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G:\My Drive\"/>
    </mc:Choice>
  </mc:AlternateContent>
  <xr:revisionPtr revIDLastSave="0" documentId="13_ncr:1_{0136B8B1-6FBE-45F1-88C3-89518733D8F1}" xr6:coauthVersionLast="47" xr6:coauthVersionMax="47" xr10:uidLastSave="{00000000-0000-0000-0000-000000000000}"/>
  <bookViews>
    <workbookView xWindow="-110" yWindow="-110" windowWidth="19420" windowHeight="10300" firstSheet="4" activeTab="7" xr2:uid="{D2E15FDA-CC8A-4EA1-A602-5DF096F75FE7}"/>
  </bookViews>
  <sheets>
    <sheet name="Sales Data" sheetId="1" r:id="rId1"/>
    <sheet name="Extra Data" sheetId="2" r:id="rId2"/>
    <sheet name="Month by Revenue" sheetId="9" r:id="rId3"/>
    <sheet name="Item Type by Revenue" sheetId="8" r:id="rId4"/>
    <sheet name="Region by Revenue" sheetId="7" r:id="rId5"/>
    <sheet name="Order Priority by Revenue" sheetId="6" r:id="rId6"/>
    <sheet name="Calculations" sheetId="3" r:id="rId7"/>
    <sheet name="Dashboard" sheetId="4" r:id="rId8"/>
  </sheets>
  <definedNames>
    <definedName name="Slicer_Country">#N/A</definedName>
    <definedName name="Slicer_Years__Order_Date">#N/A</definedName>
  </definedNames>
  <calcPr calcId="191029" iterate="1"/>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3" l="1" a="1"/>
  <c r="H5" i="3"/>
  <c r="E5" i="3" a="1"/>
  <c r="B5" i="3" a="1"/>
  <c r="B5" i="3" l="1"/>
  <c r="C5" i="3" s="1"/>
  <c r="C7" i="3"/>
  <c r="C15" i="3"/>
  <c r="C8" i="3"/>
  <c r="C16" i="3"/>
  <c r="C10" i="3"/>
  <c r="C13" i="3"/>
  <c r="C9" i="3"/>
  <c r="E5" i="3"/>
  <c r="F5" i="3" s="1"/>
  <c r="F7" i="3"/>
  <c r="F8" i="3"/>
  <c r="F10" i="3"/>
  <c r="F9" i="3"/>
  <c r="F6" i="3"/>
  <c r="F11" i="3"/>
  <c r="H9" i="3"/>
  <c r="I9" i="3" s="1"/>
  <c r="I10" i="3"/>
  <c r="C12" i="3"/>
  <c r="C11" i="3"/>
  <c r="C14" i="3"/>
  <c r="C6" i="3"/>
  <c r="I20" i="3" l="1"/>
  <c r="I19" i="3" s="1" a="1"/>
  <c r="I19" i="3" s="1"/>
  <c r="F20" i="3"/>
  <c r="F19" i="3" s="1" a="1"/>
  <c r="F19" i="3" s="1"/>
  <c r="C20" i="3"/>
  <c r="C19" i="3" s="1" a="1"/>
  <c r="C19"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<sst xmlns="http://schemas.openxmlformats.org/spreadsheetml/2006/main" count="75096" uniqueCount="260">
  <si>
    <t>Central America and the Caribbean</t>
  </si>
  <si>
    <t xml:space="preserve">Antigua and Barbuda </t>
  </si>
  <si>
    <t>Baby Food</t>
  </si>
  <si>
    <t>Online</t>
  </si>
  <si>
    <t>Medium</t>
  </si>
  <si>
    <t>Panama</t>
  </si>
  <si>
    <t>Snacks</t>
  </si>
  <si>
    <t>Offline</t>
  </si>
  <si>
    <t>Cancelled</t>
  </si>
  <si>
    <t>Europe</t>
  </si>
  <si>
    <t>Czech Republic</t>
  </si>
  <si>
    <t>Beverages</t>
  </si>
  <si>
    <t>Asia</t>
  </si>
  <si>
    <t>North Korea</t>
  </si>
  <si>
    <t>Cereal</t>
  </si>
  <si>
    <t>Low</t>
  </si>
  <si>
    <t>Sri Lanka</t>
  </si>
  <si>
    <t>Middle East and North Africa</t>
  </si>
  <si>
    <t>Morocco</t>
  </si>
  <si>
    <t>Personal Care</t>
  </si>
  <si>
    <t>Australia and Oceania</t>
  </si>
  <si>
    <t>Federated States of Micronesia</t>
  </si>
  <si>
    <t>Clothes</t>
  </si>
  <si>
    <t>High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</si>
  <si>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</si>
  <si>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</si>
  <si>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</si>
  <si>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</si>
  <si>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</si>
  <si>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</si>
  <si>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</si>
  <si>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</si>
  <si>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</si>
  <si>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</si>
  <si>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</si>
  <si>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</si>
  <si>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</si>
  <si>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</si>
  <si>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</si>
  <si>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</si>
  <si>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</si>
  <si>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</si>
  <si>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</si>
  <si>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</si>
  <si>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</si>
  <si>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</si>
  <si>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</si>
  <si>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</si>
  <si>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</si>
  <si>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</si>
  <si>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</si>
  <si>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</si>
  <si>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</si>
  <si>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</si>
  <si>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</si>
  <si>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</si>
  <si>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</si>
  <si>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</si>
  <si>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</si>
  <si>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</si>
  <si>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</si>
  <si>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</si>
  <si>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</si>
  <si>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</si>
  <si>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</si>
  <si>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</si>
  <si>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</si>
  <si>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</si>
  <si>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</si>
  <si>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</si>
  <si>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</si>
  <si>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</si>
  <si>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</si>
  <si>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</si>
  <si>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</si>
  <si>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</si>
  <si>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</si>
  <si>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</si>
  <si>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</si>
  <si>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</si>
  <si>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</si>
  <si>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</si>
  <si>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</si>
  <si>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</si>
  <si>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</si>
  <si>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</si>
  <si>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</si>
  <si>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</si>
  <si>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</si>
  <si>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</si>
  <si>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</si>
  <si>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</si>
  <si>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</si>
  <si>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</si>
  <si>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</si>
  <si>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</si>
  <si>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</si>
  <si>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</si>
  <si>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</si>
  <si>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</si>
  <si>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</si>
  <si>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</si>
  <si>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</si>
  <si>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</si>
  <si>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</si>
  <si>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</si>
  <si>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</si>
  <si>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</si>
  <si>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</si>
  <si>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</si>
  <si>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</si>
  <si>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</si>
  <si>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</si>
  <si>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</si>
  <si>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</si>
  <si>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</si>
  <si>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</si>
  <si>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</si>
  <si>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</si>
  <si>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</si>
  <si>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</si>
  <si>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</si>
  <si>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</si>
  <si>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</si>
  <si>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</si>
  <si>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</si>
  <si>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</si>
  <si>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</si>
  <si>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</si>
  <si>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</si>
  <si>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</si>
  <si>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</si>
  <si>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</si>
  <si>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</si>
  <si>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</si>
  <si>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</si>
  <si>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</si>
  <si>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</si>
  <si>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</si>
  <si>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</si>
  <si>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</si>
  <si>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</si>
  <si>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</si>
  <si>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</si>
  <si>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</si>
  <si>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</si>
  <si>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</si>
  <si>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</si>
  <si>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</si>
  <si>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</si>
  <si>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</si>
  <si>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</si>
  <si>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</si>
  <si>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</si>
  <si>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</si>
  <si>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</si>
  <si>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</si>
  <si>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</si>
  <si>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</si>
  <si>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</si>
  <si>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</si>
  <si>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</si>
  <si>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</si>
  <si>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</si>
  <si>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</si>
  <si>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</si>
  <si>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</si>
  <si>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</si>
  <si>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</si>
  <si>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</si>
  <si>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</si>
  <si>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</si>
  <si>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</si>
  <si>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</si>
  <si>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</si>
  <si>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</si>
  <si>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</si>
  <si>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</si>
  <si>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</si>
  <si>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</si>
  <si>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</si>
  <si>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</si>
  <si>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</si>
  <si>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</si>
  <si>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</si>
  <si>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</si>
  <si>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</si>
  <si>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</si>
  <si>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</si>
  <si>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</si>
  <si>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</si>
  <si>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</si>
  <si>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</si>
  <si>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</si>
  <si>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</si>
  <si>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</si>
  <si>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</si>
  <si>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</si>
  <si>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</si>
  <si>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</si>
  <si>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</si>
  <si>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</si>
  <si>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</si>
  <si>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</si>
  <si>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</si>
  <si>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</si>
  <si>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</si>
  <si>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</si>
  <si>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</si>
  <si>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</si>
  <si>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Region</t>
  </si>
  <si>
    <t>Country</t>
  </si>
  <si>
    <t>Item Type</t>
  </si>
  <si>
    <t>Sales Channel</t>
  </si>
  <si>
    <t>Order Priority</t>
  </si>
  <si>
    <t>Order Date</t>
  </si>
  <si>
    <t>Order ID</t>
  </si>
  <si>
    <t>Ship Date</t>
  </si>
  <si>
    <t>Units Sold</t>
  </si>
  <si>
    <t>Unit Price</t>
  </si>
  <si>
    <t>Unit Cost</t>
  </si>
  <si>
    <t>Total Revenue</t>
  </si>
  <si>
    <t>Total Cost</t>
  </si>
  <si>
    <t>Total Profit</t>
  </si>
  <si>
    <t>Calculations</t>
  </si>
  <si>
    <t>Key Metrics</t>
  </si>
  <si>
    <t>Most Profitable Item</t>
  </si>
  <si>
    <t>Most Profitable Region</t>
  </si>
  <si>
    <t>Count of Cancelled Orders</t>
  </si>
  <si>
    <t>Top Sales Channel</t>
  </si>
  <si>
    <t>PRODUCT SALES DASHBOARD (2015-2022)</t>
  </si>
  <si>
    <t>Row Labels</t>
  </si>
  <si>
    <t>Grand Total</t>
  </si>
  <si>
    <t>Sum of Total Revenue</t>
  </si>
  <si>
    <t>Total_Revenue</t>
  </si>
  <si>
    <t>Jan</t>
  </si>
  <si>
    <t>Feb</t>
  </si>
  <si>
    <t>Mar</t>
  </si>
  <si>
    <t>Apr</t>
  </si>
  <si>
    <t>May</t>
  </si>
  <si>
    <t>Jun</t>
  </si>
  <si>
    <t>Jul</t>
  </si>
  <si>
    <t>Aug</t>
  </si>
  <si>
    <t>Sep</t>
  </si>
  <si>
    <t>Oct</t>
  </si>
  <si>
    <t>Nov</t>
  </si>
  <si>
    <t>Dec</t>
  </si>
  <si>
    <t xml:space="preserve"> </t>
  </si>
  <si>
    <t xml:space="preserve">Item Type </t>
  </si>
  <si>
    <t>ITEM TYPE</t>
  </si>
  <si>
    <t>TOTAL PROFIT  PER ITEM</t>
  </si>
  <si>
    <t xml:space="preserve">MOST PROFITABLE ITEM </t>
  </si>
  <si>
    <t>REGION</t>
  </si>
  <si>
    <t>TOTAL PROFIT PER REGION</t>
  </si>
  <si>
    <t>VALUE</t>
  </si>
  <si>
    <t>COUNT OF CANCELLED ORDERS</t>
  </si>
  <si>
    <t>SALES CHANNEL</t>
  </si>
  <si>
    <t xml:space="preserve">MOST PROFITABLE SALES CHANNEL </t>
  </si>
  <si>
    <t>COUNT OF SALES CHANNEL</t>
  </si>
  <si>
    <t xml:space="preserve">M0ST PROFITABLE 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</si>
</sst>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9" x14ac:knownFonts="1">
    <font>
      <sz val="11"/>
      <color theme="1"/>
      <name val="Arial"/>
      <family val="2"/>
    </font>
    <font>
      <sz val="11"/>
      <color theme="1"/>
      <name val="Arial"/>
      <family val="2"/>
    </font>
    <font>
      <b/>
      <sz val="11"/>
      <color theme="0"/>
      <name val="Arial"/>
      <family val="2"/>
    </font>
    <font>
      <b/>
      <sz val="11"/>
      <color theme="1"/>
      <name val="Arial"/>
      <family val="2"/>
    </font>
    <font>
      <sz val="11"/>
      <color theme="0"/>
      <name val="Arial"/>
      <family val="2"/>
    </font>
    <font>
      <b/>
      <sz val="12"/>
      <color theme="1"/>
      <name val="Arial"/>
      <family val="2"/>
    </font>
    <font>
      <b/>
      <u/>
      <sz val="11"/>
      <color theme="1"/>
      <name val="Arial"/>
      <family val="2"/>
    </font>
    <font>
      <b/>
      <sz val="14"/>
      <color theme="0"/>
      <name val="Arial"/>
      <family val="2"/>
    </font>
    <font>
      <b/>
      <sz val="14"/>
      <color theme="9" tint="0.79998168889431442"/>
      <name val="Arial"/>
      <family val="2"/>
    </font>
  </fonts>
  <fills count="8">
    <fill>
      <patternFill patternType="none"/>
    </fill>
    <fill>
      <patternFill patternType="gray125"/>
    </fill>
    <fill>
      <patternFill patternType="solid">
        <fgColor theme="9"/>
        <bgColor theme="9"/>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tint="-0.14999847407452621"/>
        <bgColor indexed="64"/>
      </patternFill>
    </fill>
  </fills>
  <borders count="4">
    <border>
      <left/>
      <right/>
      <top/>
      <bottom/>
      <diagonal/>
    </border>
    <border>
      <left style="thin">
        <color theme="9" tint="0.39997558519241921"/>
      </left>
      <right/>
      <top/>
      <bottom/>
      <diagonal/>
    </border>
    <border>
      <left/>
      <right style="thin">
        <color theme="9" tint="0.39997558519241921"/>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2" fillId="2" borderId="1" xfId="0" applyFont="1" applyFill="1" applyBorder="1"/>
    <xf numFmtId="0" fontId="2" fillId="2" borderId="0" xfId="0" applyFont="1" applyFill="1"/>
    <xf numFmtId="14" fontId="2" fillId="2" borderId="0" xfId="0" applyNumberFormat="1" applyFont="1" applyFill="1"/>
    <xf numFmtId="0" fontId="2" fillId="2" borderId="0" xfId="1" applyNumberFormat="1" applyFont="1" applyFill="1" applyBorder="1"/>
    <xf numFmtId="14" fontId="0" fillId="0" borderId="0" xfId="0" applyNumberFormat="1"/>
    <xf numFmtId="164" fontId="2" fillId="2" borderId="0" xfId="1" applyNumberFormat="1" applyFont="1" applyFill="1" applyBorder="1"/>
    <xf numFmtId="164" fontId="2" fillId="2" borderId="2" xfId="1" applyNumberFormat="1" applyFont="1" applyFill="1" applyBorder="1"/>
    <xf numFmtId="164" fontId="0" fillId="0" borderId="0" xfId="1" applyNumberFormat="1" applyFont="1"/>
    <xf numFmtId="164" fontId="0" fillId="0" borderId="0" xfId="0" applyNumberFormat="1"/>
    <xf numFmtId="0" fontId="3" fillId="0" borderId="0" xfId="0" applyFont="1"/>
    <xf numFmtId="14" fontId="3" fillId="0" borderId="0" xfId="0" applyNumberFormat="1" applyFont="1"/>
    <xf numFmtId="164" fontId="3" fillId="0" borderId="0" xfId="0" applyNumberFormat="1" applyFont="1"/>
    <xf numFmtId="0" fontId="5" fillId="0" borderId="0" xfId="0" applyFont="1"/>
    <xf numFmtId="0" fontId="6" fillId="0" borderId="0" xfId="0" applyFont="1"/>
    <xf numFmtId="0" fontId="2" fillId="3" borderId="3" xfId="0" applyFont="1" applyFill="1" applyBorder="1"/>
    <xf numFmtId="0" fontId="2" fillId="4" borderId="3" xfId="0" applyFont="1" applyFill="1" applyBorder="1"/>
    <xf numFmtId="0" fontId="2" fillId="5" borderId="3" xfId="0" applyFont="1" applyFill="1" applyBorder="1"/>
    <xf numFmtId="0" fontId="0" fillId="0" borderId="3" xfId="0" applyBorder="1"/>
    <xf numFmtId="164" fontId="0" fillId="0" borderId="3" xfId="0" applyNumberFormat="1" applyBorder="1"/>
    <xf numFmtId="164" fontId="0" fillId="0" borderId="3" xfId="1" applyNumberFormat="1" applyFont="1" applyBorder="1"/>
    <xf numFmtId="0" fontId="4" fillId="3" borderId="3" xfId="0" applyFont="1" applyFill="1" applyBorder="1"/>
    <xf numFmtId="0" fontId="4" fillId="4" borderId="3" xfId="0" applyFont="1" applyFill="1" applyBorder="1"/>
    <xf numFmtId="0" fontId="4" fillId="5" borderId="3" xfId="0" applyFont="1" applyFill="1" applyBorder="1"/>
    <xf numFmtId="0" fontId="7" fillId="6" borderId="0" xfId="0" applyFont="1" applyFill="1" applyAlignment="1">
      <alignment horizontal="left" vertical="center"/>
    </xf>
    <xf numFmtId="0" fontId="8" fillId="5" borderId="0" xfId="0" applyFont="1" applyFill="1" applyAlignment="1">
      <alignment horizontal="left" vertical="center"/>
    </xf>
    <xf numFmtId="0" fontId="7" fillId="5" borderId="0" xfId="0" applyFont="1" applyFill="1" applyAlignment="1">
      <alignment horizontal="left" vertical="center"/>
    </xf>
    <xf numFmtId="0" fontId="0" fillId="7" borderId="0" xfId="0" applyFill="1"/>
    <xf numFmtId="0" fontId="0" fillId="0" borderId="0" xfId="0" pivotButton="1"/>
    <xf numFmtId="0" fontId="0" fillId="0" borderId="0" xfId="0" applyAlignment="1">
      <alignment horizontal="left"/>
    </xf>
    <xf numFmtId="0" fontId="0" fillId="0" borderId="0" xfId="0" applyAlignment="1">
      <alignment horizontal="right"/>
    </xf>
  </cellXfs>
  <cellStyles count="2">
    <cellStyle name="Currency" xfId="1" builtinId="4"/>
    <cellStyle name="Normal" xfId="0" builtinId="0"/>
  </cellStyles>
  <dxfs count="111">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numFmt numFmtId="19" formatCode="m/d/yyyy"/>
    </dxf>
    <dxf>
      <numFmt numFmtId="19" formatCode="m/d/yyyy"/>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numFmt numFmtId="164" formatCode="_(&quot;$&quot;* #,##0_);_(&quot;$&quot;* \(#,##0\);_(&quot;$&quot;* &quot;-&quot;??_);_(@_)"/>
      <fill>
        <patternFill patternType="solid">
          <fgColor theme="9"/>
          <bgColor theme="9"/>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[Sales+Dashboard+in+Exl.xlsx]Month by Revenue!Order date by Revenue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t>Total Revenue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'Month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'Month by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by Revenue'!$B$4:$B$16</c:f>
              <c:numCache>
                <c:formatCode>_("$"* #,##0_);_("$"* \(#,##0\);_("$"* "-"??_);_(@_)</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smooth val="0"/>
          <c:extLst>
            <c:ext xmlns:c16="http://schemas.microsoft.com/office/drawing/2014/chart" uri="{C3380CC4-5D6E-409C-BE32-E72D297353CC}">
              <c16:uniqueId val="{00000000-2BFA-4617-A732-C130DB2B46BE}"/>
            </c:ext>
          </c:extLst>
        </c:ser>
        <c:dLbls>
          <c:showLegendKey val="0"/>
          <c:showVal val="0"/>
          <c:showCatName val="0"/>
          <c:showSerName val="0"/>
          <c:showPercent val="0"/>
          <c:showBubbleSize val="0"/>
        </c:dLbls>
        <c:axId val="725498280"/>
        <c:axId val="725506560"/>
        <c:axId val="500534024"/>
      </c:line3DChart>
      <c:catAx>
        <c:axId val="72549828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5506560"/>
        <c:crosses val="autoZero"/>
        <c:auto val="1"/>
        <c:lblAlgn val="ctr"/>
        <c:lblOffset val="100"/>
        <c:noMultiLvlLbl val="0"/>
      </c:catAx>
      <c:valAx>
        <c:axId val="725506560"/>
        <c:scaling>
          <c:orientation val="minMax"/>
          <c:min val="400000000"/>
        </c:scaling>
        <c:delete val="0"/>
        <c:axPos val="l"/>
        <c:majorGridlines>
          <c:spPr>
            <a:ln w="9525" cap="flat" cmpd="sng" algn="ctr">
              <a:solidFill>
                <a:schemeClr val="dk1">
                  <a:lumMod val="50000"/>
                  <a:lumOff val="5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5498280"/>
        <c:crosses val="autoZero"/>
        <c:crossBetween val="between"/>
      </c:valAx>
      <c:serAx>
        <c:axId val="50053402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55065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[Sales+Dashboard+in+Exl.xlsx]Item Type by Revenue!Item Type by Revenue</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200" b="1"/>
              <a:t>Total Revenue by ITEM</a:t>
            </a:r>
            <a:r>
              <a:rPr lang="en-US" sz="1200" b="1" baseline="0"/>
              <a:t> Type</a:t>
            </a:r>
            <a:endParaRPr lang="en-US" sz="1200" b="1"/>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'Item Type by Revenue'!$B$3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'Item Type by Revenue'!$A$4:$A$16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Type by Revenue'!$B$4:$B$16</c:f>
              <c:numCache>
                <c:formatCode>_("$"* #,##0_);_("$"* \(#,##0\);_("$"* "-"??_);_(@_)</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73AE-4762-A4F7-56DCD0297498}"/>
            </c:ext>
          </c:extLst>
        </c:ser>
        <c:dLbls>
          <c:showLegendKey val="0"/>
          <c:showVal val="0"/>
          <c:showCatName val="0"/>
          <c:showSerName val="0"/>
          <c:showPercent val="0"/>
          <c:showBubbleSize val="0"/>
        </c:dLbls>
        <c:gapWidth val="84"/>
        <c:gapDepth val="53"/>
        <c:shape val="box"/>
        <c:axId val="725560920"/>
        <c:axId val="725561280"/>
        <c:axId val="0"/>
      </c:bar3DChart>
      <c:catAx>
        <c:axId val="725560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5561280"/>
        <c:crosses val="autoZero"/>
        <c:auto val="1"/>
        <c:lblAlgn val="ctr"/>
        <c:lblOffset val="100"/>
        <c:noMultiLvlLbl val="0"/>
      </c:catAx>
      <c:valAx>
        <c:axId val="725561280"/>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5560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[Sales+Dashboard+in+Exl.xlsx]Region by Revenue!Region by Revenue</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a:t>Total</a:t>
            </a:r>
            <a:r>
              <a:rPr lang="en-US" b="1" baseline="0"/>
              <a:t> revenue By region</a:t>
            </a:r>
            <a:endParaRPr lang="en-US" b="1"/>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by Revenue'!$B$3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 by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by Revenue'!$B$4:$B$11</c:f>
              <c:numCache>
                <c:formatCode>_("$"* #,##0_);_("$"* \(#,##0\);_("$"* "-"??_);_(@_)</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0-736F-41D2-B7BD-E0A9C3646B1B}"/>
            </c:ext>
          </c:extLst>
        </c:ser>
        <c:dLbls>
          <c:showLegendKey val="0"/>
          <c:showVal val="1"/>
          <c:showCatName val="0"/>
          <c:showSerName val="0"/>
          <c:showPercent val="0"/>
          <c:showBubbleSize val="0"/>
        </c:dLbls>
        <c:gapWidth val="84"/>
        <c:gapDepth val="53"/>
        <c:shape val="box"/>
        <c:axId val="652287712"/>
        <c:axId val="652280872"/>
        <c:axId val="0"/>
      </c:bar3DChart>
      <c:catAx>
        <c:axId val="65228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2280872"/>
        <c:crosses val="autoZero"/>
        <c:auto val="1"/>
        <c:lblAlgn val="ctr"/>
        <c:lblOffset val="100"/>
        <c:noMultiLvlLbl val="0"/>
      </c:catAx>
      <c:valAx>
        <c:axId val="652280872"/>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228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[Sales+Dashboard+in+Exl.xlsx]Order Priority by Revenue!Order Priority by Revenue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 Order of Priority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Priority by Revenue'!$B$3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A5C-45E9-A96D-442B139F6F3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A5C-45E9-A96D-442B139F6F3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A5C-45E9-A96D-442B139F6F3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A5C-45E9-A96D-442B139F6F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 Priority by Revenue'!$A$4:$A$8</c:f>
              <c:strCache>
                <c:ptCount val="4"/>
                <c:pt idx="0">
                  <c:v>Cancelled</c:v>
                </c:pt>
                <c:pt idx="1">
                  <c:v>High</c:v>
                </c:pt>
                <c:pt idx="2">
                  <c:v>Low</c:v>
                </c:pt>
                <c:pt idx="3">
                  <c:v>Medium</c:v>
                </c:pt>
              </c:strCache>
            </c:strRef>
          </c:cat>
          <c:val>
            <c:numRef>
              <c:f>'Order Priority by Revenue'!$B$4:$B$8</c:f>
              <c:numCache>
                <c:formatCode>_("$"* #,##0_);_("$"* \(#,##0\);_("$"* "-"??_);_(@_)</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0-94CD-4AB6-822A-38B940B6A7D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[Sales+Dashboard+in+Exl.xlsx]Month by Revenue!Order date by Revenue</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'Month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cat>
            <c:strRef>
              <c:f>'Month by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by Revenue'!$B$4:$B$16</c:f>
              <c:numCache>
                <c:formatCode>_("$"* #,##0_);_("$"* \(#,##0\);_("$"* "-"??_);_(@_)</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smooth val="0"/>
          <c:extLst>
            <c:ext xmlns:c16="http://schemas.microsoft.com/office/drawing/2014/chart" uri="{C3380CC4-5D6E-409C-BE32-E72D297353CC}">
              <c16:uniqueId val="{00000000-1029-438C-9890-EDFFC5BC01FC}"/>
            </c:ext>
          </c:extLst>
        </c:ser>
        <c:dLbls>
          <c:showLegendKey val="0"/>
          <c:showVal val="0"/>
          <c:showCatName val="0"/>
          <c:showSerName val="0"/>
          <c:showPercent val="0"/>
          <c:showBubbleSize val="0"/>
        </c:dLbls>
        <c:axId val="725498280"/>
        <c:axId val="725506560"/>
        <c:axId val="500534024"/>
      </c:line3DChart>
      <c:catAx>
        <c:axId val="7254982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5506560"/>
        <c:crosses val="autoZero"/>
        <c:auto val="1"/>
        <c:lblAlgn val="ctr"/>
        <c:lblOffset val="100"/>
        <c:noMultiLvlLbl val="0"/>
      </c:catAx>
      <c:valAx>
        <c:axId val="725506560"/>
        <c:scaling>
          <c:orientation val="minMax"/>
          <c:min val="400000000"/>
        </c:scaling>
        <c:delete val="0"/>
        <c:axPos val="l"/>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5498280"/>
        <c:crosses val="autoZero"/>
        <c:crossBetween val="between"/>
      </c:valAx>
      <c:serAx>
        <c:axId val="500534024"/>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55065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[Sales+Dashboard+in+Exl.xlsx]Item Type by Revenue!Item Type by Revenue</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ITEM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'Item Type by Revenue'!$B$3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'Item Type by Revenue'!$A$4:$A$16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Type by Revenue'!$B$4:$B$16</c:f>
              <c:numCache>
                <c:formatCode>_("$"* #,##0_);_("$"* \(#,##0\);_("$"* "-"??_);_(@_)</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F42D-4B7C-9A14-CDDFFA365DE3}"/>
            </c:ext>
          </c:extLst>
        </c:ser>
        <c:dLbls>
          <c:showLegendKey val="0"/>
          <c:showVal val="0"/>
          <c:showCatName val="0"/>
          <c:showSerName val="0"/>
          <c:showPercent val="0"/>
          <c:showBubbleSize val="0"/>
        </c:dLbls>
        <c:gapWidth val="65"/>
        <c:shape val="box"/>
        <c:axId val="725560920"/>
        <c:axId val="725561280"/>
        <c:axId val="0"/>
      </c:bar3DChart>
      <c:catAx>
        <c:axId val="7255609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5561280"/>
        <c:crosses val="autoZero"/>
        <c:auto val="1"/>
        <c:lblAlgn val="ctr"/>
        <c:lblOffset val="100"/>
        <c:noMultiLvlLbl val="0"/>
      </c:catAx>
      <c:valAx>
        <c:axId val="725561280"/>
        <c:scaling>
          <c:orientation val="minMax"/>
        </c:scaling>
        <c:delete val="0"/>
        <c:axPos val="b"/>
        <c:majorGridlines>
          <c:spPr>
            <a:ln w="9525" cap="flat" cmpd="sng" algn="ctr">
              <a:solidFill>
                <a:schemeClr val="dk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255609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[Sales+Dashboard+in+Exl.xlsx]Order Priority by Revenue!Order Priority by Revenue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 Order of Priority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Priority by Revenue'!$B$3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4D5-4756-AE56-360B2275FDC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4D5-4756-AE56-360B2275FDC1}"/>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4D5-4756-AE56-360B2275FDC1}"/>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4D5-4756-AE56-360B2275FD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 Priority by Revenue'!$A$4:$A$8</c:f>
              <c:strCache>
                <c:ptCount val="4"/>
                <c:pt idx="0">
                  <c:v>Cancelled</c:v>
                </c:pt>
                <c:pt idx="1">
                  <c:v>High</c:v>
                </c:pt>
                <c:pt idx="2">
                  <c:v>Low</c:v>
                </c:pt>
                <c:pt idx="3">
                  <c:v>Medium</c:v>
                </c:pt>
              </c:strCache>
            </c:strRef>
          </c:cat>
          <c:val>
            <c:numRef>
              <c:f>'Order Priority by Revenue'!$B$4:$B$8</c:f>
              <c:numCache>
                <c:formatCode>_("$"* #,##0_);_("$"* \(#,##0\);_("$"* "-"??_);_(@_)</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8-A4D5-4756-AE56-360B2275FDC1}"/>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[Sales+Dashboard+in+Exl.xlsx]Region by Revenue!Region by Revenue</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a:t>Total</a:t>
            </a:r>
            <a:r>
              <a:rPr lang="en-US" b="1" baseline="0"/>
              <a:t> revenue By region</a:t>
            </a:r>
            <a:endParaRPr lang="en-US" b="1"/>
          </a:p>
        </c:rich>
      </c:tx>
      <c:layout>
        <c:manualLayout>
          <c:xMode val="edge"/>
          <c:yMode val="edge"/>
          <c:x val="0.19016366949764468"/>
          <c:y val="5.4711246200607903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by Revenue'!$B$3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elete val="1"/>
          </c:dLbls>
          <c:cat>
            <c:strRef>
              <c:f>'Region by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by Revenue'!$B$4:$B$11</c:f>
              <c:numCache>
                <c:formatCode>_("$"* #,##0_);_("$"* \(#,##0\);_("$"* "-"??_);_(@_)</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0-9198-4DA8-B819-AE579C5B8311}"/>
            </c:ext>
          </c:extLst>
        </c:ser>
        <c:dLbls>
          <c:showLegendKey val="0"/>
          <c:showVal val="1"/>
          <c:showCatName val="0"/>
          <c:showSerName val="0"/>
          <c:showPercent val="0"/>
          <c:showBubbleSize val="0"/>
        </c:dLbls>
        <c:gapWidth val="84"/>
        <c:gapDepth val="53"/>
        <c:shape val="box"/>
        <c:axId val="652287712"/>
        <c:axId val="652280872"/>
        <c:axId val="0"/>
      </c:bar3DChart>
      <c:catAx>
        <c:axId val="65228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2280872"/>
        <c:crosses val="autoZero"/>
        <c:auto val="1"/>
        <c:lblAlgn val="ctr"/>
        <c:lblOffset val="100"/>
        <c:noMultiLvlLbl val="0"/>
      </c:catAx>
      <c:valAx>
        <c:axId val="652280872"/>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228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250825</xdr:colOff>
      <xdr:row>1</xdr:row>
      <xdr:rowOff>92075</xdr:rowOff>
    </xdr:from>
    <xdr:to>
      <xdr:col>9</xdr:col>
      <xdr:colOff>200025</xdr:colOff>
      <xdr:row>16</xdr:row>
      <xdr:rowOff>168275</xdr:rowOff>
    </xdr:to>
    <xdr:graphicFrame macro="">
      <xdr:nvGraphicFramePr>
        <xdr:cNvPr id="2" name="Chart 1">
          <a:extLst>
            <a:ext uri="{FF2B5EF4-FFF2-40B4-BE49-F238E27FC236}">
              <a16:creationId xmlns:a16="http://schemas.microsoft.com/office/drawing/2014/main" id="{10E3A213-B4B4-DF20-ED39-5434645E0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238125</xdr:colOff>
      <xdr:row>1</xdr:row>
      <xdr:rowOff>98425</xdr:rowOff>
    </xdr:from>
    <xdr:to>
      <xdr:col>9</xdr:col>
      <xdr:colOff>187325</xdr:colOff>
      <xdr:row>16</xdr:row>
      <xdr:rowOff>174625</xdr:rowOff>
    </xdr:to>
    <xdr:graphicFrame macro="">
      <xdr:nvGraphicFramePr>
        <xdr:cNvPr id="2" name="Chart 1">
          <a:extLst>
            <a:ext uri="{FF2B5EF4-FFF2-40B4-BE49-F238E27FC236}">
              <a16:creationId xmlns:a16="http://schemas.microsoft.com/office/drawing/2014/main" id="{6508D7E9-9C44-CF16-AB2A-1A524AECE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263525</xdr:colOff>
      <xdr:row>0</xdr:row>
      <xdr:rowOff>66675</xdr:rowOff>
    </xdr:from>
    <xdr:to>
      <xdr:col>9</xdr:col>
      <xdr:colOff>212725</xdr:colOff>
      <xdr:row>15</xdr:row>
      <xdr:rowOff>142875</xdr:rowOff>
    </xdr:to>
    <xdr:graphicFrame macro="">
      <xdr:nvGraphicFramePr>
        <xdr:cNvPr id="2" name="Chart 1">
          <a:extLst>
            <a:ext uri="{FF2B5EF4-FFF2-40B4-BE49-F238E27FC236}">
              <a16:creationId xmlns:a16="http://schemas.microsoft.com/office/drawing/2014/main" id="{AA68A2D6-97EE-6BBB-ED6F-9F3705B48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517525</xdr:colOff>
      <xdr:row>1</xdr:row>
      <xdr:rowOff>161925</xdr:rowOff>
    </xdr:from>
    <xdr:to>
      <xdr:col>9</xdr:col>
      <xdr:colOff>466725</xdr:colOff>
      <xdr:row>17</xdr:row>
      <xdr:rowOff>60325</xdr:rowOff>
    </xdr:to>
    <xdr:graphicFrame macro="">
      <xdr:nvGraphicFramePr>
        <xdr:cNvPr id="2" name="Chart 1">
          <a:extLst>
            <a:ext uri="{FF2B5EF4-FFF2-40B4-BE49-F238E27FC236}">
              <a16:creationId xmlns:a16="http://schemas.microsoft.com/office/drawing/2014/main" id="{DA6BF363-F003-3027-D952-F3361D4D0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546100</xdr:colOff>
      <xdr:row>4</xdr:row>
      <xdr:rowOff>127000</xdr:rowOff>
    </xdr:from>
    <xdr:to>
      <xdr:col>14</xdr:col>
      <xdr:colOff>558800</xdr:colOff>
      <xdr:row>16</xdr:row>
      <xdr:rowOff>26453</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5DF5F2B1-0C0A-54C5-52BC-1B11652F43B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366250" y="838200"/>
              <a:ext cx="1333500" cy="2033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514350</xdr:colOff>
      <xdr:row>4</xdr:row>
      <xdr:rowOff>133350</xdr:rowOff>
    </xdr:from>
    <xdr:to>
      <xdr:col>12</xdr:col>
      <xdr:colOff>482600</xdr:colOff>
      <xdr:row>15</xdr:row>
      <xdr:rowOff>172503</xdr:rowOff>
    </xdr:to>
    <mc:AlternateContent xmlns:mc="http://schemas.openxmlformats.org/markup-compatibility/2006">
      <mc:Choice xmlns:a14="http://schemas.microsoft.com/office/drawing/2010/main" Requires="a14">
        <xdr:graphicFrame macro="">
          <xdr:nvGraphicFramePr>
            <xdr:cNvPr id="4" name="Years (Order Date)">
              <a:extLst>
                <a:ext uri="{FF2B5EF4-FFF2-40B4-BE49-F238E27FC236}">
                  <a16:creationId xmlns:a16="http://schemas.microsoft.com/office/drawing/2014/main" id="{71F7FE61-D2B4-DF38-87B2-9C9349F4F12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8013700" y="844550"/>
              <a:ext cx="1289050" cy="1994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2</xdr:row>
      <xdr:rowOff>133350</xdr:rowOff>
    </xdr:from>
    <xdr:to>
      <xdr:col>4</xdr:col>
      <xdr:colOff>184150</xdr:colOff>
      <xdr:row>5</xdr:row>
      <xdr:rowOff>19050</xdr:rowOff>
    </xdr:to>
    <xdr:sp macro="" textlink="">
      <xdr:nvSpPr>
        <xdr:cNvPr id="2" name="Rectangle: Rounded Corners 1">
          <a:extLst>
            <a:ext uri="{FF2B5EF4-FFF2-40B4-BE49-F238E27FC236}">
              <a16:creationId xmlns:a16="http://schemas.microsoft.com/office/drawing/2014/main" id="{7473820B-1F0C-9C15-97CF-D2641A2866CE}"/>
            </a:ext>
          </a:extLst>
        </xdr:cNvPr>
        <xdr:cNvSpPr/>
      </xdr:nvSpPr>
      <xdr:spPr>
        <a:xfrm>
          <a:off x="190500" y="717550"/>
          <a:ext cx="2362200" cy="41910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Bahnschrift" panose="020B0502040204020203" pitchFamily="34" charset="0"/>
            </a:rPr>
            <a:t>Most Profitable Item</a:t>
          </a:r>
        </a:p>
      </xdr:txBody>
    </xdr:sp>
    <xdr:clientData/>
  </xdr:twoCellAnchor>
  <xdr:twoCellAnchor>
    <xdr:from>
      <xdr:col>12</xdr:col>
      <xdr:colOff>247650</xdr:colOff>
      <xdr:row>2</xdr:row>
      <xdr:rowOff>114300</xdr:rowOff>
    </xdr:from>
    <xdr:to>
      <xdr:col>15</xdr:col>
      <xdr:colOff>628650</xdr:colOff>
      <xdr:row>5</xdr:row>
      <xdr:rowOff>0</xdr:rowOff>
    </xdr:to>
    <xdr:sp macro="" textlink="">
      <xdr:nvSpPr>
        <xdr:cNvPr id="3" name="Rectangle: Rounded Corners 2">
          <a:extLst>
            <a:ext uri="{FF2B5EF4-FFF2-40B4-BE49-F238E27FC236}">
              <a16:creationId xmlns:a16="http://schemas.microsoft.com/office/drawing/2014/main" id="{76982C88-E05C-1E28-3FC6-34E68701A6A5}"/>
            </a:ext>
          </a:extLst>
        </xdr:cNvPr>
        <xdr:cNvSpPr/>
      </xdr:nvSpPr>
      <xdr:spPr>
        <a:xfrm>
          <a:off x="7899400" y="698500"/>
          <a:ext cx="2362200" cy="41910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Bahnschrift" panose="020B0502040204020203" pitchFamily="34" charset="0"/>
            </a:rPr>
            <a:t>Top Sales Channel</a:t>
          </a:r>
        </a:p>
      </xdr:txBody>
    </xdr:sp>
    <xdr:clientData/>
  </xdr:twoCellAnchor>
  <xdr:twoCellAnchor>
    <xdr:from>
      <xdr:col>8</xdr:col>
      <xdr:colOff>279400</xdr:colOff>
      <xdr:row>2</xdr:row>
      <xdr:rowOff>120650</xdr:rowOff>
    </xdr:from>
    <xdr:to>
      <xdr:col>12</xdr:col>
      <xdr:colOff>0</xdr:colOff>
      <xdr:row>5</xdr:row>
      <xdr:rowOff>6350</xdr:rowOff>
    </xdr:to>
    <xdr:sp macro="" textlink="">
      <xdr:nvSpPr>
        <xdr:cNvPr id="4" name="Rectangle: Rounded Corners 3">
          <a:extLst>
            <a:ext uri="{FF2B5EF4-FFF2-40B4-BE49-F238E27FC236}">
              <a16:creationId xmlns:a16="http://schemas.microsoft.com/office/drawing/2014/main" id="{72D5993E-FFA5-4CCF-56BA-00046DB43D5F}"/>
            </a:ext>
          </a:extLst>
        </xdr:cNvPr>
        <xdr:cNvSpPr/>
      </xdr:nvSpPr>
      <xdr:spPr>
        <a:xfrm>
          <a:off x="5289550" y="704850"/>
          <a:ext cx="2362200" cy="41910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Bahnschrift" panose="020B0502040204020203" pitchFamily="34" charset="0"/>
            </a:rPr>
            <a:t>Count of Cancelled Orders</a:t>
          </a:r>
        </a:p>
      </xdr:txBody>
    </xdr:sp>
    <xdr:clientData/>
  </xdr:twoCellAnchor>
  <xdr:twoCellAnchor>
    <xdr:from>
      <xdr:col>4</xdr:col>
      <xdr:colOff>361950</xdr:colOff>
      <xdr:row>2</xdr:row>
      <xdr:rowOff>133350</xdr:rowOff>
    </xdr:from>
    <xdr:to>
      <xdr:col>8</xdr:col>
      <xdr:colOff>82550</xdr:colOff>
      <xdr:row>5</xdr:row>
      <xdr:rowOff>19050</xdr:rowOff>
    </xdr:to>
    <xdr:sp macro="" textlink="">
      <xdr:nvSpPr>
        <xdr:cNvPr id="5" name="Rectangle: Rounded Corners 4">
          <a:extLst>
            <a:ext uri="{FF2B5EF4-FFF2-40B4-BE49-F238E27FC236}">
              <a16:creationId xmlns:a16="http://schemas.microsoft.com/office/drawing/2014/main" id="{BCD5DCFF-07DC-33AF-09B5-AD6400602A66}"/>
            </a:ext>
          </a:extLst>
        </xdr:cNvPr>
        <xdr:cNvSpPr/>
      </xdr:nvSpPr>
      <xdr:spPr>
        <a:xfrm>
          <a:off x="2730500" y="717550"/>
          <a:ext cx="2362200" cy="41910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Bahnschrift" panose="020B0502040204020203" pitchFamily="34" charset="0"/>
            </a:rPr>
            <a:t>Most Profitable Region</a:t>
          </a:r>
        </a:p>
      </xdr:txBody>
    </xdr:sp>
    <xdr:clientData/>
  </xdr:twoCellAnchor>
  <xdr:twoCellAnchor>
    <xdr:from>
      <xdr:col>0</xdr:col>
      <xdr:colOff>203200</xdr:colOff>
      <xdr:row>5</xdr:row>
      <xdr:rowOff>44450</xdr:rowOff>
    </xdr:from>
    <xdr:to>
      <xdr:col>4</xdr:col>
      <xdr:colOff>196850</xdr:colOff>
      <xdr:row>7</xdr:row>
      <xdr:rowOff>107950</xdr:rowOff>
    </xdr:to>
    <xdr:sp macro="" textlink="Calculations!C19">
      <xdr:nvSpPr>
        <xdr:cNvPr id="7" name="Rectangle: Rounded Corners 6">
          <a:extLst>
            <a:ext uri="{FF2B5EF4-FFF2-40B4-BE49-F238E27FC236}">
              <a16:creationId xmlns:a16="http://schemas.microsoft.com/office/drawing/2014/main" id="{AB11F72E-5F3A-425E-6C25-AF32358FB6E2}"/>
            </a:ext>
          </a:extLst>
        </xdr:cNvPr>
        <xdr:cNvSpPr/>
      </xdr:nvSpPr>
      <xdr:spPr>
        <a:xfrm>
          <a:off x="203200" y="1162050"/>
          <a:ext cx="2362200" cy="419100"/>
        </a:xfrm>
        <a:prstGeom prst="round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95DD64C-623F-429B-80E8-0F898E6688BC}" type="TxLink">
            <a:rPr lang="en-US" sz="1100" b="1" i="0" u="none" strike="noStrike">
              <a:solidFill>
                <a:schemeClr val="tx1"/>
              </a:solidFill>
              <a:latin typeface="Arial"/>
              <a:cs typeface="Arial"/>
            </a:rPr>
            <a:pPr algn="ctr"/>
            <a:t>Cosmetics</a:t>
          </a:fld>
          <a:endParaRPr lang="en-US" sz="1100" b="1">
            <a:solidFill>
              <a:schemeClr val="tx1"/>
            </a:solidFill>
          </a:endParaRPr>
        </a:p>
      </xdr:txBody>
    </xdr:sp>
    <xdr:clientData/>
  </xdr:twoCellAnchor>
  <xdr:twoCellAnchor>
    <xdr:from>
      <xdr:col>4</xdr:col>
      <xdr:colOff>368300</xdr:colOff>
      <xdr:row>5</xdr:row>
      <xdr:rowOff>44450</xdr:rowOff>
    </xdr:from>
    <xdr:to>
      <xdr:col>8</xdr:col>
      <xdr:colOff>88900</xdr:colOff>
      <xdr:row>7</xdr:row>
      <xdr:rowOff>107950</xdr:rowOff>
    </xdr:to>
    <xdr:sp macro="" textlink="Calculations!F19">
      <xdr:nvSpPr>
        <xdr:cNvPr id="8" name="Rectangle: Rounded Corners 7">
          <a:extLst>
            <a:ext uri="{FF2B5EF4-FFF2-40B4-BE49-F238E27FC236}">
              <a16:creationId xmlns:a16="http://schemas.microsoft.com/office/drawing/2014/main" id="{76FA54F9-BA07-0F70-FF63-70747F596C3F}"/>
            </a:ext>
          </a:extLst>
        </xdr:cNvPr>
        <xdr:cNvSpPr/>
      </xdr:nvSpPr>
      <xdr:spPr>
        <a:xfrm>
          <a:off x="2736850" y="1162050"/>
          <a:ext cx="2362200" cy="419100"/>
        </a:xfrm>
        <a:prstGeom prst="round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8081F8E-66EE-49D9-8122-CB091153E89A}" type="TxLink">
            <a:rPr lang="en-US" sz="1100" b="1" i="0" u="none" strike="noStrike">
              <a:solidFill>
                <a:srgbClr val="000000"/>
              </a:solidFill>
              <a:latin typeface="Arial"/>
              <a:cs typeface="Arial"/>
            </a:rPr>
            <a:pPr algn="ctr"/>
            <a:t>Europe</a:t>
          </a:fld>
          <a:endParaRPr lang="en-US" sz="1100" b="1"/>
        </a:p>
      </xdr:txBody>
    </xdr:sp>
    <xdr:clientData/>
  </xdr:twoCellAnchor>
  <xdr:twoCellAnchor>
    <xdr:from>
      <xdr:col>8</xdr:col>
      <xdr:colOff>304800</xdr:colOff>
      <xdr:row>5</xdr:row>
      <xdr:rowOff>31750</xdr:rowOff>
    </xdr:from>
    <xdr:to>
      <xdr:col>12</xdr:col>
      <xdr:colOff>25400</xdr:colOff>
      <xdr:row>7</xdr:row>
      <xdr:rowOff>95250</xdr:rowOff>
    </xdr:to>
    <xdr:sp macro="" textlink="Calculations!H5">
      <xdr:nvSpPr>
        <xdr:cNvPr id="9" name="Rectangle: Rounded Corners 8">
          <a:extLst>
            <a:ext uri="{FF2B5EF4-FFF2-40B4-BE49-F238E27FC236}">
              <a16:creationId xmlns:a16="http://schemas.microsoft.com/office/drawing/2014/main" id="{14073682-103C-8C45-2421-B35FB6D68AED}"/>
            </a:ext>
          </a:extLst>
        </xdr:cNvPr>
        <xdr:cNvSpPr/>
      </xdr:nvSpPr>
      <xdr:spPr>
        <a:xfrm>
          <a:off x="5314950" y="1149350"/>
          <a:ext cx="2362200" cy="419100"/>
        </a:xfrm>
        <a:prstGeom prst="round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023EA2-619F-46CE-ACF3-CE034246E199}" type="TxLink">
            <a:rPr lang="en-US" sz="1100" b="1" i="0" u="none" strike="noStrike">
              <a:solidFill>
                <a:srgbClr val="000000"/>
              </a:solidFill>
              <a:latin typeface="Arial"/>
              <a:cs typeface="Arial"/>
            </a:rPr>
            <a:pPr algn="ctr"/>
            <a:t>2348</a:t>
          </a:fld>
          <a:endParaRPr lang="en-US" sz="1100" b="1"/>
        </a:p>
      </xdr:txBody>
    </xdr:sp>
    <xdr:clientData/>
  </xdr:twoCellAnchor>
  <xdr:twoCellAnchor>
    <xdr:from>
      <xdr:col>12</xdr:col>
      <xdr:colOff>260350</xdr:colOff>
      <xdr:row>5</xdr:row>
      <xdr:rowOff>25400</xdr:rowOff>
    </xdr:from>
    <xdr:to>
      <xdr:col>15</xdr:col>
      <xdr:colOff>641350</xdr:colOff>
      <xdr:row>7</xdr:row>
      <xdr:rowOff>88900</xdr:rowOff>
    </xdr:to>
    <xdr:sp macro="" textlink="Calculations!I19">
      <xdr:nvSpPr>
        <xdr:cNvPr id="10" name="Rectangle: Rounded Corners 9">
          <a:extLst>
            <a:ext uri="{FF2B5EF4-FFF2-40B4-BE49-F238E27FC236}">
              <a16:creationId xmlns:a16="http://schemas.microsoft.com/office/drawing/2014/main" id="{AAA6616E-C71E-71A7-56C1-2068566AF458}"/>
            </a:ext>
          </a:extLst>
        </xdr:cNvPr>
        <xdr:cNvSpPr/>
      </xdr:nvSpPr>
      <xdr:spPr>
        <a:xfrm>
          <a:off x="7912100" y="1143000"/>
          <a:ext cx="2362200"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DDF7749-F06F-4720-BF73-C1D7809443AC}" type="TxLink">
            <a:rPr lang="en-US" sz="1100" b="1" i="0" u="none" strike="noStrike">
              <a:solidFill>
                <a:srgbClr val="000000"/>
              </a:solidFill>
              <a:latin typeface="Arial"/>
              <a:cs typeface="Arial"/>
            </a:rPr>
            <a:pPr algn="ctr"/>
            <a:t>Offline</a:t>
          </a:fld>
          <a:endParaRPr lang="en-US" sz="1100" b="1"/>
        </a:p>
      </xdr:txBody>
    </xdr:sp>
    <xdr:clientData/>
  </xdr:twoCellAnchor>
  <xdr:twoCellAnchor>
    <xdr:from>
      <xdr:col>0</xdr:col>
      <xdr:colOff>146050</xdr:colOff>
      <xdr:row>8</xdr:row>
      <xdr:rowOff>69850</xdr:rowOff>
    </xdr:from>
    <xdr:to>
      <xdr:col>4</xdr:col>
      <xdr:colOff>438150</xdr:colOff>
      <xdr:row>24</xdr:row>
      <xdr:rowOff>82550</xdr:rowOff>
    </xdr:to>
    <xdr:graphicFrame macro="">
      <xdr:nvGraphicFramePr>
        <xdr:cNvPr id="11" name="Chart 10">
          <a:extLst>
            <a:ext uri="{FF2B5EF4-FFF2-40B4-BE49-F238E27FC236}">
              <a16:creationId xmlns:a16="http://schemas.microsoft.com/office/drawing/2014/main" id="{BFDE0885-CA8A-47B9-8F34-19E457483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8</xdr:row>
      <xdr:rowOff>88900</xdr:rowOff>
    </xdr:from>
    <xdr:to>
      <xdr:col>8</xdr:col>
      <xdr:colOff>615950</xdr:colOff>
      <xdr:row>23</xdr:row>
      <xdr:rowOff>158750</xdr:rowOff>
    </xdr:to>
    <xdr:graphicFrame macro="">
      <xdr:nvGraphicFramePr>
        <xdr:cNvPr id="12" name="Chart 11">
          <a:extLst>
            <a:ext uri="{FF2B5EF4-FFF2-40B4-BE49-F238E27FC236}">
              <a16:creationId xmlns:a16="http://schemas.microsoft.com/office/drawing/2014/main" id="{DB821FA5-AC63-4EE6-A88C-D4DBB35EB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647700</xdr:colOff>
      <xdr:row>9</xdr:row>
      <xdr:rowOff>95250</xdr:rowOff>
    </xdr:from>
    <xdr:to>
      <xdr:col>13</xdr:col>
      <xdr:colOff>298450</xdr:colOff>
      <xdr:row>23</xdr:row>
      <xdr:rowOff>158750</xdr:rowOff>
    </xdr:to>
    <xdr:graphicFrame macro="">
      <xdr:nvGraphicFramePr>
        <xdr:cNvPr id="13" name="Chart 12">
          <a:extLst>
            <a:ext uri="{FF2B5EF4-FFF2-40B4-BE49-F238E27FC236}">
              <a16:creationId xmlns:a16="http://schemas.microsoft.com/office/drawing/2014/main" id="{0FA90457-B764-437F-B1F5-5771CE07B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304800</xdr:colOff>
      <xdr:row>9</xdr:row>
      <xdr:rowOff>114300</xdr:rowOff>
    </xdr:from>
    <xdr:to>
      <xdr:col>17</xdr:col>
      <xdr:colOff>571500</xdr:colOff>
      <xdr:row>21</xdr:row>
      <xdr:rowOff>69850</xdr:rowOff>
    </xdr:to>
    <xdr:graphicFrame macro="">
      <xdr:nvGraphicFramePr>
        <xdr:cNvPr id="14" name="Chart 13">
          <a:extLst>
            <a:ext uri="{FF2B5EF4-FFF2-40B4-BE49-F238E27FC236}">
              <a16:creationId xmlns:a16="http://schemas.microsoft.com/office/drawing/2014/main" id="{BEC28637-4222-4937-9070-7B1190571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260350</xdr:colOff>
      <xdr:row>24</xdr:row>
      <xdr:rowOff>101600</xdr:rowOff>
    </xdr:from>
    <xdr:to>
      <xdr:col>12</xdr:col>
      <xdr:colOff>273050</xdr:colOff>
      <xdr:row>36</xdr:row>
      <xdr:rowOff>1053</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A01AA982-696D-424D-A7D7-708A7FAEE9E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591300" y="4419600"/>
              <a:ext cx="1333500" cy="2033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24</xdr:row>
      <xdr:rowOff>146050</xdr:rowOff>
    </xdr:from>
    <xdr:to>
      <xdr:col>10</xdr:col>
      <xdr:colOff>196850</xdr:colOff>
      <xdr:row>36</xdr:row>
      <xdr:rowOff>7403</xdr:rowOff>
    </xdr:to>
    <mc:AlternateContent xmlns:mc="http://schemas.openxmlformats.org/markup-compatibility/2006">
      <mc:Choice xmlns:a14="http://schemas.microsoft.com/office/drawing/2010/main" Requires="a14">
        <xdr:graphicFrame macro="">
          <xdr:nvGraphicFramePr>
            <xdr:cNvPr id="16" name="Years (Order Date) 1">
              <a:extLst>
                <a:ext uri="{FF2B5EF4-FFF2-40B4-BE49-F238E27FC236}">
                  <a16:creationId xmlns:a16="http://schemas.microsoft.com/office/drawing/2014/main" id="{3EDDE817-FD0A-482C-BB43-2EAEEDD4E7D5}"/>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5238750" y="4464050"/>
              <a:ext cx="1289050" cy="1994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8.474875925924" createdVersion="8" refreshedVersion="8" minRefreshableVersion="3" recordCount="5000" xr:uid="{CEE2211B-8C63-41F0-9E58-D50D30570BD6}">
  <cacheSource type="worksheet">
    <worksheetSource name="Sales_Data"/>
  </cacheSource>
  <cacheFields count="17">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 Type" numFmtId="0">
      <sharedItems count="12">
        <s v="Baby Food"/>
        <s v="Snacks"/>
        <s v="Beverages"/>
        <s v="Cereal"/>
        <s v="Personal Care"/>
        <s v="Clothes"/>
        <s v="Office Supplies"/>
        <s v="Cosmetics"/>
        <s v="Meat"/>
        <s v="Fruits"/>
        <s v="Vegetables"/>
        <s v="Household"/>
      </sharedItems>
    </cacheField>
    <cacheField name="Sales Channel" numFmtId="0">
      <sharedItems/>
    </cacheField>
    <cacheField name="Order Priority" numFmtId="0">
      <sharedItems count="4">
        <s v="Medium"/>
        <s v="Cancelled"/>
        <s v="Low"/>
        <s v="High"/>
      </sharedItems>
    </cacheField>
    <cacheField name="Order Date" numFmtId="14">
      <sharedItems containsSemiMixedTypes="0" containsNonDate="0" containsDate="1" containsString="0" minDate="2015-01-02T00:00:00" maxDate="2022-12-31T00:00:00" count="2305">
        <d v="2019-12-20T00:00:00"/>
        <d v="2022-07-05T00:00:00"/>
        <d v="2021-09-12T00:00:00"/>
        <d v="2022-05-13T00:00:00"/>
        <d v="2015-07-20T00:00:00"/>
        <d v="2022-11-08T00:00:00"/>
        <d v="2021-03-28T00:00:00"/>
        <d v="2019-10-14T00:00:00"/>
        <d v="2016-08-27T00:00:00"/>
        <d v="2015-04-13T00:00:00"/>
        <d v="2019-09-25T00:00:00"/>
        <d v="2019-05-12T00:00:00"/>
        <d v="2016-07-31T00:00:00"/>
        <d v="2015-07-06T00:00:00"/>
        <d v="2022-11-28T00:00:00"/>
        <d v="2015-12-17T00:00:00"/>
        <d v="2018-08-13T00:00:00"/>
        <d v="2022-10-31T00:00:00"/>
        <d v="2017-03-13T00:00:00"/>
        <d v="2019-04-16T00:00:00"/>
        <d v="2022-01-18T00:00:00"/>
        <d v="2015-09-05T00:00:00"/>
        <d v="2016-09-28T00:00:00"/>
        <d v="2020-03-22T00:00:00"/>
        <d v="2017-04-25T00:00:00"/>
        <d v="2018-03-13T00:00:00"/>
        <d v="2016-05-29T00:00:00"/>
        <d v="2020-01-17T00:00:00"/>
        <d v="2020-12-27T00:00:00"/>
        <d v="2019-04-01T00:00:00"/>
        <d v="2015-06-26T00:00:00"/>
        <d v="2021-07-03T00:00:00"/>
        <d v="2020-02-17T00:00:00"/>
        <d v="2019-04-05T00:00:00"/>
        <d v="2021-07-08T00:00:00"/>
        <d v="2020-02-24T00:00:00"/>
        <d v="2022-02-13T00:00:00"/>
        <d v="2016-08-07T00:00:00"/>
        <d v="2017-04-26T00:00:00"/>
        <d v="2018-03-21T00:00:00"/>
        <d v="2018-02-02T00:00:00"/>
        <d v="2017-03-21T00:00:00"/>
        <d v="2019-08-06T00:00:00"/>
        <d v="2016-12-30T00:00:00"/>
        <d v="2015-10-03T00:00:00"/>
        <d v="2018-05-30T00:00:00"/>
        <d v="2018-10-15T00:00:00"/>
        <d v="2020-03-16T00:00:00"/>
        <d v="2018-05-27T00:00:00"/>
        <d v="2015-01-12T00:00:00"/>
        <d v="2020-08-10T00:00:00"/>
        <d v="2018-04-13T00:00:00"/>
        <d v="2016-11-23T00:00:00"/>
        <d v="2022-10-22T00:00:00"/>
        <d v="2019-12-03T00:00:00"/>
        <d v="2018-12-08T00:00:00"/>
        <d v="2018-12-16T00:00:00"/>
        <d v="2016-03-02T00:00:00"/>
        <d v="2022-06-12T00:00:00"/>
        <d v="2019-06-18T00:00:00"/>
        <d v="2015-06-12T00:00:00"/>
        <d v="2015-04-04T00:00:00"/>
        <d v="2016-08-12T00:00:00"/>
        <d v="2016-09-22T00:00:00"/>
        <d v="2022-01-29T00:00:00"/>
        <d v="2018-12-10T00:00:00"/>
        <d v="2016-07-28T00:00:00"/>
        <d v="2016-06-10T00:00:00"/>
        <d v="2018-07-05T00:00:00"/>
        <d v="2017-03-08T00:00:00"/>
        <d v="2021-11-24T00:00:00"/>
        <d v="2016-10-20T00:00:00"/>
        <d v="2022-03-01T00:00:00"/>
        <d v="2017-07-13T00:00:00"/>
        <d v="2020-04-29T00:00:00"/>
        <d v="2022-06-16T00:00:00"/>
        <d v="2017-07-10T00:00:00"/>
        <d v="2017-06-28T00:00:00"/>
        <d v="2018-04-21T00:00:00"/>
        <d v="2020-12-26T00:00:00"/>
        <d v="2015-11-01T00:00:00"/>
        <d v="2021-01-22T00:00:00"/>
        <d v="2018-06-13T00:00:00"/>
        <d v="2020-07-24T00:00:00"/>
        <d v="2021-12-15T00:00:00"/>
        <d v="2020-09-03T00:00:00"/>
        <d v="2020-01-19T00:00:00"/>
        <d v="2016-01-17T00:00:00"/>
        <d v="2020-10-02T00:00:00"/>
        <d v="2018-01-21T00:00:00"/>
        <d v="2019-12-21T00:00:00"/>
        <d v="2015-02-24T00:00:00"/>
        <d v="2017-07-07T00:00:00"/>
        <d v="2018-06-30T00:00:00"/>
        <d v="2021-12-07T00:00:00"/>
        <d v="2016-09-27T00:00:00"/>
        <d v="2022-05-22T00:00:00"/>
        <d v="2019-04-12T00:00:00"/>
        <d v="2020-10-17T00:00:00"/>
        <d v="2020-07-15T00:00:00"/>
        <d v="2019-05-19T00:00:00"/>
        <d v="2017-04-08T00:00:00"/>
        <d v="2015-11-06T00:00:00"/>
        <d v="2016-12-21T00:00:00"/>
        <d v="2022-08-21T00:00:00"/>
        <d v="2022-08-12T00:00:00"/>
        <d v="2020-10-22T00:00:00"/>
        <d v="2018-03-11T00:00:00"/>
        <d v="2016-08-03T00:00:00"/>
        <d v="2015-04-26T00:00:00"/>
        <d v="2022-07-16T00:00:00"/>
        <d v="2015-05-22T00:00:00"/>
        <d v="2015-07-12T00:00:00"/>
        <d v="2015-11-27T00:00:00"/>
        <d v="2018-06-08T00:00:00"/>
        <d v="2019-11-21T00:00:00"/>
        <d v="2022-07-14T00:00:00"/>
        <d v="2019-01-17T00:00:00"/>
        <d v="2016-01-15T00:00:00"/>
        <d v="2021-05-23T00:00:00"/>
        <d v="2018-10-08T00:00:00"/>
        <d v="2016-05-27T00:00:00"/>
        <d v="2015-02-27T00:00:00"/>
        <d v="2018-10-01T00:00:00"/>
        <d v="2020-05-19T00:00:00"/>
        <d v="2021-02-01T00:00:00"/>
        <d v="2015-09-07T00:00:00"/>
        <d v="2022-03-27T00:00:00"/>
        <d v="2016-03-15T00:00:00"/>
        <d v="2022-09-07T00:00:00"/>
        <d v="2019-06-26T00:00:00"/>
        <d v="2015-03-09T00:00:00"/>
        <d v="2021-03-23T00:00:00"/>
        <d v="2019-03-29T00:00:00"/>
        <d v="2015-01-05T00:00:00"/>
        <d v="2021-05-21T00:00:00"/>
        <d v="2017-03-11T00:00:00"/>
        <d v="2022-06-23T00:00:00"/>
        <d v="2021-12-28T00:00:00"/>
        <d v="2019-04-06T00:00:00"/>
        <d v="2022-09-05T00:00:00"/>
        <d v="2016-10-27T00:00:00"/>
        <d v="2021-04-11T00:00:00"/>
        <d v="2020-07-17T00:00:00"/>
        <d v="2019-09-09T00:00:00"/>
        <d v="2016-06-05T00:00:00"/>
        <d v="2020-02-28T00:00:00"/>
        <d v="2016-01-31T00:00:00"/>
        <d v="2022-05-18T00:00:00"/>
        <d v="2016-02-25T00:00:00"/>
        <d v="2019-12-07T00:00:00"/>
        <d v="2015-08-08T00:00:00"/>
        <d v="2015-03-03T00:00:00"/>
        <d v="2015-04-15T00:00:00"/>
        <d v="2015-11-20T00:00:00"/>
        <d v="2020-03-18T00:00:00"/>
        <d v="2019-02-14T00:00:00"/>
        <d v="2017-04-23T00:00:00"/>
        <d v="2018-11-18T00:00:00"/>
        <d v="2015-12-11T00:00:00"/>
        <d v="2016-07-09T00:00:00"/>
        <d v="2019-03-22T00:00:00"/>
        <d v="2022-07-04T00:00:00"/>
        <d v="2017-03-14T00:00:00"/>
        <d v="2015-09-21T00:00:00"/>
        <d v="2020-04-10T00:00:00"/>
        <d v="2022-05-02T00:00:00"/>
        <d v="2021-04-18T00:00:00"/>
        <d v="2021-05-01T00:00:00"/>
        <d v="2018-09-21T00:00:00"/>
        <d v="2015-02-17T00:00:00"/>
        <d v="2021-01-25T00:00:00"/>
        <d v="2017-04-01T00:00:00"/>
        <d v="2015-05-21T00:00:00"/>
        <d v="2022-12-18T00:00:00"/>
        <d v="2018-05-02T00:00:00"/>
        <d v="2018-03-06T00:00:00"/>
        <d v="2021-08-11T00:00:00"/>
        <d v="2016-05-20T00:00:00"/>
        <d v="2016-07-20T00:00:00"/>
        <d v="2022-04-07T00:00:00"/>
        <d v="2015-07-14T00:00:00"/>
        <d v="2019-05-10T00:00:00"/>
        <d v="2016-02-01T00:00:00"/>
        <d v="2022-08-20T00:00:00"/>
        <d v="2015-04-12T00:00:00"/>
        <d v="2015-04-08T00:00:00"/>
        <d v="2020-01-27T00:00:00"/>
        <d v="2020-01-06T00:00:00"/>
        <d v="2018-11-26T00:00:00"/>
        <d v="2022-04-04T00:00:00"/>
        <d v="2021-05-17T00:00:00"/>
        <d v="2019-09-14T00:00:00"/>
        <d v="2020-10-05T00:00:00"/>
        <d v="2019-04-13T00:00:00"/>
        <d v="2018-12-15T00:00:00"/>
        <d v="2022-12-20T00:00:00"/>
        <d v="2018-07-02T00:00:00"/>
        <d v="2017-01-31T00:00:00"/>
        <d v="2015-02-05T00:00:00"/>
        <d v="2019-07-23T00:00:00"/>
        <d v="2018-10-06T00:00:00"/>
        <d v="2019-05-29T00:00:00"/>
        <d v="2019-03-11T00:00:00"/>
        <d v="2020-11-01T00:00:00"/>
        <d v="2020-05-22T00:00:00"/>
        <d v="2016-09-30T00:00:00"/>
        <d v="2016-09-25T00:00:00"/>
        <d v="2015-08-03T00:00:00"/>
        <d v="2022-01-16T00:00:00"/>
        <d v="2016-11-01T00:00:00"/>
        <d v="2015-11-25T00:00:00"/>
        <d v="2018-09-24T00:00:00"/>
        <d v="2018-04-30T00:00:00"/>
        <d v="2020-12-18T00:00:00"/>
        <d v="2017-07-20T00:00:00"/>
        <d v="2017-02-16T00:00:00"/>
        <d v="2016-12-15T00:00:00"/>
        <d v="2019-05-28T00:00:00"/>
        <d v="2019-03-17T00:00:00"/>
        <d v="2022-04-30T00:00:00"/>
        <d v="2019-09-16T00:00:00"/>
        <d v="2015-11-28T00:00:00"/>
        <d v="2015-03-07T00:00:00"/>
        <d v="2018-01-15T00:00:00"/>
        <d v="2021-10-22T00:00:00"/>
        <d v="2020-02-08T00:00:00"/>
        <d v="2018-10-16T00:00:00"/>
        <d v="2021-11-14T00:00:00"/>
        <d v="2015-05-03T00:00:00"/>
        <d v="2015-07-16T00:00:00"/>
        <d v="2015-04-01T00:00:00"/>
        <d v="2022-09-20T00:00:00"/>
        <d v="2022-08-24T00:00:00"/>
        <d v="2017-03-15T00:00:00"/>
        <d v="2018-09-12T00:00:00"/>
        <d v="2021-03-25T00:00:00"/>
        <d v="2020-03-03T00:00:00"/>
        <d v="2016-05-19T00:00:00"/>
        <d v="2020-06-08T00:00:00"/>
        <d v="2020-09-08T00:00:00"/>
        <d v="2021-08-16T00:00:00"/>
        <d v="2020-05-14T00:00:00"/>
        <d v="2015-04-28T00:00:00"/>
        <d v="2018-05-21T00:00:00"/>
        <d v="2015-11-15T00:00:00"/>
        <d v="2020-01-10T00:00:00"/>
        <d v="2015-01-28T00:00:00"/>
        <d v="2015-08-11T00:00:00"/>
        <d v="2016-08-19T00:00:00"/>
        <d v="2018-08-22T00:00:00"/>
        <d v="2022-12-26T00:00:00"/>
        <d v="2015-08-27T00:00:00"/>
        <d v="2021-12-08T00:00:00"/>
        <d v="2017-06-27T00:00:00"/>
        <d v="2019-10-21T00:00:00"/>
        <d v="2020-06-01T00:00:00"/>
        <d v="2022-10-08T00:00:00"/>
        <d v="2021-02-25T00:00:00"/>
        <d v="2016-12-05T00:00:00"/>
        <d v="2022-06-07T00:00:00"/>
        <d v="2019-12-27T00:00:00"/>
        <d v="2016-01-08T00:00:00"/>
        <d v="2022-03-20T00:00:00"/>
        <d v="2022-02-21T00:00:00"/>
        <d v="2020-07-14T00:00:00"/>
        <d v="2021-05-29T00:00:00"/>
        <d v="2016-12-25T00:00:00"/>
        <d v="2018-01-17T00:00:00"/>
        <d v="2021-03-02T00:00:00"/>
        <d v="2018-03-10T00:00:00"/>
        <d v="2018-11-17T00:00:00"/>
        <d v="2017-06-03T00:00:00"/>
        <d v="2022-10-06T00:00:00"/>
        <d v="2021-12-26T00:00:00"/>
        <d v="2018-02-12T00:00:00"/>
        <d v="2016-05-21T00:00:00"/>
        <d v="2021-07-02T00:00:00"/>
        <d v="2020-03-02T00:00:00"/>
        <d v="2017-01-06T00:00:00"/>
        <d v="2018-05-20T00:00:00"/>
        <d v="2017-04-06T00:00:00"/>
        <d v="2020-05-05T00:00:00"/>
        <d v="2016-12-07T00:00:00"/>
        <d v="2017-02-14T00:00:00"/>
        <d v="2021-06-02T00:00:00"/>
        <d v="2018-07-15T00:00:00"/>
        <d v="2015-10-06T00:00:00"/>
        <d v="2019-01-05T00:00:00"/>
        <d v="2015-04-24T00:00:00"/>
        <d v="2022-02-26T00:00:00"/>
        <d v="2022-12-02T00:00:00"/>
        <d v="2017-01-23T00:00:00"/>
        <d v="2019-12-15T00:00:00"/>
        <d v="2018-07-19T00:00:00"/>
        <d v="2022-02-17T00:00:00"/>
        <d v="2017-05-03T00:00:00"/>
        <d v="2019-01-31T00:00:00"/>
        <d v="2017-07-03T00:00:00"/>
        <d v="2015-11-08T00:00:00"/>
        <d v="2017-03-03T00:00:00"/>
        <d v="2020-08-18T00:00:00"/>
        <d v="2020-09-29T00:00:00"/>
        <d v="2020-06-22T00:00:00"/>
        <d v="2016-01-19T00:00:00"/>
        <d v="2017-04-03T00:00:00"/>
        <d v="2022-12-04T00:00:00"/>
        <d v="2021-11-27T00:00:00"/>
        <d v="2019-05-16T00:00:00"/>
        <d v="2021-01-01T00:00:00"/>
        <d v="2022-03-19T00:00:00"/>
        <d v="2016-01-09T00:00:00"/>
        <d v="2020-04-05T00:00:00"/>
        <d v="2018-04-05T00:00:00"/>
        <d v="2015-09-19T00:00:00"/>
        <d v="2015-08-12T00:00:00"/>
        <d v="2019-12-30T00:00:00"/>
        <d v="2015-10-08T00:00:00"/>
        <d v="2021-09-29T00:00:00"/>
        <d v="2020-09-28T00:00:00"/>
        <d v="2015-07-01T00:00:00"/>
        <d v="2018-01-08T00:00:00"/>
        <d v="2019-11-02T00:00:00"/>
        <d v="2016-01-20T00:00:00"/>
        <d v="2020-09-04T00:00:00"/>
        <d v="2022-08-13T00:00:00"/>
        <d v="2019-01-29T00:00:00"/>
        <d v="2016-03-01T00:00:00"/>
        <d v="2017-07-06T00:00:00"/>
        <d v="2021-06-29T00:00:00"/>
        <d v="2020-06-18T00:00:00"/>
        <d v="2019-02-22T00:00:00"/>
        <d v="2021-02-06T00:00:00"/>
        <d v="2020-07-11T00:00:00"/>
        <d v="2019-04-30T00:00:00"/>
        <d v="2022-06-26T00:00:00"/>
        <d v="2019-05-21T00:00:00"/>
        <d v="2017-05-07T00:00:00"/>
        <d v="2018-12-19T00:00:00"/>
        <d v="2015-01-16T00:00:00"/>
        <d v="2016-02-02T00:00:00"/>
        <d v="2022-02-07T00:00:00"/>
        <d v="2016-08-30T00:00:00"/>
        <d v="2022-12-03T00:00:00"/>
        <d v="2020-10-19T00:00:00"/>
        <d v="2022-02-20T00:00:00"/>
        <d v="2020-09-07T00:00:00"/>
        <d v="2017-02-26T00:00:00"/>
        <d v="2017-05-26T00:00:00"/>
        <d v="2021-12-04T00:00:00"/>
        <d v="2020-01-07T00:00:00"/>
        <d v="2018-11-20T00:00:00"/>
        <d v="2015-01-08T00:00:00"/>
        <d v="2015-07-18T00:00:00"/>
        <d v="2016-11-08T00:00:00"/>
        <d v="2020-11-08T00:00:00"/>
        <d v="2017-06-08T00:00:00"/>
        <d v="2015-04-05T00:00:00"/>
        <d v="2022-12-27T00:00:00"/>
        <d v="2022-05-10T00:00:00"/>
        <d v="2016-05-11T00:00:00"/>
        <d v="2022-05-12T00:00:00"/>
        <d v="2016-06-03T00:00:00"/>
        <d v="2018-03-30T00:00:00"/>
        <d v="2017-04-21T00:00:00"/>
        <d v="2016-03-29T00:00:00"/>
        <d v="2018-03-07T00:00:00"/>
        <d v="2020-12-02T00:00:00"/>
        <d v="2015-08-22T00:00:00"/>
        <d v="2015-05-25T00:00:00"/>
        <d v="2019-11-26T00:00:00"/>
        <d v="2022-02-19T00:00:00"/>
        <d v="2021-09-22T00:00:00"/>
        <d v="2015-12-27T00:00:00"/>
        <d v="2019-09-29T00:00:00"/>
        <d v="2015-10-26T00:00:00"/>
        <d v="2021-05-12T00:00:00"/>
        <d v="2017-02-09T00:00:00"/>
        <d v="2020-12-31T00:00:00"/>
        <d v="2018-02-06T00:00:00"/>
        <d v="2022-06-27T00:00:00"/>
        <d v="2022-12-14T00:00:00"/>
        <d v="2021-11-09T00:00:00"/>
        <d v="2022-11-16T00:00:00"/>
        <d v="2022-07-20T00:00:00"/>
        <d v="2018-06-21T00:00:00"/>
        <d v="2016-11-28T00:00:00"/>
        <d v="2016-01-30T00:00:00"/>
        <d v="2020-10-01T00:00:00"/>
        <d v="2020-08-19T00:00:00"/>
        <d v="2017-07-21T00:00:00"/>
        <d v="2015-04-03T00:00:00"/>
        <d v="2019-06-20T00:00:00"/>
        <d v="2019-06-08T00:00:00"/>
        <d v="2019-08-29T00:00:00"/>
        <d v="2019-09-19T00:00:00"/>
        <d v="2022-06-18T00:00:00"/>
        <d v="2016-12-16T00:00:00"/>
        <d v="2019-04-04T00:00:00"/>
        <d v="2022-08-05T00:00:00"/>
        <d v="2018-12-04T00:00:00"/>
        <d v="2015-08-21T00:00:00"/>
        <d v="2019-04-03T00:00:00"/>
        <d v="2019-02-25T00:00:00"/>
        <d v="2020-07-08T00:00:00"/>
        <d v="2020-11-28T00:00:00"/>
        <d v="2017-06-06T00:00:00"/>
        <d v="2018-01-20T00:00:00"/>
        <d v="2022-10-05T00:00:00"/>
        <d v="2015-02-21T00:00:00"/>
        <d v="2019-10-19T00:00:00"/>
        <d v="2017-03-24T00:00:00"/>
        <d v="2016-01-04T00:00:00"/>
        <d v="2019-02-23T00:00:00"/>
        <d v="2020-09-19T00:00:00"/>
        <d v="2016-01-25T00:00:00"/>
        <d v="2022-09-29T00:00:00"/>
        <d v="2022-02-06T00:00:00"/>
        <d v="2018-02-19T00:00:00"/>
        <d v="2022-09-24T00:00:00"/>
        <d v="2021-12-01T00:00:00"/>
        <d v="2017-01-02T00:00:00"/>
        <d v="2020-09-16T00:00:00"/>
        <d v="2017-06-30T00:00:00"/>
        <d v="2016-09-05T00:00:00"/>
        <d v="2016-03-21T00:00:00"/>
        <d v="2021-10-16T00:00:00"/>
        <d v="2015-04-09T00:00:00"/>
        <d v="2019-02-05T00:00:00"/>
        <d v="2015-07-03T00:00:00"/>
        <d v="2018-11-02T00:00:00"/>
        <d v="2020-02-06T00:00:00"/>
        <d v="2019-02-17T00:00:00"/>
        <d v="2017-04-10T00:00:00"/>
        <d v="2019-07-27T00:00:00"/>
        <d v="2018-11-05T00:00:00"/>
        <d v="2016-01-24T00:00:00"/>
        <d v="2019-03-31T00:00:00"/>
        <d v="2015-03-25T00:00:00"/>
        <d v="2019-08-12T00:00:00"/>
        <d v="2022-04-15T00:00:00"/>
        <d v="2022-05-21T00:00:00"/>
        <d v="2020-08-23T00:00:00"/>
        <d v="2018-08-16T00:00:00"/>
        <d v="2019-08-18T00:00:00"/>
        <d v="2020-06-12T00:00:00"/>
        <d v="2020-04-20T00:00:00"/>
        <d v="2021-09-15T00:00:00"/>
        <d v="2022-03-26T00:00:00"/>
        <d v="2020-04-23T00:00:00"/>
        <d v="2015-11-09T00:00:00"/>
        <d v="2016-10-10T00:00:00"/>
        <d v="2021-07-11T00:00:00"/>
        <d v="2022-01-23T00:00:00"/>
        <d v="2021-11-06T00:00:00"/>
        <d v="2017-05-27T00:00:00"/>
        <d v="2016-12-13T00:00:00"/>
        <d v="2019-06-28T00:00:00"/>
        <d v="2020-09-26T00:00:00"/>
        <d v="2019-01-14T00:00:00"/>
        <d v="2019-04-26T00:00:00"/>
        <d v="2020-10-24T00:00:00"/>
        <d v="2016-05-14T00:00:00"/>
        <d v="2018-07-25T00:00:00"/>
        <d v="2022-05-30T00:00:00"/>
        <d v="2015-07-19T00:00:00"/>
        <d v="2016-03-07T00:00:00"/>
        <d v="2018-09-23T00:00:00"/>
        <d v="2020-12-16T00:00:00"/>
        <d v="2021-06-11T00:00:00"/>
        <d v="2020-12-30T00:00:00"/>
        <d v="2018-01-02T00:00:00"/>
        <d v="2021-11-29T00:00:00"/>
        <d v="2016-08-01T00:00:00"/>
        <d v="2016-03-28T00:00:00"/>
        <d v="2021-09-11T00:00:00"/>
        <d v="2015-10-02T00:00:00"/>
        <d v="2016-03-03T00:00:00"/>
        <d v="2022-04-10T00:00:00"/>
        <d v="2021-08-06T00:00:00"/>
        <d v="2015-10-24T00:00:00"/>
        <d v="2020-01-30T00:00:00"/>
        <d v="2017-02-18T00:00:00"/>
        <d v="2016-01-18T00:00:00"/>
        <d v="2016-04-01T00:00:00"/>
        <d v="2016-06-29T00:00:00"/>
        <d v="2021-09-18T00:00:00"/>
        <d v="2018-06-24T00:00:00"/>
        <d v="2020-06-30T00:00:00"/>
        <d v="2018-03-22T00:00:00"/>
        <d v="2018-01-07T00:00:00"/>
        <d v="2021-02-10T00:00:00"/>
        <d v="2019-05-09T00:00:00"/>
        <d v="2022-09-26T00:00:00"/>
        <d v="2017-01-13T00:00:00"/>
        <d v="2019-01-04T00:00:00"/>
        <d v="2022-10-12T00:00:00"/>
        <d v="2020-03-01T00:00:00"/>
        <d v="2020-06-25T00:00:00"/>
        <d v="2021-08-22T00:00:00"/>
        <d v="2022-03-23T00:00:00"/>
        <d v="2018-10-17T00:00:00"/>
        <d v="2018-08-18T00:00:00"/>
        <d v="2015-03-23T00:00:00"/>
        <d v="2021-10-10T00:00:00"/>
        <d v="2015-09-08T00:00:00"/>
        <d v="2020-12-04T00:00:00"/>
        <d v="2016-02-08T00:00:00"/>
        <d v="2019-08-26T00:00:00"/>
        <d v="2020-07-29T00:00:00"/>
        <d v="2018-12-09T00:00:00"/>
        <d v="2022-05-17T00:00:00"/>
        <d v="2016-02-04T00:00:00"/>
        <d v="2015-02-18T00:00:00"/>
        <d v="2021-12-21T00:00:00"/>
        <d v="2020-04-19T00:00:00"/>
        <d v="2015-12-25T00:00:00"/>
        <d v="2019-08-05T00:00:00"/>
        <d v="2021-04-12T00:00:00"/>
        <d v="2016-10-08T00:00:00"/>
        <d v="2021-11-22T00:00:00"/>
        <d v="2021-06-25T00:00:00"/>
        <d v="2016-04-16T00:00:00"/>
        <d v="2016-10-17T00:00:00"/>
        <d v="2020-02-01T00:00:00"/>
        <d v="2019-09-10T00:00:00"/>
        <d v="2021-06-27T00:00:00"/>
        <d v="2015-05-04T00:00:00"/>
        <d v="2018-01-27T00:00:00"/>
        <d v="2021-04-20T00:00:00"/>
        <d v="2015-01-07T00:00:00"/>
        <d v="2020-09-24T00:00:00"/>
        <d v="2016-12-08T00:00:00"/>
        <d v="2018-01-26T00:00:00"/>
        <d v="2018-05-11T00:00:00"/>
        <d v="2022-02-27T00:00:00"/>
        <d v="2022-01-14T00:00:00"/>
        <d v="2020-04-08T00:00:00"/>
        <d v="2016-03-09T00:00:00"/>
        <d v="2022-11-04T00:00:00"/>
        <d v="2016-08-18T00:00:00"/>
        <d v="2019-05-14T00:00:00"/>
        <d v="2020-03-21T00:00:00"/>
        <d v="2019-04-14T00:00:00"/>
        <d v="2016-11-22T00:00:00"/>
        <d v="2021-07-25T00:00:00"/>
        <d v="2018-06-09T00:00:00"/>
        <d v="2019-11-07T00:00:00"/>
        <d v="2018-05-08T00:00:00"/>
        <d v="2022-03-07T00:00:00"/>
        <d v="2021-10-27T00:00:00"/>
        <d v="2021-06-15T00:00:00"/>
        <d v="2016-10-14T00:00:00"/>
        <d v="2020-04-02T00:00:00"/>
        <d v="2015-01-24T00:00:00"/>
        <d v="2015-01-25T00:00:00"/>
        <d v="2018-10-20T00:00:00"/>
        <d v="2016-11-26T00:00:00"/>
        <d v="2021-12-20T00:00:00"/>
        <d v="2022-10-28T00:00:00"/>
        <d v="2016-04-06T00:00:00"/>
        <d v="2016-11-09T00:00:00"/>
        <d v="2017-05-23T00:00:00"/>
        <d v="2020-05-07T00:00:00"/>
        <d v="2020-06-04T00:00:00"/>
        <d v="2015-06-24T00:00:00"/>
        <d v="2021-02-04T00:00:00"/>
        <d v="2019-02-04T00:00:00"/>
        <d v="2019-12-04T00:00:00"/>
        <d v="2015-01-20T00:00:00"/>
        <d v="2022-04-05T00:00:00"/>
        <d v="2017-02-06T00:00:00"/>
        <d v="2020-07-22T00:00:00"/>
        <d v="2015-01-17T00:00:00"/>
        <d v="2021-08-24T00:00:00"/>
        <d v="2021-07-15T00:00:00"/>
        <d v="2018-07-27T00:00:00"/>
        <d v="2021-02-28T00:00:00"/>
        <d v="2021-05-18T00:00:00"/>
        <d v="2015-09-09T00:00:00"/>
        <d v="2018-01-09T00:00:00"/>
        <d v="2021-05-04T00:00:00"/>
        <d v="2022-02-15T00:00:00"/>
        <d v="2018-09-10T00:00:00"/>
        <d v="2022-09-17T00:00:00"/>
        <d v="2020-04-25T00:00:00"/>
        <d v="2017-04-16T00:00:00"/>
        <d v="2016-05-01T00:00:00"/>
        <d v="2016-05-10T00:00:00"/>
        <d v="2019-12-22T00:00:00"/>
        <d v="2018-06-12T00:00:00"/>
        <d v="2020-09-22T00:00:00"/>
        <d v="2018-05-24T00:00:00"/>
        <d v="2019-01-09T00:00:00"/>
        <d v="2015-02-06T00:00:00"/>
        <d v="2019-05-02T00:00:00"/>
        <d v="2020-11-11T00:00:00"/>
        <d v="2020-04-24T00:00:00"/>
        <d v="2015-03-02T00:00:00"/>
        <d v="2022-10-26T00:00:00"/>
        <d v="2021-08-09T00:00:00"/>
        <d v="2020-03-20T00:00:00"/>
        <d v="2021-09-27T00:00:00"/>
        <d v="2016-04-02T00:00:00"/>
        <d v="2022-03-10T00:00:00"/>
        <d v="2019-02-11T00:00:00"/>
        <d v="2015-05-20T00:00:00"/>
        <d v="2020-03-07T00:00:00"/>
        <d v="2017-02-24T00:00:00"/>
        <d v="2022-11-23T00:00:00"/>
        <d v="2017-07-14T00:00:00"/>
        <d v="2016-01-16T00:00:00"/>
        <d v="2020-11-06T00:00:00"/>
        <d v="2021-09-05T00:00:00"/>
        <d v="2017-04-22T00:00:00"/>
        <d v="2016-08-25T00:00:00"/>
        <d v="2020-10-30T00:00:00"/>
        <d v="2019-10-29T00:00:00"/>
        <d v="2019-07-13T00:00:00"/>
        <d v="2022-09-10T00:00:00"/>
        <d v="2020-09-10T00:00:00"/>
        <d v="2016-08-16T00:00:00"/>
        <d v="2019-01-26T00:00:00"/>
        <d v="2020-08-09T00:00:00"/>
        <d v="2021-09-25T00:00:00"/>
        <d v="2021-10-18T00:00:00"/>
        <d v="2015-03-20T00:00:00"/>
        <d v="2018-02-08T00:00:00"/>
        <d v="2016-10-21T00:00:00"/>
        <d v="2019-10-09T00:00:00"/>
        <d v="2021-09-06T00:00:00"/>
        <d v="2018-06-27T00:00:00"/>
        <d v="2020-01-22T00:00:00"/>
        <d v="2018-04-09T00:00:00"/>
        <d v="2019-01-12T00:00:00"/>
        <d v="2021-12-06T00:00:00"/>
        <d v="2020-07-31T00:00:00"/>
        <d v="2016-08-10T00:00:00"/>
        <d v="2015-09-16T00:00:00"/>
        <d v="2015-07-26T00:00:00"/>
        <d v="2020-12-03T00:00:00"/>
        <d v="2015-02-09T00:00:00"/>
        <d v="2018-12-12T00:00:00"/>
        <d v="2017-06-11T00:00:00"/>
        <d v="2019-04-19T00:00:00"/>
        <d v="2022-01-03T00:00:00"/>
        <d v="2020-09-25T00:00:00"/>
        <d v="2019-02-01T00:00:00"/>
        <d v="2015-03-11T00:00:00"/>
        <d v="2019-03-27T00:00:00"/>
        <d v="2018-01-06T00:00:00"/>
        <d v="2022-03-31T00:00:00"/>
        <d v="2018-08-20T00:00:00"/>
        <d v="2022-08-30T00:00:00"/>
        <d v="2016-12-14T00:00:00"/>
        <d v="2015-03-16T00:00:00"/>
        <d v="2021-11-16T00:00:00"/>
        <d v="2020-07-01T00:00:00"/>
        <d v="2016-03-10T00:00:00"/>
        <d v="2016-11-18T00:00:00"/>
        <d v="2020-05-26T00:00:00"/>
        <d v="2022-06-30T00:00:00"/>
        <d v="2016-07-27T00:00:00"/>
        <d v="2016-01-01T00:00:00"/>
        <d v="2018-02-28T00:00:00"/>
        <d v="2017-06-26T00:00:00"/>
        <d v="2022-02-14T00:00:00"/>
        <d v="2022-02-04T00:00:00"/>
        <d v="2019-08-08T00:00:00"/>
        <d v="2022-02-01T00:00:00"/>
        <d v="2019-07-08T00:00:00"/>
        <d v="2021-10-05T00:00:00"/>
        <d v="2016-06-15T00:00:00"/>
        <d v="2016-02-17T00:00:00"/>
        <d v="2019-12-26T00:00:00"/>
        <d v="2020-12-20T00:00:00"/>
        <d v="2020-03-09T00:00:00"/>
        <d v="2015-08-05T00:00:00"/>
        <d v="2019-01-20T00:00:00"/>
        <d v="2018-06-11T00:00:00"/>
        <d v="2017-01-03T00:00:00"/>
        <d v="2020-12-15T00:00:00"/>
        <d v="2017-07-08T00:00:00"/>
        <d v="2015-08-07T00:00:00"/>
        <d v="2020-02-05T00:00:00"/>
        <d v="2020-12-22T00:00:00"/>
        <d v="2019-11-27T00:00:00"/>
        <d v="2021-08-17T00:00:00"/>
        <d v="2015-04-17T00:00:00"/>
        <d v="2020-05-28T00:00:00"/>
        <d v="2021-07-01T00:00:00"/>
        <d v="2020-11-14T00:00:00"/>
        <d v="2018-03-26T00:00:00"/>
        <d v="2016-06-17T00:00:00"/>
        <d v="2019-12-02T00:00:00"/>
        <d v="2015-03-17T00:00:00"/>
        <d v="2016-11-17T00:00:00"/>
        <d v="2017-01-20T00:00:00"/>
        <d v="2020-08-14T00:00:00"/>
        <d v="2018-06-06T00:00:00"/>
        <d v="2019-09-24T00:00:00"/>
        <d v="2016-08-08T00:00:00"/>
        <d v="2015-01-18T00:00:00"/>
        <d v="2019-06-30T00:00:00"/>
        <d v="2017-06-07T00:00:00"/>
        <d v="2018-06-26T00:00:00"/>
        <d v="2016-01-22T00:00:00"/>
        <d v="2015-09-12T00:00:00"/>
        <d v="2015-07-29T00:00:00"/>
        <d v="2022-04-25T00:00:00"/>
        <d v="2021-07-12T00:00:00"/>
        <d v="2015-01-22T00:00:00"/>
        <d v="2018-05-31T00:00:00"/>
        <d v="2021-01-21T00:00:00"/>
        <d v="2021-04-23T00:00:00"/>
        <d v="2018-12-25T00:00:00"/>
        <d v="2021-08-05T00:00:00"/>
        <d v="2018-06-10T00:00:00"/>
        <d v="2021-05-22T00:00:00"/>
        <d v="2018-01-29T00:00:00"/>
        <d v="2016-04-15T00:00:00"/>
        <d v="2020-11-09T00:00:00"/>
        <d v="2021-08-21T00:00:00"/>
        <d v="2020-08-22T00:00:00"/>
        <d v="2019-03-03T00:00:00"/>
        <d v="2017-03-04T00:00:00"/>
        <d v="2018-07-11T00:00:00"/>
        <d v="2015-02-03T00:00:00"/>
        <d v="2018-09-01T00:00:00"/>
        <d v="2019-11-19T00:00:00"/>
        <d v="2018-06-15T00:00:00"/>
        <d v="2015-05-10T00:00:00"/>
        <d v="2016-08-21T00:00:00"/>
        <d v="2015-08-18T00:00:00"/>
        <d v="2022-09-19T00:00:00"/>
        <d v="2020-09-20T00:00:00"/>
        <d v="2022-10-20T00:00:00"/>
        <d v="2018-02-13T00:00:00"/>
        <d v="2022-03-06T00:00:00"/>
        <d v="2016-03-22T00:00:00"/>
        <d v="2020-02-16T00:00:00"/>
        <d v="2021-01-26T00:00:00"/>
        <d v="2022-09-25T00:00:00"/>
        <d v="2015-11-07T00:00:00"/>
        <d v="2022-08-18T00:00:00"/>
        <d v="2015-01-29T00:00:00"/>
        <d v="2019-04-09T00:00:00"/>
        <d v="2019-01-24T00:00:00"/>
        <d v="2016-05-08T00:00:00"/>
        <d v="2018-05-17T00:00:00"/>
        <d v="2022-08-23T00:00:00"/>
        <d v="2018-07-20T00:00:00"/>
        <d v="2016-03-31T00:00:00"/>
        <d v="2015-06-09T00:00:00"/>
        <d v="2022-08-10T00:00:00"/>
        <d v="2020-07-23T00:00:00"/>
        <d v="2019-07-21T00:00:00"/>
        <d v="2018-03-14T00:00:00"/>
        <d v="2018-05-10T00:00:00"/>
        <d v="2021-10-26T00:00:00"/>
        <d v="2019-01-10T00:00:00"/>
        <d v="2018-02-15T00:00:00"/>
        <d v="2020-04-27T00:00:00"/>
        <d v="2021-08-18T00:00:00"/>
        <d v="2022-07-12T00:00:00"/>
        <d v="2019-07-28T00:00:00"/>
        <d v="2015-11-02T00:00:00"/>
        <d v="2021-06-28T00:00:00"/>
        <d v="2020-03-04T00:00:00"/>
        <d v="2021-09-02T00:00:00"/>
        <d v="2020-10-14T00:00:00"/>
        <d v="2021-08-27T00:00:00"/>
        <d v="2016-06-19T00:00:00"/>
        <d v="2016-03-19T00:00:00"/>
        <d v="2018-04-04T00:00:00"/>
        <d v="2021-03-27T00:00:00"/>
        <d v="2016-06-04T00:00:00"/>
        <d v="2019-09-01T00:00:00"/>
        <d v="2022-07-31T00:00:00"/>
        <d v="2020-01-23T00:00:00"/>
        <d v="2016-07-03T00:00:00"/>
        <d v="2020-01-04T00:00:00"/>
        <d v="2022-06-15T00:00:00"/>
        <d v="2019-06-03T00:00:00"/>
        <d v="2015-12-30T00:00:00"/>
        <d v="2022-07-13T00:00:00"/>
        <d v="2019-03-02T00:00:00"/>
        <d v="2018-08-10T00:00:00"/>
        <d v="2018-03-09T00:00:00"/>
        <d v="2022-06-11T00:00:00"/>
        <d v="2018-11-27T00:00:00"/>
        <d v="2022-05-14T00:00:00"/>
        <d v="2020-11-05T00:00:00"/>
        <d v="2016-09-16T00:00:00"/>
        <d v="2019-08-11T00:00:00"/>
        <d v="2021-05-27T00:00:00"/>
        <d v="2015-03-21T00:00:00"/>
        <d v="2016-02-13T00:00:00"/>
        <d v="2016-07-30T00:00:00"/>
        <d v="2018-12-06T00:00:00"/>
        <d v="2021-04-10T00:00:00"/>
        <d v="2018-03-25T00:00:00"/>
        <d v="2019-10-20T00:00:00"/>
        <d v="2021-02-09T00:00:00"/>
        <d v="2021-07-07T00:00:00"/>
        <d v="2016-02-19T00:00:00"/>
        <d v="2020-01-02T00:00:00"/>
        <d v="2019-09-21T00:00:00"/>
        <d v="2018-03-29T00:00:00"/>
        <d v="2021-05-11T00:00:00"/>
        <d v="2021-07-05T00:00:00"/>
        <d v="2022-11-03T00:00:00"/>
        <d v="2018-02-17T00:00:00"/>
        <d v="2015-11-14T00:00:00"/>
        <d v="2021-08-10T00:00:00"/>
        <d v="2022-06-22T00:00:00"/>
        <d v="2019-10-26T00:00:00"/>
        <d v="2021-08-04T00:00:00"/>
        <d v="2016-01-10T00:00:00"/>
        <d v="2020-01-24T00:00:00"/>
        <d v="2020-05-24T00:00:00"/>
        <d v="2017-06-20T00:00:00"/>
        <d v="2015-12-09T00:00:00"/>
        <d v="2018-04-27T00:00:00"/>
        <d v="2021-04-19T00:00:00"/>
        <d v="2020-06-14T00:00:00"/>
        <d v="2020-07-25T00:00:00"/>
        <d v="2016-07-16T00:00:00"/>
        <d v="2015-03-12T00:00:00"/>
        <d v="2021-10-09T00:00:00"/>
        <d v="2022-07-30T00:00:00"/>
        <d v="2019-03-13T00:00:00"/>
        <d v="2018-09-18T00:00:00"/>
        <d v="2019-06-19T00:00:00"/>
        <d v="2016-09-20T00:00:00"/>
        <d v="2022-08-16T00:00:00"/>
        <d v="2020-12-06T00:00:00"/>
        <d v="2015-07-15T00:00:00"/>
        <d v="2021-03-30T00:00:00"/>
        <d v="2018-06-03T00:00:00"/>
        <d v="2022-03-17T00:00:00"/>
        <d v="2021-04-24T00:00:00"/>
        <d v="2015-06-01T00:00:00"/>
        <d v="2015-10-15T00:00:00"/>
        <d v="2019-09-23T00:00:00"/>
        <d v="2019-02-07T00:00:00"/>
        <d v="2018-07-13T00:00:00"/>
        <d v="2016-06-26T00:00:00"/>
        <d v="2022-02-16T00:00:00"/>
        <d v="2019-09-26T00:00:00"/>
        <d v="2019-04-11T00:00:00"/>
        <d v="2022-12-06T00:00:00"/>
        <d v="2019-09-20T00:00:00"/>
        <d v="2018-08-08T00:00:00"/>
        <d v="2021-05-15T00:00:00"/>
        <d v="2022-06-19T00:00:00"/>
        <d v="2016-05-31T00:00:00"/>
        <d v="2018-05-18T00:00:00"/>
        <d v="2015-01-21T00:00:00"/>
        <d v="2022-11-22T00:00:00"/>
        <d v="2015-10-13T00:00:00"/>
        <d v="2018-05-23T00:00:00"/>
        <d v="2019-02-09T00:00:00"/>
        <d v="2017-05-12T00:00:00"/>
        <d v="2021-06-06T00:00:00"/>
        <d v="2019-10-24T00:00:00"/>
        <d v="2015-01-04T00:00:00"/>
        <d v="2018-07-01T00:00:00"/>
        <d v="2021-05-19T00:00:00"/>
        <d v="2017-03-07T00:00:00"/>
        <d v="2020-04-21T00:00:00"/>
        <d v="2018-11-10T00:00:00"/>
        <d v="2018-12-05T00:00:00"/>
        <d v="2021-09-17T00:00:00"/>
        <d v="2015-01-10T00:00:00"/>
        <d v="2021-03-04T00:00:00"/>
        <d v="2019-06-12T00:00:00"/>
        <d v="2020-06-23T00:00:00"/>
        <d v="2022-02-28T00:00:00"/>
        <d v="2020-10-18T00:00:00"/>
        <d v="2020-02-26T00:00:00"/>
        <d v="2020-06-03T00:00:00"/>
        <d v="2021-04-13T00:00:00"/>
        <d v="2021-04-06T00:00:00"/>
        <d v="2015-12-20T00:00:00"/>
        <d v="2021-02-15T00:00:00"/>
        <d v="2019-10-27T00:00:00"/>
        <d v="2015-09-15T00:00:00"/>
        <d v="2017-01-22T00:00:00"/>
        <d v="2015-06-14T00:00:00"/>
        <d v="2017-01-27T00:00:00"/>
        <d v="2022-04-09T00:00:00"/>
        <d v="2018-09-22T00:00:00"/>
        <d v="2017-02-11T00:00:00"/>
        <d v="2020-10-03T00:00:00"/>
        <d v="2016-12-18T00:00:00"/>
        <d v="2015-10-27T00:00:00"/>
        <d v="2015-05-30T00:00:00"/>
        <d v="2015-04-22T00:00:00"/>
        <d v="2020-05-11T00:00:00"/>
        <d v="2020-01-25T00:00:00"/>
        <d v="2017-03-12T00:00:00"/>
        <d v="2016-06-07T00:00:00"/>
        <d v="2015-06-08T00:00:00"/>
        <d v="2017-06-19T00:00:00"/>
        <d v="2021-08-07T00:00:00"/>
        <d v="2018-07-14T00:00:00"/>
        <d v="2021-10-14T00:00:00"/>
        <d v="2022-08-25T00:00:00"/>
        <d v="2022-02-02T00:00:00"/>
        <d v="2018-10-11T00:00:00"/>
        <d v="2015-04-16T00:00:00"/>
        <d v="2018-08-19T00:00:00"/>
        <d v="2016-11-16T00:00:00"/>
        <d v="2015-10-21T00:00:00"/>
        <d v="2019-10-28T00:00:00"/>
        <d v="2022-08-19T00:00:00"/>
        <d v="2018-07-22T00:00:00"/>
        <d v="2018-04-03T00:00:00"/>
        <d v="2017-07-24T00:00:00"/>
        <d v="2019-09-12T00:00:00"/>
        <d v="2022-01-13T00:00:00"/>
        <d v="2021-06-10T00:00:00"/>
        <d v="2019-12-28T00:00:00"/>
        <d v="2020-09-17T00:00:00"/>
        <d v="2020-03-29T00:00:00"/>
        <d v="2018-03-03T00:00:00"/>
        <d v="2020-08-08T00:00:00"/>
        <d v="2020-05-29T00:00:00"/>
        <d v="2019-12-08T00:00:00"/>
        <d v="2018-10-05T00:00:00"/>
        <d v="2016-11-15T00:00:00"/>
        <d v="2017-06-18T00:00:00"/>
        <d v="2016-10-24T00:00:00"/>
        <d v="2020-06-27T00:00:00"/>
        <d v="2022-09-09T00:00:00"/>
        <d v="2018-11-24T00:00:00"/>
        <d v="2018-07-04T00:00:00"/>
        <d v="2021-05-06T00:00:00"/>
        <d v="2019-02-06T00:00:00"/>
        <d v="2021-05-14T00:00:00"/>
        <d v="2017-03-01T00:00:00"/>
        <d v="2020-01-12T00:00:00"/>
        <d v="2016-07-22T00:00:00"/>
        <d v="2022-03-14T00:00:00"/>
        <d v="2015-02-19T00:00:00"/>
        <d v="2017-05-14T00:00:00"/>
        <d v="2021-05-25T00:00:00"/>
        <d v="2018-10-29T00:00:00"/>
        <d v="2018-07-30T00:00:00"/>
        <d v="2019-10-07T00:00:00"/>
        <d v="2020-10-20T00:00:00"/>
        <d v="2019-02-24T00:00:00"/>
        <d v="2021-01-28T00:00:00"/>
        <d v="2021-01-02T00:00:00"/>
        <d v="2016-11-13T00:00:00"/>
        <d v="2015-06-30T00:00:00"/>
        <d v="2018-07-29T00:00:00"/>
        <d v="2022-01-11T00:00:00"/>
        <d v="2017-01-10T00:00:00"/>
        <d v="2017-05-09T00:00:00"/>
        <d v="2020-12-09T00:00:00"/>
        <d v="2019-11-25T00:00:00"/>
        <d v="2019-10-17T00:00:00"/>
        <d v="2022-02-05T00:00:00"/>
        <d v="2019-11-22T00:00:00"/>
        <d v="2015-05-14T00:00:00"/>
        <d v="2016-04-26T00:00:00"/>
        <d v="2016-08-14T00:00:00"/>
        <d v="2020-11-18T00:00:00"/>
        <d v="2018-01-04T00:00:00"/>
        <d v="2015-11-21T00:00:00"/>
        <d v="2020-10-28T00:00:00"/>
        <d v="2020-02-14T00:00:00"/>
        <d v="2017-01-15T00:00:00"/>
        <d v="2022-01-01T00:00:00"/>
        <d v="2020-05-08T00:00:00"/>
        <d v="2019-08-14T00:00:00"/>
        <d v="2021-11-18T00:00:00"/>
        <d v="2017-04-14T00:00:00"/>
        <d v="2015-12-02T00:00:00"/>
        <d v="2019-11-12T00:00:00"/>
        <d v="2022-09-13T00:00:00"/>
        <d v="2022-11-05T00:00:00"/>
        <d v="2020-03-23T00:00:00"/>
        <d v="2022-01-12T00:00:00"/>
        <d v="2015-09-04T00:00:00"/>
        <d v="2015-02-13T00:00:00"/>
        <d v="2022-07-18T00:00:00"/>
        <d v="2016-07-21T00:00:00"/>
        <d v="2022-12-12T00:00:00"/>
        <d v="2018-03-31T00:00:00"/>
        <d v="2022-03-03T00:00:00"/>
        <d v="2022-12-16T00:00:00"/>
        <d v="2020-05-21T00:00:00"/>
        <d v="2018-12-28T00:00:00"/>
        <d v="2016-12-10T00:00:00"/>
        <d v="2015-06-04T00:00:00"/>
        <d v="2018-10-07T00:00:00"/>
        <d v="2021-07-10T00:00:00"/>
        <d v="2017-05-01T00:00:00"/>
        <d v="2022-10-30T00:00:00"/>
        <d v="2017-02-22T00:00:00"/>
        <d v="2015-01-26T00:00:00"/>
        <d v="2019-01-15T00:00:00"/>
        <d v="2019-11-06T00:00:00"/>
        <d v="2019-11-15T00:00:00"/>
        <d v="2022-07-24T00:00:00"/>
        <d v="2019-10-10T00:00:00"/>
        <d v="2020-08-28T00:00:00"/>
        <d v="2022-09-01T00:00:00"/>
        <d v="2020-04-28T00:00:00"/>
        <d v="2016-06-21T00:00:00"/>
        <d v="2018-09-06T00:00:00"/>
        <d v="2015-10-20T00:00:00"/>
        <d v="2017-01-12T00:00:00"/>
        <d v="2015-03-01T00:00:00"/>
        <d v="2019-08-19T00:00:00"/>
        <d v="2016-06-11T00:00:00"/>
        <d v="2019-02-18T00:00:00"/>
        <d v="2020-10-09T00:00:00"/>
        <d v="2015-11-18T00:00:00"/>
        <d v="2016-10-28T00:00:00"/>
        <d v="2022-03-02T00:00:00"/>
        <d v="2015-07-24T00:00:00"/>
        <d v="2022-06-04T00:00:00"/>
        <d v="2015-06-29T00:00:00"/>
        <d v="2018-05-15T00:00:00"/>
        <d v="2020-11-21T00:00:00"/>
        <d v="2022-01-07T00:00:00"/>
        <d v="2020-11-22T00:00:00"/>
        <d v="2022-10-19T00:00:00"/>
        <d v="2016-10-19T00:00:00"/>
        <d v="2018-02-26T00:00:00"/>
        <d v="2021-05-13T00:00:00"/>
        <d v="2022-11-14T00:00:00"/>
        <d v="2019-03-14T00:00:00"/>
        <d v="2021-01-06T00:00:00"/>
        <d v="2020-06-10T00:00:00"/>
        <d v="2017-04-20T00:00:00"/>
        <d v="2019-03-24T00:00:00"/>
        <d v="2020-09-01T00:00:00"/>
        <d v="2018-06-18T00:00:00"/>
        <d v="2022-09-11T00:00:00"/>
        <d v="2021-12-12T00:00:00"/>
        <d v="2016-01-13T00:00:00"/>
        <d v="2022-07-28T00:00:00"/>
        <d v="2021-03-12T00:00:00"/>
        <d v="2015-05-05T00:00:00"/>
        <d v="2018-03-02T00:00:00"/>
        <d v="2019-06-22T00:00:00"/>
        <d v="2015-09-29T00:00:00"/>
        <d v="2015-09-26T00:00:00"/>
        <d v="2021-08-08T00:00:00"/>
        <d v="2015-05-28T00:00:00"/>
        <d v="2017-05-25T00:00:00"/>
        <d v="2022-10-03T00:00:00"/>
        <d v="2021-01-23T00:00:00"/>
        <d v="2022-06-06T00:00:00"/>
        <d v="2021-05-05T00:00:00"/>
        <d v="2017-02-03T00:00:00"/>
        <d v="2016-09-11T00:00:00"/>
        <d v="2020-11-23T00:00:00"/>
        <d v="2022-05-04T00:00:00"/>
        <d v="2018-03-20T00:00:00"/>
        <d v="2021-03-24T00:00:00"/>
        <d v="2018-04-11T00:00:00"/>
        <d v="2020-05-02T00:00:00"/>
        <d v="2016-10-22T00:00:00"/>
        <d v="2019-08-31T00:00:00"/>
        <d v="2020-08-27T00:00:00"/>
        <d v="2015-12-05T00:00:00"/>
        <d v="2020-05-03T00:00:00"/>
        <d v="2016-03-17T00:00:00"/>
        <d v="2020-03-17T00:00:00"/>
        <d v="2017-07-17T00:00:00"/>
        <d v="2020-08-12T00:00:00"/>
        <d v="2020-12-21T00:00:00"/>
        <d v="2020-07-07T00:00:00"/>
        <d v="2017-07-23T00:00:00"/>
        <d v="2022-04-21T00:00:00"/>
        <d v="2015-04-27T00:00:00"/>
        <d v="2017-06-22T00:00:00"/>
        <d v="2016-07-24T00:00:00"/>
        <d v="2018-08-07T00:00:00"/>
        <d v="2017-01-26T00:00:00"/>
        <d v="2019-07-05T00:00:00"/>
        <d v="2021-09-16T00:00:00"/>
        <d v="2015-06-28T00:00:00"/>
        <d v="2017-04-07T00:00:00"/>
        <d v="2020-09-13T00:00:00"/>
        <d v="2019-09-06T00:00:00"/>
        <d v="2016-12-17T00:00:00"/>
        <d v="2018-09-17T00:00:00"/>
        <d v="2021-07-29T00:00:00"/>
        <d v="2018-01-31T00:00:00"/>
        <d v="2018-03-23T00:00:00"/>
        <d v="2021-04-27T00:00:00"/>
        <d v="2018-01-30T00:00:00"/>
        <d v="2020-12-14T00:00:00"/>
        <d v="2015-06-02T00:00:00"/>
        <d v="2015-09-17T00:00:00"/>
        <d v="2022-04-29T00:00:00"/>
        <d v="2017-07-12T00:00:00"/>
        <d v="2015-10-31T00:00:00"/>
        <d v="2021-04-25T00:00:00"/>
        <d v="2021-02-16T00:00:00"/>
        <d v="2018-04-19T00:00:00"/>
        <d v="2019-08-24T00:00:00"/>
        <d v="2016-01-27T00:00:00"/>
        <d v="2021-07-22T00:00:00"/>
        <d v="2019-10-23T00:00:00"/>
        <d v="2016-03-27T00:00:00"/>
        <d v="2021-11-26T00:00:00"/>
        <d v="2022-08-26T00:00:00"/>
        <d v="2015-10-10T00:00:00"/>
        <d v="2016-02-26T00:00:00"/>
        <d v="2018-06-28T00:00:00"/>
        <d v="2021-10-25T00:00:00"/>
        <d v="2015-11-05T00:00:00"/>
        <d v="2019-01-02T00:00:00"/>
        <d v="2018-10-30T00:00:00"/>
        <d v="2021-03-07T00:00:00"/>
        <d v="2020-11-16T00:00:00"/>
        <d v="2018-08-24T00:00:00"/>
        <d v="2015-10-11T00:00:00"/>
        <d v="2017-02-12T00:00:00"/>
        <d v="2021-06-03T00:00:00"/>
        <d v="2021-02-26T00:00:00"/>
        <d v="2017-06-02T00:00:00"/>
        <d v="2021-09-10T00:00:00"/>
        <d v="2017-04-27T00:00:00"/>
        <d v="2016-07-06T00:00:00"/>
        <d v="2016-02-27T00:00:00"/>
        <d v="2018-11-03T00:00:00"/>
        <d v="2020-12-12T00:00:00"/>
        <d v="2020-04-22T00:00:00"/>
        <d v="2016-01-12T00:00:00"/>
        <d v="2016-06-16T00:00:00"/>
        <d v="2018-09-28T00:00:00"/>
        <d v="2019-07-01T00:00:00"/>
        <d v="2016-07-12T00:00:00"/>
        <d v="2018-02-07T00:00:00"/>
        <d v="2016-08-28T00:00:00"/>
        <d v="2021-10-23T00:00:00"/>
        <d v="2015-03-24T00:00:00"/>
        <d v="2016-05-26T00:00:00"/>
        <d v="2016-09-26T00:00:00"/>
        <d v="2018-04-24T00:00:00"/>
        <d v="2015-06-15T00:00:00"/>
        <d v="2018-10-27T00:00:00"/>
        <d v="2021-10-29T00:00:00"/>
        <d v="2022-12-23T00:00:00"/>
        <d v="2016-05-06T00:00:00"/>
        <d v="2018-04-29T00:00:00"/>
        <d v="2021-02-23T00:00:00"/>
        <d v="2019-07-26T00:00:00"/>
        <d v="2017-05-20T00:00:00"/>
        <d v="2016-04-03T00:00:00"/>
        <d v="2020-03-12T00:00:00"/>
        <d v="2021-10-01T00:00:00"/>
        <d v="2019-06-15T00:00:00"/>
        <d v="2019-04-18T00:00:00"/>
        <d v="2018-06-23T00:00:00"/>
        <d v="2019-12-23T00:00:00"/>
        <d v="2017-03-16T00:00:00"/>
        <d v="2016-03-23T00:00:00"/>
        <d v="2018-10-31T00:00:00"/>
        <d v="2020-03-27T00:00:00"/>
        <d v="2020-08-11T00:00:00"/>
        <d v="2018-09-25T00:00:00"/>
        <d v="2015-07-28T00:00:00"/>
        <d v="2016-12-12T00:00:00"/>
        <d v="2018-03-08T00:00:00"/>
        <d v="2018-07-03T00:00:00"/>
        <d v="2021-04-04T00:00:00"/>
        <d v="2015-05-06T00:00:00"/>
        <d v="2021-10-07T00:00:00"/>
        <d v="2021-10-20T00:00:00"/>
        <d v="2021-07-27T00:00:00"/>
        <d v="2015-09-20T00:00:00"/>
        <d v="2016-02-20T00:00:00"/>
        <d v="2022-09-03T00:00:00"/>
        <d v="2019-12-17T00:00:00"/>
        <d v="2022-05-20T00:00:00"/>
        <d v="2018-04-01T00:00:00"/>
        <d v="2021-01-07T00:00:00"/>
        <d v="2016-10-01T00:00:00"/>
        <d v="2017-05-02T00:00:00"/>
        <d v="2020-10-12T00:00:00"/>
        <d v="2015-08-06T00:00:00"/>
        <d v="2019-06-23T00:00:00"/>
        <d v="2022-10-07T00:00:00"/>
        <d v="2015-03-29T00:00:00"/>
        <d v="2019-11-18T00:00:00"/>
        <d v="2017-07-26T00:00:00"/>
        <d v="2015-10-09T00:00:00"/>
        <d v="2016-11-25T00:00:00"/>
        <d v="2016-06-24T00:00:00"/>
        <d v="2016-12-01T00:00:00"/>
        <d v="2016-08-29T00:00:00"/>
        <d v="2015-08-15T00:00:00"/>
        <d v="2021-11-12T00:00:00"/>
        <d v="2019-08-16T00:00:00"/>
        <d v="2019-03-12T00:00:00"/>
        <d v="2020-08-03T00:00:00"/>
        <d v="2018-06-29T00:00:00"/>
        <d v="2018-06-17T00:00:00"/>
        <d v="2020-06-05T00:00:00"/>
        <d v="2019-01-08T00:00:00"/>
        <d v="2022-02-03T00:00:00"/>
        <d v="2016-06-08T00:00:00"/>
        <d v="2020-04-11T00:00:00"/>
        <d v="2016-06-02T00:00:00"/>
        <d v="2022-01-22T00:00:00"/>
        <d v="2018-10-13T00:00:00"/>
        <d v="2021-08-02T00:00:00"/>
        <d v="2020-10-26T00:00:00"/>
        <d v="2015-03-06T00:00:00"/>
        <d v="2019-03-30T00:00:00"/>
        <d v="2016-11-24T00:00:00"/>
        <d v="2019-07-19T00:00:00"/>
        <d v="2017-05-10T00:00:00"/>
        <d v="2015-05-02T00:00:00"/>
        <d v="2020-06-20T00:00:00"/>
        <d v="2016-01-23T00:00:00"/>
        <d v="2018-05-09T00:00:00"/>
        <d v="2019-04-28T00:00:00"/>
        <d v="2021-03-09T00:00:00"/>
        <d v="2021-08-20T00:00:00"/>
        <d v="2020-09-09T00:00:00"/>
        <d v="2015-02-14T00:00:00"/>
        <d v="2018-04-08T00:00:00"/>
        <d v="2022-08-04T00:00:00"/>
        <d v="2016-04-08T00:00:00"/>
        <d v="2020-12-08T00:00:00"/>
        <d v="2015-01-31T00:00:00"/>
        <d v="2015-10-05T00:00:00"/>
        <d v="2021-08-03T00:00:00"/>
        <d v="2020-11-20T00:00:00"/>
        <d v="2022-09-12T00:00:00"/>
        <d v="2019-06-01T00:00:00"/>
        <d v="2018-07-08T00:00:00"/>
        <d v="2015-12-10T00:00:00"/>
        <d v="2018-08-31T00:00:00"/>
        <d v="2020-07-04T00:00:00"/>
        <d v="2020-05-10T00:00:00"/>
        <d v="2020-03-28T00:00:00"/>
        <d v="2020-11-19T00:00:00"/>
        <d v="2016-04-29T00:00:00"/>
        <d v="2016-07-25T00:00:00"/>
        <d v="2022-09-27T00:00:00"/>
        <d v="2019-12-09T00:00:00"/>
        <d v="2018-10-21T00:00:00"/>
        <d v="2022-11-24T00:00:00"/>
        <d v="2019-07-03T00:00:00"/>
        <d v="2020-04-06T00:00:00"/>
        <d v="2021-10-03T00:00:00"/>
        <d v="2019-05-24T00:00:00"/>
        <d v="2022-11-10T00:00:00"/>
        <d v="2019-08-02T00:00:00"/>
        <d v="2015-12-26T00:00:00"/>
        <d v="2020-08-17T00:00:00"/>
        <d v="2016-02-10T00:00:00"/>
        <d v="2019-07-31T00:00:00"/>
        <d v="2015-12-21T00:00:00"/>
        <d v="2015-03-05T00:00:00"/>
        <d v="2020-08-25T00:00:00"/>
        <d v="2019-09-30T00:00:00"/>
        <d v="2016-11-10T00:00:00"/>
        <d v="2022-01-31T00:00:00"/>
        <d v="2021-09-04T00:00:00"/>
        <d v="2016-09-14T00:00:00"/>
        <d v="2020-09-30T00:00:00"/>
        <d v="2015-12-13T00:00:00"/>
        <d v="2017-01-01T00:00:00"/>
        <d v="2015-04-02T00:00:00"/>
        <d v="2019-07-30T00:00:00"/>
        <d v="2019-11-14T00:00:00"/>
        <d v="2016-09-18T00:00:00"/>
        <d v="2019-03-05T00:00:00"/>
        <d v="2021-02-18T00:00:00"/>
        <d v="2022-12-30T00:00:00"/>
        <d v="2018-10-12T00:00:00"/>
        <d v="2021-06-24T00:00:00"/>
        <d v="2021-03-19T00:00:00"/>
        <d v="2016-08-22T00:00:00"/>
        <d v="2015-03-14T00:00:00"/>
        <d v="2020-06-13T00:00:00"/>
        <d v="2015-11-24T00:00:00"/>
        <d v="2020-03-06T00:00:00"/>
        <d v="2016-06-13T00:00:00"/>
        <d v="2022-06-08T00:00:00"/>
        <d v="2015-05-11T00:00:00"/>
        <d v="2021-07-04T00:00:00"/>
        <d v="2019-05-01T00:00:00"/>
        <d v="2016-01-07T00:00:00"/>
        <d v="2018-02-21T00:00:00"/>
        <d v="2020-04-13T00:00:00"/>
        <d v="2016-12-23T00:00:00"/>
        <d v="2019-08-27T00:00:00"/>
        <d v="2017-02-17T00:00:00"/>
        <d v="2019-07-12T00:00:00"/>
        <d v="2015-05-19T00:00:00"/>
        <d v="2016-02-06T00:00:00"/>
        <d v="2019-12-19T00:00:00"/>
        <d v="2015-11-22T00:00:00"/>
        <d v="2022-11-30T00:00:00"/>
        <d v="2021-11-13T00:00:00"/>
        <d v="2020-06-15T00:00:00"/>
        <d v="2020-11-02T00:00:00"/>
        <d v="2015-08-20T00:00:00"/>
        <d v="2016-06-27T00:00:00"/>
        <d v="2021-06-21T00:00:00"/>
        <d v="2015-08-26T00:00:00"/>
        <d v="2020-04-26T00:00:00"/>
        <d v="2016-10-02T00:00:00"/>
        <d v="2015-11-29T00:00:00"/>
        <d v="2020-03-25T00:00:00"/>
        <d v="2022-05-26T00:00:00"/>
        <d v="2022-07-27T00:00:00"/>
        <d v="2020-02-13T00:00:00"/>
        <d v="2020-07-26T00:00:00"/>
        <d v="2016-05-22T00:00:00"/>
        <d v="2018-12-22T00:00:00"/>
        <d v="2015-09-11T00:00:00"/>
        <d v="2016-10-03T00:00:00"/>
        <d v="2017-02-28T00:00:00"/>
        <d v="2020-07-05T00:00:00"/>
        <d v="2021-11-15T00:00:00"/>
        <d v="2022-07-06T00:00:00"/>
        <d v="2016-07-11T00:00:00"/>
        <d v="2022-01-21T00:00:00"/>
        <d v="2019-06-16T00:00:00"/>
        <d v="2016-04-04T00:00:00"/>
        <d v="2019-04-23T00:00:00"/>
        <d v="2019-11-13T00:00:00"/>
        <d v="2015-06-27T00:00:00"/>
        <d v="2018-12-29T00:00:00"/>
        <d v="2018-01-05T00:00:00"/>
        <d v="2019-08-07T00:00:00"/>
        <d v="2019-07-11T00:00:00"/>
        <d v="2015-01-09T00:00:00"/>
        <d v="2016-12-28T00:00:00"/>
        <d v="2021-10-30T00:00:00"/>
        <d v="2021-02-13T00:00:00"/>
        <d v="2022-03-08T00:00:00"/>
        <d v="2017-07-22T00:00:00"/>
        <d v="2021-04-28T00:00:00"/>
        <d v="2016-11-29T00:00:00"/>
        <d v="2019-06-06T00:00:00"/>
        <d v="2021-07-14T00:00:00"/>
        <d v="2022-07-25T00:00:00"/>
        <d v="2016-10-15T00:00:00"/>
        <d v="2022-02-18T00:00:00"/>
        <d v="2016-12-06T00:00:00"/>
        <d v="2015-09-27T00:00:00"/>
        <d v="2021-03-08T00:00:00"/>
        <d v="2017-07-04T00:00:00"/>
        <d v="2018-11-04T00:00:00"/>
        <d v="2015-05-09T00:00:00"/>
        <d v="2020-09-06T00:00:00"/>
        <d v="2016-07-23T00:00:00"/>
        <d v="2018-04-26T00:00:00"/>
        <d v="2016-03-04T00:00:00"/>
        <d v="2022-04-03T00:00:00"/>
        <d v="2016-11-21T00:00:00"/>
        <d v="2021-01-08T00:00:00"/>
        <d v="2021-12-22T00:00:00"/>
        <d v="2017-06-09T00:00:00"/>
        <d v="2018-09-07T00:00:00"/>
        <d v="2018-11-21T00:00:00"/>
        <d v="2020-11-27T00:00:00"/>
        <d v="2019-11-17T00:00:00"/>
        <d v="2016-06-18T00:00:00"/>
        <d v="2022-12-15T00:00:00"/>
        <d v="2018-05-22T00:00:00"/>
        <d v="2015-06-05T00:00:00"/>
        <d v="2019-08-23T00:00:00"/>
        <d v="2015-05-27T00:00:00"/>
        <d v="2022-05-16T00:00:00"/>
        <d v="2015-03-27T00:00:00"/>
        <d v="2022-10-09T00:00:00"/>
        <d v="2016-04-27T00:00:00"/>
        <d v="2021-03-01T00:00:00"/>
        <d v="2020-04-30T00:00:00"/>
        <d v="2021-04-30T00:00:00"/>
        <d v="2021-06-30T00:00:00"/>
        <d v="2015-11-12T00:00:00"/>
        <d v="2018-06-02T00:00:00"/>
        <d v="2015-04-11T00:00:00"/>
        <d v="2016-12-31T00:00:00"/>
        <d v="2016-04-25T00:00:00"/>
        <d v="2016-03-12T00:00:00"/>
        <d v="2017-04-04T00:00:00"/>
        <d v="2021-03-26T00:00:00"/>
        <d v="2018-05-19T00:00:00"/>
        <d v="2019-09-27T00:00:00"/>
        <d v="2016-03-18T00:00:00"/>
        <d v="2016-07-29T00:00:00"/>
        <d v="2018-04-16T00:00:00"/>
        <d v="2019-05-23T00:00:00"/>
        <d v="2021-03-05T00:00:00"/>
        <d v="2018-09-29T00:00:00"/>
        <d v="2019-08-13T00:00:00"/>
        <d v="2019-07-10T00:00:00"/>
        <d v="2018-05-16T00:00:00"/>
        <d v="2019-03-01T00:00:00"/>
        <d v="2019-04-25T00:00:00"/>
        <d v="2015-11-19T00:00:00"/>
        <d v="2021-07-24T00:00:00"/>
        <d v="2021-12-09T00:00:00"/>
        <d v="2022-04-11T00:00:00"/>
        <d v="2019-02-21T00:00:00"/>
        <d v="2021-09-24T00:00:00"/>
        <d v="2018-02-18T00:00:00"/>
        <d v="2015-08-13T00:00:00"/>
        <d v="2017-04-30T00:00:00"/>
        <d v="2022-03-16T00:00:00"/>
        <d v="2016-11-30T00:00:00"/>
        <d v="2022-11-06T00:00:00"/>
        <d v="2016-01-14T00:00:00"/>
        <d v="2016-06-09T00:00:00"/>
        <d v="2015-10-12T00:00:00"/>
        <d v="2015-09-23T00:00:00"/>
        <d v="2022-09-02T00:00:00"/>
        <d v="2019-06-25T00:00:00"/>
        <d v="2015-11-26T00:00:00"/>
        <d v="2015-07-22T00:00:00"/>
        <d v="2016-11-11T00:00:00"/>
        <d v="2022-03-04T00:00:00"/>
        <d v="2019-05-26T00:00:00"/>
        <d v="2020-08-30T00:00:00"/>
        <d v="2020-09-02T00:00:00"/>
        <d v="2020-03-31T00:00:00"/>
        <d v="2021-04-15T00:00:00"/>
        <d v="2020-03-05T00:00:00"/>
        <d v="2019-02-20T00:00:00"/>
        <d v="2017-07-18T00:00:00"/>
        <d v="2016-07-17T00:00:00"/>
        <d v="2022-12-10T00:00:00"/>
        <d v="2017-01-24T00:00:00"/>
        <d v="2020-02-12T00:00:00"/>
        <d v="2021-07-16T00:00:00"/>
        <d v="2015-12-16T00:00:00"/>
        <d v="2021-03-14T00:00:00"/>
        <d v="2021-04-26T00:00:00"/>
        <d v="2021-03-13T00:00:00"/>
        <d v="2021-12-18T00:00:00"/>
        <d v="2016-05-23T00:00:00"/>
        <d v="2021-01-18T00:00:00"/>
        <d v="2020-07-03T00:00:00"/>
        <d v="2019-06-05T00:00:00"/>
        <d v="2017-02-25T00:00:00"/>
        <d v="2015-01-14T00:00:00"/>
        <d v="2016-04-30T00:00:00"/>
        <d v="2022-05-11T00:00:00"/>
        <d v="2017-05-28T00:00:00"/>
        <d v="2017-06-24T00:00:00"/>
        <d v="2020-09-23T00:00:00"/>
        <d v="2022-10-24T00:00:00"/>
        <d v="2018-09-14T00:00:00"/>
        <d v="2015-07-30T00:00:00"/>
        <d v="2020-05-15T00:00:00"/>
        <d v="2021-02-08T00:00:00"/>
        <d v="2020-06-17T00:00:00"/>
        <d v="2022-02-11T00:00:00"/>
        <d v="2016-07-04T00:00:00"/>
        <d v="2021-01-31T00:00:00"/>
        <d v="2018-07-24T00:00:00"/>
        <d v="2019-11-09T00:00:00"/>
        <d v="2019-02-08T00:00:00"/>
        <d v="2022-12-05T00:00:00"/>
        <d v="2015-09-02T00:00:00"/>
        <d v="2022-06-05T00:00:00"/>
        <d v="2018-05-13T00:00:00"/>
        <d v="2021-10-24T00:00:00"/>
        <d v="2020-03-14T00:00:00"/>
        <d v="2021-07-17T00:00:00"/>
        <d v="2015-01-30T00:00:00"/>
        <d v="2016-02-21T00:00:00"/>
        <d v="2016-06-23T00:00:00"/>
        <d v="2018-05-05T00:00:00"/>
        <d v="2016-12-26T00:00:00"/>
        <d v="2019-09-02T00:00:00"/>
        <d v="2015-08-31T00:00:00"/>
        <d v="2019-05-31T00:00:00"/>
        <d v="2020-06-29T00:00:00"/>
        <d v="2021-02-20T00:00:00"/>
        <d v="2016-10-18T00:00:00"/>
        <d v="2020-01-01T00:00:00"/>
        <d v="2017-04-09T00:00:00"/>
        <d v="2021-06-17T00:00:00"/>
        <d v="2016-06-12T00:00:00"/>
        <d v="2016-01-26T00:00:00"/>
        <d v="2018-06-16T00:00:00"/>
        <d v="2019-10-18T00:00:00"/>
        <d v="2021-02-07T00:00:00"/>
        <d v="2018-05-14T00:00:00"/>
        <d v="2018-08-04T00:00:00"/>
        <d v="2020-03-10T00:00:00"/>
        <d v="2021-02-17T00:00:00"/>
        <d v="2017-05-24T00:00:00"/>
        <d v="2020-01-18T00:00:00"/>
        <d v="2019-07-20T00:00:00"/>
        <d v="2022-11-29T00:00:00"/>
        <d v="2021-07-20T00:00:00"/>
        <d v="2022-08-27T00:00:00"/>
        <d v="2020-06-06T00:00:00"/>
        <d v="2018-07-07T00:00:00"/>
        <d v="2015-12-12T00:00:00"/>
        <d v="2016-09-15T00:00:00"/>
        <d v="2016-08-31T00:00:00"/>
        <d v="2019-04-21T00:00:00"/>
        <d v="2020-04-12T00:00:00"/>
        <d v="2020-12-01T00:00:00"/>
        <d v="2022-08-28T00:00:00"/>
        <d v="2020-05-17T00:00:00"/>
        <d v="2017-01-29T00:00:00"/>
        <d v="2018-04-20T00:00:00"/>
        <d v="2019-08-21T00:00:00"/>
        <d v="2019-01-06T00:00:00"/>
        <d v="2022-08-01T00:00:00"/>
        <d v="2016-12-03T00:00:00"/>
        <d v="2016-06-20T00:00:00"/>
        <d v="2019-06-09T00:00:00"/>
        <d v="2021-07-31T00:00:00"/>
        <d v="2020-10-15T00:00:00"/>
        <d v="2016-07-19T00:00:00"/>
        <d v="2021-11-28T00:00:00"/>
        <d v="2015-09-18T00:00:00"/>
        <d v="2015-07-04T00:00:00"/>
        <d v="2017-03-25T00:00:00"/>
        <d v="2020-09-27T00:00:00"/>
        <d v="2021-08-23T00:00:00"/>
        <d v="2020-02-21T00:00:00"/>
        <d v="2017-04-05T00:00:00"/>
        <d v="2017-05-31T00:00:00"/>
        <d v="2020-07-06T00:00:00"/>
        <d v="2015-10-22T00:00:00"/>
        <d v="2019-09-05T00:00:00"/>
        <d v="2020-10-25T00:00:00"/>
        <d v="2019-12-01T00:00:00"/>
        <d v="2019-11-01T00:00:00"/>
        <d v="2022-06-28T00:00:00"/>
        <d v="2019-09-18T00:00:00"/>
        <d v="2018-08-14T00:00:00"/>
        <d v="2015-03-04T00:00:00"/>
        <d v="2019-03-23T00:00:00"/>
        <d v="2019-04-20T00:00:00"/>
        <d v="2022-01-02T00:00:00"/>
        <d v="2020-12-17T00:00:00"/>
        <d v="2020-08-24T00:00:00"/>
        <d v="2022-08-02T00:00:00"/>
        <d v="2022-04-06T00:00:00"/>
        <d v="2018-10-26T00:00:00"/>
        <d v="2020-04-16T00:00:00"/>
        <d v="2018-04-28T00:00:00"/>
        <d v="2018-09-09T00:00:00"/>
        <d v="2015-10-23T00:00:00"/>
        <d v="2017-05-16T00:00:00"/>
        <d v="2018-07-26T00:00:00"/>
        <d v="2018-11-28T00:00:00"/>
        <d v="2015-06-20T00:00:00"/>
        <d v="2019-09-07T00:00:00"/>
        <d v="2016-06-22T00:00:00"/>
        <d v="2021-10-19T00:00:00"/>
        <d v="2018-11-29T00:00:00"/>
        <d v="2016-01-21T00:00:00"/>
        <d v="2020-08-31T00:00:00"/>
        <d v="2021-08-30T00:00:00"/>
        <d v="2022-03-12T00:00:00"/>
        <d v="2019-04-29T00:00:00"/>
        <d v="2017-01-04T00:00:00"/>
        <d v="2017-01-05T00:00:00"/>
        <d v="2018-04-06T00:00:00"/>
        <d v="2015-08-10T00:00:00"/>
        <d v="2016-12-24T00:00:00"/>
        <d v="2018-07-18T00:00:00"/>
        <d v="2018-08-27T00:00:00"/>
        <d v="2018-06-04T00:00:00"/>
        <d v="2015-04-18T00:00:00"/>
        <d v="2015-06-07T00:00:00"/>
        <d v="2018-12-01T00:00:00"/>
        <d v="2015-09-25T00:00:00"/>
        <d v="2021-01-30T00:00:00"/>
        <d v="2018-01-01T00:00:00"/>
        <d v="2022-06-14T00:00:00"/>
        <d v="2020-02-07T00:00:00"/>
        <d v="2022-01-10T00:00:00"/>
        <d v="2018-04-23T00:00:00"/>
        <d v="2020-10-04T00:00:00"/>
        <d v="2022-08-31T00:00:00"/>
        <d v="2018-08-02T00:00:00"/>
        <d v="2015-03-19T00:00:00"/>
        <d v="2020-08-29T00:00:00"/>
        <d v="2019-05-15T00:00:00"/>
        <d v="2017-03-23T00:00:00"/>
        <d v="2022-06-20T00:00:00"/>
        <d v="2019-03-20T00:00:00"/>
        <d v="2018-11-25T00:00:00"/>
        <d v="2020-09-12T00:00:00"/>
        <d v="2020-10-29T00:00:00"/>
        <d v="2020-09-05T00:00:00"/>
        <d v="2017-07-05T00:00:00"/>
        <d v="2021-02-11T00:00:00"/>
        <d v="2022-11-17T00:00:00"/>
        <d v="2016-08-13T00:00:00"/>
        <d v="2018-02-11T00:00:00"/>
        <d v="2020-02-25T00:00:00"/>
        <d v="2015-02-28T00:00:00"/>
        <d v="2015-10-18T00:00:00"/>
        <d v="2020-03-30T00:00:00"/>
        <d v="2022-03-21T00:00:00"/>
        <d v="2016-05-04T00:00:00"/>
        <d v="2020-03-15T00:00:00"/>
        <d v="2019-12-29T00:00:00"/>
        <d v="2017-02-19T00:00:00"/>
        <d v="2020-01-08T00:00:00"/>
        <d v="2018-05-26T00:00:00"/>
        <d v="2015-12-01T00:00:00"/>
        <d v="2017-05-05T00:00:00"/>
        <d v="2019-11-23T00:00:00"/>
        <d v="2016-09-06T00:00:00"/>
        <d v="2018-09-20T00:00:00"/>
        <d v="2017-03-19T00:00:00"/>
        <d v="2015-04-21T00:00:00"/>
        <d v="2017-07-02T00:00:00"/>
        <d v="2016-04-24T00:00:00"/>
        <d v="2016-09-17T00:00:00"/>
        <d v="2020-10-31T00:00:00"/>
        <d v="2019-03-16T00:00:00"/>
        <d v="2018-12-13T00:00:00"/>
        <d v="2018-03-18T00:00:00"/>
        <d v="2016-05-09T00:00:00"/>
        <d v="2021-09-08T00:00:00"/>
        <d v="2015-10-07T00:00:00"/>
        <d v="2016-07-14T00:00:00"/>
        <d v="2020-03-24T00:00:00"/>
        <d v="2019-10-04T00:00:00"/>
        <d v="2022-01-15T00:00:00"/>
        <d v="2015-07-23T00:00:00"/>
        <d v="2019-07-18T00:00:00"/>
        <d v="2021-01-13T00:00:00"/>
        <d v="2019-05-20T00:00:00"/>
        <d v="2021-11-04T00:00:00"/>
        <d v="2020-07-28T00:00:00"/>
        <d v="2018-11-07T00:00:00"/>
        <d v="2017-06-04T00:00:00"/>
        <d v="2020-05-31T00:00:00"/>
        <d v="2020-03-13T00:00:00"/>
        <d v="2022-08-14T00:00:00"/>
        <d v="2018-12-03T00:00:00"/>
        <d v="2022-09-23T00:00:00"/>
        <d v="2021-03-20T00:00:00"/>
        <d v="2019-12-18T00:00:00"/>
        <d v="2016-02-15T00:00:00"/>
        <d v="2019-06-29T00:00:00"/>
        <d v="2020-05-06T00:00:00"/>
        <d v="2015-09-14T00:00:00"/>
        <d v="2015-01-23T00:00:00"/>
        <d v="2022-10-10T00:00:00"/>
        <d v="2021-12-25T00:00:00"/>
        <d v="2016-11-04T00:00:00"/>
        <d v="2021-09-14T00:00:00"/>
        <d v="2017-07-28T00:00:00"/>
        <d v="2019-11-16T00:00:00"/>
        <d v="2022-10-21T00:00:00"/>
        <d v="2021-10-08T00:00:00"/>
        <d v="2016-04-17T00:00:00"/>
        <d v="2018-01-28T00:00:00"/>
        <d v="2022-10-29T00:00:00"/>
        <d v="2018-07-10T00:00:00"/>
        <d v="2021-06-26T00:00:00"/>
        <d v="2015-08-09T00:00:00"/>
        <d v="2021-07-21T00:00:00"/>
        <d v="2019-08-22T00:00:00"/>
        <d v="2019-08-03T00:00:00"/>
        <d v="2018-02-05T00:00:00"/>
        <d v="2021-07-23T00:00:00"/>
        <d v="2019-06-27T00:00:00"/>
        <d v="2018-08-11T00:00:00"/>
        <d v="2022-09-18T00:00:00"/>
        <d v="2022-01-06T00:00:00"/>
        <d v="2015-09-24T00:00:00"/>
        <d v="2017-07-11T00:00:00"/>
        <d v="2015-04-29T00:00:00"/>
        <d v="2016-10-05T00:00:00"/>
        <d v="2019-01-13T00:00:00"/>
        <d v="2017-03-10T00:00:00"/>
        <d v="2021-05-30T00:00:00"/>
        <d v="2016-10-25T00:00:00"/>
        <d v="2019-08-01T00:00:00"/>
        <d v="2017-01-08T00:00:00"/>
        <d v="2016-11-03T00:00:00"/>
        <d v="2019-02-16T00:00:00"/>
        <d v="2018-01-16T00:00:00"/>
        <d v="2016-12-27T00:00:00"/>
        <d v="2015-04-07T00:00:00"/>
        <d v="2022-04-14T00:00:00"/>
        <d v="2016-12-11T00:00:00"/>
        <d v="2016-02-29T00:00:00"/>
        <d v="2022-12-17T00:00:00"/>
        <d v="2020-11-25T00:00:00"/>
        <d v="2015-08-29T00:00:00"/>
        <d v="2016-12-02T00:00:00"/>
        <d v="2019-03-09T00:00:00"/>
        <d v="2021-03-31T00:00:00"/>
        <d v="2019-01-23T00:00:00"/>
        <d v="2019-05-13T00:00:00"/>
        <d v="2015-07-07T00:00:00"/>
        <d v="2021-03-15T00:00:00"/>
        <d v="2021-01-09T00:00:00"/>
        <d v="2019-08-09T00:00:00"/>
        <d v="2018-11-22T00:00:00"/>
        <d v="2016-10-30T00:00:00"/>
        <d v="2018-08-05T00:00:00"/>
        <d v="2018-12-23T00:00:00"/>
        <d v="2018-10-24T00:00:00"/>
        <d v="2015-12-03T00:00:00"/>
        <d v="2019-03-07T00:00:00"/>
        <d v="2022-02-24T00:00:00"/>
        <d v="2018-09-15T00:00:00"/>
        <d v="2019-09-08T00:00:00"/>
        <d v="2019-09-28T00:00:00"/>
        <d v="2021-04-03T00:00:00"/>
        <d v="2018-09-26T00:00:00"/>
        <d v="2020-02-15T00:00:00"/>
        <d v="2021-05-28T00:00:00"/>
        <d v="2019-02-10T00:00:00"/>
        <d v="2020-08-04T00:00:00"/>
        <d v="2019-03-18T00:00:00"/>
        <d v="2018-08-30T00:00:00"/>
        <d v="2018-10-22T00:00:00"/>
        <d v="2022-01-17T00:00:00"/>
        <d v="2015-02-15T00:00:00"/>
        <d v="2018-08-09T00:00:00"/>
        <d v="2018-02-22T00:00:00"/>
        <d v="2020-09-15T00:00:00"/>
        <d v="2020-03-26T00:00:00"/>
        <d v="2022-10-04T00:00:00"/>
        <d v="2016-07-26T00:00:00"/>
        <d v="2021-06-13T00:00:00"/>
        <d v="2019-04-27T00:00:00"/>
        <d v="2018-04-12T00:00:00"/>
        <d v="2021-08-13T00:00:00"/>
        <d v="2022-05-01T00:00:00"/>
        <d v="2022-05-07T00:00:00"/>
        <d v="2016-08-06T00:00:00"/>
        <d v="2022-06-01T00:00:00"/>
        <d v="2021-10-17T00:00:00"/>
        <d v="2020-12-23T00:00:00"/>
        <d v="2021-05-31T00:00:00"/>
        <d v="2015-07-02T00:00:00"/>
        <d v="2015-05-15T00:00:00"/>
        <d v="2022-11-07T00:00:00"/>
        <d v="2020-01-15T00:00:00"/>
        <d v="2019-08-20T00:00:00"/>
        <d v="2020-04-17T00:00:00"/>
        <d v="2021-07-13T00:00:00"/>
        <d v="2018-06-14T00:00:00"/>
        <d v="2016-11-12T00:00:00"/>
        <d v="2017-04-29T00:00:00"/>
        <d v="2021-12-14T00:00:00"/>
        <d v="2018-10-04T00:00:00"/>
        <d v="2018-08-21T00:00:00"/>
        <d v="2018-10-14T00:00:00"/>
        <d v="2018-11-06T00:00:00"/>
        <d v="2021-10-28T00:00:00"/>
        <d v="2020-06-11T00:00:00"/>
        <d v="2022-10-25T00:00:00"/>
        <d v="2015-12-19T00:00:00"/>
        <d v="2022-08-22T00:00:00"/>
        <d v="2021-11-05T00:00:00"/>
        <d v="2016-06-28T00:00:00"/>
        <d v="2018-07-21T00:00:00"/>
        <d v="2015-05-31T00:00:00"/>
        <d v="2022-04-27T00:00:00"/>
        <d v="2019-01-18T00:00:00"/>
        <d v="2020-11-04T00:00:00"/>
        <d v="2018-08-12T00:00:00"/>
        <d v="2022-01-09T00:00:00"/>
        <d v="2015-07-05T00:00:00"/>
        <d v="2015-07-27T00:00:00"/>
        <d v="2020-01-28T00:00:00"/>
        <d v="2015-02-26T00:00:00"/>
        <d v="2020-12-19T00:00:00"/>
        <d v="2017-03-18T00:00:00"/>
        <d v="2021-09-20T00:00:00"/>
        <d v="2017-02-04T00:00:00"/>
        <d v="2021-12-29T00:00:00"/>
        <d v="2021-11-11T00:00:00"/>
        <d v="2015-11-16T00:00:00"/>
        <d v="2020-11-12T00:00:00"/>
        <d v="2019-08-25T00:00:00"/>
        <d v="2018-08-15T00:00:00"/>
        <d v="2020-06-02T00:00:00"/>
        <d v="2020-04-07T00:00:00"/>
        <d v="2017-04-17T00:00:00"/>
        <d v="2019-02-12T00:00:00"/>
        <d v="2020-05-20T00:00:00"/>
        <d v="2016-12-22T00:00:00"/>
        <d v="2015-01-27T00:00:00"/>
        <d v="2018-07-06T00:00:00"/>
        <d v="2018-12-02T00:00:00"/>
        <d v="2016-06-25T00:00:00"/>
        <d v="2020-11-17T00:00:00"/>
        <d v="2019-05-22T00:00:00"/>
        <d v="2018-04-15T00:00:00"/>
        <d v="2022-12-24T00:00:00"/>
        <d v="2021-04-09T00:00:00"/>
        <d v="2022-09-22T00:00:00"/>
        <d v="2018-09-03T00:00:00"/>
        <d v="2019-06-10T00:00:00"/>
        <d v="2016-05-12T00:00:00"/>
        <d v="2015-05-17T00:00:00"/>
        <d v="2020-07-18T00:00:00"/>
        <d v="2022-05-24T00:00:00"/>
        <d v="2015-09-22T00:00:00"/>
        <d v="2016-10-11T00:00:00"/>
        <d v="2016-04-21T00:00:00"/>
        <d v="2020-08-21T00:00:00"/>
        <d v="2019-07-29T00:00:00"/>
        <d v="2021-12-05T00:00:00"/>
        <d v="2021-12-23T00:00:00"/>
        <d v="2016-04-11T00:00:00"/>
        <d v="2016-09-03T00:00:00"/>
        <d v="2021-05-08T00:00:00"/>
        <d v="2016-04-10T00:00:00"/>
        <d v="2021-08-14T00:00:00"/>
        <d v="2016-11-14T00:00:00"/>
        <d v="2018-04-07T00:00:00"/>
        <d v="2016-04-28T00:00:00"/>
        <d v="2015-07-31T00:00:00"/>
        <d v="2015-06-22T00:00:00"/>
        <d v="2022-08-11T00:00:00"/>
        <d v="2015-12-04T00:00:00"/>
        <d v="2017-03-17T00:00:00"/>
        <d v="2016-12-20T00:00:00"/>
        <d v="2016-04-23T00:00:00"/>
        <d v="2016-02-07T00:00:00"/>
        <d v="2021-03-18T00:00:00"/>
        <d v="2020-07-19T00:00:00"/>
        <d v="2022-01-30T00:00:00"/>
        <d v="2016-05-15T00:00:00"/>
        <d v="2021-06-04T00:00:00"/>
        <d v="2021-02-02T00:00:00"/>
        <d v="2021-09-09T00:00:00"/>
        <d v="2020-07-12T00:00:00"/>
        <d v="2021-05-07T00:00:00"/>
        <d v="2021-09-01T00:00:00"/>
        <d v="2015-01-06T00:00:00"/>
        <d v="2016-07-07T00:00:00"/>
        <d v="2022-04-18T00:00:00"/>
        <d v="2021-03-22T00:00:00"/>
        <d v="2021-06-08T00:00:00"/>
        <d v="2016-09-24T00:00:00"/>
        <d v="2020-09-21T00:00:00"/>
        <d v="2022-12-21T00:00:00"/>
        <d v="2021-10-06T00:00:00"/>
        <d v="2016-09-23T00:00:00"/>
        <d v="2019-02-15T00:00:00"/>
        <d v="2021-09-07T00:00:00"/>
        <d v="2016-05-05T00:00:00"/>
        <d v="2017-01-16T00:00:00"/>
        <d v="2022-06-02T00:00:00"/>
        <d v="2021-07-30T00:00:00"/>
        <d v="2016-11-27T00:00:00"/>
        <d v="2022-09-06T00:00:00"/>
        <d v="2022-06-13T00:00:00"/>
        <d v="2022-04-02T00:00:00"/>
        <d v="2015-02-11T00:00:00"/>
        <d v="2022-09-30T00:00:00"/>
        <d v="2019-05-05T00:00:00"/>
        <d v="2018-03-27T00:00:00"/>
        <d v="2019-01-11T00:00:00"/>
        <d v="2021-08-01T00:00:00"/>
        <d v="2018-03-12T00:00:00"/>
        <d v="2019-11-10T00:00:00"/>
        <d v="2018-08-03T00:00:00"/>
        <d v="2018-02-10T00:00:00"/>
        <d v="2021-10-21T00:00:00"/>
        <d v="2018-04-22T00:00:00"/>
        <d v="2016-05-25T00:00:00"/>
        <d v="2022-04-16T00:00:00"/>
        <d v="2018-10-23T00:00:00"/>
        <d v="2022-05-06T00:00:00"/>
        <d v="2022-05-31T00:00:00"/>
        <d v="2021-03-21T00:00:00"/>
        <d v="2017-06-17T00:00:00"/>
        <d v="2016-03-08T00:00:00"/>
        <d v="2021-03-29T00:00:00"/>
        <d v="2019-12-10T00:00:00"/>
        <d v="2019-06-04T00:00:00"/>
        <d v="2017-07-09T00:00:00"/>
        <d v="2019-02-13T00:00:00"/>
        <d v="2016-06-30T00:00:00"/>
        <d v="2021-01-10T00:00:00"/>
        <d v="2018-03-17T00:00:00"/>
        <d v="2020-02-22T00:00:00"/>
        <d v="2015-11-30T00:00:00"/>
        <d v="2020-04-14T00:00:00"/>
        <d v="2016-10-13T00:00:00"/>
        <d v="2018-07-31T00:00:00"/>
        <d v="2015-05-26T00:00:00"/>
        <d v="2022-02-25T00:00:00"/>
        <d v="2015-10-04T00:00:00"/>
        <d v="2017-05-18T00:00:00"/>
        <d v="2020-01-13T00:00:00"/>
        <d v="2016-09-21T00:00:00"/>
        <d v="2019-09-15T00:00:00"/>
        <d v="2015-05-23T00:00:00"/>
        <d v="2020-12-24T00:00:00"/>
        <d v="2017-06-29T00:00:00"/>
        <d v="2018-09-30T00:00:00"/>
        <d v="2021-02-05T00:00:00"/>
        <d v="2018-08-01T00:00:00"/>
        <d v="2022-11-13T00:00:00"/>
        <d v="2016-06-06T00:00:00"/>
        <d v="2015-09-30T00:00:00"/>
        <d v="2019-04-02T00:00:00"/>
        <d v="2021-08-28T00:00:00"/>
        <d v="2016-10-16T00:00:00"/>
        <d v="2018-10-02T00:00:00"/>
        <d v="2018-12-14T00:00:00"/>
        <d v="2021-06-05T00:00:00"/>
        <d v="2020-02-19T00:00:00"/>
        <d v="2019-03-10T00:00:00"/>
        <d v="2015-06-19T00:00:00"/>
        <d v="2016-01-11T00:00:00"/>
        <d v="2022-04-20T00:00:00"/>
        <d v="2018-12-21T00:00:00"/>
        <d v="2021-01-24T00:00:00"/>
        <d v="2018-08-23T00:00:00"/>
        <d v="2016-02-14T00:00:00"/>
        <d v="2017-01-14T00:00:00"/>
        <d v="2021-12-03T00:00:00"/>
        <d v="2018-06-20T00:00:00"/>
        <d v="2022-10-16T00:00:00"/>
        <d v="2017-02-21T00:00:00"/>
        <d v="2019-11-30T00:00:00"/>
        <d v="2015-06-06T00:00:00"/>
        <d v="2021-09-03T00:00:00"/>
        <d v="2016-03-20T00:00:00"/>
        <d v="2017-06-13T00:00:00"/>
        <d v="2021-08-19T00:00:00"/>
        <d v="2018-08-29T00:00:00"/>
        <d v="2021-12-30T00:00:00"/>
        <d v="2021-12-10T00:00:00"/>
        <d v="2019-08-30T00:00:00"/>
        <d v="2019-01-28T00:00:00"/>
        <d v="2017-04-28T00:00:00"/>
        <d v="2016-09-01T00:00:00"/>
        <d v="2017-01-18T00:00:00"/>
        <d v="2021-11-30T00:00:00"/>
        <d v="2017-04-19T00:00:00"/>
        <d v="2021-04-22T00:00:00"/>
        <d v="2020-04-18T00:00:00"/>
        <d v="2022-05-27T00:00:00"/>
        <d v="2022-10-11T00:00:00"/>
        <d v="2020-04-09T00:00:00"/>
        <d v="2019-07-14T00:00:00"/>
        <d v="2021-10-15T00:00:00"/>
        <d v="2018-12-11T00:00:00"/>
        <d v="2020-08-16T00:00:00"/>
        <d v="2021-07-19T00:00:00"/>
        <d v="2019-02-27T00:00:00"/>
        <d v="2022-01-19T00:00:00"/>
        <d v="2022-04-28T00:00:00"/>
        <d v="2017-04-24T00:00:00"/>
        <d v="2019-02-03T00:00:00"/>
        <d v="2015-12-29T00:00:00"/>
        <d v="2018-03-15T00:00:00"/>
        <d v="2022-12-22T00:00:00"/>
        <d v="2016-01-05T00:00:00"/>
        <d v="2018-01-13T00:00:00"/>
        <d v="2017-01-28T00:00:00"/>
        <d v="2017-02-23T00:00:00"/>
        <d v="2022-08-15T00:00:00"/>
        <d v="2018-02-09T00:00:00"/>
        <d v="2020-05-18T00:00:00"/>
        <d v="2019-11-24T00:00:00"/>
        <d v="2017-05-21T00:00:00"/>
        <d v="2015-03-18T00:00:00"/>
        <d v="2015-11-04T00:00:00"/>
        <d v="2019-11-11T00:00:00"/>
        <d v="2021-06-12T00:00:00"/>
        <d v="2015-10-19T00:00:00"/>
        <d v="2021-12-31T00:00:00"/>
        <d v="2020-07-21T00:00:00"/>
        <d v="2018-06-25T00:00:00"/>
        <d v="2020-04-01T00:00:00"/>
        <d v="2018-10-03T00:00:00"/>
        <d v="2022-01-24T00:00:00"/>
        <d v="2015-08-24T00:00:00"/>
        <d v="2015-02-20T00:00:00"/>
        <d v="2016-04-14T00:00:00"/>
        <d v="2021-12-02T00:00:00"/>
        <d v="2022-11-21T00:00:00"/>
        <d v="2020-10-07T00:00:00"/>
        <d v="2016-03-14T00:00:00"/>
        <d v="2018-01-10T00:00:00"/>
        <d v="2015-04-14T00:00:00"/>
        <d v="2019-11-04T00:00:00"/>
        <d v="2019-09-11T00:00:00"/>
        <d v="2019-10-02T00:00:00"/>
        <d v="2019-07-04T00:00:00"/>
        <d v="2016-09-19T00:00:00"/>
        <d v="2021-04-14T00:00:00"/>
        <d v="2022-05-19T00:00:00"/>
        <d v="2022-02-12T00:00:00"/>
        <d v="2022-11-12T00:00:00"/>
        <d v="2019-08-15T00:00:00"/>
        <d v="2015-07-11T00:00:00"/>
        <d v="2016-11-02T00:00:00"/>
        <d v="2017-05-06T00:00:00"/>
        <d v="2019-03-06T00:00:00"/>
        <d v="2022-11-25T00:00:00"/>
        <d v="2022-08-07T00:00:00"/>
        <d v="2022-10-14T00:00:00"/>
        <d v="2021-07-28T00:00:00"/>
        <d v="2020-01-05T00:00:00"/>
        <d v="2022-04-17T00:00:00"/>
        <d v="2018-04-25T00:00:00"/>
        <d v="2018-01-24T00:00:00"/>
        <d v="2021-08-12T00:00:00"/>
        <d v="2016-03-11T00:00:00"/>
        <d v="2019-06-13T00:00:00"/>
        <d v="2020-05-30T00:00:00"/>
        <d v="2022-01-08T00:00:00"/>
        <d v="2021-01-29T00:00:00"/>
        <d v="2021-06-16T00:00:00"/>
        <d v="2019-07-24T00:00:00"/>
        <d v="2019-12-06T00:00:00"/>
        <d v="2016-06-01T00:00:00"/>
        <d v="2017-02-13T00:00:00"/>
        <d v="2018-09-02T00:00:00"/>
        <d v="2017-02-27T00:00:00"/>
        <d v="2019-06-17T00:00:00"/>
        <d v="2019-10-25T00:00:00"/>
        <d v="2015-04-30T00:00:00"/>
        <d v="2021-12-27T00:00:00"/>
        <d v="2022-04-23T00:00:00"/>
        <d v="2018-02-24T00:00:00"/>
        <d v="2018-12-26T00:00:00"/>
        <d v="2022-02-10T00:00:00"/>
        <d v="2018-02-23T00:00:00"/>
        <d v="2016-10-26T00:00:00"/>
        <d v="2016-09-10T00:00:00"/>
        <d v="2021-11-03T00:00:00"/>
        <d v="2022-07-10T00:00:00"/>
        <d v="2021-11-02T00:00:00"/>
        <d v="2020-05-16T00:00:00"/>
        <d v="2015-08-25T00:00:00"/>
        <d v="2020-05-01T00:00:00"/>
        <d v="2018-08-25T00:00:00"/>
        <d v="2018-06-05T00:00:00"/>
        <d v="2020-07-13T00:00:00"/>
        <d v="2018-07-23T00:00:00"/>
        <d v="2021-11-25T00:00:00"/>
        <d v="2018-11-14T00:00:00"/>
        <d v="2015-01-15T00:00:00"/>
        <d v="2021-01-14T00:00:00"/>
        <d v="2016-03-30T00:00:00"/>
        <d v="2015-12-28T00:00:00"/>
        <d v="2021-03-11T00:00:00"/>
        <d v="2021-04-17T00:00:00"/>
        <d v="2019-03-15T00:00:00"/>
        <d v="2018-11-11T00:00:00"/>
        <d v="2015-09-13T00:00:00"/>
        <d v="2017-06-16T00:00:00"/>
        <d v="2022-05-28T00:00:00"/>
        <d v="2022-06-09T00:00:00"/>
        <d v="2020-10-27T00:00:00"/>
        <d v="2021-01-15T00:00:00"/>
        <d v="2021-02-21T00:00:00"/>
        <d v="2022-01-20T00:00:00"/>
        <d v="2018-11-01T00:00:00"/>
        <d v="2020-12-13T00:00:00"/>
        <d v="2015-12-23T00:00:00"/>
        <d v="2021-04-07T00:00:00"/>
        <d v="2015-11-17T00:00:00"/>
        <d v="2015-03-30T00:00:00"/>
        <d v="2016-04-19T00:00:00"/>
        <d v="2018-11-12T00:00:00"/>
        <d v="2017-04-15T00:00:00"/>
        <d v="2022-05-03T00:00:00"/>
        <d v="2018-04-10T00:00:00"/>
        <d v="2017-06-05T00:00:00"/>
        <d v="2022-07-19T00:00:00"/>
        <d v="2015-01-11T00:00:00"/>
        <d v="2017-02-15T00:00:00"/>
        <d v="2015-07-13T00:00:00"/>
        <d v="2019-05-06T00:00:00"/>
        <d v="2022-12-13T00:00:00"/>
        <d v="2021-12-11T00:00:00"/>
        <d v="2019-07-15T00:00:00"/>
        <d v="2019-07-02T00:00:00"/>
        <d v="2019-12-14T00:00:00"/>
        <d v="2018-10-18T00:00:00"/>
        <d v="2020-08-07T00:00:00"/>
        <d v="2020-12-05T00:00:00"/>
        <d v="2018-09-16T00:00:00"/>
        <d v="2022-01-04T00:00:00"/>
        <d v="2019-01-25T00:00:00"/>
        <d v="2022-03-24T00:00:00"/>
        <d v="2017-06-23T00:00:00"/>
        <d v="2015-05-18T00:00:00"/>
        <d v="2020-01-29T00:00:00"/>
        <d v="2020-01-31T00:00:00"/>
        <d v="2015-06-21T00:00:00"/>
        <d v="2022-11-11T00:00:00"/>
        <d v="2020-07-20T00:00:00"/>
        <d v="2015-12-24T00:00:00"/>
        <d v="2020-06-28T00:00:00"/>
        <d v="2019-07-17T00:00:00"/>
        <d v="2022-05-08T00:00:00"/>
        <d v="2021-11-21T00:00:00"/>
        <d v="2020-07-30T00:00:00"/>
        <d v="2021-04-05T00:00:00"/>
        <d v="2022-11-19T00:00:00"/>
        <d v="2018-05-03T00:00:00"/>
        <d v="2022-01-05T00:00:00"/>
        <d v="2019-05-08T00:00:00"/>
        <d v="2016-01-03T00:00:00"/>
        <d v="2017-05-22T00:00:00"/>
        <d v="2022-07-23T00:00:00"/>
        <d v="2018-02-03T00:00:00"/>
        <d v="2015-10-28T00:00:00"/>
        <d v="2019-06-24T00:00:00"/>
        <d v="2016-05-17T00:00:00"/>
        <d v="2019-08-10T00:00:00"/>
        <d v="2016-08-11T00:00:00"/>
        <d v="2021-08-25T00:00:00"/>
        <d v="2021-03-10T00:00:00"/>
        <d v="2019-05-27T00:00:00"/>
        <d v="2015-08-04T00:00:00"/>
        <d v="2016-08-04T00:00:00"/>
        <d v="2019-12-05T00:00:00"/>
        <d v="2015-05-13T00:00:00"/>
        <d v="2020-09-11T00:00:00"/>
        <d v="2016-03-26T00:00:00"/>
        <d v="2016-02-18T00:00:00"/>
        <d v="2017-02-01T00:00:00"/>
        <d v="2016-04-12T00:00:00"/>
        <d v="2018-03-04T00:00:00"/>
        <d v="2020-10-10T00:00:00"/>
        <d v="2018-03-19T00:00:00"/>
        <d v="2021-11-19T00:00:00"/>
        <d v="2016-05-30T00:00:00"/>
        <d v="2015-04-06T00:00:00"/>
        <d v="2020-08-20T00:00:00"/>
        <d v="2016-07-15T00:00:00"/>
        <d v="2015-09-01T00:00:00"/>
        <d v="2016-07-08T00:00:00"/>
        <d v="2016-03-25T00:00:00"/>
        <d v="2022-07-09T00:00:00"/>
        <d v="2021-12-24T00:00:00"/>
        <d v="2015-02-16T00:00:00"/>
        <d v="2017-06-21T00:00:00"/>
        <d v="2021-02-03T00:00:00"/>
        <d v="2015-05-29T00:00:00"/>
        <d v="2016-05-28T00:00:00"/>
        <d v="2016-09-12T00:00:00"/>
        <d v="2017-05-17T00:00:00"/>
        <d v="2017-05-13T00:00:00"/>
        <d v="2021-04-29T00:00:00"/>
        <d v="2018-09-27T00:00:00"/>
        <d v="2016-05-03T00:00:00"/>
        <d v="2019-08-04T00:00:00"/>
        <d v="2022-10-01T00:00:00"/>
        <d v="2020-01-20T00:00:00"/>
        <d v="2021-11-01T00:00:00"/>
        <d v="2016-07-10T00:00:00"/>
        <d v="2018-03-28T00:00:00"/>
        <d v="2021-09-26T00:00:00"/>
        <d v="2018-05-01T00:00:00"/>
        <d v="2015-07-08T00:00:00"/>
        <d v="2019-10-08T00:00:00"/>
        <d v="2015-12-14T00:00:00"/>
        <d v="2016-04-09T00:00:00"/>
        <d v="2019-05-11T00:00:00"/>
        <d v="2016-12-19T00:00:00"/>
        <d v="2020-08-01T00:00:00"/>
        <d v="2022-09-16T00:00:00"/>
        <d v="2020-08-05T00:00:00"/>
        <d v="2022-07-02T00:00:00"/>
        <d v="2015-02-01T00:00:00"/>
        <d v="2019-04-24T00:00:00"/>
        <d v="2015-09-28T00:00:00"/>
        <d v="2021-09-19T00:00:00"/>
        <d v="2022-03-15T00:00:00"/>
        <d v="2022-10-13T00:00:00"/>
        <d v="2016-02-05T00:00:00"/>
        <d v="2016-07-13T00:00:00"/>
        <d v="2015-07-09T00:00:00"/>
        <d v="2020-11-13T00:00:00"/>
        <d v="2017-01-25T00:00:00"/>
        <d v="2019-01-07T00:00:00"/>
        <d v="2015-07-10T00:00:00"/>
        <d v="2015-02-04T00:00:00"/>
        <d v="2018-10-10T00:00:00"/>
        <d v="2022-08-06T00:00:00"/>
        <d v="2015-06-23T00:00:00"/>
        <d v="2019-01-30T00:00:00"/>
        <d v="2017-02-02T00:00:00"/>
        <d v="2015-02-07T00:00:00"/>
        <d v="2019-07-22T00:00:00"/>
        <d v="2022-12-28T00:00:00"/>
        <d v="2015-10-30T00:00:00"/>
        <d v="2015-06-16T00:00:00"/>
        <d v="2017-06-25T00:00:00"/>
        <d v="2021-05-10T00:00:00"/>
        <d v="2022-12-08T00:00:00"/>
        <d v="2021-09-28T00:00:00"/>
        <d v="2015-02-12T00:00:00"/>
        <d v="2022-01-26T00:00:00"/>
        <d v="2020-02-20T00:00:00"/>
        <d v="2018-06-07T00:00:00"/>
        <d v="2016-04-05T00:00:00"/>
        <d v="2021-06-18T00:00:00"/>
        <d v="2022-11-15T00:00:00"/>
        <d v="2016-07-18T00:00:00"/>
        <d v="2020-02-29T00:00:00"/>
        <d v="2015-08-28T00:00:00"/>
        <d v="2015-06-25T00:00:00"/>
        <d v="2019-11-20T00:00:00"/>
        <d v="2022-05-05T00:00:00"/>
        <d v="2016-02-23T00:00:00"/>
        <d v="2016-08-02T00:00:00"/>
        <d v="2017-04-13T00:00:00"/>
        <d v="2022-03-30T00:00:00"/>
        <d v="2015-01-13T00:00:00"/>
        <d v="2017-01-21T00:00:00"/>
        <d v="2015-11-13T00:00:00"/>
        <d v="2015-08-02T00:00:00"/>
        <d v="2015-08-01T00:00:00"/>
        <d v="2019-01-22T00:00:00"/>
        <d v="2022-03-22T00:00:00"/>
        <d v="2018-01-03T00:00:00"/>
        <d v="2015-03-22T00:00:00"/>
        <d v="2021-08-29T00:00:00"/>
        <d v="2019-03-04T00:00:00"/>
        <d v="2015-03-15T00:00:00"/>
        <d v="2020-10-06T00:00:00"/>
        <d v="2021-06-23T00:00:00"/>
        <d v="2017-07-16T00:00:00"/>
        <d v="2022-07-29T00:00:00"/>
        <d v="2020-01-14T00:00:00"/>
        <d v="2018-09-08T00:00:00"/>
        <d v="2019-11-05T00:00:00"/>
        <d v="2019-10-31T00:00:00"/>
        <d v="2020-07-27T00:00:00"/>
        <d v="2017-03-31T00:00:00"/>
        <d v="2018-11-08T00:00:00"/>
        <d v="2015-08-14T00:00:00"/>
        <d v="2018-06-19T00:00:00"/>
        <d v="2019-06-21T00:00:00"/>
        <d v="2020-01-09T00:00:00"/>
        <d v="2019-05-04T00:00:00"/>
        <d v="2019-10-13T00:00:00"/>
        <d v="2020-11-30T00:00:00"/>
        <d v="2022-09-14T00:00:00"/>
        <d v="2017-07-15T00:00:00"/>
        <d v="2015-01-02T00:00:00"/>
        <d v="2021-06-09T00:00:00"/>
        <d v="2020-08-15T00:00:00"/>
        <d v="2019-10-22T00:00:00"/>
        <d v="2018-11-23T00:00:00"/>
        <d v="2018-04-14T00:00:00"/>
        <d v="2020-11-07T00:00:00"/>
        <d v="2022-07-11T00:00:00"/>
        <d v="2019-03-26T00:00:00"/>
        <d v="2022-02-23T00:00:00"/>
        <d v="2016-05-13T00:00:00"/>
        <d v="2016-09-04T00:00:00"/>
        <d v="2016-10-31T00:00:00"/>
        <d v="2019-09-03T00:00:00"/>
        <d v="2021-03-03T00:00:00"/>
        <d v="2021-01-27T00:00:00"/>
        <d v="2018-09-13T00:00:00"/>
        <d v="2016-03-16T00:00:00"/>
        <d v="2015-06-18T00:00:00"/>
        <d v="2020-05-04T00:00:00"/>
        <d v="2016-01-28T00:00:00"/>
        <d v="2017-06-10T00:00:00"/>
        <d v="2018-05-28T00:00:00"/>
        <d v="2018-07-28T00:00:00"/>
        <d v="2018-10-28T00:00:00"/>
        <d v="2017-02-08T00:00:00"/>
        <d v="2020-08-26T00:00:00"/>
        <d v="2022-06-29T00:00:00"/>
        <d v="2018-03-16T00:00:00"/>
        <d v="2015-02-25T00:00:00"/>
        <d v="2022-04-12T00:00:00"/>
        <d v="2021-02-22T00:00:00"/>
        <d v="2018-07-09T00:00:00"/>
        <d v="2015-10-14T00:00:00"/>
        <d v="2021-05-09T00:00:00"/>
        <d v="2021-01-05T00:00:00"/>
        <d v="2019-07-16T00:00:00"/>
        <d v="2022-07-03T00:00:00"/>
        <d v="2018-01-14T00:00:00"/>
        <d v="2020-05-09T00:00:00"/>
        <d v="2018-08-17T00:00:00"/>
      </sharedItems>
      <fieldGroup par="16"/>
    </cacheField>
    <cacheField name="Order ID" numFmtId="0">
      <sharedItems containsSemiMixedTypes="0" containsString="0" containsNumber="1" containsInteger="1" minValue="100090873" maxValue="999879729"/>
    </cacheField>
    <cacheField name="Ship Date" numFmtId="14">
      <sharedItems containsSemiMixedTypes="0" containsNonDate="0" containsDate="1" containsString="0" minDate="2015-01-01T00:00:00" maxDate="2023-01-01T00:00:00"/>
    </cacheField>
    <cacheField name="Units Sold" numFmtId="0">
      <sharedItems containsSemiMixedTypes="0" containsString="0" containsNumber="1" containsInteger="1" minValue="2" maxValue="9999"/>
    </cacheField>
    <cacheField name="Unit Price" numFmtId="164">
      <sharedItems containsSemiMixedTypes="0" containsString="0" containsNumber="1" minValue="9.33" maxValue="668.27"/>
    </cacheField>
    <cacheField name="Unit Cost" numFmtId="164">
      <sharedItems containsSemiMixedTypes="0" containsString="0" containsNumber="1" minValue="6.92" maxValue="524.96"/>
    </cacheField>
    <cacheField name="Total Revenue" numFmtId="164">
      <sharedItems containsSemiMixedTypes="0" containsString="0" containsNumber="1" minValue="65.31" maxValue="6672675.9500000002"/>
    </cacheField>
    <cacheField name="Total Cost" numFmtId="164">
      <sharedItems containsSemiMixedTypes="0" containsString="0" containsNumber="1" minValue="48.44" maxValue="5248025.12"/>
    </cacheField>
    <cacheField name="Total Profit" numFmtId="164">
      <sharedItems containsSemiMixedTypes="0" containsString="0" containsNumber="1" minValue="16.87" maxValue="1726007.49"/>
    </cacheField>
    <cacheField name="Months (Order Date)" numFmtId="0" databaseField="0">
      <fieldGroup base="5">
        <rangePr groupBy="months" startDate="2015-01-02T00:00:00" endDate="2022-12-31T00:00:00"/>
        <groupItems count="14">
          <s v="&lt;1/2/2015"/>
          <s v="Jan"/>
          <s v="Feb"/>
          <s v="Mar"/>
          <s v="Apr"/>
          <s v="May"/>
          <s v="Jun"/>
          <s v="Jul"/>
          <s v="Aug"/>
          <s v="Sep"/>
          <s v="Oct"/>
          <s v="Nov"/>
          <s v="Dec"/>
          <s v="&gt;12/31/2022"/>
        </groupItems>
      </fieldGroup>
    </cacheField>
    <cacheField name="Quarters (Order Date)" numFmtId="0" databaseField="0">
      <fieldGroup base="5">
        <rangePr groupBy="quarters" startDate="2015-01-02T00:00:00" endDate="2022-12-31T00:00:00"/>
        <groupItems count="6">
          <s v="&lt;1/2/2015"/>
          <s v="Qtr1"/>
          <s v="Qtr2"/>
          <s v="Qtr3"/>
          <s v="Qtr4"/>
          <s v="&gt;12/31/2022"/>
        </groupItems>
      </fieldGroup>
    </cacheField>
    <cacheField name="Years (Order Date)" numFmtId="0" databaseField="0">
      <fieldGroup base="5">
        <rangePr groupBy="years" startDate="2015-01-02T00:00:00" endDate="2022-12-31T00:00:00"/>
        <groupItems count="10">
          <s v="&lt;1/2/2015"/>
          <s v="2015"/>
          <s v="2016"/>
          <s v="2017"/>
          <s v="2018"/>
          <s v="2019"/>
          <s v="2020"/>
          <s v="2021"/>
          <s v="2022"/>
          <s v="&gt;12/31/2022"/>
        </groupItems>
      </fieldGroup>
    </cacheField>
  </cacheFields>
  <extLst>
    <ext xmlns:x14="http://schemas.microsoft.com/office/spreadsheetml/2009/9/main" uri="{725AE2AE-9491-48be-B2B4-4EB974FC3084}">
      <x14:pivotCacheDefinition pivotCacheId="10255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s v="Online"/>
    <x v="0"/>
    <x v="0"/>
    <n v="957081544"/>
    <d v="2019-01-11T00:00:00"/>
    <n v="552"/>
    <n v="255.28"/>
    <n v="159.41999999999999"/>
    <n v="140914.56"/>
    <n v="87999.84"/>
    <n v="52914.720000000001"/>
  </r>
  <r>
    <x v="0"/>
    <x v="1"/>
    <x v="1"/>
    <s v="Offline"/>
    <x v="1"/>
    <x v="1"/>
    <n v="301644504"/>
    <d v="2022-07-26T00:00:00"/>
    <n v="2167"/>
    <n v="152.58000000000001"/>
    <n v="97.44"/>
    <n v="330640.86"/>
    <n v="211152.48"/>
    <n v="119488.38"/>
  </r>
  <r>
    <x v="1"/>
    <x v="2"/>
    <x v="2"/>
    <s v="Offline"/>
    <x v="1"/>
    <x v="2"/>
    <n v="478051030"/>
    <d v="2021-09-29T00:00:00"/>
    <n v="4778"/>
    <n v="47.45"/>
    <n v="31.79"/>
    <n v="226716.1"/>
    <n v="151892.62"/>
    <n v="74823.48"/>
  </r>
  <r>
    <x v="2"/>
    <x v="3"/>
    <x v="3"/>
    <s v="Offline"/>
    <x v="2"/>
    <x v="3"/>
    <n v="892599952"/>
    <d v="2022-06-15T00:00:00"/>
    <n v="9016"/>
    <n v="205.7"/>
    <n v="117.11"/>
    <n v="1854591.2"/>
    <n v="1055863.76"/>
    <n v="798727.44"/>
  </r>
  <r>
    <x v="2"/>
    <x v="4"/>
    <x v="1"/>
    <s v="Offline"/>
    <x v="1"/>
    <x v="4"/>
    <n v="571902596"/>
    <d v="2015-07-27T00:00:00"/>
    <n v="7542"/>
    <n v="152.58000000000001"/>
    <n v="97.44"/>
    <n v="1150758.3600000001"/>
    <n v="734892.48"/>
    <n v="415865.88"/>
  </r>
  <r>
    <x v="3"/>
    <x v="5"/>
    <x v="4"/>
    <s v="Offline"/>
    <x v="2"/>
    <x v="5"/>
    <n v="412882792"/>
    <d v="2022-11-22T00:00:00"/>
    <n v="48"/>
    <n v="81.73"/>
    <n v="56.67"/>
    <n v="3923.04"/>
    <n v="2720.16"/>
    <n v="1202.8800000000001"/>
  </r>
  <r>
    <x v="4"/>
    <x v="6"/>
    <x v="5"/>
    <s v="Offline"/>
    <x v="3"/>
    <x v="6"/>
    <n v="932776868"/>
    <d v="2021-05-10T00:00:00"/>
    <n v="8258"/>
    <n v="109.28"/>
    <n v="35.840000000000003"/>
    <n v="902434.24"/>
    <n v="295966.71999999997"/>
    <n v="606467.52"/>
  </r>
  <r>
    <x v="1"/>
    <x v="7"/>
    <x v="5"/>
    <s v="Online"/>
    <x v="0"/>
    <x v="7"/>
    <n v="919133651"/>
    <d v="2019-11-04T00:00:00"/>
    <n v="927"/>
    <n v="109.28"/>
    <n v="35.840000000000003"/>
    <n v="101302.56"/>
    <n v="33223.68"/>
    <n v="68078.880000000005"/>
  </r>
  <r>
    <x v="3"/>
    <x v="8"/>
    <x v="5"/>
    <s v="Offline"/>
    <x v="0"/>
    <x v="8"/>
    <n v="579814469"/>
    <d v="2016-10-05T00:00:00"/>
    <n v="8841"/>
    <n v="109.28"/>
    <n v="35.840000000000003"/>
    <n v="966144.48"/>
    <n v="316861.44"/>
    <n v="649283.04"/>
  </r>
  <r>
    <x v="5"/>
    <x v="9"/>
    <x v="0"/>
    <s v="Online"/>
    <x v="0"/>
    <x v="9"/>
    <n v="192993152"/>
    <d v="2015-05-07T00:00:00"/>
    <n v="9817"/>
    <n v="255.28"/>
    <n v="159.41999999999999"/>
    <n v="2506083.7599999998"/>
    <n v="1565026.14"/>
    <n v="941057.62"/>
  </r>
  <r>
    <x v="3"/>
    <x v="10"/>
    <x v="6"/>
    <s v="Offline"/>
    <x v="1"/>
    <x v="10"/>
    <n v="557156026"/>
    <d v="2019-10-15T00:00:00"/>
    <n v="3704"/>
    <n v="651.21"/>
    <n v="524.96"/>
    <n v="2412081.84"/>
    <n v="1944451.84"/>
    <n v="467630"/>
  </r>
  <r>
    <x v="3"/>
    <x v="11"/>
    <x v="7"/>
    <s v="Online"/>
    <x v="0"/>
    <x v="11"/>
    <n v="741101920"/>
    <d v="2019-05-17T00:00:00"/>
    <n v="7382"/>
    <n v="437.2"/>
    <n v="263.33"/>
    <n v="3227410.4"/>
    <n v="1943902.06"/>
    <n v="1283508.3400000001"/>
  </r>
  <r>
    <x v="2"/>
    <x v="12"/>
    <x v="3"/>
    <s v="Offline"/>
    <x v="2"/>
    <x v="12"/>
    <n v="333942162"/>
    <d v="2016-08-25T00:00:00"/>
    <n v="9762"/>
    <n v="205.7"/>
    <n v="117.11"/>
    <n v="2008043.4"/>
    <n v="1143227.82"/>
    <n v="864815.58"/>
  </r>
  <r>
    <x v="0"/>
    <x v="13"/>
    <x v="7"/>
    <s v="Offline"/>
    <x v="3"/>
    <x v="13"/>
    <n v="795100581"/>
    <d v="2015-07-16T00:00:00"/>
    <n v="6786"/>
    <n v="437.2"/>
    <n v="263.33"/>
    <n v="2966839.2"/>
    <n v="1786957.38"/>
    <n v="1179881.82"/>
  </r>
  <r>
    <x v="0"/>
    <x v="14"/>
    <x v="0"/>
    <s v="Online"/>
    <x v="2"/>
    <x v="14"/>
    <n v="504313504"/>
    <d v="2022-12-03T00:00:00"/>
    <n v="6428"/>
    <n v="255.28"/>
    <n v="159.41999999999999"/>
    <n v="1640939.84"/>
    <n v="1024751.76"/>
    <n v="616188.07999999996"/>
  </r>
  <r>
    <x v="3"/>
    <x v="15"/>
    <x v="8"/>
    <s v="Offline"/>
    <x v="3"/>
    <x v="15"/>
    <n v="611629760"/>
    <d v="2016-01-31T00:00:00"/>
    <n v="3693"/>
    <n v="421.89"/>
    <n v="364.69"/>
    <n v="1558039.77"/>
    <n v="1346800.17"/>
    <n v="211239.6"/>
  </r>
  <r>
    <x v="1"/>
    <x v="16"/>
    <x v="3"/>
    <s v="Offline"/>
    <x v="1"/>
    <x v="16"/>
    <n v="987410676"/>
    <d v="2018-09-06T00:00:00"/>
    <n v="5616"/>
    <n v="205.7"/>
    <n v="117.11"/>
    <n v="1155211.2"/>
    <n v="657689.76"/>
    <n v="497521.44"/>
  </r>
  <r>
    <x v="1"/>
    <x v="17"/>
    <x v="6"/>
    <s v="Online"/>
    <x v="2"/>
    <x v="17"/>
    <n v="672330081"/>
    <d v="2022-11-29T00:00:00"/>
    <n v="6266"/>
    <n v="651.21"/>
    <n v="524.96"/>
    <n v="4080481.86"/>
    <n v="3289399.36"/>
    <n v="791082.5"/>
  </r>
  <r>
    <x v="6"/>
    <x v="18"/>
    <x v="2"/>
    <s v="Online"/>
    <x v="1"/>
    <x v="18"/>
    <n v="127374303"/>
    <d v="2017-03-20T00:00:00"/>
    <n v="1742"/>
    <n v="47.45"/>
    <n v="31.79"/>
    <n v="82657.899999999994"/>
    <n v="55378.18"/>
    <n v="27279.72"/>
  </r>
  <r>
    <x v="0"/>
    <x v="19"/>
    <x v="0"/>
    <s v="Offline"/>
    <x v="1"/>
    <x v="19"/>
    <n v="783842170"/>
    <d v="2019-06-01T00:00:00"/>
    <n v="5172"/>
    <n v="255.28"/>
    <n v="159.41999999999999"/>
    <n v="1320308.1599999999"/>
    <n v="824520.24"/>
    <n v="495787.92"/>
  </r>
  <r>
    <x v="3"/>
    <x v="20"/>
    <x v="2"/>
    <s v="Offline"/>
    <x v="2"/>
    <x v="20"/>
    <n v="993345010"/>
    <d v="2022-03-03T00:00:00"/>
    <n v="1718"/>
    <n v="47.45"/>
    <n v="31.79"/>
    <n v="81519.100000000006"/>
    <n v="54615.22"/>
    <n v="26903.88"/>
  </r>
  <r>
    <x v="3"/>
    <x v="21"/>
    <x v="0"/>
    <s v="Offline"/>
    <x v="0"/>
    <x v="21"/>
    <n v="977806651"/>
    <d v="2015-10-14T00:00:00"/>
    <n v="3572"/>
    <n v="255.28"/>
    <n v="159.41999999999999"/>
    <n v="911860.16"/>
    <n v="569448.24"/>
    <n v="342411.92"/>
  </r>
  <r>
    <x v="1"/>
    <x v="22"/>
    <x v="9"/>
    <s v="Online"/>
    <x v="2"/>
    <x v="22"/>
    <n v="579463422"/>
    <d v="2016-11-01T00:00:00"/>
    <n v="4958"/>
    <n v="9.33"/>
    <n v="6.92"/>
    <n v="46258.14"/>
    <n v="34309.360000000001"/>
    <n v="11948.78"/>
  </r>
  <r>
    <x v="4"/>
    <x v="23"/>
    <x v="2"/>
    <s v="Offline"/>
    <x v="2"/>
    <x v="23"/>
    <n v="610864150"/>
    <d v="2020-04-07T00:00:00"/>
    <n v="7132"/>
    <n v="47.45"/>
    <n v="31.79"/>
    <n v="338413.4"/>
    <n v="226726.28"/>
    <n v="111687.12"/>
  </r>
  <r>
    <x v="3"/>
    <x v="24"/>
    <x v="1"/>
    <s v="Offline"/>
    <x v="2"/>
    <x v="24"/>
    <n v="604870164"/>
    <d v="2017-06-05T00:00:00"/>
    <n v="3378"/>
    <n v="152.58000000000001"/>
    <n v="97.44"/>
    <n v="515415.24"/>
    <n v="329152.32"/>
    <n v="186262.92"/>
  </r>
  <r>
    <x v="0"/>
    <x v="25"/>
    <x v="3"/>
    <s v="Online"/>
    <x v="3"/>
    <x v="25"/>
    <n v="164655292"/>
    <d v="2018-05-01T00:00:00"/>
    <n v="4015"/>
    <n v="205.7"/>
    <n v="117.11"/>
    <n v="825885.5"/>
    <n v="470196.65"/>
    <n v="355688.85"/>
  </r>
  <r>
    <x v="1"/>
    <x v="26"/>
    <x v="9"/>
    <s v="Offline"/>
    <x v="2"/>
    <x v="26"/>
    <n v="313705861"/>
    <d v="2016-07-10T00:00:00"/>
    <n v="1390"/>
    <n v="9.33"/>
    <n v="6.92"/>
    <n v="12968.7"/>
    <n v="9618.7999999999993"/>
    <n v="3349.9"/>
  </r>
  <r>
    <x v="0"/>
    <x v="27"/>
    <x v="6"/>
    <s v="Online"/>
    <x v="0"/>
    <x v="27"/>
    <n v="345820701"/>
    <d v="2020-02-01T00:00:00"/>
    <n v="4885"/>
    <n v="651.21"/>
    <n v="524.96"/>
    <n v="3181160.85"/>
    <n v="2564429.6"/>
    <n v="616731.25"/>
  </r>
  <r>
    <x v="5"/>
    <x v="28"/>
    <x v="0"/>
    <s v="Online"/>
    <x v="0"/>
    <x v="28"/>
    <n v="975111138"/>
    <d v="2020-01-21T00:00:00"/>
    <n v="5910"/>
    <n v="255.28"/>
    <n v="159.41999999999999"/>
    <n v="1508704.8"/>
    <n v="942172.2"/>
    <n v="566532.6"/>
  </r>
  <r>
    <x v="4"/>
    <x v="29"/>
    <x v="1"/>
    <s v="Online"/>
    <x v="1"/>
    <x v="29"/>
    <n v="286001002"/>
    <d v="2019-04-15T00:00:00"/>
    <n v="2907"/>
    <n v="152.58000000000001"/>
    <n v="97.44"/>
    <n v="443550.06"/>
    <n v="283258.08"/>
    <n v="160291.98000000001"/>
  </r>
  <r>
    <x v="3"/>
    <x v="30"/>
    <x v="7"/>
    <s v="Offline"/>
    <x v="3"/>
    <x v="30"/>
    <n v="483226621"/>
    <d v="2015-08-06T00:00:00"/>
    <n v="6350"/>
    <n v="437.2"/>
    <n v="263.33"/>
    <n v="2776220"/>
    <n v="1672145.5"/>
    <n v="1104074.5"/>
  </r>
  <r>
    <x v="4"/>
    <x v="31"/>
    <x v="5"/>
    <s v="Offline"/>
    <x v="0"/>
    <x v="27"/>
    <n v="241836822"/>
    <d v="2020-01-17T00:00:00"/>
    <n v="3744"/>
    <n v="109.28"/>
    <n v="35.840000000000003"/>
    <n v="409144.32000000001"/>
    <n v="134184.95999999999"/>
    <n v="274959.35999999999"/>
  </r>
  <r>
    <x v="3"/>
    <x v="11"/>
    <x v="5"/>
    <s v="Online"/>
    <x v="3"/>
    <x v="31"/>
    <n v="557192933"/>
    <d v="2021-07-05T00:00:00"/>
    <n v="4626"/>
    <n v="109.28"/>
    <n v="35.840000000000003"/>
    <n v="505529.28"/>
    <n v="165795.84"/>
    <n v="339733.44"/>
  </r>
  <r>
    <x v="5"/>
    <x v="32"/>
    <x v="8"/>
    <s v="Online"/>
    <x v="2"/>
    <x v="32"/>
    <n v="694968783"/>
    <d v="2020-04-02T00:00:00"/>
    <n v="5562"/>
    <n v="421.89"/>
    <n v="364.69"/>
    <n v="2346552.1800000002"/>
    <n v="2028405.78"/>
    <n v="318146.40000000002"/>
  </r>
  <r>
    <x v="3"/>
    <x v="15"/>
    <x v="9"/>
    <s v="Online"/>
    <x v="3"/>
    <x v="33"/>
    <n v="441150701"/>
    <d v="2019-05-12T00:00:00"/>
    <n v="5150"/>
    <n v="9.33"/>
    <n v="6.92"/>
    <n v="48049.5"/>
    <n v="35638"/>
    <n v="12411.5"/>
  </r>
  <r>
    <x v="1"/>
    <x v="2"/>
    <x v="3"/>
    <s v="Online"/>
    <x v="0"/>
    <x v="34"/>
    <n v="552037513"/>
    <d v="2021-08-05T00:00:00"/>
    <n v="9022"/>
    <n v="205.7"/>
    <n v="117.11"/>
    <n v="1855825.4"/>
    <n v="1056566.42"/>
    <n v="799258.98"/>
  </r>
  <r>
    <x v="4"/>
    <x v="29"/>
    <x v="7"/>
    <s v="Offline"/>
    <x v="1"/>
    <x v="35"/>
    <n v="504240548"/>
    <d v="2020-03-27T00:00:00"/>
    <n v="4838"/>
    <n v="437.2"/>
    <n v="263.33"/>
    <n v="2115173.6"/>
    <n v="1273990.54"/>
    <n v="841183.06"/>
  </r>
  <r>
    <x v="1"/>
    <x v="33"/>
    <x v="10"/>
    <s v="Offline"/>
    <x v="2"/>
    <x v="36"/>
    <n v="744683635"/>
    <d v="2022-04-01T00:00:00"/>
    <n v="7291"/>
    <n v="154.06"/>
    <n v="90.93"/>
    <n v="1123251.46"/>
    <n v="662970.63"/>
    <n v="460280.83"/>
  </r>
  <r>
    <x v="5"/>
    <x v="34"/>
    <x v="4"/>
    <s v="Online"/>
    <x v="2"/>
    <x v="37"/>
    <n v="440603101"/>
    <d v="2016-09-15T00:00:00"/>
    <n v="3104"/>
    <n v="81.73"/>
    <n v="56.67"/>
    <n v="253689.92"/>
    <n v="175903.68"/>
    <n v="77786.240000000005"/>
  </r>
  <r>
    <x v="3"/>
    <x v="35"/>
    <x v="5"/>
    <s v="Offline"/>
    <x v="2"/>
    <x v="38"/>
    <n v="629547774"/>
    <d v="2017-05-03T00:00:00"/>
    <n v="6031"/>
    <n v="109.28"/>
    <n v="35.840000000000003"/>
    <n v="659067.68000000005"/>
    <n v="216151.04000000001"/>
    <n v="442916.64"/>
  </r>
  <r>
    <x v="1"/>
    <x v="36"/>
    <x v="8"/>
    <s v="Online"/>
    <x v="2"/>
    <x v="39"/>
    <n v="169378983"/>
    <d v="2018-04-10T00:00:00"/>
    <n v="1860"/>
    <n v="421.89"/>
    <n v="364.69"/>
    <n v="784715.4"/>
    <n v="678323.4"/>
    <n v="106392"/>
  </r>
  <r>
    <x v="3"/>
    <x v="24"/>
    <x v="4"/>
    <s v="Offline"/>
    <x v="2"/>
    <x v="40"/>
    <n v="688270556"/>
    <d v="2018-03-04T00:00:00"/>
    <n v="3407"/>
    <n v="81.73"/>
    <n v="56.67"/>
    <n v="278454.11"/>
    <n v="193074.69"/>
    <n v="85379.42"/>
  </r>
  <r>
    <x v="2"/>
    <x v="37"/>
    <x v="8"/>
    <s v="Online"/>
    <x v="2"/>
    <x v="41"/>
    <n v="734708821"/>
    <d v="2017-03-24T00:00:00"/>
    <n v="5522"/>
    <n v="421.89"/>
    <n v="364.69"/>
    <n v="2329676.58"/>
    <n v="2013818.18"/>
    <n v="315858.40000000002"/>
  </r>
  <r>
    <x v="2"/>
    <x v="38"/>
    <x v="1"/>
    <s v="Online"/>
    <x v="1"/>
    <x v="42"/>
    <n v="727492606"/>
    <d v="2019-09-22T00:00:00"/>
    <n v="84"/>
    <n v="152.58000000000001"/>
    <n v="97.44"/>
    <n v="12816.72"/>
    <n v="8184.96"/>
    <n v="4631.76"/>
  </r>
  <r>
    <x v="3"/>
    <x v="21"/>
    <x v="0"/>
    <s v="Offline"/>
    <x v="0"/>
    <x v="43"/>
    <n v="705733239"/>
    <d v="2017-01-25T00:00:00"/>
    <n v="1003"/>
    <n v="255.28"/>
    <n v="159.41999999999999"/>
    <n v="256045.84"/>
    <n v="159898.26"/>
    <n v="96147.58"/>
  </r>
  <r>
    <x v="5"/>
    <x v="39"/>
    <x v="6"/>
    <s v="Offline"/>
    <x v="1"/>
    <x v="44"/>
    <n v="778854548"/>
    <d v="2015-10-03T00:00:00"/>
    <n v="9224"/>
    <n v="651.21"/>
    <n v="524.96"/>
    <n v="6006761.04"/>
    <n v="4842231.04"/>
    <n v="1164530"/>
  </r>
  <r>
    <x v="5"/>
    <x v="40"/>
    <x v="7"/>
    <s v="Offline"/>
    <x v="0"/>
    <x v="45"/>
    <n v="676592862"/>
    <d v="2018-07-09T00:00:00"/>
    <n v="7718"/>
    <n v="437.2"/>
    <n v="263.33"/>
    <n v="3374309.6"/>
    <n v="2032380.94"/>
    <n v="1341928.6599999999"/>
  </r>
  <r>
    <x v="3"/>
    <x v="15"/>
    <x v="11"/>
    <s v="Offline"/>
    <x v="0"/>
    <x v="46"/>
    <n v="198997008"/>
    <d v="2018-10-16T00:00:00"/>
    <n v="6492"/>
    <n v="668.27"/>
    <n v="502.54"/>
    <n v="4338408.84"/>
    <n v="3262489.68"/>
    <n v="1075919.1599999999"/>
  </r>
  <r>
    <x v="1"/>
    <x v="41"/>
    <x v="2"/>
    <s v="Online"/>
    <x v="3"/>
    <x v="47"/>
    <n v="566428315"/>
    <d v="2020-03-23T00:00:00"/>
    <n v="7581"/>
    <n v="47.45"/>
    <n v="31.79"/>
    <n v="359718.45"/>
    <n v="240999.99"/>
    <n v="118718.46"/>
  </r>
  <r>
    <x v="2"/>
    <x v="42"/>
    <x v="0"/>
    <s v="Online"/>
    <x v="0"/>
    <x v="48"/>
    <n v="369560611"/>
    <d v="2018-06-13T00:00:00"/>
    <n v="52"/>
    <n v="255.28"/>
    <n v="159.41999999999999"/>
    <n v="13274.56"/>
    <n v="8289.84"/>
    <n v="4984.72"/>
  </r>
  <r>
    <x v="1"/>
    <x v="43"/>
    <x v="1"/>
    <s v="Online"/>
    <x v="0"/>
    <x v="49"/>
    <n v="519380223"/>
    <d v="2015-01-17T00:00:00"/>
    <n v="5005"/>
    <n v="152.58000000000001"/>
    <n v="97.44"/>
    <n v="763662.9"/>
    <n v="487687.2"/>
    <n v="275975.7"/>
  </r>
  <r>
    <x v="2"/>
    <x v="37"/>
    <x v="6"/>
    <s v="Online"/>
    <x v="3"/>
    <x v="50"/>
    <n v="197185981"/>
    <d v="2020-09-11T00:00:00"/>
    <n v="568"/>
    <n v="651.21"/>
    <n v="524.96"/>
    <n v="369887.28"/>
    <n v="298177.28000000003"/>
    <n v="71710"/>
  </r>
  <r>
    <x v="1"/>
    <x v="44"/>
    <x v="6"/>
    <s v="Online"/>
    <x v="3"/>
    <x v="51"/>
    <n v="904589211"/>
    <d v="2018-05-04T00:00:00"/>
    <n v="6905"/>
    <n v="651.21"/>
    <n v="524.96"/>
    <n v="4496605.05"/>
    <n v="3624848.8"/>
    <n v="871756.25"/>
  </r>
  <r>
    <x v="4"/>
    <x v="23"/>
    <x v="11"/>
    <s v="Offline"/>
    <x v="3"/>
    <x v="52"/>
    <n v="613513743"/>
    <d v="2016-12-31T00:00:00"/>
    <n v="1205"/>
    <n v="668.27"/>
    <n v="502.54"/>
    <n v="805265.35"/>
    <n v="605560.69999999995"/>
    <n v="199704.65"/>
  </r>
  <r>
    <x v="4"/>
    <x v="45"/>
    <x v="5"/>
    <s v="Offline"/>
    <x v="0"/>
    <x v="53"/>
    <n v="516195905"/>
    <d v="2022-10-29T00:00:00"/>
    <n v="2694"/>
    <n v="109.28"/>
    <n v="35.840000000000003"/>
    <n v="294400.32"/>
    <n v="96552.960000000006"/>
    <n v="197847.36"/>
  </r>
  <r>
    <x v="2"/>
    <x v="38"/>
    <x v="10"/>
    <s v="Offline"/>
    <x v="3"/>
    <x v="54"/>
    <n v="975184524"/>
    <d v="2019-01-17T00:00:00"/>
    <n v="7626"/>
    <n v="154.06"/>
    <n v="90.93"/>
    <n v="1174861.56"/>
    <n v="693432.18"/>
    <n v="481429.38"/>
  </r>
  <r>
    <x v="4"/>
    <x v="46"/>
    <x v="5"/>
    <s v="Online"/>
    <x v="0"/>
    <x v="55"/>
    <n v="173340928"/>
    <d v="2015-01-03T00:00:00"/>
    <n v="4287"/>
    <n v="109.28"/>
    <n v="35.840000000000003"/>
    <n v="468483.36"/>
    <n v="153646.07999999999"/>
    <n v="314837.28000000003"/>
  </r>
  <r>
    <x v="5"/>
    <x v="47"/>
    <x v="4"/>
    <s v="Offline"/>
    <x v="3"/>
    <x v="56"/>
    <n v="863838946"/>
    <d v="2015-01-05T00:00:00"/>
    <n v="7995"/>
    <n v="81.73"/>
    <n v="56.67"/>
    <n v="653431.35"/>
    <n v="453076.65"/>
    <n v="200354.7"/>
  </r>
  <r>
    <x v="2"/>
    <x v="48"/>
    <x v="3"/>
    <s v="Offline"/>
    <x v="2"/>
    <x v="57"/>
    <n v="920164906"/>
    <d v="2016-03-06T00:00:00"/>
    <n v="6099"/>
    <n v="205.7"/>
    <n v="117.11"/>
    <n v="1254564.3"/>
    <n v="714253.89"/>
    <n v="540310.41"/>
  </r>
  <r>
    <x v="0"/>
    <x v="49"/>
    <x v="8"/>
    <s v="Online"/>
    <x v="0"/>
    <x v="58"/>
    <n v="986117637"/>
    <d v="2022-07-30T00:00:00"/>
    <n v="2977"/>
    <n v="421.89"/>
    <n v="364.69"/>
    <n v="1255966.53"/>
    <n v="1085682.1299999999"/>
    <n v="170284.4"/>
  </r>
  <r>
    <x v="3"/>
    <x v="50"/>
    <x v="3"/>
    <s v="Online"/>
    <x v="2"/>
    <x v="59"/>
    <n v="425808465"/>
    <d v="2019-07-18T00:00:00"/>
    <n v="5042"/>
    <n v="205.7"/>
    <n v="117.11"/>
    <n v="1037139.4"/>
    <n v="590468.62"/>
    <n v="446670.78"/>
  </r>
  <r>
    <x v="0"/>
    <x v="13"/>
    <x v="2"/>
    <s v="Online"/>
    <x v="2"/>
    <x v="60"/>
    <n v="473661220"/>
    <d v="2015-07-03T00:00:00"/>
    <n v="5736"/>
    <n v="47.45"/>
    <n v="31.79"/>
    <n v="272173.2"/>
    <n v="182347.44"/>
    <n v="89825.76"/>
  </r>
  <r>
    <x v="1"/>
    <x v="7"/>
    <x v="0"/>
    <s v="Online"/>
    <x v="1"/>
    <x v="61"/>
    <n v="184412229"/>
    <d v="2015-04-07T00:00:00"/>
    <n v="531"/>
    <n v="255.28"/>
    <n v="159.41999999999999"/>
    <n v="135553.68"/>
    <n v="84652.02"/>
    <n v="50901.66"/>
  </r>
  <r>
    <x v="2"/>
    <x v="51"/>
    <x v="10"/>
    <s v="Offline"/>
    <x v="3"/>
    <x v="62"/>
    <n v="483110320"/>
    <d v="2016-09-30T00:00:00"/>
    <n v="1934"/>
    <n v="154.06"/>
    <n v="90.93"/>
    <n v="297952.03999999998"/>
    <n v="175858.62"/>
    <n v="122093.42"/>
  </r>
  <r>
    <x v="0"/>
    <x v="19"/>
    <x v="11"/>
    <s v="Online"/>
    <x v="3"/>
    <x v="63"/>
    <n v="115116822"/>
    <d v="2016-11-01T00:00:00"/>
    <n v="4481"/>
    <n v="668.27"/>
    <n v="502.54"/>
    <n v="2994517.87"/>
    <n v="2251881.7400000002"/>
    <n v="742636.13"/>
  </r>
  <r>
    <x v="3"/>
    <x v="35"/>
    <x v="0"/>
    <s v="Online"/>
    <x v="0"/>
    <x v="64"/>
    <n v="596105563"/>
    <d v="2022-03-20T00:00:00"/>
    <n v="9738"/>
    <n v="255.28"/>
    <n v="159.41999999999999"/>
    <n v="2485916.64"/>
    <n v="1552431.96"/>
    <n v="933484.68"/>
  </r>
  <r>
    <x v="5"/>
    <x v="52"/>
    <x v="1"/>
    <s v="Online"/>
    <x v="1"/>
    <x v="65"/>
    <n v="362062871"/>
    <d v="2018-12-23T00:00:00"/>
    <n v="1304"/>
    <n v="152.58000000000001"/>
    <n v="97.44"/>
    <n v="198964.32"/>
    <n v="127061.75999999999"/>
    <n v="71902.559999999998"/>
  </r>
  <r>
    <x v="5"/>
    <x v="53"/>
    <x v="2"/>
    <s v="Online"/>
    <x v="3"/>
    <x v="66"/>
    <n v="619287574"/>
    <d v="2016-08-02T00:00:00"/>
    <n v="9810"/>
    <n v="47.45"/>
    <n v="31.79"/>
    <n v="465484.5"/>
    <n v="311859.90000000002"/>
    <n v="153624.6"/>
  </r>
  <r>
    <x v="0"/>
    <x v="14"/>
    <x v="5"/>
    <s v="Offline"/>
    <x v="3"/>
    <x v="67"/>
    <n v="394391000"/>
    <d v="2016-06-23T00:00:00"/>
    <n v="7916"/>
    <n v="109.28"/>
    <n v="35.840000000000003"/>
    <n v="865060.48"/>
    <n v="283709.44"/>
    <n v="581351.04"/>
  </r>
  <r>
    <x v="5"/>
    <x v="54"/>
    <x v="2"/>
    <s v="Online"/>
    <x v="0"/>
    <x v="19"/>
    <n v="584296977"/>
    <d v="2019-04-28T00:00:00"/>
    <n v="5315"/>
    <n v="47.45"/>
    <n v="31.79"/>
    <n v="252196.75"/>
    <n v="168963.85"/>
    <n v="83232.899999999994"/>
  </r>
  <r>
    <x v="3"/>
    <x v="21"/>
    <x v="5"/>
    <s v="Offline"/>
    <x v="0"/>
    <x v="68"/>
    <n v="806241834"/>
    <d v="2018-08-15T00:00:00"/>
    <n v="3730"/>
    <n v="109.28"/>
    <n v="35.840000000000003"/>
    <n v="407614.4"/>
    <n v="133683.20000000001"/>
    <n v="273931.2"/>
  </r>
  <r>
    <x v="1"/>
    <x v="55"/>
    <x v="8"/>
    <s v="Offline"/>
    <x v="0"/>
    <x v="69"/>
    <n v="747774398"/>
    <d v="2017-04-03T00:00:00"/>
    <n v="1916"/>
    <n v="421.89"/>
    <n v="364.69"/>
    <n v="808341.24"/>
    <n v="698746.04"/>
    <n v="109595.2"/>
  </r>
  <r>
    <x v="0"/>
    <x v="1"/>
    <x v="8"/>
    <s v="Online"/>
    <x v="3"/>
    <x v="70"/>
    <n v="616755998"/>
    <d v="2021-12-03T00:00:00"/>
    <n v="660"/>
    <n v="421.89"/>
    <n v="364.69"/>
    <n v="278447.40000000002"/>
    <n v="240695.4"/>
    <n v="37752"/>
  </r>
  <r>
    <x v="4"/>
    <x v="56"/>
    <x v="0"/>
    <s v="Offline"/>
    <x v="1"/>
    <x v="71"/>
    <n v="691360461"/>
    <d v="2016-11-07T00:00:00"/>
    <n v="7779"/>
    <n v="255.28"/>
    <n v="159.41999999999999"/>
    <n v="1985823.12"/>
    <n v="1240128.18"/>
    <n v="745694.94"/>
  </r>
  <r>
    <x v="0"/>
    <x v="14"/>
    <x v="2"/>
    <s v="Online"/>
    <x v="1"/>
    <x v="29"/>
    <n v="870074117"/>
    <d v="2019-05-16T00:00:00"/>
    <n v="3121"/>
    <n v="47.45"/>
    <n v="31.79"/>
    <n v="148091.45000000001"/>
    <n v="99216.59"/>
    <n v="48874.86"/>
  </r>
  <r>
    <x v="3"/>
    <x v="57"/>
    <x v="6"/>
    <s v="Online"/>
    <x v="3"/>
    <x v="72"/>
    <n v="221695792"/>
    <d v="2022-03-20T00:00:00"/>
    <n v="3566"/>
    <n v="651.21"/>
    <n v="524.96"/>
    <n v="2322214.86"/>
    <n v="1872007.36"/>
    <n v="450207.5"/>
  </r>
  <r>
    <x v="4"/>
    <x v="29"/>
    <x v="9"/>
    <s v="Online"/>
    <x v="0"/>
    <x v="73"/>
    <n v="135336816"/>
    <d v="2017-08-17T00:00:00"/>
    <n v="8026"/>
    <n v="9.33"/>
    <n v="6.92"/>
    <n v="74882.58"/>
    <n v="55539.92"/>
    <n v="19342.66"/>
  </r>
  <r>
    <x v="4"/>
    <x v="6"/>
    <x v="6"/>
    <s v="Online"/>
    <x v="2"/>
    <x v="74"/>
    <n v="270421016"/>
    <d v="2020-05-23T00:00:00"/>
    <n v="2443"/>
    <n v="651.21"/>
    <n v="524.96"/>
    <n v="1590906.03"/>
    <n v="1282477.28"/>
    <n v="308428.75"/>
  </r>
  <r>
    <x v="5"/>
    <x v="58"/>
    <x v="11"/>
    <s v="Online"/>
    <x v="3"/>
    <x v="75"/>
    <n v="806684720"/>
    <d v="2022-07-18T00:00:00"/>
    <n v="4790"/>
    <n v="668.27"/>
    <n v="502.54"/>
    <n v="3201013.3"/>
    <n v="2407166.6"/>
    <n v="793846.7"/>
  </r>
  <r>
    <x v="1"/>
    <x v="59"/>
    <x v="11"/>
    <s v="Online"/>
    <x v="0"/>
    <x v="76"/>
    <n v="194176757"/>
    <d v="2017-08-20T00:00:00"/>
    <n v="72"/>
    <n v="668.27"/>
    <n v="502.54"/>
    <n v="48115.44"/>
    <n v="36182.879999999997"/>
    <n v="11932.56"/>
  </r>
  <r>
    <x v="3"/>
    <x v="60"/>
    <x v="0"/>
    <s v="Offline"/>
    <x v="3"/>
    <x v="77"/>
    <n v="103258454"/>
    <d v="2017-08-15T00:00:00"/>
    <n v="5326"/>
    <n v="255.28"/>
    <n v="159.41999999999999"/>
    <n v="1359621.28"/>
    <n v="849070.92"/>
    <n v="510550.36"/>
  </r>
  <r>
    <x v="3"/>
    <x v="61"/>
    <x v="6"/>
    <s v="Online"/>
    <x v="3"/>
    <x v="78"/>
    <n v="474603641"/>
    <d v="2018-05-30T00:00:00"/>
    <n v="4619"/>
    <n v="651.21"/>
    <n v="524.96"/>
    <n v="3007938.99"/>
    <n v="2424790.2400000002"/>
    <n v="583148.75"/>
  </r>
  <r>
    <x v="5"/>
    <x v="62"/>
    <x v="3"/>
    <s v="Online"/>
    <x v="3"/>
    <x v="79"/>
    <n v="869198644"/>
    <d v="2020-01-05T00:00:00"/>
    <n v="4049"/>
    <n v="205.7"/>
    <n v="117.11"/>
    <n v="832879.3"/>
    <n v="474178.39"/>
    <n v="358700.91"/>
  </r>
  <r>
    <x v="5"/>
    <x v="63"/>
    <x v="11"/>
    <s v="Online"/>
    <x v="3"/>
    <x v="80"/>
    <n v="918342292"/>
    <d v="2015-12-21T00:00:00"/>
    <n v="6747"/>
    <n v="668.27"/>
    <n v="502.54"/>
    <n v="4508817.6900000004"/>
    <n v="3390637.38"/>
    <n v="1118180.31"/>
  </r>
  <r>
    <x v="1"/>
    <x v="64"/>
    <x v="7"/>
    <s v="Online"/>
    <x v="3"/>
    <x v="81"/>
    <n v="773645913"/>
    <d v="2021-01-28T00:00:00"/>
    <n v="7873"/>
    <n v="437.2"/>
    <n v="263.33"/>
    <n v="3442075.6"/>
    <n v="2073197.09"/>
    <n v="1368878.51"/>
  </r>
  <r>
    <x v="2"/>
    <x v="65"/>
    <x v="7"/>
    <s v="Online"/>
    <x v="1"/>
    <x v="82"/>
    <n v="657033336"/>
    <d v="2018-07-02T00:00:00"/>
    <n v="9620"/>
    <n v="437.2"/>
    <n v="263.33"/>
    <n v="4205864"/>
    <n v="2533234.6"/>
    <n v="1672629.4"/>
  </r>
  <r>
    <x v="1"/>
    <x v="7"/>
    <x v="8"/>
    <s v="Online"/>
    <x v="3"/>
    <x v="83"/>
    <n v="410740888"/>
    <d v="2020-09-01T00:00:00"/>
    <n v="6211"/>
    <n v="421.89"/>
    <n v="364.69"/>
    <n v="2620358.79"/>
    <n v="2265089.59"/>
    <n v="355269.2"/>
  </r>
  <r>
    <x v="1"/>
    <x v="66"/>
    <x v="8"/>
    <s v="Offline"/>
    <x v="0"/>
    <x v="84"/>
    <n v="847317397"/>
    <d v="2021-12-18T00:00:00"/>
    <n v="8902"/>
    <n v="421.89"/>
    <n v="364.69"/>
    <n v="3755664.78"/>
    <n v="3246470.38"/>
    <n v="509194.4"/>
  </r>
  <r>
    <x v="1"/>
    <x v="67"/>
    <x v="2"/>
    <s v="Online"/>
    <x v="2"/>
    <x v="85"/>
    <n v="599624192"/>
    <d v="2020-09-21T00:00:00"/>
    <n v="978"/>
    <n v="47.45"/>
    <n v="31.79"/>
    <n v="46406.1"/>
    <n v="31090.62"/>
    <n v="15315.48"/>
  </r>
  <r>
    <x v="2"/>
    <x v="68"/>
    <x v="2"/>
    <s v="Offline"/>
    <x v="3"/>
    <x v="86"/>
    <n v="170835101"/>
    <d v="2020-02-12T00:00:00"/>
    <n v="2758"/>
    <n v="47.45"/>
    <n v="31.79"/>
    <n v="130867.1"/>
    <n v="87676.82"/>
    <n v="43190.28"/>
  </r>
  <r>
    <x v="0"/>
    <x v="69"/>
    <x v="3"/>
    <s v="Online"/>
    <x v="3"/>
    <x v="87"/>
    <n v="584436452"/>
    <d v="2016-02-09T00:00:00"/>
    <n v="6588"/>
    <n v="205.7"/>
    <n v="117.11"/>
    <n v="1355151.6"/>
    <n v="771520.68"/>
    <n v="583630.92000000004"/>
  </r>
  <r>
    <x v="5"/>
    <x v="70"/>
    <x v="6"/>
    <s v="Online"/>
    <x v="3"/>
    <x v="88"/>
    <n v="234227073"/>
    <d v="2020-10-12T00:00:00"/>
    <n v="1851"/>
    <n v="651.21"/>
    <n v="524.96"/>
    <n v="1205389.71"/>
    <n v="971700.96"/>
    <n v="233688.75"/>
  </r>
  <r>
    <x v="1"/>
    <x v="71"/>
    <x v="6"/>
    <s v="Online"/>
    <x v="0"/>
    <x v="89"/>
    <n v="734318292"/>
    <d v="2018-03-04T00:00:00"/>
    <n v="9956"/>
    <n v="651.21"/>
    <n v="524.96"/>
    <n v="6483446.7599999998"/>
    <n v="5226501.76"/>
    <n v="1256945"/>
  </r>
  <r>
    <x v="0"/>
    <x v="72"/>
    <x v="1"/>
    <s v="Online"/>
    <x v="3"/>
    <x v="90"/>
    <n v="169133937"/>
    <d v="2019-12-31T00:00:00"/>
    <n v="9345"/>
    <n v="152.58000000000001"/>
    <n v="97.44"/>
    <n v="1425860.1"/>
    <n v="910576.8"/>
    <n v="515283.3"/>
  </r>
  <r>
    <x v="2"/>
    <x v="4"/>
    <x v="3"/>
    <s v="Online"/>
    <x v="1"/>
    <x v="91"/>
    <n v="743410336"/>
    <d v="2015-03-20T00:00:00"/>
    <n v="494"/>
    <n v="205.7"/>
    <n v="117.11"/>
    <n v="101615.8"/>
    <n v="57852.34"/>
    <n v="43763.46"/>
  </r>
  <r>
    <x v="1"/>
    <x v="73"/>
    <x v="11"/>
    <s v="Offline"/>
    <x v="2"/>
    <x v="92"/>
    <n v="232196319"/>
    <d v="2017-08-04T00:00:00"/>
    <n v="905"/>
    <n v="668.27"/>
    <n v="502.54"/>
    <n v="604784.35"/>
    <n v="454798.7"/>
    <n v="149985.65"/>
  </r>
  <r>
    <x v="5"/>
    <x v="74"/>
    <x v="2"/>
    <s v="Offline"/>
    <x v="2"/>
    <x v="93"/>
    <n v="530853211"/>
    <d v="2018-08-02T00:00:00"/>
    <n v="117"/>
    <n v="47.45"/>
    <n v="31.79"/>
    <n v="5551.65"/>
    <n v="3719.43"/>
    <n v="1832.22"/>
  </r>
  <r>
    <x v="4"/>
    <x v="45"/>
    <x v="9"/>
    <s v="Online"/>
    <x v="2"/>
    <x v="94"/>
    <n v="905054843"/>
    <d v="2021-01-12T00:00:00"/>
    <n v="4695"/>
    <n v="9.33"/>
    <n v="6.92"/>
    <n v="43804.35"/>
    <n v="32489.4"/>
    <n v="11314.95"/>
  </r>
  <r>
    <x v="3"/>
    <x v="35"/>
    <x v="11"/>
    <s v="Offline"/>
    <x v="1"/>
    <x v="95"/>
    <n v="240787541"/>
    <d v="2016-11-13T00:00:00"/>
    <n v="3239"/>
    <n v="668.27"/>
    <n v="502.54"/>
    <n v="2164526.5299999998"/>
    <n v="1627727.06"/>
    <n v="536799.47"/>
  </r>
  <r>
    <x v="5"/>
    <x v="75"/>
    <x v="8"/>
    <s v="Online"/>
    <x v="2"/>
    <x v="96"/>
    <n v="194350135"/>
    <d v="2022-06-05T00:00:00"/>
    <n v="1379"/>
    <n v="421.89"/>
    <n v="364.69"/>
    <n v="581786.31000000006"/>
    <n v="502907.51"/>
    <n v="78878.8"/>
  </r>
  <r>
    <x v="2"/>
    <x v="12"/>
    <x v="11"/>
    <s v="Online"/>
    <x v="2"/>
    <x v="97"/>
    <n v="242353951"/>
    <d v="2019-04-13T00:00:00"/>
    <n v="6775"/>
    <n v="668.27"/>
    <n v="502.54"/>
    <n v="4527529.25"/>
    <n v="3404708.5"/>
    <n v="1122820.75"/>
  </r>
  <r>
    <x v="0"/>
    <x v="76"/>
    <x v="10"/>
    <s v="Offline"/>
    <x v="1"/>
    <x v="98"/>
    <n v="831722819"/>
    <d v="2020-10-26T00:00:00"/>
    <n v="4120"/>
    <n v="154.06"/>
    <n v="90.93"/>
    <n v="634727.19999999995"/>
    <n v="374631.6"/>
    <n v="260095.6"/>
  </r>
  <r>
    <x v="1"/>
    <x v="77"/>
    <x v="7"/>
    <s v="Online"/>
    <x v="2"/>
    <x v="99"/>
    <n v="229693067"/>
    <d v="2020-07-15T00:00:00"/>
    <n v="138"/>
    <n v="437.2"/>
    <n v="263.33"/>
    <n v="60333.599999999999"/>
    <n v="36339.54"/>
    <n v="23994.06"/>
  </r>
  <r>
    <x v="5"/>
    <x v="78"/>
    <x v="3"/>
    <s v="Offline"/>
    <x v="3"/>
    <x v="100"/>
    <n v="373813521"/>
    <d v="2019-06-15T00:00:00"/>
    <n v="8583"/>
    <n v="205.7"/>
    <n v="117.11"/>
    <n v="1765523.1"/>
    <n v="1005155.13"/>
    <n v="760367.97"/>
  </r>
  <r>
    <x v="1"/>
    <x v="79"/>
    <x v="2"/>
    <s v="Online"/>
    <x v="1"/>
    <x v="101"/>
    <n v="121945512"/>
    <d v="2017-04-12T00:00:00"/>
    <n v="5242"/>
    <n v="47.45"/>
    <n v="31.79"/>
    <n v="248732.9"/>
    <n v="166643.18"/>
    <n v="82089.72"/>
  </r>
  <r>
    <x v="4"/>
    <x v="29"/>
    <x v="9"/>
    <s v="Offline"/>
    <x v="2"/>
    <x v="102"/>
    <n v="202262866"/>
    <d v="2015-12-14T00:00:00"/>
    <n v="2932"/>
    <n v="9.33"/>
    <n v="6.92"/>
    <n v="27355.56"/>
    <n v="20289.439999999999"/>
    <n v="7066.12"/>
  </r>
  <r>
    <x v="4"/>
    <x v="23"/>
    <x v="4"/>
    <s v="Offline"/>
    <x v="0"/>
    <x v="103"/>
    <n v="963251912"/>
    <d v="2017-02-01T00:00:00"/>
    <n v="6501"/>
    <n v="81.73"/>
    <n v="56.67"/>
    <n v="531326.73"/>
    <n v="368411.67"/>
    <n v="162915.06"/>
  </r>
  <r>
    <x v="0"/>
    <x v="0"/>
    <x v="11"/>
    <s v="Online"/>
    <x v="0"/>
    <x v="104"/>
    <n v="123711478"/>
    <d v="2022-09-13T00:00:00"/>
    <n v="7830"/>
    <n v="668.27"/>
    <n v="502.54"/>
    <n v="5232554.0999999996"/>
    <n v="3934888.2"/>
    <n v="1297665.8999999999"/>
  </r>
  <r>
    <x v="0"/>
    <x v="76"/>
    <x v="5"/>
    <s v="Offline"/>
    <x v="2"/>
    <x v="105"/>
    <n v="422752892"/>
    <d v="2022-08-12T00:00:00"/>
    <n v="830"/>
    <n v="109.28"/>
    <n v="35.840000000000003"/>
    <n v="90702.399999999994"/>
    <n v="29747.200000000001"/>
    <n v="60955.199999999997"/>
  </r>
  <r>
    <x v="1"/>
    <x v="80"/>
    <x v="9"/>
    <s v="Online"/>
    <x v="3"/>
    <x v="106"/>
    <n v="169799983"/>
    <d v="2020-11-20T00:00:00"/>
    <n v="6443"/>
    <n v="9.33"/>
    <n v="6.92"/>
    <n v="60113.19"/>
    <n v="44585.56"/>
    <n v="15527.63"/>
  </r>
  <r>
    <x v="1"/>
    <x v="81"/>
    <x v="10"/>
    <s v="Online"/>
    <x v="0"/>
    <x v="107"/>
    <n v="894589078"/>
    <d v="2018-04-10T00:00:00"/>
    <n v="7643"/>
    <n v="154.06"/>
    <n v="90.93"/>
    <n v="1177480.58"/>
    <n v="694977.99"/>
    <n v="482502.59"/>
  </r>
  <r>
    <x v="2"/>
    <x v="82"/>
    <x v="6"/>
    <s v="Offline"/>
    <x v="0"/>
    <x v="108"/>
    <n v="597169005"/>
    <d v="2016-08-14T00:00:00"/>
    <n v="4434"/>
    <n v="651.21"/>
    <n v="524.96"/>
    <n v="2887465.14"/>
    <n v="2327672.64"/>
    <n v="559792.5"/>
  </r>
  <r>
    <x v="5"/>
    <x v="63"/>
    <x v="6"/>
    <s v="Offline"/>
    <x v="3"/>
    <x v="109"/>
    <n v="497901093"/>
    <d v="2015-06-11T00:00:00"/>
    <n v="8853"/>
    <n v="651.21"/>
    <n v="524.96"/>
    <n v="5765162.1299999999"/>
    <n v="4647470.88"/>
    <n v="1117691.25"/>
  </r>
  <r>
    <x v="1"/>
    <x v="64"/>
    <x v="4"/>
    <s v="Online"/>
    <x v="0"/>
    <x v="110"/>
    <n v="987459170"/>
    <d v="2022-08-27T00:00:00"/>
    <n v="9967"/>
    <n v="81.73"/>
    <n v="56.67"/>
    <n v="814602.91"/>
    <n v="564829.89"/>
    <n v="249773.02"/>
  </r>
  <r>
    <x v="2"/>
    <x v="83"/>
    <x v="4"/>
    <s v="Offline"/>
    <x v="0"/>
    <x v="81"/>
    <n v="276829564"/>
    <d v="2021-02-13T00:00:00"/>
    <n v="8875"/>
    <n v="81.73"/>
    <n v="56.67"/>
    <n v="725353.75"/>
    <n v="502946.25"/>
    <n v="222407.5"/>
  </r>
  <r>
    <x v="5"/>
    <x v="84"/>
    <x v="11"/>
    <s v="Offline"/>
    <x v="3"/>
    <x v="111"/>
    <n v="247311103"/>
    <d v="2015-07-11T00:00:00"/>
    <n v="3706"/>
    <n v="668.27"/>
    <n v="502.54"/>
    <n v="2476608.62"/>
    <n v="1862413.24"/>
    <n v="614195.38"/>
  </r>
  <r>
    <x v="1"/>
    <x v="85"/>
    <x v="9"/>
    <s v="Offline"/>
    <x v="0"/>
    <x v="112"/>
    <n v="600515115"/>
    <d v="2015-08-30T00:00:00"/>
    <n v="4622"/>
    <n v="9.33"/>
    <n v="6.92"/>
    <n v="43123.26"/>
    <n v="31984.240000000002"/>
    <n v="11139.02"/>
  </r>
  <r>
    <x v="1"/>
    <x v="73"/>
    <x v="6"/>
    <s v="Offline"/>
    <x v="0"/>
    <x v="113"/>
    <n v="208365428"/>
    <d v="2015-12-29T00:00:00"/>
    <n v="8815"/>
    <n v="651.21"/>
    <n v="524.96"/>
    <n v="5740416.1500000004"/>
    <n v="4627522.4000000004"/>
    <n v="1112893.75"/>
  </r>
  <r>
    <x v="1"/>
    <x v="86"/>
    <x v="4"/>
    <s v="Online"/>
    <x v="2"/>
    <x v="114"/>
    <n v="263098371"/>
    <d v="2018-07-04T00:00:00"/>
    <n v="5509"/>
    <n v="81.73"/>
    <n v="56.67"/>
    <n v="450250.57"/>
    <n v="312195.03000000003"/>
    <n v="138055.54"/>
  </r>
  <r>
    <x v="4"/>
    <x v="29"/>
    <x v="6"/>
    <s v="Online"/>
    <x v="2"/>
    <x v="115"/>
    <n v="227262771"/>
    <d v="2019-01-06T00:00:00"/>
    <n v="959"/>
    <n v="651.21"/>
    <n v="524.96"/>
    <n v="624510.39"/>
    <n v="503436.64"/>
    <n v="121073.75"/>
  </r>
  <r>
    <x v="5"/>
    <x v="87"/>
    <x v="6"/>
    <s v="Offline"/>
    <x v="3"/>
    <x v="116"/>
    <n v="983719956"/>
    <d v="2022-08-01T00:00:00"/>
    <n v="3450"/>
    <n v="651.21"/>
    <n v="524.96"/>
    <n v="2246674.5"/>
    <n v="1811112"/>
    <n v="435562.5"/>
  </r>
  <r>
    <x v="5"/>
    <x v="88"/>
    <x v="0"/>
    <s v="Offline"/>
    <x v="3"/>
    <x v="117"/>
    <n v="785643756"/>
    <d v="2019-01-26T00:00:00"/>
    <n v="8301"/>
    <n v="255.28"/>
    <n v="159.41999999999999"/>
    <n v="2119079.2799999998"/>
    <n v="1323345.42"/>
    <n v="795733.86"/>
  </r>
  <r>
    <x v="5"/>
    <x v="70"/>
    <x v="6"/>
    <s v="Online"/>
    <x v="1"/>
    <x v="118"/>
    <n v="206520497"/>
    <d v="2016-03-05T00:00:00"/>
    <n v="2859"/>
    <n v="651.21"/>
    <n v="524.96"/>
    <n v="1861809.39"/>
    <n v="1500860.64"/>
    <n v="360948.75"/>
  </r>
  <r>
    <x v="1"/>
    <x v="22"/>
    <x v="7"/>
    <s v="Online"/>
    <x v="1"/>
    <x v="119"/>
    <n v="790149009"/>
    <d v="2021-05-29T00:00:00"/>
    <n v="1505"/>
    <n v="437.2"/>
    <n v="263.33"/>
    <n v="657986"/>
    <n v="396311.65"/>
    <n v="261674.35"/>
  </r>
  <r>
    <x v="1"/>
    <x v="89"/>
    <x v="3"/>
    <s v="Online"/>
    <x v="0"/>
    <x v="120"/>
    <n v="100640618"/>
    <d v="2018-10-18T00:00:00"/>
    <n v="650"/>
    <n v="205.7"/>
    <n v="117.11"/>
    <n v="133705"/>
    <n v="76121.5"/>
    <n v="57583.5"/>
  </r>
  <r>
    <x v="5"/>
    <x v="9"/>
    <x v="4"/>
    <s v="Online"/>
    <x v="2"/>
    <x v="121"/>
    <n v="272419154"/>
    <d v="2016-06-27T00:00:00"/>
    <n v="3736"/>
    <n v="81.73"/>
    <n v="56.67"/>
    <n v="305343.28000000003"/>
    <n v="211719.12"/>
    <n v="93624.16"/>
  </r>
  <r>
    <x v="5"/>
    <x v="75"/>
    <x v="8"/>
    <s v="Offline"/>
    <x v="0"/>
    <x v="122"/>
    <n v="360220944"/>
    <d v="2015-02-27T00:00:00"/>
    <n v="6237"/>
    <n v="421.89"/>
    <n v="364.69"/>
    <n v="2631327.9300000002"/>
    <n v="2274571.5299999998"/>
    <n v="356756.4"/>
  </r>
  <r>
    <x v="2"/>
    <x v="90"/>
    <x v="2"/>
    <s v="Offline"/>
    <x v="1"/>
    <x v="123"/>
    <n v="389094817"/>
    <d v="2018-11-11T00:00:00"/>
    <n v="658"/>
    <n v="47.45"/>
    <n v="31.79"/>
    <n v="31222.1"/>
    <n v="20917.82"/>
    <n v="10304.280000000001"/>
  </r>
  <r>
    <x v="5"/>
    <x v="62"/>
    <x v="8"/>
    <s v="Offline"/>
    <x v="2"/>
    <x v="124"/>
    <n v="904402101"/>
    <d v="2020-06-23T00:00:00"/>
    <n v="1534"/>
    <n v="421.89"/>
    <n v="364.69"/>
    <n v="647179.26"/>
    <n v="559434.46"/>
    <n v="87744.8"/>
  </r>
  <r>
    <x v="5"/>
    <x v="91"/>
    <x v="10"/>
    <s v="Online"/>
    <x v="3"/>
    <x v="36"/>
    <n v="721816623"/>
    <d v="2022-02-17T00:00:00"/>
    <n v="434"/>
    <n v="154.06"/>
    <n v="90.93"/>
    <n v="66862.039999999994"/>
    <n v="39463.620000000003"/>
    <n v="27398.42"/>
  </r>
  <r>
    <x v="1"/>
    <x v="33"/>
    <x v="1"/>
    <s v="Online"/>
    <x v="3"/>
    <x v="125"/>
    <n v="977324712"/>
    <d v="2021-03-10T00:00:00"/>
    <n v="955"/>
    <n v="152.58000000000001"/>
    <n v="97.44"/>
    <n v="145713.9"/>
    <n v="93055.2"/>
    <n v="52658.7"/>
  </r>
  <r>
    <x v="5"/>
    <x v="92"/>
    <x v="2"/>
    <s v="Online"/>
    <x v="1"/>
    <x v="126"/>
    <n v="177225196"/>
    <d v="2015-09-12T00:00:00"/>
    <n v="3729"/>
    <n v="47.45"/>
    <n v="31.79"/>
    <n v="176941.05"/>
    <n v="118544.91"/>
    <n v="58396.14"/>
  </r>
  <r>
    <x v="3"/>
    <x v="30"/>
    <x v="2"/>
    <s v="Online"/>
    <x v="0"/>
    <x v="127"/>
    <n v="948129403"/>
    <d v="2022-05-14T00:00:00"/>
    <n v="1415"/>
    <n v="47.45"/>
    <n v="31.79"/>
    <n v="67141.75"/>
    <n v="44982.85"/>
    <n v="22158.9"/>
  </r>
  <r>
    <x v="0"/>
    <x v="76"/>
    <x v="8"/>
    <s v="Offline"/>
    <x v="0"/>
    <x v="128"/>
    <n v="586961162"/>
    <d v="2016-04-22T00:00:00"/>
    <n v="3706"/>
    <n v="421.89"/>
    <n v="364.69"/>
    <n v="1563524.34"/>
    <n v="1351541.14"/>
    <n v="211983.2"/>
  </r>
  <r>
    <x v="1"/>
    <x v="33"/>
    <x v="1"/>
    <s v="Online"/>
    <x v="3"/>
    <x v="129"/>
    <n v="510956799"/>
    <d v="2022-09-23T00:00:00"/>
    <n v="2326"/>
    <n v="152.58000000000001"/>
    <n v="97.44"/>
    <n v="354901.08"/>
    <n v="226645.44"/>
    <n v="128255.64"/>
  </r>
  <r>
    <x v="0"/>
    <x v="13"/>
    <x v="8"/>
    <s v="Online"/>
    <x v="2"/>
    <x v="130"/>
    <n v="407665145"/>
    <d v="2019-07-05T00:00:00"/>
    <n v="6030"/>
    <n v="421.89"/>
    <n v="364.69"/>
    <n v="2543996.7000000002"/>
    <n v="2199080.7000000002"/>
    <n v="344916"/>
  </r>
  <r>
    <x v="3"/>
    <x v="61"/>
    <x v="8"/>
    <s v="Online"/>
    <x v="1"/>
    <x v="131"/>
    <n v="484947526"/>
    <d v="2015-03-16T00:00:00"/>
    <n v="5604"/>
    <n v="421.89"/>
    <n v="364.69"/>
    <n v="2364271.56"/>
    <n v="2043722.76"/>
    <n v="320548.8"/>
  </r>
  <r>
    <x v="1"/>
    <x v="93"/>
    <x v="9"/>
    <s v="Online"/>
    <x v="0"/>
    <x v="132"/>
    <n v="120977771"/>
    <d v="2021-05-02T00:00:00"/>
    <n v="8866"/>
    <n v="9.33"/>
    <n v="6.92"/>
    <n v="82719.78"/>
    <n v="61352.72"/>
    <n v="21367.06"/>
  </r>
  <r>
    <x v="2"/>
    <x v="83"/>
    <x v="4"/>
    <s v="Offline"/>
    <x v="0"/>
    <x v="133"/>
    <n v="114242208"/>
    <d v="2019-05-15T00:00:00"/>
    <n v="5663"/>
    <n v="81.73"/>
    <n v="56.67"/>
    <n v="462836.99"/>
    <n v="320922.21000000002"/>
    <n v="141914.78"/>
  </r>
  <r>
    <x v="3"/>
    <x v="94"/>
    <x v="5"/>
    <s v="Online"/>
    <x v="0"/>
    <x v="134"/>
    <n v="433539664"/>
    <d v="2015-01-15T00:00:00"/>
    <n v="2876"/>
    <n v="109.28"/>
    <n v="35.840000000000003"/>
    <n v="314289.28000000003"/>
    <n v="103075.84"/>
    <n v="211213.44"/>
  </r>
  <r>
    <x v="4"/>
    <x v="95"/>
    <x v="8"/>
    <s v="Online"/>
    <x v="0"/>
    <x v="135"/>
    <n v="667981469"/>
    <d v="2021-06-12T00:00:00"/>
    <n v="9416"/>
    <n v="421.89"/>
    <n v="364.69"/>
    <n v="3972516.24"/>
    <n v="3433921.04"/>
    <n v="538595.19999999995"/>
  </r>
  <r>
    <x v="1"/>
    <x v="17"/>
    <x v="1"/>
    <s v="Offline"/>
    <x v="2"/>
    <x v="136"/>
    <n v="476991450"/>
    <d v="2017-03-27T00:00:00"/>
    <n v="1225"/>
    <n v="152.58000000000001"/>
    <n v="97.44"/>
    <n v="186910.5"/>
    <n v="119364"/>
    <n v="67546.5"/>
  </r>
  <r>
    <x v="5"/>
    <x v="54"/>
    <x v="6"/>
    <s v="Online"/>
    <x v="1"/>
    <x v="137"/>
    <n v="940305936"/>
    <d v="2022-07-29T00:00:00"/>
    <n v="6277"/>
    <n v="651.21"/>
    <n v="524.96"/>
    <n v="4087645.17"/>
    <n v="3295173.92"/>
    <n v="792471.25"/>
  </r>
  <r>
    <x v="5"/>
    <x v="96"/>
    <x v="0"/>
    <s v="Online"/>
    <x v="3"/>
    <x v="138"/>
    <n v="507973754"/>
    <d v="2021-01-12T00:00:00"/>
    <n v="9577"/>
    <n v="255.28"/>
    <n v="159.41999999999999"/>
    <n v="2444816.56"/>
    <n v="1526765.34"/>
    <n v="918051.22"/>
  </r>
  <r>
    <x v="2"/>
    <x v="65"/>
    <x v="7"/>
    <s v="Online"/>
    <x v="2"/>
    <x v="139"/>
    <n v="850356233"/>
    <d v="2019-05-26T00:00:00"/>
    <n v="8161"/>
    <n v="437.2"/>
    <n v="263.33"/>
    <n v="3567989.2"/>
    <n v="2149036.13"/>
    <n v="1418953.07"/>
  </r>
  <r>
    <x v="2"/>
    <x v="4"/>
    <x v="8"/>
    <s v="Offline"/>
    <x v="2"/>
    <x v="140"/>
    <n v="108127200"/>
    <d v="2022-10-01T00:00:00"/>
    <n v="6096"/>
    <n v="421.89"/>
    <n v="364.69"/>
    <n v="2571841.44"/>
    <n v="2223150.2400000002"/>
    <n v="348691.20000000001"/>
  </r>
  <r>
    <x v="3"/>
    <x v="60"/>
    <x v="6"/>
    <s v="Online"/>
    <x v="1"/>
    <x v="141"/>
    <n v="542272984"/>
    <d v="2016-12-08T00:00:00"/>
    <n v="9481"/>
    <n v="651.21"/>
    <n v="524.96"/>
    <n v="6174122.0099999998"/>
    <n v="4977145.76"/>
    <n v="1196976.25"/>
  </r>
  <r>
    <x v="5"/>
    <x v="97"/>
    <x v="6"/>
    <s v="Offline"/>
    <x v="1"/>
    <x v="142"/>
    <n v="884092414"/>
    <d v="2021-05-13T00:00:00"/>
    <n v="1447"/>
    <n v="651.21"/>
    <n v="524.96"/>
    <n v="942300.87"/>
    <n v="759617.12"/>
    <n v="182683.75"/>
  </r>
  <r>
    <x v="5"/>
    <x v="98"/>
    <x v="11"/>
    <s v="Offline"/>
    <x v="1"/>
    <x v="143"/>
    <n v="385196816"/>
    <d v="2020-09-03T00:00:00"/>
    <n v="7153"/>
    <n v="668.27"/>
    <n v="502.54"/>
    <n v="4780135.3099999996"/>
    <n v="3594668.62"/>
    <n v="1185466.69"/>
  </r>
  <r>
    <x v="2"/>
    <x v="65"/>
    <x v="8"/>
    <s v="Online"/>
    <x v="2"/>
    <x v="144"/>
    <n v="167510020"/>
    <d v="2019-10-06T00:00:00"/>
    <n v="8792"/>
    <n v="421.89"/>
    <n v="364.69"/>
    <n v="3709256.88"/>
    <n v="3206354.48"/>
    <n v="502902.4"/>
  </r>
  <r>
    <x v="1"/>
    <x v="99"/>
    <x v="2"/>
    <s v="Online"/>
    <x v="3"/>
    <x v="145"/>
    <n v="973268353"/>
    <d v="2016-06-26T00:00:00"/>
    <n v="589"/>
    <n v="47.45"/>
    <n v="31.79"/>
    <n v="27948.05"/>
    <n v="18724.310000000001"/>
    <n v="9223.74"/>
  </r>
  <r>
    <x v="5"/>
    <x v="100"/>
    <x v="9"/>
    <s v="Offline"/>
    <x v="0"/>
    <x v="146"/>
    <n v="915020644"/>
    <d v="2020-03-18T00:00:00"/>
    <n v="3797"/>
    <n v="9.33"/>
    <n v="6.92"/>
    <n v="35426.01"/>
    <n v="26275.24"/>
    <n v="9150.77"/>
  </r>
  <r>
    <x v="5"/>
    <x v="101"/>
    <x v="7"/>
    <s v="Offline"/>
    <x v="1"/>
    <x v="147"/>
    <n v="425628221"/>
    <d v="2016-02-24T00:00:00"/>
    <n v="1704"/>
    <n v="437.2"/>
    <n v="263.33"/>
    <n v="744988.8"/>
    <n v="448714.32"/>
    <n v="296274.48"/>
  </r>
  <r>
    <x v="0"/>
    <x v="13"/>
    <x v="2"/>
    <s v="Online"/>
    <x v="2"/>
    <x v="148"/>
    <n v="908264911"/>
    <d v="2022-06-14T00:00:00"/>
    <n v="4626"/>
    <n v="47.45"/>
    <n v="31.79"/>
    <n v="219503.7"/>
    <n v="147060.54"/>
    <n v="72443.16"/>
  </r>
  <r>
    <x v="5"/>
    <x v="62"/>
    <x v="3"/>
    <s v="Online"/>
    <x v="1"/>
    <x v="149"/>
    <n v="686417043"/>
    <d v="2016-03-29T00:00:00"/>
    <n v="4912"/>
    <n v="205.7"/>
    <n v="117.11"/>
    <n v="1010398.4"/>
    <n v="575244.31999999995"/>
    <n v="435154.08"/>
  </r>
  <r>
    <x v="2"/>
    <x v="42"/>
    <x v="11"/>
    <s v="Online"/>
    <x v="3"/>
    <x v="150"/>
    <n v="853883445"/>
    <d v="2019-01-10T00:00:00"/>
    <n v="1941"/>
    <n v="668.27"/>
    <n v="502.54"/>
    <n v="1297112.07"/>
    <n v="975430.14"/>
    <n v="321681.93"/>
  </r>
  <r>
    <x v="3"/>
    <x v="5"/>
    <x v="3"/>
    <s v="Online"/>
    <x v="1"/>
    <x v="151"/>
    <n v="324775445"/>
    <d v="2015-09-14T00:00:00"/>
    <n v="7126"/>
    <n v="205.7"/>
    <n v="117.11"/>
    <n v="1465818.2"/>
    <n v="834525.86"/>
    <n v="631292.34"/>
  </r>
  <r>
    <x v="3"/>
    <x v="94"/>
    <x v="3"/>
    <s v="Online"/>
    <x v="1"/>
    <x v="152"/>
    <n v="783516871"/>
    <d v="2015-04-06T00:00:00"/>
    <n v="8909"/>
    <n v="205.7"/>
    <n v="117.11"/>
    <n v="1832581.3"/>
    <n v="1043332.99"/>
    <n v="789248.31"/>
  </r>
  <r>
    <x v="2"/>
    <x v="102"/>
    <x v="7"/>
    <s v="Offline"/>
    <x v="3"/>
    <x v="153"/>
    <n v="834844052"/>
    <d v="2015-05-20T00:00:00"/>
    <n v="7762"/>
    <n v="437.2"/>
    <n v="263.33"/>
    <n v="3393546.4"/>
    <n v="2043967.46"/>
    <n v="1349578.94"/>
  </r>
  <r>
    <x v="2"/>
    <x v="51"/>
    <x v="1"/>
    <s v="Offline"/>
    <x v="3"/>
    <x v="154"/>
    <n v="953805816"/>
    <d v="2015-12-25T00:00:00"/>
    <n v="1191"/>
    <n v="152.58000000000001"/>
    <n v="97.44"/>
    <n v="181722.78"/>
    <n v="116051.04"/>
    <n v="65671.740000000005"/>
  </r>
  <r>
    <x v="6"/>
    <x v="103"/>
    <x v="6"/>
    <s v="Online"/>
    <x v="2"/>
    <x v="96"/>
    <n v="335763490"/>
    <d v="2022-07-04T00:00:00"/>
    <n v="8733"/>
    <n v="651.21"/>
    <n v="524.96"/>
    <n v="5687016.9299999997"/>
    <n v="4584475.68"/>
    <n v="1102541.25"/>
  </r>
  <r>
    <x v="2"/>
    <x v="48"/>
    <x v="7"/>
    <s v="Online"/>
    <x v="3"/>
    <x v="155"/>
    <n v="946390902"/>
    <d v="2020-03-23T00:00:00"/>
    <n v="6954"/>
    <n v="437.2"/>
    <n v="263.33"/>
    <n v="3040288.8"/>
    <n v="1831196.82"/>
    <n v="1209091.98"/>
  </r>
  <r>
    <x v="1"/>
    <x v="41"/>
    <x v="10"/>
    <s v="Offline"/>
    <x v="2"/>
    <x v="156"/>
    <n v="771674382"/>
    <d v="2019-03-21T00:00:00"/>
    <n v="4453"/>
    <n v="154.06"/>
    <n v="90.93"/>
    <n v="686029.18"/>
    <n v="404911.29"/>
    <n v="281117.89"/>
  </r>
  <r>
    <x v="2"/>
    <x v="104"/>
    <x v="3"/>
    <s v="Online"/>
    <x v="1"/>
    <x v="157"/>
    <n v="567912757"/>
    <d v="2017-05-22T00:00:00"/>
    <n v="6860"/>
    <n v="205.7"/>
    <n v="117.11"/>
    <n v="1411102"/>
    <n v="803374.6"/>
    <n v="607727.4"/>
  </r>
  <r>
    <x v="3"/>
    <x v="20"/>
    <x v="6"/>
    <s v="Offline"/>
    <x v="2"/>
    <x v="158"/>
    <n v="711717355"/>
    <d v="2018-11-18T00:00:00"/>
    <n v="1836"/>
    <n v="651.21"/>
    <n v="524.96"/>
    <n v="1195621.56"/>
    <n v="963826.56"/>
    <n v="231795"/>
  </r>
  <r>
    <x v="5"/>
    <x v="105"/>
    <x v="6"/>
    <s v="Online"/>
    <x v="2"/>
    <x v="159"/>
    <n v="750012004"/>
    <d v="2016-01-30T00:00:00"/>
    <n v="4074"/>
    <n v="651.21"/>
    <n v="524.96"/>
    <n v="2653029.54"/>
    <n v="2138687.04"/>
    <n v="514342.5"/>
  </r>
  <r>
    <x v="3"/>
    <x v="106"/>
    <x v="1"/>
    <s v="Online"/>
    <x v="1"/>
    <x v="160"/>
    <n v="750033032"/>
    <d v="2016-08-18T00:00:00"/>
    <n v="297"/>
    <n v="152.58000000000001"/>
    <n v="97.44"/>
    <n v="45316.26"/>
    <n v="28939.68"/>
    <n v="16376.58"/>
  </r>
  <r>
    <x v="0"/>
    <x v="13"/>
    <x v="11"/>
    <s v="Offline"/>
    <x v="3"/>
    <x v="77"/>
    <n v="849329268"/>
    <d v="2017-07-22T00:00:00"/>
    <n v="4259"/>
    <n v="668.27"/>
    <n v="502.54"/>
    <n v="2846161.93"/>
    <n v="2140317.86"/>
    <n v="705844.07"/>
  </r>
  <r>
    <x v="0"/>
    <x v="69"/>
    <x v="8"/>
    <s v="Online"/>
    <x v="0"/>
    <x v="161"/>
    <n v="805762040"/>
    <d v="2019-04-08T00:00:00"/>
    <n v="1748"/>
    <n v="421.89"/>
    <n v="364.69"/>
    <n v="737463.72"/>
    <n v="637478.12"/>
    <n v="99985.600000000006"/>
  </r>
  <r>
    <x v="5"/>
    <x v="70"/>
    <x v="3"/>
    <s v="Online"/>
    <x v="3"/>
    <x v="162"/>
    <n v="447505176"/>
    <d v="2022-07-27T00:00:00"/>
    <n v="5581"/>
    <n v="205.7"/>
    <n v="117.11"/>
    <n v="1148011.7"/>
    <n v="653590.91"/>
    <n v="494420.79"/>
  </r>
  <r>
    <x v="4"/>
    <x v="56"/>
    <x v="2"/>
    <s v="Offline"/>
    <x v="2"/>
    <x v="163"/>
    <n v="123045003"/>
    <d v="2017-03-22T00:00:00"/>
    <n v="606"/>
    <n v="47.45"/>
    <n v="31.79"/>
    <n v="28754.7"/>
    <n v="19264.740000000002"/>
    <n v="9489.9599999999991"/>
  </r>
  <r>
    <x v="2"/>
    <x v="104"/>
    <x v="11"/>
    <s v="Offline"/>
    <x v="3"/>
    <x v="164"/>
    <n v="251180350"/>
    <d v="2015-10-20T00:00:00"/>
    <n v="8702"/>
    <n v="668.27"/>
    <n v="502.54"/>
    <n v="5815285.54"/>
    <n v="4373103.08"/>
    <n v="1442182.46"/>
  </r>
  <r>
    <x v="2"/>
    <x v="107"/>
    <x v="11"/>
    <s v="Online"/>
    <x v="0"/>
    <x v="165"/>
    <n v="871022546"/>
    <d v="2020-04-11T00:00:00"/>
    <n v="3782"/>
    <n v="668.27"/>
    <n v="502.54"/>
    <n v="2527397.14"/>
    <n v="1900606.28"/>
    <n v="626790.86"/>
  </r>
  <r>
    <x v="1"/>
    <x v="108"/>
    <x v="9"/>
    <s v="Online"/>
    <x v="2"/>
    <x v="166"/>
    <n v="291995418"/>
    <d v="2022-06-06T00:00:00"/>
    <n v="6788"/>
    <n v="9.33"/>
    <n v="6.92"/>
    <n v="63332.04"/>
    <n v="46972.959999999999"/>
    <n v="16359.08"/>
  </r>
  <r>
    <x v="2"/>
    <x v="83"/>
    <x v="5"/>
    <s v="Online"/>
    <x v="1"/>
    <x v="82"/>
    <n v="943835294"/>
    <d v="2018-08-01T00:00:00"/>
    <n v="692"/>
    <n v="109.28"/>
    <n v="35.840000000000003"/>
    <n v="75621.759999999995"/>
    <n v="24801.279999999999"/>
    <n v="50820.480000000003"/>
  </r>
  <r>
    <x v="5"/>
    <x v="53"/>
    <x v="6"/>
    <s v="Offline"/>
    <x v="2"/>
    <x v="167"/>
    <n v="826591002"/>
    <d v="2021-04-18T00:00:00"/>
    <n v="5501"/>
    <n v="651.21"/>
    <n v="524.96"/>
    <n v="3582306.21"/>
    <n v="2887804.96"/>
    <n v="694501.25"/>
  </r>
  <r>
    <x v="3"/>
    <x v="15"/>
    <x v="7"/>
    <s v="Online"/>
    <x v="0"/>
    <x v="168"/>
    <n v="260623872"/>
    <d v="2021-05-12T00:00:00"/>
    <n v="3250"/>
    <n v="437.2"/>
    <n v="263.33"/>
    <n v="1420900"/>
    <n v="855822.5"/>
    <n v="565077.5"/>
  </r>
  <r>
    <x v="4"/>
    <x v="46"/>
    <x v="10"/>
    <s v="Online"/>
    <x v="2"/>
    <x v="169"/>
    <n v="536607730"/>
    <d v="2018-11-03T00:00:00"/>
    <n v="3007"/>
    <n v="154.06"/>
    <n v="90.93"/>
    <n v="463258.42"/>
    <n v="273426.51"/>
    <n v="189831.91"/>
  </r>
  <r>
    <x v="4"/>
    <x v="46"/>
    <x v="4"/>
    <s v="Offline"/>
    <x v="2"/>
    <x v="170"/>
    <n v="765528905"/>
    <d v="2015-03-06T00:00:00"/>
    <n v="5870"/>
    <n v="81.73"/>
    <n v="56.67"/>
    <n v="479755.1"/>
    <n v="332652.90000000002"/>
    <n v="147102.20000000001"/>
  </r>
  <r>
    <x v="1"/>
    <x v="109"/>
    <x v="0"/>
    <s v="Online"/>
    <x v="0"/>
    <x v="171"/>
    <n v="128686225"/>
    <d v="2021-03-13T00:00:00"/>
    <n v="9968"/>
    <n v="255.28"/>
    <n v="159.41999999999999"/>
    <n v="2544631.04"/>
    <n v="1589098.56"/>
    <n v="955532.48"/>
  </r>
  <r>
    <x v="3"/>
    <x v="110"/>
    <x v="10"/>
    <s v="Offline"/>
    <x v="2"/>
    <x v="172"/>
    <n v="127691018"/>
    <d v="2017-04-05T00:00:00"/>
    <n v="5465"/>
    <n v="154.06"/>
    <n v="90.93"/>
    <n v="841937.9"/>
    <n v="496932.45"/>
    <n v="345005.45"/>
  </r>
  <r>
    <x v="4"/>
    <x v="95"/>
    <x v="10"/>
    <s v="Offline"/>
    <x v="1"/>
    <x v="173"/>
    <n v="534467113"/>
    <d v="2015-05-25T00:00:00"/>
    <n v="9550"/>
    <n v="154.06"/>
    <n v="90.93"/>
    <n v="1471273"/>
    <n v="868381.5"/>
    <n v="602891.5"/>
  </r>
  <r>
    <x v="4"/>
    <x v="29"/>
    <x v="4"/>
    <s v="Online"/>
    <x v="3"/>
    <x v="174"/>
    <n v="741250836"/>
    <d v="2022-01-10T00:00:00"/>
    <n v="1450"/>
    <n v="81.73"/>
    <n v="56.67"/>
    <n v="118508.5"/>
    <n v="82171.5"/>
    <n v="36337"/>
  </r>
  <r>
    <x v="4"/>
    <x v="29"/>
    <x v="1"/>
    <s v="Online"/>
    <x v="0"/>
    <x v="175"/>
    <n v="210591018"/>
    <d v="2018-05-27T00:00:00"/>
    <n v="7417"/>
    <n v="152.58000000000001"/>
    <n v="97.44"/>
    <n v="1131685.8600000001"/>
    <n v="722712.48"/>
    <n v="408973.38"/>
  </r>
  <r>
    <x v="0"/>
    <x v="69"/>
    <x v="10"/>
    <s v="Online"/>
    <x v="1"/>
    <x v="176"/>
    <n v="725348985"/>
    <d v="2018-04-13T00:00:00"/>
    <n v="5738"/>
    <n v="154.06"/>
    <n v="90.93"/>
    <n v="883996.28"/>
    <n v="521756.34"/>
    <n v="362239.94"/>
  </r>
  <r>
    <x v="5"/>
    <x v="111"/>
    <x v="11"/>
    <s v="Offline"/>
    <x v="3"/>
    <x v="177"/>
    <n v="538698565"/>
    <d v="2021-09-07T00:00:00"/>
    <n v="1731"/>
    <n v="668.27"/>
    <n v="502.54"/>
    <n v="1156775.3700000001"/>
    <n v="869896.74"/>
    <n v="286878.63"/>
  </r>
  <r>
    <x v="0"/>
    <x v="25"/>
    <x v="3"/>
    <s v="Offline"/>
    <x v="3"/>
    <x v="178"/>
    <n v="224126088"/>
    <d v="2016-06-12T00:00:00"/>
    <n v="2745"/>
    <n v="205.7"/>
    <n v="117.11"/>
    <n v="564646.5"/>
    <n v="321466.95"/>
    <n v="243179.55"/>
  </r>
  <r>
    <x v="3"/>
    <x v="21"/>
    <x v="2"/>
    <s v="Online"/>
    <x v="0"/>
    <x v="106"/>
    <n v="425430381"/>
    <d v="2020-12-05T00:00:00"/>
    <n v="3159"/>
    <n v="47.45"/>
    <n v="31.79"/>
    <n v="149894.54999999999"/>
    <n v="100424.61"/>
    <n v="49469.94"/>
  </r>
  <r>
    <x v="5"/>
    <x v="58"/>
    <x v="10"/>
    <s v="Offline"/>
    <x v="0"/>
    <x v="179"/>
    <n v="506722772"/>
    <d v="2016-08-08T00:00:00"/>
    <n v="9383"/>
    <n v="154.06"/>
    <n v="90.93"/>
    <n v="1445544.98"/>
    <n v="853196.19"/>
    <n v="592348.79"/>
  </r>
  <r>
    <x v="5"/>
    <x v="91"/>
    <x v="6"/>
    <s v="Offline"/>
    <x v="1"/>
    <x v="180"/>
    <n v="802427089"/>
    <d v="2022-04-26T00:00:00"/>
    <n v="4862"/>
    <n v="651.21"/>
    <n v="524.96"/>
    <n v="3166183.02"/>
    <n v="2552355.52"/>
    <n v="613827.5"/>
  </r>
  <r>
    <x v="2"/>
    <x v="90"/>
    <x v="7"/>
    <s v="Offline"/>
    <x v="3"/>
    <x v="181"/>
    <n v="367279660"/>
    <d v="2015-08-09T00:00:00"/>
    <n v="5068"/>
    <n v="437.2"/>
    <n v="263.33"/>
    <n v="2215729.6"/>
    <n v="1334556.44"/>
    <n v="881173.16"/>
  </r>
  <r>
    <x v="3"/>
    <x v="10"/>
    <x v="4"/>
    <s v="Offline"/>
    <x v="3"/>
    <x v="182"/>
    <n v="126329314"/>
    <d v="2019-05-21T00:00:00"/>
    <n v="2506"/>
    <n v="81.73"/>
    <n v="56.67"/>
    <n v="204815.38"/>
    <n v="142015.01999999999"/>
    <n v="62800.36"/>
  </r>
  <r>
    <x v="2"/>
    <x v="112"/>
    <x v="4"/>
    <s v="Offline"/>
    <x v="3"/>
    <x v="183"/>
    <n v="624937379"/>
    <d v="2016-02-08T00:00:00"/>
    <n v="1713"/>
    <n v="81.73"/>
    <n v="56.67"/>
    <n v="140003.49"/>
    <n v="97075.71"/>
    <n v="42927.78"/>
  </r>
  <r>
    <x v="0"/>
    <x v="113"/>
    <x v="1"/>
    <s v="Offline"/>
    <x v="3"/>
    <x v="184"/>
    <n v="678777682"/>
    <d v="2022-09-28T00:00:00"/>
    <n v="4255"/>
    <n v="152.58000000000001"/>
    <n v="97.44"/>
    <n v="649227.9"/>
    <n v="414607.2"/>
    <n v="234620.7"/>
  </r>
  <r>
    <x v="2"/>
    <x v="112"/>
    <x v="3"/>
    <s v="Online"/>
    <x v="2"/>
    <x v="185"/>
    <n v="523836553"/>
    <d v="2015-05-22T00:00:00"/>
    <n v="3732"/>
    <n v="205.7"/>
    <n v="117.11"/>
    <n v="767672.4"/>
    <n v="437054.52"/>
    <n v="330617.88"/>
  </r>
  <r>
    <x v="5"/>
    <x v="114"/>
    <x v="3"/>
    <s v="Offline"/>
    <x v="1"/>
    <x v="186"/>
    <n v="466412818"/>
    <d v="2015-05-12T00:00:00"/>
    <n v="772"/>
    <n v="205.7"/>
    <n v="117.11"/>
    <n v="158800.4"/>
    <n v="90408.92"/>
    <n v="68391.48"/>
  </r>
  <r>
    <x v="4"/>
    <x v="115"/>
    <x v="9"/>
    <s v="Online"/>
    <x v="3"/>
    <x v="187"/>
    <n v="433117806"/>
    <d v="2020-02-06T00:00:00"/>
    <n v="8039"/>
    <n v="9.33"/>
    <n v="6.92"/>
    <n v="75003.87"/>
    <n v="55629.88"/>
    <n v="19373.990000000002"/>
  </r>
  <r>
    <x v="1"/>
    <x v="116"/>
    <x v="7"/>
    <s v="Offline"/>
    <x v="2"/>
    <x v="188"/>
    <n v="420875346"/>
    <d v="2020-02-18T00:00:00"/>
    <n v="5223"/>
    <n v="437.2"/>
    <n v="263.33"/>
    <n v="2283495.6"/>
    <n v="1375372.59"/>
    <n v="908123.01"/>
  </r>
  <r>
    <x v="5"/>
    <x v="63"/>
    <x v="7"/>
    <s v="Online"/>
    <x v="1"/>
    <x v="189"/>
    <n v="946921765"/>
    <d v="2018-12-16T00:00:00"/>
    <n v="4048"/>
    <n v="437.2"/>
    <n v="263.33"/>
    <n v="1769785.6"/>
    <n v="1065959.8400000001"/>
    <n v="703825.76"/>
  </r>
  <r>
    <x v="5"/>
    <x v="78"/>
    <x v="11"/>
    <s v="Offline"/>
    <x v="3"/>
    <x v="190"/>
    <n v="798805892"/>
    <d v="2022-04-25T00:00:00"/>
    <n v="3270"/>
    <n v="668.27"/>
    <n v="502.54"/>
    <n v="2185242.9"/>
    <n v="1643305.8"/>
    <n v="541937.1"/>
  </r>
  <r>
    <x v="5"/>
    <x v="117"/>
    <x v="11"/>
    <s v="Offline"/>
    <x v="0"/>
    <x v="191"/>
    <n v="184389054"/>
    <d v="2021-06-20T00:00:00"/>
    <n v="3674"/>
    <n v="668.27"/>
    <n v="502.54"/>
    <n v="2455223.98"/>
    <n v="1846331.96"/>
    <n v="608892.02"/>
  </r>
  <r>
    <x v="0"/>
    <x v="118"/>
    <x v="11"/>
    <s v="Offline"/>
    <x v="0"/>
    <x v="144"/>
    <n v="281845080"/>
    <d v="2019-10-18T00:00:00"/>
    <n v="3077"/>
    <n v="668.27"/>
    <n v="502.54"/>
    <n v="2056266.79"/>
    <n v="1546315.58"/>
    <n v="509951.21"/>
  </r>
  <r>
    <x v="0"/>
    <x v="119"/>
    <x v="8"/>
    <s v="Online"/>
    <x v="3"/>
    <x v="192"/>
    <n v="989660298"/>
    <d v="2019-10-11T00:00:00"/>
    <n v="1330"/>
    <n v="421.89"/>
    <n v="364.69"/>
    <n v="561113.69999999995"/>
    <n v="485037.7"/>
    <n v="76076"/>
  </r>
  <r>
    <x v="1"/>
    <x v="120"/>
    <x v="10"/>
    <s v="Online"/>
    <x v="1"/>
    <x v="193"/>
    <n v="476633536"/>
    <d v="2020-11-03T00:00:00"/>
    <n v="5310"/>
    <n v="154.06"/>
    <n v="90.93"/>
    <n v="818058.6"/>
    <n v="482838.3"/>
    <n v="335220.3"/>
  </r>
  <r>
    <x v="2"/>
    <x v="121"/>
    <x v="0"/>
    <s v="Offline"/>
    <x v="1"/>
    <x v="194"/>
    <n v="131876122"/>
    <d v="2019-05-22T00:00:00"/>
    <n v="3930"/>
    <n v="255.28"/>
    <n v="159.41999999999999"/>
    <n v="1003250.4"/>
    <n v="626520.6"/>
    <n v="376729.8"/>
  </r>
  <r>
    <x v="5"/>
    <x v="58"/>
    <x v="8"/>
    <s v="Offline"/>
    <x v="2"/>
    <x v="195"/>
    <n v="514811885"/>
    <d v="2015-01-21T00:00:00"/>
    <n v="3132"/>
    <n v="421.89"/>
    <n v="364.69"/>
    <n v="1321359.48"/>
    <n v="1142209.08"/>
    <n v="179150.4"/>
  </r>
  <r>
    <x v="2"/>
    <x v="65"/>
    <x v="6"/>
    <s v="Online"/>
    <x v="1"/>
    <x v="196"/>
    <n v="905177152"/>
    <d v="2022-01-07T00:00:00"/>
    <n v="889"/>
    <n v="651.21"/>
    <n v="524.96"/>
    <n v="578925.68999999994"/>
    <n v="466689.44"/>
    <n v="112236.25"/>
  </r>
  <r>
    <x v="3"/>
    <x v="20"/>
    <x v="4"/>
    <s v="Offline"/>
    <x v="3"/>
    <x v="197"/>
    <n v="653020751"/>
    <d v="2018-07-19T00:00:00"/>
    <n v="2207"/>
    <n v="81.73"/>
    <n v="56.67"/>
    <n v="180378.11"/>
    <n v="125070.69"/>
    <n v="55307.42"/>
  </r>
  <r>
    <x v="2"/>
    <x v="68"/>
    <x v="8"/>
    <s v="Online"/>
    <x v="2"/>
    <x v="198"/>
    <n v="528704011"/>
    <d v="2017-03-02T00:00:00"/>
    <n v="4121"/>
    <n v="421.89"/>
    <n v="364.69"/>
    <n v="1738608.69"/>
    <n v="1502887.49"/>
    <n v="235721.2"/>
  </r>
  <r>
    <x v="2"/>
    <x v="83"/>
    <x v="1"/>
    <s v="Offline"/>
    <x v="0"/>
    <x v="199"/>
    <n v="472900760"/>
    <d v="2015-03-19T00:00:00"/>
    <n v="699"/>
    <n v="152.58000000000001"/>
    <n v="97.44"/>
    <n v="106653.42"/>
    <n v="68110.559999999998"/>
    <n v="38542.86"/>
  </r>
  <r>
    <x v="0"/>
    <x v="122"/>
    <x v="0"/>
    <s v="Offline"/>
    <x v="2"/>
    <x v="200"/>
    <n v="946597325"/>
    <d v="2019-07-23T00:00:00"/>
    <n v="8039"/>
    <n v="255.28"/>
    <n v="159.41999999999999"/>
    <n v="2052195.92"/>
    <n v="1281577.3799999999"/>
    <n v="770618.54"/>
  </r>
  <r>
    <x v="2"/>
    <x v="4"/>
    <x v="6"/>
    <s v="Offline"/>
    <x v="2"/>
    <x v="201"/>
    <n v="681092536"/>
    <d v="2018-11-18T00:00:00"/>
    <n v="9272"/>
    <n v="651.21"/>
    <n v="524.96"/>
    <n v="6038019.1200000001"/>
    <n v="4867429.12"/>
    <n v="1170590"/>
  </r>
  <r>
    <x v="1"/>
    <x v="85"/>
    <x v="10"/>
    <s v="Offline"/>
    <x v="1"/>
    <x v="197"/>
    <n v="727997720"/>
    <d v="2018-07-19T00:00:00"/>
    <n v="9558"/>
    <n v="154.06"/>
    <n v="90.93"/>
    <n v="1472505.48"/>
    <n v="869108.94"/>
    <n v="603396.54"/>
  </r>
  <r>
    <x v="3"/>
    <x v="8"/>
    <x v="0"/>
    <s v="Online"/>
    <x v="1"/>
    <x v="202"/>
    <n v="409236705"/>
    <d v="2019-06-11T00:00:00"/>
    <n v="1090"/>
    <n v="255.28"/>
    <n v="159.41999999999999"/>
    <n v="278255.2"/>
    <n v="173767.8"/>
    <n v="104487.4"/>
  </r>
  <r>
    <x v="1"/>
    <x v="123"/>
    <x v="4"/>
    <s v="Online"/>
    <x v="0"/>
    <x v="203"/>
    <n v="467045819"/>
    <d v="2019-04-12T00:00:00"/>
    <n v="8092"/>
    <n v="81.73"/>
    <n v="56.67"/>
    <n v="661359.16"/>
    <n v="458573.64"/>
    <n v="202785.52"/>
  </r>
  <r>
    <x v="1"/>
    <x v="108"/>
    <x v="7"/>
    <s v="Offline"/>
    <x v="1"/>
    <x v="204"/>
    <n v="813973891"/>
    <d v="2020-11-13T00:00:00"/>
    <n v="1818"/>
    <n v="437.2"/>
    <n v="263.33"/>
    <n v="794829.6"/>
    <n v="478733.94"/>
    <n v="316095.65999999997"/>
  </r>
  <r>
    <x v="3"/>
    <x v="124"/>
    <x v="11"/>
    <s v="Online"/>
    <x v="0"/>
    <x v="205"/>
    <n v="982882249"/>
    <d v="2020-05-29T00:00:00"/>
    <n v="5554"/>
    <n v="668.27"/>
    <n v="502.54"/>
    <n v="3711571.58"/>
    <n v="2791107.16"/>
    <n v="920464.42"/>
  </r>
  <r>
    <x v="1"/>
    <x v="120"/>
    <x v="7"/>
    <s v="Offline"/>
    <x v="2"/>
    <x v="206"/>
    <n v="576944720"/>
    <d v="2016-10-09T00:00:00"/>
    <n v="9619"/>
    <n v="437.2"/>
    <n v="263.33"/>
    <n v="4205426.8"/>
    <n v="2532971.27"/>
    <n v="1672455.53"/>
  </r>
  <r>
    <x v="2"/>
    <x v="83"/>
    <x v="10"/>
    <s v="Offline"/>
    <x v="1"/>
    <x v="207"/>
    <n v="619647634"/>
    <d v="2016-10-16T00:00:00"/>
    <n v="6360"/>
    <n v="154.06"/>
    <n v="90.93"/>
    <n v="979821.6"/>
    <n v="578314.80000000005"/>
    <n v="401506.8"/>
  </r>
  <r>
    <x v="1"/>
    <x v="71"/>
    <x v="0"/>
    <s v="Online"/>
    <x v="2"/>
    <x v="208"/>
    <n v="404789817"/>
    <d v="2015-09-08T00:00:00"/>
    <n v="5157"/>
    <n v="255.28"/>
    <n v="159.41999999999999"/>
    <n v="1316478.96"/>
    <n v="822128.94"/>
    <n v="494350.02"/>
  </r>
  <r>
    <x v="2"/>
    <x v="125"/>
    <x v="1"/>
    <s v="Offline"/>
    <x v="0"/>
    <x v="209"/>
    <n v="646482598"/>
    <d v="2022-01-25T00:00:00"/>
    <n v="7422"/>
    <n v="152.58000000000001"/>
    <n v="97.44"/>
    <n v="1132448.76"/>
    <n v="723199.68"/>
    <n v="409249.08"/>
  </r>
  <r>
    <x v="5"/>
    <x v="54"/>
    <x v="8"/>
    <s v="Online"/>
    <x v="1"/>
    <x v="210"/>
    <n v="329149806"/>
    <d v="2016-12-08T00:00:00"/>
    <n v="1597"/>
    <n v="421.89"/>
    <n v="364.69"/>
    <n v="673758.33"/>
    <n v="582409.93000000005"/>
    <n v="91348.4"/>
  </r>
  <r>
    <x v="4"/>
    <x v="29"/>
    <x v="6"/>
    <s v="Offline"/>
    <x v="0"/>
    <x v="211"/>
    <n v="757527768"/>
    <d v="2015-12-19T00:00:00"/>
    <n v="8155"/>
    <n v="651.21"/>
    <n v="524.96"/>
    <n v="5310617.55"/>
    <n v="4281048.8"/>
    <n v="1029568.75"/>
  </r>
  <r>
    <x v="5"/>
    <x v="126"/>
    <x v="7"/>
    <s v="Online"/>
    <x v="1"/>
    <x v="212"/>
    <n v="606665313"/>
    <d v="2018-10-13T00:00:00"/>
    <n v="4602"/>
    <n v="437.2"/>
    <n v="263.33"/>
    <n v="2011994.4"/>
    <n v="1211844.6599999999"/>
    <n v="800149.74"/>
  </r>
  <r>
    <x v="1"/>
    <x v="7"/>
    <x v="0"/>
    <s v="Online"/>
    <x v="1"/>
    <x v="213"/>
    <n v="871923768"/>
    <d v="2018-05-30T00:00:00"/>
    <n v="474"/>
    <n v="255.28"/>
    <n v="159.41999999999999"/>
    <n v="121002.72"/>
    <n v="75565.08"/>
    <n v="45437.64"/>
  </r>
  <r>
    <x v="1"/>
    <x v="108"/>
    <x v="10"/>
    <s v="Offline"/>
    <x v="1"/>
    <x v="214"/>
    <n v="818976962"/>
    <d v="2020-12-21T00:00:00"/>
    <n v="2337"/>
    <n v="154.06"/>
    <n v="90.93"/>
    <n v="360038.22"/>
    <n v="212503.41"/>
    <n v="147534.81"/>
  </r>
  <r>
    <x v="1"/>
    <x v="36"/>
    <x v="7"/>
    <s v="Online"/>
    <x v="1"/>
    <x v="215"/>
    <n v="233811223"/>
    <d v="2017-07-20T00:00:00"/>
    <n v="8792"/>
    <n v="437.2"/>
    <n v="263.33"/>
    <n v="3843862.4"/>
    <n v="2315197.36"/>
    <n v="1528665.04"/>
  </r>
  <r>
    <x v="0"/>
    <x v="25"/>
    <x v="2"/>
    <s v="Offline"/>
    <x v="2"/>
    <x v="216"/>
    <n v="772725379"/>
    <d v="2017-03-09T00:00:00"/>
    <n v="5466"/>
    <n v="47.45"/>
    <n v="31.79"/>
    <n v="259361.7"/>
    <n v="173764.14"/>
    <n v="85597.56"/>
  </r>
  <r>
    <x v="1"/>
    <x v="116"/>
    <x v="6"/>
    <s v="Offline"/>
    <x v="1"/>
    <x v="217"/>
    <n v="112330758"/>
    <d v="2017-01-11T00:00:00"/>
    <n v="22"/>
    <n v="651.21"/>
    <n v="524.96"/>
    <n v="14326.62"/>
    <n v="11549.12"/>
    <n v="2777.5"/>
  </r>
  <r>
    <x v="3"/>
    <x v="15"/>
    <x v="5"/>
    <s v="Online"/>
    <x v="0"/>
    <x v="138"/>
    <n v="499551188"/>
    <d v="2021-01-14T00:00:00"/>
    <n v="7153"/>
    <n v="109.28"/>
    <n v="35.840000000000003"/>
    <n v="781679.84"/>
    <n v="256363.51999999999"/>
    <n v="525316.31999999995"/>
  </r>
  <r>
    <x v="2"/>
    <x v="3"/>
    <x v="5"/>
    <s v="Online"/>
    <x v="0"/>
    <x v="218"/>
    <n v="201622998"/>
    <d v="2019-06-05T00:00:00"/>
    <n v="3581"/>
    <n v="109.28"/>
    <n v="35.840000000000003"/>
    <n v="391331.68"/>
    <n v="128343.03999999999"/>
    <n v="262988.64"/>
  </r>
  <r>
    <x v="1"/>
    <x v="26"/>
    <x v="6"/>
    <s v="Offline"/>
    <x v="3"/>
    <x v="197"/>
    <n v="256095016"/>
    <d v="2018-08-21T00:00:00"/>
    <n v="3061"/>
    <n v="651.21"/>
    <n v="524.96"/>
    <n v="1993353.81"/>
    <n v="1606902.56"/>
    <n v="386451.25"/>
  </r>
  <r>
    <x v="5"/>
    <x v="63"/>
    <x v="9"/>
    <s v="Offline"/>
    <x v="0"/>
    <x v="41"/>
    <n v="420828568"/>
    <d v="2017-03-29T00:00:00"/>
    <n v="1380"/>
    <n v="9.33"/>
    <n v="6.92"/>
    <n v="12875.4"/>
    <n v="9549.6"/>
    <n v="3325.8"/>
  </r>
  <r>
    <x v="5"/>
    <x v="126"/>
    <x v="3"/>
    <s v="Online"/>
    <x v="2"/>
    <x v="219"/>
    <n v="523997485"/>
    <d v="2019-04-23T00:00:00"/>
    <n v="1355"/>
    <n v="205.7"/>
    <n v="117.11"/>
    <n v="278723.5"/>
    <n v="158684.04999999999"/>
    <n v="120039.45"/>
  </r>
  <r>
    <x v="2"/>
    <x v="125"/>
    <x v="6"/>
    <s v="Online"/>
    <x v="1"/>
    <x v="220"/>
    <n v="914088094"/>
    <d v="2022-05-03T00:00:00"/>
    <n v="7835"/>
    <n v="651.21"/>
    <n v="524.96"/>
    <n v="5102230.3499999996"/>
    <n v="4113061.6"/>
    <n v="989168.75"/>
  </r>
  <r>
    <x v="5"/>
    <x v="127"/>
    <x v="1"/>
    <s v="Online"/>
    <x v="0"/>
    <x v="221"/>
    <n v="209899222"/>
    <d v="2019-09-28T00:00:00"/>
    <n v="2699"/>
    <n v="152.58000000000001"/>
    <n v="97.44"/>
    <n v="411813.42"/>
    <n v="262990.56"/>
    <n v="148822.85999999999"/>
  </r>
  <r>
    <x v="5"/>
    <x v="128"/>
    <x v="5"/>
    <s v="Offline"/>
    <x v="0"/>
    <x v="45"/>
    <n v="250542199"/>
    <d v="2018-07-01T00:00:00"/>
    <n v="9859"/>
    <n v="109.28"/>
    <n v="35.840000000000003"/>
    <n v="1077391.52"/>
    <n v="353346.56"/>
    <n v="724044.96"/>
  </r>
  <r>
    <x v="1"/>
    <x v="129"/>
    <x v="8"/>
    <s v="Online"/>
    <x v="2"/>
    <x v="222"/>
    <n v="245440852"/>
    <d v="2015-12-17T00:00:00"/>
    <n v="257"/>
    <n v="421.89"/>
    <n v="364.69"/>
    <n v="108425.73"/>
    <n v="93725.33"/>
    <n v="14700.4"/>
  </r>
  <r>
    <x v="5"/>
    <x v="130"/>
    <x v="10"/>
    <s v="Online"/>
    <x v="2"/>
    <x v="223"/>
    <n v="824331510"/>
    <d v="2015-04-21T00:00:00"/>
    <n v="6867"/>
    <n v="154.06"/>
    <n v="90.93"/>
    <n v="1057930.02"/>
    <n v="624416.31000000006"/>
    <n v="433513.71"/>
  </r>
  <r>
    <x v="5"/>
    <x v="32"/>
    <x v="8"/>
    <s v="Online"/>
    <x v="0"/>
    <x v="224"/>
    <n v="887263000"/>
    <d v="2018-01-31T00:00:00"/>
    <n v="9693"/>
    <n v="421.89"/>
    <n v="364.69"/>
    <n v="4089379.77"/>
    <n v="3534940.17"/>
    <n v="554439.6"/>
  </r>
  <r>
    <x v="5"/>
    <x v="131"/>
    <x v="3"/>
    <s v="Offline"/>
    <x v="3"/>
    <x v="111"/>
    <n v="754596650"/>
    <d v="2015-05-27T00:00:00"/>
    <n v="772"/>
    <n v="205.7"/>
    <n v="117.11"/>
    <n v="158800.4"/>
    <n v="90408.92"/>
    <n v="68391.48"/>
  </r>
  <r>
    <x v="1"/>
    <x v="132"/>
    <x v="9"/>
    <s v="Online"/>
    <x v="3"/>
    <x v="225"/>
    <n v="817006289"/>
    <d v="2021-11-14T00:00:00"/>
    <n v="9172"/>
    <n v="9.33"/>
    <n v="6.92"/>
    <n v="85574.76"/>
    <n v="63470.239999999998"/>
    <n v="22104.52"/>
  </r>
  <r>
    <x v="5"/>
    <x v="91"/>
    <x v="5"/>
    <s v="Offline"/>
    <x v="3"/>
    <x v="226"/>
    <n v="185478246"/>
    <d v="2020-03-20T00:00:00"/>
    <n v="5989"/>
    <n v="109.28"/>
    <n v="35.840000000000003"/>
    <n v="654477.92000000004"/>
    <n v="214645.76000000001"/>
    <n v="439832.16"/>
  </r>
  <r>
    <x v="2"/>
    <x v="42"/>
    <x v="4"/>
    <s v="Offline"/>
    <x v="1"/>
    <x v="227"/>
    <n v="741311347"/>
    <d v="2018-11-05T00:00:00"/>
    <n v="9356"/>
    <n v="81.73"/>
    <n v="56.67"/>
    <n v="764665.88"/>
    <n v="530204.52"/>
    <n v="234461.36"/>
  </r>
  <r>
    <x v="3"/>
    <x v="133"/>
    <x v="4"/>
    <s v="Offline"/>
    <x v="0"/>
    <x v="228"/>
    <n v="386116921"/>
    <d v="2021-12-22T00:00:00"/>
    <n v="9432"/>
    <n v="81.73"/>
    <n v="56.67"/>
    <n v="770877.36"/>
    <n v="534511.43999999994"/>
    <n v="236365.92"/>
  </r>
  <r>
    <x v="0"/>
    <x v="134"/>
    <x v="8"/>
    <s v="Offline"/>
    <x v="2"/>
    <x v="229"/>
    <n v="691818797"/>
    <d v="2015-05-07T00:00:00"/>
    <n v="3411"/>
    <n v="421.89"/>
    <n v="364.69"/>
    <n v="1439066.79"/>
    <n v="1243957.5900000001"/>
    <n v="195109.2"/>
  </r>
  <r>
    <x v="0"/>
    <x v="135"/>
    <x v="1"/>
    <s v="Online"/>
    <x v="1"/>
    <x v="230"/>
    <n v="150653302"/>
    <d v="2015-09-02T00:00:00"/>
    <n v="515"/>
    <n v="152.58000000000001"/>
    <n v="97.44"/>
    <n v="78578.7"/>
    <n v="50181.599999999999"/>
    <n v="28397.1"/>
  </r>
  <r>
    <x v="2"/>
    <x v="51"/>
    <x v="10"/>
    <s v="Offline"/>
    <x v="0"/>
    <x v="231"/>
    <n v="925169265"/>
    <d v="2015-05-03T00:00:00"/>
    <n v="7000"/>
    <n v="154.06"/>
    <n v="90.93"/>
    <n v="1078420"/>
    <n v="636510"/>
    <n v="441910"/>
  </r>
  <r>
    <x v="1"/>
    <x v="136"/>
    <x v="10"/>
    <s v="Online"/>
    <x v="3"/>
    <x v="232"/>
    <n v="298228013"/>
    <d v="2022-10-25T00:00:00"/>
    <n v="1151"/>
    <n v="154.06"/>
    <n v="90.93"/>
    <n v="177323.06"/>
    <n v="104660.43"/>
    <n v="72662.63"/>
  </r>
  <r>
    <x v="4"/>
    <x v="95"/>
    <x v="6"/>
    <s v="Online"/>
    <x v="2"/>
    <x v="233"/>
    <n v="123003375"/>
    <d v="2022-09-16T00:00:00"/>
    <n v="8287"/>
    <n v="651.21"/>
    <n v="524.96"/>
    <n v="5396577.2699999996"/>
    <n v="4350343.5199999996"/>
    <n v="1046233.75"/>
  </r>
  <r>
    <x v="1"/>
    <x v="66"/>
    <x v="1"/>
    <s v="Online"/>
    <x v="1"/>
    <x v="234"/>
    <n v="972981679"/>
    <d v="2017-04-09T00:00:00"/>
    <n v="5755"/>
    <n v="152.58000000000001"/>
    <n v="97.44"/>
    <n v="878097.9"/>
    <n v="560767.19999999995"/>
    <n v="317330.7"/>
  </r>
  <r>
    <x v="2"/>
    <x v="137"/>
    <x v="2"/>
    <s v="Online"/>
    <x v="0"/>
    <x v="235"/>
    <n v="791961753"/>
    <d v="2018-09-21T00:00:00"/>
    <n v="7937"/>
    <n v="47.45"/>
    <n v="31.79"/>
    <n v="376610.65"/>
    <n v="252317.23"/>
    <n v="124293.42"/>
  </r>
  <r>
    <x v="2"/>
    <x v="65"/>
    <x v="11"/>
    <s v="Online"/>
    <x v="1"/>
    <x v="236"/>
    <n v="744054925"/>
    <d v="2021-03-31T00:00:00"/>
    <n v="1242"/>
    <n v="668.27"/>
    <n v="502.54"/>
    <n v="829991.34"/>
    <n v="624154.68000000005"/>
    <n v="205836.66"/>
  </r>
  <r>
    <x v="2"/>
    <x v="107"/>
    <x v="6"/>
    <s v="Offline"/>
    <x v="2"/>
    <x v="237"/>
    <n v="263685023"/>
    <d v="2020-04-08T00:00:00"/>
    <n v="9113"/>
    <n v="651.21"/>
    <n v="524.96"/>
    <n v="5934476.7300000004"/>
    <n v="4783960.4800000004"/>
    <n v="1150516.25"/>
  </r>
  <r>
    <x v="0"/>
    <x v="1"/>
    <x v="0"/>
    <s v="Online"/>
    <x v="3"/>
    <x v="238"/>
    <n v="205588376"/>
    <d v="2016-06-18T00:00:00"/>
    <n v="7024"/>
    <n v="255.28"/>
    <n v="159.41999999999999"/>
    <n v="1793086.72"/>
    <n v="1119766.08"/>
    <n v="673320.64"/>
  </r>
  <r>
    <x v="1"/>
    <x v="89"/>
    <x v="4"/>
    <s v="Offline"/>
    <x v="0"/>
    <x v="239"/>
    <n v="594813811"/>
    <d v="2020-06-17T00:00:00"/>
    <n v="7480"/>
    <n v="81.73"/>
    <n v="56.67"/>
    <n v="611340.4"/>
    <n v="423891.6"/>
    <n v="187448.8"/>
  </r>
  <r>
    <x v="1"/>
    <x v="22"/>
    <x v="5"/>
    <s v="Online"/>
    <x v="3"/>
    <x v="240"/>
    <n v="176722657"/>
    <d v="2020-09-16T00:00:00"/>
    <n v="5016"/>
    <n v="109.28"/>
    <n v="35.840000000000003"/>
    <n v="548148.47999999998"/>
    <n v="179773.44"/>
    <n v="368375.03999999998"/>
  </r>
  <r>
    <x v="1"/>
    <x v="81"/>
    <x v="4"/>
    <s v="Offline"/>
    <x v="0"/>
    <x v="241"/>
    <n v="466988742"/>
    <d v="2021-08-16T00:00:00"/>
    <n v="1201"/>
    <n v="81.73"/>
    <n v="56.67"/>
    <n v="98157.73"/>
    <n v="68060.67"/>
    <n v="30097.06"/>
  </r>
  <r>
    <x v="5"/>
    <x v="63"/>
    <x v="4"/>
    <s v="Offline"/>
    <x v="2"/>
    <x v="242"/>
    <n v="801598393"/>
    <d v="2020-06-02T00:00:00"/>
    <n v="9633"/>
    <n v="81.73"/>
    <n v="56.67"/>
    <n v="787305.09"/>
    <n v="545902.11"/>
    <n v="241402.98"/>
  </r>
  <r>
    <x v="5"/>
    <x v="127"/>
    <x v="8"/>
    <s v="Offline"/>
    <x v="0"/>
    <x v="243"/>
    <n v="586850440"/>
    <d v="2015-06-08T00:00:00"/>
    <n v="941"/>
    <n v="421.89"/>
    <n v="364.69"/>
    <n v="396998.49"/>
    <n v="343173.29"/>
    <n v="53825.2"/>
  </r>
  <r>
    <x v="0"/>
    <x v="19"/>
    <x v="1"/>
    <s v="Offline"/>
    <x v="3"/>
    <x v="244"/>
    <n v="649356210"/>
    <d v="2018-05-21T00:00:00"/>
    <n v="7787"/>
    <n v="152.58000000000001"/>
    <n v="97.44"/>
    <n v="1188140.46"/>
    <n v="758765.28"/>
    <n v="429375.18"/>
  </r>
  <r>
    <x v="3"/>
    <x v="138"/>
    <x v="3"/>
    <s v="Offline"/>
    <x v="3"/>
    <x v="245"/>
    <n v="986039531"/>
    <d v="2015-12-10T00:00:00"/>
    <n v="9864"/>
    <n v="205.7"/>
    <n v="117.11"/>
    <n v="2029024.8"/>
    <n v="1155173.04"/>
    <n v="873851.76"/>
  </r>
  <r>
    <x v="2"/>
    <x v="107"/>
    <x v="11"/>
    <s v="Offline"/>
    <x v="3"/>
    <x v="246"/>
    <n v="314136731"/>
    <d v="2020-01-12T00:00:00"/>
    <n v="8894"/>
    <n v="668.27"/>
    <n v="502.54"/>
    <n v="5943593.3799999999"/>
    <n v="4469590.76"/>
    <n v="1474002.62"/>
  </r>
  <r>
    <x v="3"/>
    <x v="35"/>
    <x v="2"/>
    <s v="Offline"/>
    <x v="3"/>
    <x v="247"/>
    <n v="121196639"/>
    <d v="2015-02-07T00:00:00"/>
    <n v="3634"/>
    <n v="47.45"/>
    <n v="31.79"/>
    <n v="172433.3"/>
    <n v="115524.86"/>
    <n v="56908.44"/>
  </r>
  <r>
    <x v="1"/>
    <x v="71"/>
    <x v="3"/>
    <s v="Online"/>
    <x v="1"/>
    <x v="248"/>
    <n v="615080583"/>
    <d v="2015-09-19T00:00:00"/>
    <n v="4868"/>
    <n v="205.7"/>
    <n v="117.11"/>
    <n v="1001347.6"/>
    <n v="570091.48"/>
    <n v="431256.12"/>
  </r>
  <r>
    <x v="2"/>
    <x v="38"/>
    <x v="9"/>
    <s v="Offline"/>
    <x v="2"/>
    <x v="249"/>
    <n v="273962390"/>
    <d v="2016-09-05T00:00:00"/>
    <n v="414"/>
    <n v="9.33"/>
    <n v="6.92"/>
    <n v="3862.62"/>
    <n v="2864.88"/>
    <n v="997.74"/>
  </r>
  <r>
    <x v="3"/>
    <x v="15"/>
    <x v="4"/>
    <s v="Offline"/>
    <x v="3"/>
    <x v="250"/>
    <n v="796328389"/>
    <d v="2018-09-27T00:00:00"/>
    <n v="121"/>
    <n v="81.73"/>
    <n v="56.67"/>
    <n v="9889.33"/>
    <n v="6857.07"/>
    <n v="3032.26"/>
  </r>
  <r>
    <x v="1"/>
    <x v="139"/>
    <x v="7"/>
    <s v="Online"/>
    <x v="1"/>
    <x v="251"/>
    <n v="350977408"/>
    <d v="2022-01-22T00:00:00"/>
    <n v="869"/>
    <n v="437.2"/>
    <n v="263.33"/>
    <n v="379926.8"/>
    <n v="228833.77"/>
    <n v="151093.03"/>
  </r>
  <r>
    <x v="3"/>
    <x v="21"/>
    <x v="5"/>
    <s v="Offline"/>
    <x v="0"/>
    <x v="252"/>
    <n v="327020776"/>
    <d v="2015-09-29T00:00:00"/>
    <n v="1570"/>
    <n v="109.28"/>
    <n v="35.840000000000003"/>
    <n v="171569.6"/>
    <n v="56268.800000000003"/>
    <n v="115300.8"/>
  </r>
  <r>
    <x v="3"/>
    <x v="50"/>
    <x v="10"/>
    <s v="Online"/>
    <x v="3"/>
    <x v="203"/>
    <n v="383882319"/>
    <d v="2019-04-15T00:00:00"/>
    <n v="8164"/>
    <n v="154.06"/>
    <n v="90.93"/>
    <n v="1257745.8400000001"/>
    <n v="742352.52"/>
    <n v="515393.32"/>
  </r>
  <r>
    <x v="1"/>
    <x v="140"/>
    <x v="4"/>
    <s v="Offline"/>
    <x v="0"/>
    <x v="253"/>
    <n v="701298367"/>
    <d v="2021-01-06T00:00:00"/>
    <n v="8626"/>
    <n v="81.73"/>
    <n v="56.67"/>
    <n v="705002.98"/>
    <n v="488835.42"/>
    <n v="216167.56"/>
  </r>
  <r>
    <x v="5"/>
    <x v="34"/>
    <x v="9"/>
    <s v="Online"/>
    <x v="0"/>
    <x v="254"/>
    <n v="629317748"/>
    <d v="2017-08-14T00:00:00"/>
    <n v="7961"/>
    <n v="9.33"/>
    <n v="6.92"/>
    <n v="74276.13"/>
    <n v="55090.12"/>
    <n v="19186.009999999998"/>
  </r>
  <r>
    <x v="2"/>
    <x v="48"/>
    <x v="0"/>
    <s v="Offline"/>
    <x v="1"/>
    <x v="255"/>
    <n v="938301789"/>
    <d v="2019-11-29T00:00:00"/>
    <n v="3205"/>
    <n v="255.28"/>
    <n v="159.41999999999999"/>
    <n v="818172.4"/>
    <n v="510941.1"/>
    <n v="307231.3"/>
  </r>
  <r>
    <x v="3"/>
    <x v="60"/>
    <x v="10"/>
    <s v="Online"/>
    <x v="2"/>
    <x v="256"/>
    <n v="668924319"/>
    <d v="2020-07-07T00:00:00"/>
    <n v="8426"/>
    <n v="154.06"/>
    <n v="90.93"/>
    <n v="1298109.56"/>
    <n v="766176.18"/>
    <n v="531933.38"/>
  </r>
  <r>
    <x v="2"/>
    <x v="141"/>
    <x v="5"/>
    <s v="Online"/>
    <x v="1"/>
    <x v="257"/>
    <n v="282171666"/>
    <d v="2022-11-15T00:00:00"/>
    <n v="9721"/>
    <n v="109.28"/>
    <n v="35.840000000000003"/>
    <n v="1062310.8799999999"/>
    <n v="348400.64000000001"/>
    <n v="713910.24"/>
  </r>
  <r>
    <x v="1"/>
    <x v="142"/>
    <x v="4"/>
    <s v="Online"/>
    <x v="1"/>
    <x v="258"/>
    <n v="309342658"/>
    <d v="2021-03-28T00:00:00"/>
    <n v="222"/>
    <n v="81.73"/>
    <n v="56.67"/>
    <n v="18144.060000000001"/>
    <n v="12580.74"/>
    <n v="5563.32"/>
  </r>
  <r>
    <x v="5"/>
    <x v="62"/>
    <x v="7"/>
    <s v="Online"/>
    <x v="3"/>
    <x v="259"/>
    <n v="902048623"/>
    <d v="2016-12-20T00:00:00"/>
    <n v="5088"/>
    <n v="437.2"/>
    <n v="263.33"/>
    <n v="2224473.6"/>
    <n v="1339823.04"/>
    <n v="884650.56"/>
  </r>
  <r>
    <x v="3"/>
    <x v="138"/>
    <x v="5"/>
    <s v="Online"/>
    <x v="3"/>
    <x v="42"/>
    <n v="482213389"/>
    <d v="2019-09-03T00:00:00"/>
    <n v="6513"/>
    <n v="109.28"/>
    <n v="35.840000000000003"/>
    <n v="711740.64"/>
    <n v="233425.92000000001"/>
    <n v="478314.72"/>
  </r>
  <r>
    <x v="0"/>
    <x v="25"/>
    <x v="10"/>
    <s v="Offline"/>
    <x v="1"/>
    <x v="260"/>
    <n v="692073285"/>
    <d v="2022-06-28T00:00:00"/>
    <n v="8719"/>
    <n v="154.06"/>
    <n v="90.93"/>
    <n v="1343249.14"/>
    <n v="792818.67"/>
    <n v="550430.47"/>
  </r>
  <r>
    <x v="4"/>
    <x v="95"/>
    <x v="9"/>
    <s v="Online"/>
    <x v="2"/>
    <x v="261"/>
    <n v="544177138"/>
    <d v="2019-01-30T00:00:00"/>
    <n v="2963"/>
    <n v="9.33"/>
    <n v="6.92"/>
    <n v="27644.79"/>
    <n v="20503.96"/>
    <n v="7140.83"/>
  </r>
  <r>
    <x v="0"/>
    <x v="27"/>
    <x v="10"/>
    <s v="Online"/>
    <x v="0"/>
    <x v="22"/>
    <n v="471386277"/>
    <d v="2016-10-17T00:00:00"/>
    <n v="2530"/>
    <n v="154.06"/>
    <n v="90.93"/>
    <n v="389771.8"/>
    <n v="230052.9"/>
    <n v="159718.9"/>
  </r>
  <r>
    <x v="4"/>
    <x v="143"/>
    <x v="4"/>
    <s v="Online"/>
    <x v="2"/>
    <x v="262"/>
    <n v="976874530"/>
    <d v="2016-01-27T00:00:00"/>
    <n v="7737"/>
    <n v="81.73"/>
    <n v="56.67"/>
    <n v="632345.01"/>
    <n v="438455.79"/>
    <n v="193889.22"/>
  </r>
  <r>
    <x v="1"/>
    <x v="89"/>
    <x v="11"/>
    <s v="Offline"/>
    <x v="0"/>
    <x v="263"/>
    <n v="384128224"/>
    <d v="2022-04-26T00:00:00"/>
    <n v="933"/>
    <n v="668.27"/>
    <n v="502.54"/>
    <n v="623495.91"/>
    <n v="468869.82"/>
    <n v="154626.09"/>
  </r>
  <r>
    <x v="5"/>
    <x v="53"/>
    <x v="4"/>
    <s v="Online"/>
    <x v="3"/>
    <x v="264"/>
    <n v="686946189"/>
    <d v="2022-03-08T00:00:00"/>
    <n v="1498"/>
    <n v="81.73"/>
    <n v="56.67"/>
    <n v="122431.54"/>
    <n v="84891.66"/>
    <n v="37539.879999999997"/>
  </r>
  <r>
    <x v="5"/>
    <x v="78"/>
    <x v="1"/>
    <s v="Offline"/>
    <x v="0"/>
    <x v="265"/>
    <n v="799439752"/>
    <d v="2020-07-24T00:00:00"/>
    <n v="843"/>
    <n v="152.58000000000001"/>
    <n v="97.44"/>
    <n v="128624.94"/>
    <n v="82141.919999999998"/>
    <n v="46483.02"/>
  </r>
  <r>
    <x v="0"/>
    <x v="118"/>
    <x v="3"/>
    <s v="Online"/>
    <x v="0"/>
    <x v="266"/>
    <n v="606032741"/>
    <d v="2021-06-15T00:00:00"/>
    <n v="7410"/>
    <n v="205.7"/>
    <n v="117.11"/>
    <n v="1524237"/>
    <n v="867785.1"/>
    <n v="656451.9"/>
  </r>
  <r>
    <x v="2"/>
    <x v="137"/>
    <x v="2"/>
    <s v="Offline"/>
    <x v="3"/>
    <x v="267"/>
    <n v="511461484"/>
    <d v="2017-02-05T00:00:00"/>
    <n v="1674"/>
    <n v="47.45"/>
    <n v="31.79"/>
    <n v="79431.3"/>
    <n v="53216.46"/>
    <n v="26214.84"/>
  </r>
  <r>
    <x v="1"/>
    <x v="55"/>
    <x v="11"/>
    <s v="Offline"/>
    <x v="1"/>
    <x v="268"/>
    <n v="990774810"/>
    <d v="2018-02-18T00:00:00"/>
    <n v="1138"/>
    <n v="668.27"/>
    <n v="502.54"/>
    <n v="760491.26"/>
    <n v="571890.52"/>
    <n v="188600.74"/>
  </r>
  <r>
    <x v="2"/>
    <x v="90"/>
    <x v="1"/>
    <s v="Offline"/>
    <x v="0"/>
    <x v="269"/>
    <n v="339334046"/>
    <d v="2021-04-16T00:00:00"/>
    <n v="5340"/>
    <n v="152.58000000000001"/>
    <n v="97.44"/>
    <n v="814777.2"/>
    <n v="520329.6"/>
    <n v="294447.59999999998"/>
  </r>
  <r>
    <x v="5"/>
    <x v="127"/>
    <x v="4"/>
    <s v="Offline"/>
    <x v="1"/>
    <x v="270"/>
    <n v="522813022"/>
    <d v="2018-04-08T00:00:00"/>
    <n v="846"/>
    <n v="81.73"/>
    <n v="56.67"/>
    <n v="69143.58"/>
    <n v="47942.82"/>
    <n v="21200.76"/>
  </r>
  <r>
    <x v="5"/>
    <x v="58"/>
    <x v="9"/>
    <s v="Offline"/>
    <x v="0"/>
    <x v="271"/>
    <n v="427198064"/>
    <d v="2015-01-02T00:00:00"/>
    <n v="6255"/>
    <n v="9.33"/>
    <n v="6.92"/>
    <n v="58359.15"/>
    <n v="43284.6"/>
    <n v="15074.55"/>
  </r>
  <r>
    <x v="2"/>
    <x v="144"/>
    <x v="2"/>
    <s v="Offline"/>
    <x v="1"/>
    <x v="272"/>
    <n v="808788001"/>
    <d v="2017-07-15T00:00:00"/>
    <n v="7197"/>
    <n v="47.45"/>
    <n v="31.79"/>
    <n v="341497.65"/>
    <n v="228792.63"/>
    <n v="112705.02"/>
  </r>
  <r>
    <x v="5"/>
    <x v="145"/>
    <x v="8"/>
    <s v="Offline"/>
    <x v="2"/>
    <x v="94"/>
    <n v="244194161"/>
    <d v="2021-01-07T00:00:00"/>
    <n v="1334"/>
    <n v="421.89"/>
    <n v="364.69"/>
    <n v="562801.26"/>
    <n v="486496.46"/>
    <n v="76304.800000000003"/>
  </r>
  <r>
    <x v="0"/>
    <x v="146"/>
    <x v="9"/>
    <s v="Offline"/>
    <x v="2"/>
    <x v="183"/>
    <n v="980340373"/>
    <d v="2016-02-15T00:00:00"/>
    <n v="3357"/>
    <n v="9.33"/>
    <n v="6.92"/>
    <n v="31320.81"/>
    <n v="23230.44"/>
    <n v="8090.37"/>
  </r>
  <r>
    <x v="4"/>
    <x v="46"/>
    <x v="2"/>
    <s v="Online"/>
    <x v="0"/>
    <x v="273"/>
    <n v="384462964"/>
    <d v="2022-10-10T00:00:00"/>
    <n v="9990"/>
    <n v="47.45"/>
    <n v="31.79"/>
    <n v="474025.5"/>
    <n v="317582.09999999998"/>
    <n v="156443.4"/>
  </r>
  <r>
    <x v="1"/>
    <x v="43"/>
    <x v="10"/>
    <s v="Offline"/>
    <x v="1"/>
    <x v="274"/>
    <n v="394110763"/>
    <d v="2021-12-29T00:00:00"/>
    <n v="4988"/>
    <n v="154.06"/>
    <n v="90.93"/>
    <n v="768451.28"/>
    <n v="453558.84"/>
    <n v="314892.44"/>
  </r>
  <r>
    <x v="4"/>
    <x v="6"/>
    <x v="7"/>
    <s v="Online"/>
    <x v="2"/>
    <x v="275"/>
    <n v="767145097"/>
    <d v="2018-03-11T00:00:00"/>
    <n v="4137"/>
    <n v="437.2"/>
    <n v="263.33"/>
    <n v="1808696.4"/>
    <n v="1089396.21"/>
    <n v="719300.19"/>
  </r>
  <r>
    <x v="5"/>
    <x v="145"/>
    <x v="9"/>
    <s v="Online"/>
    <x v="2"/>
    <x v="276"/>
    <n v="431739795"/>
    <d v="2016-06-19T00:00:00"/>
    <n v="254"/>
    <n v="9.33"/>
    <n v="6.92"/>
    <n v="2369.8200000000002"/>
    <n v="1757.68"/>
    <n v="612.14"/>
  </r>
  <r>
    <x v="2"/>
    <x v="147"/>
    <x v="3"/>
    <s v="Online"/>
    <x v="2"/>
    <x v="277"/>
    <n v="636381185"/>
    <d v="2021-07-28T00:00:00"/>
    <n v="8189"/>
    <n v="205.7"/>
    <n v="117.11"/>
    <n v="1684477.3"/>
    <n v="959013.79"/>
    <n v="725463.51"/>
  </r>
  <r>
    <x v="1"/>
    <x v="108"/>
    <x v="9"/>
    <s v="Online"/>
    <x v="1"/>
    <x v="278"/>
    <n v="899868094"/>
    <d v="2020-03-26T00:00:00"/>
    <n v="9821"/>
    <n v="9.33"/>
    <n v="6.92"/>
    <n v="91629.93"/>
    <n v="67961.320000000007"/>
    <n v="23668.61"/>
  </r>
  <r>
    <x v="1"/>
    <x v="148"/>
    <x v="0"/>
    <s v="Offline"/>
    <x v="2"/>
    <x v="279"/>
    <n v="361311852"/>
    <d v="2017-02-15T00:00:00"/>
    <n v="9061"/>
    <n v="255.28"/>
    <n v="159.41999999999999"/>
    <n v="2313092.08"/>
    <n v="1444504.62"/>
    <n v="868587.46"/>
  </r>
  <r>
    <x v="1"/>
    <x v="109"/>
    <x v="2"/>
    <s v="Online"/>
    <x v="2"/>
    <x v="280"/>
    <n v="930136287"/>
    <d v="2018-06-21T00:00:00"/>
    <n v="6852"/>
    <n v="47.45"/>
    <n v="31.79"/>
    <n v="325127.40000000002"/>
    <n v="217825.08"/>
    <n v="107302.32"/>
  </r>
  <r>
    <x v="0"/>
    <x v="13"/>
    <x v="3"/>
    <s v="Online"/>
    <x v="2"/>
    <x v="238"/>
    <n v="536077725"/>
    <d v="2016-06-07T00:00:00"/>
    <n v="6167"/>
    <n v="205.7"/>
    <n v="117.11"/>
    <n v="1268551.8999999999"/>
    <n v="722217.37"/>
    <n v="546334.53"/>
  </r>
  <r>
    <x v="5"/>
    <x v="101"/>
    <x v="1"/>
    <s v="Online"/>
    <x v="0"/>
    <x v="281"/>
    <n v="779184997"/>
    <d v="2017-04-17T00:00:00"/>
    <n v="7011"/>
    <n v="152.58000000000001"/>
    <n v="97.44"/>
    <n v="1069738.3799999999"/>
    <n v="683151.84"/>
    <n v="386586.54"/>
  </r>
  <r>
    <x v="1"/>
    <x v="17"/>
    <x v="7"/>
    <s v="Online"/>
    <x v="1"/>
    <x v="282"/>
    <n v="179819428"/>
    <d v="2020-06-02T00:00:00"/>
    <n v="1420"/>
    <n v="437.2"/>
    <n v="263.33"/>
    <n v="620824"/>
    <n v="373928.6"/>
    <n v="246895.4"/>
  </r>
  <r>
    <x v="2"/>
    <x v="65"/>
    <x v="10"/>
    <s v="Online"/>
    <x v="3"/>
    <x v="283"/>
    <n v="928654849"/>
    <d v="2017-01-07T00:00:00"/>
    <n v="8461"/>
    <n v="154.06"/>
    <n v="90.93"/>
    <n v="1303501.6599999999"/>
    <n v="769358.73"/>
    <n v="534142.93000000005"/>
  </r>
  <r>
    <x v="5"/>
    <x v="149"/>
    <x v="0"/>
    <s v="Offline"/>
    <x v="3"/>
    <x v="284"/>
    <n v="336677587"/>
    <d v="2017-03-28T00:00:00"/>
    <n v="9234"/>
    <n v="255.28"/>
    <n v="159.41999999999999"/>
    <n v="2357255.52"/>
    <n v="1472084.28"/>
    <n v="885171.24"/>
  </r>
  <r>
    <x v="4"/>
    <x v="31"/>
    <x v="10"/>
    <s v="Online"/>
    <x v="1"/>
    <x v="285"/>
    <n v="285186469"/>
    <d v="2021-06-25T00:00:00"/>
    <n v="1869"/>
    <n v="154.06"/>
    <n v="90.93"/>
    <n v="287938.14"/>
    <n v="169948.17"/>
    <n v="117989.97"/>
  </r>
  <r>
    <x v="3"/>
    <x v="5"/>
    <x v="0"/>
    <s v="Offline"/>
    <x v="0"/>
    <x v="286"/>
    <n v="475792825"/>
    <d v="2018-09-03T00:00:00"/>
    <n v="6525"/>
    <n v="255.28"/>
    <n v="159.41999999999999"/>
    <n v="1665702"/>
    <n v="1040215.5"/>
    <n v="625486.5"/>
  </r>
  <r>
    <x v="3"/>
    <x v="50"/>
    <x v="5"/>
    <s v="Offline"/>
    <x v="2"/>
    <x v="287"/>
    <n v="680420482"/>
    <d v="2015-11-08T00:00:00"/>
    <n v="396"/>
    <n v="109.28"/>
    <n v="35.840000000000003"/>
    <n v="43274.879999999997"/>
    <n v="14192.64"/>
    <n v="29082.240000000002"/>
  </r>
  <r>
    <x v="1"/>
    <x v="7"/>
    <x v="9"/>
    <s v="Online"/>
    <x v="3"/>
    <x v="288"/>
    <n v="291305768"/>
    <d v="2019-01-06T00:00:00"/>
    <n v="2705"/>
    <n v="9.33"/>
    <n v="6.92"/>
    <n v="25237.65"/>
    <n v="18718.599999999999"/>
    <n v="6519.05"/>
  </r>
  <r>
    <x v="3"/>
    <x v="61"/>
    <x v="0"/>
    <s v="Offline"/>
    <x v="2"/>
    <x v="249"/>
    <n v="570997512"/>
    <d v="2016-09-06T00:00:00"/>
    <n v="9707"/>
    <n v="255.28"/>
    <n v="159.41999999999999"/>
    <n v="2478002.96"/>
    <n v="1547489.94"/>
    <n v="930513.02"/>
  </r>
  <r>
    <x v="1"/>
    <x v="59"/>
    <x v="4"/>
    <s v="Online"/>
    <x v="2"/>
    <x v="289"/>
    <n v="602357041"/>
    <d v="2015-05-05T00:00:00"/>
    <n v="9689"/>
    <n v="81.73"/>
    <n v="56.67"/>
    <n v="791881.97"/>
    <n v="549075.63"/>
    <n v="242806.34"/>
  </r>
  <r>
    <x v="3"/>
    <x v="15"/>
    <x v="8"/>
    <s v="Online"/>
    <x v="0"/>
    <x v="290"/>
    <n v="438558185"/>
    <d v="2022-04-14T00:00:00"/>
    <n v="7967"/>
    <n v="421.89"/>
    <n v="364.69"/>
    <n v="3361197.63"/>
    <n v="2905485.23"/>
    <n v="455712.4"/>
  </r>
  <r>
    <x v="1"/>
    <x v="120"/>
    <x v="1"/>
    <s v="Online"/>
    <x v="3"/>
    <x v="291"/>
    <n v="653087270"/>
    <d v="2022-12-07T00:00:00"/>
    <n v="1891"/>
    <n v="152.58000000000001"/>
    <n v="97.44"/>
    <n v="288528.78000000003"/>
    <n v="184259.04"/>
    <n v="104269.74"/>
  </r>
  <r>
    <x v="4"/>
    <x v="46"/>
    <x v="3"/>
    <s v="Offline"/>
    <x v="1"/>
    <x v="292"/>
    <n v="989743125"/>
    <d v="2017-01-25T00:00:00"/>
    <n v="5840"/>
    <n v="205.7"/>
    <n v="117.11"/>
    <n v="1201288"/>
    <n v="683922.4"/>
    <n v="517365.6"/>
  </r>
  <r>
    <x v="1"/>
    <x v="80"/>
    <x v="9"/>
    <s v="Offline"/>
    <x v="0"/>
    <x v="293"/>
    <n v="812637078"/>
    <d v="2019-01-05T00:00:00"/>
    <n v="6225"/>
    <n v="9.33"/>
    <n v="6.92"/>
    <n v="58079.25"/>
    <n v="43077"/>
    <n v="15002.25"/>
  </r>
  <r>
    <x v="1"/>
    <x v="139"/>
    <x v="4"/>
    <s v="Online"/>
    <x v="2"/>
    <x v="294"/>
    <n v="456192958"/>
    <d v="2018-08-18T00:00:00"/>
    <n v="6489"/>
    <n v="81.73"/>
    <n v="56.67"/>
    <n v="530345.97"/>
    <n v="367731.63"/>
    <n v="162614.34"/>
  </r>
  <r>
    <x v="3"/>
    <x v="15"/>
    <x v="3"/>
    <s v="Online"/>
    <x v="2"/>
    <x v="295"/>
    <n v="775147092"/>
    <d v="2022-02-28T00:00:00"/>
    <n v="2105"/>
    <n v="205.7"/>
    <n v="117.11"/>
    <n v="432998.5"/>
    <n v="246516.55"/>
    <n v="186481.95"/>
  </r>
  <r>
    <x v="5"/>
    <x v="128"/>
    <x v="11"/>
    <s v="Offline"/>
    <x v="0"/>
    <x v="138"/>
    <n v="894548308"/>
    <d v="2021-02-02T00:00:00"/>
    <n v="5578"/>
    <n v="668.27"/>
    <n v="502.54"/>
    <n v="3727610.06"/>
    <n v="2803168.12"/>
    <n v="924441.94"/>
  </r>
  <r>
    <x v="5"/>
    <x v="84"/>
    <x v="7"/>
    <s v="Offline"/>
    <x v="3"/>
    <x v="296"/>
    <n v="459757936"/>
    <d v="2017-06-10T00:00:00"/>
    <n v="1445"/>
    <n v="437.2"/>
    <n v="263.33"/>
    <n v="631754"/>
    <n v="380511.85"/>
    <n v="251242.15"/>
  </r>
  <r>
    <x v="1"/>
    <x v="120"/>
    <x v="8"/>
    <s v="Offline"/>
    <x v="3"/>
    <x v="297"/>
    <n v="986449801"/>
    <d v="2019-03-13T00:00:00"/>
    <n v="1272"/>
    <n v="421.89"/>
    <n v="364.69"/>
    <n v="536644.07999999996"/>
    <n v="463885.68"/>
    <n v="72758.399999999994"/>
  </r>
  <r>
    <x v="1"/>
    <x v="136"/>
    <x v="7"/>
    <s v="Online"/>
    <x v="2"/>
    <x v="298"/>
    <n v="910610234"/>
    <d v="2017-07-31T00:00:00"/>
    <n v="8659"/>
    <n v="437.2"/>
    <n v="263.33"/>
    <n v="3785714.8"/>
    <n v="2280174.4700000002"/>
    <n v="1505540.33"/>
  </r>
  <r>
    <x v="5"/>
    <x v="117"/>
    <x v="3"/>
    <s v="Offline"/>
    <x v="3"/>
    <x v="299"/>
    <n v="538538062"/>
    <d v="2015-12-03T00:00:00"/>
    <n v="4235"/>
    <n v="205.7"/>
    <n v="117.11"/>
    <n v="871139.5"/>
    <n v="495960.85"/>
    <n v="375178.65"/>
  </r>
  <r>
    <x v="1"/>
    <x v="89"/>
    <x v="8"/>
    <s v="Online"/>
    <x v="0"/>
    <x v="300"/>
    <n v="696844613"/>
    <d v="2017-03-22T00:00:00"/>
    <n v="661"/>
    <n v="421.89"/>
    <n v="364.69"/>
    <n v="278869.28999999998"/>
    <n v="241060.09"/>
    <n v="37809.199999999997"/>
  </r>
  <r>
    <x v="3"/>
    <x v="133"/>
    <x v="9"/>
    <s v="Online"/>
    <x v="3"/>
    <x v="301"/>
    <n v="482453715"/>
    <d v="2020-09-22T00:00:00"/>
    <n v="7630"/>
    <n v="9.33"/>
    <n v="6.92"/>
    <n v="71187.899999999994"/>
    <n v="52799.6"/>
    <n v="18388.3"/>
  </r>
  <r>
    <x v="0"/>
    <x v="25"/>
    <x v="6"/>
    <s v="Offline"/>
    <x v="2"/>
    <x v="136"/>
    <n v="412601697"/>
    <d v="2017-03-23T00:00:00"/>
    <n v="6866"/>
    <n v="651.21"/>
    <n v="524.96"/>
    <n v="4471207.8600000003"/>
    <n v="3604375.36"/>
    <n v="866832.5"/>
  </r>
  <r>
    <x v="0"/>
    <x v="113"/>
    <x v="8"/>
    <s v="Offline"/>
    <x v="0"/>
    <x v="98"/>
    <n v="174837386"/>
    <d v="2020-11-14T00:00:00"/>
    <n v="7123"/>
    <n v="421.89"/>
    <n v="364.69"/>
    <n v="3005122.47"/>
    <n v="2597686.87"/>
    <n v="407435.6"/>
  </r>
  <r>
    <x v="3"/>
    <x v="106"/>
    <x v="4"/>
    <s v="Offline"/>
    <x v="2"/>
    <x v="302"/>
    <n v="877022111"/>
    <d v="2020-10-21T00:00:00"/>
    <n v="9187"/>
    <n v="81.73"/>
    <n v="56.67"/>
    <n v="750853.51"/>
    <n v="520627.29"/>
    <n v="230226.22"/>
  </r>
  <r>
    <x v="6"/>
    <x v="103"/>
    <x v="3"/>
    <s v="Offline"/>
    <x v="0"/>
    <x v="303"/>
    <n v="997329699"/>
    <d v="2020-07-15T00:00:00"/>
    <n v="876"/>
    <n v="205.7"/>
    <n v="117.11"/>
    <n v="180193.2"/>
    <n v="102588.36"/>
    <n v="77604.84"/>
  </r>
  <r>
    <x v="5"/>
    <x v="130"/>
    <x v="1"/>
    <s v="Offline"/>
    <x v="0"/>
    <x v="304"/>
    <n v="434246480"/>
    <d v="2016-02-11T00:00:00"/>
    <n v="2038"/>
    <n v="152.58000000000001"/>
    <n v="97.44"/>
    <n v="310958.03999999998"/>
    <n v="198582.72"/>
    <n v="112375.32"/>
  </r>
  <r>
    <x v="0"/>
    <x v="119"/>
    <x v="3"/>
    <s v="Online"/>
    <x v="1"/>
    <x v="305"/>
    <n v="956571280"/>
    <d v="2017-04-05T00:00:00"/>
    <n v="9554"/>
    <n v="205.7"/>
    <n v="117.11"/>
    <n v="1965257.8"/>
    <n v="1118868.94"/>
    <n v="846388.86"/>
  </r>
  <r>
    <x v="1"/>
    <x v="2"/>
    <x v="4"/>
    <s v="Online"/>
    <x v="0"/>
    <x v="306"/>
    <n v="353415429"/>
    <d v="2022-12-08T00:00:00"/>
    <n v="2334"/>
    <n v="81.73"/>
    <n v="56.67"/>
    <n v="190757.82"/>
    <n v="132267.78"/>
    <n v="58490.04"/>
  </r>
  <r>
    <x v="5"/>
    <x v="150"/>
    <x v="10"/>
    <s v="Online"/>
    <x v="3"/>
    <x v="307"/>
    <n v="984202754"/>
    <d v="2021-12-08T00:00:00"/>
    <n v="6321"/>
    <n v="154.06"/>
    <n v="90.93"/>
    <n v="973813.26"/>
    <n v="574768.53"/>
    <n v="399044.73"/>
  </r>
  <r>
    <x v="5"/>
    <x v="47"/>
    <x v="2"/>
    <s v="Offline"/>
    <x v="3"/>
    <x v="308"/>
    <n v="328669583"/>
    <d v="2019-06-02T00:00:00"/>
    <n v="9488"/>
    <n v="47.45"/>
    <n v="31.79"/>
    <n v="450205.6"/>
    <n v="301623.52"/>
    <n v="148582.07999999999"/>
  </r>
  <r>
    <x v="3"/>
    <x v="94"/>
    <x v="7"/>
    <s v="Offline"/>
    <x v="1"/>
    <x v="308"/>
    <n v="436864745"/>
    <d v="2019-05-22T00:00:00"/>
    <n v="6841"/>
    <n v="437.2"/>
    <n v="263.33"/>
    <n v="2990885.2"/>
    <n v="1801440.53"/>
    <n v="1189444.67"/>
  </r>
  <r>
    <x v="3"/>
    <x v="151"/>
    <x v="11"/>
    <s v="Offline"/>
    <x v="0"/>
    <x v="309"/>
    <n v="279149568"/>
    <d v="2021-01-26T00:00:00"/>
    <n v="5415"/>
    <n v="668.27"/>
    <n v="502.54"/>
    <n v="3618682.05"/>
    <n v="2721254.1"/>
    <n v="897427.95"/>
  </r>
  <r>
    <x v="1"/>
    <x v="152"/>
    <x v="3"/>
    <s v="Online"/>
    <x v="3"/>
    <x v="310"/>
    <n v="696197879"/>
    <d v="2022-03-26T00:00:00"/>
    <n v="9278"/>
    <n v="205.7"/>
    <n v="117.11"/>
    <n v="1908484.6"/>
    <n v="1086546.58"/>
    <n v="821938.02"/>
  </r>
  <r>
    <x v="6"/>
    <x v="103"/>
    <x v="11"/>
    <s v="Offline"/>
    <x v="0"/>
    <x v="311"/>
    <n v="348996007"/>
    <d v="2016-01-12T00:00:00"/>
    <n v="4529"/>
    <n v="668.27"/>
    <n v="502.54"/>
    <n v="3026594.83"/>
    <n v="2276003.66"/>
    <n v="750591.17"/>
  </r>
  <r>
    <x v="5"/>
    <x v="131"/>
    <x v="2"/>
    <s v="Offline"/>
    <x v="2"/>
    <x v="208"/>
    <n v="668842780"/>
    <d v="2015-09-20T00:00:00"/>
    <n v="4297"/>
    <n v="47.45"/>
    <n v="31.79"/>
    <n v="203892.65"/>
    <n v="136601.63"/>
    <n v="67291.02"/>
  </r>
  <r>
    <x v="1"/>
    <x v="153"/>
    <x v="7"/>
    <s v="Online"/>
    <x v="1"/>
    <x v="312"/>
    <n v="907349526"/>
    <d v="2020-05-16T00:00:00"/>
    <n v="3743"/>
    <n v="437.2"/>
    <n v="263.33"/>
    <n v="1636439.6"/>
    <n v="985644.19"/>
    <n v="650795.41"/>
  </r>
  <r>
    <x v="1"/>
    <x v="73"/>
    <x v="4"/>
    <s v="Offline"/>
    <x v="1"/>
    <x v="313"/>
    <n v="386440074"/>
    <d v="2018-04-25T00:00:00"/>
    <n v="5060"/>
    <n v="81.73"/>
    <n v="56.67"/>
    <n v="413553.8"/>
    <n v="286750.2"/>
    <n v="126803.6"/>
  </r>
  <r>
    <x v="5"/>
    <x v="101"/>
    <x v="10"/>
    <s v="Offline"/>
    <x v="1"/>
    <x v="314"/>
    <n v="748350751"/>
    <d v="2015-10-27T00:00:00"/>
    <n v="2472"/>
    <n v="154.06"/>
    <n v="90.93"/>
    <n v="380836.32"/>
    <n v="224778.96"/>
    <n v="156057.35999999999"/>
  </r>
  <r>
    <x v="0"/>
    <x v="118"/>
    <x v="4"/>
    <s v="Online"/>
    <x v="2"/>
    <x v="315"/>
    <n v="105630385"/>
    <d v="2015-09-15T00:00:00"/>
    <n v="7233"/>
    <n v="81.73"/>
    <n v="56.67"/>
    <n v="591153.09"/>
    <n v="409894.11"/>
    <n v="181258.98"/>
  </r>
  <r>
    <x v="2"/>
    <x v="4"/>
    <x v="7"/>
    <s v="Offline"/>
    <x v="2"/>
    <x v="316"/>
    <n v="691140305"/>
    <d v="2019-01-08T00:00:00"/>
    <n v="2630"/>
    <n v="437.2"/>
    <n v="263.33"/>
    <n v="1149836"/>
    <n v="692557.9"/>
    <n v="457278.1"/>
  </r>
  <r>
    <x v="5"/>
    <x v="128"/>
    <x v="7"/>
    <s v="Offline"/>
    <x v="3"/>
    <x v="317"/>
    <n v="308054339"/>
    <d v="2015-10-15T00:00:00"/>
    <n v="8980"/>
    <n v="437.2"/>
    <n v="263.33"/>
    <n v="3926056"/>
    <n v="2364703.4"/>
    <n v="1561352.6"/>
  </r>
  <r>
    <x v="5"/>
    <x v="74"/>
    <x v="9"/>
    <s v="Offline"/>
    <x v="3"/>
    <x v="318"/>
    <n v="879858815"/>
    <d v="2021-10-30T00:00:00"/>
    <n v="8631"/>
    <n v="9.33"/>
    <n v="6.92"/>
    <n v="80527.23"/>
    <n v="59726.52"/>
    <n v="20800.71"/>
  </r>
  <r>
    <x v="1"/>
    <x v="41"/>
    <x v="10"/>
    <s v="Online"/>
    <x v="3"/>
    <x v="319"/>
    <n v="800352561"/>
    <d v="2020-10-21T00:00:00"/>
    <n v="963"/>
    <n v="154.06"/>
    <n v="90.93"/>
    <n v="148359.78"/>
    <n v="87565.59"/>
    <n v="60794.19"/>
  </r>
  <r>
    <x v="5"/>
    <x v="154"/>
    <x v="0"/>
    <s v="Online"/>
    <x v="2"/>
    <x v="320"/>
    <n v="783646905"/>
    <d v="2015-08-10T00:00:00"/>
    <n v="7388"/>
    <n v="255.28"/>
    <n v="159.41999999999999"/>
    <n v="1886008.64"/>
    <n v="1177794.96"/>
    <n v="708213.68"/>
  </r>
  <r>
    <x v="1"/>
    <x v="73"/>
    <x v="2"/>
    <s v="Offline"/>
    <x v="1"/>
    <x v="321"/>
    <n v="714165675"/>
    <d v="2018-02-02T00:00:00"/>
    <n v="6348"/>
    <n v="47.45"/>
    <n v="31.79"/>
    <n v="301212.59999999998"/>
    <n v="201802.92"/>
    <n v="99409.68"/>
  </r>
  <r>
    <x v="2"/>
    <x v="107"/>
    <x v="8"/>
    <s v="Offline"/>
    <x v="3"/>
    <x v="196"/>
    <n v="996645200"/>
    <d v="2022-01-27T00:00:00"/>
    <n v="8317"/>
    <n v="421.89"/>
    <n v="364.69"/>
    <n v="3508859.13"/>
    <n v="3033126.73"/>
    <n v="475732.4"/>
  </r>
  <r>
    <x v="3"/>
    <x v="24"/>
    <x v="6"/>
    <s v="Offline"/>
    <x v="0"/>
    <x v="322"/>
    <n v="306134307"/>
    <d v="2019-11-24T00:00:00"/>
    <n v="799"/>
    <n v="651.21"/>
    <n v="524.96"/>
    <n v="520316.79"/>
    <n v="419443.04"/>
    <n v="100873.75"/>
  </r>
  <r>
    <x v="2"/>
    <x v="155"/>
    <x v="1"/>
    <s v="Offline"/>
    <x v="0"/>
    <x v="323"/>
    <n v="537994325"/>
    <d v="2016-02-28T00:00:00"/>
    <n v="3331"/>
    <n v="152.58000000000001"/>
    <n v="97.44"/>
    <n v="508243.98"/>
    <n v="324572.64"/>
    <n v="183671.34"/>
  </r>
  <r>
    <x v="2"/>
    <x v="104"/>
    <x v="3"/>
    <s v="Online"/>
    <x v="0"/>
    <x v="154"/>
    <n v="957899081"/>
    <d v="2015-12-23T00:00:00"/>
    <n v="2480"/>
    <n v="205.7"/>
    <n v="117.11"/>
    <n v="510136"/>
    <n v="290432.8"/>
    <n v="219703.2"/>
  </r>
  <r>
    <x v="2"/>
    <x v="125"/>
    <x v="6"/>
    <s v="Online"/>
    <x v="0"/>
    <x v="324"/>
    <n v="451834905"/>
    <d v="2020-09-21T00:00:00"/>
    <n v="6844"/>
    <n v="651.21"/>
    <n v="524.96"/>
    <n v="4456881.24"/>
    <n v="3592826.24"/>
    <n v="864055"/>
  </r>
  <r>
    <x v="5"/>
    <x v="131"/>
    <x v="0"/>
    <s v="Online"/>
    <x v="3"/>
    <x v="325"/>
    <n v="676100623"/>
    <d v="2022-09-23T00:00:00"/>
    <n v="2054"/>
    <n v="255.28"/>
    <n v="159.41999999999999"/>
    <n v="524345.12"/>
    <n v="327448.68"/>
    <n v="196896.44"/>
  </r>
  <r>
    <x v="4"/>
    <x v="29"/>
    <x v="1"/>
    <s v="Offline"/>
    <x v="0"/>
    <x v="195"/>
    <n v="207307565"/>
    <d v="2018-12-29T00:00:00"/>
    <n v="5770"/>
    <n v="152.58000000000001"/>
    <n v="97.44"/>
    <n v="880386.6"/>
    <n v="562228.80000000005"/>
    <n v="318157.8"/>
  </r>
  <r>
    <x v="2"/>
    <x v="121"/>
    <x v="0"/>
    <s v="Offline"/>
    <x v="3"/>
    <x v="326"/>
    <n v="392379558"/>
    <d v="2019-03-09T00:00:00"/>
    <n v="2685"/>
    <n v="255.28"/>
    <n v="159.41999999999999"/>
    <n v="685426.8"/>
    <n v="428042.7"/>
    <n v="257384.1"/>
  </r>
  <r>
    <x v="4"/>
    <x v="156"/>
    <x v="7"/>
    <s v="Online"/>
    <x v="0"/>
    <x v="327"/>
    <n v="398552930"/>
    <d v="2016-03-29T00:00:00"/>
    <n v="9524"/>
    <n v="437.2"/>
    <n v="263.33"/>
    <n v="4163892.8"/>
    <n v="2507954.92"/>
    <n v="1655937.88"/>
  </r>
  <r>
    <x v="3"/>
    <x v="110"/>
    <x v="6"/>
    <s v="Offline"/>
    <x v="2"/>
    <x v="328"/>
    <n v="363376510"/>
    <d v="2017-08-10T00:00:00"/>
    <n v="39"/>
    <n v="651.21"/>
    <n v="524.96"/>
    <n v="25397.19"/>
    <n v="20473.439999999999"/>
    <n v="4923.75"/>
  </r>
  <r>
    <x v="3"/>
    <x v="5"/>
    <x v="10"/>
    <s v="Offline"/>
    <x v="3"/>
    <x v="329"/>
    <n v="944711625"/>
    <d v="2021-07-23T00:00:00"/>
    <n v="18"/>
    <n v="154.06"/>
    <n v="90.93"/>
    <n v="2773.08"/>
    <n v="1636.74"/>
    <n v="1136.3399999999999"/>
  </r>
  <r>
    <x v="5"/>
    <x v="84"/>
    <x v="11"/>
    <s v="Online"/>
    <x v="1"/>
    <x v="330"/>
    <n v="170732104"/>
    <d v="2020-08-07T00:00:00"/>
    <n v="2279"/>
    <n v="668.27"/>
    <n v="502.54"/>
    <n v="1522987.33"/>
    <n v="1145288.6599999999"/>
    <n v="377698.67"/>
  </r>
  <r>
    <x v="1"/>
    <x v="157"/>
    <x v="2"/>
    <s v="Offline"/>
    <x v="2"/>
    <x v="331"/>
    <n v="189924275"/>
    <d v="2019-03-21T00:00:00"/>
    <n v="1668"/>
    <n v="47.45"/>
    <n v="31.79"/>
    <n v="79146.600000000006"/>
    <n v="53025.72"/>
    <n v="26120.880000000001"/>
  </r>
  <r>
    <x v="2"/>
    <x v="90"/>
    <x v="5"/>
    <s v="Offline"/>
    <x v="2"/>
    <x v="332"/>
    <n v="521086966"/>
    <d v="2021-02-19T00:00:00"/>
    <n v="68"/>
    <n v="109.28"/>
    <n v="35.840000000000003"/>
    <n v="7431.04"/>
    <n v="2437.12"/>
    <n v="4993.92"/>
  </r>
  <r>
    <x v="2"/>
    <x v="38"/>
    <x v="8"/>
    <s v="Online"/>
    <x v="0"/>
    <x v="333"/>
    <n v="303331506"/>
    <d v="2020-08-06T00:00:00"/>
    <n v="1388"/>
    <n v="421.89"/>
    <n v="364.69"/>
    <n v="585583.31999999995"/>
    <n v="506189.72"/>
    <n v="79393.600000000006"/>
  </r>
  <r>
    <x v="1"/>
    <x v="73"/>
    <x v="8"/>
    <s v="Online"/>
    <x v="3"/>
    <x v="334"/>
    <n v="546081721"/>
    <d v="2019-05-22T00:00:00"/>
    <n v="6571"/>
    <n v="421.89"/>
    <n v="364.69"/>
    <n v="2772239.19"/>
    <n v="2396377.9900000002"/>
    <n v="375861.2"/>
  </r>
  <r>
    <x v="1"/>
    <x v="36"/>
    <x v="0"/>
    <s v="Online"/>
    <x v="1"/>
    <x v="335"/>
    <n v="979073941"/>
    <d v="2022-07-18T00:00:00"/>
    <n v="8591"/>
    <n v="255.28"/>
    <n v="159.41999999999999"/>
    <n v="2193110.48"/>
    <n v="1369577.22"/>
    <n v="823533.26"/>
  </r>
  <r>
    <x v="5"/>
    <x v="154"/>
    <x v="10"/>
    <s v="Offline"/>
    <x v="2"/>
    <x v="336"/>
    <n v="502356994"/>
    <d v="2019-06-24T00:00:00"/>
    <n v="2000"/>
    <n v="154.06"/>
    <n v="90.93"/>
    <n v="1148209.18"/>
    <n v="677701.29"/>
    <n v="470507.89"/>
  </r>
  <r>
    <x v="4"/>
    <x v="143"/>
    <x v="8"/>
    <s v="Online"/>
    <x v="3"/>
    <x v="337"/>
    <n v="336292207"/>
    <d v="2017-06-05T00:00:00"/>
    <n v="5192"/>
    <n v="421.89"/>
    <n v="364.69"/>
    <n v="2190452.88"/>
    <n v="1893470.48"/>
    <n v="296982.40000000002"/>
  </r>
  <r>
    <x v="5"/>
    <x v="58"/>
    <x v="4"/>
    <s v="Online"/>
    <x v="3"/>
    <x v="338"/>
    <n v="871553409"/>
    <d v="2015-01-05T00:00:00"/>
    <n v="876"/>
    <n v="81.73"/>
    <n v="56.67"/>
    <n v="71595.48"/>
    <n v="49642.92"/>
    <n v="21952.560000000001"/>
  </r>
  <r>
    <x v="4"/>
    <x v="143"/>
    <x v="4"/>
    <s v="Offline"/>
    <x v="3"/>
    <x v="339"/>
    <n v="319126927"/>
    <d v="2015-02-06T00:00:00"/>
    <n v="5604"/>
    <n v="81.73"/>
    <n v="56.67"/>
    <n v="458014.92"/>
    <n v="317578.68"/>
    <n v="140436.24"/>
  </r>
  <r>
    <x v="5"/>
    <x v="117"/>
    <x v="10"/>
    <s v="Online"/>
    <x v="3"/>
    <x v="340"/>
    <n v="560311591"/>
    <d v="2016-02-05T00:00:00"/>
    <n v="7506"/>
    <n v="154.06"/>
    <n v="90.93"/>
    <n v="1156374.3600000001"/>
    <n v="682520.58"/>
    <n v="473853.78"/>
  </r>
  <r>
    <x v="1"/>
    <x v="7"/>
    <x v="4"/>
    <s v="Offline"/>
    <x v="2"/>
    <x v="341"/>
    <n v="396718728"/>
    <d v="2022-03-18T00:00:00"/>
    <n v="6742"/>
    <n v="81.73"/>
    <n v="56.67"/>
    <n v="551023.66"/>
    <n v="382069.14"/>
    <n v="168954.52"/>
  </r>
  <r>
    <x v="4"/>
    <x v="158"/>
    <x v="9"/>
    <s v="Online"/>
    <x v="3"/>
    <x v="342"/>
    <n v="500272166"/>
    <d v="2016-10-09T00:00:00"/>
    <n v="506"/>
    <n v="9.33"/>
    <n v="6.92"/>
    <n v="4720.9799999999996"/>
    <n v="3501.52"/>
    <n v="1219.46"/>
  </r>
  <r>
    <x v="2"/>
    <x v="51"/>
    <x v="1"/>
    <s v="Online"/>
    <x v="2"/>
    <x v="174"/>
    <n v="263208234"/>
    <d v="2022-01-20T00:00:00"/>
    <n v="8020"/>
    <n v="152.58000000000001"/>
    <n v="97.44"/>
    <n v="1223691.6000000001"/>
    <n v="781468.8"/>
    <n v="442222.8"/>
  </r>
  <r>
    <x v="1"/>
    <x v="109"/>
    <x v="2"/>
    <s v="Offline"/>
    <x v="0"/>
    <x v="343"/>
    <n v="948075759"/>
    <d v="2022-01-04T00:00:00"/>
    <n v="5540"/>
    <n v="47.45"/>
    <n v="31.79"/>
    <n v="262873"/>
    <n v="176116.6"/>
    <n v="86756.4"/>
  </r>
  <r>
    <x v="1"/>
    <x v="136"/>
    <x v="3"/>
    <s v="Offline"/>
    <x v="2"/>
    <x v="344"/>
    <n v="737736070"/>
    <d v="2020-11-03T00:00:00"/>
    <n v="1352"/>
    <n v="205.7"/>
    <n v="117.11"/>
    <n v="278106.40000000002"/>
    <n v="158332.72"/>
    <n v="119773.68"/>
  </r>
  <r>
    <x v="1"/>
    <x v="159"/>
    <x v="11"/>
    <s v="Offline"/>
    <x v="2"/>
    <x v="345"/>
    <n v="585362994"/>
    <d v="2022-04-11T00:00:00"/>
    <n v="773"/>
    <n v="668.27"/>
    <n v="502.54"/>
    <n v="516572.71"/>
    <n v="388463.42"/>
    <n v="128109.29"/>
  </r>
  <r>
    <x v="3"/>
    <x v="5"/>
    <x v="0"/>
    <s v="Offline"/>
    <x v="0"/>
    <x v="346"/>
    <n v="164442861"/>
    <d v="2020-09-20T00:00:00"/>
    <n v="1152"/>
    <n v="255.28"/>
    <n v="159.41999999999999"/>
    <n v="294082.56"/>
    <n v="183651.84"/>
    <n v="110430.72"/>
  </r>
  <r>
    <x v="4"/>
    <x v="46"/>
    <x v="6"/>
    <s v="Online"/>
    <x v="0"/>
    <x v="74"/>
    <n v="118774497"/>
    <d v="2020-05-24T00:00:00"/>
    <n v="6868"/>
    <n v="651.21"/>
    <n v="524.96"/>
    <n v="4472510.28"/>
    <n v="3605425.28"/>
    <n v="867085"/>
  </r>
  <r>
    <x v="4"/>
    <x v="160"/>
    <x v="0"/>
    <s v="Online"/>
    <x v="0"/>
    <x v="347"/>
    <n v="712469232"/>
    <d v="2017-03-12T00:00:00"/>
    <n v="4333"/>
    <n v="255.28"/>
    <n v="159.41999999999999"/>
    <n v="1106128.24"/>
    <n v="690766.86"/>
    <n v="415361.38"/>
  </r>
  <r>
    <x v="5"/>
    <x v="161"/>
    <x v="0"/>
    <s v="Offline"/>
    <x v="1"/>
    <x v="348"/>
    <n v="479950892"/>
    <d v="2017-05-28T00:00:00"/>
    <n v="6989"/>
    <n v="255.28"/>
    <n v="159.41999999999999"/>
    <n v="1784151.92"/>
    <n v="1114186.3799999999"/>
    <n v="669965.54"/>
  </r>
  <r>
    <x v="5"/>
    <x v="162"/>
    <x v="10"/>
    <s v="Online"/>
    <x v="3"/>
    <x v="349"/>
    <n v="275955808"/>
    <d v="2021-12-25T00:00:00"/>
    <n v="311"/>
    <n v="154.06"/>
    <n v="90.93"/>
    <n v="47912.66"/>
    <n v="28279.23"/>
    <n v="19633.43"/>
  </r>
  <r>
    <x v="2"/>
    <x v="125"/>
    <x v="0"/>
    <s v="Offline"/>
    <x v="0"/>
    <x v="350"/>
    <n v="125532805"/>
    <d v="2020-02-17T00:00:00"/>
    <n v="6802"/>
    <n v="255.28"/>
    <n v="159.41999999999999"/>
    <n v="1736414.56"/>
    <n v="1084374.8400000001"/>
    <n v="652039.72"/>
  </r>
  <r>
    <x v="2"/>
    <x v="104"/>
    <x v="5"/>
    <s v="Online"/>
    <x v="1"/>
    <x v="351"/>
    <n v="574043214"/>
    <d v="2015-01-05T00:00:00"/>
    <n v="998"/>
    <n v="109.28"/>
    <n v="35.840000000000003"/>
    <n v="109061.44"/>
    <n v="35768.32"/>
    <n v="73293.119999999995"/>
  </r>
  <r>
    <x v="3"/>
    <x v="94"/>
    <x v="4"/>
    <s v="Online"/>
    <x v="3"/>
    <x v="352"/>
    <n v="437160861"/>
    <d v="2015-01-16T00:00:00"/>
    <n v="4468"/>
    <n v="81.73"/>
    <n v="56.67"/>
    <n v="365169.64"/>
    <n v="253201.56"/>
    <n v="111968.08"/>
  </r>
  <r>
    <x v="1"/>
    <x v="2"/>
    <x v="0"/>
    <s v="Offline"/>
    <x v="3"/>
    <x v="353"/>
    <n v="850872075"/>
    <d v="2015-08-01T00:00:00"/>
    <n v="810"/>
    <n v="255.28"/>
    <n v="159.41999999999999"/>
    <n v="206776.8"/>
    <n v="129130.2"/>
    <n v="77646.600000000006"/>
  </r>
  <r>
    <x v="4"/>
    <x v="115"/>
    <x v="1"/>
    <s v="Offline"/>
    <x v="3"/>
    <x v="354"/>
    <n v="321475684"/>
    <d v="2016-12-16T00:00:00"/>
    <n v="654"/>
    <n v="152.58000000000001"/>
    <n v="97.44"/>
    <n v="99787.32"/>
    <n v="63725.760000000002"/>
    <n v="36061.56"/>
  </r>
  <r>
    <x v="1"/>
    <x v="7"/>
    <x v="6"/>
    <s v="Offline"/>
    <x v="1"/>
    <x v="355"/>
    <n v="575583016"/>
    <d v="2020-11-24T00:00:00"/>
    <n v="6660"/>
    <n v="651.21"/>
    <n v="524.96"/>
    <n v="4337058.5999999996"/>
    <n v="3496233.6"/>
    <n v="840825"/>
  </r>
  <r>
    <x v="3"/>
    <x v="163"/>
    <x v="8"/>
    <s v="Offline"/>
    <x v="0"/>
    <x v="356"/>
    <n v="710117900"/>
    <d v="2017-07-02T00:00:00"/>
    <n v="8522"/>
    <n v="421.89"/>
    <n v="364.69"/>
    <n v="3595346.58"/>
    <n v="3107888.18"/>
    <n v="487458.4"/>
  </r>
  <r>
    <x v="2"/>
    <x v="164"/>
    <x v="9"/>
    <s v="Offline"/>
    <x v="2"/>
    <x v="357"/>
    <n v="342316663"/>
    <d v="2015-04-05T00:00:00"/>
    <n v="7962"/>
    <n v="9.33"/>
    <n v="6.92"/>
    <n v="74285.460000000006"/>
    <n v="55097.04"/>
    <n v="19188.419999999998"/>
  </r>
  <r>
    <x v="2"/>
    <x v="165"/>
    <x v="7"/>
    <s v="Offline"/>
    <x v="1"/>
    <x v="358"/>
    <n v="959728133"/>
    <d v="2022-01-20T00:00:00"/>
    <n v="3737"/>
    <n v="437.2"/>
    <n v="263.33"/>
    <n v="1633816.4"/>
    <n v="984064.21"/>
    <n v="649752.18999999994"/>
  </r>
  <r>
    <x v="4"/>
    <x v="23"/>
    <x v="10"/>
    <s v="Offline"/>
    <x v="1"/>
    <x v="359"/>
    <n v="970213639"/>
    <d v="2022-06-12T00:00:00"/>
    <n v="6631"/>
    <n v="154.06"/>
    <n v="90.93"/>
    <n v="1021571.86"/>
    <n v="602956.82999999996"/>
    <n v="418615.03"/>
  </r>
  <r>
    <x v="2"/>
    <x v="104"/>
    <x v="3"/>
    <s v="Offline"/>
    <x v="0"/>
    <x v="360"/>
    <n v="651947009"/>
    <d v="2016-05-18T00:00:00"/>
    <n v="4463"/>
    <n v="205.7"/>
    <n v="117.11"/>
    <n v="918039.1"/>
    <n v="522661.93"/>
    <n v="395377.17"/>
  </r>
  <r>
    <x v="6"/>
    <x v="103"/>
    <x v="10"/>
    <s v="Offline"/>
    <x v="3"/>
    <x v="361"/>
    <n v="803414571"/>
    <d v="2022-06-19T00:00:00"/>
    <n v="7080"/>
    <n v="154.06"/>
    <n v="90.93"/>
    <n v="1090744.8"/>
    <n v="643784.4"/>
    <n v="446960.4"/>
  </r>
  <r>
    <x v="5"/>
    <x v="97"/>
    <x v="9"/>
    <s v="Offline"/>
    <x v="0"/>
    <x v="362"/>
    <n v="493415153"/>
    <d v="2016-06-09T00:00:00"/>
    <n v="1363"/>
    <n v="9.33"/>
    <n v="6.92"/>
    <n v="12716.79"/>
    <n v="9431.9599999999991"/>
    <n v="3284.83"/>
  </r>
  <r>
    <x v="0"/>
    <x v="72"/>
    <x v="11"/>
    <s v="Offline"/>
    <x v="2"/>
    <x v="363"/>
    <n v="211060082"/>
    <d v="2018-04-03T00:00:00"/>
    <n v="6223"/>
    <n v="668.27"/>
    <n v="502.54"/>
    <n v="4158644.21"/>
    <n v="3127306.42"/>
    <n v="1031337.79"/>
  </r>
  <r>
    <x v="1"/>
    <x v="108"/>
    <x v="8"/>
    <s v="Offline"/>
    <x v="3"/>
    <x v="125"/>
    <n v="515773189"/>
    <d v="2021-02-17T00:00:00"/>
    <n v="7603"/>
    <n v="421.89"/>
    <n v="364.69"/>
    <n v="3207629.67"/>
    <n v="2772738.07"/>
    <n v="434891.6"/>
  </r>
  <r>
    <x v="2"/>
    <x v="164"/>
    <x v="6"/>
    <s v="Offline"/>
    <x v="3"/>
    <x v="153"/>
    <n v="687290799"/>
    <d v="2015-05-19T00:00:00"/>
    <n v="3475"/>
    <n v="651.21"/>
    <n v="524.96"/>
    <n v="2262954.75"/>
    <n v="1824236"/>
    <n v="438718.75"/>
  </r>
  <r>
    <x v="5"/>
    <x v="166"/>
    <x v="9"/>
    <s v="Online"/>
    <x v="1"/>
    <x v="364"/>
    <n v="975661742"/>
    <d v="2017-06-03T00:00:00"/>
    <n v="8846"/>
    <n v="9.33"/>
    <n v="6.92"/>
    <n v="82533.179999999993"/>
    <n v="61214.32"/>
    <n v="21318.86"/>
  </r>
  <r>
    <x v="1"/>
    <x v="86"/>
    <x v="4"/>
    <s v="Online"/>
    <x v="3"/>
    <x v="365"/>
    <n v="351247346"/>
    <d v="2016-05-08T00:00:00"/>
    <n v="750"/>
    <n v="81.73"/>
    <n v="56.67"/>
    <n v="61297.5"/>
    <n v="42502.5"/>
    <n v="18795"/>
  </r>
  <r>
    <x v="1"/>
    <x v="71"/>
    <x v="2"/>
    <s v="Offline"/>
    <x v="3"/>
    <x v="323"/>
    <n v="554721438"/>
    <d v="2016-01-28T00:00:00"/>
    <n v="3256"/>
    <n v="47.45"/>
    <n v="31.79"/>
    <n v="154497.20000000001"/>
    <n v="103508.24"/>
    <n v="50988.959999999999"/>
  </r>
  <r>
    <x v="2"/>
    <x v="107"/>
    <x v="5"/>
    <s v="Online"/>
    <x v="0"/>
    <x v="366"/>
    <n v="247070348"/>
    <d v="2018-04-23T00:00:00"/>
    <n v="2461"/>
    <n v="109.28"/>
    <n v="35.840000000000003"/>
    <n v="268938.08"/>
    <n v="88202.240000000005"/>
    <n v="180735.84"/>
  </r>
  <r>
    <x v="2"/>
    <x v="90"/>
    <x v="8"/>
    <s v="Online"/>
    <x v="0"/>
    <x v="367"/>
    <n v="859592902"/>
    <d v="2020-01-14T00:00:00"/>
    <n v="1497"/>
    <n v="421.89"/>
    <n v="364.69"/>
    <n v="631569.32999999996"/>
    <n v="545940.93000000005"/>
    <n v="85628.4"/>
  </r>
  <r>
    <x v="4"/>
    <x v="29"/>
    <x v="10"/>
    <s v="Online"/>
    <x v="2"/>
    <x v="368"/>
    <n v="743900430"/>
    <d v="2015-10-06T00:00:00"/>
    <n v="5523"/>
    <n v="154.06"/>
    <n v="90.93"/>
    <n v="850873.38"/>
    <n v="502206.39"/>
    <n v="348666.99"/>
  </r>
  <r>
    <x v="5"/>
    <x v="47"/>
    <x v="11"/>
    <s v="Online"/>
    <x v="1"/>
    <x v="369"/>
    <n v="121916759"/>
    <d v="2015-07-05T00:00:00"/>
    <n v="6733"/>
    <n v="668.27"/>
    <n v="502.54"/>
    <n v="4499461.91"/>
    <n v="3383601.82"/>
    <n v="1115860.0900000001"/>
  </r>
  <r>
    <x v="2"/>
    <x v="165"/>
    <x v="4"/>
    <s v="Online"/>
    <x v="1"/>
    <x v="370"/>
    <n v="635878217"/>
    <d v="2019-12-30T00:00:00"/>
    <n v="9350"/>
    <n v="81.73"/>
    <n v="56.67"/>
    <n v="764175.5"/>
    <n v="529864.5"/>
    <n v="234311"/>
  </r>
  <r>
    <x v="1"/>
    <x v="148"/>
    <x v="3"/>
    <s v="Offline"/>
    <x v="1"/>
    <x v="371"/>
    <n v="398333632"/>
    <d v="2022-03-02T00:00:00"/>
    <n v="4629"/>
    <n v="205.7"/>
    <n v="117.11"/>
    <n v="952185.3"/>
    <n v="542102.18999999994"/>
    <n v="410083.11"/>
  </r>
  <r>
    <x v="5"/>
    <x v="145"/>
    <x v="7"/>
    <s v="Online"/>
    <x v="3"/>
    <x v="372"/>
    <n v="742144334"/>
    <d v="2021-10-20T00:00:00"/>
    <n v="5855"/>
    <n v="437.2"/>
    <n v="263.33"/>
    <n v="2559806"/>
    <n v="1541797.15"/>
    <n v="1018008.85"/>
  </r>
  <r>
    <x v="1"/>
    <x v="167"/>
    <x v="2"/>
    <s v="Online"/>
    <x v="1"/>
    <x v="373"/>
    <n v="370484149"/>
    <d v="2016-01-19T00:00:00"/>
    <n v="3348"/>
    <n v="47.45"/>
    <n v="31.79"/>
    <n v="158862.6"/>
    <n v="106432.92"/>
    <n v="52429.68"/>
  </r>
  <r>
    <x v="1"/>
    <x v="99"/>
    <x v="0"/>
    <s v="Offline"/>
    <x v="3"/>
    <x v="374"/>
    <n v="306839406"/>
    <d v="2019-10-01T00:00:00"/>
    <n v="9454"/>
    <n v="255.28"/>
    <n v="159.41999999999999"/>
    <n v="2413417.12"/>
    <n v="1507156.68"/>
    <n v="906260.44"/>
  </r>
  <r>
    <x v="5"/>
    <x v="105"/>
    <x v="9"/>
    <s v="Online"/>
    <x v="2"/>
    <x v="375"/>
    <n v="745008933"/>
    <d v="2015-11-03T00:00:00"/>
    <n v="3554"/>
    <n v="9.33"/>
    <n v="6.92"/>
    <n v="33158.82"/>
    <n v="24593.68"/>
    <n v="8565.14"/>
  </r>
  <r>
    <x v="5"/>
    <x v="74"/>
    <x v="10"/>
    <s v="Online"/>
    <x v="0"/>
    <x v="376"/>
    <n v="599104058"/>
    <d v="2021-06-28T00:00:00"/>
    <n v="7059"/>
    <n v="154.06"/>
    <n v="90.93"/>
    <n v="1087509.54"/>
    <n v="641874.87"/>
    <n v="445634.67"/>
  </r>
  <r>
    <x v="1"/>
    <x v="22"/>
    <x v="2"/>
    <s v="Offline"/>
    <x v="1"/>
    <x v="377"/>
    <n v="653548610"/>
    <d v="2017-02-21T00:00:00"/>
    <n v="8412"/>
    <n v="47.45"/>
    <n v="31.79"/>
    <n v="399149.4"/>
    <n v="267417.48"/>
    <n v="131731.92000000001"/>
  </r>
  <r>
    <x v="1"/>
    <x v="168"/>
    <x v="10"/>
    <s v="Online"/>
    <x v="2"/>
    <x v="378"/>
    <n v="413078916"/>
    <d v="2020-01-11T00:00:00"/>
    <n v="8086"/>
    <n v="154.06"/>
    <n v="90.93"/>
    <n v="1245729.1599999999"/>
    <n v="735259.98"/>
    <n v="510469.18"/>
  </r>
  <r>
    <x v="2"/>
    <x v="65"/>
    <x v="10"/>
    <s v="Online"/>
    <x v="3"/>
    <x v="379"/>
    <n v="352743804"/>
    <d v="2018-03-19T00:00:00"/>
    <n v="3585"/>
    <n v="154.06"/>
    <n v="90.93"/>
    <n v="552305.1"/>
    <n v="325984.05"/>
    <n v="226321.05"/>
  </r>
  <r>
    <x v="4"/>
    <x v="143"/>
    <x v="0"/>
    <s v="Online"/>
    <x v="2"/>
    <x v="322"/>
    <n v="567904603"/>
    <d v="2019-11-12T00:00:00"/>
    <n v="4447"/>
    <n v="255.28"/>
    <n v="159.41999999999999"/>
    <n v="1135230.1599999999"/>
    <n v="708940.74"/>
    <n v="426289.42"/>
  </r>
  <r>
    <x v="6"/>
    <x v="103"/>
    <x v="1"/>
    <s v="Online"/>
    <x v="1"/>
    <x v="380"/>
    <n v="324235141"/>
    <d v="2022-07-12T00:00:00"/>
    <n v="7238"/>
    <n v="152.58000000000001"/>
    <n v="97.44"/>
    <n v="1104374.04"/>
    <n v="705270.72"/>
    <n v="399103.32"/>
  </r>
  <r>
    <x v="1"/>
    <x v="142"/>
    <x v="1"/>
    <s v="Online"/>
    <x v="0"/>
    <x v="381"/>
    <n v="307721745"/>
    <d v="2022-01-01T00:00:00"/>
    <n v="558"/>
    <n v="152.58000000000001"/>
    <n v="97.44"/>
    <n v="85139.64"/>
    <n v="54371.519999999997"/>
    <n v="30768.12"/>
  </r>
  <r>
    <x v="1"/>
    <x v="108"/>
    <x v="6"/>
    <s v="Online"/>
    <x v="1"/>
    <x v="382"/>
    <n v="374663245"/>
    <d v="2021-11-26T00:00:00"/>
    <n v="35"/>
    <n v="651.21"/>
    <n v="524.96"/>
    <n v="22792.35"/>
    <n v="18373.599999999999"/>
    <n v="4418.75"/>
  </r>
  <r>
    <x v="1"/>
    <x v="169"/>
    <x v="10"/>
    <s v="Offline"/>
    <x v="1"/>
    <x v="383"/>
    <n v="901670968"/>
    <d v="2022-12-11T00:00:00"/>
    <n v="3331"/>
    <n v="154.06"/>
    <n v="90.93"/>
    <n v="513173.86"/>
    <n v="302887.83"/>
    <n v="210286.03"/>
  </r>
  <r>
    <x v="0"/>
    <x v="0"/>
    <x v="1"/>
    <s v="Online"/>
    <x v="3"/>
    <x v="384"/>
    <n v="535668742"/>
    <d v="2022-08-31T00:00:00"/>
    <n v="5139"/>
    <n v="152.58000000000001"/>
    <n v="97.44"/>
    <n v="784108.62"/>
    <n v="500744.16"/>
    <n v="283364.46000000002"/>
  </r>
  <r>
    <x v="2"/>
    <x v="170"/>
    <x v="11"/>
    <s v="Offline"/>
    <x v="1"/>
    <x v="385"/>
    <n v="243892896"/>
    <d v="2018-07-22T00:00:00"/>
    <n v="2183"/>
    <n v="668.27"/>
    <n v="502.54"/>
    <n v="1458833.41"/>
    <n v="1097044.82"/>
    <n v="361788.59"/>
  </r>
  <r>
    <x v="3"/>
    <x v="15"/>
    <x v="5"/>
    <s v="Offline"/>
    <x v="1"/>
    <x v="159"/>
    <n v="163892257"/>
    <d v="2016-01-25T00:00:00"/>
    <n v="8216"/>
    <n v="109.28"/>
    <n v="35.840000000000003"/>
    <n v="897844.48"/>
    <n v="294461.44"/>
    <n v="603383.04000000004"/>
  </r>
  <r>
    <x v="6"/>
    <x v="171"/>
    <x v="11"/>
    <s v="Offline"/>
    <x v="3"/>
    <x v="386"/>
    <n v="953528153"/>
    <d v="2017-01-16T00:00:00"/>
    <n v="9025"/>
    <n v="668.27"/>
    <n v="502.54"/>
    <n v="6031136.75"/>
    <n v="4535423.5"/>
    <n v="1495713.25"/>
  </r>
  <r>
    <x v="5"/>
    <x v="28"/>
    <x v="9"/>
    <s v="Online"/>
    <x v="0"/>
    <x v="108"/>
    <n v="640974414"/>
    <d v="2016-09-20T00:00:00"/>
    <n v="7428"/>
    <n v="9.33"/>
    <n v="6.92"/>
    <n v="69303.240000000005"/>
    <n v="51401.760000000002"/>
    <n v="17901.48"/>
  </r>
  <r>
    <x v="6"/>
    <x v="103"/>
    <x v="0"/>
    <s v="Offline"/>
    <x v="1"/>
    <x v="186"/>
    <n v="474717366"/>
    <d v="2015-04-14T00:00:00"/>
    <n v="8273"/>
    <n v="255.28"/>
    <n v="159.41999999999999"/>
    <n v="2111931.44"/>
    <n v="1318881.6599999999"/>
    <n v="793049.78"/>
  </r>
  <r>
    <x v="4"/>
    <x v="115"/>
    <x v="8"/>
    <s v="Online"/>
    <x v="1"/>
    <x v="162"/>
    <n v="873555839"/>
    <d v="2022-08-04T00:00:00"/>
    <n v="3440"/>
    <n v="421.89"/>
    <n v="364.69"/>
    <n v="1451301.6"/>
    <n v="1254533.6000000001"/>
    <n v="196768"/>
  </r>
  <r>
    <x v="5"/>
    <x v="162"/>
    <x v="3"/>
    <s v="Online"/>
    <x v="0"/>
    <x v="387"/>
    <n v="976601159"/>
    <d v="2016-03-11T00:00:00"/>
    <n v="6840"/>
    <n v="205.7"/>
    <n v="117.11"/>
    <n v="1406988"/>
    <n v="801032.4"/>
    <n v="605955.6"/>
  </r>
  <r>
    <x v="0"/>
    <x v="172"/>
    <x v="9"/>
    <s v="Offline"/>
    <x v="1"/>
    <x v="388"/>
    <n v="893277156"/>
    <d v="2020-11-12T00:00:00"/>
    <n v="9416"/>
    <n v="9.33"/>
    <n v="6.92"/>
    <n v="87851.28"/>
    <n v="65158.720000000001"/>
    <n v="22692.560000000001"/>
  </r>
  <r>
    <x v="1"/>
    <x v="26"/>
    <x v="7"/>
    <s v="Offline"/>
    <x v="2"/>
    <x v="389"/>
    <n v="353320157"/>
    <d v="2020-08-22T00:00:00"/>
    <n v="4141"/>
    <n v="437.2"/>
    <n v="263.33"/>
    <n v="1810445.2"/>
    <n v="1090449.53"/>
    <n v="719995.67"/>
  </r>
  <r>
    <x v="4"/>
    <x v="173"/>
    <x v="0"/>
    <s v="Offline"/>
    <x v="3"/>
    <x v="390"/>
    <n v="956778991"/>
    <d v="2017-08-25T00:00:00"/>
    <n v="1020"/>
    <n v="255.28"/>
    <n v="159.41999999999999"/>
    <n v="260385.6"/>
    <n v="162608.4"/>
    <n v="97777.2"/>
  </r>
  <r>
    <x v="5"/>
    <x v="145"/>
    <x v="0"/>
    <s v="Offline"/>
    <x v="2"/>
    <x v="391"/>
    <n v="324014985"/>
    <d v="2015-04-10T00:00:00"/>
    <n v="2089"/>
    <n v="255.28"/>
    <n v="159.41999999999999"/>
    <n v="533279.92000000004"/>
    <n v="333028.38"/>
    <n v="200251.54"/>
  </r>
  <r>
    <x v="1"/>
    <x v="89"/>
    <x v="3"/>
    <s v="Offline"/>
    <x v="2"/>
    <x v="392"/>
    <n v="645701968"/>
    <d v="2019-07-21T00:00:00"/>
    <n v="6416"/>
    <n v="205.7"/>
    <n v="117.11"/>
    <n v="1319771.2"/>
    <n v="751377.76"/>
    <n v="568393.43999999994"/>
  </r>
  <r>
    <x v="2"/>
    <x v="165"/>
    <x v="9"/>
    <s v="Offline"/>
    <x v="2"/>
    <x v="393"/>
    <n v="132826268"/>
    <d v="2019-07-07T00:00:00"/>
    <n v="5099"/>
    <n v="9.33"/>
    <n v="6.92"/>
    <n v="47573.67"/>
    <n v="35285.08"/>
    <n v="12288.59"/>
  </r>
  <r>
    <x v="5"/>
    <x v="131"/>
    <x v="8"/>
    <s v="Offline"/>
    <x v="2"/>
    <x v="394"/>
    <n v="666686713"/>
    <d v="2019-09-10T00:00:00"/>
    <n v="6269"/>
    <n v="421.89"/>
    <n v="364.69"/>
    <n v="2644828.41"/>
    <n v="2286241.61"/>
    <n v="358586.8"/>
  </r>
  <r>
    <x v="1"/>
    <x v="73"/>
    <x v="6"/>
    <s v="Online"/>
    <x v="3"/>
    <x v="395"/>
    <n v="148894631"/>
    <d v="2019-09-25T00:00:00"/>
    <n v="85"/>
    <n v="651.21"/>
    <n v="524.96"/>
    <n v="55352.85"/>
    <n v="44621.599999999999"/>
    <n v="10731.25"/>
  </r>
  <r>
    <x v="5"/>
    <x v="126"/>
    <x v="2"/>
    <s v="Online"/>
    <x v="2"/>
    <x v="396"/>
    <n v="151373851"/>
    <d v="2022-07-12T00:00:00"/>
    <n v="3741"/>
    <n v="47.45"/>
    <n v="31.79"/>
    <n v="177510.45"/>
    <n v="118926.39"/>
    <n v="58584.06"/>
  </r>
  <r>
    <x v="5"/>
    <x v="174"/>
    <x v="4"/>
    <s v="Offline"/>
    <x v="2"/>
    <x v="397"/>
    <n v="966360700"/>
    <d v="2017-01-27T00:00:00"/>
    <n v="6461"/>
    <n v="81.73"/>
    <n v="56.67"/>
    <n v="528057.53"/>
    <n v="366144.87"/>
    <n v="161912.66"/>
  </r>
  <r>
    <x v="0"/>
    <x v="135"/>
    <x v="0"/>
    <s v="Online"/>
    <x v="0"/>
    <x v="398"/>
    <n v="256404006"/>
    <d v="2019-04-27T00:00:00"/>
    <n v="4498"/>
    <n v="255.28"/>
    <n v="159.41999999999999"/>
    <n v="1148249.44"/>
    <n v="717071.16"/>
    <n v="431178.28"/>
  </r>
  <r>
    <x v="0"/>
    <x v="69"/>
    <x v="11"/>
    <s v="Online"/>
    <x v="1"/>
    <x v="273"/>
    <n v="704365098"/>
    <d v="2022-11-23T00:00:00"/>
    <n v="6140"/>
    <n v="668.27"/>
    <n v="502.54"/>
    <n v="4103177.8"/>
    <n v="3085595.6"/>
    <n v="1017582.2"/>
  </r>
  <r>
    <x v="5"/>
    <x v="70"/>
    <x v="0"/>
    <s v="Online"/>
    <x v="1"/>
    <x v="399"/>
    <n v="563417804"/>
    <d v="2022-09-03T00:00:00"/>
    <n v="6703"/>
    <n v="255.28"/>
    <n v="159.41999999999999"/>
    <n v="1711141.84"/>
    <n v="1068592.26"/>
    <n v="642549.57999999996"/>
  </r>
  <r>
    <x v="3"/>
    <x v="5"/>
    <x v="10"/>
    <s v="Offline"/>
    <x v="3"/>
    <x v="400"/>
    <n v="407048451"/>
    <d v="2015-01-23T00:00:00"/>
    <n v="3537"/>
    <n v="154.06"/>
    <n v="90.93"/>
    <n v="544910.22"/>
    <n v="321619.40999999997"/>
    <n v="223290.81"/>
  </r>
  <r>
    <x v="2"/>
    <x v="121"/>
    <x v="2"/>
    <s v="Offline"/>
    <x v="0"/>
    <x v="401"/>
    <n v="879055869"/>
    <d v="2015-09-14T00:00:00"/>
    <n v="1021"/>
    <n v="47.45"/>
    <n v="31.79"/>
    <n v="48446.45"/>
    <n v="32457.59"/>
    <n v="15988.86"/>
  </r>
  <r>
    <x v="1"/>
    <x v="136"/>
    <x v="0"/>
    <s v="Online"/>
    <x v="2"/>
    <x v="402"/>
    <n v="443551385"/>
    <d v="2019-05-09T00:00:00"/>
    <n v="5566"/>
    <n v="255.28"/>
    <n v="159.41999999999999"/>
    <n v="1420888.48"/>
    <n v="887331.72"/>
    <n v="533556.76"/>
  </r>
  <r>
    <x v="3"/>
    <x v="57"/>
    <x v="4"/>
    <s v="Online"/>
    <x v="2"/>
    <x v="403"/>
    <n v="334958827"/>
    <d v="2019-02-28T00:00:00"/>
    <n v="615"/>
    <n v="81.73"/>
    <n v="56.67"/>
    <n v="50263.95"/>
    <n v="34852.050000000003"/>
    <n v="15411.9"/>
  </r>
  <r>
    <x v="1"/>
    <x v="167"/>
    <x v="5"/>
    <s v="Offline"/>
    <x v="3"/>
    <x v="107"/>
    <n v="508014523"/>
    <d v="2018-03-20T00:00:00"/>
    <n v="1642"/>
    <n v="109.28"/>
    <n v="35.840000000000003"/>
    <n v="179437.76"/>
    <n v="58849.279999999999"/>
    <n v="120588.48"/>
  </r>
  <r>
    <x v="1"/>
    <x v="116"/>
    <x v="6"/>
    <s v="Online"/>
    <x v="1"/>
    <x v="404"/>
    <n v="987767302"/>
    <d v="2020-08-01T00:00:00"/>
    <n v="1150"/>
    <n v="651.21"/>
    <n v="524.96"/>
    <n v="748891.5"/>
    <n v="603704"/>
    <n v="145187.5"/>
  </r>
  <r>
    <x v="0"/>
    <x v="134"/>
    <x v="8"/>
    <s v="Offline"/>
    <x v="2"/>
    <x v="405"/>
    <n v="519578492"/>
    <d v="2020-12-29T00:00:00"/>
    <n v="3677"/>
    <n v="421.89"/>
    <n v="364.69"/>
    <n v="1551289.53"/>
    <n v="1340965.1299999999"/>
    <n v="210324.4"/>
  </r>
  <r>
    <x v="3"/>
    <x v="124"/>
    <x v="1"/>
    <s v="Offline"/>
    <x v="0"/>
    <x v="406"/>
    <n v="619121921"/>
    <d v="2017-06-10T00:00:00"/>
    <n v="789"/>
    <n v="152.58000000000001"/>
    <n v="97.44"/>
    <n v="120385.62"/>
    <n v="76880.160000000003"/>
    <n v="43505.46"/>
  </r>
  <r>
    <x v="3"/>
    <x v="20"/>
    <x v="0"/>
    <s v="Offline"/>
    <x v="3"/>
    <x v="407"/>
    <n v="622383916"/>
    <d v="2018-02-18T00:00:00"/>
    <n v="6086"/>
    <n v="255.28"/>
    <n v="159.41999999999999"/>
    <n v="1553634.08"/>
    <n v="970230.12"/>
    <n v="583403.96"/>
  </r>
  <r>
    <x v="2"/>
    <x v="90"/>
    <x v="5"/>
    <s v="Offline"/>
    <x v="2"/>
    <x v="408"/>
    <n v="835663306"/>
    <d v="2022-11-03T00:00:00"/>
    <n v="197"/>
    <n v="109.28"/>
    <n v="35.840000000000003"/>
    <n v="21528.16"/>
    <n v="7060.48"/>
    <n v="14467.68"/>
  </r>
  <r>
    <x v="3"/>
    <x v="110"/>
    <x v="4"/>
    <s v="Online"/>
    <x v="1"/>
    <x v="108"/>
    <n v="285571420"/>
    <d v="2016-09-13T00:00:00"/>
    <n v="5784"/>
    <n v="81.73"/>
    <n v="56.67"/>
    <n v="472726.32"/>
    <n v="327779.28000000003"/>
    <n v="144947.04"/>
  </r>
  <r>
    <x v="3"/>
    <x v="20"/>
    <x v="0"/>
    <s v="Online"/>
    <x v="1"/>
    <x v="409"/>
    <n v="769032084"/>
    <d v="2015-04-03T00:00:00"/>
    <n v="2538"/>
    <n v="255.28"/>
    <n v="159.41999999999999"/>
    <n v="647900.64"/>
    <n v="404607.96"/>
    <n v="243292.68"/>
  </r>
  <r>
    <x v="5"/>
    <x v="145"/>
    <x v="10"/>
    <s v="Offline"/>
    <x v="2"/>
    <x v="410"/>
    <n v="103281629"/>
    <d v="2019-11-05T00:00:00"/>
    <n v="2184"/>
    <n v="154.06"/>
    <n v="90.93"/>
    <n v="336467.04"/>
    <n v="198591.12"/>
    <n v="137875.92000000001"/>
  </r>
  <r>
    <x v="0"/>
    <x v="172"/>
    <x v="3"/>
    <s v="Online"/>
    <x v="2"/>
    <x v="411"/>
    <n v="675868880"/>
    <d v="2017-05-11T00:00:00"/>
    <n v="3476"/>
    <n v="205.7"/>
    <n v="117.11"/>
    <n v="715013.2"/>
    <n v="407074.36"/>
    <n v="307938.84000000003"/>
  </r>
  <r>
    <x v="5"/>
    <x v="154"/>
    <x v="9"/>
    <s v="Offline"/>
    <x v="0"/>
    <x v="412"/>
    <n v="894655168"/>
    <d v="2016-01-26T00:00:00"/>
    <n v="7200"/>
    <n v="9.33"/>
    <n v="6.92"/>
    <n v="67176"/>
    <n v="49824"/>
    <n v="17352"/>
  </r>
  <r>
    <x v="5"/>
    <x v="128"/>
    <x v="9"/>
    <s v="Online"/>
    <x v="0"/>
    <x v="413"/>
    <n v="137814319"/>
    <d v="2019-03-14T00:00:00"/>
    <n v="1174"/>
    <n v="9.33"/>
    <n v="6.92"/>
    <n v="10953.42"/>
    <n v="8124.08"/>
    <n v="2829.34"/>
  </r>
  <r>
    <x v="1"/>
    <x v="157"/>
    <x v="0"/>
    <s v="Offline"/>
    <x v="3"/>
    <x v="414"/>
    <n v="103832662"/>
    <d v="2020-10-20T00:00:00"/>
    <n v="5247"/>
    <n v="255.28"/>
    <n v="159.41999999999999"/>
    <n v="1339454.1599999999"/>
    <n v="836476.74"/>
    <n v="502977.42"/>
  </r>
  <r>
    <x v="3"/>
    <x v="110"/>
    <x v="4"/>
    <s v="Offline"/>
    <x v="3"/>
    <x v="415"/>
    <n v="761509025"/>
    <d v="2016-03-03T00:00:00"/>
    <n v="6298"/>
    <n v="81.73"/>
    <n v="56.67"/>
    <n v="514735.54"/>
    <n v="356907.66"/>
    <n v="157827.88"/>
  </r>
  <r>
    <x v="5"/>
    <x v="174"/>
    <x v="2"/>
    <s v="Online"/>
    <x v="0"/>
    <x v="396"/>
    <n v="799954736"/>
    <d v="2022-07-21T00:00:00"/>
    <n v="3238"/>
    <n v="47.45"/>
    <n v="31.79"/>
    <n v="153643.1"/>
    <n v="102936.02"/>
    <n v="50707.08"/>
  </r>
  <r>
    <x v="2"/>
    <x v="12"/>
    <x v="1"/>
    <s v="Offline"/>
    <x v="2"/>
    <x v="416"/>
    <n v="778593623"/>
    <d v="2022-11-17T00:00:00"/>
    <n v="2010"/>
    <n v="152.58000000000001"/>
    <n v="97.44"/>
    <n v="306685.8"/>
    <n v="195854.4"/>
    <n v="110831.4"/>
  </r>
  <r>
    <x v="0"/>
    <x v="0"/>
    <x v="7"/>
    <s v="Offline"/>
    <x v="0"/>
    <x v="417"/>
    <n v="877162015"/>
    <d v="2022-03-07T00:00:00"/>
    <n v="588"/>
    <n v="437.2"/>
    <n v="263.33"/>
    <n v="257073.6"/>
    <n v="154838.04"/>
    <n v="102235.56"/>
  </r>
  <r>
    <x v="1"/>
    <x v="81"/>
    <x v="4"/>
    <s v="Online"/>
    <x v="3"/>
    <x v="418"/>
    <n v="445708739"/>
    <d v="2018-02-27T00:00:00"/>
    <n v="3975"/>
    <n v="81.73"/>
    <n v="56.67"/>
    <n v="324876.75"/>
    <n v="225263.25"/>
    <n v="99613.5"/>
  </r>
  <r>
    <x v="5"/>
    <x v="145"/>
    <x v="11"/>
    <s v="Offline"/>
    <x v="0"/>
    <x v="280"/>
    <n v="254595124"/>
    <d v="2018-06-21T00:00:00"/>
    <n v="9210"/>
    <n v="668.27"/>
    <n v="502.54"/>
    <n v="6154766.7000000002"/>
    <n v="4628393.4000000004"/>
    <n v="1526373.3"/>
  </r>
  <r>
    <x v="5"/>
    <x v="114"/>
    <x v="0"/>
    <s v="Online"/>
    <x v="3"/>
    <x v="227"/>
    <n v="244494998"/>
    <d v="2018-11-21T00:00:00"/>
    <n v="358"/>
    <n v="255.28"/>
    <n v="159.41999999999999"/>
    <n v="91390.24"/>
    <n v="57072.36"/>
    <n v="34317.879999999997"/>
  </r>
  <r>
    <x v="5"/>
    <x v="175"/>
    <x v="3"/>
    <s v="Online"/>
    <x v="0"/>
    <x v="106"/>
    <n v="876394689"/>
    <d v="2020-11-09T00:00:00"/>
    <n v="3519"/>
    <n v="205.7"/>
    <n v="117.11"/>
    <n v="723858.3"/>
    <n v="412110.09"/>
    <n v="311748.21000000002"/>
  </r>
  <r>
    <x v="0"/>
    <x v="146"/>
    <x v="9"/>
    <s v="Online"/>
    <x v="2"/>
    <x v="419"/>
    <n v="881593024"/>
    <d v="2022-10-09T00:00:00"/>
    <n v="1822"/>
    <n v="9.33"/>
    <n v="6.92"/>
    <n v="16999.259999999998"/>
    <n v="12608.24"/>
    <n v="4391.0200000000004"/>
  </r>
  <r>
    <x v="5"/>
    <x v="75"/>
    <x v="5"/>
    <s v="Online"/>
    <x v="1"/>
    <x v="420"/>
    <n v="411701333"/>
    <d v="2021-12-27T00:00:00"/>
    <n v="428"/>
    <n v="109.28"/>
    <n v="35.840000000000003"/>
    <n v="46771.839999999997"/>
    <n v="15339.52"/>
    <n v="31432.32"/>
  </r>
  <r>
    <x v="2"/>
    <x v="155"/>
    <x v="0"/>
    <s v="Online"/>
    <x v="0"/>
    <x v="421"/>
    <n v="588643443"/>
    <d v="2017-02-11T00:00:00"/>
    <n v="1531"/>
    <n v="255.28"/>
    <n v="159.41999999999999"/>
    <n v="390833.68"/>
    <n v="244072.02"/>
    <n v="146761.66"/>
  </r>
  <r>
    <x v="1"/>
    <x v="139"/>
    <x v="2"/>
    <s v="Offline"/>
    <x v="0"/>
    <x v="83"/>
    <n v="354655683"/>
    <d v="2020-07-31T00:00:00"/>
    <n v="9353"/>
    <n v="47.45"/>
    <n v="31.79"/>
    <n v="443799.85"/>
    <n v="297331.87"/>
    <n v="146467.98000000001"/>
  </r>
  <r>
    <x v="2"/>
    <x v="48"/>
    <x v="5"/>
    <s v="Offline"/>
    <x v="2"/>
    <x v="422"/>
    <n v="522286880"/>
    <d v="2020-10-03T00:00:00"/>
    <n v="5149"/>
    <n v="109.28"/>
    <n v="35.840000000000003"/>
    <n v="562682.72"/>
    <n v="184540.16"/>
    <n v="378142.56"/>
  </r>
  <r>
    <x v="1"/>
    <x v="168"/>
    <x v="6"/>
    <s v="Offline"/>
    <x v="1"/>
    <x v="423"/>
    <n v="624398362"/>
    <d v="2017-07-24T00:00:00"/>
    <n v="2206"/>
    <n v="651.21"/>
    <n v="524.96"/>
    <n v="1436569.26"/>
    <n v="1158061.76"/>
    <n v="278507.5"/>
  </r>
  <r>
    <x v="1"/>
    <x v="77"/>
    <x v="2"/>
    <s v="Online"/>
    <x v="1"/>
    <x v="424"/>
    <n v="264163959"/>
    <d v="2016-09-22T00:00:00"/>
    <n v="840"/>
    <n v="47.45"/>
    <n v="31.79"/>
    <n v="39858"/>
    <n v="26703.599999999999"/>
    <n v="13154.4"/>
  </r>
  <r>
    <x v="5"/>
    <x v="100"/>
    <x v="2"/>
    <s v="Offline"/>
    <x v="0"/>
    <x v="425"/>
    <n v="465069997"/>
    <d v="2016-03-23T00:00:00"/>
    <n v="3402"/>
    <n v="47.45"/>
    <n v="31.79"/>
    <n v="161424.9"/>
    <n v="108149.58"/>
    <n v="53275.32"/>
  </r>
  <r>
    <x v="1"/>
    <x v="59"/>
    <x v="6"/>
    <s v="Offline"/>
    <x v="3"/>
    <x v="426"/>
    <n v="520915305"/>
    <d v="2021-11-07T00:00:00"/>
    <n v="9270"/>
    <n v="651.21"/>
    <n v="524.96"/>
    <n v="6036716.7000000002"/>
    <n v="4866379.2"/>
    <n v="1170337.5"/>
  </r>
  <r>
    <x v="4"/>
    <x v="31"/>
    <x v="2"/>
    <s v="Offline"/>
    <x v="3"/>
    <x v="427"/>
    <n v="245811212"/>
    <d v="2015-05-11T00:00:00"/>
    <n v="9855"/>
    <n v="47.45"/>
    <n v="31.79"/>
    <n v="467619.75"/>
    <n v="313290.45"/>
    <n v="154329.29999999999"/>
  </r>
  <r>
    <x v="1"/>
    <x v="93"/>
    <x v="3"/>
    <s v="Online"/>
    <x v="3"/>
    <x v="428"/>
    <n v="424181544"/>
    <d v="2019-03-04T00:00:00"/>
    <n v="3600"/>
    <n v="205.7"/>
    <n v="117.11"/>
    <n v="740520"/>
    <n v="421596"/>
    <n v="318924"/>
  </r>
  <r>
    <x v="1"/>
    <x v="79"/>
    <x v="6"/>
    <s v="Online"/>
    <x v="3"/>
    <x v="429"/>
    <n v="560762631"/>
    <d v="2015-07-16T00:00:00"/>
    <n v="979"/>
    <n v="651.21"/>
    <n v="524.96"/>
    <n v="637534.59"/>
    <n v="513935.84"/>
    <n v="123598.75"/>
  </r>
  <r>
    <x v="4"/>
    <x v="29"/>
    <x v="6"/>
    <s v="Offline"/>
    <x v="3"/>
    <x v="430"/>
    <n v="230603301"/>
    <d v="2018-12-10T00:00:00"/>
    <n v="9496"/>
    <n v="651.21"/>
    <n v="524.96"/>
    <n v="6183890.1600000001"/>
    <n v="4985020.16"/>
    <n v="1198870"/>
  </r>
  <r>
    <x v="4"/>
    <x v="173"/>
    <x v="10"/>
    <s v="Online"/>
    <x v="3"/>
    <x v="431"/>
    <n v="429064881"/>
    <d v="2020-02-15T00:00:00"/>
    <n v="8688"/>
    <n v="154.06"/>
    <n v="90.93"/>
    <n v="1338473.28"/>
    <n v="789999.84"/>
    <n v="548473.43999999994"/>
  </r>
  <r>
    <x v="2"/>
    <x v="51"/>
    <x v="11"/>
    <s v="Offline"/>
    <x v="1"/>
    <x v="432"/>
    <n v="421821200"/>
    <d v="2019-03-15T00:00:00"/>
    <n v="5122"/>
    <n v="668.27"/>
    <n v="502.54"/>
    <n v="3422878.94"/>
    <n v="2574009.88"/>
    <n v="848869.06"/>
  </r>
  <r>
    <x v="5"/>
    <x v="32"/>
    <x v="6"/>
    <s v="Online"/>
    <x v="1"/>
    <x v="433"/>
    <n v="894858586"/>
    <d v="2017-05-27T00:00:00"/>
    <n v="7396"/>
    <n v="651.21"/>
    <n v="524.96"/>
    <n v="4816349.16"/>
    <n v="3882604.16"/>
    <n v="933745"/>
  </r>
  <r>
    <x v="2"/>
    <x v="144"/>
    <x v="2"/>
    <s v="Offline"/>
    <x v="1"/>
    <x v="434"/>
    <n v="804475867"/>
    <d v="2019-08-18T00:00:00"/>
    <n v="1141"/>
    <n v="47.45"/>
    <n v="31.79"/>
    <n v="54140.45"/>
    <n v="36272.39"/>
    <n v="17868.060000000001"/>
  </r>
  <r>
    <x v="5"/>
    <x v="162"/>
    <x v="0"/>
    <s v="Offline"/>
    <x v="0"/>
    <x v="435"/>
    <n v="527284371"/>
    <d v="2018-11-18T00:00:00"/>
    <n v="4018"/>
    <n v="255.28"/>
    <n v="159.41999999999999"/>
    <n v="1025715.04"/>
    <n v="640549.56000000006"/>
    <n v="385165.48"/>
  </r>
  <r>
    <x v="2"/>
    <x v="107"/>
    <x v="2"/>
    <s v="Offline"/>
    <x v="0"/>
    <x v="436"/>
    <n v="510207927"/>
    <d v="2016-02-15T00:00:00"/>
    <n v="718"/>
    <n v="47.45"/>
    <n v="31.79"/>
    <n v="34069.1"/>
    <n v="22825.22"/>
    <n v="11243.88"/>
  </r>
  <r>
    <x v="2"/>
    <x v="4"/>
    <x v="10"/>
    <s v="Offline"/>
    <x v="1"/>
    <x v="437"/>
    <n v="820482861"/>
    <d v="2019-04-11T00:00:00"/>
    <n v="7967"/>
    <n v="154.06"/>
    <n v="90.93"/>
    <n v="1227396.02"/>
    <n v="724439.31"/>
    <n v="502956.71"/>
  </r>
  <r>
    <x v="3"/>
    <x v="151"/>
    <x v="7"/>
    <s v="Online"/>
    <x v="0"/>
    <x v="435"/>
    <n v="695658004"/>
    <d v="2018-12-08T00:00:00"/>
    <n v="9517"/>
    <n v="437.2"/>
    <n v="263.33"/>
    <n v="4160832.4"/>
    <n v="2506111.61"/>
    <n v="1654720.79"/>
  </r>
  <r>
    <x v="4"/>
    <x v="176"/>
    <x v="7"/>
    <s v="Offline"/>
    <x v="3"/>
    <x v="438"/>
    <n v="793594682"/>
    <d v="2015-03-27T00:00:00"/>
    <n v="1157"/>
    <n v="437.2"/>
    <n v="263.33"/>
    <n v="505840.4"/>
    <n v="304672.81"/>
    <n v="201167.59"/>
  </r>
  <r>
    <x v="5"/>
    <x v="78"/>
    <x v="0"/>
    <s v="Online"/>
    <x v="0"/>
    <x v="439"/>
    <n v="942466723"/>
    <d v="2019-09-04T00:00:00"/>
    <n v="5702"/>
    <n v="255.28"/>
    <n v="159.41999999999999"/>
    <n v="1455606.56"/>
    <n v="909012.84"/>
    <n v="546593.72"/>
  </r>
  <r>
    <x v="5"/>
    <x v="154"/>
    <x v="9"/>
    <s v="Offline"/>
    <x v="2"/>
    <x v="440"/>
    <n v="590760457"/>
    <d v="2022-04-28T00:00:00"/>
    <n v="8002"/>
    <n v="9.33"/>
    <n v="6.92"/>
    <n v="74658.66"/>
    <n v="55373.84"/>
    <n v="19284.82"/>
  </r>
  <r>
    <x v="5"/>
    <x v="117"/>
    <x v="6"/>
    <s v="Offline"/>
    <x v="0"/>
    <x v="441"/>
    <n v="157274711"/>
    <d v="2022-06-17T00:00:00"/>
    <n v="9937"/>
    <n v="651.21"/>
    <n v="524.96"/>
    <n v="6471073.7699999996"/>
    <n v="5216527.5199999996"/>
    <n v="1254546.25"/>
  </r>
  <r>
    <x v="5"/>
    <x v="34"/>
    <x v="2"/>
    <s v="Offline"/>
    <x v="2"/>
    <x v="265"/>
    <n v="581120812"/>
    <d v="2020-08-16T00:00:00"/>
    <n v="5417"/>
    <n v="47.45"/>
    <n v="31.79"/>
    <n v="257036.65"/>
    <n v="172206.43"/>
    <n v="84830.22"/>
  </r>
  <r>
    <x v="5"/>
    <x v="96"/>
    <x v="9"/>
    <s v="Offline"/>
    <x v="3"/>
    <x v="442"/>
    <n v="171722590"/>
    <d v="2020-09-30T00:00:00"/>
    <n v="5385"/>
    <n v="9.33"/>
    <n v="6.92"/>
    <n v="50242.05"/>
    <n v="37264.199999999997"/>
    <n v="12977.85"/>
  </r>
  <r>
    <x v="1"/>
    <x v="123"/>
    <x v="6"/>
    <s v="Offline"/>
    <x v="2"/>
    <x v="61"/>
    <n v="458816373"/>
    <d v="2015-04-16T00:00:00"/>
    <n v="2815"/>
    <n v="651.21"/>
    <n v="524.96"/>
    <n v="1833156.15"/>
    <n v="1477762.4"/>
    <n v="355393.75"/>
  </r>
  <r>
    <x v="2"/>
    <x v="147"/>
    <x v="2"/>
    <s v="Offline"/>
    <x v="3"/>
    <x v="443"/>
    <n v="342450988"/>
    <d v="2018-08-29T00:00:00"/>
    <n v="7712"/>
    <n v="47.45"/>
    <n v="31.79"/>
    <n v="365934.4"/>
    <n v="245164.48"/>
    <n v="120769.92"/>
  </r>
  <r>
    <x v="1"/>
    <x v="55"/>
    <x v="11"/>
    <s v="Offline"/>
    <x v="2"/>
    <x v="444"/>
    <n v="142987763"/>
    <d v="2019-09-01T00:00:00"/>
    <n v="2112"/>
    <n v="668.27"/>
    <n v="502.54"/>
    <n v="1411386.24"/>
    <n v="1061364.48"/>
    <n v="350021.76"/>
  </r>
  <r>
    <x v="3"/>
    <x v="110"/>
    <x v="5"/>
    <s v="Offline"/>
    <x v="2"/>
    <x v="445"/>
    <n v="251100528"/>
    <d v="2020-07-05T00:00:00"/>
    <n v="5081"/>
    <n v="109.28"/>
    <n v="35.840000000000003"/>
    <n v="555251.68000000005"/>
    <n v="182103.04000000001"/>
    <n v="373148.64"/>
  </r>
  <r>
    <x v="3"/>
    <x v="10"/>
    <x v="7"/>
    <s v="Online"/>
    <x v="2"/>
    <x v="446"/>
    <n v="677775609"/>
    <d v="2020-05-05T00:00:00"/>
    <n v="7719"/>
    <n v="437.2"/>
    <n v="263.33"/>
    <n v="3374746.8"/>
    <n v="2032644.27"/>
    <n v="1342102.53"/>
  </r>
  <r>
    <x v="5"/>
    <x v="126"/>
    <x v="1"/>
    <s v="Offline"/>
    <x v="0"/>
    <x v="447"/>
    <n v="604311835"/>
    <d v="2021-11-04T00:00:00"/>
    <n v="8156"/>
    <n v="152.58000000000001"/>
    <n v="97.44"/>
    <n v="1244442.48"/>
    <n v="794720.64"/>
    <n v="449721.84"/>
  </r>
  <r>
    <x v="5"/>
    <x v="145"/>
    <x v="6"/>
    <s v="Online"/>
    <x v="3"/>
    <x v="448"/>
    <n v="632320535"/>
    <d v="2022-03-28T00:00:00"/>
    <n v="6553"/>
    <n v="651.21"/>
    <n v="524.96"/>
    <n v="4267379.13"/>
    <n v="3440062.88"/>
    <n v="827316.25"/>
  </r>
  <r>
    <x v="0"/>
    <x v="72"/>
    <x v="1"/>
    <s v="Online"/>
    <x v="2"/>
    <x v="449"/>
    <n v="533725535"/>
    <d v="2020-05-30T00:00:00"/>
    <n v="101"/>
    <n v="152.58000000000001"/>
    <n v="97.44"/>
    <n v="15410.58"/>
    <n v="9841.44"/>
    <n v="5569.14"/>
  </r>
  <r>
    <x v="5"/>
    <x v="58"/>
    <x v="4"/>
    <s v="Online"/>
    <x v="2"/>
    <x v="450"/>
    <n v="600763165"/>
    <d v="2015-12-08T00:00:00"/>
    <n v="8026"/>
    <n v="81.73"/>
    <n v="56.67"/>
    <n v="655964.98"/>
    <n v="454833.42"/>
    <n v="201131.56"/>
  </r>
  <r>
    <x v="4"/>
    <x v="115"/>
    <x v="10"/>
    <s v="Offline"/>
    <x v="2"/>
    <x v="436"/>
    <n v="295982253"/>
    <d v="2016-03-08T00:00:00"/>
    <n v="6581"/>
    <n v="154.06"/>
    <n v="90.93"/>
    <n v="1013868.86"/>
    <n v="598410.32999999996"/>
    <n v="415458.53"/>
  </r>
  <r>
    <x v="5"/>
    <x v="92"/>
    <x v="8"/>
    <s v="Offline"/>
    <x v="0"/>
    <x v="451"/>
    <n v="502244126"/>
    <d v="2016-10-17T00:00:00"/>
    <n v="4053"/>
    <n v="421.89"/>
    <n v="364.69"/>
    <n v="1709920.17"/>
    <n v="1478088.57"/>
    <n v="231831.6"/>
  </r>
  <r>
    <x v="3"/>
    <x v="35"/>
    <x v="4"/>
    <s v="Offline"/>
    <x v="2"/>
    <x v="452"/>
    <n v="372722613"/>
    <d v="2021-08-18T00:00:00"/>
    <n v="5759"/>
    <n v="81.73"/>
    <n v="56.67"/>
    <n v="470683.07"/>
    <n v="326362.53000000003"/>
    <n v="144320.54"/>
  </r>
  <r>
    <x v="1"/>
    <x v="152"/>
    <x v="1"/>
    <s v="Offline"/>
    <x v="1"/>
    <x v="453"/>
    <n v="480904042"/>
    <d v="2022-02-05T00:00:00"/>
    <n v="9048"/>
    <n v="152.58000000000001"/>
    <n v="97.44"/>
    <n v="1380543.84"/>
    <n v="881637.12"/>
    <n v="498906.72"/>
  </r>
  <r>
    <x v="3"/>
    <x v="124"/>
    <x v="11"/>
    <s v="Offline"/>
    <x v="2"/>
    <x v="454"/>
    <n v="570587241"/>
    <d v="2021-11-08T00:00:00"/>
    <n v="8299"/>
    <n v="668.27"/>
    <n v="502.54"/>
    <n v="5545972.7300000004"/>
    <n v="4170579.46"/>
    <n v="1375393.27"/>
  </r>
  <r>
    <x v="2"/>
    <x v="83"/>
    <x v="3"/>
    <s v="Offline"/>
    <x v="3"/>
    <x v="455"/>
    <n v="905883538"/>
    <d v="2017-07-02T00:00:00"/>
    <n v="9925"/>
    <n v="205.7"/>
    <n v="117.11"/>
    <n v="2041572.5"/>
    <n v="1162316.75"/>
    <n v="879255.75"/>
  </r>
  <r>
    <x v="0"/>
    <x v="14"/>
    <x v="10"/>
    <s v="Offline"/>
    <x v="2"/>
    <x v="456"/>
    <n v="921216762"/>
    <d v="2017-01-14T00:00:00"/>
    <n v="7366"/>
    <n v="154.06"/>
    <n v="90.93"/>
    <n v="1134805.96"/>
    <n v="669790.38"/>
    <n v="465015.58"/>
  </r>
  <r>
    <x v="1"/>
    <x v="93"/>
    <x v="10"/>
    <s v="Online"/>
    <x v="0"/>
    <x v="283"/>
    <n v="571323239"/>
    <d v="2017-01-01T00:00:00"/>
    <n v="6097"/>
    <n v="154.06"/>
    <n v="90.93"/>
    <n v="939303.82"/>
    <n v="554400.21"/>
    <n v="384903.61"/>
  </r>
  <r>
    <x v="5"/>
    <x v="74"/>
    <x v="7"/>
    <s v="Online"/>
    <x v="0"/>
    <x v="457"/>
    <n v="781251800"/>
    <d v="2019-08-02T00:00:00"/>
    <n v="8623"/>
    <n v="437.2"/>
    <n v="263.33"/>
    <n v="3769975.6"/>
    <n v="2270694.59"/>
    <n v="1499281.01"/>
  </r>
  <r>
    <x v="2"/>
    <x v="42"/>
    <x v="8"/>
    <s v="Offline"/>
    <x v="1"/>
    <x v="266"/>
    <n v="296363770"/>
    <d v="2021-07-13T00:00:00"/>
    <n v="9480"/>
    <n v="421.89"/>
    <n v="364.69"/>
    <n v="3999517.2"/>
    <n v="3457261.2"/>
    <n v="542256"/>
  </r>
  <r>
    <x v="3"/>
    <x v="20"/>
    <x v="10"/>
    <s v="Online"/>
    <x v="3"/>
    <x v="458"/>
    <n v="632332980"/>
    <d v="2020-10-25T00:00:00"/>
    <n v="236"/>
    <n v="154.06"/>
    <n v="90.93"/>
    <n v="36358.160000000003"/>
    <n v="21459.48"/>
    <n v="14898.68"/>
  </r>
  <r>
    <x v="3"/>
    <x v="60"/>
    <x v="7"/>
    <s v="Offline"/>
    <x v="3"/>
    <x v="459"/>
    <n v="225145757"/>
    <d v="2019-02-05T00:00:00"/>
    <n v="4487"/>
    <n v="437.2"/>
    <n v="263.33"/>
    <n v="1961716.4"/>
    <n v="1181561.71"/>
    <n v="780154.69"/>
  </r>
  <r>
    <x v="1"/>
    <x v="142"/>
    <x v="1"/>
    <s v="Online"/>
    <x v="3"/>
    <x v="422"/>
    <n v="281100928"/>
    <d v="2020-11-03T00:00:00"/>
    <n v="2866"/>
    <n v="152.58000000000001"/>
    <n v="97.44"/>
    <n v="437294.28"/>
    <n v="279263.03999999998"/>
    <n v="158031.24"/>
  </r>
  <r>
    <x v="3"/>
    <x v="20"/>
    <x v="1"/>
    <s v="Online"/>
    <x v="3"/>
    <x v="161"/>
    <n v="726809823"/>
    <d v="2019-05-05T00:00:00"/>
    <n v="8033"/>
    <n v="152.58000000000001"/>
    <n v="97.44"/>
    <n v="1225675.1399999999"/>
    <n v="782735.52"/>
    <n v="442939.62"/>
  </r>
  <r>
    <x v="1"/>
    <x v="157"/>
    <x v="11"/>
    <s v="Online"/>
    <x v="2"/>
    <x v="460"/>
    <n v="659196269"/>
    <d v="2019-06-01T00:00:00"/>
    <n v="9680"/>
    <n v="668.27"/>
    <n v="502.54"/>
    <n v="6468853.5999999996"/>
    <n v="4864587.2"/>
    <n v="1604266.4"/>
  </r>
  <r>
    <x v="1"/>
    <x v="17"/>
    <x v="4"/>
    <s v="Offline"/>
    <x v="3"/>
    <x v="461"/>
    <n v="595496594"/>
    <d v="2020-11-04T00:00:00"/>
    <n v="9530"/>
    <n v="81.73"/>
    <n v="56.67"/>
    <n v="778886.9"/>
    <n v="540065.1"/>
    <n v="238821.8"/>
  </r>
  <r>
    <x v="3"/>
    <x v="124"/>
    <x v="7"/>
    <s v="Offline"/>
    <x v="1"/>
    <x v="462"/>
    <n v="223259627"/>
    <d v="2016-07-03T00:00:00"/>
    <n v="6340"/>
    <n v="437.2"/>
    <n v="263.33"/>
    <n v="2771848"/>
    <n v="1669512.2"/>
    <n v="1102335.8"/>
  </r>
  <r>
    <x v="5"/>
    <x v="166"/>
    <x v="10"/>
    <s v="Online"/>
    <x v="3"/>
    <x v="463"/>
    <n v="650346696"/>
    <d v="2018-09-03T00:00:00"/>
    <n v="894"/>
    <n v="154.06"/>
    <n v="90.93"/>
    <n v="137729.64000000001"/>
    <n v="81291.42"/>
    <n v="56438.22"/>
  </r>
  <r>
    <x v="1"/>
    <x v="169"/>
    <x v="4"/>
    <s v="Offline"/>
    <x v="3"/>
    <x v="464"/>
    <n v="354931628"/>
    <d v="2022-06-08T00:00:00"/>
    <n v="1011"/>
    <n v="81.73"/>
    <n v="56.67"/>
    <n v="82629.03"/>
    <n v="57293.37"/>
    <n v="25335.66"/>
  </r>
  <r>
    <x v="3"/>
    <x v="8"/>
    <x v="1"/>
    <s v="Online"/>
    <x v="0"/>
    <x v="465"/>
    <n v="135500752"/>
    <d v="2015-07-21T00:00:00"/>
    <n v="6539"/>
    <n v="152.58000000000001"/>
    <n v="97.44"/>
    <n v="997720.62"/>
    <n v="637160.16"/>
    <n v="360560.46"/>
  </r>
  <r>
    <x v="0"/>
    <x v="135"/>
    <x v="3"/>
    <s v="Online"/>
    <x v="3"/>
    <x v="466"/>
    <n v="860852897"/>
    <d v="2016-04-25T00:00:00"/>
    <n v="4357"/>
    <n v="205.7"/>
    <n v="117.11"/>
    <n v="896234.9"/>
    <n v="510248.27"/>
    <n v="385986.63"/>
  </r>
  <r>
    <x v="3"/>
    <x v="50"/>
    <x v="10"/>
    <s v="Offline"/>
    <x v="3"/>
    <x v="467"/>
    <n v="320099389"/>
    <d v="2018-11-02T00:00:00"/>
    <n v="3377"/>
    <n v="154.06"/>
    <n v="90.93"/>
    <n v="520260.62"/>
    <n v="307070.61"/>
    <n v="213190.01"/>
  </r>
  <r>
    <x v="5"/>
    <x v="96"/>
    <x v="6"/>
    <s v="Offline"/>
    <x v="0"/>
    <x v="383"/>
    <n v="872664058"/>
    <d v="2022-11-25T00:00:00"/>
    <n v="9542"/>
    <n v="651.21"/>
    <n v="524.96"/>
    <n v="6213845.8200000003"/>
    <n v="5009168.32"/>
    <n v="1204677.5"/>
  </r>
  <r>
    <x v="2"/>
    <x v="12"/>
    <x v="3"/>
    <s v="Offline"/>
    <x v="3"/>
    <x v="468"/>
    <n v="898283231"/>
    <d v="2020-12-18T00:00:00"/>
    <n v="825"/>
    <n v="205.7"/>
    <n v="117.11"/>
    <n v="169702.5"/>
    <n v="96615.75"/>
    <n v="73086.75"/>
  </r>
  <r>
    <x v="2"/>
    <x v="107"/>
    <x v="3"/>
    <s v="Online"/>
    <x v="2"/>
    <x v="469"/>
    <n v="647005736"/>
    <d v="2021-06-12T00:00:00"/>
    <n v="2230"/>
    <n v="205.7"/>
    <n v="117.11"/>
    <n v="458711"/>
    <n v="261155.3"/>
    <n v="197555.7"/>
  </r>
  <r>
    <x v="4"/>
    <x v="56"/>
    <x v="2"/>
    <s v="Online"/>
    <x v="1"/>
    <x v="470"/>
    <n v="889192903"/>
    <d v="2020-01-01T00:00:00"/>
    <n v="795"/>
    <n v="47.45"/>
    <n v="31.79"/>
    <n v="37722.75"/>
    <n v="25273.05"/>
    <n v="12449.7"/>
  </r>
  <r>
    <x v="2"/>
    <x v="82"/>
    <x v="9"/>
    <s v="Online"/>
    <x v="2"/>
    <x v="471"/>
    <n v="665518558"/>
    <d v="2018-02-14T00:00:00"/>
    <n v="585"/>
    <n v="9.33"/>
    <n v="6.92"/>
    <n v="5458.05"/>
    <n v="4048.2"/>
    <n v="1409.85"/>
  </r>
  <r>
    <x v="1"/>
    <x v="132"/>
    <x v="8"/>
    <s v="Offline"/>
    <x v="1"/>
    <x v="472"/>
    <n v="436969029"/>
    <d v="2021-12-17T00:00:00"/>
    <n v="7701"/>
    <n v="421.89"/>
    <n v="364.69"/>
    <n v="3248974.89"/>
    <n v="2808477.69"/>
    <n v="440497.2"/>
  </r>
  <r>
    <x v="2"/>
    <x v="42"/>
    <x v="7"/>
    <s v="Online"/>
    <x v="3"/>
    <x v="473"/>
    <n v="734843146"/>
    <d v="2016-08-17T00:00:00"/>
    <n v="5272"/>
    <n v="437.2"/>
    <n v="263.33"/>
    <n v="2304918.4"/>
    <n v="1388275.76"/>
    <n v="916642.64"/>
  </r>
  <r>
    <x v="1"/>
    <x v="123"/>
    <x v="10"/>
    <s v="Online"/>
    <x v="2"/>
    <x v="474"/>
    <n v="810752236"/>
    <d v="2016-05-04T00:00:00"/>
    <n v="8458"/>
    <n v="154.06"/>
    <n v="90.93"/>
    <n v="1303039.48"/>
    <n v="769085.94"/>
    <n v="533953.54"/>
  </r>
  <r>
    <x v="1"/>
    <x v="142"/>
    <x v="6"/>
    <s v="Offline"/>
    <x v="1"/>
    <x v="34"/>
    <n v="886620128"/>
    <d v="2021-07-25T00:00:00"/>
    <n v="9453"/>
    <n v="651.21"/>
    <n v="524.96"/>
    <n v="6155888.1299999999"/>
    <n v="4962446.88"/>
    <n v="1193441.25"/>
  </r>
  <r>
    <x v="5"/>
    <x v="111"/>
    <x v="8"/>
    <s v="Online"/>
    <x v="0"/>
    <x v="475"/>
    <n v="804683148"/>
    <d v="2021-09-19T00:00:00"/>
    <n v="2480"/>
    <n v="421.89"/>
    <n v="364.69"/>
    <n v="1046287.2"/>
    <n v="904431.2"/>
    <n v="141856"/>
  </r>
  <r>
    <x v="4"/>
    <x v="56"/>
    <x v="11"/>
    <s v="Online"/>
    <x v="2"/>
    <x v="476"/>
    <n v="477490127"/>
    <d v="2015-10-03T00:00:00"/>
    <n v="8794"/>
    <n v="668.27"/>
    <n v="502.54"/>
    <n v="5876766.3799999999"/>
    <n v="4419336.76"/>
    <n v="1457429.62"/>
  </r>
  <r>
    <x v="4"/>
    <x v="95"/>
    <x v="1"/>
    <s v="Online"/>
    <x v="3"/>
    <x v="477"/>
    <n v="337902390"/>
    <d v="2016-04-21T00:00:00"/>
    <n v="1681"/>
    <n v="152.58000000000001"/>
    <n v="97.44"/>
    <n v="256486.98"/>
    <n v="163796.64000000001"/>
    <n v="92690.34"/>
  </r>
  <r>
    <x v="1"/>
    <x v="41"/>
    <x v="3"/>
    <s v="Offline"/>
    <x v="0"/>
    <x v="478"/>
    <n v="889093768"/>
    <d v="2022-05-20T00:00:00"/>
    <n v="1458"/>
    <n v="205.7"/>
    <n v="117.11"/>
    <n v="299910.59999999998"/>
    <n v="170746.38"/>
    <n v="129164.22"/>
  </r>
  <r>
    <x v="1"/>
    <x v="73"/>
    <x v="3"/>
    <s v="Online"/>
    <x v="1"/>
    <x v="479"/>
    <n v="454550588"/>
    <d v="2021-09-06T00:00:00"/>
    <n v="475"/>
    <n v="205.7"/>
    <n v="117.11"/>
    <n v="97707.5"/>
    <n v="55627.25"/>
    <n v="42080.25"/>
  </r>
  <r>
    <x v="2"/>
    <x v="107"/>
    <x v="5"/>
    <s v="Offline"/>
    <x v="3"/>
    <x v="480"/>
    <n v="128071677"/>
    <d v="2015-11-07T00:00:00"/>
    <n v="8110"/>
    <n v="109.28"/>
    <n v="35.840000000000003"/>
    <n v="886260.8"/>
    <n v="290662.40000000002"/>
    <n v="595598.4"/>
  </r>
  <r>
    <x v="2"/>
    <x v="3"/>
    <x v="4"/>
    <s v="Online"/>
    <x v="0"/>
    <x v="481"/>
    <n v="623768365"/>
    <d v="2020-03-16T00:00:00"/>
    <n v="5776"/>
    <n v="81.73"/>
    <n v="56.67"/>
    <n v="472072.48"/>
    <n v="327325.92"/>
    <n v="144746.56"/>
  </r>
  <r>
    <x v="1"/>
    <x v="16"/>
    <x v="6"/>
    <s v="Online"/>
    <x v="2"/>
    <x v="482"/>
    <n v="926064479"/>
    <d v="2017-03-10T00:00:00"/>
    <n v="1913"/>
    <n v="651.21"/>
    <n v="524.96"/>
    <n v="1245764.73"/>
    <n v="1004248.48"/>
    <n v="241516.25"/>
  </r>
  <r>
    <x v="5"/>
    <x v="96"/>
    <x v="4"/>
    <s v="Online"/>
    <x v="3"/>
    <x v="14"/>
    <n v="539696347"/>
    <d v="2022-01-11T00:00:00"/>
    <n v="6997"/>
    <n v="81.73"/>
    <n v="56.67"/>
    <n v="571864.81000000006"/>
    <n v="396519.99"/>
    <n v="175344.82"/>
  </r>
  <r>
    <x v="4"/>
    <x v="46"/>
    <x v="11"/>
    <s v="Offline"/>
    <x v="2"/>
    <x v="483"/>
    <n v="839712798"/>
    <d v="2016-01-31T00:00:00"/>
    <n v="8532"/>
    <n v="668.27"/>
    <n v="502.54"/>
    <n v="5701679.6399999997"/>
    <n v="4287671.28"/>
    <n v="1414008.36"/>
  </r>
  <r>
    <x v="2"/>
    <x v="137"/>
    <x v="2"/>
    <s v="Offline"/>
    <x v="1"/>
    <x v="17"/>
    <n v="121475160"/>
    <d v="2022-12-08T00:00:00"/>
    <n v="6054"/>
    <n v="47.45"/>
    <n v="31.79"/>
    <n v="287262.3"/>
    <n v="192456.66"/>
    <n v="94805.64"/>
  </r>
  <r>
    <x v="0"/>
    <x v="119"/>
    <x v="5"/>
    <s v="Online"/>
    <x v="3"/>
    <x v="484"/>
    <n v="350657260"/>
    <d v="2016-04-15T00:00:00"/>
    <n v="6130"/>
    <n v="109.28"/>
    <n v="35.840000000000003"/>
    <n v="669886.4"/>
    <n v="219699.20000000001"/>
    <n v="450187.2"/>
  </r>
  <r>
    <x v="1"/>
    <x v="152"/>
    <x v="9"/>
    <s v="Offline"/>
    <x v="1"/>
    <x v="485"/>
    <n v="413245427"/>
    <d v="2016-07-02T00:00:00"/>
    <n v="7360"/>
    <n v="9.33"/>
    <n v="6.92"/>
    <n v="68668.800000000003"/>
    <n v="50931.199999999997"/>
    <n v="17737.599999999999"/>
  </r>
  <r>
    <x v="5"/>
    <x v="177"/>
    <x v="11"/>
    <s v="Offline"/>
    <x v="0"/>
    <x v="44"/>
    <n v="165538489"/>
    <d v="2015-10-08T00:00:00"/>
    <n v="5372"/>
    <n v="668.27"/>
    <n v="502.54"/>
    <n v="3589946.44"/>
    <n v="2699644.88"/>
    <n v="890301.56"/>
  </r>
  <r>
    <x v="1"/>
    <x v="41"/>
    <x v="2"/>
    <s v="Online"/>
    <x v="3"/>
    <x v="486"/>
    <n v="884147775"/>
    <d v="2021-10-19T00:00:00"/>
    <n v="7829"/>
    <n v="47.45"/>
    <n v="31.79"/>
    <n v="371486.05"/>
    <n v="248883.91"/>
    <n v="122602.14"/>
  </r>
  <r>
    <x v="5"/>
    <x v="28"/>
    <x v="7"/>
    <s v="Online"/>
    <x v="1"/>
    <x v="487"/>
    <n v="315997111"/>
    <d v="2018-07-25T00:00:00"/>
    <n v="9422"/>
    <n v="437.2"/>
    <n v="263.33"/>
    <n v="4119298.4"/>
    <n v="2481095.2599999998"/>
    <n v="1638203.14"/>
  </r>
  <r>
    <x v="1"/>
    <x v="152"/>
    <x v="7"/>
    <s v="Online"/>
    <x v="1"/>
    <x v="488"/>
    <n v="328322827"/>
    <d v="2020-07-19T00:00:00"/>
    <n v="6876"/>
    <n v="437.2"/>
    <n v="263.33"/>
    <n v="3006187.2"/>
    <n v="1810657.08"/>
    <n v="1195530.1200000001"/>
  </r>
  <r>
    <x v="1"/>
    <x v="148"/>
    <x v="1"/>
    <s v="Online"/>
    <x v="3"/>
    <x v="489"/>
    <n v="158673751"/>
    <d v="2018-05-10T00:00:00"/>
    <n v="3944"/>
    <n v="152.58000000000001"/>
    <n v="97.44"/>
    <n v="601775.52"/>
    <n v="384303.35999999999"/>
    <n v="217472.16"/>
  </r>
  <r>
    <x v="1"/>
    <x v="142"/>
    <x v="1"/>
    <s v="Offline"/>
    <x v="2"/>
    <x v="490"/>
    <n v="464911210"/>
    <d v="2018-02-10T00:00:00"/>
    <n v="6413"/>
    <n v="152.58000000000001"/>
    <n v="97.44"/>
    <n v="978495.54"/>
    <n v="624882.72"/>
    <n v="353612.82"/>
  </r>
  <r>
    <x v="2"/>
    <x v="42"/>
    <x v="0"/>
    <s v="Online"/>
    <x v="2"/>
    <x v="491"/>
    <n v="175209033"/>
    <d v="2021-03-10T00:00:00"/>
    <n v="7101"/>
    <n v="255.28"/>
    <n v="159.41999999999999"/>
    <n v="1812743.28"/>
    <n v="1132041.42"/>
    <n v="680701.86"/>
  </r>
  <r>
    <x v="3"/>
    <x v="5"/>
    <x v="11"/>
    <s v="Online"/>
    <x v="2"/>
    <x v="492"/>
    <n v="538053548"/>
    <d v="2019-06-27T00:00:00"/>
    <n v="856"/>
    <n v="668.27"/>
    <n v="502.54"/>
    <n v="572039.12"/>
    <n v="430174.24"/>
    <n v="141864.88"/>
  </r>
  <r>
    <x v="5"/>
    <x v="127"/>
    <x v="4"/>
    <s v="Online"/>
    <x v="3"/>
    <x v="493"/>
    <n v="172243583"/>
    <d v="2022-09-27T00:00:00"/>
    <n v="9559"/>
    <n v="81.73"/>
    <n v="56.67"/>
    <n v="781257.07"/>
    <n v="541708.53"/>
    <n v="239548.54"/>
  </r>
  <r>
    <x v="0"/>
    <x v="122"/>
    <x v="0"/>
    <s v="Offline"/>
    <x v="3"/>
    <x v="494"/>
    <n v="916890466"/>
    <d v="2017-01-16T00:00:00"/>
    <n v="7119"/>
    <n v="255.28"/>
    <n v="159.41999999999999"/>
    <n v="1817338.32"/>
    <n v="1134910.98"/>
    <n v="682427.34"/>
  </r>
  <r>
    <x v="2"/>
    <x v="165"/>
    <x v="6"/>
    <s v="Online"/>
    <x v="0"/>
    <x v="495"/>
    <n v="181418025"/>
    <d v="2019-01-17T00:00:00"/>
    <n v="4480"/>
    <n v="651.21"/>
    <n v="524.96"/>
    <n v="2917420.8"/>
    <n v="2351820.7999999998"/>
    <n v="565600"/>
  </r>
  <r>
    <x v="1"/>
    <x v="67"/>
    <x v="2"/>
    <s v="Online"/>
    <x v="1"/>
    <x v="496"/>
    <n v="395562589"/>
    <d v="2022-12-01T00:00:00"/>
    <n v="4615"/>
    <n v="47.45"/>
    <n v="31.79"/>
    <n v="218981.75"/>
    <n v="146710.85"/>
    <n v="72270.899999999994"/>
  </r>
  <r>
    <x v="1"/>
    <x v="142"/>
    <x v="0"/>
    <s v="Offline"/>
    <x v="3"/>
    <x v="497"/>
    <n v="459372985"/>
    <d v="2020-03-22T00:00:00"/>
    <n v="7529"/>
    <n v="255.28"/>
    <n v="159.41999999999999"/>
    <n v="1922003.12"/>
    <n v="1200273.18"/>
    <n v="721729.94"/>
  </r>
  <r>
    <x v="1"/>
    <x v="93"/>
    <x v="8"/>
    <s v="Online"/>
    <x v="2"/>
    <x v="498"/>
    <n v="693210542"/>
    <d v="2020-08-13T00:00:00"/>
    <n v="5259"/>
    <n v="421.89"/>
    <n v="364.69"/>
    <n v="2218719.5099999998"/>
    <n v="1917904.71"/>
    <n v="300814.8"/>
  </r>
  <r>
    <x v="2"/>
    <x v="38"/>
    <x v="4"/>
    <s v="Offline"/>
    <x v="2"/>
    <x v="70"/>
    <n v="587749087"/>
    <d v="2021-01-07T00:00:00"/>
    <n v="6871"/>
    <n v="81.73"/>
    <n v="56.67"/>
    <n v="561566.82999999996"/>
    <n v="389379.57"/>
    <n v="172187.26"/>
  </r>
  <r>
    <x v="1"/>
    <x v="136"/>
    <x v="9"/>
    <s v="Offline"/>
    <x v="2"/>
    <x v="499"/>
    <n v="153974950"/>
    <d v="2021-09-20T00:00:00"/>
    <n v="3464"/>
    <n v="9.33"/>
    <n v="6.92"/>
    <n v="32319.119999999999"/>
    <n v="23970.880000000001"/>
    <n v="8348.24"/>
  </r>
  <r>
    <x v="5"/>
    <x v="150"/>
    <x v="10"/>
    <s v="Online"/>
    <x v="2"/>
    <x v="500"/>
    <n v="373186957"/>
    <d v="2022-04-07T00:00:00"/>
    <n v="3169"/>
    <n v="154.06"/>
    <n v="90.93"/>
    <n v="488216.14"/>
    <n v="288157.17"/>
    <n v="200058.97"/>
  </r>
  <r>
    <x v="4"/>
    <x v="6"/>
    <x v="4"/>
    <s v="Offline"/>
    <x v="0"/>
    <x v="501"/>
    <n v="946996438"/>
    <d v="2018-11-13T00:00:00"/>
    <n v="6145"/>
    <n v="81.73"/>
    <n v="56.67"/>
    <n v="502230.85"/>
    <n v="348237.15"/>
    <n v="153993.70000000001"/>
  </r>
  <r>
    <x v="1"/>
    <x v="178"/>
    <x v="1"/>
    <s v="Online"/>
    <x v="3"/>
    <x v="502"/>
    <n v="747327220"/>
    <d v="2018-09-15T00:00:00"/>
    <n v="9587"/>
    <n v="152.58000000000001"/>
    <n v="97.44"/>
    <n v="1462784.46"/>
    <n v="934157.28"/>
    <n v="528627.18000000005"/>
  </r>
  <r>
    <x v="5"/>
    <x v="145"/>
    <x v="11"/>
    <s v="Offline"/>
    <x v="3"/>
    <x v="503"/>
    <n v="966415631"/>
    <d v="2015-05-07T00:00:00"/>
    <n v="2716"/>
    <n v="668.27"/>
    <n v="502.54"/>
    <n v="1815021.32"/>
    <n v="1364898.64"/>
    <n v="450122.68"/>
  </r>
  <r>
    <x v="1"/>
    <x v="7"/>
    <x v="5"/>
    <s v="Online"/>
    <x v="0"/>
    <x v="504"/>
    <n v="166810500"/>
    <d v="2021-11-21T00:00:00"/>
    <n v="1789"/>
    <n v="109.28"/>
    <n v="35.840000000000003"/>
    <n v="195501.92"/>
    <n v="64117.760000000002"/>
    <n v="131384.16"/>
  </r>
  <r>
    <x v="4"/>
    <x v="46"/>
    <x v="8"/>
    <s v="Offline"/>
    <x v="3"/>
    <x v="505"/>
    <n v="131373155"/>
    <d v="2015-10-24T00:00:00"/>
    <n v="5091"/>
    <n v="421.89"/>
    <n v="364.69"/>
    <n v="2147841.9900000002"/>
    <n v="1856636.79"/>
    <n v="291205.2"/>
  </r>
  <r>
    <x v="5"/>
    <x v="128"/>
    <x v="10"/>
    <s v="Online"/>
    <x v="2"/>
    <x v="506"/>
    <n v="913277423"/>
    <d v="2020-12-28T00:00:00"/>
    <n v="7939"/>
    <n v="154.06"/>
    <n v="90.93"/>
    <n v="1223082.3400000001"/>
    <n v="721893.27"/>
    <n v="501189.07"/>
  </r>
  <r>
    <x v="1"/>
    <x v="116"/>
    <x v="4"/>
    <s v="Offline"/>
    <x v="0"/>
    <x v="437"/>
    <n v="386009633"/>
    <d v="2019-04-05T00:00:00"/>
    <n v="7683"/>
    <n v="81.73"/>
    <n v="56.67"/>
    <n v="627931.59"/>
    <n v="435395.61"/>
    <n v="192535.98"/>
  </r>
  <r>
    <x v="1"/>
    <x v="148"/>
    <x v="4"/>
    <s v="Offline"/>
    <x v="3"/>
    <x v="507"/>
    <n v="993368613"/>
    <d v="2016-02-16T00:00:00"/>
    <n v="8702"/>
    <n v="81.73"/>
    <n v="56.67"/>
    <n v="711214.46"/>
    <n v="493142.34"/>
    <n v="218072.12"/>
  </r>
  <r>
    <x v="5"/>
    <x v="161"/>
    <x v="6"/>
    <s v="Offline"/>
    <x v="3"/>
    <x v="82"/>
    <n v="299465692"/>
    <d v="2018-06-26T00:00:00"/>
    <n v="7408"/>
    <n v="651.21"/>
    <n v="524.96"/>
    <n v="4824163.68"/>
    <n v="3888903.68"/>
    <n v="935260"/>
  </r>
  <r>
    <x v="3"/>
    <x v="133"/>
    <x v="10"/>
    <s v="Offline"/>
    <x v="2"/>
    <x v="508"/>
    <n v="438724696"/>
    <d v="2019-10-05T00:00:00"/>
    <n v="7242"/>
    <n v="154.06"/>
    <n v="90.93"/>
    <n v="1115702.52"/>
    <n v="658515.06000000006"/>
    <n v="457187.46"/>
  </r>
  <r>
    <x v="2"/>
    <x v="104"/>
    <x v="7"/>
    <s v="Offline"/>
    <x v="3"/>
    <x v="509"/>
    <n v="465881955"/>
    <d v="2020-08-17T00:00:00"/>
    <n v="3678"/>
    <n v="437.2"/>
    <n v="263.33"/>
    <n v="1608021.6"/>
    <n v="968527.74"/>
    <n v="639493.86"/>
  </r>
  <r>
    <x v="1"/>
    <x v="148"/>
    <x v="0"/>
    <s v="Online"/>
    <x v="2"/>
    <x v="510"/>
    <n v="405986297"/>
    <d v="2015-01-02T00:00:00"/>
    <n v="9222"/>
    <n v="255.28"/>
    <n v="159.41999999999999"/>
    <n v="2354192.16"/>
    <n v="1470171.24"/>
    <n v="884020.92"/>
  </r>
  <r>
    <x v="5"/>
    <x v="127"/>
    <x v="11"/>
    <s v="Online"/>
    <x v="0"/>
    <x v="511"/>
    <n v="804399049"/>
    <d v="2022-06-23T00:00:00"/>
    <n v="8409"/>
    <n v="668.27"/>
    <n v="502.54"/>
    <n v="5619482.4299999997"/>
    <n v="4225858.8600000003"/>
    <n v="1393623.57"/>
  </r>
  <r>
    <x v="1"/>
    <x v="17"/>
    <x v="2"/>
    <s v="Online"/>
    <x v="3"/>
    <x v="512"/>
    <n v="476794040"/>
    <d v="2016-03-07T00:00:00"/>
    <n v="2807"/>
    <n v="47.45"/>
    <n v="31.79"/>
    <n v="133192.15"/>
    <n v="89234.53"/>
    <n v="43957.62"/>
  </r>
  <r>
    <x v="3"/>
    <x v="124"/>
    <x v="4"/>
    <s v="Offline"/>
    <x v="2"/>
    <x v="488"/>
    <n v="559157598"/>
    <d v="2020-08-12T00:00:00"/>
    <n v="6014"/>
    <n v="81.73"/>
    <n v="56.67"/>
    <n v="491524.22"/>
    <n v="340813.38"/>
    <n v="150710.84"/>
  </r>
  <r>
    <x v="5"/>
    <x v="128"/>
    <x v="7"/>
    <s v="Online"/>
    <x v="3"/>
    <x v="513"/>
    <n v="457788550"/>
    <d v="2015-04-04T00:00:00"/>
    <n v="8660"/>
    <n v="437.2"/>
    <n v="263.33"/>
    <n v="3786152"/>
    <n v="2280437.7999999998"/>
    <n v="1505714.2"/>
  </r>
  <r>
    <x v="3"/>
    <x v="151"/>
    <x v="10"/>
    <s v="Online"/>
    <x v="2"/>
    <x v="220"/>
    <n v="999298226"/>
    <d v="2022-05-25T00:00:00"/>
    <n v="3407"/>
    <n v="154.06"/>
    <n v="90.93"/>
    <n v="524882.42000000004"/>
    <n v="309798.51"/>
    <n v="215083.91"/>
  </r>
  <r>
    <x v="1"/>
    <x v="67"/>
    <x v="8"/>
    <s v="Offline"/>
    <x v="1"/>
    <x v="514"/>
    <n v="380610454"/>
    <d v="2021-12-29T00:00:00"/>
    <n v="9946"/>
    <n v="421.89"/>
    <n v="364.69"/>
    <n v="4196117.9400000004"/>
    <n v="3627206.74"/>
    <n v="568911.19999999995"/>
  </r>
  <r>
    <x v="2"/>
    <x v="155"/>
    <x v="0"/>
    <s v="Online"/>
    <x v="1"/>
    <x v="515"/>
    <n v="918961560"/>
    <d v="2020-05-24T00:00:00"/>
    <n v="2"/>
    <n v="255.28"/>
    <n v="159.41999999999999"/>
    <n v="510.56"/>
    <n v="318.83999999999997"/>
    <n v="191.72"/>
  </r>
  <r>
    <x v="5"/>
    <x v="40"/>
    <x v="6"/>
    <s v="Online"/>
    <x v="3"/>
    <x v="516"/>
    <n v="501900374"/>
    <d v="2016-01-24T00:00:00"/>
    <n v="2329"/>
    <n v="651.21"/>
    <n v="524.96"/>
    <n v="1516668.09"/>
    <n v="1222631.8400000001"/>
    <n v="294036.25"/>
  </r>
  <r>
    <x v="5"/>
    <x v="92"/>
    <x v="11"/>
    <s v="Online"/>
    <x v="0"/>
    <x v="517"/>
    <n v="237288224"/>
    <d v="2019-09-09T00:00:00"/>
    <n v="7713"/>
    <n v="668.27"/>
    <n v="502.54"/>
    <n v="5154366.51"/>
    <n v="3876091.02"/>
    <n v="1278275.49"/>
  </r>
  <r>
    <x v="2"/>
    <x v="42"/>
    <x v="7"/>
    <s v="Online"/>
    <x v="1"/>
    <x v="314"/>
    <n v="403298938"/>
    <d v="2015-10-17T00:00:00"/>
    <n v="3973"/>
    <n v="437.2"/>
    <n v="263.33"/>
    <n v="1736995.6"/>
    <n v="1046210.09"/>
    <n v="690785.51"/>
  </r>
  <r>
    <x v="2"/>
    <x v="121"/>
    <x v="1"/>
    <s v="Offline"/>
    <x v="3"/>
    <x v="518"/>
    <n v="898418843"/>
    <d v="2021-04-14T00:00:00"/>
    <n v="955"/>
    <n v="152.58000000000001"/>
    <n v="97.44"/>
    <n v="145713.9"/>
    <n v="93055.2"/>
    <n v="52658.7"/>
  </r>
  <r>
    <x v="2"/>
    <x v="12"/>
    <x v="1"/>
    <s v="Offline"/>
    <x v="2"/>
    <x v="519"/>
    <n v="791446769"/>
    <d v="2016-11-13T00:00:00"/>
    <n v="5541"/>
    <n v="152.58000000000001"/>
    <n v="97.44"/>
    <n v="845445.78"/>
    <n v="539915.04"/>
    <n v="305530.74"/>
  </r>
  <r>
    <x v="0"/>
    <x v="19"/>
    <x v="2"/>
    <s v="Offline"/>
    <x v="0"/>
    <x v="520"/>
    <n v="571494042"/>
    <d v="2021-12-16T00:00:00"/>
    <n v="6642"/>
    <n v="47.45"/>
    <n v="31.79"/>
    <n v="315162.90000000002"/>
    <n v="211149.18"/>
    <n v="104013.72"/>
  </r>
  <r>
    <x v="0"/>
    <x v="76"/>
    <x v="7"/>
    <s v="Offline"/>
    <x v="0"/>
    <x v="521"/>
    <n v="797984492"/>
    <d v="2021-08-13T00:00:00"/>
    <n v="199"/>
    <n v="437.2"/>
    <n v="263.33"/>
    <n v="87002.8"/>
    <n v="52402.67"/>
    <n v="34600.129999999997"/>
  </r>
  <r>
    <x v="0"/>
    <x v="19"/>
    <x v="7"/>
    <s v="Offline"/>
    <x v="1"/>
    <x v="522"/>
    <n v="750654447"/>
    <d v="2016-04-19T00:00:00"/>
    <n v="4187"/>
    <n v="437.2"/>
    <n v="263.33"/>
    <n v="1830556.4"/>
    <n v="1102562.71"/>
    <n v="727993.69"/>
  </r>
  <r>
    <x v="5"/>
    <x v="91"/>
    <x v="5"/>
    <s v="Offline"/>
    <x v="2"/>
    <x v="523"/>
    <n v="679552733"/>
    <d v="2016-11-08T00:00:00"/>
    <n v="3610"/>
    <n v="109.28"/>
    <n v="35.840000000000003"/>
    <n v="394500.8"/>
    <n v="129382.39999999999"/>
    <n v="265118.40000000002"/>
  </r>
  <r>
    <x v="1"/>
    <x v="129"/>
    <x v="10"/>
    <s v="Offline"/>
    <x v="2"/>
    <x v="524"/>
    <n v="455040681"/>
    <d v="2020-02-02T00:00:00"/>
    <n v="5504"/>
    <n v="154.06"/>
    <n v="90.93"/>
    <n v="847946.23999999999"/>
    <n v="500478.71999999997"/>
    <n v="347467.52000000002"/>
  </r>
  <r>
    <x v="1"/>
    <x v="153"/>
    <x v="5"/>
    <s v="Online"/>
    <x v="0"/>
    <x v="525"/>
    <n v="917792117"/>
    <d v="2019-10-07T00:00:00"/>
    <n v="3938"/>
    <n v="109.28"/>
    <n v="35.840000000000003"/>
    <n v="430344.64"/>
    <n v="141137.92000000001"/>
    <n v="289206.71999999997"/>
  </r>
  <r>
    <x v="1"/>
    <x v="120"/>
    <x v="7"/>
    <s v="Offline"/>
    <x v="2"/>
    <x v="526"/>
    <n v="728793370"/>
    <d v="2021-08-12T00:00:00"/>
    <n v="5009"/>
    <n v="437.2"/>
    <n v="263.33"/>
    <n v="2189934.7999999998"/>
    <n v="1319019.97"/>
    <n v="870914.83"/>
  </r>
  <r>
    <x v="5"/>
    <x v="114"/>
    <x v="9"/>
    <s v="Offline"/>
    <x v="1"/>
    <x v="527"/>
    <n v="419343268"/>
    <d v="2015-06-19T00:00:00"/>
    <n v="1847"/>
    <n v="9.33"/>
    <n v="6.92"/>
    <n v="17232.509999999998"/>
    <n v="12781.24"/>
    <n v="4451.2700000000004"/>
  </r>
  <r>
    <x v="3"/>
    <x v="35"/>
    <x v="3"/>
    <s v="Online"/>
    <x v="0"/>
    <x v="59"/>
    <n v="141053140"/>
    <d v="2019-07-13T00:00:00"/>
    <n v="9613"/>
    <n v="205.7"/>
    <n v="117.11"/>
    <n v="1977394.1"/>
    <n v="1125778.43"/>
    <n v="851615.67"/>
  </r>
  <r>
    <x v="5"/>
    <x v="62"/>
    <x v="3"/>
    <s v="Online"/>
    <x v="1"/>
    <x v="528"/>
    <n v="115846812"/>
    <d v="2018-02-18T00:00:00"/>
    <n v="501"/>
    <n v="205.7"/>
    <n v="117.11"/>
    <n v="103055.7"/>
    <n v="58672.11"/>
    <n v="44383.59"/>
  </r>
  <r>
    <x v="1"/>
    <x v="16"/>
    <x v="9"/>
    <s v="Offline"/>
    <x v="0"/>
    <x v="529"/>
    <n v="185960614"/>
    <d v="2021-05-28T00:00:00"/>
    <n v="8733"/>
    <n v="9.33"/>
    <n v="6.92"/>
    <n v="81478.89"/>
    <n v="60432.36"/>
    <n v="21046.53"/>
  </r>
  <r>
    <x v="5"/>
    <x v="98"/>
    <x v="11"/>
    <s v="Offline"/>
    <x v="1"/>
    <x v="2"/>
    <n v="263943374"/>
    <d v="2021-09-25T00:00:00"/>
    <n v="5565"/>
    <n v="668.27"/>
    <n v="502.54"/>
    <n v="3718922.55"/>
    <n v="2796635.1"/>
    <n v="922287.45"/>
  </r>
  <r>
    <x v="5"/>
    <x v="88"/>
    <x v="6"/>
    <s v="Offline"/>
    <x v="0"/>
    <x v="109"/>
    <n v="782656419"/>
    <d v="2015-04-26T00:00:00"/>
    <n v="4282"/>
    <n v="651.21"/>
    <n v="524.96"/>
    <n v="2788481.22"/>
    <n v="2247878.7200000002"/>
    <n v="540602.5"/>
  </r>
  <r>
    <x v="1"/>
    <x v="41"/>
    <x v="6"/>
    <s v="Offline"/>
    <x v="3"/>
    <x v="472"/>
    <n v="445273578"/>
    <d v="2021-01-09T00:00:00"/>
    <n v="5201"/>
    <n v="651.21"/>
    <n v="524.96"/>
    <n v="3386943.21"/>
    <n v="2730316.96"/>
    <n v="656626.25"/>
  </r>
  <r>
    <x v="2"/>
    <x v="42"/>
    <x v="6"/>
    <s v="Online"/>
    <x v="1"/>
    <x v="530"/>
    <n v="275281178"/>
    <d v="2015-02-14T00:00:00"/>
    <n v="673"/>
    <n v="651.21"/>
    <n v="524.96"/>
    <n v="438264.33"/>
    <n v="353298.08"/>
    <n v="84966.25"/>
  </r>
  <r>
    <x v="5"/>
    <x v="74"/>
    <x v="9"/>
    <s v="Online"/>
    <x v="0"/>
    <x v="531"/>
    <n v="466478049"/>
    <d v="2020-10-29T00:00:00"/>
    <n v="76"/>
    <n v="9.33"/>
    <n v="6.92"/>
    <n v="709.08"/>
    <n v="525.91999999999996"/>
    <n v="183.16"/>
  </r>
  <r>
    <x v="3"/>
    <x v="35"/>
    <x v="8"/>
    <s v="Offline"/>
    <x v="3"/>
    <x v="532"/>
    <n v="832975518"/>
    <d v="2017-01-15T00:00:00"/>
    <n v="4821"/>
    <n v="421.89"/>
    <n v="364.69"/>
    <n v="2033931.69"/>
    <n v="1758170.49"/>
    <n v="275761.2"/>
  </r>
  <r>
    <x v="1"/>
    <x v="179"/>
    <x v="0"/>
    <s v="Online"/>
    <x v="2"/>
    <x v="533"/>
    <n v="359197413"/>
    <d v="2018-03-08T00:00:00"/>
    <n v="3352"/>
    <n v="255.28"/>
    <n v="159.41999999999999"/>
    <n v="855698.56"/>
    <n v="534375.84"/>
    <n v="321322.71999999997"/>
  </r>
  <r>
    <x v="3"/>
    <x v="60"/>
    <x v="0"/>
    <s v="Online"/>
    <x v="0"/>
    <x v="534"/>
    <n v="349880063"/>
    <d v="2018-05-12T00:00:00"/>
    <n v="6141"/>
    <n v="255.28"/>
    <n v="159.41999999999999"/>
    <n v="1567674.48"/>
    <n v="978998.22"/>
    <n v="588676.26"/>
  </r>
  <r>
    <x v="2"/>
    <x v="155"/>
    <x v="7"/>
    <s v="Online"/>
    <x v="0"/>
    <x v="535"/>
    <n v="380072295"/>
    <d v="2022-03-15T00:00:00"/>
    <n v="693"/>
    <n v="437.2"/>
    <n v="263.33"/>
    <n v="302979.59999999998"/>
    <n v="182487.69"/>
    <n v="120491.91"/>
  </r>
  <r>
    <x v="3"/>
    <x v="124"/>
    <x v="11"/>
    <s v="Online"/>
    <x v="1"/>
    <x v="536"/>
    <n v="545135438"/>
    <d v="2022-02-27T00:00:00"/>
    <n v="6545"/>
    <n v="668.27"/>
    <n v="502.54"/>
    <n v="4373827.1500000004"/>
    <n v="3289124.3"/>
    <n v="1084702.8500000001"/>
  </r>
  <r>
    <x v="3"/>
    <x v="30"/>
    <x v="0"/>
    <s v="Offline"/>
    <x v="1"/>
    <x v="537"/>
    <n v="110743319"/>
    <d v="2020-05-09T00:00:00"/>
    <n v="264"/>
    <n v="255.28"/>
    <n v="159.41999999999999"/>
    <n v="67393.919999999998"/>
    <n v="42086.879999999997"/>
    <n v="25307.040000000001"/>
  </r>
  <r>
    <x v="5"/>
    <x v="62"/>
    <x v="7"/>
    <s v="Offline"/>
    <x v="1"/>
    <x v="538"/>
    <n v="662882268"/>
    <d v="2016-04-17T00:00:00"/>
    <n v="449"/>
    <n v="437.2"/>
    <n v="263.33"/>
    <n v="196302.8"/>
    <n v="118235.17"/>
    <n v="78067.63"/>
  </r>
  <r>
    <x v="5"/>
    <x v="28"/>
    <x v="8"/>
    <s v="Offline"/>
    <x v="1"/>
    <x v="539"/>
    <n v="257851111"/>
    <d v="2022-11-20T00:00:00"/>
    <n v="2729"/>
    <n v="421.89"/>
    <n v="364.69"/>
    <n v="1151337.81"/>
    <n v="995239.01"/>
    <n v="156098.79999999999"/>
  </r>
  <r>
    <x v="5"/>
    <x v="177"/>
    <x v="0"/>
    <s v="Offline"/>
    <x v="0"/>
    <x v="540"/>
    <n v="172261178"/>
    <d v="2016-09-13T00:00:00"/>
    <n v="4765"/>
    <n v="255.28"/>
    <n v="159.41999999999999"/>
    <n v="1216409.2"/>
    <n v="759636.3"/>
    <n v="456772.9"/>
  </r>
  <r>
    <x v="1"/>
    <x v="178"/>
    <x v="4"/>
    <s v="Offline"/>
    <x v="2"/>
    <x v="541"/>
    <n v="853036296"/>
    <d v="2019-06-01T00:00:00"/>
    <n v="1251"/>
    <n v="81.73"/>
    <n v="56.67"/>
    <n v="102244.23"/>
    <n v="70894.17"/>
    <n v="31350.06"/>
  </r>
  <r>
    <x v="1"/>
    <x v="36"/>
    <x v="9"/>
    <s v="Offline"/>
    <x v="0"/>
    <x v="542"/>
    <n v="567412793"/>
    <d v="2020-03-27T00:00:00"/>
    <n v="8910"/>
    <n v="9.33"/>
    <n v="6.92"/>
    <n v="83130.3"/>
    <n v="61657.2"/>
    <n v="21473.1"/>
  </r>
  <r>
    <x v="6"/>
    <x v="180"/>
    <x v="5"/>
    <s v="Offline"/>
    <x v="3"/>
    <x v="533"/>
    <n v="352939498"/>
    <d v="2018-03-10T00:00:00"/>
    <n v="1495"/>
    <n v="109.28"/>
    <n v="35.840000000000003"/>
    <n v="163373.6"/>
    <n v="53580.800000000003"/>
    <n v="109792.8"/>
  </r>
  <r>
    <x v="5"/>
    <x v="149"/>
    <x v="5"/>
    <s v="Online"/>
    <x v="0"/>
    <x v="543"/>
    <n v="867477738"/>
    <d v="2019-05-27T00:00:00"/>
    <n v="4795"/>
    <n v="109.28"/>
    <n v="35.840000000000003"/>
    <n v="523997.6"/>
    <n v="171852.79999999999"/>
    <n v="352144.8"/>
  </r>
  <r>
    <x v="1"/>
    <x v="169"/>
    <x v="7"/>
    <s v="Offline"/>
    <x v="3"/>
    <x v="8"/>
    <n v="139201343"/>
    <d v="2016-09-06T00:00:00"/>
    <n v="1625"/>
    <n v="437.2"/>
    <n v="263.33"/>
    <n v="710450"/>
    <n v="427911.25"/>
    <n v="282538.75"/>
  </r>
  <r>
    <x v="0"/>
    <x v="1"/>
    <x v="9"/>
    <s v="Offline"/>
    <x v="1"/>
    <x v="544"/>
    <n v="316596639"/>
    <d v="2016-12-04T00:00:00"/>
    <n v="6836"/>
    <n v="9.33"/>
    <n v="6.92"/>
    <n v="63779.88"/>
    <n v="47305.120000000003"/>
    <n v="16474.759999999998"/>
  </r>
  <r>
    <x v="5"/>
    <x v="47"/>
    <x v="2"/>
    <s v="Online"/>
    <x v="3"/>
    <x v="545"/>
    <n v="918462455"/>
    <d v="2021-07-28T00:00:00"/>
    <n v="2305"/>
    <n v="47.45"/>
    <n v="31.79"/>
    <n v="109372.25"/>
    <n v="73275.95"/>
    <n v="36096.300000000003"/>
  </r>
  <r>
    <x v="1"/>
    <x v="64"/>
    <x v="7"/>
    <s v="Online"/>
    <x v="1"/>
    <x v="546"/>
    <n v="183910119"/>
    <d v="2018-06-11T00:00:00"/>
    <n v="1946"/>
    <n v="437.2"/>
    <n v="263.33"/>
    <n v="850791.2"/>
    <n v="512440.18"/>
    <n v="338351.02"/>
  </r>
  <r>
    <x v="1"/>
    <x v="33"/>
    <x v="5"/>
    <s v="Online"/>
    <x v="3"/>
    <x v="547"/>
    <n v="922363460"/>
    <d v="2019-11-23T00:00:00"/>
    <n v="6700"/>
    <n v="109.28"/>
    <n v="35.840000000000003"/>
    <n v="732176"/>
    <n v="240128"/>
    <n v="492048"/>
  </r>
  <r>
    <x v="0"/>
    <x v="172"/>
    <x v="11"/>
    <s v="Online"/>
    <x v="0"/>
    <x v="548"/>
    <n v="163558804"/>
    <d v="2018-05-22T00:00:00"/>
    <n v="9540"/>
    <n v="668.27"/>
    <n v="502.54"/>
    <n v="6375295.7999999998"/>
    <n v="4794231.5999999996"/>
    <n v="1581064.2"/>
  </r>
  <r>
    <x v="5"/>
    <x v="84"/>
    <x v="9"/>
    <s v="Offline"/>
    <x v="2"/>
    <x v="549"/>
    <n v="407544982"/>
    <d v="2022-03-12T00:00:00"/>
    <n v="472"/>
    <n v="9.33"/>
    <n v="6.92"/>
    <n v="4403.76"/>
    <n v="3266.24"/>
    <n v="1137.52"/>
  </r>
  <r>
    <x v="3"/>
    <x v="61"/>
    <x v="8"/>
    <s v="Online"/>
    <x v="3"/>
    <x v="225"/>
    <n v="174683320"/>
    <d v="2021-11-03T00:00:00"/>
    <n v="1531"/>
    <n v="421.89"/>
    <n v="364.69"/>
    <n v="645913.59"/>
    <n v="558340.39"/>
    <n v="87573.2"/>
  </r>
  <r>
    <x v="4"/>
    <x v="143"/>
    <x v="11"/>
    <s v="Offline"/>
    <x v="3"/>
    <x v="550"/>
    <n v="755647647"/>
    <d v="2021-12-09T00:00:00"/>
    <n v="1786"/>
    <n v="668.27"/>
    <n v="502.54"/>
    <n v="1193530.22"/>
    <n v="897536.44"/>
    <n v="295993.78000000003"/>
  </r>
  <r>
    <x v="5"/>
    <x v="96"/>
    <x v="8"/>
    <s v="Online"/>
    <x v="3"/>
    <x v="551"/>
    <n v="361424291"/>
    <d v="2021-07-05T00:00:00"/>
    <n v="2334"/>
    <n v="421.89"/>
    <n v="364.69"/>
    <n v="984691.26"/>
    <n v="851186.46"/>
    <n v="133504.79999999999"/>
  </r>
  <r>
    <x v="5"/>
    <x v="149"/>
    <x v="0"/>
    <s v="Online"/>
    <x v="3"/>
    <x v="552"/>
    <n v="873312079"/>
    <d v="2016-10-22T00:00:00"/>
    <n v="1306"/>
    <n v="255.28"/>
    <n v="159.41999999999999"/>
    <n v="333395.68"/>
    <n v="208202.52"/>
    <n v="125193.16"/>
  </r>
  <r>
    <x v="1"/>
    <x v="16"/>
    <x v="2"/>
    <s v="Offline"/>
    <x v="1"/>
    <x v="553"/>
    <n v="192922341"/>
    <d v="2020-05-01T00:00:00"/>
    <n v="8863"/>
    <n v="47.45"/>
    <n v="31.79"/>
    <n v="420549.35"/>
    <n v="281754.77"/>
    <n v="138794.57999999999"/>
  </r>
  <r>
    <x v="1"/>
    <x v="86"/>
    <x v="3"/>
    <s v="Online"/>
    <x v="2"/>
    <x v="272"/>
    <n v="792178905"/>
    <d v="2017-07-21T00:00:00"/>
    <n v="2197"/>
    <n v="205.7"/>
    <n v="117.11"/>
    <n v="451922.9"/>
    <n v="257290.67"/>
    <n v="194632.23"/>
  </r>
  <r>
    <x v="5"/>
    <x v="145"/>
    <x v="0"/>
    <s v="Online"/>
    <x v="1"/>
    <x v="554"/>
    <n v="263318097"/>
    <d v="2015-03-04T00:00:00"/>
    <n v="531"/>
    <n v="255.28"/>
    <n v="159.41999999999999"/>
    <n v="135553.68"/>
    <n v="84652.02"/>
    <n v="50901.66"/>
  </r>
  <r>
    <x v="5"/>
    <x v="58"/>
    <x v="6"/>
    <s v="Online"/>
    <x v="3"/>
    <x v="112"/>
    <n v="768888747"/>
    <d v="2015-07-29T00:00:00"/>
    <n v="122"/>
    <n v="651.21"/>
    <n v="524.96"/>
    <n v="79447.62"/>
    <n v="64045.120000000003"/>
    <n v="15402.5"/>
  </r>
  <r>
    <x v="3"/>
    <x v="10"/>
    <x v="11"/>
    <s v="Offline"/>
    <x v="3"/>
    <x v="555"/>
    <n v="491752183"/>
    <d v="2015-02-06T00:00:00"/>
    <n v="9254"/>
    <n v="668.27"/>
    <n v="502.54"/>
    <n v="6184170.5800000001"/>
    <n v="4650505.16"/>
    <n v="1533665.42"/>
  </r>
  <r>
    <x v="3"/>
    <x v="35"/>
    <x v="9"/>
    <s v="Offline"/>
    <x v="3"/>
    <x v="556"/>
    <n v="385082232"/>
    <d v="2018-11-28T00:00:00"/>
    <n v="3245"/>
    <n v="9.33"/>
    <n v="6.92"/>
    <n v="30275.85"/>
    <n v="22455.4"/>
    <n v="7820.45"/>
  </r>
  <r>
    <x v="0"/>
    <x v="172"/>
    <x v="8"/>
    <s v="Offline"/>
    <x v="1"/>
    <x v="557"/>
    <n v="122365224"/>
    <d v="2016-12-22T00:00:00"/>
    <n v="9444"/>
    <n v="421.89"/>
    <n v="364.69"/>
    <n v="3984329.16"/>
    <n v="3444132.36"/>
    <n v="540196.80000000005"/>
  </r>
  <r>
    <x v="0"/>
    <x v="76"/>
    <x v="11"/>
    <s v="Online"/>
    <x v="3"/>
    <x v="139"/>
    <n v="347399985"/>
    <d v="2019-05-19T00:00:00"/>
    <n v="2231"/>
    <n v="668.27"/>
    <n v="502.54"/>
    <n v="1490910.37"/>
    <n v="1121166.74"/>
    <n v="369743.63"/>
  </r>
  <r>
    <x v="1"/>
    <x v="67"/>
    <x v="2"/>
    <s v="Online"/>
    <x v="0"/>
    <x v="558"/>
    <n v="424297845"/>
    <d v="2021-01-08T00:00:00"/>
    <n v="8016"/>
    <n v="47.45"/>
    <n v="31.79"/>
    <n v="380359.2"/>
    <n v="254828.64"/>
    <n v="125530.56"/>
  </r>
  <r>
    <x v="5"/>
    <x v="175"/>
    <x v="6"/>
    <s v="Offline"/>
    <x v="0"/>
    <x v="559"/>
    <n v="687482631"/>
    <d v="2022-11-21T00:00:00"/>
    <n v="243"/>
    <n v="651.21"/>
    <n v="524.96"/>
    <n v="158244.03"/>
    <n v="127565.28"/>
    <n v="30678.75"/>
  </r>
  <r>
    <x v="4"/>
    <x v="56"/>
    <x v="7"/>
    <s v="Offline"/>
    <x v="3"/>
    <x v="560"/>
    <n v="191690671"/>
    <d v="2016-05-18T00:00:00"/>
    <n v="4384"/>
    <n v="437.2"/>
    <n v="263.33"/>
    <n v="1916684.8"/>
    <n v="1154438.72"/>
    <n v="762246.08"/>
  </r>
  <r>
    <x v="4"/>
    <x v="176"/>
    <x v="3"/>
    <s v="Online"/>
    <x v="1"/>
    <x v="561"/>
    <n v="761970794"/>
    <d v="2016-12-20T00:00:00"/>
    <n v="2945"/>
    <n v="205.7"/>
    <n v="117.11"/>
    <n v="605786.5"/>
    <n v="344888.95"/>
    <n v="260897.55"/>
  </r>
  <r>
    <x v="1"/>
    <x v="169"/>
    <x v="0"/>
    <s v="Online"/>
    <x v="3"/>
    <x v="562"/>
    <n v="243684327"/>
    <d v="2017-05-30T00:00:00"/>
    <n v="462"/>
    <n v="255.28"/>
    <n v="159.41999999999999"/>
    <n v="117939.36"/>
    <n v="73652.039999999994"/>
    <n v="44287.32"/>
  </r>
  <r>
    <x v="1"/>
    <x v="44"/>
    <x v="5"/>
    <s v="Offline"/>
    <x v="0"/>
    <x v="563"/>
    <n v="152505099"/>
    <d v="2020-05-19T00:00:00"/>
    <n v="8503"/>
    <n v="109.28"/>
    <n v="35.840000000000003"/>
    <n v="929207.84"/>
    <n v="304747.52000000002"/>
    <n v="624460.31999999995"/>
  </r>
  <r>
    <x v="3"/>
    <x v="35"/>
    <x v="3"/>
    <s v="Online"/>
    <x v="0"/>
    <x v="564"/>
    <n v="724419438"/>
    <d v="2020-07-16T00:00:00"/>
    <n v="665"/>
    <n v="205.7"/>
    <n v="117.11"/>
    <n v="136790.5"/>
    <n v="77878.149999999994"/>
    <n v="58912.35"/>
  </r>
  <r>
    <x v="2"/>
    <x v="164"/>
    <x v="11"/>
    <s v="Offline"/>
    <x v="0"/>
    <x v="75"/>
    <n v="465726172"/>
    <d v="2022-07-06T00:00:00"/>
    <n v="7579"/>
    <n v="668.27"/>
    <n v="502.54"/>
    <n v="5064818.33"/>
    <n v="3808750.66"/>
    <n v="1256067.67"/>
  </r>
  <r>
    <x v="1"/>
    <x v="179"/>
    <x v="0"/>
    <s v="Online"/>
    <x v="2"/>
    <x v="565"/>
    <n v="203036630"/>
    <d v="2015-07-28T00:00:00"/>
    <n v="1905"/>
    <n v="255.28"/>
    <n v="159.41999999999999"/>
    <n v="486308.4"/>
    <n v="303695.09999999998"/>
    <n v="182613.3"/>
  </r>
  <r>
    <x v="5"/>
    <x v="127"/>
    <x v="8"/>
    <s v="Online"/>
    <x v="0"/>
    <x v="566"/>
    <n v="833274638"/>
    <d v="2021-02-13T00:00:00"/>
    <n v="3337"/>
    <n v="421.89"/>
    <n v="364.69"/>
    <n v="1407846.93"/>
    <n v="1216970.53"/>
    <n v="190876.4"/>
  </r>
  <r>
    <x v="5"/>
    <x v="166"/>
    <x v="11"/>
    <s v="Offline"/>
    <x v="3"/>
    <x v="312"/>
    <n v="173676526"/>
    <d v="2020-05-10T00:00:00"/>
    <n v="3598"/>
    <n v="668.27"/>
    <n v="502.54"/>
    <n v="2404435.46"/>
    <n v="1808138.92"/>
    <n v="596296.54"/>
  </r>
  <r>
    <x v="1"/>
    <x v="64"/>
    <x v="1"/>
    <s v="Offline"/>
    <x v="1"/>
    <x v="415"/>
    <n v="611791121"/>
    <d v="2016-03-03T00:00:00"/>
    <n v="1443"/>
    <n v="152.58000000000001"/>
    <n v="97.44"/>
    <n v="220172.94"/>
    <n v="140605.92000000001"/>
    <n v="79567.02"/>
  </r>
  <r>
    <x v="5"/>
    <x v="96"/>
    <x v="7"/>
    <s v="Offline"/>
    <x v="1"/>
    <x v="567"/>
    <n v="555479753"/>
    <d v="2019-02-12T00:00:00"/>
    <n v="7658"/>
    <n v="437.2"/>
    <n v="263.33"/>
    <n v="3348077.6"/>
    <n v="2016581.14"/>
    <n v="1331496.46"/>
  </r>
  <r>
    <x v="5"/>
    <x v="177"/>
    <x v="2"/>
    <s v="Offline"/>
    <x v="3"/>
    <x v="568"/>
    <n v="282916247"/>
    <d v="2019-12-29T00:00:00"/>
    <n v="59"/>
    <n v="47.45"/>
    <n v="31.79"/>
    <n v="2799.55"/>
    <n v="1875.61"/>
    <n v="923.94"/>
  </r>
  <r>
    <x v="4"/>
    <x v="29"/>
    <x v="3"/>
    <s v="Online"/>
    <x v="1"/>
    <x v="569"/>
    <n v="592586934"/>
    <d v="2015-02-19T00:00:00"/>
    <n v="8497"/>
    <n v="205.7"/>
    <n v="117.11"/>
    <n v="1747832.9"/>
    <n v="995083.67"/>
    <n v="752749.23"/>
  </r>
  <r>
    <x v="0"/>
    <x v="146"/>
    <x v="5"/>
    <s v="Online"/>
    <x v="0"/>
    <x v="570"/>
    <n v="553290641"/>
    <d v="2022-04-07T00:00:00"/>
    <n v="9851"/>
    <n v="109.28"/>
    <n v="35.840000000000003"/>
    <n v="1076517.28"/>
    <n v="353059.84000000003"/>
    <n v="723457.44"/>
  </r>
  <r>
    <x v="2"/>
    <x v="147"/>
    <x v="5"/>
    <s v="Online"/>
    <x v="1"/>
    <x v="571"/>
    <n v="654138696"/>
    <d v="2017-03-16T00:00:00"/>
    <n v="3031"/>
    <n v="109.28"/>
    <n v="35.840000000000003"/>
    <n v="331227.68"/>
    <n v="108631.03999999999"/>
    <n v="222596.64"/>
  </r>
  <r>
    <x v="1"/>
    <x v="44"/>
    <x v="3"/>
    <s v="Offline"/>
    <x v="1"/>
    <x v="572"/>
    <n v="554554927"/>
    <d v="2020-08-06T00:00:00"/>
    <n v="3981"/>
    <n v="205.7"/>
    <n v="117.11"/>
    <n v="818891.7"/>
    <n v="466214.91"/>
    <n v="352676.79"/>
  </r>
  <r>
    <x v="1"/>
    <x v="7"/>
    <x v="6"/>
    <s v="Offline"/>
    <x v="3"/>
    <x v="333"/>
    <n v="434275662"/>
    <d v="2020-08-13T00:00:00"/>
    <n v="674"/>
    <n v="651.21"/>
    <n v="524.96"/>
    <n v="438915.54"/>
    <n v="353823.04"/>
    <n v="85092.5"/>
  </r>
  <r>
    <x v="5"/>
    <x v="58"/>
    <x v="4"/>
    <s v="Online"/>
    <x v="2"/>
    <x v="573"/>
    <n v="543349730"/>
    <d v="2015-02-07T00:00:00"/>
    <n v="8115"/>
    <n v="81.73"/>
    <n v="56.67"/>
    <n v="663238.94999999995"/>
    <n v="459877.05"/>
    <n v="203361.9"/>
  </r>
  <r>
    <x v="5"/>
    <x v="166"/>
    <x v="0"/>
    <s v="Offline"/>
    <x v="1"/>
    <x v="574"/>
    <n v="752138459"/>
    <d v="2021-09-22T00:00:00"/>
    <n v="3339"/>
    <n v="255.28"/>
    <n v="159.41999999999999"/>
    <n v="852379.92"/>
    <n v="532303.38"/>
    <n v="320076.53999999998"/>
  </r>
  <r>
    <x v="5"/>
    <x v="96"/>
    <x v="10"/>
    <s v="Online"/>
    <x v="2"/>
    <x v="547"/>
    <n v="101315677"/>
    <d v="2019-12-17T00:00:00"/>
    <n v="415"/>
    <n v="154.06"/>
    <n v="90.93"/>
    <n v="63934.9"/>
    <n v="37735.949999999997"/>
    <n v="26198.95"/>
  </r>
  <r>
    <x v="2"/>
    <x v="4"/>
    <x v="3"/>
    <s v="Online"/>
    <x v="1"/>
    <x v="575"/>
    <n v="851867711"/>
    <d v="2021-07-17T00:00:00"/>
    <n v="5441"/>
    <n v="205.7"/>
    <n v="117.11"/>
    <n v="1119213.7"/>
    <n v="637195.51"/>
    <n v="482018.19"/>
  </r>
  <r>
    <x v="1"/>
    <x v="148"/>
    <x v="4"/>
    <s v="Offline"/>
    <x v="3"/>
    <x v="576"/>
    <n v="835093390"/>
    <d v="2018-07-29T00:00:00"/>
    <n v="1547"/>
    <n v="81.73"/>
    <n v="56.67"/>
    <n v="126436.31"/>
    <n v="87668.49"/>
    <n v="38767.82"/>
  </r>
  <r>
    <x v="2"/>
    <x v="4"/>
    <x v="3"/>
    <s v="Online"/>
    <x v="2"/>
    <x v="577"/>
    <n v="202604043"/>
    <d v="2021-04-10T00:00:00"/>
    <n v="3893"/>
    <n v="205.7"/>
    <n v="117.11"/>
    <n v="800790.1"/>
    <n v="455909.23"/>
    <n v="344880.87"/>
  </r>
  <r>
    <x v="1"/>
    <x v="157"/>
    <x v="2"/>
    <s v="Online"/>
    <x v="0"/>
    <x v="571"/>
    <n v="976323497"/>
    <d v="2017-02-10T00:00:00"/>
    <n v="4674"/>
    <n v="47.45"/>
    <n v="31.79"/>
    <n v="221781.3"/>
    <n v="148586.46"/>
    <n v="73194.84"/>
  </r>
  <r>
    <x v="5"/>
    <x v="62"/>
    <x v="7"/>
    <s v="Online"/>
    <x v="1"/>
    <x v="578"/>
    <n v="298488080"/>
    <d v="2021-07-03T00:00:00"/>
    <n v="8111"/>
    <n v="437.2"/>
    <n v="263.33"/>
    <n v="3546129.2"/>
    <n v="2135869.63"/>
    <n v="1410259.57"/>
  </r>
  <r>
    <x v="5"/>
    <x v="74"/>
    <x v="2"/>
    <s v="Online"/>
    <x v="0"/>
    <x v="579"/>
    <n v="781646621"/>
    <d v="2015-09-12T00:00:00"/>
    <n v="5460"/>
    <n v="47.45"/>
    <n v="31.79"/>
    <n v="259077"/>
    <n v="173573.4"/>
    <n v="85503.6"/>
  </r>
  <r>
    <x v="6"/>
    <x v="103"/>
    <x v="9"/>
    <s v="Online"/>
    <x v="0"/>
    <x v="510"/>
    <n v="158660447"/>
    <d v="2015-01-09T00:00:00"/>
    <n v="7"/>
    <n v="9.33"/>
    <n v="6.92"/>
    <n v="65.31"/>
    <n v="48.44"/>
    <n v="16.87"/>
  </r>
  <r>
    <x v="1"/>
    <x v="116"/>
    <x v="2"/>
    <s v="Online"/>
    <x v="3"/>
    <x v="580"/>
    <n v="732703387"/>
    <d v="2018-01-28T00:00:00"/>
    <n v="2069"/>
    <n v="47.45"/>
    <n v="31.79"/>
    <n v="98174.05"/>
    <n v="65773.509999999995"/>
    <n v="32400.54"/>
  </r>
  <r>
    <x v="5"/>
    <x v="52"/>
    <x v="2"/>
    <s v="Offline"/>
    <x v="3"/>
    <x v="581"/>
    <n v="827261769"/>
    <d v="2021-05-26T00:00:00"/>
    <n v="3996"/>
    <n v="47.45"/>
    <n v="31.79"/>
    <n v="189610.2"/>
    <n v="127032.84"/>
    <n v="62577.36"/>
  </r>
  <r>
    <x v="0"/>
    <x v="118"/>
    <x v="2"/>
    <s v="Online"/>
    <x v="1"/>
    <x v="582"/>
    <n v="636134421"/>
    <d v="2022-03-20T00:00:00"/>
    <n v="5166"/>
    <n v="47.45"/>
    <n v="31.79"/>
    <n v="245126.7"/>
    <n v="164227.14000000001"/>
    <n v="80899.56"/>
  </r>
  <r>
    <x v="1"/>
    <x v="80"/>
    <x v="11"/>
    <s v="Online"/>
    <x v="1"/>
    <x v="583"/>
    <n v="873432672"/>
    <d v="2018-09-17T00:00:00"/>
    <n v="6992"/>
    <n v="668.27"/>
    <n v="502.54"/>
    <n v="4672543.84"/>
    <n v="3513759.68"/>
    <n v="1158784.1599999999"/>
  </r>
  <r>
    <x v="1"/>
    <x v="67"/>
    <x v="5"/>
    <s v="Online"/>
    <x v="1"/>
    <x v="521"/>
    <n v="523580348"/>
    <d v="2021-08-04T00:00:00"/>
    <n v="7915"/>
    <n v="109.28"/>
    <n v="35.840000000000003"/>
    <n v="864951.2"/>
    <n v="283673.59999999998"/>
    <n v="581277.6"/>
  </r>
  <r>
    <x v="0"/>
    <x v="181"/>
    <x v="4"/>
    <s v="Online"/>
    <x v="3"/>
    <x v="584"/>
    <n v="891313779"/>
    <d v="2022-10-25T00:00:00"/>
    <n v="8409"/>
    <n v="81.73"/>
    <n v="56.67"/>
    <n v="687267.57"/>
    <n v="476538.03"/>
    <n v="210729.54"/>
  </r>
  <r>
    <x v="2"/>
    <x v="42"/>
    <x v="5"/>
    <s v="Offline"/>
    <x v="0"/>
    <x v="585"/>
    <n v="651681792"/>
    <d v="2020-06-12T00:00:00"/>
    <n v="5979"/>
    <n v="109.28"/>
    <n v="35.840000000000003"/>
    <n v="653385.12"/>
    <n v="214287.35999999999"/>
    <n v="439097.76"/>
  </r>
  <r>
    <x v="1"/>
    <x v="140"/>
    <x v="4"/>
    <s v="Online"/>
    <x v="0"/>
    <x v="586"/>
    <n v="800045716"/>
    <d v="2017-05-14T00:00:00"/>
    <n v="161"/>
    <n v="81.73"/>
    <n v="56.67"/>
    <n v="13158.53"/>
    <n v="9123.8700000000008"/>
    <n v="4034.66"/>
  </r>
  <r>
    <x v="4"/>
    <x v="143"/>
    <x v="6"/>
    <s v="Online"/>
    <x v="2"/>
    <x v="587"/>
    <n v="602079379"/>
    <d v="2016-05-26T00:00:00"/>
    <n v="7523"/>
    <n v="651.21"/>
    <n v="524.96"/>
    <n v="4899052.83"/>
    <n v="3949274.08"/>
    <n v="949778.75"/>
  </r>
  <r>
    <x v="1"/>
    <x v="81"/>
    <x v="10"/>
    <s v="Online"/>
    <x v="0"/>
    <x v="588"/>
    <n v="743769109"/>
    <d v="2016-05-11T00:00:00"/>
    <n v="6662"/>
    <n v="154.06"/>
    <n v="90.93"/>
    <n v="1026347.72"/>
    <n v="605775.66"/>
    <n v="420572.06"/>
  </r>
  <r>
    <x v="5"/>
    <x v="84"/>
    <x v="11"/>
    <s v="Online"/>
    <x v="1"/>
    <x v="589"/>
    <n v="181413733"/>
    <d v="2019-12-27T00:00:00"/>
    <n v="3210"/>
    <n v="668.27"/>
    <n v="502.54"/>
    <n v="2145146.7000000002"/>
    <n v="1613153.4"/>
    <n v="531993.30000000005"/>
  </r>
  <r>
    <x v="0"/>
    <x v="0"/>
    <x v="9"/>
    <s v="Online"/>
    <x v="1"/>
    <x v="590"/>
    <n v="191624581"/>
    <d v="2018-08-01T00:00:00"/>
    <n v="4827"/>
    <n v="9.33"/>
    <n v="6.92"/>
    <n v="45035.91"/>
    <n v="33402.839999999997"/>
    <n v="11633.07"/>
  </r>
  <r>
    <x v="3"/>
    <x v="50"/>
    <x v="9"/>
    <s v="Offline"/>
    <x v="2"/>
    <x v="591"/>
    <n v="321325480"/>
    <d v="2020-10-25T00:00:00"/>
    <n v="6205"/>
    <n v="9.33"/>
    <n v="6.92"/>
    <n v="57892.65"/>
    <n v="42938.6"/>
    <n v="14954.05"/>
  </r>
  <r>
    <x v="5"/>
    <x v="96"/>
    <x v="6"/>
    <s v="Online"/>
    <x v="3"/>
    <x v="256"/>
    <n v="637752759"/>
    <d v="2020-06-22T00:00:00"/>
    <n v="4069"/>
    <n v="651.21"/>
    <n v="524.96"/>
    <n v="2649773.4900000002"/>
    <n v="2136062.2400000002"/>
    <n v="513711.25"/>
  </r>
  <r>
    <x v="5"/>
    <x v="161"/>
    <x v="5"/>
    <s v="Online"/>
    <x v="2"/>
    <x v="592"/>
    <n v="378455245"/>
    <d v="2018-06-08T00:00:00"/>
    <n v="2172"/>
    <n v="109.28"/>
    <n v="35.840000000000003"/>
    <n v="237356.16"/>
    <n v="77844.479999999996"/>
    <n v="159511.67999999999"/>
  </r>
  <r>
    <x v="1"/>
    <x v="44"/>
    <x v="1"/>
    <s v="Offline"/>
    <x v="2"/>
    <x v="593"/>
    <n v="201294267"/>
    <d v="2019-02-09T00:00:00"/>
    <n v="6302"/>
    <n v="152.58000000000001"/>
    <n v="97.44"/>
    <n v="961559.16"/>
    <n v="614066.88"/>
    <n v="347492.28"/>
  </r>
  <r>
    <x v="5"/>
    <x v="128"/>
    <x v="8"/>
    <s v="Offline"/>
    <x v="1"/>
    <x v="594"/>
    <n v="834443652"/>
    <d v="2015-02-27T00:00:00"/>
    <n v="9275"/>
    <n v="421.89"/>
    <n v="364.69"/>
    <n v="3913029.75"/>
    <n v="3382499.75"/>
    <n v="530530"/>
  </r>
  <r>
    <x v="2"/>
    <x v="144"/>
    <x v="3"/>
    <s v="Online"/>
    <x v="0"/>
    <x v="595"/>
    <n v="826389729"/>
    <d v="2019-05-05T00:00:00"/>
    <n v="5940"/>
    <n v="205.7"/>
    <n v="117.11"/>
    <n v="1221858"/>
    <n v="695633.4"/>
    <n v="526224.6"/>
  </r>
  <r>
    <x v="5"/>
    <x v="87"/>
    <x v="10"/>
    <s v="Offline"/>
    <x v="0"/>
    <x v="596"/>
    <n v="595931327"/>
    <d v="2020-12-15T00:00:00"/>
    <n v="8177"/>
    <n v="154.06"/>
    <n v="90.93"/>
    <n v="1259748.6200000001"/>
    <n v="743534.61"/>
    <n v="516214.01"/>
  </r>
  <r>
    <x v="6"/>
    <x v="171"/>
    <x v="4"/>
    <s v="Offline"/>
    <x v="3"/>
    <x v="597"/>
    <n v="182179772"/>
    <d v="2020-05-23T00:00:00"/>
    <n v="9898"/>
    <n v="81.73"/>
    <n v="56.67"/>
    <n v="808963.54"/>
    <n v="560919.66"/>
    <n v="248043.88"/>
  </r>
  <r>
    <x v="5"/>
    <x v="96"/>
    <x v="9"/>
    <s v="Offline"/>
    <x v="0"/>
    <x v="598"/>
    <n v="594558894"/>
    <d v="2015-04-19T00:00:00"/>
    <n v="2044"/>
    <n v="9.33"/>
    <n v="6.92"/>
    <n v="19070.52"/>
    <n v="14144.48"/>
    <n v="4926.04"/>
  </r>
  <r>
    <x v="5"/>
    <x v="166"/>
    <x v="8"/>
    <s v="Online"/>
    <x v="0"/>
    <x v="599"/>
    <n v="662805020"/>
    <d v="2022-11-02T00:00:00"/>
    <n v="7589"/>
    <n v="421.89"/>
    <n v="364.69"/>
    <n v="3201723.21"/>
    <n v="2767632.41"/>
    <n v="434090.8"/>
  </r>
  <r>
    <x v="2"/>
    <x v="51"/>
    <x v="11"/>
    <s v="Offline"/>
    <x v="2"/>
    <x v="365"/>
    <n v="186966979"/>
    <d v="2016-04-17T00:00:00"/>
    <n v="6539"/>
    <n v="668.27"/>
    <n v="502.54"/>
    <n v="4369817.53"/>
    <n v="3286109.06"/>
    <n v="1083708.47"/>
  </r>
  <r>
    <x v="2"/>
    <x v="147"/>
    <x v="5"/>
    <s v="Online"/>
    <x v="1"/>
    <x v="600"/>
    <n v="387406098"/>
    <d v="2021-08-11T00:00:00"/>
    <n v="928"/>
    <n v="109.28"/>
    <n v="35.840000000000003"/>
    <n v="101411.84"/>
    <n v="33259.519999999997"/>
    <n v="68152.320000000007"/>
  </r>
  <r>
    <x v="4"/>
    <x v="31"/>
    <x v="2"/>
    <s v="Online"/>
    <x v="1"/>
    <x v="601"/>
    <n v="754796206"/>
    <d v="2020-04-08T00:00:00"/>
    <n v="9826"/>
    <n v="47.45"/>
    <n v="31.79"/>
    <n v="466243.7"/>
    <n v="312368.53999999998"/>
    <n v="153875.16"/>
  </r>
  <r>
    <x v="3"/>
    <x v="61"/>
    <x v="2"/>
    <s v="Offline"/>
    <x v="1"/>
    <x v="602"/>
    <n v="400123631"/>
    <d v="2021-11-07T00:00:00"/>
    <n v="4329"/>
    <n v="47.45"/>
    <n v="31.79"/>
    <n v="205411.05"/>
    <n v="137618.91"/>
    <n v="67792.14"/>
  </r>
  <r>
    <x v="2"/>
    <x v="68"/>
    <x v="2"/>
    <s v="Online"/>
    <x v="1"/>
    <x v="603"/>
    <n v="304687201"/>
    <d v="2016-05-01T00:00:00"/>
    <n v="2569"/>
    <n v="47.45"/>
    <n v="31.79"/>
    <n v="121899.05"/>
    <n v="81668.509999999995"/>
    <n v="40230.54"/>
  </r>
  <r>
    <x v="5"/>
    <x v="182"/>
    <x v="8"/>
    <s v="Offline"/>
    <x v="2"/>
    <x v="604"/>
    <n v="170098245"/>
    <d v="2022-03-19T00:00:00"/>
    <n v="4705"/>
    <n v="421.89"/>
    <n v="364.69"/>
    <n v="1984992.45"/>
    <n v="1715866.45"/>
    <n v="269126"/>
  </r>
  <r>
    <x v="1"/>
    <x v="71"/>
    <x v="8"/>
    <s v="Online"/>
    <x v="2"/>
    <x v="605"/>
    <n v="668280589"/>
    <d v="2019-03-28T00:00:00"/>
    <n v="7932"/>
    <n v="421.89"/>
    <n v="364.69"/>
    <n v="3346431.48"/>
    <n v="2892721.08"/>
    <n v="453710.4"/>
  </r>
  <r>
    <x v="5"/>
    <x v="88"/>
    <x v="4"/>
    <s v="Offline"/>
    <x v="1"/>
    <x v="606"/>
    <n v="291470563"/>
    <d v="2015-05-30T00:00:00"/>
    <n v="1472"/>
    <n v="81.73"/>
    <n v="56.67"/>
    <n v="120306.56"/>
    <n v="83418.240000000005"/>
    <n v="36888.32"/>
  </r>
  <r>
    <x v="3"/>
    <x v="35"/>
    <x v="9"/>
    <s v="Offline"/>
    <x v="0"/>
    <x v="607"/>
    <n v="302216994"/>
    <d v="2020-03-29T00:00:00"/>
    <n v="1579"/>
    <n v="9.33"/>
    <n v="6.92"/>
    <n v="14732.07"/>
    <n v="10926.68"/>
    <n v="3805.39"/>
  </r>
  <r>
    <x v="0"/>
    <x v="69"/>
    <x v="3"/>
    <s v="Offline"/>
    <x v="2"/>
    <x v="400"/>
    <n v="683381211"/>
    <d v="2018-12-11T00:00:00"/>
    <n v="6542"/>
    <n v="205.7"/>
    <n v="117.11"/>
    <n v="1345689.4"/>
    <n v="766133.62"/>
    <n v="579555.78"/>
  </r>
  <r>
    <x v="5"/>
    <x v="162"/>
    <x v="6"/>
    <s v="Online"/>
    <x v="2"/>
    <x v="608"/>
    <n v="588137042"/>
    <d v="2017-03-28T00:00:00"/>
    <n v="1675"/>
    <n v="651.21"/>
    <n v="524.96"/>
    <n v="1090776.75"/>
    <n v="879308"/>
    <n v="211468.75"/>
  </r>
  <r>
    <x v="5"/>
    <x v="130"/>
    <x v="4"/>
    <s v="Offline"/>
    <x v="1"/>
    <x v="59"/>
    <n v="589970815"/>
    <d v="2019-07-13T00:00:00"/>
    <n v="4329"/>
    <n v="81.73"/>
    <n v="56.67"/>
    <n v="353809.17"/>
    <n v="245324.43"/>
    <n v="108484.74"/>
  </r>
  <r>
    <x v="4"/>
    <x v="176"/>
    <x v="0"/>
    <s v="Offline"/>
    <x v="0"/>
    <x v="609"/>
    <n v="432681357"/>
    <d v="2022-11-28T00:00:00"/>
    <n v="8884"/>
    <n v="255.28"/>
    <n v="159.41999999999999"/>
    <n v="2267907.52"/>
    <n v="1416287.28"/>
    <n v="851620.24"/>
  </r>
  <r>
    <x v="1"/>
    <x v="120"/>
    <x v="11"/>
    <s v="Online"/>
    <x v="1"/>
    <x v="610"/>
    <n v="380379998"/>
    <d v="2017-07-16T00:00:00"/>
    <n v="1749"/>
    <n v="668.27"/>
    <n v="502.54"/>
    <n v="1168804.23"/>
    <n v="878942.46"/>
    <n v="289861.77"/>
  </r>
  <r>
    <x v="1"/>
    <x v="55"/>
    <x v="5"/>
    <s v="Online"/>
    <x v="3"/>
    <x v="611"/>
    <n v="767490565"/>
    <d v="2016-02-23T00:00:00"/>
    <n v="6368"/>
    <n v="109.28"/>
    <n v="35.840000000000003"/>
    <n v="695895.04000000004"/>
    <n v="228229.12"/>
    <n v="467665.91999999998"/>
  </r>
  <r>
    <x v="4"/>
    <x v="115"/>
    <x v="10"/>
    <s v="Online"/>
    <x v="0"/>
    <x v="612"/>
    <n v="648749387"/>
    <d v="2020-12-18T00:00:00"/>
    <n v="8215"/>
    <n v="154.06"/>
    <n v="90.93"/>
    <n v="1265602.8999999999"/>
    <n v="746989.95"/>
    <n v="518612.95"/>
  </r>
  <r>
    <x v="0"/>
    <x v="72"/>
    <x v="9"/>
    <s v="Online"/>
    <x v="2"/>
    <x v="613"/>
    <n v="949205291"/>
    <d v="2021-10-11T00:00:00"/>
    <n v="9794"/>
    <n v="9.33"/>
    <n v="6.92"/>
    <n v="91378.02"/>
    <n v="67774.48"/>
    <n v="23603.54"/>
  </r>
  <r>
    <x v="2"/>
    <x v="4"/>
    <x v="8"/>
    <s v="Offline"/>
    <x v="3"/>
    <x v="614"/>
    <n v="414219605"/>
    <d v="2017-04-27T00:00:00"/>
    <n v="5641"/>
    <n v="421.89"/>
    <n v="364.69"/>
    <n v="2379881.4900000002"/>
    <n v="2057216.29"/>
    <n v="322665.2"/>
  </r>
  <r>
    <x v="5"/>
    <x v="114"/>
    <x v="1"/>
    <s v="Offline"/>
    <x v="1"/>
    <x v="615"/>
    <n v="559466159"/>
    <d v="2016-09-15T00:00:00"/>
    <n v="7324"/>
    <n v="152.58000000000001"/>
    <n v="97.44"/>
    <n v="1117495.92"/>
    <n v="713650.56"/>
    <n v="403845.36"/>
  </r>
  <r>
    <x v="1"/>
    <x v="153"/>
    <x v="1"/>
    <s v="Offline"/>
    <x v="2"/>
    <x v="616"/>
    <n v="720931279"/>
    <d v="2020-11-18T00:00:00"/>
    <n v="8441"/>
    <n v="152.58000000000001"/>
    <n v="97.44"/>
    <n v="1287927.78"/>
    <n v="822491.04"/>
    <n v="465436.74"/>
  </r>
  <r>
    <x v="6"/>
    <x v="18"/>
    <x v="6"/>
    <s v="Offline"/>
    <x v="3"/>
    <x v="617"/>
    <n v="304913794"/>
    <d v="2019-11-21T00:00:00"/>
    <n v="9623"/>
    <n v="651.21"/>
    <n v="524.96"/>
    <n v="6266593.8300000001"/>
    <n v="5051690.08"/>
    <n v="1214903.75"/>
  </r>
  <r>
    <x v="1"/>
    <x v="79"/>
    <x v="1"/>
    <s v="Online"/>
    <x v="2"/>
    <x v="618"/>
    <n v="138025033"/>
    <d v="2019-08-03T00:00:00"/>
    <n v="3529"/>
    <n v="152.58000000000001"/>
    <n v="97.44"/>
    <n v="538454.81999999995"/>
    <n v="343865.76"/>
    <n v="194589.06"/>
  </r>
  <r>
    <x v="2"/>
    <x v="155"/>
    <x v="5"/>
    <s v="Offline"/>
    <x v="3"/>
    <x v="619"/>
    <n v="217188823"/>
    <d v="2022-10-19T00:00:00"/>
    <n v="9854"/>
    <n v="109.28"/>
    <n v="35.840000000000003"/>
    <n v="1076845.1200000001"/>
    <n v="353167.35999999999"/>
    <n v="723677.76"/>
  </r>
  <r>
    <x v="0"/>
    <x v="69"/>
    <x v="8"/>
    <s v="Online"/>
    <x v="0"/>
    <x v="620"/>
    <n v="159641492"/>
    <d v="2020-09-24T00:00:00"/>
    <n v="320"/>
    <n v="421.89"/>
    <n v="364.69"/>
    <n v="135004.79999999999"/>
    <n v="116700.8"/>
    <n v="18304"/>
  </r>
  <r>
    <x v="1"/>
    <x v="152"/>
    <x v="8"/>
    <s v="Offline"/>
    <x v="3"/>
    <x v="621"/>
    <n v="552931869"/>
    <d v="2016-09-09T00:00:00"/>
    <n v="3682"/>
    <n v="421.89"/>
    <n v="364.69"/>
    <n v="1553398.98"/>
    <n v="1342788.58"/>
    <n v="210610.4"/>
  </r>
  <r>
    <x v="5"/>
    <x v="177"/>
    <x v="1"/>
    <s v="Offline"/>
    <x v="2"/>
    <x v="622"/>
    <n v="704921281"/>
    <d v="2019-02-05T00:00:00"/>
    <n v="727"/>
    <n v="152.58000000000001"/>
    <n v="97.44"/>
    <n v="110925.66"/>
    <n v="70838.880000000005"/>
    <n v="40086.78"/>
  </r>
  <r>
    <x v="5"/>
    <x v="166"/>
    <x v="1"/>
    <s v="Online"/>
    <x v="2"/>
    <x v="623"/>
    <n v="893783557"/>
    <d v="2020-09-28T00:00:00"/>
    <n v="9271"/>
    <n v="152.58000000000001"/>
    <n v="97.44"/>
    <n v="1414569.18"/>
    <n v="903366.24"/>
    <n v="511202.94"/>
  </r>
  <r>
    <x v="2"/>
    <x v="155"/>
    <x v="6"/>
    <s v="Online"/>
    <x v="3"/>
    <x v="624"/>
    <n v="118005025"/>
    <d v="2021-10-30T00:00:00"/>
    <n v="9164"/>
    <n v="651.21"/>
    <n v="524.96"/>
    <n v="5967688.4400000004"/>
    <n v="4810733.4400000004"/>
    <n v="1156955"/>
  </r>
  <r>
    <x v="3"/>
    <x v="57"/>
    <x v="1"/>
    <s v="Offline"/>
    <x v="0"/>
    <x v="625"/>
    <n v="146384513"/>
    <d v="2021-12-04T00:00:00"/>
    <n v="7285"/>
    <n v="152.58000000000001"/>
    <n v="97.44"/>
    <n v="1111545.3"/>
    <n v="709850.4"/>
    <n v="401694.9"/>
  </r>
  <r>
    <x v="5"/>
    <x v="182"/>
    <x v="5"/>
    <s v="Online"/>
    <x v="1"/>
    <x v="626"/>
    <n v="568033349"/>
    <d v="2015-04-17T00:00:00"/>
    <n v="2546"/>
    <n v="109.28"/>
    <n v="35.840000000000003"/>
    <n v="278226.88"/>
    <n v="91248.639999999999"/>
    <n v="186978.24"/>
  </r>
  <r>
    <x v="1"/>
    <x v="77"/>
    <x v="9"/>
    <s v="Online"/>
    <x v="2"/>
    <x v="627"/>
    <n v="142375361"/>
    <d v="2018-02-19T00:00:00"/>
    <n v="888"/>
    <n v="9.33"/>
    <n v="6.92"/>
    <n v="8285.0400000000009"/>
    <n v="6144.96"/>
    <n v="2140.08"/>
  </r>
  <r>
    <x v="2"/>
    <x v="155"/>
    <x v="2"/>
    <s v="Online"/>
    <x v="1"/>
    <x v="628"/>
    <n v="849146878"/>
    <d v="2016-11-30T00:00:00"/>
    <n v="286"/>
    <n v="47.45"/>
    <n v="31.79"/>
    <n v="13570.7"/>
    <n v="9091.94"/>
    <n v="4478.76"/>
  </r>
  <r>
    <x v="0"/>
    <x v="1"/>
    <x v="4"/>
    <s v="Online"/>
    <x v="3"/>
    <x v="629"/>
    <n v="238396728"/>
    <d v="2019-11-27T00:00:00"/>
    <n v="5744"/>
    <n v="81.73"/>
    <n v="56.67"/>
    <n v="469457.12"/>
    <n v="325512.48"/>
    <n v="143944.64000000001"/>
  </r>
  <r>
    <x v="3"/>
    <x v="138"/>
    <x v="1"/>
    <s v="Online"/>
    <x v="3"/>
    <x v="630"/>
    <n v="880486238"/>
    <d v="2021-10-10T00:00:00"/>
    <n v="4299"/>
    <n v="152.58000000000001"/>
    <n v="97.44"/>
    <n v="655941.42000000004"/>
    <n v="418894.56"/>
    <n v="237046.86"/>
  </r>
  <r>
    <x v="1"/>
    <x v="43"/>
    <x v="7"/>
    <s v="Offline"/>
    <x v="1"/>
    <x v="631"/>
    <n v="916089236"/>
    <d v="2018-07-28T00:00:00"/>
    <n v="17"/>
    <n v="437.2"/>
    <n v="263.33"/>
    <n v="7432.4"/>
    <n v="4476.6099999999997"/>
    <n v="2955.79"/>
  </r>
  <r>
    <x v="2"/>
    <x v="155"/>
    <x v="3"/>
    <s v="Online"/>
    <x v="3"/>
    <x v="632"/>
    <n v="806192052"/>
    <d v="2020-02-28T00:00:00"/>
    <n v="8998"/>
    <n v="205.7"/>
    <n v="117.11"/>
    <n v="1850888.6"/>
    <n v="1053755.78"/>
    <n v="797132.82"/>
  </r>
  <r>
    <x v="2"/>
    <x v="12"/>
    <x v="3"/>
    <s v="Online"/>
    <x v="0"/>
    <x v="633"/>
    <n v="182093513"/>
    <d v="2018-05-17T00:00:00"/>
    <n v="4372"/>
    <n v="205.7"/>
    <n v="117.11"/>
    <n v="899320.4"/>
    <n v="512004.92"/>
    <n v="387315.48"/>
  </r>
  <r>
    <x v="2"/>
    <x v="121"/>
    <x v="9"/>
    <s v="Offline"/>
    <x v="3"/>
    <x v="557"/>
    <n v="995404946"/>
    <d v="2016-12-31T00:00:00"/>
    <n v="1299"/>
    <n v="9.33"/>
    <n v="6.92"/>
    <n v="12119.67"/>
    <n v="8989.08"/>
    <n v="3130.59"/>
  </r>
  <r>
    <x v="5"/>
    <x v="105"/>
    <x v="2"/>
    <s v="Online"/>
    <x v="1"/>
    <x v="634"/>
    <n v="768050181"/>
    <d v="2019-01-28T00:00:00"/>
    <n v="1971"/>
    <n v="47.45"/>
    <n v="31.79"/>
    <n v="93523.95"/>
    <n v="62658.09"/>
    <n v="30865.86"/>
  </r>
  <r>
    <x v="1"/>
    <x v="33"/>
    <x v="9"/>
    <s v="Offline"/>
    <x v="2"/>
    <x v="635"/>
    <n v="242265546"/>
    <d v="2021-01-07T00:00:00"/>
    <n v="614"/>
    <n v="9.33"/>
    <n v="6.92"/>
    <n v="5728.62"/>
    <n v="4248.88"/>
    <n v="1479.74"/>
  </r>
  <r>
    <x v="5"/>
    <x v="98"/>
    <x v="6"/>
    <s v="Offline"/>
    <x v="0"/>
    <x v="636"/>
    <n v="230599868"/>
    <d v="2020-08-22T00:00:00"/>
    <n v="8480"/>
    <n v="651.21"/>
    <n v="524.96"/>
    <n v="5522260.7999999998"/>
    <n v="4451660.8"/>
    <n v="1070600"/>
  </r>
  <r>
    <x v="1"/>
    <x v="81"/>
    <x v="7"/>
    <s v="Online"/>
    <x v="0"/>
    <x v="49"/>
    <n v="265914475"/>
    <d v="2015-02-21T00:00:00"/>
    <n v="8857"/>
    <n v="437.2"/>
    <n v="263.33"/>
    <n v="3872280.4"/>
    <n v="2332313.81"/>
    <n v="1539966.59"/>
  </r>
  <r>
    <x v="6"/>
    <x v="180"/>
    <x v="11"/>
    <s v="Offline"/>
    <x v="0"/>
    <x v="637"/>
    <n v="851383197"/>
    <d v="2016-09-05T00:00:00"/>
    <n v="2062"/>
    <n v="668.27"/>
    <n v="502.54"/>
    <n v="1377972.74"/>
    <n v="1036237.48"/>
    <n v="341735.26"/>
  </r>
  <r>
    <x v="0"/>
    <x v="119"/>
    <x v="4"/>
    <s v="Offline"/>
    <x v="2"/>
    <x v="638"/>
    <n v="310492360"/>
    <d v="2015-10-21T00:00:00"/>
    <n v="444"/>
    <n v="81.73"/>
    <n v="56.67"/>
    <n v="36288.120000000003"/>
    <n v="25161.48"/>
    <n v="11126.64"/>
  </r>
  <r>
    <x v="1"/>
    <x v="159"/>
    <x v="1"/>
    <s v="Online"/>
    <x v="2"/>
    <x v="639"/>
    <n v="637040793"/>
    <d v="2015-08-04T00:00:00"/>
    <n v="3382"/>
    <n v="152.58000000000001"/>
    <n v="97.44"/>
    <n v="516025.56"/>
    <n v="329542.08"/>
    <n v="186483.48"/>
  </r>
  <r>
    <x v="5"/>
    <x v="40"/>
    <x v="2"/>
    <s v="Online"/>
    <x v="3"/>
    <x v="640"/>
    <n v="745139825"/>
    <d v="2020-12-08T00:00:00"/>
    <n v="2288"/>
    <n v="47.45"/>
    <n v="31.79"/>
    <n v="108565.6"/>
    <n v="72735.520000000004"/>
    <n v="35830.080000000002"/>
  </r>
  <r>
    <x v="5"/>
    <x v="183"/>
    <x v="11"/>
    <s v="Online"/>
    <x v="0"/>
    <x v="283"/>
    <n v="519213283"/>
    <d v="2016-12-24T00:00:00"/>
    <n v="5603"/>
    <n v="668.27"/>
    <n v="502.54"/>
    <n v="3744316.81"/>
    <n v="2815731.62"/>
    <n v="928585.19"/>
  </r>
  <r>
    <x v="2"/>
    <x v="112"/>
    <x v="10"/>
    <s v="Online"/>
    <x v="1"/>
    <x v="641"/>
    <n v="363997495"/>
    <d v="2015-02-11T00:00:00"/>
    <n v="3802"/>
    <n v="154.06"/>
    <n v="90.93"/>
    <n v="585736.12"/>
    <n v="345715.86"/>
    <n v="240020.26"/>
  </r>
  <r>
    <x v="1"/>
    <x v="152"/>
    <x v="4"/>
    <s v="Offline"/>
    <x v="2"/>
    <x v="642"/>
    <n v="754541289"/>
    <d v="2018-12-19T00:00:00"/>
    <n v="4390"/>
    <n v="81.73"/>
    <n v="56.67"/>
    <n v="358794.7"/>
    <n v="248781.3"/>
    <n v="110013.4"/>
  </r>
  <r>
    <x v="0"/>
    <x v="119"/>
    <x v="11"/>
    <s v="Online"/>
    <x v="3"/>
    <x v="643"/>
    <n v="886205995"/>
    <d v="2017-07-21T00:00:00"/>
    <n v="6902"/>
    <n v="668.27"/>
    <n v="502.54"/>
    <n v="4612399.54"/>
    <n v="3468531.08"/>
    <n v="1143868.46"/>
  </r>
  <r>
    <x v="5"/>
    <x v="127"/>
    <x v="0"/>
    <s v="Online"/>
    <x v="1"/>
    <x v="644"/>
    <n v="924665439"/>
    <d v="2019-06-07T00:00:00"/>
    <n v="7906"/>
    <n v="255.28"/>
    <n v="159.41999999999999"/>
    <n v="2018243.68"/>
    <n v="1260374.52"/>
    <n v="757869.16"/>
  </r>
  <r>
    <x v="2"/>
    <x v="65"/>
    <x v="11"/>
    <s v="Online"/>
    <x v="3"/>
    <x v="43"/>
    <n v="655905950"/>
    <d v="2017-02-11T00:00:00"/>
    <n v="6001"/>
    <n v="668.27"/>
    <n v="502.54"/>
    <n v="4010288.27"/>
    <n v="3015742.54"/>
    <n v="994545.73"/>
  </r>
  <r>
    <x v="5"/>
    <x v="34"/>
    <x v="2"/>
    <s v="Offline"/>
    <x v="3"/>
    <x v="645"/>
    <n v="836226356"/>
    <d v="2022-01-26T00:00:00"/>
    <n v="6816"/>
    <n v="47.45"/>
    <n v="31.79"/>
    <n v="323419.2"/>
    <n v="216680.64"/>
    <n v="106738.56"/>
  </r>
  <r>
    <x v="3"/>
    <x v="10"/>
    <x v="11"/>
    <s v="Offline"/>
    <x v="1"/>
    <x v="646"/>
    <n v="942237985"/>
    <d v="2020-09-25T00:00:00"/>
    <n v="8013"/>
    <n v="668.27"/>
    <n v="502.54"/>
    <n v="5354847.51"/>
    <n v="4026853.02"/>
    <n v="1327994.49"/>
  </r>
  <r>
    <x v="2"/>
    <x v="51"/>
    <x v="3"/>
    <s v="Online"/>
    <x v="3"/>
    <x v="83"/>
    <n v="520864665"/>
    <d v="2020-08-20T00:00:00"/>
    <n v="4284"/>
    <n v="205.7"/>
    <n v="117.11"/>
    <n v="881218.8"/>
    <n v="501699.24"/>
    <n v="379519.56"/>
  </r>
  <r>
    <x v="3"/>
    <x v="163"/>
    <x v="1"/>
    <s v="Offline"/>
    <x v="3"/>
    <x v="647"/>
    <n v="539342725"/>
    <d v="2019-02-15T00:00:00"/>
    <n v="2353"/>
    <n v="152.58000000000001"/>
    <n v="97.44"/>
    <n v="359020.74"/>
    <n v="229276.32"/>
    <n v="129744.42"/>
  </r>
  <r>
    <x v="2"/>
    <x v="38"/>
    <x v="0"/>
    <s v="Offline"/>
    <x v="0"/>
    <x v="648"/>
    <n v="235220992"/>
    <d v="2015-03-26T00:00:00"/>
    <n v="5974"/>
    <n v="255.28"/>
    <n v="159.41999999999999"/>
    <n v="1525042.72"/>
    <n v="952375.08"/>
    <n v="572667.64"/>
  </r>
  <r>
    <x v="2"/>
    <x v="144"/>
    <x v="3"/>
    <s v="Online"/>
    <x v="1"/>
    <x v="649"/>
    <n v="266360795"/>
    <d v="2019-05-13T00:00:00"/>
    <n v="933"/>
    <n v="205.7"/>
    <n v="117.11"/>
    <n v="191918.1"/>
    <n v="109263.63"/>
    <n v="82654.47"/>
  </r>
  <r>
    <x v="2"/>
    <x v="83"/>
    <x v="0"/>
    <s v="Online"/>
    <x v="3"/>
    <x v="650"/>
    <n v="460935962"/>
    <d v="2018-01-16T00:00:00"/>
    <n v="49"/>
    <n v="255.28"/>
    <n v="159.41999999999999"/>
    <n v="12508.72"/>
    <n v="7811.58"/>
    <n v="4697.1400000000003"/>
  </r>
  <r>
    <x v="5"/>
    <x v="145"/>
    <x v="3"/>
    <s v="Online"/>
    <x v="0"/>
    <x v="651"/>
    <n v="267432820"/>
    <d v="2022-04-24T00:00:00"/>
    <n v="8169"/>
    <n v="205.7"/>
    <n v="117.11"/>
    <n v="1680363.3"/>
    <n v="956671.59"/>
    <n v="723691.71"/>
  </r>
  <r>
    <x v="5"/>
    <x v="100"/>
    <x v="3"/>
    <s v="Offline"/>
    <x v="3"/>
    <x v="652"/>
    <n v="104650199"/>
    <d v="2018-10-01T00:00:00"/>
    <n v="7174"/>
    <n v="205.7"/>
    <n v="117.11"/>
    <n v="1475691.8"/>
    <n v="840147.14"/>
    <n v="635544.66"/>
  </r>
  <r>
    <x v="0"/>
    <x v="135"/>
    <x v="7"/>
    <s v="Online"/>
    <x v="2"/>
    <x v="653"/>
    <n v="911699426"/>
    <d v="2022-10-03T00:00:00"/>
    <n v="975"/>
    <n v="437.2"/>
    <n v="263.33"/>
    <n v="426270"/>
    <n v="256746.75"/>
    <n v="169523.25"/>
  </r>
  <r>
    <x v="3"/>
    <x v="138"/>
    <x v="0"/>
    <s v="Offline"/>
    <x v="2"/>
    <x v="654"/>
    <n v="998004329"/>
    <d v="2016-12-20T00:00:00"/>
    <n v="514"/>
    <n v="255.28"/>
    <n v="159.41999999999999"/>
    <n v="131213.92000000001"/>
    <n v="81941.88"/>
    <n v="49272.04"/>
  </r>
  <r>
    <x v="2"/>
    <x v="141"/>
    <x v="4"/>
    <s v="Online"/>
    <x v="2"/>
    <x v="229"/>
    <n v="993301236"/>
    <d v="2015-06-01T00:00:00"/>
    <n v="8764"/>
    <n v="81.73"/>
    <n v="56.67"/>
    <n v="716281.72"/>
    <n v="496655.88"/>
    <n v="219625.84"/>
  </r>
  <r>
    <x v="1"/>
    <x v="67"/>
    <x v="10"/>
    <s v="Offline"/>
    <x v="2"/>
    <x v="655"/>
    <n v="697638976"/>
    <d v="2015-03-26T00:00:00"/>
    <n v="5731"/>
    <n v="154.06"/>
    <n v="90.93"/>
    <n v="882917.86"/>
    <n v="521119.83"/>
    <n v="361798.03"/>
  </r>
  <r>
    <x v="3"/>
    <x v="163"/>
    <x v="7"/>
    <s v="Online"/>
    <x v="1"/>
    <x v="656"/>
    <n v="431378877"/>
    <d v="2021-12-08T00:00:00"/>
    <n v="3451"/>
    <n v="437.2"/>
    <n v="263.33"/>
    <n v="1508777.2"/>
    <n v="908751.83"/>
    <n v="600025.37"/>
  </r>
  <r>
    <x v="4"/>
    <x v="6"/>
    <x v="10"/>
    <s v="Offline"/>
    <x v="1"/>
    <x v="647"/>
    <n v="585194766"/>
    <d v="2019-02-25T00:00:00"/>
    <n v="990"/>
    <n v="154.06"/>
    <n v="90.93"/>
    <n v="152519.4"/>
    <n v="90020.7"/>
    <n v="62498.7"/>
  </r>
  <r>
    <x v="0"/>
    <x v="76"/>
    <x v="4"/>
    <s v="Offline"/>
    <x v="1"/>
    <x v="657"/>
    <n v="270072972"/>
    <d v="2020-08-09T00:00:00"/>
    <n v="9449"/>
    <n v="81.73"/>
    <n v="56.67"/>
    <n v="772266.77"/>
    <n v="535474.82999999996"/>
    <n v="236791.94"/>
  </r>
  <r>
    <x v="1"/>
    <x v="2"/>
    <x v="0"/>
    <s v="Online"/>
    <x v="1"/>
    <x v="658"/>
    <n v="467312324"/>
    <d v="2016-04-08T00:00:00"/>
    <n v="6956"/>
    <n v="255.28"/>
    <n v="159.41999999999999"/>
    <n v="1775727.68"/>
    <n v="1108925.52"/>
    <n v="666802.16"/>
  </r>
  <r>
    <x v="3"/>
    <x v="60"/>
    <x v="9"/>
    <s v="Offline"/>
    <x v="1"/>
    <x v="57"/>
    <n v="878524148"/>
    <d v="2016-03-20T00:00:00"/>
    <n v="3673"/>
    <n v="9.33"/>
    <n v="6.92"/>
    <n v="34269.089999999997"/>
    <n v="25417.16"/>
    <n v="8851.93"/>
  </r>
  <r>
    <x v="0"/>
    <x v="0"/>
    <x v="7"/>
    <s v="Online"/>
    <x v="1"/>
    <x v="354"/>
    <n v="375632274"/>
    <d v="2016-11-28T00:00:00"/>
    <n v="6792"/>
    <n v="437.2"/>
    <n v="263.33"/>
    <n v="2969462.4"/>
    <n v="1788537.36"/>
    <n v="1180925.04"/>
  </r>
  <r>
    <x v="5"/>
    <x v="74"/>
    <x v="9"/>
    <s v="Offline"/>
    <x v="0"/>
    <x v="477"/>
    <n v="150873029"/>
    <d v="2016-03-13T00:00:00"/>
    <n v="5537"/>
    <n v="9.33"/>
    <n v="6.92"/>
    <n v="51660.21"/>
    <n v="38316.04"/>
    <n v="13344.17"/>
  </r>
  <r>
    <x v="5"/>
    <x v="32"/>
    <x v="10"/>
    <s v="Offline"/>
    <x v="1"/>
    <x v="659"/>
    <n v="566795241"/>
    <d v="2016-11-22T00:00:00"/>
    <n v="6162"/>
    <n v="154.06"/>
    <n v="90.93"/>
    <n v="949317.72"/>
    <n v="560310.66"/>
    <n v="389007.06"/>
  </r>
  <r>
    <x v="2"/>
    <x v="82"/>
    <x v="4"/>
    <s v="Online"/>
    <x v="0"/>
    <x v="61"/>
    <n v="706260240"/>
    <d v="2015-05-04T00:00:00"/>
    <n v="6954"/>
    <n v="81.73"/>
    <n v="56.67"/>
    <n v="568350.42000000004"/>
    <n v="394083.18"/>
    <n v="174267.24"/>
  </r>
  <r>
    <x v="1"/>
    <x v="80"/>
    <x v="5"/>
    <s v="Online"/>
    <x v="2"/>
    <x v="660"/>
    <n v="622441852"/>
    <d v="2020-05-28T00:00:00"/>
    <n v="3231"/>
    <n v="109.28"/>
    <n v="35.840000000000003"/>
    <n v="353083.68"/>
    <n v="115799.03999999999"/>
    <n v="237284.64"/>
  </r>
  <r>
    <x v="3"/>
    <x v="60"/>
    <x v="2"/>
    <s v="Offline"/>
    <x v="3"/>
    <x v="661"/>
    <n v="888826406"/>
    <d v="2022-07-01T00:00:00"/>
    <n v="2340"/>
    <n v="47.45"/>
    <n v="31.79"/>
    <n v="111033"/>
    <n v="74388.600000000006"/>
    <n v="36644.400000000001"/>
  </r>
  <r>
    <x v="1"/>
    <x v="17"/>
    <x v="8"/>
    <s v="Online"/>
    <x v="1"/>
    <x v="662"/>
    <n v="349212729"/>
    <d v="2016-09-11T00:00:00"/>
    <n v="8662"/>
    <n v="421.89"/>
    <n v="364.69"/>
    <n v="3654411.18"/>
    <n v="3158944.78"/>
    <n v="495466.4"/>
  </r>
  <r>
    <x v="2"/>
    <x v="144"/>
    <x v="8"/>
    <s v="Offline"/>
    <x v="2"/>
    <x v="663"/>
    <n v="167712152"/>
    <d v="2016-01-16T00:00:00"/>
    <n v="8607"/>
    <n v="421.89"/>
    <n v="364.69"/>
    <n v="3631207.23"/>
    <n v="3138886.83"/>
    <n v="492320.4"/>
  </r>
  <r>
    <x v="3"/>
    <x v="124"/>
    <x v="9"/>
    <s v="Offline"/>
    <x v="0"/>
    <x v="664"/>
    <n v="678748500"/>
    <d v="2018-03-29T00:00:00"/>
    <n v="5619"/>
    <n v="9.33"/>
    <n v="6.92"/>
    <n v="52425.27"/>
    <n v="38883.480000000003"/>
    <n v="13541.79"/>
  </r>
  <r>
    <x v="4"/>
    <x v="176"/>
    <x v="11"/>
    <s v="Online"/>
    <x v="1"/>
    <x v="665"/>
    <n v="937058103"/>
    <d v="2017-07-16T00:00:00"/>
    <n v="5171"/>
    <n v="668.27"/>
    <n v="502.54"/>
    <n v="3455624.17"/>
    <n v="2598634.34"/>
    <n v="856989.83"/>
  </r>
  <r>
    <x v="3"/>
    <x v="10"/>
    <x v="5"/>
    <s v="Online"/>
    <x v="0"/>
    <x v="294"/>
    <n v="967689788"/>
    <d v="2018-07-28T00:00:00"/>
    <n v="9767"/>
    <n v="109.28"/>
    <n v="35.840000000000003"/>
    <n v="1067337.76"/>
    <n v="350049.28000000003"/>
    <n v="717288.48"/>
  </r>
  <r>
    <x v="5"/>
    <x v="149"/>
    <x v="7"/>
    <s v="Offline"/>
    <x v="2"/>
    <x v="666"/>
    <n v="416004884"/>
    <d v="2022-03-17T00:00:00"/>
    <n v="3945"/>
    <n v="437.2"/>
    <n v="263.33"/>
    <n v="1724754"/>
    <n v="1038836.85"/>
    <n v="685917.15"/>
  </r>
  <r>
    <x v="4"/>
    <x v="23"/>
    <x v="0"/>
    <s v="Offline"/>
    <x v="1"/>
    <x v="547"/>
    <n v="797677218"/>
    <d v="2019-11-14T00:00:00"/>
    <n v="9270"/>
    <n v="255.28"/>
    <n v="159.41999999999999"/>
    <n v="2366445.6"/>
    <n v="1477823.4"/>
    <n v="888622.2"/>
  </r>
  <r>
    <x v="0"/>
    <x v="181"/>
    <x v="1"/>
    <s v="Online"/>
    <x v="1"/>
    <x v="221"/>
    <n v="548693120"/>
    <d v="2019-10-10T00:00:00"/>
    <n v="9342"/>
    <n v="152.58000000000001"/>
    <n v="97.44"/>
    <n v="1425402.36"/>
    <n v="910284.48"/>
    <n v="515117.88"/>
  </r>
  <r>
    <x v="2"/>
    <x v="51"/>
    <x v="9"/>
    <s v="Online"/>
    <x v="3"/>
    <x v="667"/>
    <n v="875351417"/>
    <d v="2022-02-08T00:00:00"/>
    <n v="4791"/>
    <n v="9.33"/>
    <n v="6.92"/>
    <n v="44700.03"/>
    <n v="33153.72"/>
    <n v="11546.31"/>
  </r>
  <r>
    <x v="5"/>
    <x v="87"/>
    <x v="1"/>
    <s v="Online"/>
    <x v="3"/>
    <x v="632"/>
    <n v="804263436"/>
    <d v="2020-02-28T00:00:00"/>
    <n v="8278"/>
    <n v="152.58000000000001"/>
    <n v="97.44"/>
    <n v="1263057.24"/>
    <n v="806608.32"/>
    <n v="456448.92"/>
  </r>
  <r>
    <x v="1"/>
    <x v="109"/>
    <x v="7"/>
    <s v="Online"/>
    <x v="3"/>
    <x v="273"/>
    <n v="332353007"/>
    <d v="2022-11-22T00:00:00"/>
    <n v="9495"/>
    <n v="437.2"/>
    <n v="263.33"/>
    <n v="4151214"/>
    <n v="2500318.35"/>
    <n v="1650895.65"/>
  </r>
  <r>
    <x v="1"/>
    <x v="159"/>
    <x v="8"/>
    <s v="Offline"/>
    <x v="3"/>
    <x v="668"/>
    <n v="876856458"/>
    <d v="2019-08-29T00:00:00"/>
    <n v="166"/>
    <n v="421.89"/>
    <n v="364.69"/>
    <n v="70033.740000000005"/>
    <n v="60538.54"/>
    <n v="9495.2000000000007"/>
  </r>
  <r>
    <x v="2"/>
    <x v="83"/>
    <x v="10"/>
    <s v="Online"/>
    <x v="0"/>
    <x v="669"/>
    <n v="325322616"/>
    <d v="2022-03-12T00:00:00"/>
    <n v="9046"/>
    <n v="154.06"/>
    <n v="90.93"/>
    <n v="1393626.76"/>
    <n v="822552.78"/>
    <n v="571073.98"/>
  </r>
  <r>
    <x v="2"/>
    <x v="65"/>
    <x v="11"/>
    <s v="Online"/>
    <x v="2"/>
    <x v="670"/>
    <n v="685612809"/>
    <d v="2019-08-17T00:00:00"/>
    <n v="6921"/>
    <n v="668.27"/>
    <n v="502.54"/>
    <n v="4625096.67"/>
    <n v="3478079.34"/>
    <n v="1147017.33"/>
  </r>
  <r>
    <x v="5"/>
    <x v="47"/>
    <x v="2"/>
    <s v="Offline"/>
    <x v="0"/>
    <x v="671"/>
    <n v="435900866"/>
    <d v="2021-10-07T00:00:00"/>
    <n v="1608"/>
    <n v="47.45"/>
    <n v="31.79"/>
    <n v="76299.600000000006"/>
    <n v="51118.32"/>
    <n v="25181.279999999999"/>
  </r>
  <r>
    <x v="2"/>
    <x v="164"/>
    <x v="0"/>
    <s v="Online"/>
    <x v="1"/>
    <x v="672"/>
    <n v="374673116"/>
    <d v="2016-07-04T00:00:00"/>
    <n v="2956"/>
    <n v="255.28"/>
    <n v="159.41999999999999"/>
    <n v="754607.68"/>
    <n v="471245.52"/>
    <n v="283362.15999999997"/>
  </r>
  <r>
    <x v="5"/>
    <x v="62"/>
    <x v="3"/>
    <s v="Offline"/>
    <x v="2"/>
    <x v="255"/>
    <n v="470728385"/>
    <d v="2019-11-09T00:00:00"/>
    <n v="7845"/>
    <n v="205.7"/>
    <n v="117.11"/>
    <n v="1613716.5"/>
    <n v="918727.95"/>
    <n v="694988.55"/>
  </r>
  <r>
    <x v="1"/>
    <x v="17"/>
    <x v="2"/>
    <s v="Offline"/>
    <x v="1"/>
    <x v="410"/>
    <n v="313178002"/>
    <d v="2019-12-06T00:00:00"/>
    <n v="5185"/>
    <n v="47.45"/>
    <n v="31.79"/>
    <n v="246028.25"/>
    <n v="164831.15"/>
    <n v="81197.100000000006"/>
  </r>
  <r>
    <x v="1"/>
    <x v="108"/>
    <x v="4"/>
    <s v="Online"/>
    <x v="2"/>
    <x v="673"/>
    <n v="461445796"/>
    <d v="2016-03-22T00:00:00"/>
    <n v="920"/>
    <n v="81.73"/>
    <n v="56.67"/>
    <n v="75191.600000000006"/>
    <n v="52136.4"/>
    <n v="23055.200000000001"/>
  </r>
  <r>
    <x v="5"/>
    <x v="175"/>
    <x v="4"/>
    <s v="Online"/>
    <x v="2"/>
    <x v="674"/>
    <n v="195268094"/>
    <d v="2019-01-21T00:00:00"/>
    <n v="3023"/>
    <n v="81.73"/>
    <n v="56.67"/>
    <n v="247069.79"/>
    <n v="171313.41"/>
    <n v="75756.38"/>
  </r>
  <r>
    <x v="0"/>
    <x v="172"/>
    <x v="1"/>
    <s v="Offline"/>
    <x v="1"/>
    <x v="675"/>
    <n v="664693725"/>
    <d v="2020-12-24T00:00:00"/>
    <n v="6499"/>
    <n v="152.58000000000001"/>
    <n v="97.44"/>
    <n v="991617.42"/>
    <n v="633262.56000000006"/>
    <n v="358354.86"/>
  </r>
  <r>
    <x v="5"/>
    <x v="111"/>
    <x v="1"/>
    <s v="Online"/>
    <x v="1"/>
    <x v="676"/>
    <n v="840084016"/>
    <d v="2020-03-26T00:00:00"/>
    <n v="8384"/>
    <n v="152.58000000000001"/>
    <n v="97.44"/>
    <n v="1279230.72"/>
    <n v="816936.95999999996"/>
    <n v="462293.76000000001"/>
  </r>
  <r>
    <x v="5"/>
    <x v="74"/>
    <x v="7"/>
    <s v="Offline"/>
    <x v="2"/>
    <x v="677"/>
    <n v="662112796"/>
    <d v="2015-09-24T00:00:00"/>
    <n v="2745"/>
    <n v="437.2"/>
    <n v="263.33"/>
    <n v="1200114"/>
    <n v="722840.85"/>
    <n v="477273.15"/>
  </r>
  <r>
    <x v="4"/>
    <x v="46"/>
    <x v="10"/>
    <s v="Online"/>
    <x v="1"/>
    <x v="678"/>
    <n v="591766393"/>
    <d v="2019-03-10T00:00:00"/>
    <n v="5681"/>
    <n v="154.06"/>
    <n v="90.93"/>
    <n v="875214.86"/>
    <n v="516573.33"/>
    <n v="358641.53"/>
  </r>
  <r>
    <x v="5"/>
    <x v="154"/>
    <x v="5"/>
    <s v="Online"/>
    <x v="3"/>
    <x v="679"/>
    <n v="260343635"/>
    <d v="2018-06-12T00:00:00"/>
    <n v="322"/>
    <n v="109.28"/>
    <n v="35.840000000000003"/>
    <n v="35188.160000000003"/>
    <n v="11540.48"/>
    <n v="23647.68"/>
  </r>
  <r>
    <x v="2"/>
    <x v="121"/>
    <x v="8"/>
    <s v="Offline"/>
    <x v="1"/>
    <x v="4"/>
    <n v="719455850"/>
    <d v="2015-07-27T00:00:00"/>
    <n v="1829"/>
    <n v="421.89"/>
    <n v="364.69"/>
    <n v="771636.81"/>
    <n v="667018.01"/>
    <n v="104618.8"/>
  </r>
  <r>
    <x v="1"/>
    <x v="132"/>
    <x v="7"/>
    <s v="Offline"/>
    <x v="1"/>
    <x v="680"/>
    <n v="391026866"/>
    <d v="2017-01-08T00:00:00"/>
    <n v="2394"/>
    <n v="437.2"/>
    <n v="263.33"/>
    <n v="1046656.8"/>
    <n v="630412.02"/>
    <n v="416244.78"/>
  </r>
  <r>
    <x v="2"/>
    <x v="37"/>
    <x v="4"/>
    <s v="Offline"/>
    <x v="2"/>
    <x v="681"/>
    <n v="917293012"/>
    <d v="2020-01-30T00:00:00"/>
    <n v="6241"/>
    <n v="81.73"/>
    <n v="56.67"/>
    <n v="510076.93"/>
    <n v="353677.47"/>
    <n v="156399.46"/>
  </r>
  <r>
    <x v="4"/>
    <x v="56"/>
    <x v="0"/>
    <s v="Offline"/>
    <x v="2"/>
    <x v="682"/>
    <n v="410803115"/>
    <d v="2017-07-27T00:00:00"/>
    <n v="4626"/>
    <n v="255.28"/>
    <n v="159.41999999999999"/>
    <n v="1180925.28"/>
    <n v="737476.92"/>
    <n v="443448.36"/>
  </r>
  <r>
    <x v="1"/>
    <x v="148"/>
    <x v="10"/>
    <s v="Offline"/>
    <x v="1"/>
    <x v="683"/>
    <n v="204418504"/>
    <d v="2015-09-03T00:00:00"/>
    <n v="833"/>
    <n v="154.06"/>
    <n v="90.93"/>
    <n v="128331.98"/>
    <n v="75744.69"/>
    <n v="52587.29"/>
  </r>
  <r>
    <x v="5"/>
    <x v="126"/>
    <x v="4"/>
    <s v="Online"/>
    <x v="1"/>
    <x v="684"/>
    <n v="801313006"/>
    <d v="2020-02-15T00:00:00"/>
    <n v="5180"/>
    <n v="81.73"/>
    <n v="56.67"/>
    <n v="423361.4"/>
    <n v="293550.59999999998"/>
    <n v="129810.8"/>
  </r>
  <r>
    <x v="1"/>
    <x v="178"/>
    <x v="8"/>
    <s v="Offline"/>
    <x v="2"/>
    <x v="685"/>
    <n v="524972951"/>
    <d v="2020-01-17T00:00:00"/>
    <n v="17"/>
    <n v="421.89"/>
    <n v="364.69"/>
    <n v="7172.13"/>
    <n v="6199.73"/>
    <n v="972.4"/>
  </r>
  <r>
    <x v="1"/>
    <x v="66"/>
    <x v="2"/>
    <s v="Online"/>
    <x v="1"/>
    <x v="686"/>
    <n v="469197165"/>
    <d v="2019-12-11T00:00:00"/>
    <n v="4723"/>
    <n v="47.45"/>
    <n v="31.79"/>
    <n v="224106.35"/>
    <n v="150144.17000000001"/>
    <n v="73962.179999999993"/>
  </r>
  <r>
    <x v="3"/>
    <x v="94"/>
    <x v="6"/>
    <s v="Offline"/>
    <x v="2"/>
    <x v="687"/>
    <n v="448096978"/>
    <d v="2021-09-18T00:00:00"/>
    <n v="708"/>
    <n v="651.21"/>
    <n v="524.96"/>
    <n v="461056.68"/>
    <n v="371671.68"/>
    <n v="89385"/>
  </r>
  <r>
    <x v="4"/>
    <x v="176"/>
    <x v="5"/>
    <s v="Online"/>
    <x v="3"/>
    <x v="688"/>
    <n v="346096217"/>
    <d v="2015-05-10T00:00:00"/>
    <n v="6417"/>
    <n v="109.28"/>
    <n v="35.840000000000003"/>
    <n v="701249.76"/>
    <n v="229985.28"/>
    <n v="471264.48"/>
  </r>
  <r>
    <x v="0"/>
    <x v="25"/>
    <x v="9"/>
    <s v="Online"/>
    <x v="3"/>
    <x v="689"/>
    <n v="567931210"/>
    <d v="2020-07-12T00:00:00"/>
    <n v="2321"/>
    <n v="9.33"/>
    <n v="6.92"/>
    <n v="21654.93"/>
    <n v="16061.32"/>
    <n v="5593.61"/>
  </r>
  <r>
    <x v="1"/>
    <x v="136"/>
    <x v="11"/>
    <s v="Offline"/>
    <x v="3"/>
    <x v="137"/>
    <n v="688650786"/>
    <d v="2022-08-07T00:00:00"/>
    <n v="5926"/>
    <n v="668.27"/>
    <n v="502.54"/>
    <n v="3960168.02"/>
    <n v="2978052.04"/>
    <n v="982115.98"/>
  </r>
  <r>
    <x v="4"/>
    <x v="158"/>
    <x v="0"/>
    <s v="Online"/>
    <x v="0"/>
    <x v="661"/>
    <n v="803616273"/>
    <d v="2022-07-30T00:00:00"/>
    <n v="6768"/>
    <n v="255.28"/>
    <n v="159.41999999999999"/>
    <n v="1727735.04"/>
    <n v="1078954.56"/>
    <n v="648780.48"/>
  </r>
  <r>
    <x v="6"/>
    <x v="171"/>
    <x v="1"/>
    <s v="Offline"/>
    <x v="0"/>
    <x v="493"/>
    <n v="178501498"/>
    <d v="2022-11-15T00:00:00"/>
    <n v="1415"/>
    <n v="152.58000000000001"/>
    <n v="97.44"/>
    <n v="215900.7"/>
    <n v="137877.6"/>
    <n v="78023.100000000006"/>
  </r>
  <r>
    <x v="5"/>
    <x v="62"/>
    <x v="7"/>
    <s v="Offline"/>
    <x v="3"/>
    <x v="110"/>
    <n v="399292790"/>
    <d v="2022-07-28T00:00:00"/>
    <n v="8465"/>
    <n v="437.2"/>
    <n v="263.33"/>
    <n v="3700898"/>
    <n v="2229088.4500000002"/>
    <n v="1471809.55"/>
  </r>
  <r>
    <x v="5"/>
    <x v="128"/>
    <x v="6"/>
    <s v="Online"/>
    <x v="2"/>
    <x v="40"/>
    <n v="422288978"/>
    <d v="2018-02-21T00:00:00"/>
    <n v="3548"/>
    <n v="651.21"/>
    <n v="524.96"/>
    <n v="2310493.08"/>
    <n v="1862558.08"/>
    <n v="447935"/>
  </r>
  <r>
    <x v="2"/>
    <x v="141"/>
    <x v="10"/>
    <s v="Offline"/>
    <x v="1"/>
    <x v="690"/>
    <n v="624101388"/>
    <d v="2021-07-31T00:00:00"/>
    <n v="4324"/>
    <n v="154.06"/>
    <n v="90.93"/>
    <n v="666155.43999999994"/>
    <n v="393181.32"/>
    <n v="272974.12"/>
  </r>
  <r>
    <x v="4"/>
    <x v="158"/>
    <x v="3"/>
    <s v="Online"/>
    <x v="1"/>
    <x v="691"/>
    <n v="551653850"/>
    <d v="2020-01-01T00:00:00"/>
    <n v="5488"/>
    <n v="205.7"/>
    <n v="117.11"/>
    <n v="1128881.6000000001"/>
    <n v="642699.68000000005"/>
    <n v="486181.92"/>
  </r>
  <r>
    <x v="0"/>
    <x v="49"/>
    <x v="8"/>
    <s v="Online"/>
    <x v="2"/>
    <x v="692"/>
    <n v="272182691"/>
    <d v="2018-04-30T00:00:00"/>
    <n v="3762"/>
    <n v="421.89"/>
    <n v="364.69"/>
    <n v="1587150.18"/>
    <n v="1371963.78"/>
    <n v="215186.4"/>
  </r>
  <r>
    <x v="1"/>
    <x v="139"/>
    <x v="6"/>
    <s v="Online"/>
    <x v="0"/>
    <x v="693"/>
    <n v="823236739"/>
    <d v="2016-08-01T00:00:00"/>
    <n v="2900"/>
    <n v="651.21"/>
    <n v="524.96"/>
    <n v="1888509"/>
    <n v="1522384"/>
    <n v="366125"/>
  </r>
  <r>
    <x v="5"/>
    <x v="111"/>
    <x v="4"/>
    <s v="Offline"/>
    <x v="2"/>
    <x v="694"/>
    <n v="162677323"/>
    <d v="2019-01-11T00:00:00"/>
    <n v="8690"/>
    <n v="81.73"/>
    <n v="56.67"/>
    <n v="710233.7"/>
    <n v="492462.3"/>
    <n v="217771.4"/>
  </r>
  <r>
    <x v="0"/>
    <x v="122"/>
    <x v="11"/>
    <s v="Online"/>
    <x v="0"/>
    <x v="202"/>
    <n v="818678271"/>
    <d v="2019-06-25T00:00:00"/>
    <n v="3948"/>
    <n v="668.27"/>
    <n v="502.54"/>
    <n v="2638329.96"/>
    <n v="1984027.92"/>
    <n v="654302.04"/>
  </r>
  <r>
    <x v="1"/>
    <x v="93"/>
    <x v="9"/>
    <s v="Offline"/>
    <x v="2"/>
    <x v="695"/>
    <n v="439725911"/>
    <d v="2015-04-07T00:00:00"/>
    <n v="3524"/>
    <n v="9.33"/>
    <n v="6.92"/>
    <n v="32878.92"/>
    <n v="24386.080000000002"/>
    <n v="8492.84"/>
  </r>
  <r>
    <x v="2"/>
    <x v="121"/>
    <x v="2"/>
    <s v="Offline"/>
    <x v="3"/>
    <x v="696"/>
    <n v="344619071"/>
    <d v="2016-12-16T00:00:00"/>
    <n v="9296"/>
    <n v="47.45"/>
    <n v="31.79"/>
    <n v="441095.2"/>
    <n v="295519.84000000003"/>
    <n v="145575.35999999999"/>
  </r>
  <r>
    <x v="5"/>
    <x v="161"/>
    <x v="0"/>
    <s v="Offline"/>
    <x v="0"/>
    <x v="697"/>
    <n v="572469079"/>
    <d v="2017-02-06T00:00:00"/>
    <n v="5177"/>
    <n v="255.28"/>
    <n v="159.41999999999999"/>
    <n v="1321584.56"/>
    <n v="825317.34"/>
    <n v="496267.22"/>
  </r>
  <r>
    <x v="5"/>
    <x v="175"/>
    <x v="2"/>
    <s v="Offline"/>
    <x v="0"/>
    <x v="499"/>
    <n v="332699763"/>
    <d v="2021-10-05T00:00:00"/>
    <n v="2108"/>
    <n v="47.45"/>
    <n v="31.79"/>
    <n v="100024.6"/>
    <n v="67013.320000000007"/>
    <n v="33011.279999999999"/>
  </r>
  <r>
    <x v="1"/>
    <x v="85"/>
    <x v="1"/>
    <s v="Online"/>
    <x v="3"/>
    <x v="388"/>
    <n v="255047452"/>
    <d v="2020-10-30T00:00:00"/>
    <n v="3064"/>
    <n v="152.58000000000001"/>
    <n v="97.44"/>
    <n v="467505.12"/>
    <n v="298556.15999999997"/>
    <n v="168948.96"/>
  </r>
  <r>
    <x v="4"/>
    <x v="46"/>
    <x v="7"/>
    <s v="Online"/>
    <x v="3"/>
    <x v="250"/>
    <n v="139560973"/>
    <d v="2018-09-21T00:00:00"/>
    <n v="8048"/>
    <n v="437.2"/>
    <n v="263.33"/>
    <n v="3518585.6"/>
    <n v="2119279.84"/>
    <n v="1399305.76"/>
  </r>
  <r>
    <x v="3"/>
    <x v="151"/>
    <x v="5"/>
    <s v="Online"/>
    <x v="0"/>
    <x v="698"/>
    <n v="306601655"/>
    <d v="2020-09-02T00:00:00"/>
    <n v="9098"/>
    <n v="109.28"/>
    <n v="35.840000000000003"/>
    <n v="994229.44"/>
    <n v="326072.32000000001"/>
    <n v="668157.12"/>
  </r>
  <r>
    <x v="2"/>
    <x v="137"/>
    <x v="2"/>
    <s v="Offline"/>
    <x v="0"/>
    <x v="699"/>
    <n v="246843326"/>
    <d v="2018-06-12T00:00:00"/>
    <n v="5280"/>
    <n v="47.45"/>
    <n v="31.79"/>
    <n v="250536"/>
    <n v="167851.2"/>
    <n v="82684.800000000003"/>
  </r>
  <r>
    <x v="2"/>
    <x v="83"/>
    <x v="6"/>
    <s v="Online"/>
    <x v="0"/>
    <x v="700"/>
    <n v="871272313"/>
    <d v="2019-10-09T00:00:00"/>
    <n v="7694"/>
    <n v="651.21"/>
    <n v="524.96"/>
    <n v="5010409.74"/>
    <n v="4039042.24"/>
    <n v="971367.5"/>
  </r>
  <r>
    <x v="0"/>
    <x v="1"/>
    <x v="9"/>
    <s v="Online"/>
    <x v="0"/>
    <x v="701"/>
    <n v="461187446"/>
    <d v="2016-08-14T00:00:00"/>
    <n v="4469"/>
    <n v="9.33"/>
    <n v="6.92"/>
    <n v="41695.769999999997"/>
    <n v="30925.48"/>
    <n v="10770.29"/>
  </r>
  <r>
    <x v="5"/>
    <x v="75"/>
    <x v="7"/>
    <s v="Offline"/>
    <x v="0"/>
    <x v="702"/>
    <n v="518200051"/>
    <d v="2015-01-22T00:00:00"/>
    <n v="5766"/>
    <n v="437.2"/>
    <n v="263.33"/>
    <n v="2520895.2000000002"/>
    <n v="1518360.78"/>
    <n v="1002534.42"/>
  </r>
  <r>
    <x v="5"/>
    <x v="114"/>
    <x v="2"/>
    <s v="Offline"/>
    <x v="0"/>
    <x v="703"/>
    <n v="814233958"/>
    <d v="2019-07-23T00:00:00"/>
    <n v="8777"/>
    <n v="47.45"/>
    <n v="31.79"/>
    <n v="416468.65"/>
    <n v="279020.83"/>
    <n v="137447.82"/>
  </r>
  <r>
    <x v="2"/>
    <x v="121"/>
    <x v="7"/>
    <s v="Offline"/>
    <x v="3"/>
    <x v="704"/>
    <n v="741525495"/>
    <d v="2017-07-16T00:00:00"/>
    <n v="2727"/>
    <n v="437.2"/>
    <n v="263.33"/>
    <n v="1192244.3999999999"/>
    <n v="718100.91"/>
    <n v="474143.49"/>
  </r>
  <r>
    <x v="1"/>
    <x v="81"/>
    <x v="8"/>
    <s v="Offline"/>
    <x v="1"/>
    <x v="705"/>
    <n v="662623488"/>
    <d v="2018-07-11T00:00:00"/>
    <n v="3870"/>
    <n v="421.89"/>
    <n v="364.69"/>
    <n v="1632714.3"/>
    <n v="1411350.3"/>
    <n v="221364"/>
  </r>
  <r>
    <x v="1"/>
    <x v="44"/>
    <x v="10"/>
    <s v="Offline"/>
    <x v="0"/>
    <x v="706"/>
    <n v="560389268"/>
    <d v="2016-02-22T00:00:00"/>
    <n v="492"/>
    <n v="154.06"/>
    <n v="90.93"/>
    <n v="75797.52"/>
    <n v="44737.56"/>
    <n v="31059.96"/>
  </r>
  <r>
    <x v="3"/>
    <x v="5"/>
    <x v="9"/>
    <s v="Offline"/>
    <x v="1"/>
    <x v="707"/>
    <n v="487996661"/>
    <d v="2015-09-13T00:00:00"/>
    <n v="7911"/>
    <n v="9.33"/>
    <n v="6.92"/>
    <n v="73809.63"/>
    <n v="54744.12"/>
    <n v="19065.509999999998"/>
  </r>
  <r>
    <x v="6"/>
    <x v="171"/>
    <x v="10"/>
    <s v="Online"/>
    <x v="2"/>
    <x v="708"/>
    <n v="118931996"/>
    <d v="2015-08-04T00:00:00"/>
    <n v="3475"/>
    <n v="154.06"/>
    <n v="90.93"/>
    <n v="535358.5"/>
    <n v="315981.75"/>
    <n v="219376.75"/>
  </r>
  <r>
    <x v="5"/>
    <x v="9"/>
    <x v="7"/>
    <s v="Online"/>
    <x v="2"/>
    <x v="91"/>
    <n v="996994102"/>
    <d v="2015-03-10T00:00:00"/>
    <n v="1565"/>
    <n v="437.2"/>
    <n v="263.33"/>
    <n v="684218"/>
    <n v="412111.45"/>
    <n v="272106.55"/>
  </r>
  <r>
    <x v="2"/>
    <x v="125"/>
    <x v="4"/>
    <s v="Online"/>
    <x v="1"/>
    <x v="65"/>
    <n v="686294305"/>
    <d v="2018-12-15T00:00:00"/>
    <n v="8591"/>
    <n v="81.73"/>
    <n v="56.67"/>
    <n v="702142.43"/>
    <n v="486851.97"/>
    <n v="215290.46"/>
  </r>
  <r>
    <x v="4"/>
    <x v="143"/>
    <x v="0"/>
    <s v="Offline"/>
    <x v="1"/>
    <x v="88"/>
    <n v="421256434"/>
    <d v="2020-11-20T00:00:00"/>
    <n v="7995"/>
    <n v="255.28"/>
    <n v="159.41999999999999"/>
    <n v="2040963.6"/>
    <n v="1274562.8999999999"/>
    <n v="766400.7"/>
  </r>
  <r>
    <x v="2"/>
    <x v="170"/>
    <x v="9"/>
    <s v="Online"/>
    <x v="2"/>
    <x v="352"/>
    <n v="156616818"/>
    <d v="2015-02-04T00:00:00"/>
    <n v="5252"/>
    <n v="9.33"/>
    <n v="6.92"/>
    <n v="49001.16"/>
    <n v="36343.839999999997"/>
    <n v="12657.32"/>
  </r>
  <r>
    <x v="2"/>
    <x v="155"/>
    <x v="10"/>
    <s v="Online"/>
    <x v="1"/>
    <x v="709"/>
    <n v="817424285"/>
    <d v="2022-05-06T00:00:00"/>
    <n v="2866"/>
    <n v="154.06"/>
    <n v="90.93"/>
    <n v="441535.96"/>
    <n v="260605.38"/>
    <n v="180930.58"/>
  </r>
  <r>
    <x v="5"/>
    <x v="9"/>
    <x v="3"/>
    <s v="Offline"/>
    <x v="0"/>
    <x v="358"/>
    <n v="249040162"/>
    <d v="2022-02-01T00:00:00"/>
    <n v="5373"/>
    <n v="205.7"/>
    <n v="117.11"/>
    <n v="1105226.1000000001"/>
    <n v="629232.03"/>
    <n v="475994.07"/>
  </r>
  <r>
    <x v="1"/>
    <x v="129"/>
    <x v="6"/>
    <s v="Offline"/>
    <x v="1"/>
    <x v="710"/>
    <n v="867138278"/>
    <d v="2021-08-04T00:00:00"/>
    <n v="4341"/>
    <n v="651.21"/>
    <n v="524.96"/>
    <n v="2826902.61"/>
    <n v="2278851.36"/>
    <n v="548051.25"/>
  </r>
  <r>
    <x v="5"/>
    <x v="162"/>
    <x v="2"/>
    <s v="Offline"/>
    <x v="2"/>
    <x v="711"/>
    <n v="207704961"/>
    <d v="2015-01-29T00:00:00"/>
    <n v="3368"/>
    <n v="47.45"/>
    <n v="31.79"/>
    <n v="159811.6"/>
    <n v="107068.72"/>
    <n v="52742.879999999997"/>
  </r>
  <r>
    <x v="0"/>
    <x v="113"/>
    <x v="10"/>
    <s v="Offline"/>
    <x v="3"/>
    <x v="712"/>
    <n v="377039039"/>
    <d v="2018-06-14T00:00:00"/>
    <n v="3085"/>
    <n v="154.06"/>
    <n v="90.93"/>
    <n v="475275.1"/>
    <n v="280519.05"/>
    <n v="194756.05"/>
  </r>
  <r>
    <x v="2"/>
    <x v="112"/>
    <x v="3"/>
    <s v="Offline"/>
    <x v="3"/>
    <x v="713"/>
    <n v="401751840"/>
    <d v="2021-02-21T00:00:00"/>
    <n v="6152"/>
    <n v="205.7"/>
    <n v="117.11"/>
    <n v="1265466.3999999999"/>
    <n v="720460.72"/>
    <n v="545005.68000000005"/>
  </r>
  <r>
    <x v="5"/>
    <x v="175"/>
    <x v="5"/>
    <s v="Offline"/>
    <x v="2"/>
    <x v="714"/>
    <n v="278767192"/>
    <d v="2021-05-25T00:00:00"/>
    <n v="2262"/>
    <n v="109.28"/>
    <n v="35.840000000000003"/>
    <n v="247191.36"/>
    <n v="81070.080000000002"/>
    <n v="166121.28"/>
  </r>
  <r>
    <x v="1"/>
    <x v="26"/>
    <x v="11"/>
    <s v="Online"/>
    <x v="3"/>
    <x v="715"/>
    <n v="525321424"/>
    <d v="2018-12-31T00:00:00"/>
    <n v="3138"/>
    <n v="668.27"/>
    <n v="502.54"/>
    <n v="2097031.26"/>
    <n v="1576970.52"/>
    <n v="520060.74"/>
  </r>
  <r>
    <x v="4"/>
    <x v="29"/>
    <x v="10"/>
    <s v="Online"/>
    <x v="3"/>
    <x v="716"/>
    <n v="828963363"/>
    <d v="2021-09-06T00:00:00"/>
    <n v="7535"/>
    <n v="154.06"/>
    <n v="90.93"/>
    <n v="1160842.1000000001"/>
    <n v="685157.55"/>
    <n v="475684.55"/>
  </r>
  <r>
    <x v="1"/>
    <x v="85"/>
    <x v="5"/>
    <s v="Online"/>
    <x v="3"/>
    <x v="717"/>
    <n v="497554337"/>
    <d v="2018-07-28T00:00:00"/>
    <n v="6240"/>
    <n v="109.28"/>
    <n v="35.840000000000003"/>
    <n v="681907.19999999995"/>
    <n v="223641.60000000001"/>
    <n v="458265.59999999998"/>
  </r>
  <r>
    <x v="5"/>
    <x v="75"/>
    <x v="9"/>
    <s v="Offline"/>
    <x v="0"/>
    <x v="718"/>
    <n v="709268176"/>
    <d v="2021-06-25T00:00:00"/>
    <n v="7070"/>
    <n v="9.33"/>
    <n v="6.92"/>
    <n v="65963.100000000006"/>
    <n v="48924.4"/>
    <n v="17038.7"/>
  </r>
  <r>
    <x v="3"/>
    <x v="24"/>
    <x v="1"/>
    <s v="Offline"/>
    <x v="2"/>
    <x v="719"/>
    <n v="462591207"/>
    <d v="2018-03-01T00:00:00"/>
    <n v="9873"/>
    <n v="152.58000000000001"/>
    <n v="97.44"/>
    <n v="1506422.34"/>
    <n v="962025.12"/>
    <n v="544397.22"/>
  </r>
  <r>
    <x v="1"/>
    <x v="167"/>
    <x v="4"/>
    <s v="Offline"/>
    <x v="0"/>
    <x v="720"/>
    <n v="626322257"/>
    <d v="2016-05-05T00:00:00"/>
    <n v="1529"/>
    <n v="81.73"/>
    <n v="56.67"/>
    <n v="124965.17"/>
    <n v="86648.43"/>
    <n v="38316.74"/>
  </r>
  <r>
    <x v="4"/>
    <x v="95"/>
    <x v="10"/>
    <s v="Offline"/>
    <x v="0"/>
    <x v="721"/>
    <n v="789572656"/>
    <d v="2020-12-24T00:00:00"/>
    <n v="950"/>
    <n v="154.06"/>
    <n v="90.93"/>
    <n v="146357"/>
    <n v="86383.5"/>
    <n v="59973.5"/>
  </r>
  <r>
    <x v="1"/>
    <x v="55"/>
    <x v="0"/>
    <s v="Offline"/>
    <x v="1"/>
    <x v="713"/>
    <n v="611766231"/>
    <d v="2021-02-26T00:00:00"/>
    <n v="4077"/>
    <n v="255.28"/>
    <n v="159.41999999999999"/>
    <n v="1040776.56"/>
    <n v="649955.34"/>
    <n v="390821.22"/>
  </r>
  <r>
    <x v="0"/>
    <x v="135"/>
    <x v="6"/>
    <s v="Offline"/>
    <x v="1"/>
    <x v="722"/>
    <n v="272639310"/>
    <d v="2021-09-29T00:00:00"/>
    <n v="8885"/>
    <n v="651.21"/>
    <n v="524.96"/>
    <n v="5786000.8499999996"/>
    <n v="4664269.5999999996"/>
    <n v="1121731.25"/>
  </r>
  <r>
    <x v="0"/>
    <x v="135"/>
    <x v="9"/>
    <s v="Online"/>
    <x v="3"/>
    <x v="723"/>
    <n v="922240722"/>
    <d v="2020-09-29T00:00:00"/>
    <n v="379"/>
    <n v="9.33"/>
    <n v="6.92"/>
    <n v="3536.07"/>
    <n v="2622.68"/>
    <n v="913.39"/>
  </r>
  <r>
    <x v="1"/>
    <x v="26"/>
    <x v="0"/>
    <s v="Offline"/>
    <x v="3"/>
    <x v="724"/>
    <n v="630931794"/>
    <d v="2019-04-01T00:00:00"/>
    <n v="5593"/>
    <n v="255.28"/>
    <n v="159.41999999999999"/>
    <n v="1427781.04"/>
    <n v="891636.06"/>
    <n v="536144.98"/>
  </r>
  <r>
    <x v="1"/>
    <x v="44"/>
    <x v="6"/>
    <s v="Offline"/>
    <x v="2"/>
    <x v="725"/>
    <n v="239386355"/>
    <d v="2017-04-20T00:00:00"/>
    <n v="8597"/>
    <n v="651.21"/>
    <n v="524.96"/>
    <n v="5598452.3700000001"/>
    <n v="4513081.12"/>
    <n v="1085371.25"/>
  </r>
  <r>
    <x v="2"/>
    <x v="170"/>
    <x v="5"/>
    <s v="Online"/>
    <x v="1"/>
    <x v="726"/>
    <n v="208590734"/>
    <d v="2018-08-19T00:00:00"/>
    <n v="5488"/>
    <n v="109.28"/>
    <n v="35.840000000000003"/>
    <n v="599728.64000000001"/>
    <n v="196689.92000000001"/>
    <n v="403038.71999999997"/>
  </r>
  <r>
    <x v="5"/>
    <x v="84"/>
    <x v="4"/>
    <s v="Offline"/>
    <x v="0"/>
    <x v="727"/>
    <n v="169843757"/>
    <d v="2015-03-19T00:00:00"/>
    <n v="9397"/>
    <n v="81.73"/>
    <n v="56.67"/>
    <n v="768016.81"/>
    <n v="532527.99"/>
    <n v="235488.82"/>
  </r>
  <r>
    <x v="2"/>
    <x v="104"/>
    <x v="3"/>
    <s v="Online"/>
    <x v="3"/>
    <x v="728"/>
    <n v="274756753"/>
    <d v="2018-09-09T00:00:00"/>
    <n v="5484"/>
    <n v="205.7"/>
    <n v="117.11"/>
    <n v="1128058.8"/>
    <n v="642231.24"/>
    <n v="485827.56"/>
  </r>
  <r>
    <x v="3"/>
    <x v="61"/>
    <x v="4"/>
    <s v="Online"/>
    <x v="3"/>
    <x v="729"/>
    <n v="745253551"/>
    <d v="2019-12-12T00:00:00"/>
    <n v="5942"/>
    <n v="81.73"/>
    <n v="56.67"/>
    <n v="485639.66"/>
    <n v="336733.14"/>
    <n v="148906.51999999999"/>
  </r>
  <r>
    <x v="5"/>
    <x v="175"/>
    <x v="3"/>
    <s v="Online"/>
    <x v="1"/>
    <x v="730"/>
    <n v="523570477"/>
    <d v="2018-07-23T00:00:00"/>
    <n v="4994"/>
    <n v="205.7"/>
    <n v="117.11"/>
    <n v="1027265.8"/>
    <n v="584847.34"/>
    <n v="442418.46"/>
  </r>
  <r>
    <x v="2"/>
    <x v="48"/>
    <x v="1"/>
    <s v="Online"/>
    <x v="3"/>
    <x v="731"/>
    <n v="422256362"/>
    <d v="2015-06-23T00:00:00"/>
    <n v="3896"/>
    <n v="152.58000000000001"/>
    <n v="97.44"/>
    <n v="594451.68000000005"/>
    <n v="379626.23999999999"/>
    <n v="214825.44"/>
  </r>
  <r>
    <x v="1"/>
    <x v="148"/>
    <x v="11"/>
    <s v="Offline"/>
    <x v="0"/>
    <x v="732"/>
    <n v="874172532"/>
    <d v="2016-10-02T00:00:00"/>
    <n v="5933"/>
    <n v="668.27"/>
    <n v="502.54"/>
    <n v="3964845.91"/>
    <n v="2981569.82"/>
    <n v="983276.09"/>
  </r>
  <r>
    <x v="4"/>
    <x v="160"/>
    <x v="11"/>
    <s v="Offline"/>
    <x v="1"/>
    <x v="733"/>
    <n v="582492816"/>
    <d v="2015-09-11T00:00:00"/>
    <n v="1423"/>
    <n v="668.27"/>
    <n v="502.54"/>
    <n v="950948.21"/>
    <n v="715114.42"/>
    <n v="235833.79"/>
  </r>
  <r>
    <x v="1"/>
    <x v="153"/>
    <x v="4"/>
    <s v="Offline"/>
    <x v="1"/>
    <x v="734"/>
    <n v="570703542"/>
    <d v="2022-11-03T00:00:00"/>
    <n v="2715"/>
    <n v="81.73"/>
    <n v="56.67"/>
    <n v="221896.95"/>
    <n v="153859.04999999999"/>
    <n v="68037.899999999994"/>
  </r>
  <r>
    <x v="1"/>
    <x v="109"/>
    <x v="7"/>
    <s v="Online"/>
    <x v="0"/>
    <x v="735"/>
    <n v="132603538"/>
    <d v="2020-11-06T00:00:00"/>
    <n v="9188"/>
    <n v="437.2"/>
    <n v="263.33"/>
    <n v="4016993.6"/>
    <n v="2419476.04"/>
    <n v="1597517.56"/>
  </r>
  <r>
    <x v="0"/>
    <x v="1"/>
    <x v="3"/>
    <s v="Offline"/>
    <x v="0"/>
    <x v="736"/>
    <n v="882304131"/>
    <d v="2022-11-25T00:00:00"/>
    <n v="2254"/>
    <n v="205.7"/>
    <n v="117.11"/>
    <n v="463647.8"/>
    <n v="263965.94"/>
    <n v="199681.86"/>
  </r>
  <r>
    <x v="3"/>
    <x v="151"/>
    <x v="0"/>
    <s v="Online"/>
    <x v="0"/>
    <x v="737"/>
    <n v="904229152"/>
    <d v="2018-02-19T00:00:00"/>
    <n v="355"/>
    <n v="255.28"/>
    <n v="159.41999999999999"/>
    <n v="90624.4"/>
    <n v="56594.1"/>
    <n v="34030.300000000003"/>
  </r>
  <r>
    <x v="3"/>
    <x v="61"/>
    <x v="6"/>
    <s v="Offline"/>
    <x v="2"/>
    <x v="738"/>
    <n v="603114926"/>
    <d v="2022-03-22T00:00:00"/>
    <n v="3964"/>
    <n v="651.21"/>
    <n v="524.96"/>
    <n v="2581396.44"/>
    <n v="2080941.44"/>
    <n v="500455"/>
  </r>
  <r>
    <x v="5"/>
    <x v="117"/>
    <x v="1"/>
    <s v="Online"/>
    <x v="3"/>
    <x v="407"/>
    <n v="454010283"/>
    <d v="2018-01-30T00:00:00"/>
    <n v="587"/>
    <n v="152.58000000000001"/>
    <n v="97.44"/>
    <n v="89564.46"/>
    <n v="57197.279999999999"/>
    <n v="32367.18"/>
  </r>
  <r>
    <x v="1"/>
    <x v="2"/>
    <x v="8"/>
    <s v="Offline"/>
    <x v="2"/>
    <x v="479"/>
    <n v="552276551"/>
    <d v="2021-09-24T00:00:00"/>
    <n v="9759"/>
    <n v="421.89"/>
    <n v="364.69"/>
    <n v="4117224.51"/>
    <n v="3559009.71"/>
    <n v="558214.80000000005"/>
  </r>
  <r>
    <x v="1"/>
    <x v="139"/>
    <x v="1"/>
    <s v="Offline"/>
    <x v="0"/>
    <x v="739"/>
    <n v="163587558"/>
    <d v="2016-04-19T00:00:00"/>
    <n v="8048"/>
    <n v="152.58000000000001"/>
    <n v="97.44"/>
    <n v="1227963.8400000001"/>
    <n v="784197.12"/>
    <n v="443766.72"/>
  </r>
  <r>
    <x v="0"/>
    <x v="76"/>
    <x v="2"/>
    <s v="Offline"/>
    <x v="0"/>
    <x v="740"/>
    <n v="873929631"/>
    <d v="2020-02-25T00:00:00"/>
    <n v="4053"/>
    <n v="47.45"/>
    <n v="31.79"/>
    <n v="192314.85"/>
    <n v="128844.87"/>
    <n v="63469.98"/>
  </r>
  <r>
    <x v="5"/>
    <x v="40"/>
    <x v="3"/>
    <s v="Online"/>
    <x v="2"/>
    <x v="741"/>
    <n v="739601600"/>
    <d v="2021-03-10T00:00:00"/>
    <n v="3404"/>
    <n v="205.7"/>
    <n v="117.11"/>
    <n v="700202.8"/>
    <n v="398642.44"/>
    <n v="301560.36"/>
  </r>
  <r>
    <x v="5"/>
    <x v="52"/>
    <x v="7"/>
    <s v="Online"/>
    <x v="0"/>
    <x v="742"/>
    <n v="137214791"/>
    <d v="2022-11-02T00:00:00"/>
    <n v="3761"/>
    <n v="437.2"/>
    <n v="263.33"/>
    <n v="1644309.2"/>
    <n v="990384.13"/>
    <n v="653925.06999999995"/>
  </r>
  <r>
    <x v="5"/>
    <x v="97"/>
    <x v="9"/>
    <s v="Offline"/>
    <x v="1"/>
    <x v="508"/>
    <n v="413693034"/>
    <d v="2019-10-13T00:00:00"/>
    <n v="9817"/>
    <n v="9.33"/>
    <n v="6.92"/>
    <n v="91592.61"/>
    <n v="67933.64"/>
    <n v="23658.97"/>
  </r>
  <r>
    <x v="2"/>
    <x v="37"/>
    <x v="9"/>
    <s v="Offline"/>
    <x v="3"/>
    <x v="743"/>
    <n v="736272656"/>
    <d v="2015-12-12T00:00:00"/>
    <n v="8296"/>
    <n v="9.33"/>
    <n v="6.92"/>
    <n v="77401.679999999993"/>
    <n v="57408.32"/>
    <n v="19993.36"/>
  </r>
  <r>
    <x v="5"/>
    <x v="52"/>
    <x v="0"/>
    <s v="Offline"/>
    <x v="2"/>
    <x v="744"/>
    <n v="342502486"/>
    <d v="2022-08-18T00:00:00"/>
    <n v="2952"/>
    <n v="255.28"/>
    <n v="159.41999999999999"/>
    <n v="753586.56"/>
    <n v="470607.84"/>
    <n v="282978.71999999997"/>
  </r>
  <r>
    <x v="0"/>
    <x v="49"/>
    <x v="7"/>
    <s v="Offline"/>
    <x v="2"/>
    <x v="745"/>
    <n v="790243852"/>
    <d v="2015-02-10T00:00:00"/>
    <n v="9572"/>
    <n v="437.2"/>
    <n v="263.33"/>
    <n v="4184878.4"/>
    <n v="2520594.7599999998"/>
    <n v="1664283.64"/>
  </r>
  <r>
    <x v="2"/>
    <x v="12"/>
    <x v="4"/>
    <s v="Online"/>
    <x v="0"/>
    <x v="746"/>
    <n v="107670581"/>
    <d v="2019-05-01T00:00:00"/>
    <n v="972"/>
    <n v="81.73"/>
    <n v="56.67"/>
    <n v="79441.56"/>
    <n v="55083.24"/>
    <n v="24358.32"/>
  </r>
  <r>
    <x v="4"/>
    <x v="156"/>
    <x v="11"/>
    <s v="Online"/>
    <x v="3"/>
    <x v="747"/>
    <n v="443269002"/>
    <d v="2019-03-13T00:00:00"/>
    <n v="2003"/>
    <n v="668.27"/>
    <n v="502.54"/>
    <n v="1338544.81"/>
    <n v="1006587.62"/>
    <n v="331957.19"/>
  </r>
  <r>
    <x v="1"/>
    <x v="152"/>
    <x v="0"/>
    <s v="Offline"/>
    <x v="0"/>
    <x v="246"/>
    <n v="415837943"/>
    <d v="2020-02-23T00:00:00"/>
    <n v="4543"/>
    <n v="255.28"/>
    <n v="159.41999999999999"/>
    <n v="1159737.04"/>
    <n v="724245.06"/>
    <n v="435491.98"/>
  </r>
  <r>
    <x v="4"/>
    <x v="160"/>
    <x v="2"/>
    <s v="Offline"/>
    <x v="2"/>
    <x v="748"/>
    <n v="964488732"/>
    <d v="2016-06-06T00:00:00"/>
    <n v="2504"/>
    <n v="47.45"/>
    <n v="31.79"/>
    <n v="118814.8"/>
    <n v="79602.16"/>
    <n v="39212.639999999999"/>
  </r>
  <r>
    <x v="1"/>
    <x v="109"/>
    <x v="0"/>
    <s v="Offline"/>
    <x v="3"/>
    <x v="749"/>
    <n v="398645198"/>
    <d v="2018-05-26T00:00:00"/>
    <n v="6828"/>
    <n v="255.28"/>
    <n v="159.41999999999999"/>
    <n v="1743051.84"/>
    <n v="1088519.76"/>
    <n v="654532.07999999996"/>
  </r>
  <r>
    <x v="5"/>
    <x v="75"/>
    <x v="9"/>
    <s v="Online"/>
    <x v="1"/>
    <x v="750"/>
    <n v="248043668"/>
    <d v="2022-08-29T00:00:00"/>
    <n v="488"/>
    <n v="9.33"/>
    <n v="6.92"/>
    <n v="4553.04"/>
    <n v="3376.96"/>
    <n v="1176.08"/>
  </r>
  <r>
    <x v="6"/>
    <x v="180"/>
    <x v="7"/>
    <s v="Online"/>
    <x v="1"/>
    <x v="751"/>
    <n v="312732970"/>
    <d v="2018-08-17T00:00:00"/>
    <n v="3490"/>
    <n v="437.2"/>
    <n v="263.33"/>
    <n v="1525828"/>
    <n v="919021.7"/>
    <n v="606806.30000000005"/>
  </r>
  <r>
    <x v="1"/>
    <x v="66"/>
    <x v="4"/>
    <s v="Offline"/>
    <x v="3"/>
    <x v="322"/>
    <n v="913074433"/>
    <d v="2019-12-17T00:00:00"/>
    <n v="7870"/>
    <n v="81.73"/>
    <n v="56.67"/>
    <n v="643215.1"/>
    <n v="445992.9"/>
    <n v="197222.2"/>
  </r>
  <r>
    <x v="3"/>
    <x v="61"/>
    <x v="11"/>
    <s v="Offline"/>
    <x v="1"/>
    <x v="752"/>
    <n v="639741885"/>
    <d v="2016-04-18T00:00:00"/>
    <n v="2695"/>
    <n v="668.27"/>
    <n v="502.54"/>
    <n v="1800987.65"/>
    <n v="1354345.3"/>
    <n v="446642.35"/>
  </r>
  <r>
    <x v="5"/>
    <x v="39"/>
    <x v="6"/>
    <s v="Online"/>
    <x v="1"/>
    <x v="753"/>
    <n v="403721654"/>
    <d v="2015-06-29T00:00:00"/>
    <n v="9064"/>
    <n v="651.21"/>
    <n v="524.96"/>
    <n v="5902567.4400000004"/>
    <n v="4758237.4400000004"/>
    <n v="1144330"/>
  </r>
  <r>
    <x v="2"/>
    <x v="82"/>
    <x v="5"/>
    <s v="Offline"/>
    <x v="3"/>
    <x v="254"/>
    <n v="286312568"/>
    <d v="2017-07-09T00:00:00"/>
    <n v="5106"/>
    <n v="109.28"/>
    <n v="35.840000000000003"/>
    <n v="557983.68000000005"/>
    <n v="182999.04000000001"/>
    <n v="374984.64"/>
  </r>
  <r>
    <x v="1"/>
    <x v="152"/>
    <x v="9"/>
    <s v="Offline"/>
    <x v="3"/>
    <x v="48"/>
    <n v="889125955"/>
    <d v="2018-06-15T00:00:00"/>
    <n v="983"/>
    <n v="9.33"/>
    <n v="6.92"/>
    <n v="9171.39"/>
    <n v="6802.36"/>
    <n v="2369.0300000000002"/>
  </r>
  <r>
    <x v="4"/>
    <x v="31"/>
    <x v="2"/>
    <s v="Offline"/>
    <x v="0"/>
    <x v="754"/>
    <n v="184085643"/>
    <d v="2022-08-14T00:00:00"/>
    <n v="3887"/>
    <n v="47.45"/>
    <n v="31.79"/>
    <n v="184438.15"/>
    <n v="123567.73"/>
    <n v="60870.42"/>
  </r>
  <r>
    <x v="1"/>
    <x v="16"/>
    <x v="9"/>
    <s v="Offline"/>
    <x v="3"/>
    <x v="479"/>
    <n v="263427960"/>
    <d v="2021-09-20T00:00:00"/>
    <n v="3042"/>
    <n v="9.33"/>
    <n v="6.92"/>
    <n v="28381.86"/>
    <n v="21050.639999999999"/>
    <n v="7331.22"/>
  </r>
  <r>
    <x v="2"/>
    <x v="4"/>
    <x v="2"/>
    <s v="Offline"/>
    <x v="3"/>
    <x v="755"/>
    <n v="589701735"/>
    <d v="2020-07-26T00:00:00"/>
    <n v="4703"/>
    <n v="47.45"/>
    <n v="31.79"/>
    <n v="223157.35"/>
    <n v="149508.37"/>
    <n v="73648.98"/>
  </r>
  <r>
    <x v="2"/>
    <x v="82"/>
    <x v="10"/>
    <s v="Offline"/>
    <x v="1"/>
    <x v="296"/>
    <n v="245768296"/>
    <d v="2017-05-12T00:00:00"/>
    <n v="7155"/>
    <n v="154.06"/>
    <n v="90.93"/>
    <n v="1102299.3"/>
    <n v="650604.15"/>
    <n v="451695.15"/>
  </r>
  <r>
    <x v="4"/>
    <x v="29"/>
    <x v="2"/>
    <s v="Offline"/>
    <x v="2"/>
    <x v="520"/>
    <n v="184801471"/>
    <d v="2021-12-20T00:00:00"/>
    <n v="5717"/>
    <n v="47.45"/>
    <n v="31.79"/>
    <n v="271271.65000000002"/>
    <n v="181743.43"/>
    <n v="89528.22"/>
  </r>
  <r>
    <x v="4"/>
    <x v="56"/>
    <x v="0"/>
    <s v="Online"/>
    <x v="0"/>
    <x v="756"/>
    <n v="980287587"/>
    <d v="2019-08-30T00:00:00"/>
    <n v="7736"/>
    <n v="255.28"/>
    <n v="159.41999999999999"/>
    <n v="1974846.08"/>
    <n v="1233273.1200000001"/>
    <n v="741572.96"/>
  </r>
  <r>
    <x v="3"/>
    <x v="151"/>
    <x v="0"/>
    <s v="Online"/>
    <x v="1"/>
    <x v="757"/>
    <n v="576025474"/>
    <d v="2018-03-25T00:00:00"/>
    <n v="7593"/>
    <n v="255.28"/>
    <n v="159.41999999999999"/>
    <n v="1938341.04"/>
    <n v="1210476.06"/>
    <n v="727864.98"/>
  </r>
  <r>
    <x v="2"/>
    <x v="170"/>
    <x v="1"/>
    <s v="Online"/>
    <x v="3"/>
    <x v="758"/>
    <n v="136126458"/>
    <d v="2018-06-02T00:00:00"/>
    <n v="1699"/>
    <n v="152.58000000000001"/>
    <n v="97.44"/>
    <n v="259233.42"/>
    <n v="165550.56"/>
    <n v="93682.86"/>
  </r>
  <r>
    <x v="5"/>
    <x v="96"/>
    <x v="2"/>
    <s v="Online"/>
    <x v="2"/>
    <x v="759"/>
    <n v="895014369"/>
    <d v="2021-12-11T00:00:00"/>
    <n v="3496"/>
    <n v="47.45"/>
    <n v="31.79"/>
    <n v="165885.20000000001"/>
    <n v="111137.84"/>
    <n v="54747.360000000001"/>
  </r>
  <r>
    <x v="2"/>
    <x v="107"/>
    <x v="2"/>
    <s v="Online"/>
    <x v="1"/>
    <x v="760"/>
    <n v="107425534"/>
    <d v="2019-01-21T00:00:00"/>
    <n v="8458"/>
    <n v="47.45"/>
    <n v="31.79"/>
    <n v="401332.1"/>
    <n v="268879.82"/>
    <n v="132452.28"/>
  </r>
  <r>
    <x v="5"/>
    <x v="162"/>
    <x v="7"/>
    <s v="Offline"/>
    <x v="0"/>
    <x v="761"/>
    <n v="498408782"/>
    <d v="2018-03-28T00:00:00"/>
    <n v="9089"/>
    <n v="437.2"/>
    <n v="263.33"/>
    <n v="3973710.8"/>
    <n v="2393406.37"/>
    <n v="1580304.43"/>
  </r>
  <r>
    <x v="5"/>
    <x v="34"/>
    <x v="7"/>
    <s v="Online"/>
    <x v="0"/>
    <x v="762"/>
    <n v="813325440"/>
    <d v="2020-05-15T00:00:00"/>
    <n v="9927"/>
    <n v="437.2"/>
    <n v="263.33"/>
    <n v="4340084.4000000004"/>
    <n v="2614076.91"/>
    <n v="1726007.49"/>
  </r>
  <r>
    <x v="5"/>
    <x v="92"/>
    <x v="0"/>
    <s v="Offline"/>
    <x v="0"/>
    <x v="172"/>
    <n v="767849338"/>
    <d v="2017-04-17T00:00:00"/>
    <n v="2537"/>
    <n v="255.28"/>
    <n v="159.41999999999999"/>
    <n v="647645.36"/>
    <n v="404448.54"/>
    <n v="243196.82"/>
  </r>
  <r>
    <x v="3"/>
    <x v="21"/>
    <x v="9"/>
    <s v="Offline"/>
    <x v="2"/>
    <x v="659"/>
    <n v="597966802"/>
    <d v="2016-12-07T00:00:00"/>
    <n v="520"/>
    <n v="9.33"/>
    <n v="6.92"/>
    <n v="4851.6000000000004"/>
    <n v="3598.4"/>
    <n v="1253.2"/>
  </r>
  <r>
    <x v="3"/>
    <x v="30"/>
    <x v="4"/>
    <s v="Online"/>
    <x v="1"/>
    <x v="763"/>
    <n v="609976661"/>
    <d v="2021-08-20T00:00:00"/>
    <n v="4504"/>
    <n v="81.73"/>
    <n v="56.67"/>
    <n v="368111.92"/>
    <n v="255241.68"/>
    <n v="112870.24"/>
  </r>
  <r>
    <x v="1"/>
    <x v="77"/>
    <x v="8"/>
    <s v="Online"/>
    <x v="3"/>
    <x v="764"/>
    <n v="730490243"/>
    <d v="2022-07-14T00:00:00"/>
    <n v="7151"/>
    <n v="421.89"/>
    <n v="364.69"/>
    <n v="3016935.39"/>
    <n v="2607898.19"/>
    <n v="409037.2"/>
  </r>
  <r>
    <x v="3"/>
    <x v="138"/>
    <x v="4"/>
    <s v="Online"/>
    <x v="3"/>
    <x v="74"/>
    <n v="956431376"/>
    <d v="2020-06-14T00:00:00"/>
    <n v="8153"/>
    <n v="81.73"/>
    <n v="56.67"/>
    <n v="666344.68999999994"/>
    <n v="462030.51"/>
    <n v="204314.18"/>
  </r>
  <r>
    <x v="1"/>
    <x v="73"/>
    <x v="3"/>
    <s v="Online"/>
    <x v="2"/>
    <x v="210"/>
    <n v="905036389"/>
    <d v="2016-11-20T00:00:00"/>
    <n v="9234"/>
    <n v="205.7"/>
    <n v="117.11"/>
    <n v="1899433.8"/>
    <n v="1081393.74"/>
    <n v="818040.06"/>
  </r>
  <r>
    <x v="4"/>
    <x v="6"/>
    <x v="8"/>
    <s v="Offline"/>
    <x v="3"/>
    <x v="765"/>
    <n v="263854110"/>
    <d v="2019-07-30T00:00:00"/>
    <n v="9149"/>
    <n v="421.89"/>
    <n v="364.69"/>
    <n v="3859871.61"/>
    <n v="3336548.81"/>
    <n v="523322.8"/>
  </r>
  <r>
    <x v="0"/>
    <x v="135"/>
    <x v="0"/>
    <s v="Online"/>
    <x v="1"/>
    <x v="766"/>
    <n v="140745866"/>
    <d v="2015-12-06T00:00:00"/>
    <n v="8684"/>
    <n v="255.28"/>
    <n v="159.41999999999999"/>
    <n v="2216851.52"/>
    <n v="1384403.28"/>
    <n v="832448.24"/>
  </r>
  <r>
    <x v="5"/>
    <x v="88"/>
    <x v="5"/>
    <s v="Online"/>
    <x v="1"/>
    <x v="767"/>
    <n v="813885486"/>
    <d v="2021-08-10T00:00:00"/>
    <n v="5656"/>
    <n v="109.28"/>
    <n v="35.840000000000003"/>
    <n v="618087.68000000005"/>
    <n v="202711.04000000001"/>
    <n v="415376.64000000001"/>
  </r>
  <r>
    <x v="1"/>
    <x v="26"/>
    <x v="5"/>
    <s v="Online"/>
    <x v="1"/>
    <x v="768"/>
    <n v="381759297"/>
    <d v="2020-03-25T00:00:00"/>
    <n v="9914"/>
    <n v="109.28"/>
    <n v="35.840000000000003"/>
    <n v="1083401.92"/>
    <n v="355317.76000000001"/>
    <n v="728084.16"/>
  </r>
  <r>
    <x v="1"/>
    <x v="168"/>
    <x v="7"/>
    <s v="Offline"/>
    <x v="0"/>
    <x v="769"/>
    <n v="613166129"/>
    <d v="2021-10-21T00:00:00"/>
    <n v="8338"/>
    <n v="437.2"/>
    <n v="263.33"/>
    <n v="3645373.6"/>
    <n v="2195645.54"/>
    <n v="1449728.06"/>
  </r>
  <r>
    <x v="5"/>
    <x v="126"/>
    <x v="1"/>
    <s v="Offline"/>
    <x v="3"/>
    <x v="205"/>
    <n v="197217309"/>
    <d v="2020-06-11T00:00:00"/>
    <n v="9839"/>
    <n v="152.58000000000001"/>
    <n v="97.44"/>
    <n v="1501234.62"/>
    <n v="958712.16"/>
    <n v="542522.46"/>
  </r>
  <r>
    <x v="0"/>
    <x v="122"/>
    <x v="5"/>
    <s v="Offline"/>
    <x v="0"/>
    <x v="580"/>
    <n v="593336665"/>
    <d v="2018-01-24T00:00:00"/>
    <n v="359"/>
    <n v="109.28"/>
    <n v="35.840000000000003"/>
    <n v="39231.519999999997"/>
    <n v="12866.56"/>
    <n v="26364.959999999999"/>
  </r>
  <r>
    <x v="1"/>
    <x v="64"/>
    <x v="6"/>
    <s v="Offline"/>
    <x v="0"/>
    <x v="296"/>
    <n v="181260526"/>
    <d v="2017-06-03T00:00:00"/>
    <n v="7872"/>
    <n v="651.21"/>
    <n v="524.96"/>
    <n v="5126325.12"/>
    <n v="4132485.1200000001"/>
    <n v="993840"/>
  </r>
  <r>
    <x v="5"/>
    <x v="114"/>
    <x v="1"/>
    <s v="Online"/>
    <x v="2"/>
    <x v="770"/>
    <n v="111037719"/>
    <d v="2020-12-03T00:00:00"/>
    <n v="7383"/>
    <n v="152.58000000000001"/>
    <n v="97.44"/>
    <n v="1126498.1399999999"/>
    <n v="719399.52"/>
    <n v="407098.62"/>
  </r>
  <r>
    <x v="2"/>
    <x v="144"/>
    <x v="6"/>
    <s v="Online"/>
    <x v="0"/>
    <x v="443"/>
    <n v="253029572"/>
    <d v="2018-09-03T00:00:00"/>
    <n v="5928"/>
    <n v="651.21"/>
    <n v="524.96"/>
    <n v="3860372.88"/>
    <n v="3111962.88"/>
    <n v="748410"/>
  </r>
  <r>
    <x v="3"/>
    <x v="21"/>
    <x v="5"/>
    <s v="Offline"/>
    <x v="3"/>
    <x v="771"/>
    <n v="547909915"/>
    <d v="2021-09-17T00:00:00"/>
    <n v="7574"/>
    <n v="109.28"/>
    <n v="35.840000000000003"/>
    <n v="827686.72"/>
    <n v="271452.15999999997"/>
    <n v="556234.56000000006"/>
  </r>
  <r>
    <x v="2"/>
    <x v="65"/>
    <x v="10"/>
    <s v="Online"/>
    <x v="0"/>
    <x v="772"/>
    <n v="556665074"/>
    <d v="2016-06-26T00:00:00"/>
    <n v="8421"/>
    <n v="154.06"/>
    <n v="90.93"/>
    <n v="1297339.26"/>
    <n v="765721.53"/>
    <n v="531617.73"/>
  </r>
  <r>
    <x v="0"/>
    <x v="146"/>
    <x v="11"/>
    <s v="Offline"/>
    <x v="2"/>
    <x v="773"/>
    <n v="810593879"/>
    <d v="2016-04-01T00:00:00"/>
    <n v="1597"/>
    <n v="668.27"/>
    <n v="502.54"/>
    <n v="1067227.19"/>
    <n v="802556.38"/>
    <n v="264670.81"/>
  </r>
  <r>
    <x v="3"/>
    <x v="11"/>
    <x v="5"/>
    <s v="Offline"/>
    <x v="2"/>
    <x v="774"/>
    <n v="561307656"/>
    <d v="2018-05-12T00:00:00"/>
    <n v="2264"/>
    <n v="109.28"/>
    <n v="35.840000000000003"/>
    <n v="247409.92000000001"/>
    <n v="81141.759999999995"/>
    <n v="166268.16"/>
  </r>
  <r>
    <x v="4"/>
    <x v="176"/>
    <x v="7"/>
    <s v="Offline"/>
    <x v="2"/>
    <x v="775"/>
    <n v="930730235"/>
    <d v="2021-04-15T00:00:00"/>
    <n v="2614"/>
    <n v="437.2"/>
    <n v="263.33"/>
    <n v="1142840.8"/>
    <n v="688344.62"/>
    <n v="454496.18"/>
  </r>
  <r>
    <x v="0"/>
    <x v="72"/>
    <x v="5"/>
    <s v="Online"/>
    <x v="2"/>
    <x v="776"/>
    <n v="861097943"/>
    <d v="2016-06-12T00:00:00"/>
    <n v="6872"/>
    <n v="109.28"/>
    <n v="35.840000000000003"/>
    <n v="750972.16"/>
    <n v="246292.48000000001"/>
    <n v="504679.67999999999"/>
  </r>
  <r>
    <x v="1"/>
    <x v="179"/>
    <x v="1"/>
    <s v="Online"/>
    <x v="1"/>
    <x v="777"/>
    <n v="264959609"/>
    <d v="2019-10-18T00:00:00"/>
    <n v="6291"/>
    <n v="152.58000000000001"/>
    <n v="97.44"/>
    <n v="959880.78"/>
    <n v="612995.04"/>
    <n v="346885.74"/>
  </r>
  <r>
    <x v="1"/>
    <x v="81"/>
    <x v="9"/>
    <s v="Online"/>
    <x v="2"/>
    <x v="778"/>
    <n v="475176560"/>
    <d v="2022-09-04T00:00:00"/>
    <n v="4159"/>
    <n v="9.33"/>
    <n v="6.92"/>
    <n v="38803.47"/>
    <n v="28780.28"/>
    <n v="10023.19"/>
  </r>
  <r>
    <x v="1"/>
    <x v="93"/>
    <x v="0"/>
    <s v="Offline"/>
    <x v="3"/>
    <x v="779"/>
    <n v="194922626"/>
    <d v="2020-02-07T00:00:00"/>
    <n v="791"/>
    <n v="255.28"/>
    <n v="159.41999999999999"/>
    <n v="201926.48"/>
    <n v="126101.22"/>
    <n v="75825.259999999995"/>
  </r>
  <r>
    <x v="1"/>
    <x v="129"/>
    <x v="1"/>
    <s v="Offline"/>
    <x v="0"/>
    <x v="780"/>
    <n v="447684133"/>
    <d v="2016-08-14T00:00:00"/>
    <n v="8538"/>
    <n v="152.58000000000001"/>
    <n v="97.44"/>
    <n v="1302728.04"/>
    <n v="831942.72"/>
    <n v="470785.32"/>
  </r>
  <r>
    <x v="1"/>
    <x v="77"/>
    <x v="4"/>
    <s v="Online"/>
    <x v="3"/>
    <x v="781"/>
    <n v="527259910"/>
    <d v="2020-01-11T00:00:00"/>
    <n v="6779"/>
    <n v="81.73"/>
    <n v="56.67"/>
    <n v="554047.67000000004"/>
    <n v="384165.93"/>
    <n v="169881.74"/>
  </r>
  <r>
    <x v="2"/>
    <x v="48"/>
    <x v="2"/>
    <s v="Online"/>
    <x v="0"/>
    <x v="782"/>
    <n v="247761285"/>
    <d v="2022-07-03T00:00:00"/>
    <n v="6925"/>
    <n v="47.45"/>
    <n v="31.79"/>
    <n v="328591.25"/>
    <n v="220145.75"/>
    <n v="108445.5"/>
  </r>
  <r>
    <x v="0"/>
    <x v="113"/>
    <x v="8"/>
    <s v="Offline"/>
    <x v="1"/>
    <x v="783"/>
    <n v="393612086"/>
    <d v="2019-06-21T00:00:00"/>
    <n v="7418"/>
    <n v="421.89"/>
    <n v="364.69"/>
    <n v="3129580.02"/>
    <n v="2705270.42"/>
    <n v="424309.6"/>
  </r>
  <r>
    <x v="5"/>
    <x v="130"/>
    <x v="5"/>
    <s v="Offline"/>
    <x v="0"/>
    <x v="784"/>
    <n v="469548642"/>
    <d v="2016-01-13T00:00:00"/>
    <n v="8732"/>
    <n v="109.28"/>
    <n v="35.840000000000003"/>
    <n v="954232.96"/>
    <n v="312954.88"/>
    <n v="641278.07999999996"/>
  </r>
  <r>
    <x v="2"/>
    <x v="147"/>
    <x v="9"/>
    <s v="Online"/>
    <x v="0"/>
    <x v="785"/>
    <n v="950619781"/>
    <d v="2022-07-17T00:00:00"/>
    <n v="8373"/>
    <n v="9.33"/>
    <n v="6.92"/>
    <n v="78120.09"/>
    <n v="57941.16"/>
    <n v="20178.93"/>
  </r>
  <r>
    <x v="5"/>
    <x v="28"/>
    <x v="7"/>
    <s v="Offline"/>
    <x v="0"/>
    <x v="786"/>
    <n v="132186830"/>
    <d v="2019-04-16T00:00:00"/>
    <n v="5875"/>
    <n v="437.2"/>
    <n v="263.33"/>
    <n v="2568550"/>
    <n v="1547063.75"/>
    <n v="1021486.25"/>
  </r>
  <r>
    <x v="1"/>
    <x v="109"/>
    <x v="0"/>
    <s v="Online"/>
    <x v="0"/>
    <x v="787"/>
    <n v="879923617"/>
    <d v="2018-09-15T00:00:00"/>
    <n v="7807"/>
    <n v="255.28"/>
    <n v="159.41999999999999"/>
    <n v="1992970.96"/>
    <n v="1244591.94"/>
    <n v="748379.02"/>
  </r>
  <r>
    <x v="1"/>
    <x v="71"/>
    <x v="1"/>
    <s v="Offline"/>
    <x v="3"/>
    <x v="788"/>
    <n v="279816472"/>
    <d v="2018-04-14T00:00:00"/>
    <n v="2767"/>
    <n v="152.58000000000001"/>
    <n v="97.44"/>
    <n v="422188.86"/>
    <n v="269616.48"/>
    <n v="152572.38"/>
  </r>
  <r>
    <x v="4"/>
    <x v="56"/>
    <x v="2"/>
    <s v="Offline"/>
    <x v="1"/>
    <x v="512"/>
    <n v="888164222"/>
    <d v="2016-03-20T00:00:00"/>
    <n v="6385"/>
    <n v="47.45"/>
    <n v="31.79"/>
    <n v="302968.25"/>
    <n v="202979.15"/>
    <n v="99989.1"/>
  </r>
  <r>
    <x v="5"/>
    <x v="131"/>
    <x v="7"/>
    <s v="Online"/>
    <x v="3"/>
    <x v="789"/>
    <n v="381578195"/>
    <d v="2022-07-05T00:00:00"/>
    <n v="6322"/>
    <n v="437.2"/>
    <n v="263.33"/>
    <n v="2763978.4"/>
    <n v="1664772.26"/>
    <n v="1099206.1399999999"/>
  </r>
  <r>
    <x v="5"/>
    <x v="91"/>
    <x v="11"/>
    <s v="Online"/>
    <x v="0"/>
    <x v="790"/>
    <n v="106982219"/>
    <d v="2018-12-22T00:00:00"/>
    <n v="7271"/>
    <n v="668.27"/>
    <n v="502.54"/>
    <n v="4858991.17"/>
    <n v="3653968.34"/>
    <n v="1205022.83"/>
  </r>
  <r>
    <x v="0"/>
    <x v="76"/>
    <x v="9"/>
    <s v="Offline"/>
    <x v="3"/>
    <x v="791"/>
    <n v="131612622"/>
    <d v="2022-05-25T00:00:00"/>
    <n v="5954"/>
    <n v="9.33"/>
    <n v="6.92"/>
    <n v="55550.82"/>
    <n v="41201.68"/>
    <n v="14349.14"/>
  </r>
  <r>
    <x v="1"/>
    <x v="85"/>
    <x v="1"/>
    <s v="Online"/>
    <x v="0"/>
    <x v="792"/>
    <n v="593018233"/>
    <d v="2020-12-11T00:00:00"/>
    <n v="6128"/>
    <n v="152.58000000000001"/>
    <n v="97.44"/>
    <n v="935010.24"/>
    <n v="597112.31999999995"/>
    <n v="337897.92"/>
  </r>
  <r>
    <x v="1"/>
    <x v="139"/>
    <x v="0"/>
    <s v="Online"/>
    <x v="3"/>
    <x v="793"/>
    <n v="349060380"/>
    <d v="2016-09-28T00:00:00"/>
    <n v="3578"/>
    <n v="255.28"/>
    <n v="159.41999999999999"/>
    <n v="913391.84"/>
    <n v="570404.76"/>
    <n v="342987.08"/>
  </r>
  <r>
    <x v="0"/>
    <x v="19"/>
    <x v="11"/>
    <s v="Online"/>
    <x v="0"/>
    <x v="794"/>
    <n v="127912890"/>
    <d v="2019-09-26T00:00:00"/>
    <n v="1122"/>
    <n v="668.27"/>
    <n v="502.54"/>
    <n v="749798.94"/>
    <n v="563849.88"/>
    <n v="185949.06"/>
  </r>
  <r>
    <x v="5"/>
    <x v="182"/>
    <x v="7"/>
    <s v="Offline"/>
    <x v="1"/>
    <x v="795"/>
    <n v="278062093"/>
    <d v="2021-05-28T00:00:00"/>
    <n v="3607"/>
    <n v="437.2"/>
    <n v="263.33"/>
    <n v="1576980.4"/>
    <n v="949831.31"/>
    <n v="627149.09"/>
  </r>
  <r>
    <x v="0"/>
    <x v="134"/>
    <x v="9"/>
    <s v="Offline"/>
    <x v="3"/>
    <x v="796"/>
    <n v="318306815"/>
    <d v="2015-04-26T00:00:00"/>
    <n v="2915"/>
    <n v="9.33"/>
    <n v="6.92"/>
    <n v="27196.95"/>
    <n v="20171.8"/>
    <n v="7025.15"/>
  </r>
  <r>
    <x v="3"/>
    <x v="35"/>
    <x v="3"/>
    <s v="Online"/>
    <x v="3"/>
    <x v="797"/>
    <n v="287758386"/>
    <d v="2016-03-02T00:00:00"/>
    <n v="2956"/>
    <n v="205.7"/>
    <n v="117.11"/>
    <n v="608049.19999999995"/>
    <n v="346177.16"/>
    <n v="261872.04"/>
  </r>
  <r>
    <x v="2"/>
    <x v="155"/>
    <x v="9"/>
    <s v="Offline"/>
    <x v="2"/>
    <x v="645"/>
    <n v="295840632"/>
    <d v="2022-01-06T00:00:00"/>
    <n v="4672"/>
    <n v="9.33"/>
    <n v="6.92"/>
    <n v="43589.760000000002"/>
    <n v="32330.240000000002"/>
    <n v="11259.52"/>
  </r>
  <r>
    <x v="2"/>
    <x v="42"/>
    <x v="2"/>
    <s v="Online"/>
    <x v="3"/>
    <x v="798"/>
    <n v="972289884"/>
    <d v="2016-08-11T00:00:00"/>
    <n v="1038"/>
    <n v="47.45"/>
    <n v="31.79"/>
    <n v="49253.1"/>
    <n v="32998.019999999997"/>
    <n v="16255.08"/>
  </r>
  <r>
    <x v="3"/>
    <x v="8"/>
    <x v="10"/>
    <s v="Online"/>
    <x v="1"/>
    <x v="799"/>
    <n v="317154967"/>
    <d v="2018-12-09T00:00:00"/>
    <n v="2058"/>
    <n v="154.06"/>
    <n v="90.93"/>
    <n v="317055.48"/>
    <n v="187133.94"/>
    <n v="129921.54"/>
  </r>
  <r>
    <x v="0"/>
    <x v="27"/>
    <x v="8"/>
    <s v="Offline"/>
    <x v="3"/>
    <x v="112"/>
    <n v="450797212"/>
    <d v="2015-08-30T00:00:00"/>
    <n v="9767"/>
    <n v="421.89"/>
    <n v="364.69"/>
    <n v="4120599.63"/>
    <n v="3561927.23"/>
    <n v="558672.4"/>
  </r>
  <r>
    <x v="1"/>
    <x v="66"/>
    <x v="11"/>
    <s v="Offline"/>
    <x v="1"/>
    <x v="174"/>
    <n v="863890445"/>
    <d v="2022-12-25T00:00:00"/>
    <n v="3235"/>
    <n v="668.27"/>
    <n v="502.54"/>
    <n v="2161853.4500000002"/>
    <n v="1625716.9"/>
    <n v="536136.55000000005"/>
  </r>
  <r>
    <x v="1"/>
    <x v="93"/>
    <x v="4"/>
    <s v="Online"/>
    <x v="1"/>
    <x v="209"/>
    <n v="667420995"/>
    <d v="2022-01-18T00:00:00"/>
    <n v="3559"/>
    <n v="81.73"/>
    <n v="56.67"/>
    <n v="290877.07"/>
    <n v="201688.53"/>
    <n v="89188.54"/>
  </r>
  <r>
    <x v="1"/>
    <x v="26"/>
    <x v="10"/>
    <s v="Offline"/>
    <x v="3"/>
    <x v="800"/>
    <n v="842687690"/>
    <d v="2021-05-26T00:00:00"/>
    <n v="8869"/>
    <n v="154.06"/>
    <n v="90.93"/>
    <n v="1366358.14"/>
    <n v="806458.17"/>
    <n v="559899.97"/>
  </r>
  <r>
    <x v="4"/>
    <x v="115"/>
    <x v="4"/>
    <s v="Offline"/>
    <x v="3"/>
    <x v="801"/>
    <n v="191301858"/>
    <d v="2018-04-06T00:00:00"/>
    <n v="9326"/>
    <n v="81.73"/>
    <n v="56.67"/>
    <n v="762213.98"/>
    <n v="528504.42000000004"/>
    <n v="233709.56"/>
  </r>
  <r>
    <x v="3"/>
    <x v="15"/>
    <x v="3"/>
    <s v="Online"/>
    <x v="2"/>
    <x v="317"/>
    <n v="285187327"/>
    <d v="2015-10-22T00:00:00"/>
    <n v="2123"/>
    <n v="205.7"/>
    <n v="117.11"/>
    <n v="436701.1"/>
    <n v="248624.53"/>
    <n v="188076.57"/>
  </r>
  <r>
    <x v="0"/>
    <x v="69"/>
    <x v="8"/>
    <s v="Offline"/>
    <x v="0"/>
    <x v="802"/>
    <n v="516580426"/>
    <d v="2019-11-18T00:00:00"/>
    <n v="6483"/>
    <n v="421.89"/>
    <n v="364.69"/>
    <n v="2735112.87"/>
    <n v="2364285.27"/>
    <n v="370827.6"/>
  </r>
  <r>
    <x v="5"/>
    <x v="100"/>
    <x v="8"/>
    <s v="Offline"/>
    <x v="2"/>
    <x v="803"/>
    <n v="348029983"/>
    <d v="2021-03-02T00:00:00"/>
    <n v="8661"/>
    <n v="421.89"/>
    <n v="364.69"/>
    <n v="3653989.29"/>
    <n v="3158580.09"/>
    <n v="495409.2"/>
  </r>
  <r>
    <x v="0"/>
    <x v="69"/>
    <x v="6"/>
    <s v="Offline"/>
    <x v="2"/>
    <x v="804"/>
    <n v="662397325"/>
    <d v="2021-07-23T00:00:00"/>
    <n v="6943"/>
    <n v="651.21"/>
    <n v="524.96"/>
    <n v="4521351.03"/>
    <n v="3644797.28"/>
    <n v="876553.75"/>
  </r>
  <r>
    <x v="5"/>
    <x v="52"/>
    <x v="1"/>
    <s v="Offline"/>
    <x v="2"/>
    <x v="805"/>
    <n v="612856280"/>
    <d v="2016-03-24T00:00:00"/>
    <n v="6647"/>
    <n v="152.58000000000001"/>
    <n v="97.44"/>
    <n v="1014199.26"/>
    <n v="647683.68000000005"/>
    <n v="366515.58"/>
  </r>
  <r>
    <x v="1"/>
    <x v="44"/>
    <x v="2"/>
    <s v="Offline"/>
    <x v="2"/>
    <x v="806"/>
    <n v="772893178"/>
    <d v="2020-01-02T00:00:00"/>
    <n v="5122"/>
    <n v="47.45"/>
    <n v="31.79"/>
    <n v="243038.9"/>
    <n v="162828.38"/>
    <n v="80210.52"/>
  </r>
  <r>
    <x v="5"/>
    <x v="62"/>
    <x v="0"/>
    <s v="Online"/>
    <x v="3"/>
    <x v="807"/>
    <n v="886306846"/>
    <d v="2019-10-27T00:00:00"/>
    <n v="6746"/>
    <n v="255.28"/>
    <n v="159.41999999999999"/>
    <n v="1722118.88"/>
    <n v="1075447.32"/>
    <n v="646671.56000000006"/>
  </r>
  <r>
    <x v="2"/>
    <x v="137"/>
    <x v="10"/>
    <s v="Online"/>
    <x v="1"/>
    <x v="808"/>
    <n v="317208611"/>
    <d v="2018-04-17T00:00:00"/>
    <n v="7932"/>
    <n v="154.06"/>
    <n v="90.93"/>
    <n v="1222003.92"/>
    <n v="721256.76"/>
    <n v="500747.16"/>
  </r>
  <r>
    <x v="5"/>
    <x v="127"/>
    <x v="0"/>
    <s v="Offline"/>
    <x v="2"/>
    <x v="809"/>
    <n v="300022304"/>
    <d v="2021-06-02T00:00:00"/>
    <n v="2122"/>
    <n v="255.28"/>
    <n v="159.41999999999999"/>
    <n v="541704.16"/>
    <n v="338289.24"/>
    <n v="203414.92"/>
  </r>
  <r>
    <x v="1"/>
    <x v="2"/>
    <x v="1"/>
    <s v="Online"/>
    <x v="0"/>
    <x v="810"/>
    <n v="789484250"/>
    <d v="2021-07-30T00:00:00"/>
    <n v="4789"/>
    <n v="152.58000000000001"/>
    <n v="97.44"/>
    <n v="730705.62"/>
    <n v="466640.16"/>
    <n v="264065.46000000002"/>
  </r>
  <r>
    <x v="5"/>
    <x v="127"/>
    <x v="3"/>
    <s v="Offline"/>
    <x v="0"/>
    <x v="811"/>
    <n v="910643279"/>
    <d v="2022-12-22T00:00:00"/>
    <n v="8438"/>
    <n v="205.7"/>
    <n v="117.11"/>
    <n v="1735696.6"/>
    <n v="988174.18"/>
    <n v="747522.42"/>
  </r>
  <r>
    <x v="0"/>
    <x v="118"/>
    <x v="8"/>
    <s v="Offline"/>
    <x v="2"/>
    <x v="812"/>
    <n v="308860719"/>
    <d v="2018-03-18T00:00:00"/>
    <n v="7605"/>
    <n v="421.89"/>
    <n v="364.69"/>
    <n v="3208473.45"/>
    <n v="2773467.45"/>
    <n v="435006"/>
  </r>
  <r>
    <x v="3"/>
    <x v="35"/>
    <x v="1"/>
    <s v="Online"/>
    <x v="0"/>
    <x v="813"/>
    <n v="499810397"/>
    <d v="2015-12-21T00:00:00"/>
    <n v="3858"/>
    <n v="152.58000000000001"/>
    <n v="97.44"/>
    <n v="588653.64"/>
    <n v="375923.52"/>
    <n v="212730.12"/>
  </r>
  <r>
    <x v="6"/>
    <x v="171"/>
    <x v="5"/>
    <s v="Online"/>
    <x v="1"/>
    <x v="814"/>
    <n v="819478642"/>
    <d v="2021-08-18T00:00:00"/>
    <n v="796"/>
    <n v="109.28"/>
    <n v="35.840000000000003"/>
    <n v="86986.880000000005"/>
    <n v="28528.639999999999"/>
    <n v="58458.239999999998"/>
  </r>
  <r>
    <x v="4"/>
    <x v="173"/>
    <x v="0"/>
    <s v="Offline"/>
    <x v="2"/>
    <x v="544"/>
    <n v="674164283"/>
    <d v="2016-12-10T00:00:00"/>
    <n v="9048"/>
    <n v="255.28"/>
    <n v="159.41999999999999"/>
    <n v="2309773.44"/>
    <n v="1442432.16"/>
    <n v="867341.28"/>
  </r>
  <r>
    <x v="5"/>
    <x v="62"/>
    <x v="3"/>
    <s v="Offline"/>
    <x v="2"/>
    <x v="815"/>
    <n v="890478646"/>
    <d v="2022-06-24T00:00:00"/>
    <n v="1275"/>
    <n v="205.7"/>
    <n v="117.11"/>
    <n v="262267.5"/>
    <n v="149315.25"/>
    <n v="112952.25"/>
  </r>
  <r>
    <x v="5"/>
    <x v="40"/>
    <x v="8"/>
    <s v="Online"/>
    <x v="0"/>
    <x v="816"/>
    <n v="565345561"/>
    <d v="2019-12-02T00:00:00"/>
    <n v="7170"/>
    <n v="421.89"/>
    <n v="364.69"/>
    <n v="3024951.3"/>
    <n v="2614827.2999999998"/>
    <n v="410124"/>
  </r>
  <r>
    <x v="6"/>
    <x v="180"/>
    <x v="11"/>
    <s v="Online"/>
    <x v="3"/>
    <x v="817"/>
    <n v="216001355"/>
    <d v="2021-08-15T00:00:00"/>
    <n v="8456"/>
    <n v="668.27"/>
    <n v="502.54"/>
    <n v="5650891.1200000001"/>
    <n v="4249478.24"/>
    <n v="1401412.88"/>
  </r>
  <r>
    <x v="4"/>
    <x v="173"/>
    <x v="2"/>
    <s v="Online"/>
    <x v="0"/>
    <x v="818"/>
    <n v="429994857"/>
    <d v="2016-01-11T00:00:00"/>
    <n v="3888"/>
    <n v="47.45"/>
    <n v="31.79"/>
    <n v="184485.6"/>
    <n v="123599.52"/>
    <n v="60886.080000000002"/>
  </r>
  <r>
    <x v="4"/>
    <x v="56"/>
    <x v="6"/>
    <s v="Online"/>
    <x v="1"/>
    <x v="295"/>
    <n v="515187394"/>
    <d v="2022-04-06T00:00:00"/>
    <n v="4253"/>
    <n v="651.21"/>
    <n v="524.96"/>
    <n v="2769596.13"/>
    <n v="2232654.88"/>
    <n v="536941.25"/>
  </r>
  <r>
    <x v="5"/>
    <x v="52"/>
    <x v="6"/>
    <s v="Online"/>
    <x v="2"/>
    <x v="819"/>
    <n v="749752795"/>
    <d v="2020-02-23T00:00:00"/>
    <n v="7368"/>
    <n v="651.21"/>
    <n v="524.96"/>
    <n v="4798115.28"/>
    <n v="3867905.28"/>
    <n v="930210"/>
  </r>
  <r>
    <x v="5"/>
    <x v="128"/>
    <x v="2"/>
    <s v="Offline"/>
    <x v="0"/>
    <x v="416"/>
    <n v="132177388"/>
    <d v="2022-11-07T00:00:00"/>
    <n v="3081"/>
    <n v="47.45"/>
    <n v="31.79"/>
    <n v="146193.45000000001"/>
    <n v="97944.99"/>
    <n v="48248.46"/>
  </r>
  <r>
    <x v="2"/>
    <x v="90"/>
    <x v="0"/>
    <s v="Online"/>
    <x v="2"/>
    <x v="594"/>
    <n v="431260001"/>
    <d v="2015-02-11T00:00:00"/>
    <n v="8273"/>
    <n v="255.28"/>
    <n v="159.41999999999999"/>
    <n v="2111931.44"/>
    <n v="1318881.6599999999"/>
    <n v="793049.78"/>
  </r>
  <r>
    <x v="1"/>
    <x v="167"/>
    <x v="4"/>
    <s v="Offline"/>
    <x v="0"/>
    <x v="820"/>
    <n v="336111962"/>
    <d v="2020-06-16T00:00:00"/>
    <n v="1854"/>
    <n v="81.73"/>
    <n v="56.67"/>
    <n v="151527.42000000001"/>
    <n v="105066.18"/>
    <n v="46461.24"/>
  </r>
  <r>
    <x v="5"/>
    <x v="58"/>
    <x v="4"/>
    <s v="Online"/>
    <x v="0"/>
    <x v="821"/>
    <n v="406157100"/>
    <d v="2017-07-13T00:00:00"/>
    <n v="9766"/>
    <n v="81.73"/>
    <n v="56.67"/>
    <n v="798175.18"/>
    <n v="553439.22"/>
    <n v="244735.96"/>
  </r>
  <r>
    <x v="1"/>
    <x v="44"/>
    <x v="11"/>
    <s v="Offline"/>
    <x v="3"/>
    <x v="822"/>
    <n v="821131742"/>
    <d v="2015-12-09T00:00:00"/>
    <n v="9985"/>
    <n v="668.27"/>
    <n v="502.54"/>
    <n v="6672675.9500000002"/>
    <n v="5017861.9000000004"/>
    <n v="1654814.05"/>
  </r>
  <r>
    <x v="5"/>
    <x v="154"/>
    <x v="4"/>
    <s v="Online"/>
    <x v="0"/>
    <x v="218"/>
    <n v="931084716"/>
    <d v="2019-07-07T00:00:00"/>
    <n v="7513"/>
    <n v="81.73"/>
    <n v="56.67"/>
    <n v="614037.49"/>
    <n v="425761.71"/>
    <n v="188275.78"/>
  </r>
  <r>
    <x v="5"/>
    <x v="100"/>
    <x v="0"/>
    <s v="Offline"/>
    <x v="3"/>
    <x v="179"/>
    <n v="606377351"/>
    <d v="2016-08-25T00:00:00"/>
    <n v="9388"/>
    <n v="255.28"/>
    <n v="159.41999999999999"/>
    <n v="2396568.64"/>
    <n v="1496634.96"/>
    <n v="899933.68"/>
  </r>
  <r>
    <x v="5"/>
    <x v="149"/>
    <x v="10"/>
    <s v="Online"/>
    <x v="2"/>
    <x v="366"/>
    <n v="687683475"/>
    <d v="2018-04-01T00:00:00"/>
    <n v="9677"/>
    <n v="154.06"/>
    <n v="90.93"/>
    <n v="1490838.62"/>
    <n v="879929.61"/>
    <n v="610909.01"/>
  </r>
  <r>
    <x v="3"/>
    <x v="35"/>
    <x v="7"/>
    <s v="Offline"/>
    <x v="1"/>
    <x v="714"/>
    <n v="735989415"/>
    <d v="2021-04-27T00:00:00"/>
    <n v="4478"/>
    <n v="437.2"/>
    <n v="263.33"/>
    <n v="1957781.6"/>
    <n v="1179191.74"/>
    <n v="778589.86"/>
  </r>
  <r>
    <x v="0"/>
    <x v="0"/>
    <x v="1"/>
    <s v="Offline"/>
    <x v="0"/>
    <x v="127"/>
    <n v="382594001"/>
    <d v="2022-04-07T00:00:00"/>
    <n v="6922"/>
    <n v="152.58000000000001"/>
    <n v="97.44"/>
    <n v="1056158.76"/>
    <n v="674479.68"/>
    <n v="381679.08"/>
  </r>
  <r>
    <x v="1"/>
    <x v="77"/>
    <x v="11"/>
    <s v="Online"/>
    <x v="0"/>
    <x v="823"/>
    <n v="679108560"/>
    <d v="2018-06-11T00:00:00"/>
    <n v="2169"/>
    <n v="668.27"/>
    <n v="502.54"/>
    <n v="1449477.63"/>
    <n v="1090009.26"/>
    <n v="359468.37"/>
  </r>
  <r>
    <x v="5"/>
    <x v="58"/>
    <x v="2"/>
    <s v="Online"/>
    <x v="0"/>
    <x v="540"/>
    <n v="947456920"/>
    <d v="2016-09-30T00:00:00"/>
    <n v="2412"/>
    <n v="47.45"/>
    <n v="31.79"/>
    <n v="114449.4"/>
    <n v="76677.48"/>
    <n v="37771.919999999998"/>
  </r>
  <r>
    <x v="1"/>
    <x v="116"/>
    <x v="4"/>
    <s v="Offline"/>
    <x v="2"/>
    <x v="824"/>
    <n v="129875409"/>
    <d v="2021-04-26T00:00:00"/>
    <n v="1875"/>
    <n v="81.73"/>
    <n v="56.67"/>
    <n v="153243.75"/>
    <n v="106256.25"/>
    <n v="46987.5"/>
  </r>
  <r>
    <x v="0"/>
    <x v="1"/>
    <x v="0"/>
    <s v="Offline"/>
    <x v="3"/>
    <x v="825"/>
    <n v="838912856"/>
    <d v="2020-07-11T00:00:00"/>
    <n v="1811"/>
    <n v="255.28"/>
    <n v="159.41999999999999"/>
    <n v="462312.08"/>
    <n v="288709.62"/>
    <n v="173602.46"/>
  </r>
  <r>
    <x v="6"/>
    <x v="103"/>
    <x v="2"/>
    <s v="Offline"/>
    <x v="1"/>
    <x v="826"/>
    <n v="807430589"/>
    <d v="2020-07-30T00:00:00"/>
    <n v="5509"/>
    <n v="47.45"/>
    <n v="31.79"/>
    <n v="261402.05"/>
    <n v="175131.11"/>
    <n v="86270.94"/>
  </r>
  <r>
    <x v="5"/>
    <x v="39"/>
    <x v="6"/>
    <s v="Online"/>
    <x v="2"/>
    <x v="827"/>
    <n v="538602435"/>
    <d v="2016-08-19T00:00:00"/>
    <n v="3284"/>
    <n v="651.21"/>
    <n v="524.96"/>
    <n v="2138573.64"/>
    <n v="1723968.64"/>
    <n v="414605"/>
  </r>
  <r>
    <x v="1"/>
    <x v="169"/>
    <x v="9"/>
    <s v="Offline"/>
    <x v="3"/>
    <x v="828"/>
    <n v="155914723"/>
    <d v="2015-03-29T00:00:00"/>
    <n v="7486"/>
    <n v="9.33"/>
    <n v="6.92"/>
    <n v="69844.38"/>
    <n v="51803.12"/>
    <n v="18041.259999999998"/>
  </r>
  <r>
    <x v="1"/>
    <x v="132"/>
    <x v="9"/>
    <s v="Online"/>
    <x v="3"/>
    <x v="829"/>
    <n v="753166282"/>
    <d v="2021-11-25T00:00:00"/>
    <n v="7495"/>
    <n v="9.33"/>
    <n v="6.92"/>
    <n v="69928.350000000006"/>
    <n v="51865.4"/>
    <n v="18062.95"/>
  </r>
  <r>
    <x v="5"/>
    <x v="114"/>
    <x v="0"/>
    <s v="Online"/>
    <x v="1"/>
    <x v="830"/>
    <n v="344468438"/>
    <d v="2022-08-27T00:00:00"/>
    <n v="4721"/>
    <n v="255.28"/>
    <n v="159.41999999999999"/>
    <n v="1205176.8799999999"/>
    <n v="752621.82"/>
    <n v="452555.06"/>
  </r>
  <r>
    <x v="2"/>
    <x v="12"/>
    <x v="7"/>
    <s v="Offline"/>
    <x v="2"/>
    <x v="831"/>
    <n v="614245021"/>
    <d v="2019-03-20T00:00:00"/>
    <n v="7606"/>
    <n v="437.2"/>
    <n v="263.33"/>
    <n v="3325343.2"/>
    <n v="2002887.98"/>
    <n v="1322455.22"/>
  </r>
  <r>
    <x v="0"/>
    <x v="181"/>
    <x v="9"/>
    <s v="Online"/>
    <x v="2"/>
    <x v="832"/>
    <n v="167232358"/>
    <d v="2018-10-30T00:00:00"/>
    <n v="6626"/>
    <n v="9.33"/>
    <n v="6.92"/>
    <n v="61820.58"/>
    <n v="45851.92"/>
    <n v="15968.66"/>
  </r>
  <r>
    <x v="0"/>
    <x v="0"/>
    <x v="1"/>
    <s v="Online"/>
    <x v="1"/>
    <x v="569"/>
    <n v="378479278"/>
    <d v="2015-02-15T00:00:00"/>
    <n v="9284"/>
    <n v="152.58000000000001"/>
    <n v="97.44"/>
    <n v="1416552.72"/>
    <n v="904632.96"/>
    <n v="511919.76"/>
  </r>
  <r>
    <x v="1"/>
    <x v="152"/>
    <x v="3"/>
    <s v="Offline"/>
    <x v="0"/>
    <x v="626"/>
    <n v="443347108"/>
    <d v="2015-04-09T00:00:00"/>
    <n v="5116"/>
    <n v="205.7"/>
    <n v="117.11"/>
    <n v="1052361.2"/>
    <n v="599134.76"/>
    <n v="453226.44"/>
  </r>
  <r>
    <x v="1"/>
    <x v="153"/>
    <x v="6"/>
    <s v="Online"/>
    <x v="1"/>
    <x v="833"/>
    <n v="527509677"/>
    <d v="2019-07-10T00:00:00"/>
    <n v="691"/>
    <n v="651.21"/>
    <n v="524.96"/>
    <n v="449986.11"/>
    <n v="362747.36"/>
    <n v="87238.75"/>
  </r>
  <r>
    <x v="1"/>
    <x v="169"/>
    <x v="2"/>
    <s v="Offline"/>
    <x v="3"/>
    <x v="834"/>
    <n v="416953313"/>
    <d v="2016-10-29T00:00:00"/>
    <n v="4606"/>
    <n v="47.45"/>
    <n v="31.79"/>
    <n v="218554.7"/>
    <n v="146424.74"/>
    <n v="72129.960000000006"/>
  </r>
  <r>
    <x v="3"/>
    <x v="20"/>
    <x v="2"/>
    <s v="Online"/>
    <x v="0"/>
    <x v="321"/>
    <n v="867976844"/>
    <d v="2018-02-01T00:00:00"/>
    <n v="2491"/>
    <n v="47.45"/>
    <n v="31.79"/>
    <n v="118197.95"/>
    <n v="79188.89"/>
    <n v="39009.06"/>
  </r>
  <r>
    <x v="5"/>
    <x v="183"/>
    <x v="10"/>
    <s v="Offline"/>
    <x v="0"/>
    <x v="835"/>
    <n v="457191598"/>
    <d v="2022-09-23T00:00:00"/>
    <n v="2008"/>
    <n v="154.06"/>
    <n v="90.93"/>
    <n v="309352.48"/>
    <n v="182587.44"/>
    <n v="126765.04"/>
  </r>
  <r>
    <x v="4"/>
    <x v="56"/>
    <x v="9"/>
    <s v="Offline"/>
    <x v="3"/>
    <x v="249"/>
    <n v="531521403"/>
    <d v="2016-09-19T00:00:00"/>
    <n v="7850"/>
    <n v="9.33"/>
    <n v="6.92"/>
    <n v="73240.5"/>
    <n v="54322"/>
    <n v="18918.5"/>
  </r>
  <r>
    <x v="3"/>
    <x v="11"/>
    <x v="6"/>
    <s v="Online"/>
    <x v="2"/>
    <x v="836"/>
    <n v="258202588"/>
    <d v="2020-12-23T00:00:00"/>
    <n v="6738"/>
    <n v="651.21"/>
    <n v="524.96"/>
    <n v="4387852.9800000004"/>
    <n v="3537180.48"/>
    <n v="850672.5"/>
  </r>
  <r>
    <x v="5"/>
    <x v="174"/>
    <x v="1"/>
    <s v="Online"/>
    <x v="0"/>
    <x v="837"/>
    <n v="674783980"/>
    <d v="2015-09-02T00:00:00"/>
    <n v="2430"/>
    <n v="152.58000000000001"/>
    <n v="97.44"/>
    <n v="370769.4"/>
    <n v="236779.2"/>
    <n v="133990.20000000001"/>
  </r>
  <r>
    <x v="1"/>
    <x v="7"/>
    <x v="3"/>
    <s v="Online"/>
    <x v="1"/>
    <x v="838"/>
    <n v="639126908"/>
    <d v="2021-05-10T00:00:00"/>
    <n v="710"/>
    <n v="205.7"/>
    <n v="117.11"/>
    <n v="146047"/>
    <n v="83148.100000000006"/>
    <n v="62898.9"/>
  </r>
  <r>
    <x v="1"/>
    <x v="168"/>
    <x v="2"/>
    <s v="Online"/>
    <x v="2"/>
    <x v="839"/>
    <n v="879405200"/>
    <d v="2018-07-20T00:00:00"/>
    <n v="4396"/>
    <n v="47.45"/>
    <n v="31.79"/>
    <n v="208590.2"/>
    <n v="139748.84"/>
    <n v="68841.36"/>
  </r>
  <r>
    <x v="1"/>
    <x v="80"/>
    <x v="2"/>
    <s v="Offline"/>
    <x v="3"/>
    <x v="840"/>
    <n v="844105184"/>
    <d v="2022-04-20T00:00:00"/>
    <n v="8337"/>
    <n v="47.45"/>
    <n v="31.79"/>
    <n v="395590.65"/>
    <n v="265033.23"/>
    <n v="130557.42"/>
  </r>
  <r>
    <x v="4"/>
    <x v="45"/>
    <x v="11"/>
    <s v="Offline"/>
    <x v="1"/>
    <x v="841"/>
    <n v="952025687"/>
    <d v="2021-05-01T00:00:00"/>
    <n v="4412"/>
    <n v="668.27"/>
    <n v="502.54"/>
    <n v="2948407.24"/>
    <n v="2217206.48"/>
    <n v="731200.76"/>
  </r>
  <r>
    <x v="0"/>
    <x v="134"/>
    <x v="6"/>
    <s v="Online"/>
    <x v="1"/>
    <x v="360"/>
    <n v="342278039"/>
    <d v="2016-06-16T00:00:00"/>
    <n v="6533"/>
    <n v="651.21"/>
    <n v="524.96"/>
    <n v="4254354.93"/>
    <n v="3429563.68"/>
    <n v="824791.25"/>
  </r>
  <r>
    <x v="5"/>
    <x v="126"/>
    <x v="5"/>
    <s v="Online"/>
    <x v="3"/>
    <x v="144"/>
    <n v="924286067"/>
    <d v="2019-10-04T00:00:00"/>
    <n v="5642"/>
    <n v="109.28"/>
    <n v="35.840000000000003"/>
    <n v="616557.76"/>
    <n v="202209.28"/>
    <n v="414348.48"/>
  </r>
  <r>
    <x v="0"/>
    <x v="69"/>
    <x v="5"/>
    <s v="Offline"/>
    <x v="2"/>
    <x v="842"/>
    <n v="627786099"/>
    <d v="2015-07-18T00:00:00"/>
    <n v="4712"/>
    <n v="109.28"/>
    <n v="35.840000000000003"/>
    <n v="514927.35999999999"/>
    <n v="168878.07999999999"/>
    <n v="346049.28000000003"/>
  </r>
  <r>
    <x v="5"/>
    <x v="111"/>
    <x v="11"/>
    <s v="Online"/>
    <x v="0"/>
    <x v="843"/>
    <n v="152826964"/>
    <d v="2015-10-22T00:00:00"/>
    <n v="3750"/>
    <n v="668.27"/>
    <n v="502.54"/>
    <n v="2506012.5"/>
    <n v="1884525"/>
    <n v="621487.5"/>
  </r>
  <r>
    <x v="5"/>
    <x v="54"/>
    <x v="11"/>
    <s v="Online"/>
    <x v="0"/>
    <x v="36"/>
    <n v="719769990"/>
    <d v="2022-03-15T00:00:00"/>
    <n v="4790"/>
    <n v="668.27"/>
    <n v="502.54"/>
    <n v="3201013.3"/>
    <n v="2407166.6"/>
    <n v="793846.7"/>
  </r>
  <r>
    <x v="5"/>
    <x v="34"/>
    <x v="1"/>
    <s v="Online"/>
    <x v="3"/>
    <x v="844"/>
    <n v="919289004"/>
    <d v="2019-10-17T00:00:00"/>
    <n v="6900"/>
    <n v="152.58000000000001"/>
    <n v="97.44"/>
    <n v="1052802"/>
    <n v="672336"/>
    <n v="380466"/>
  </r>
  <r>
    <x v="4"/>
    <x v="173"/>
    <x v="0"/>
    <s v="Online"/>
    <x v="0"/>
    <x v="620"/>
    <n v="762370336"/>
    <d v="2020-09-23T00:00:00"/>
    <n v="1179"/>
    <n v="255.28"/>
    <n v="159.41999999999999"/>
    <n v="300975.12"/>
    <n v="187956.18"/>
    <n v="113018.94"/>
  </r>
  <r>
    <x v="4"/>
    <x v="176"/>
    <x v="7"/>
    <s v="Online"/>
    <x v="0"/>
    <x v="845"/>
    <n v="330312812"/>
    <d v="2019-02-14T00:00:00"/>
    <n v="5756"/>
    <n v="437.2"/>
    <n v="263.33"/>
    <n v="2516523.2000000002"/>
    <n v="1515727.48"/>
    <n v="1000795.72"/>
  </r>
  <r>
    <x v="0"/>
    <x v="13"/>
    <x v="3"/>
    <s v="Online"/>
    <x v="2"/>
    <x v="846"/>
    <n v="224727761"/>
    <d v="2018-08-15T00:00:00"/>
    <n v="793"/>
    <n v="205.7"/>
    <n v="117.11"/>
    <n v="163120.1"/>
    <n v="92868.23"/>
    <n v="70251.87"/>
  </r>
  <r>
    <x v="6"/>
    <x v="18"/>
    <x v="8"/>
    <s v="Online"/>
    <x v="3"/>
    <x v="617"/>
    <n v="217539012"/>
    <d v="2019-10-31T00:00:00"/>
    <n v="3483"/>
    <n v="421.89"/>
    <n v="364.69"/>
    <n v="1469442.87"/>
    <n v="1270215.27"/>
    <n v="199227.6"/>
  </r>
  <r>
    <x v="4"/>
    <x v="46"/>
    <x v="0"/>
    <s v="Online"/>
    <x v="3"/>
    <x v="847"/>
    <n v="600982892"/>
    <d v="2016-08-07T00:00:00"/>
    <n v="3048"/>
    <n v="255.28"/>
    <n v="159.41999999999999"/>
    <n v="778093.44"/>
    <n v="485912.16"/>
    <n v="292181.28000000003"/>
  </r>
  <r>
    <x v="5"/>
    <x v="145"/>
    <x v="10"/>
    <s v="Online"/>
    <x v="0"/>
    <x v="848"/>
    <n v="837608230"/>
    <d v="2022-03-03T00:00:00"/>
    <n v="5744"/>
    <n v="154.06"/>
    <n v="90.93"/>
    <n v="884920.64"/>
    <n v="522301.92"/>
    <n v="362618.72"/>
  </r>
  <r>
    <x v="3"/>
    <x v="10"/>
    <x v="5"/>
    <s v="Offline"/>
    <x v="2"/>
    <x v="849"/>
    <n v="910276353"/>
    <d v="2019-09-27T00:00:00"/>
    <n v="9856"/>
    <n v="109.28"/>
    <n v="35.840000000000003"/>
    <n v="1077063.6799999999"/>
    <n v="353239.03999999998"/>
    <n v="723824.64000000001"/>
  </r>
  <r>
    <x v="5"/>
    <x v="9"/>
    <x v="1"/>
    <s v="Offline"/>
    <x v="2"/>
    <x v="850"/>
    <n v="872161090"/>
    <d v="2019-04-28T00:00:00"/>
    <n v="703"/>
    <n v="152.58000000000001"/>
    <n v="97.44"/>
    <n v="107263.74"/>
    <n v="68500.320000000007"/>
    <n v="38763.42"/>
  </r>
  <r>
    <x v="2"/>
    <x v="112"/>
    <x v="2"/>
    <s v="Offline"/>
    <x v="3"/>
    <x v="851"/>
    <n v="396748769"/>
    <d v="2022-01-15T00:00:00"/>
    <n v="5632"/>
    <n v="47.45"/>
    <n v="31.79"/>
    <n v="267238.40000000002"/>
    <n v="179041.28"/>
    <n v="88197.119999999995"/>
  </r>
  <r>
    <x v="1"/>
    <x v="55"/>
    <x v="9"/>
    <s v="Offline"/>
    <x v="1"/>
    <x v="852"/>
    <n v="127838218"/>
    <d v="2019-10-29T00:00:00"/>
    <n v="9024"/>
    <n v="9.33"/>
    <n v="6.92"/>
    <n v="84193.919999999998"/>
    <n v="62446.080000000002"/>
    <n v="21747.84"/>
  </r>
  <r>
    <x v="2"/>
    <x v="48"/>
    <x v="2"/>
    <s v="Online"/>
    <x v="3"/>
    <x v="853"/>
    <n v="329540765"/>
    <d v="2018-09-21T00:00:00"/>
    <n v="7290"/>
    <n v="47.45"/>
    <n v="31.79"/>
    <n v="345910.5"/>
    <n v="231749.1"/>
    <n v="114161.4"/>
  </r>
  <r>
    <x v="5"/>
    <x v="84"/>
    <x v="9"/>
    <s v="Offline"/>
    <x v="3"/>
    <x v="854"/>
    <n v="436280238"/>
    <d v="2021-06-10T00:00:00"/>
    <n v="3872"/>
    <n v="9.33"/>
    <n v="6.92"/>
    <n v="36125.760000000002"/>
    <n v="26794.240000000002"/>
    <n v="9331.52"/>
  </r>
  <r>
    <x v="0"/>
    <x v="25"/>
    <x v="0"/>
    <s v="Offline"/>
    <x v="3"/>
    <x v="855"/>
    <n v="402792966"/>
    <d v="2022-07-04T00:00:00"/>
    <n v="4244"/>
    <n v="255.28"/>
    <n v="159.41999999999999"/>
    <n v="1083408.32"/>
    <n v="676578.48"/>
    <n v="406829.84"/>
  </r>
  <r>
    <x v="5"/>
    <x v="39"/>
    <x v="10"/>
    <s v="Online"/>
    <x v="0"/>
    <x v="151"/>
    <n v="254127776"/>
    <d v="2015-09-12T00:00:00"/>
    <n v="911"/>
    <n v="154.06"/>
    <n v="90.93"/>
    <n v="140348.66"/>
    <n v="82837.23"/>
    <n v="57511.43"/>
  </r>
  <r>
    <x v="5"/>
    <x v="183"/>
    <x v="2"/>
    <s v="Online"/>
    <x v="0"/>
    <x v="856"/>
    <n v="535645997"/>
    <d v="2016-06-18T00:00:00"/>
    <n v="8409"/>
    <n v="47.45"/>
    <n v="31.79"/>
    <n v="399007.05"/>
    <n v="267322.11"/>
    <n v="131684.94"/>
  </r>
  <r>
    <x v="5"/>
    <x v="150"/>
    <x v="5"/>
    <s v="Offline"/>
    <x v="0"/>
    <x v="338"/>
    <n v="963021457"/>
    <d v="2015-01-25T00:00:00"/>
    <n v="8304"/>
    <n v="109.28"/>
    <n v="35.840000000000003"/>
    <n v="907461.12"/>
    <n v="297615.35999999999"/>
    <n v="609845.76000000001"/>
  </r>
  <r>
    <x v="4"/>
    <x v="95"/>
    <x v="6"/>
    <s v="Online"/>
    <x v="2"/>
    <x v="857"/>
    <n v="872240483"/>
    <d v="2018-06-13T00:00:00"/>
    <n v="4197"/>
    <n v="651.21"/>
    <n v="524.96"/>
    <n v="2733128.37"/>
    <n v="2203257.12"/>
    <n v="529871.25"/>
  </r>
  <r>
    <x v="5"/>
    <x v="126"/>
    <x v="11"/>
    <s v="Offline"/>
    <x v="1"/>
    <x v="858"/>
    <n v="569601905"/>
    <d v="2015-02-02T00:00:00"/>
    <n v="6716"/>
    <n v="668.27"/>
    <n v="502.54"/>
    <n v="4488101.32"/>
    <n v="3375058.64"/>
    <n v="1113042.68"/>
  </r>
  <r>
    <x v="1"/>
    <x v="43"/>
    <x v="1"/>
    <s v="Online"/>
    <x v="0"/>
    <x v="859"/>
    <n v="881717050"/>
    <d v="2022-12-23T00:00:00"/>
    <n v="8524"/>
    <n v="152.58000000000001"/>
    <n v="97.44"/>
    <n v="1300591.92"/>
    <n v="830578.56"/>
    <n v="470013.36"/>
  </r>
  <r>
    <x v="1"/>
    <x v="139"/>
    <x v="11"/>
    <s v="Offline"/>
    <x v="2"/>
    <x v="860"/>
    <n v="905509746"/>
    <d v="2015-10-20T00:00:00"/>
    <n v="9311"/>
    <n v="668.27"/>
    <n v="502.54"/>
    <n v="6222261.9699999997"/>
    <n v="4679149.9400000004"/>
    <n v="1543112.03"/>
  </r>
  <r>
    <x v="5"/>
    <x v="145"/>
    <x v="6"/>
    <s v="Online"/>
    <x v="3"/>
    <x v="861"/>
    <n v="258216321"/>
    <d v="2018-06-23T00:00:00"/>
    <n v="802"/>
    <n v="651.21"/>
    <n v="524.96"/>
    <n v="522270.42"/>
    <n v="421017.92"/>
    <n v="101252.5"/>
  </r>
  <r>
    <x v="2"/>
    <x v="121"/>
    <x v="8"/>
    <s v="Offline"/>
    <x v="3"/>
    <x v="578"/>
    <n v="427385604"/>
    <d v="2021-06-15T00:00:00"/>
    <n v="1752"/>
    <n v="421.89"/>
    <n v="364.69"/>
    <n v="739151.28"/>
    <n v="638936.88"/>
    <n v="100214.39999999999"/>
  </r>
  <r>
    <x v="1"/>
    <x v="77"/>
    <x v="0"/>
    <s v="Online"/>
    <x v="3"/>
    <x v="303"/>
    <n v="720878922"/>
    <d v="2020-08-01T00:00:00"/>
    <n v="2948"/>
    <n v="255.28"/>
    <n v="159.41999999999999"/>
    <n v="752565.44"/>
    <n v="469970.16"/>
    <n v="282595.28000000003"/>
  </r>
  <r>
    <x v="2"/>
    <x v="155"/>
    <x v="9"/>
    <s v="Offline"/>
    <x v="2"/>
    <x v="862"/>
    <n v="516870105"/>
    <d v="2019-03-27T00:00:00"/>
    <n v="2205"/>
    <n v="9.33"/>
    <n v="6.92"/>
    <n v="20572.650000000001"/>
    <n v="15258.6"/>
    <n v="5314.05"/>
  </r>
  <r>
    <x v="2"/>
    <x v="121"/>
    <x v="9"/>
    <s v="Offline"/>
    <x v="3"/>
    <x v="863"/>
    <n v="613845479"/>
    <d v="2017-06-17T00:00:00"/>
    <n v="9373"/>
    <n v="9.33"/>
    <n v="6.92"/>
    <n v="87450.09"/>
    <n v="64861.16"/>
    <n v="22588.93"/>
  </r>
  <r>
    <x v="2"/>
    <x v="141"/>
    <x v="3"/>
    <s v="Offline"/>
    <x v="3"/>
    <x v="864"/>
    <n v="980603873"/>
    <d v="2021-07-17T00:00:00"/>
    <n v="1332"/>
    <n v="205.7"/>
    <n v="117.11"/>
    <n v="273992.40000000002"/>
    <n v="155990.51999999999"/>
    <n v="118001.88"/>
  </r>
  <r>
    <x v="1"/>
    <x v="142"/>
    <x v="4"/>
    <s v="Offline"/>
    <x v="2"/>
    <x v="691"/>
    <n v="306256616"/>
    <d v="2020-11-18T00:00:00"/>
    <n v="6993"/>
    <n v="81.73"/>
    <n v="56.67"/>
    <n v="571537.89"/>
    <n v="396293.31"/>
    <n v="175244.58"/>
  </r>
  <r>
    <x v="4"/>
    <x v="46"/>
    <x v="11"/>
    <s v="Offline"/>
    <x v="2"/>
    <x v="865"/>
    <n v="950227534"/>
    <d v="2019-11-02T00:00:00"/>
    <n v="2298"/>
    <n v="668.27"/>
    <n v="502.54"/>
    <n v="1535684.46"/>
    <n v="1154836.92"/>
    <n v="380847.54"/>
  </r>
  <r>
    <x v="1"/>
    <x v="132"/>
    <x v="3"/>
    <s v="Offline"/>
    <x v="0"/>
    <x v="866"/>
    <n v="392252957"/>
    <d v="2015-02-22T00:00:00"/>
    <n v="5222"/>
    <n v="205.7"/>
    <n v="117.11"/>
    <n v="1074165.3999999999"/>
    <n v="611548.42000000004"/>
    <n v="462616.98"/>
  </r>
  <r>
    <x v="2"/>
    <x v="38"/>
    <x v="4"/>
    <s v="Online"/>
    <x v="0"/>
    <x v="867"/>
    <n v="682381713"/>
    <d v="2018-07-08T00:00:00"/>
    <n v="768"/>
    <n v="81.73"/>
    <n v="56.67"/>
    <n v="62768.639999999999"/>
    <n v="43522.559999999998"/>
    <n v="19246.080000000002"/>
  </r>
  <r>
    <x v="5"/>
    <x v="34"/>
    <x v="5"/>
    <s v="Online"/>
    <x v="3"/>
    <x v="868"/>
    <n v="790975129"/>
    <d v="2021-06-20T00:00:00"/>
    <n v="5973"/>
    <n v="109.28"/>
    <n v="35.840000000000003"/>
    <n v="652729.43999999994"/>
    <n v="214072.32000000001"/>
    <n v="438657.12"/>
  </r>
  <r>
    <x v="5"/>
    <x v="114"/>
    <x v="7"/>
    <s v="Offline"/>
    <x v="2"/>
    <x v="869"/>
    <n v="658707034"/>
    <d v="2017-03-13T00:00:00"/>
    <n v="4904"/>
    <n v="437.2"/>
    <n v="263.33"/>
    <n v="2144028.7999999998"/>
    <n v="1291370.32"/>
    <n v="852658.48"/>
  </r>
  <r>
    <x v="1"/>
    <x v="89"/>
    <x v="7"/>
    <s v="Offline"/>
    <x v="1"/>
    <x v="757"/>
    <n v="746563756"/>
    <d v="2018-04-12T00:00:00"/>
    <n v="3661"/>
    <n v="437.2"/>
    <n v="263.33"/>
    <n v="1600589.2"/>
    <n v="964051.13"/>
    <n v="636538.06999999995"/>
  </r>
  <r>
    <x v="0"/>
    <x v="25"/>
    <x v="9"/>
    <s v="Offline"/>
    <x v="0"/>
    <x v="870"/>
    <n v="685844123"/>
    <d v="2020-05-28T00:00:00"/>
    <n v="5372"/>
    <n v="9.33"/>
    <n v="6.92"/>
    <n v="50120.76"/>
    <n v="37174.239999999998"/>
    <n v="12946.52"/>
  </r>
  <r>
    <x v="0"/>
    <x v="14"/>
    <x v="5"/>
    <s v="Offline"/>
    <x v="0"/>
    <x v="871"/>
    <n v="628159463"/>
    <d v="2018-12-09T00:00:00"/>
    <n v="5199"/>
    <n v="109.28"/>
    <n v="35.840000000000003"/>
    <n v="568146.72"/>
    <n v="186332.16"/>
    <n v="381814.56"/>
  </r>
  <r>
    <x v="0"/>
    <x v="76"/>
    <x v="1"/>
    <s v="Online"/>
    <x v="2"/>
    <x v="872"/>
    <n v="795433604"/>
    <d v="2015-01-19T00:00:00"/>
    <n v="5335"/>
    <n v="152.58000000000001"/>
    <n v="97.44"/>
    <n v="814014.3"/>
    <n v="519842.4"/>
    <n v="294171.90000000002"/>
  </r>
  <r>
    <x v="1"/>
    <x v="17"/>
    <x v="11"/>
    <s v="Online"/>
    <x v="1"/>
    <x v="39"/>
    <n v="129902875"/>
    <d v="2018-04-24T00:00:00"/>
    <n v="2"/>
    <n v="668.27"/>
    <n v="502.54"/>
    <n v="1336.54"/>
    <n v="1005.08"/>
    <n v="331.46"/>
  </r>
  <r>
    <x v="4"/>
    <x v="46"/>
    <x v="6"/>
    <s v="Offline"/>
    <x v="0"/>
    <x v="873"/>
    <n v="344116103"/>
    <d v="2021-10-23T00:00:00"/>
    <n v="457"/>
    <n v="651.21"/>
    <n v="524.96"/>
    <n v="297602.96999999997"/>
    <n v="239906.72"/>
    <n v="57696.25"/>
  </r>
  <r>
    <x v="5"/>
    <x v="58"/>
    <x v="1"/>
    <s v="Online"/>
    <x v="0"/>
    <x v="874"/>
    <n v="970934617"/>
    <d v="2015-01-15T00:00:00"/>
    <n v="9984"/>
    <n v="152.58000000000001"/>
    <n v="97.44"/>
    <n v="1523358.72"/>
    <n v="972840.95999999996"/>
    <n v="550517.76000000001"/>
  </r>
  <r>
    <x v="2"/>
    <x v="104"/>
    <x v="3"/>
    <s v="Online"/>
    <x v="2"/>
    <x v="694"/>
    <n v="713532245"/>
    <d v="2019-01-03T00:00:00"/>
    <n v="8902"/>
    <n v="205.7"/>
    <n v="117.11"/>
    <n v="1831141.4"/>
    <n v="1042513.22"/>
    <n v="788628.18"/>
  </r>
  <r>
    <x v="1"/>
    <x v="44"/>
    <x v="2"/>
    <s v="Offline"/>
    <x v="0"/>
    <x v="758"/>
    <n v="595395314"/>
    <d v="2018-05-30T00:00:00"/>
    <n v="9559"/>
    <n v="47.45"/>
    <n v="31.79"/>
    <n v="453574.55"/>
    <n v="303880.61"/>
    <n v="149693.94"/>
  </r>
  <r>
    <x v="0"/>
    <x v="19"/>
    <x v="3"/>
    <s v="Offline"/>
    <x v="2"/>
    <x v="806"/>
    <n v="810322654"/>
    <d v="2020-01-15T00:00:00"/>
    <n v="1335"/>
    <n v="205.7"/>
    <n v="117.11"/>
    <n v="274609.5"/>
    <n v="156341.85"/>
    <n v="118267.65"/>
  </r>
  <r>
    <x v="1"/>
    <x v="99"/>
    <x v="9"/>
    <s v="Online"/>
    <x v="2"/>
    <x v="875"/>
    <n v="272425591"/>
    <d v="2021-03-21T00:00:00"/>
    <n v="5641"/>
    <n v="9.33"/>
    <n v="6.92"/>
    <n v="52630.53"/>
    <n v="39035.72"/>
    <n v="13594.81"/>
  </r>
  <r>
    <x v="0"/>
    <x v="134"/>
    <x v="3"/>
    <s v="Offline"/>
    <x v="2"/>
    <x v="876"/>
    <n v="666127955"/>
    <d v="2019-07-08T00:00:00"/>
    <n v="920"/>
    <n v="205.7"/>
    <n v="117.11"/>
    <n v="189244"/>
    <n v="107741.2"/>
    <n v="81502.8"/>
  </r>
  <r>
    <x v="1"/>
    <x v="148"/>
    <x v="0"/>
    <s v="Offline"/>
    <x v="3"/>
    <x v="686"/>
    <n v="596166074"/>
    <d v="2019-01-13T00:00:00"/>
    <n v="7644"/>
    <n v="255.28"/>
    <n v="159.41999999999999"/>
    <n v="1951360.32"/>
    <n v="1218606.48"/>
    <n v="732753.84"/>
  </r>
  <r>
    <x v="2"/>
    <x v="125"/>
    <x v="4"/>
    <s v="Offline"/>
    <x v="1"/>
    <x v="877"/>
    <n v="537588775"/>
    <d v="2020-07-19T00:00:00"/>
    <n v="3320"/>
    <n v="81.73"/>
    <n v="56.67"/>
    <n v="271343.59999999998"/>
    <n v="188144.4"/>
    <n v="83199.199999999997"/>
  </r>
  <r>
    <x v="5"/>
    <x v="154"/>
    <x v="3"/>
    <s v="Offline"/>
    <x v="2"/>
    <x v="878"/>
    <n v="585757386"/>
    <d v="2022-03-23T00:00:00"/>
    <n v="7482"/>
    <n v="205.7"/>
    <n v="117.11"/>
    <n v="1539047.4"/>
    <n v="876217.02"/>
    <n v="662830.38"/>
  </r>
  <r>
    <x v="1"/>
    <x v="55"/>
    <x v="2"/>
    <s v="Offline"/>
    <x v="1"/>
    <x v="879"/>
    <n v="906345736"/>
    <d v="2020-11-21T00:00:00"/>
    <n v="6699"/>
    <n v="47.45"/>
    <n v="31.79"/>
    <n v="317867.55"/>
    <n v="212961.21"/>
    <n v="104906.34"/>
  </r>
  <r>
    <x v="1"/>
    <x v="148"/>
    <x v="7"/>
    <s v="Offline"/>
    <x v="0"/>
    <x v="880"/>
    <n v="385340154"/>
    <d v="2020-03-18T00:00:00"/>
    <n v="9569"/>
    <n v="437.2"/>
    <n v="263.33"/>
    <n v="4183566.8"/>
    <n v="2519804.77"/>
    <n v="1663762.03"/>
  </r>
  <r>
    <x v="1"/>
    <x v="136"/>
    <x v="7"/>
    <s v="Offline"/>
    <x v="3"/>
    <x v="881"/>
    <n v="679039466"/>
    <d v="2020-07-05T00:00:00"/>
    <n v="1723"/>
    <n v="437.2"/>
    <n v="263.33"/>
    <n v="753295.6"/>
    <n v="453717.59"/>
    <n v="299578.01"/>
  </r>
  <r>
    <x v="5"/>
    <x v="84"/>
    <x v="11"/>
    <s v="Offline"/>
    <x v="2"/>
    <x v="882"/>
    <n v="364055001"/>
    <d v="2021-05-13T00:00:00"/>
    <n v="820"/>
    <n v="668.27"/>
    <n v="502.54"/>
    <n v="547981.4"/>
    <n v="412082.8"/>
    <n v="135898.6"/>
  </r>
  <r>
    <x v="2"/>
    <x v="144"/>
    <x v="0"/>
    <s v="Online"/>
    <x v="3"/>
    <x v="883"/>
    <n v="787310588"/>
    <d v="2021-04-21T00:00:00"/>
    <n v="1554"/>
    <n v="255.28"/>
    <n v="159.41999999999999"/>
    <n v="396705.12"/>
    <n v="247738.68"/>
    <n v="148966.44"/>
  </r>
  <r>
    <x v="5"/>
    <x v="98"/>
    <x v="5"/>
    <s v="Online"/>
    <x v="3"/>
    <x v="884"/>
    <n v="216042554"/>
    <d v="2015-12-20T00:00:00"/>
    <n v="647"/>
    <n v="109.28"/>
    <n v="35.840000000000003"/>
    <n v="70704.160000000003"/>
    <n v="23188.48"/>
    <n v="47515.68"/>
  </r>
  <r>
    <x v="1"/>
    <x v="44"/>
    <x v="0"/>
    <s v="Offline"/>
    <x v="2"/>
    <x v="885"/>
    <n v="587799727"/>
    <d v="2021-03-27T00:00:00"/>
    <n v="1856"/>
    <n v="255.28"/>
    <n v="159.41999999999999"/>
    <n v="473799.67999999999"/>
    <n v="295883.52000000002"/>
    <n v="177916.16"/>
  </r>
  <r>
    <x v="3"/>
    <x v="30"/>
    <x v="9"/>
    <s v="Online"/>
    <x v="2"/>
    <x v="886"/>
    <n v="760443437"/>
    <d v="2019-12-13T00:00:00"/>
    <n v="966"/>
    <n v="9.33"/>
    <n v="6.92"/>
    <n v="9012.7800000000007"/>
    <n v="6684.72"/>
    <n v="2328.06"/>
  </r>
  <r>
    <x v="2"/>
    <x v="170"/>
    <x v="6"/>
    <s v="Offline"/>
    <x v="0"/>
    <x v="887"/>
    <n v="562147510"/>
    <d v="2015-10-11T00:00:00"/>
    <n v="795"/>
    <n v="651.21"/>
    <n v="524.96"/>
    <n v="517711.95"/>
    <n v="417343.2"/>
    <n v="100368.75"/>
  </r>
  <r>
    <x v="1"/>
    <x v="179"/>
    <x v="1"/>
    <s v="Offline"/>
    <x v="2"/>
    <x v="888"/>
    <n v="341398274"/>
    <d v="2017-03-07T00:00:00"/>
    <n v="6191"/>
    <n v="152.58000000000001"/>
    <n v="97.44"/>
    <n v="944622.78"/>
    <n v="603251.04"/>
    <n v="341371.74"/>
  </r>
  <r>
    <x v="1"/>
    <x v="140"/>
    <x v="9"/>
    <s v="Offline"/>
    <x v="3"/>
    <x v="889"/>
    <n v="516994559"/>
    <d v="2015-06-20T00:00:00"/>
    <n v="9034"/>
    <n v="9.33"/>
    <n v="6.92"/>
    <n v="84287.22"/>
    <n v="62515.28"/>
    <n v="21771.94"/>
  </r>
  <r>
    <x v="4"/>
    <x v="160"/>
    <x v="2"/>
    <s v="Offline"/>
    <x v="1"/>
    <x v="890"/>
    <n v="228047692"/>
    <d v="2017-02-27T00:00:00"/>
    <n v="3235"/>
    <n v="47.45"/>
    <n v="31.79"/>
    <n v="153500.75"/>
    <n v="102840.65"/>
    <n v="50660.1"/>
  </r>
  <r>
    <x v="1"/>
    <x v="80"/>
    <x v="6"/>
    <s v="Online"/>
    <x v="3"/>
    <x v="891"/>
    <n v="483981502"/>
    <d v="2022-05-04T00:00:00"/>
    <n v="9736"/>
    <n v="651.21"/>
    <n v="524.96"/>
    <n v="6340180.5599999996"/>
    <n v="5111010.5599999996"/>
    <n v="1229170"/>
  </r>
  <r>
    <x v="3"/>
    <x v="60"/>
    <x v="5"/>
    <s v="Offline"/>
    <x v="0"/>
    <x v="892"/>
    <n v="114532315"/>
    <d v="2018-09-30T00:00:00"/>
    <n v="1512"/>
    <n v="109.28"/>
    <n v="35.840000000000003"/>
    <n v="165231.35999999999"/>
    <n v="54190.080000000002"/>
    <n v="111041.28"/>
  </r>
  <r>
    <x v="0"/>
    <x v="72"/>
    <x v="9"/>
    <s v="Offline"/>
    <x v="3"/>
    <x v="893"/>
    <n v="719748961"/>
    <d v="2017-03-23T00:00:00"/>
    <n v="8567"/>
    <n v="9.33"/>
    <n v="6.92"/>
    <n v="79930.11"/>
    <n v="59283.64"/>
    <n v="20646.47"/>
  </r>
  <r>
    <x v="3"/>
    <x v="11"/>
    <x v="3"/>
    <s v="Online"/>
    <x v="3"/>
    <x v="894"/>
    <n v="819992768"/>
    <d v="2020-11-13T00:00:00"/>
    <n v="2937"/>
    <n v="205.7"/>
    <n v="117.11"/>
    <n v="604140.9"/>
    <n v="343952.07"/>
    <n v="260188.83"/>
  </r>
  <r>
    <x v="2"/>
    <x v="82"/>
    <x v="7"/>
    <s v="Offline"/>
    <x v="1"/>
    <x v="895"/>
    <n v="805937564"/>
    <d v="2017-01-07T00:00:00"/>
    <n v="3690"/>
    <n v="437.2"/>
    <n v="263.33"/>
    <n v="1613268"/>
    <n v="971687.7"/>
    <n v="641580.30000000005"/>
  </r>
  <r>
    <x v="5"/>
    <x v="114"/>
    <x v="4"/>
    <s v="Online"/>
    <x v="1"/>
    <x v="896"/>
    <n v="688569676"/>
    <d v="2015-10-29T00:00:00"/>
    <n v="1924"/>
    <n v="81.73"/>
    <n v="56.67"/>
    <n v="157248.51999999999"/>
    <n v="109033.08"/>
    <n v="48215.44"/>
  </r>
  <r>
    <x v="1"/>
    <x v="159"/>
    <x v="7"/>
    <s v="Online"/>
    <x v="3"/>
    <x v="897"/>
    <n v="549187934"/>
    <d v="2015-07-17T00:00:00"/>
    <n v="5769"/>
    <n v="437.2"/>
    <n v="263.33"/>
    <n v="2522206.7999999998"/>
    <n v="1519150.77"/>
    <n v="1003056.03"/>
  </r>
  <r>
    <x v="1"/>
    <x v="139"/>
    <x v="5"/>
    <s v="Online"/>
    <x v="0"/>
    <x v="898"/>
    <n v="989403665"/>
    <d v="2015-05-25T00:00:00"/>
    <n v="5386"/>
    <n v="109.28"/>
    <n v="35.840000000000003"/>
    <n v="588582.07999999996"/>
    <n v="193034.23999999999"/>
    <n v="395547.84"/>
  </r>
  <r>
    <x v="4"/>
    <x v="6"/>
    <x v="0"/>
    <s v="Online"/>
    <x v="1"/>
    <x v="899"/>
    <n v="881140697"/>
    <d v="2020-05-29T00:00:00"/>
    <n v="7968"/>
    <n v="255.28"/>
    <n v="159.41999999999999"/>
    <n v="2034071.04"/>
    <n v="1270258.56"/>
    <n v="763812.48"/>
  </r>
  <r>
    <x v="1"/>
    <x v="116"/>
    <x v="11"/>
    <s v="Online"/>
    <x v="3"/>
    <x v="900"/>
    <n v="516635358"/>
    <d v="2020-02-26T00:00:00"/>
    <n v="2738"/>
    <n v="668.27"/>
    <n v="502.54"/>
    <n v="1829723.26"/>
    <n v="1375954.52"/>
    <n v="453768.74"/>
  </r>
  <r>
    <x v="6"/>
    <x v="103"/>
    <x v="9"/>
    <s v="Online"/>
    <x v="0"/>
    <x v="901"/>
    <n v="258436477"/>
    <d v="2017-04-20T00:00:00"/>
    <n v="5951"/>
    <n v="9.33"/>
    <n v="6.92"/>
    <n v="55522.83"/>
    <n v="41180.92"/>
    <n v="14341.91"/>
  </r>
  <r>
    <x v="4"/>
    <x v="46"/>
    <x v="9"/>
    <s v="Offline"/>
    <x v="1"/>
    <x v="902"/>
    <n v="989405381"/>
    <d v="2016-06-22T00:00:00"/>
    <n v="5894"/>
    <n v="9.33"/>
    <n v="6.92"/>
    <n v="54991.02"/>
    <n v="40786.480000000003"/>
    <n v="14204.54"/>
  </r>
  <r>
    <x v="5"/>
    <x v="127"/>
    <x v="7"/>
    <s v="Offline"/>
    <x v="0"/>
    <x v="609"/>
    <n v="962715899"/>
    <d v="2022-12-21T00:00:00"/>
    <n v="7883"/>
    <n v="437.2"/>
    <n v="263.33"/>
    <n v="3446447.6"/>
    <n v="2075830.39"/>
    <n v="1370617.21"/>
  </r>
  <r>
    <x v="5"/>
    <x v="145"/>
    <x v="7"/>
    <s v="Offline"/>
    <x v="1"/>
    <x v="220"/>
    <n v="751854360"/>
    <d v="2022-05-07T00:00:00"/>
    <n v="9268"/>
    <n v="437.2"/>
    <n v="263.33"/>
    <n v="4051969.6"/>
    <n v="2440542.44"/>
    <n v="1611427.16"/>
  </r>
  <r>
    <x v="2"/>
    <x v="48"/>
    <x v="11"/>
    <s v="Online"/>
    <x v="3"/>
    <x v="107"/>
    <n v="100619590"/>
    <d v="2018-03-31T00:00:00"/>
    <n v="4427"/>
    <n v="668.27"/>
    <n v="502.54"/>
    <n v="2958431.29"/>
    <n v="2224744.58"/>
    <n v="733686.71"/>
  </r>
  <r>
    <x v="1"/>
    <x v="168"/>
    <x v="5"/>
    <s v="Offline"/>
    <x v="0"/>
    <x v="903"/>
    <n v="173122918"/>
    <d v="2015-07-25T00:00:00"/>
    <n v="9773"/>
    <n v="109.28"/>
    <n v="35.840000000000003"/>
    <n v="1067993.44"/>
    <n v="350264.32000000001"/>
    <n v="717729.12"/>
  </r>
  <r>
    <x v="5"/>
    <x v="131"/>
    <x v="11"/>
    <s v="Offline"/>
    <x v="1"/>
    <x v="382"/>
    <n v="403788173"/>
    <d v="2021-11-16T00:00:00"/>
    <n v="8748"/>
    <n v="668.27"/>
    <n v="502.54"/>
    <n v="5846025.96"/>
    <n v="4396219.92"/>
    <n v="1449806.04"/>
  </r>
  <r>
    <x v="5"/>
    <x v="149"/>
    <x v="9"/>
    <s v="Online"/>
    <x v="0"/>
    <x v="904"/>
    <n v="747351682"/>
    <d v="2017-07-24T00:00:00"/>
    <n v="6825"/>
    <n v="9.33"/>
    <n v="6.92"/>
    <n v="63677.25"/>
    <n v="47229"/>
    <n v="16448.25"/>
  </r>
  <r>
    <x v="5"/>
    <x v="34"/>
    <x v="11"/>
    <s v="Online"/>
    <x v="3"/>
    <x v="33"/>
    <n v="328862273"/>
    <d v="2019-05-24T00:00:00"/>
    <n v="6510"/>
    <n v="668.27"/>
    <n v="502.54"/>
    <n v="4350437.7"/>
    <n v="3271535.4"/>
    <n v="1078902.3"/>
  </r>
  <r>
    <x v="5"/>
    <x v="150"/>
    <x v="4"/>
    <s v="Online"/>
    <x v="0"/>
    <x v="905"/>
    <n v="593681275"/>
    <d v="2021-09-11T00:00:00"/>
    <n v="2337"/>
    <n v="81.73"/>
    <n v="56.67"/>
    <n v="191003.01"/>
    <n v="132437.79"/>
    <n v="58565.22"/>
  </r>
  <r>
    <x v="1"/>
    <x v="169"/>
    <x v="2"/>
    <s v="Online"/>
    <x v="1"/>
    <x v="906"/>
    <n v="357482516"/>
    <d v="2018-07-28T00:00:00"/>
    <n v="5875"/>
    <n v="47.45"/>
    <n v="31.79"/>
    <n v="278768.75"/>
    <n v="186766.25"/>
    <n v="92002.5"/>
  </r>
  <r>
    <x v="1"/>
    <x v="80"/>
    <x v="9"/>
    <s v="Online"/>
    <x v="2"/>
    <x v="20"/>
    <n v="756252324"/>
    <d v="2022-02-09T00:00:00"/>
    <n v="723"/>
    <n v="9.33"/>
    <n v="6.92"/>
    <n v="6745.59"/>
    <n v="5003.16"/>
    <n v="1742.43"/>
  </r>
  <r>
    <x v="6"/>
    <x v="103"/>
    <x v="6"/>
    <s v="Online"/>
    <x v="0"/>
    <x v="525"/>
    <n v="296289527"/>
    <d v="2019-10-14T00:00:00"/>
    <n v="7510"/>
    <n v="651.21"/>
    <n v="524.96"/>
    <n v="4890587.0999999996"/>
    <n v="3942449.6"/>
    <n v="948137.5"/>
  </r>
  <r>
    <x v="5"/>
    <x v="130"/>
    <x v="1"/>
    <s v="Online"/>
    <x v="0"/>
    <x v="907"/>
    <n v="704205453"/>
    <d v="2021-11-20T00:00:00"/>
    <n v="8897"/>
    <n v="152.58000000000001"/>
    <n v="97.44"/>
    <n v="1357504.26"/>
    <n v="866923.68"/>
    <n v="490580.58"/>
  </r>
  <r>
    <x v="2"/>
    <x v="65"/>
    <x v="3"/>
    <s v="Offline"/>
    <x v="0"/>
    <x v="908"/>
    <n v="176923930"/>
    <d v="2022-08-30T00:00:00"/>
    <n v="4577"/>
    <n v="205.7"/>
    <n v="117.11"/>
    <n v="941488.9"/>
    <n v="536012.47"/>
    <n v="405476.43"/>
  </r>
  <r>
    <x v="5"/>
    <x v="53"/>
    <x v="10"/>
    <s v="Online"/>
    <x v="0"/>
    <x v="909"/>
    <n v="131681287"/>
    <d v="2022-03-02T00:00:00"/>
    <n v="6274"/>
    <n v="154.06"/>
    <n v="90.93"/>
    <n v="966572.44"/>
    <n v="570494.81999999995"/>
    <n v="396077.62"/>
  </r>
  <r>
    <x v="3"/>
    <x v="61"/>
    <x v="9"/>
    <s v="Online"/>
    <x v="1"/>
    <x v="910"/>
    <n v="256026351"/>
    <d v="2018-11-13T00:00:00"/>
    <n v="2742"/>
    <n v="9.33"/>
    <n v="6.92"/>
    <n v="25582.86"/>
    <n v="18974.64"/>
    <n v="6608.22"/>
  </r>
  <r>
    <x v="5"/>
    <x v="54"/>
    <x v="1"/>
    <s v="Offline"/>
    <x v="2"/>
    <x v="911"/>
    <n v="757820451"/>
    <d v="2015-04-26T00:00:00"/>
    <n v="4767"/>
    <n v="152.58000000000001"/>
    <n v="97.44"/>
    <n v="727348.86"/>
    <n v="464496.48"/>
    <n v="262852.38"/>
  </r>
  <r>
    <x v="3"/>
    <x v="151"/>
    <x v="10"/>
    <s v="Offline"/>
    <x v="3"/>
    <x v="912"/>
    <n v="115237414"/>
    <d v="2018-09-27T00:00:00"/>
    <n v="167"/>
    <n v="154.06"/>
    <n v="90.93"/>
    <n v="25728.02"/>
    <n v="15185.31"/>
    <n v="10542.71"/>
  </r>
  <r>
    <x v="1"/>
    <x v="86"/>
    <x v="5"/>
    <s v="Offline"/>
    <x v="3"/>
    <x v="913"/>
    <n v="926763570"/>
    <d v="2016-11-25T00:00:00"/>
    <n v="8790"/>
    <n v="109.28"/>
    <n v="35.840000000000003"/>
    <n v="960571.2"/>
    <n v="315033.59999999998"/>
    <n v="645537.6"/>
  </r>
  <r>
    <x v="4"/>
    <x v="46"/>
    <x v="9"/>
    <s v="Online"/>
    <x v="3"/>
    <x v="914"/>
    <n v="461197745"/>
    <d v="2015-10-24T00:00:00"/>
    <n v="7517"/>
    <n v="9.33"/>
    <n v="6.92"/>
    <n v="70133.61"/>
    <n v="52017.64"/>
    <n v="18115.97"/>
  </r>
  <r>
    <x v="1"/>
    <x v="157"/>
    <x v="11"/>
    <s v="Online"/>
    <x v="0"/>
    <x v="915"/>
    <n v="107651269"/>
    <d v="2019-11-11T00:00:00"/>
    <n v="5258"/>
    <n v="668.27"/>
    <n v="502.54"/>
    <n v="3513763.66"/>
    <n v="2642355.3199999998"/>
    <n v="871408.34"/>
  </r>
  <r>
    <x v="1"/>
    <x v="152"/>
    <x v="2"/>
    <s v="Online"/>
    <x v="3"/>
    <x v="916"/>
    <n v="425547969"/>
    <d v="2022-09-11T00:00:00"/>
    <n v="7955"/>
    <n v="47.45"/>
    <n v="31.79"/>
    <n v="377464.75"/>
    <n v="252889.45"/>
    <n v="124575.3"/>
  </r>
  <r>
    <x v="0"/>
    <x v="25"/>
    <x v="11"/>
    <s v="Offline"/>
    <x v="1"/>
    <x v="917"/>
    <n v="694624173"/>
    <d v="2018-08-16T00:00:00"/>
    <n v="3584"/>
    <n v="668.27"/>
    <n v="502.54"/>
    <n v="2395079.6800000002"/>
    <n v="1801103.3600000001"/>
    <n v="593976.31999999995"/>
  </r>
  <r>
    <x v="1"/>
    <x v="22"/>
    <x v="5"/>
    <s v="Offline"/>
    <x v="2"/>
    <x v="436"/>
    <n v="264928710"/>
    <d v="2016-01-27T00:00:00"/>
    <n v="7147"/>
    <n v="109.28"/>
    <n v="35.840000000000003"/>
    <n v="781024.16"/>
    <n v="256148.48000000001"/>
    <n v="524875.68000000005"/>
  </r>
  <r>
    <x v="6"/>
    <x v="171"/>
    <x v="11"/>
    <s v="Online"/>
    <x v="0"/>
    <x v="918"/>
    <n v="806822907"/>
    <d v="2018-04-08T00:00:00"/>
    <n v="5683"/>
    <n v="668.27"/>
    <n v="502.54"/>
    <n v="3797778.41"/>
    <n v="2855934.82"/>
    <n v="941843.59"/>
  </r>
  <r>
    <x v="0"/>
    <x v="134"/>
    <x v="3"/>
    <s v="Offline"/>
    <x v="1"/>
    <x v="326"/>
    <n v="460980594"/>
    <d v="2019-02-13T00:00:00"/>
    <n v="3257"/>
    <n v="205.7"/>
    <n v="117.11"/>
    <n v="669964.9"/>
    <n v="381427.27"/>
    <n v="288537.63"/>
  </r>
  <r>
    <x v="5"/>
    <x v="131"/>
    <x v="10"/>
    <s v="Online"/>
    <x v="3"/>
    <x v="919"/>
    <n v="588388097"/>
    <d v="2017-08-25T00:00:00"/>
    <n v="5968"/>
    <n v="154.06"/>
    <n v="90.93"/>
    <n v="919430.08"/>
    <n v="542670.24"/>
    <n v="376759.84"/>
  </r>
  <r>
    <x v="5"/>
    <x v="34"/>
    <x v="2"/>
    <s v="Offline"/>
    <x v="2"/>
    <x v="435"/>
    <n v="820344245"/>
    <d v="2018-12-16T00:00:00"/>
    <n v="6947"/>
    <n v="47.45"/>
    <n v="31.79"/>
    <n v="329635.15000000002"/>
    <n v="220845.13"/>
    <n v="108790.02"/>
  </r>
  <r>
    <x v="4"/>
    <x v="143"/>
    <x v="0"/>
    <s v="Online"/>
    <x v="2"/>
    <x v="813"/>
    <n v="408460366"/>
    <d v="2015-12-27T00:00:00"/>
    <n v="1354"/>
    <n v="255.28"/>
    <n v="159.41999999999999"/>
    <n v="345649.12"/>
    <n v="215854.68"/>
    <n v="129794.44"/>
  </r>
  <r>
    <x v="6"/>
    <x v="103"/>
    <x v="0"/>
    <s v="Offline"/>
    <x v="3"/>
    <x v="920"/>
    <n v="474660289"/>
    <d v="2019-10-06T00:00:00"/>
    <n v="1382"/>
    <n v="255.28"/>
    <n v="159.41999999999999"/>
    <n v="352796.96"/>
    <n v="220318.44"/>
    <n v="132478.51999999999"/>
  </r>
  <r>
    <x v="1"/>
    <x v="152"/>
    <x v="2"/>
    <s v="Offline"/>
    <x v="2"/>
    <x v="921"/>
    <n v="861180341"/>
    <d v="2022-02-20T00:00:00"/>
    <n v="1255"/>
    <n v="47.45"/>
    <n v="31.79"/>
    <n v="59549.75"/>
    <n v="39896.449999999997"/>
    <n v="19653.3"/>
  </r>
  <r>
    <x v="1"/>
    <x v="169"/>
    <x v="2"/>
    <s v="Offline"/>
    <x v="0"/>
    <x v="922"/>
    <n v="580569350"/>
    <d v="2021-07-03T00:00:00"/>
    <n v="2227"/>
    <n v="47.45"/>
    <n v="31.79"/>
    <n v="105671.15"/>
    <n v="70796.33"/>
    <n v="34874.82"/>
  </r>
  <r>
    <x v="4"/>
    <x v="95"/>
    <x v="2"/>
    <s v="Offline"/>
    <x v="0"/>
    <x v="441"/>
    <n v="965688645"/>
    <d v="2022-06-23T00:00:00"/>
    <n v="7585"/>
    <n v="47.45"/>
    <n v="31.79"/>
    <n v="359908.25"/>
    <n v="241127.15"/>
    <n v="118781.1"/>
  </r>
  <r>
    <x v="0"/>
    <x v="69"/>
    <x v="2"/>
    <s v="Offline"/>
    <x v="1"/>
    <x v="504"/>
    <n v="719712054"/>
    <d v="2021-10-17T00:00:00"/>
    <n v="7645"/>
    <n v="47.45"/>
    <n v="31.79"/>
    <n v="362755.25"/>
    <n v="243034.55"/>
    <n v="119720.7"/>
  </r>
  <r>
    <x v="0"/>
    <x v="1"/>
    <x v="11"/>
    <s v="Online"/>
    <x v="2"/>
    <x v="923"/>
    <n v="866125905"/>
    <d v="2019-12-29T00:00:00"/>
    <n v="4757"/>
    <n v="668.27"/>
    <n v="502.54"/>
    <n v="3178960.39"/>
    <n v="2390582.7799999998"/>
    <n v="788377.61"/>
  </r>
  <r>
    <x v="5"/>
    <x v="105"/>
    <x v="3"/>
    <s v="Offline"/>
    <x v="0"/>
    <x v="924"/>
    <n v="698729026"/>
    <d v="2020-09-25T00:00:00"/>
    <n v="8301"/>
    <n v="205.7"/>
    <n v="117.11"/>
    <n v="1707515.7"/>
    <n v="972130.11"/>
    <n v="735385.59"/>
  </r>
  <r>
    <x v="2"/>
    <x v="102"/>
    <x v="11"/>
    <s v="Online"/>
    <x v="2"/>
    <x v="925"/>
    <n v="931632745"/>
    <d v="2020-05-02T00:00:00"/>
    <n v="9687"/>
    <n v="668.27"/>
    <n v="502.54"/>
    <n v="6473531.4900000002"/>
    <n v="4868104.9800000004"/>
    <n v="1605426.51"/>
  </r>
  <r>
    <x v="2"/>
    <x v="147"/>
    <x v="3"/>
    <s v="Offline"/>
    <x v="3"/>
    <x v="926"/>
    <n v="549260890"/>
    <d v="2018-03-25T00:00:00"/>
    <n v="7358"/>
    <n v="205.7"/>
    <n v="117.11"/>
    <n v="1513540.6"/>
    <n v="861695.38"/>
    <n v="651845.22"/>
  </r>
  <r>
    <x v="3"/>
    <x v="20"/>
    <x v="2"/>
    <s v="Online"/>
    <x v="1"/>
    <x v="434"/>
    <n v="856349790"/>
    <d v="2019-08-26T00:00:00"/>
    <n v="1788"/>
    <n v="47.45"/>
    <n v="31.79"/>
    <n v="84840.6"/>
    <n v="56840.52"/>
    <n v="28000.080000000002"/>
  </r>
  <r>
    <x v="0"/>
    <x v="181"/>
    <x v="4"/>
    <s v="Offline"/>
    <x v="3"/>
    <x v="511"/>
    <n v="527948272"/>
    <d v="2022-05-21T00:00:00"/>
    <n v="481"/>
    <n v="81.73"/>
    <n v="56.67"/>
    <n v="39312.129999999997"/>
    <n v="27258.27"/>
    <n v="12053.86"/>
  </r>
  <r>
    <x v="1"/>
    <x v="67"/>
    <x v="10"/>
    <s v="Offline"/>
    <x v="0"/>
    <x v="403"/>
    <n v="559417665"/>
    <d v="2019-02-28T00:00:00"/>
    <n v="2973"/>
    <n v="154.06"/>
    <n v="90.93"/>
    <n v="458020.38"/>
    <n v="270334.89"/>
    <n v="187685.49"/>
  </r>
  <r>
    <x v="0"/>
    <x v="25"/>
    <x v="11"/>
    <s v="Online"/>
    <x v="1"/>
    <x v="927"/>
    <n v="216431796"/>
    <d v="2020-09-03T00:00:00"/>
    <n v="5833"/>
    <n v="668.27"/>
    <n v="502.54"/>
    <n v="3898018.91"/>
    <n v="2931315.82"/>
    <n v="966703.09"/>
  </r>
  <r>
    <x v="1"/>
    <x v="77"/>
    <x v="11"/>
    <s v="Online"/>
    <x v="1"/>
    <x v="401"/>
    <n v="184976994"/>
    <d v="2015-09-21T00:00:00"/>
    <n v="7658"/>
    <n v="668.27"/>
    <n v="502.54"/>
    <n v="5117611.66"/>
    <n v="3848451.32"/>
    <n v="1269160.3400000001"/>
  </r>
  <r>
    <x v="5"/>
    <x v="74"/>
    <x v="4"/>
    <s v="Offline"/>
    <x v="0"/>
    <x v="167"/>
    <n v="321352088"/>
    <d v="2021-05-06T00:00:00"/>
    <n v="4079"/>
    <n v="81.73"/>
    <n v="56.67"/>
    <n v="333376.67"/>
    <n v="231156.93"/>
    <n v="102219.74"/>
  </r>
  <r>
    <x v="5"/>
    <x v="161"/>
    <x v="9"/>
    <s v="Offline"/>
    <x v="0"/>
    <x v="928"/>
    <n v="102168405"/>
    <d v="2020-05-29T00:00:00"/>
    <n v="2756"/>
    <n v="9.33"/>
    <n v="6.92"/>
    <n v="25713.48"/>
    <n v="19071.52"/>
    <n v="6641.96"/>
  </r>
  <r>
    <x v="1"/>
    <x v="85"/>
    <x v="2"/>
    <s v="Online"/>
    <x v="0"/>
    <x v="929"/>
    <n v="874349772"/>
    <d v="2019-01-04T00:00:00"/>
    <n v="8383"/>
    <n v="47.45"/>
    <n v="31.79"/>
    <n v="397773.35"/>
    <n v="266495.57"/>
    <n v="131277.78"/>
  </r>
  <r>
    <x v="0"/>
    <x v="119"/>
    <x v="10"/>
    <s v="Online"/>
    <x v="3"/>
    <x v="307"/>
    <n v="905132520"/>
    <d v="2021-12-09T00:00:00"/>
    <n v="7681"/>
    <n v="154.06"/>
    <n v="90.93"/>
    <n v="1183334.8600000001"/>
    <n v="698433.33"/>
    <n v="484901.53"/>
  </r>
  <r>
    <x v="3"/>
    <x v="8"/>
    <x v="10"/>
    <s v="Offline"/>
    <x v="3"/>
    <x v="930"/>
    <n v="332065474"/>
    <d v="2018-10-13T00:00:00"/>
    <n v="4408"/>
    <n v="154.06"/>
    <n v="90.93"/>
    <n v="679096.48"/>
    <n v="400819.44"/>
    <n v="278277.03999999998"/>
  </r>
  <r>
    <x v="1"/>
    <x v="152"/>
    <x v="11"/>
    <s v="Online"/>
    <x v="3"/>
    <x v="931"/>
    <n v="713009965"/>
    <d v="2016-12-16T00:00:00"/>
    <n v="4348"/>
    <n v="668.27"/>
    <n v="502.54"/>
    <n v="2905637.96"/>
    <n v="2185043.92"/>
    <n v="720594.04"/>
  </r>
  <r>
    <x v="5"/>
    <x v="161"/>
    <x v="0"/>
    <s v="Offline"/>
    <x v="0"/>
    <x v="932"/>
    <n v="976139819"/>
    <d v="2017-07-22T00:00:00"/>
    <n v="319"/>
    <n v="255.28"/>
    <n v="159.41999999999999"/>
    <n v="81434.320000000007"/>
    <n v="50854.98"/>
    <n v="30579.34"/>
  </r>
  <r>
    <x v="1"/>
    <x v="152"/>
    <x v="0"/>
    <s v="Online"/>
    <x v="0"/>
    <x v="933"/>
    <n v="569941365"/>
    <d v="2016-11-26T00:00:00"/>
    <n v="7170"/>
    <n v="255.28"/>
    <n v="159.41999999999999"/>
    <n v="1830357.6"/>
    <n v="1143041.3999999999"/>
    <n v="687316.2"/>
  </r>
  <r>
    <x v="5"/>
    <x v="154"/>
    <x v="3"/>
    <s v="Online"/>
    <x v="1"/>
    <x v="934"/>
    <n v="813213431"/>
    <d v="2020-07-31T00:00:00"/>
    <n v="500"/>
    <n v="205.7"/>
    <n v="117.11"/>
    <n v="1394851.7"/>
    <n v="794122.91"/>
    <n v="600728.79"/>
  </r>
  <r>
    <x v="1"/>
    <x v="81"/>
    <x v="11"/>
    <s v="Online"/>
    <x v="3"/>
    <x v="935"/>
    <n v="845067346"/>
    <d v="2022-09-13T00:00:00"/>
    <n v="3062"/>
    <n v="668.27"/>
    <n v="502.54"/>
    <n v="2046242.74"/>
    <n v="1538777.48"/>
    <n v="507465.26"/>
  </r>
  <r>
    <x v="1"/>
    <x v="2"/>
    <x v="9"/>
    <s v="Offline"/>
    <x v="0"/>
    <x v="936"/>
    <n v="774926936"/>
    <d v="2018-11-27T00:00:00"/>
    <n v="6956"/>
    <n v="9.33"/>
    <n v="6.92"/>
    <n v="64899.48"/>
    <n v="48135.519999999997"/>
    <n v="16763.96"/>
  </r>
  <r>
    <x v="5"/>
    <x v="28"/>
    <x v="2"/>
    <s v="Online"/>
    <x v="2"/>
    <x v="937"/>
    <n v="332528531"/>
    <d v="2018-08-22T00:00:00"/>
    <n v="1437"/>
    <n v="47.45"/>
    <n v="31.79"/>
    <n v="68185.649999999994"/>
    <n v="45682.23"/>
    <n v="22503.42"/>
  </r>
  <r>
    <x v="1"/>
    <x v="109"/>
    <x v="0"/>
    <s v="Online"/>
    <x v="3"/>
    <x v="938"/>
    <n v="217920958"/>
    <d v="2021-06-25T00:00:00"/>
    <n v="6509"/>
    <n v="255.28"/>
    <n v="159.41999999999999"/>
    <n v="1661617.52"/>
    <n v="1037664.78"/>
    <n v="623952.74"/>
  </r>
  <r>
    <x v="0"/>
    <x v="135"/>
    <x v="4"/>
    <s v="Offline"/>
    <x v="3"/>
    <x v="813"/>
    <n v="751465547"/>
    <d v="2015-12-12T00:00:00"/>
    <n v="4209"/>
    <n v="81.73"/>
    <n v="56.67"/>
    <n v="344001.57"/>
    <n v="238524.03"/>
    <n v="105477.54"/>
  </r>
  <r>
    <x v="1"/>
    <x v="116"/>
    <x v="5"/>
    <s v="Online"/>
    <x v="1"/>
    <x v="939"/>
    <n v="523836123"/>
    <d v="2019-03-22T00:00:00"/>
    <n v="3605"/>
    <n v="109.28"/>
    <n v="35.840000000000003"/>
    <n v="393954.4"/>
    <n v="129203.2"/>
    <n v="264751.2"/>
  </r>
  <r>
    <x v="1"/>
    <x v="64"/>
    <x v="10"/>
    <s v="Online"/>
    <x v="1"/>
    <x v="454"/>
    <n v="446019017"/>
    <d v="2021-11-25T00:00:00"/>
    <n v="5794"/>
    <n v="154.06"/>
    <n v="90.93"/>
    <n v="892623.64"/>
    <n v="526848.42000000004"/>
    <n v="365775.22"/>
  </r>
  <r>
    <x v="2"/>
    <x v="4"/>
    <x v="6"/>
    <s v="Offline"/>
    <x v="3"/>
    <x v="325"/>
    <n v="599313056"/>
    <d v="2022-08-29T00:00:00"/>
    <n v="8906"/>
    <n v="651.21"/>
    <n v="524.96"/>
    <n v="5799676.2599999998"/>
    <n v="4675293.76"/>
    <n v="1124382.5"/>
  </r>
  <r>
    <x v="3"/>
    <x v="30"/>
    <x v="4"/>
    <s v="Online"/>
    <x v="0"/>
    <x v="179"/>
    <n v="685329568"/>
    <d v="2016-07-29T00:00:00"/>
    <n v="3104"/>
    <n v="81.73"/>
    <n v="56.67"/>
    <n v="253689.92"/>
    <n v="175903.68"/>
    <n v="77786.240000000005"/>
  </r>
  <r>
    <x v="1"/>
    <x v="33"/>
    <x v="5"/>
    <s v="Online"/>
    <x v="3"/>
    <x v="940"/>
    <n v="475992381"/>
    <d v="2021-05-26T00:00:00"/>
    <n v="5578"/>
    <n v="109.28"/>
    <n v="35.840000000000003"/>
    <n v="609563.84"/>
    <n v="199915.51999999999"/>
    <n v="409648.32"/>
  </r>
  <r>
    <x v="5"/>
    <x v="78"/>
    <x v="8"/>
    <s v="Offline"/>
    <x v="0"/>
    <x v="707"/>
    <n v="263537824"/>
    <d v="2015-09-13T00:00:00"/>
    <n v="5553"/>
    <n v="421.89"/>
    <n v="364.69"/>
    <n v="2342755.17"/>
    <n v="2025123.57"/>
    <n v="317631.59999999998"/>
  </r>
  <r>
    <x v="1"/>
    <x v="67"/>
    <x v="6"/>
    <s v="Offline"/>
    <x v="1"/>
    <x v="941"/>
    <n v="410514724"/>
    <d v="2017-04-10T00:00:00"/>
    <n v="9284"/>
    <n v="651.21"/>
    <n v="524.96"/>
    <n v="6045833.6399999997"/>
    <n v="4873728.6399999997"/>
    <n v="1172105"/>
  </r>
  <r>
    <x v="5"/>
    <x v="92"/>
    <x v="2"/>
    <s v="Offline"/>
    <x v="0"/>
    <x v="942"/>
    <n v="899784409"/>
    <d v="2020-01-18T00:00:00"/>
    <n v="5057"/>
    <n v="47.45"/>
    <n v="31.79"/>
    <n v="239954.65"/>
    <n v="160762.03"/>
    <n v="79192.62"/>
  </r>
  <r>
    <x v="5"/>
    <x v="9"/>
    <x v="4"/>
    <s v="Online"/>
    <x v="3"/>
    <x v="943"/>
    <n v="884520709"/>
    <d v="2016-08-09T00:00:00"/>
    <n v="8189"/>
    <n v="81.73"/>
    <n v="56.67"/>
    <n v="669286.97"/>
    <n v="464070.63"/>
    <n v="205216.34"/>
  </r>
  <r>
    <x v="1"/>
    <x v="148"/>
    <x v="4"/>
    <s v="Offline"/>
    <x v="1"/>
    <x v="944"/>
    <n v="938209950"/>
    <d v="2022-03-16T00:00:00"/>
    <n v="6028"/>
    <n v="81.73"/>
    <n v="56.67"/>
    <n v="492668.44"/>
    <n v="341606.76"/>
    <n v="151061.68"/>
  </r>
  <r>
    <x v="5"/>
    <x v="98"/>
    <x v="9"/>
    <s v="Online"/>
    <x v="0"/>
    <x v="945"/>
    <n v="804650962"/>
    <d v="2015-03-20T00:00:00"/>
    <n v="2956"/>
    <n v="9.33"/>
    <n v="6.92"/>
    <n v="27579.48"/>
    <n v="20455.52"/>
    <n v="7123.96"/>
  </r>
  <r>
    <x v="1"/>
    <x v="64"/>
    <x v="5"/>
    <s v="Offline"/>
    <x v="3"/>
    <x v="95"/>
    <n v="747955071"/>
    <d v="2016-10-25T00:00:00"/>
    <n v="5382"/>
    <n v="109.28"/>
    <n v="35.840000000000003"/>
    <n v="588144.96"/>
    <n v="192890.88"/>
    <n v="395254.08"/>
  </r>
  <r>
    <x v="5"/>
    <x v="111"/>
    <x v="10"/>
    <s v="Offline"/>
    <x v="1"/>
    <x v="461"/>
    <n v="202546107"/>
    <d v="2020-11-10T00:00:00"/>
    <n v="6749"/>
    <n v="154.06"/>
    <n v="90.93"/>
    <n v="1039750.94"/>
    <n v="613686.56999999995"/>
    <n v="426064.37"/>
  </r>
  <r>
    <x v="1"/>
    <x v="152"/>
    <x v="5"/>
    <s v="Offline"/>
    <x v="2"/>
    <x v="946"/>
    <n v="923160398"/>
    <d v="2017-06-15T00:00:00"/>
    <n v="2531"/>
    <n v="109.28"/>
    <n v="35.840000000000003"/>
    <n v="276587.68"/>
    <n v="90711.039999999994"/>
    <n v="185876.64"/>
  </r>
  <r>
    <x v="5"/>
    <x v="58"/>
    <x v="9"/>
    <s v="Online"/>
    <x v="1"/>
    <x v="947"/>
    <n v="234846770"/>
    <d v="2021-07-06T00:00:00"/>
    <n v="5233"/>
    <n v="9.33"/>
    <n v="6.92"/>
    <n v="48823.89"/>
    <n v="36212.36"/>
    <n v="12611.53"/>
  </r>
  <r>
    <x v="4"/>
    <x v="6"/>
    <x v="6"/>
    <s v="Offline"/>
    <x v="2"/>
    <x v="948"/>
    <n v="482966554"/>
    <d v="2018-11-28T00:00:00"/>
    <n v="9391"/>
    <n v="651.21"/>
    <n v="524.96"/>
    <n v="6115513.1100000003"/>
    <n v="4929899.3600000003"/>
    <n v="1185613.75"/>
  </r>
  <r>
    <x v="2"/>
    <x v="112"/>
    <x v="9"/>
    <s v="Online"/>
    <x v="2"/>
    <x v="949"/>
    <n v="483193576"/>
    <d v="2018-08-18T00:00:00"/>
    <n v="6572"/>
    <n v="9.33"/>
    <n v="6.92"/>
    <n v="61316.76"/>
    <n v="45478.239999999998"/>
    <n v="15838.52"/>
  </r>
  <r>
    <x v="2"/>
    <x v="37"/>
    <x v="10"/>
    <s v="Online"/>
    <x v="1"/>
    <x v="950"/>
    <n v="471514165"/>
    <d v="2019-11-23T00:00:00"/>
    <n v="374"/>
    <n v="154.06"/>
    <n v="90.93"/>
    <n v="57618.44"/>
    <n v="34007.82"/>
    <n v="23610.62"/>
  </r>
  <r>
    <x v="1"/>
    <x v="86"/>
    <x v="6"/>
    <s v="Online"/>
    <x v="3"/>
    <x v="951"/>
    <n v="754227149"/>
    <d v="2020-11-24T00:00:00"/>
    <n v="1429"/>
    <n v="651.21"/>
    <n v="524.96"/>
    <n v="930579.09"/>
    <n v="750167.84"/>
    <n v="180411.25"/>
  </r>
  <r>
    <x v="1"/>
    <x v="89"/>
    <x v="0"/>
    <s v="Offline"/>
    <x v="2"/>
    <x v="952"/>
    <n v="357943856"/>
    <d v="2019-03-17T00:00:00"/>
    <n v="2396"/>
    <n v="255.28"/>
    <n v="159.41999999999999"/>
    <n v="611650.88"/>
    <n v="381970.32"/>
    <n v="229680.56"/>
  </r>
  <r>
    <x v="5"/>
    <x v="62"/>
    <x v="4"/>
    <s v="Offline"/>
    <x v="3"/>
    <x v="200"/>
    <n v="179588115"/>
    <d v="2019-08-23T00:00:00"/>
    <n v="2969"/>
    <n v="81.73"/>
    <n v="56.67"/>
    <n v="242656.37"/>
    <n v="168253.23"/>
    <n v="74403.14"/>
  </r>
  <r>
    <x v="2"/>
    <x v="48"/>
    <x v="8"/>
    <s v="Offline"/>
    <x v="3"/>
    <x v="322"/>
    <n v="736396253"/>
    <d v="2019-11-05T00:00:00"/>
    <n v="4870"/>
    <n v="421.89"/>
    <n v="364.69"/>
    <n v="2054604.3"/>
    <n v="1776040.3"/>
    <n v="278564"/>
  </r>
  <r>
    <x v="1"/>
    <x v="169"/>
    <x v="7"/>
    <s v="Online"/>
    <x v="0"/>
    <x v="953"/>
    <n v="815917098"/>
    <d v="2021-02-13T00:00:00"/>
    <n v="6856"/>
    <n v="437.2"/>
    <n v="263.33"/>
    <n v="2997443.2"/>
    <n v="1805390.48"/>
    <n v="1192052.72"/>
  </r>
  <r>
    <x v="1"/>
    <x v="86"/>
    <x v="5"/>
    <s v="Offline"/>
    <x v="2"/>
    <x v="954"/>
    <n v="626011979"/>
    <d v="2021-01-11T00:00:00"/>
    <n v="9711"/>
    <n v="109.28"/>
    <n v="35.840000000000003"/>
    <n v="1061218.08"/>
    <n v="348042.23999999999"/>
    <n v="713175.84"/>
  </r>
  <r>
    <x v="6"/>
    <x v="103"/>
    <x v="4"/>
    <s v="Offline"/>
    <x v="2"/>
    <x v="621"/>
    <n v="444854724"/>
    <d v="2016-08-26T00:00:00"/>
    <n v="1253"/>
    <n v="81.73"/>
    <n v="56.67"/>
    <n v="102407.69"/>
    <n v="71007.509999999995"/>
    <n v="31400.18"/>
  </r>
  <r>
    <x v="5"/>
    <x v="98"/>
    <x v="8"/>
    <s v="Offline"/>
    <x v="2"/>
    <x v="955"/>
    <n v="170931661"/>
    <d v="2016-11-25T00:00:00"/>
    <n v="1332"/>
    <n v="421.89"/>
    <n v="364.69"/>
    <n v="561957.48"/>
    <n v="485767.08"/>
    <n v="76190.399999999994"/>
  </r>
  <r>
    <x v="4"/>
    <x v="23"/>
    <x v="11"/>
    <s v="Online"/>
    <x v="0"/>
    <x v="326"/>
    <n v="673041617"/>
    <d v="2019-03-15T00:00:00"/>
    <n v="6826"/>
    <n v="668.27"/>
    <n v="502.54"/>
    <n v="4561611.0199999996"/>
    <n v="3430338.04"/>
    <n v="1131272.98"/>
  </r>
  <r>
    <x v="1"/>
    <x v="7"/>
    <x v="0"/>
    <s v="Online"/>
    <x v="0"/>
    <x v="231"/>
    <n v="640295922"/>
    <d v="2015-04-03T00:00:00"/>
    <n v="6647"/>
    <n v="255.28"/>
    <n v="159.41999999999999"/>
    <n v="1696846.16"/>
    <n v="1059664.74"/>
    <n v="637181.42000000004"/>
  </r>
  <r>
    <x v="0"/>
    <x v="118"/>
    <x v="10"/>
    <s v="Offline"/>
    <x v="3"/>
    <x v="956"/>
    <n v="632118403"/>
    <d v="2015-07-15T00:00:00"/>
    <n v="6737"/>
    <n v="154.06"/>
    <n v="90.93"/>
    <n v="1037902.22"/>
    <n v="612595.41"/>
    <n v="425306.81"/>
  </r>
  <r>
    <x v="5"/>
    <x v="131"/>
    <x v="6"/>
    <s v="Online"/>
    <x v="2"/>
    <x v="957"/>
    <n v="828245389"/>
    <d v="2018-08-27T00:00:00"/>
    <n v="5071"/>
    <n v="651.21"/>
    <n v="524.96"/>
    <n v="3302285.91"/>
    <n v="2662072.16"/>
    <n v="640213.75"/>
  </r>
  <r>
    <x v="5"/>
    <x v="145"/>
    <x v="3"/>
    <s v="Offline"/>
    <x v="0"/>
    <x v="764"/>
    <n v="578725707"/>
    <d v="2022-08-09T00:00:00"/>
    <n v="6652"/>
    <n v="205.7"/>
    <n v="117.11"/>
    <n v="1368316.4"/>
    <n v="779015.72"/>
    <n v="589300.68000000005"/>
  </r>
  <r>
    <x v="1"/>
    <x v="178"/>
    <x v="1"/>
    <s v="Online"/>
    <x v="1"/>
    <x v="958"/>
    <n v="653920686"/>
    <d v="2022-01-18T00:00:00"/>
    <n v="8517"/>
    <n v="152.58000000000001"/>
    <n v="97.44"/>
    <n v="1299523.8600000001"/>
    <n v="829896.48"/>
    <n v="469627.38"/>
  </r>
  <r>
    <x v="1"/>
    <x v="136"/>
    <x v="9"/>
    <s v="Online"/>
    <x v="0"/>
    <x v="959"/>
    <n v="994504153"/>
    <d v="2017-01-13T00:00:00"/>
    <n v="4734"/>
    <n v="9.33"/>
    <n v="6.92"/>
    <n v="44168.22"/>
    <n v="32759.279999999999"/>
    <n v="11408.94"/>
  </r>
  <r>
    <x v="2"/>
    <x v="37"/>
    <x v="11"/>
    <s v="Online"/>
    <x v="1"/>
    <x v="915"/>
    <n v="261462438"/>
    <d v="2019-11-10T00:00:00"/>
    <n v="1400"/>
    <n v="668.27"/>
    <n v="502.54"/>
    <n v="935578"/>
    <n v="703556"/>
    <n v="232022"/>
  </r>
  <r>
    <x v="5"/>
    <x v="62"/>
    <x v="11"/>
    <s v="Online"/>
    <x v="0"/>
    <x v="440"/>
    <n v="786094367"/>
    <d v="2022-05-08T00:00:00"/>
    <n v="1647"/>
    <n v="668.27"/>
    <n v="502.54"/>
    <n v="1100640.69"/>
    <n v="827683.38"/>
    <n v="272957.31"/>
  </r>
  <r>
    <x v="1"/>
    <x v="2"/>
    <x v="8"/>
    <s v="Offline"/>
    <x v="0"/>
    <x v="960"/>
    <n v="920011270"/>
    <d v="2017-06-12T00:00:00"/>
    <n v="634"/>
    <n v="421.89"/>
    <n v="364.69"/>
    <n v="267478.26"/>
    <n v="231213.46"/>
    <n v="36264.800000000003"/>
  </r>
  <r>
    <x v="6"/>
    <x v="18"/>
    <x v="10"/>
    <s v="Offline"/>
    <x v="1"/>
    <x v="961"/>
    <n v="885136973"/>
    <d v="2020-01-11T00:00:00"/>
    <n v="555"/>
    <n v="154.06"/>
    <n v="90.93"/>
    <n v="85503.3"/>
    <n v="50466.15"/>
    <n v="35037.15"/>
  </r>
  <r>
    <x v="1"/>
    <x v="7"/>
    <x v="10"/>
    <s v="Online"/>
    <x v="0"/>
    <x v="962"/>
    <n v="523707807"/>
    <d v="2019-12-16T00:00:00"/>
    <n v="5633"/>
    <n v="154.06"/>
    <n v="90.93"/>
    <n v="867819.98"/>
    <n v="512208.69"/>
    <n v="355611.29"/>
  </r>
  <r>
    <x v="5"/>
    <x v="154"/>
    <x v="11"/>
    <s v="Offline"/>
    <x v="0"/>
    <x v="574"/>
    <n v="648272597"/>
    <d v="2021-10-02T00:00:00"/>
    <n v="7122"/>
    <n v="668.27"/>
    <n v="502.54"/>
    <n v="4759418.9400000004"/>
    <n v="3579089.88"/>
    <n v="1180329.06"/>
  </r>
  <r>
    <x v="1"/>
    <x v="43"/>
    <x v="9"/>
    <s v="Online"/>
    <x v="2"/>
    <x v="963"/>
    <n v="791692674"/>
    <d v="2019-11-24T00:00:00"/>
    <n v="8310"/>
    <n v="9.33"/>
    <n v="6.92"/>
    <n v="77532.3"/>
    <n v="57505.2"/>
    <n v="20027.099999999999"/>
  </r>
  <r>
    <x v="3"/>
    <x v="163"/>
    <x v="0"/>
    <s v="Offline"/>
    <x v="0"/>
    <x v="964"/>
    <n v="557141864"/>
    <d v="2022-02-16T00:00:00"/>
    <n v="9513"/>
    <n v="255.28"/>
    <n v="159.41999999999999"/>
    <n v="2428478.64"/>
    <n v="1516562.46"/>
    <n v="911916.18"/>
  </r>
  <r>
    <x v="5"/>
    <x v="74"/>
    <x v="11"/>
    <s v="Online"/>
    <x v="0"/>
    <x v="379"/>
    <n v="968106496"/>
    <d v="2018-02-17T00:00:00"/>
    <n v="3080"/>
    <n v="668.27"/>
    <n v="502.54"/>
    <n v="2058271.6"/>
    <n v="1547823.2"/>
    <n v="510448.4"/>
  </r>
  <r>
    <x v="3"/>
    <x v="163"/>
    <x v="9"/>
    <s v="Offline"/>
    <x v="0"/>
    <x v="965"/>
    <n v="418385398"/>
    <d v="2019-12-24T00:00:00"/>
    <n v="8392"/>
    <n v="9.33"/>
    <n v="6.92"/>
    <n v="78297.36"/>
    <n v="58072.639999999999"/>
    <n v="20224.72"/>
  </r>
  <r>
    <x v="5"/>
    <x v="150"/>
    <x v="9"/>
    <s v="Online"/>
    <x v="1"/>
    <x v="7"/>
    <n v="522089898"/>
    <d v="2019-11-11T00:00:00"/>
    <n v="6858"/>
    <n v="9.33"/>
    <n v="6.92"/>
    <n v="63985.14"/>
    <n v="47457.36"/>
    <n v="16527.78"/>
  </r>
  <r>
    <x v="5"/>
    <x v="166"/>
    <x v="10"/>
    <s v="Online"/>
    <x v="2"/>
    <x v="966"/>
    <n v="263643825"/>
    <d v="2015-06-29T00:00:00"/>
    <n v="6921"/>
    <n v="154.06"/>
    <n v="90.93"/>
    <n v="1066249.26"/>
    <n v="629326.53"/>
    <n v="436922.73"/>
  </r>
  <r>
    <x v="2"/>
    <x v="144"/>
    <x v="0"/>
    <s v="Offline"/>
    <x v="1"/>
    <x v="221"/>
    <n v="947783505"/>
    <d v="2019-10-27T00:00:00"/>
    <n v="9056"/>
    <n v="255.28"/>
    <n v="159.41999999999999"/>
    <n v="2311815.6800000002"/>
    <n v="1443707.52"/>
    <n v="868108.16"/>
  </r>
  <r>
    <x v="3"/>
    <x v="124"/>
    <x v="11"/>
    <s v="Offline"/>
    <x v="2"/>
    <x v="967"/>
    <n v="349557769"/>
    <d v="2016-05-06T00:00:00"/>
    <n v="767"/>
    <n v="668.27"/>
    <n v="502.54"/>
    <n v="512563.09"/>
    <n v="385448.18"/>
    <n v="127114.91"/>
  </r>
  <r>
    <x v="3"/>
    <x v="57"/>
    <x v="5"/>
    <s v="Offline"/>
    <x v="3"/>
    <x v="968"/>
    <n v="364327943"/>
    <d v="2016-08-26T00:00:00"/>
    <n v="1589"/>
    <n v="109.28"/>
    <n v="35.840000000000003"/>
    <n v="173645.92"/>
    <n v="56949.760000000002"/>
    <n v="116696.16"/>
  </r>
  <r>
    <x v="5"/>
    <x v="150"/>
    <x v="4"/>
    <s v="Online"/>
    <x v="0"/>
    <x v="969"/>
    <n v="257767856"/>
    <d v="2020-01-03T00:00:00"/>
    <n v="8092"/>
    <n v="81.73"/>
    <n v="56.67"/>
    <n v="661359.16"/>
    <n v="458573.64"/>
    <n v="202785.52"/>
  </r>
  <r>
    <x v="1"/>
    <x v="136"/>
    <x v="10"/>
    <s v="Online"/>
    <x v="1"/>
    <x v="350"/>
    <n v="715863835"/>
    <d v="2020-01-26T00:00:00"/>
    <n v="8872"/>
    <n v="154.06"/>
    <n v="90.93"/>
    <n v="1366820.32"/>
    <n v="806730.96"/>
    <n v="560089.36"/>
  </r>
  <r>
    <x v="1"/>
    <x v="120"/>
    <x v="7"/>
    <s v="Offline"/>
    <x v="1"/>
    <x v="750"/>
    <n v="694914710"/>
    <d v="2022-09-25T00:00:00"/>
    <n v="9560"/>
    <n v="437.2"/>
    <n v="263.33"/>
    <n v="4179632"/>
    <n v="2517434.7999999998"/>
    <n v="1662197.2"/>
  </r>
  <r>
    <x v="5"/>
    <x v="149"/>
    <x v="0"/>
    <s v="Offline"/>
    <x v="0"/>
    <x v="970"/>
    <n v="571531808"/>
    <d v="2018-02-22T00:00:00"/>
    <n v="7818"/>
    <n v="255.28"/>
    <n v="159.41999999999999"/>
    <n v="1995779.04"/>
    <n v="1246345.56"/>
    <n v="749433.48"/>
  </r>
  <r>
    <x v="0"/>
    <x v="49"/>
    <x v="3"/>
    <s v="Online"/>
    <x v="1"/>
    <x v="198"/>
    <n v="792638957"/>
    <d v="2017-02-17T00:00:00"/>
    <n v="8336"/>
    <n v="205.7"/>
    <n v="117.11"/>
    <n v="1714715.2"/>
    <n v="976228.96"/>
    <n v="738486.24"/>
  </r>
  <r>
    <x v="1"/>
    <x v="139"/>
    <x v="0"/>
    <s v="Online"/>
    <x v="0"/>
    <x v="971"/>
    <n v="525472486"/>
    <d v="2015-11-23T00:00:00"/>
    <n v="7840"/>
    <n v="255.28"/>
    <n v="159.41999999999999"/>
    <n v="2001395.2"/>
    <n v="1249852.8"/>
    <n v="751542.4"/>
  </r>
  <r>
    <x v="5"/>
    <x v="54"/>
    <x v="1"/>
    <s v="Offline"/>
    <x v="3"/>
    <x v="824"/>
    <n v="807581222"/>
    <d v="2021-04-25T00:00:00"/>
    <n v="85"/>
    <n v="152.58000000000001"/>
    <n v="97.44"/>
    <n v="12969.3"/>
    <n v="8282.4"/>
    <n v="4686.8999999999996"/>
  </r>
  <r>
    <x v="1"/>
    <x v="179"/>
    <x v="9"/>
    <s v="Online"/>
    <x v="2"/>
    <x v="972"/>
    <n v="496826493"/>
    <d v="2020-12-11T00:00:00"/>
    <n v="855"/>
    <n v="9.33"/>
    <n v="6.92"/>
    <n v="7977.15"/>
    <n v="5916.6"/>
    <n v="2060.5500000000002"/>
  </r>
  <r>
    <x v="0"/>
    <x v="172"/>
    <x v="1"/>
    <s v="Online"/>
    <x v="1"/>
    <x v="973"/>
    <n v="321382129"/>
    <d v="2020-03-04T00:00:00"/>
    <n v="2969"/>
    <n v="152.58000000000001"/>
    <n v="97.44"/>
    <n v="453010.02"/>
    <n v="289299.36"/>
    <n v="163710.66"/>
  </r>
  <r>
    <x v="3"/>
    <x v="30"/>
    <x v="9"/>
    <s v="Online"/>
    <x v="0"/>
    <x v="974"/>
    <n v="629734456"/>
    <d v="2017-03-06T00:00:00"/>
    <n v="1274"/>
    <n v="9.33"/>
    <n v="6.92"/>
    <n v="11886.42"/>
    <n v="8816.08"/>
    <n v="3070.34"/>
  </r>
  <r>
    <x v="1"/>
    <x v="77"/>
    <x v="3"/>
    <s v="Online"/>
    <x v="2"/>
    <x v="975"/>
    <n v="940682303"/>
    <d v="2022-02-09T00:00:00"/>
    <n v="7652"/>
    <n v="205.7"/>
    <n v="117.11"/>
    <n v="1574016.4"/>
    <n v="896125.72"/>
    <n v="677890.68"/>
  </r>
  <r>
    <x v="4"/>
    <x v="158"/>
    <x v="4"/>
    <s v="Offline"/>
    <x v="1"/>
    <x v="976"/>
    <n v="393336999"/>
    <d v="2020-05-14T00:00:00"/>
    <n v="6014"/>
    <n v="81.73"/>
    <n v="56.67"/>
    <n v="491524.22"/>
    <n v="340813.38"/>
    <n v="150710.84"/>
  </r>
  <r>
    <x v="3"/>
    <x v="110"/>
    <x v="9"/>
    <s v="Offline"/>
    <x v="1"/>
    <x v="564"/>
    <n v="897122371"/>
    <d v="2020-06-13T00:00:00"/>
    <n v="7300"/>
    <n v="9.33"/>
    <n v="6.92"/>
    <n v="68109"/>
    <n v="50516"/>
    <n v="17593"/>
  </r>
  <r>
    <x v="1"/>
    <x v="89"/>
    <x v="9"/>
    <s v="Offline"/>
    <x v="1"/>
    <x v="201"/>
    <n v="381774747"/>
    <d v="2018-10-23T00:00:00"/>
    <n v="4486"/>
    <n v="9.33"/>
    <n v="6.92"/>
    <n v="41854.379999999997"/>
    <n v="31043.119999999999"/>
    <n v="10811.26"/>
  </r>
  <r>
    <x v="3"/>
    <x v="24"/>
    <x v="0"/>
    <s v="Online"/>
    <x v="0"/>
    <x v="977"/>
    <n v="447342956"/>
    <d v="2019-09-21T00:00:00"/>
    <n v="7576"/>
    <n v="255.28"/>
    <n v="159.41999999999999"/>
    <n v="1934001.28"/>
    <n v="1207765.92"/>
    <n v="726235.36"/>
  </r>
  <r>
    <x v="2"/>
    <x v="165"/>
    <x v="10"/>
    <s v="Online"/>
    <x v="0"/>
    <x v="978"/>
    <n v="514188325"/>
    <d v="2021-01-02T00:00:00"/>
    <n v="8607"/>
    <n v="154.06"/>
    <n v="90.93"/>
    <n v="1325994.42"/>
    <n v="782634.51"/>
    <n v="543359.91"/>
  </r>
  <r>
    <x v="5"/>
    <x v="174"/>
    <x v="8"/>
    <s v="Online"/>
    <x v="3"/>
    <x v="979"/>
    <n v="972984683"/>
    <d v="2017-05-30T00:00:00"/>
    <n v="6644"/>
    <n v="421.89"/>
    <n v="364.69"/>
    <n v="2803037.16"/>
    <n v="2423000.36"/>
    <n v="380036.8"/>
  </r>
  <r>
    <x v="1"/>
    <x v="169"/>
    <x v="10"/>
    <s v="Online"/>
    <x v="3"/>
    <x v="980"/>
    <n v="934718358"/>
    <d v="2015-12-16T00:00:00"/>
    <n v="2789"/>
    <n v="154.06"/>
    <n v="90.93"/>
    <n v="429673.34"/>
    <n v="253603.77"/>
    <n v="176069.57"/>
  </r>
  <r>
    <x v="5"/>
    <x v="101"/>
    <x v="1"/>
    <s v="Offline"/>
    <x v="0"/>
    <x v="981"/>
    <n v="480688178"/>
    <d v="2019-11-24T00:00:00"/>
    <n v="5169"/>
    <n v="152.58000000000001"/>
    <n v="97.44"/>
    <n v="788686.02"/>
    <n v="503667.36"/>
    <n v="285018.65999999997"/>
  </r>
  <r>
    <x v="3"/>
    <x v="163"/>
    <x v="11"/>
    <s v="Online"/>
    <x v="1"/>
    <x v="982"/>
    <n v="212505471"/>
    <d v="2022-09-28T00:00:00"/>
    <n v="3946"/>
    <n v="668.27"/>
    <n v="502.54"/>
    <n v="2636993.42"/>
    <n v="1983022.84"/>
    <n v="653970.57999999996"/>
  </r>
  <r>
    <x v="4"/>
    <x v="158"/>
    <x v="5"/>
    <s v="Online"/>
    <x v="0"/>
    <x v="983"/>
    <n v="802094066"/>
    <d v="2022-12-10T00:00:00"/>
    <n v="6313"/>
    <n v="109.28"/>
    <n v="35.840000000000003"/>
    <n v="689884.64"/>
    <n v="226257.92000000001"/>
    <n v="463626.72"/>
  </r>
  <r>
    <x v="1"/>
    <x v="178"/>
    <x v="8"/>
    <s v="Offline"/>
    <x v="1"/>
    <x v="984"/>
    <n v="741690289"/>
    <d v="2020-05-10T00:00:00"/>
    <n v="1494"/>
    <n v="421.89"/>
    <n v="364.69"/>
    <n v="630303.66"/>
    <n v="544846.86"/>
    <n v="85456.8"/>
  </r>
  <r>
    <x v="1"/>
    <x v="67"/>
    <x v="5"/>
    <s v="Offline"/>
    <x v="2"/>
    <x v="985"/>
    <n v="393842971"/>
    <d v="2022-01-31T00:00:00"/>
    <n v="5742"/>
    <n v="109.28"/>
    <n v="35.840000000000003"/>
    <n v="627485.76"/>
    <n v="205793.28"/>
    <n v="421692.48"/>
  </r>
  <r>
    <x v="0"/>
    <x v="69"/>
    <x v="1"/>
    <s v="Online"/>
    <x v="0"/>
    <x v="986"/>
    <n v="641413438"/>
    <d v="2015-09-30T00:00:00"/>
    <n v="7345"/>
    <n v="152.58000000000001"/>
    <n v="97.44"/>
    <n v="1120700.1000000001"/>
    <n v="715696.8"/>
    <n v="405003.3"/>
  </r>
  <r>
    <x v="5"/>
    <x v="130"/>
    <x v="7"/>
    <s v="Offline"/>
    <x v="0"/>
    <x v="987"/>
    <n v="637575519"/>
    <d v="2015-03-21T00:00:00"/>
    <n v="1619"/>
    <n v="437.2"/>
    <n v="263.33"/>
    <n v="707826.8"/>
    <n v="426331.27"/>
    <n v="281495.53000000003"/>
  </r>
  <r>
    <x v="2"/>
    <x v="42"/>
    <x v="7"/>
    <s v="Offline"/>
    <x v="0"/>
    <x v="988"/>
    <n v="955815541"/>
    <d v="2022-08-13T00:00:00"/>
    <n v="5914"/>
    <n v="437.2"/>
    <n v="263.33"/>
    <n v="2585600.7999999998"/>
    <n v="1557333.62"/>
    <n v="1028267.18"/>
  </r>
  <r>
    <x v="5"/>
    <x v="114"/>
    <x v="3"/>
    <s v="Online"/>
    <x v="3"/>
    <x v="989"/>
    <n v="439932334"/>
    <d v="2016-08-06T00:00:00"/>
    <n v="4609"/>
    <n v="205.7"/>
    <n v="117.11"/>
    <n v="948071.3"/>
    <n v="539759.99"/>
    <n v="408311.31"/>
  </r>
  <r>
    <x v="5"/>
    <x v="32"/>
    <x v="0"/>
    <s v="Offline"/>
    <x v="3"/>
    <x v="990"/>
    <n v="254037225"/>
    <d v="2022-01-18T00:00:00"/>
    <n v="4115"/>
    <n v="255.28"/>
    <n v="159.41999999999999"/>
    <n v="1050477.2"/>
    <n v="656013.30000000005"/>
    <n v="394463.9"/>
  </r>
  <r>
    <x v="4"/>
    <x v="95"/>
    <x v="7"/>
    <s v="Online"/>
    <x v="0"/>
    <x v="991"/>
    <n v="732554042"/>
    <d v="2018-04-05T00:00:00"/>
    <n v="7875"/>
    <n v="437.2"/>
    <n v="263.33"/>
    <n v="3442950"/>
    <n v="2073723.75"/>
    <n v="1369226.25"/>
  </r>
  <r>
    <x v="5"/>
    <x v="126"/>
    <x v="6"/>
    <s v="Online"/>
    <x v="0"/>
    <x v="992"/>
    <n v="930219113"/>
    <d v="2022-03-10T00:00:00"/>
    <n v="1362"/>
    <n v="651.21"/>
    <n v="524.96"/>
    <n v="886948.02"/>
    <n v="714995.52"/>
    <n v="171952.5"/>
  </r>
  <r>
    <x v="5"/>
    <x v="174"/>
    <x v="2"/>
    <s v="Online"/>
    <x v="3"/>
    <x v="975"/>
    <n v="872081267"/>
    <d v="2022-01-12T00:00:00"/>
    <n v="7081"/>
    <n v="47.45"/>
    <n v="31.79"/>
    <n v="335993.45"/>
    <n v="225104.99"/>
    <n v="110888.46"/>
  </r>
  <r>
    <x v="3"/>
    <x v="57"/>
    <x v="6"/>
    <s v="Offline"/>
    <x v="3"/>
    <x v="993"/>
    <n v="203501832"/>
    <d v="2022-12-18T00:00:00"/>
    <n v="9569"/>
    <n v="651.21"/>
    <n v="524.96"/>
    <n v="6231428.4900000002"/>
    <n v="5023342.24"/>
    <n v="1208086.25"/>
  </r>
  <r>
    <x v="5"/>
    <x v="166"/>
    <x v="5"/>
    <s v="Online"/>
    <x v="2"/>
    <x v="727"/>
    <n v="440154635"/>
    <d v="2015-02-06T00:00:00"/>
    <n v="393"/>
    <n v="109.28"/>
    <n v="35.840000000000003"/>
    <n v="42947.040000000001"/>
    <n v="14085.12"/>
    <n v="28861.919999999998"/>
  </r>
  <r>
    <x v="5"/>
    <x v="114"/>
    <x v="4"/>
    <s v="Online"/>
    <x v="0"/>
    <x v="441"/>
    <n v="918026006"/>
    <d v="2022-07-09T00:00:00"/>
    <n v="3151"/>
    <n v="81.73"/>
    <n v="56.67"/>
    <n v="257531.23"/>
    <n v="178567.17"/>
    <n v="78964.06"/>
  </r>
  <r>
    <x v="1"/>
    <x v="169"/>
    <x v="11"/>
    <s v="Offline"/>
    <x v="3"/>
    <x v="994"/>
    <n v="143414771"/>
    <d v="2020-06-03T00:00:00"/>
    <n v="8473"/>
    <n v="668.27"/>
    <n v="502.54"/>
    <n v="5662251.71"/>
    <n v="4258021.42"/>
    <n v="1404230.29"/>
  </r>
  <r>
    <x v="2"/>
    <x v="42"/>
    <x v="10"/>
    <s v="Offline"/>
    <x v="0"/>
    <x v="995"/>
    <n v="742932260"/>
    <d v="2015-01-30T00:00:00"/>
    <n v="9020"/>
    <n v="154.06"/>
    <n v="90.93"/>
    <n v="1389621.2"/>
    <n v="820188.6"/>
    <n v="569432.6"/>
  </r>
  <r>
    <x v="0"/>
    <x v="76"/>
    <x v="10"/>
    <s v="Offline"/>
    <x v="2"/>
    <x v="996"/>
    <n v="913502299"/>
    <d v="2017-01-14T00:00:00"/>
    <n v="4485"/>
    <n v="154.06"/>
    <n v="90.93"/>
    <n v="690959.1"/>
    <n v="407821.05"/>
    <n v="283138.05"/>
  </r>
  <r>
    <x v="1"/>
    <x v="71"/>
    <x v="1"/>
    <s v="Offline"/>
    <x v="1"/>
    <x v="335"/>
    <n v="272361218"/>
    <d v="2022-07-03T00:00:00"/>
    <n v="6592"/>
    <n v="152.58000000000001"/>
    <n v="97.44"/>
    <n v="1005807.36"/>
    <n v="642324.47999999998"/>
    <n v="363482.88"/>
  </r>
  <r>
    <x v="0"/>
    <x v="13"/>
    <x v="10"/>
    <s v="Offline"/>
    <x v="1"/>
    <x v="997"/>
    <n v="307057845"/>
    <d v="2015-07-02T00:00:00"/>
    <n v="4095"/>
    <n v="154.06"/>
    <n v="90.93"/>
    <n v="630875.69999999995"/>
    <n v="372358.35"/>
    <n v="258517.35"/>
  </r>
  <r>
    <x v="2"/>
    <x v="121"/>
    <x v="2"/>
    <s v="Online"/>
    <x v="1"/>
    <x v="998"/>
    <n v="325453507"/>
    <d v="2018-11-12T00:00:00"/>
    <n v="7780"/>
    <n v="47.45"/>
    <n v="31.79"/>
    <n v="369161"/>
    <n v="247326.2"/>
    <n v="121834.8"/>
  </r>
  <r>
    <x v="5"/>
    <x v="78"/>
    <x v="0"/>
    <s v="Online"/>
    <x v="2"/>
    <x v="999"/>
    <n v="605722033"/>
    <d v="2021-07-20T00:00:00"/>
    <n v="5465"/>
    <n v="255.28"/>
    <n v="159.41999999999999"/>
    <n v="1395105.2"/>
    <n v="871230.3"/>
    <n v="523874.9"/>
  </r>
  <r>
    <x v="1"/>
    <x v="116"/>
    <x v="10"/>
    <s v="Online"/>
    <x v="0"/>
    <x v="1000"/>
    <n v="146349751"/>
    <d v="2017-06-13T00:00:00"/>
    <n v="6999"/>
    <n v="154.06"/>
    <n v="90.93"/>
    <n v="1078265.94"/>
    <n v="636419.06999999995"/>
    <n v="441846.87"/>
  </r>
  <r>
    <x v="2"/>
    <x v="12"/>
    <x v="9"/>
    <s v="Online"/>
    <x v="1"/>
    <x v="1001"/>
    <n v="716135489"/>
    <d v="2022-11-13T00:00:00"/>
    <n v="9260"/>
    <n v="9.33"/>
    <n v="6.92"/>
    <n v="86395.8"/>
    <n v="64079.199999999997"/>
    <n v="22316.6"/>
  </r>
  <r>
    <x v="1"/>
    <x v="179"/>
    <x v="8"/>
    <s v="Offline"/>
    <x v="1"/>
    <x v="1002"/>
    <n v="104190576"/>
    <d v="2017-03-12T00:00:00"/>
    <n v="1162"/>
    <n v="421.89"/>
    <n v="364.69"/>
    <n v="490236.18"/>
    <n v="423769.78"/>
    <n v="66466.399999999994"/>
  </r>
  <r>
    <x v="2"/>
    <x v="37"/>
    <x v="0"/>
    <s v="Offline"/>
    <x v="0"/>
    <x v="398"/>
    <n v="669938838"/>
    <d v="2019-05-10T00:00:00"/>
    <n v="8645"/>
    <n v="255.28"/>
    <n v="159.41999999999999"/>
    <n v="2206895.6"/>
    <n v="1378185.9"/>
    <n v="828709.7"/>
  </r>
  <r>
    <x v="4"/>
    <x v="45"/>
    <x v="6"/>
    <s v="Offline"/>
    <x v="2"/>
    <x v="1003"/>
    <n v="793116605"/>
    <d v="2015-02-07T00:00:00"/>
    <n v="9683"/>
    <n v="651.21"/>
    <n v="524.96"/>
    <n v="6305666.4299999997"/>
    <n v="5083187.68"/>
    <n v="1222478.75"/>
  </r>
  <r>
    <x v="2"/>
    <x v="37"/>
    <x v="11"/>
    <s v="Offline"/>
    <x v="0"/>
    <x v="1004"/>
    <n v="723772704"/>
    <d v="2019-02-15T00:00:00"/>
    <n v="9282"/>
    <n v="668.27"/>
    <n v="502.54"/>
    <n v="6202882.1399999997"/>
    <n v="4664576.28"/>
    <n v="1538305.86"/>
  </r>
  <r>
    <x v="1"/>
    <x v="73"/>
    <x v="3"/>
    <s v="Online"/>
    <x v="1"/>
    <x v="1005"/>
    <n v="332268464"/>
    <d v="2019-12-14T00:00:00"/>
    <n v="4477"/>
    <n v="205.7"/>
    <n v="117.11"/>
    <n v="920918.9"/>
    <n v="524301.47"/>
    <n v="396617.43"/>
  </r>
  <r>
    <x v="1"/>
    <x v="132"/>
    <x v="8"/>
    <s v="Online"/>
    <x v="0"/>
    <x v="1006"/>
    <n v="459277713"/>
    <d v="2019-12-04T00:00:00"/>
    <n v="9336"/>
    <n v="421.89"/>
    <n v="364.69"/>
    <n v="3938765.04"/>
    <n v="3404745.84"/>
    <n v="534019.19999999995"/>
  </r>
  <r>
    <x v="1"/>
    <x v="178"/>
    <x v="9"/>
    <s v="Offline"/>
    <x v="2"/>
    <x v="1007"/>
    <n v="665786778"/>
    <d v="2022-08-15T00:00:00"/>
    <n v="9958"/>
    <n v="9.33"/>
    <n v="6.92"/>
    <n v="92908.14"/>
    <n v="68909.36"/>
    <n v="23998.78"/>
  </r>
  <r>
    <x v="2"/>
    <x v="137"/>
    <x v="11"/>
    <s v="Online"/>
    <x v="0"/>
    <x v="1008"/>
    <n v="583094489"/>
    <d v="2019-11-13T00:00:00"/>
    <n v="9472"/>
    <n v="668.27"/>
    <n v="502.54"/>
    <n v="6329853.4400000004"/>
    <n v="4760058.88"/>
    <n v="1569794.56"/>
  </r>
  <r>
    <x v="5"/>
    <x v="161"/>
    <x v="3"/>
    <s v="Offline"/>
    <x v="0"/>
    <x v="602"/>
    <n v="362812173"/>
    <d v="2021-09-30T00:00:00"/>
    <n v="3039"/>
    <n v="205.7"/>
    <n v="117.11"/>
    <n v="625122.30000000005"/>
    <n v="355897.29"/>
    <n v="269225.01"/>
  </r>
  <r>
    <x v="0"/>
    <x v="69"/>
    <x v="1"/>
    <s v="Online"/>
    <x v="1"/>
    <x v="1009"/>
    <n v="226863658"/>
    <d v="2020-09-16T00:00:00"/>
    <n v="2853"/>
    <n v="152.58000000000001"/>
    <n v="97.44"/>
    <n v="435310.74"/>
    <n v="277996.32"/>
    <n v="157314.42000000001"/>
  </r>
  <r>
    <x v="1"/>
    <x v="66"/>
    <x v="0"/>
    <s v="Online"/>
    <x v="2"/>
    <x v="1010"/>
    <n v="917485272"/>
    <d v="2022-10-03T00:00:00"/>
    <n v="3136"/>
    <n v="255.28"/>
    <n v="159.41999999999999"/>
    <n v="800558.07999999996"/>
    <n v="499941.12"/>
    <n v="300616.96000000002"/>
  </r>
  <r>
    <x v="1"/>
    <x v="169"/>
    <x v="4"/>
    <s v="Offline"/>
    <x v="2"/>
    <x v="1011"/>
    <n v="547225844"/>
    <d v="2020-05-30T00:00:00"/>
    <n v="5143"/>
    <n v="81.73"/>
    <n v="56.67"/>
    <n v="420337.39"/>
    <n v="291453.81"/>
    <n v="128883.58"/>
  </r>
  <r>
    <x v="5"/>
    <x v="145"/>
    <x v="11"/>
    <s v="Offline"/>
    <x v="0"/>
    <x v="417"/>
    <n v="448946702"/>
    <d v="2022-02-28T00:00:00"/>
    <n v="2161"/>
    <n v="668.27"/>
    <n v="502.54"/>
    <n v="1444131.47"/>
    <n v="1085988.94"/>
    <n v="358142.53"/>
  </r>
  <r>
    <x v="5"/>
    <x v="117"/>
    <x v="7"/>
    <s v="Online"/>
    <x v="3"/>
    <x v="1012"/>
    <n v="225821673"/>
    <d v="2016-08-03T00:00:00"/>
    <n v="4506"/>
    <n v="437.2"/>
    <n v="263.33"/>
    <n v="1970023.2"/>
    <n v="1186564.98"/>
    <n v="783458.22"/>
  </r>
  <r>
    <x v="2"/>
    <x v="48"/>
    <x v="2"/>
    <s v="Online"/>
    <x v="2"/>
    <x v="1013"/>
    <n v="901337087"/>
    <d v="2018-10-25T00:00:00"/>
    <n v="4529"/>
    <n v="47.45"/>
    <n v="31.79"/>
    <n v="214901.05"/>
    <n v="143976.91"/>
    <n v="70924.14"/>
  </r>
  <r>
    <x v="1"/>
    <x v="36"/>
    <x v="11"/>
    <s v="Offline"/>
    <x v="2"/>
    <x v="465"/>
    <n v="869291770"/>
    <d v="2015-08-21T00:00:00"/>
    <n v="1607"/>
    <n v="668.27"/>
    <n v="502.54"/>
    <n v="1073909.8899999999"/>
    <n v="807581.78"/>
    <n v="266328.11"/>
  </r>
  <r>
    <x v="0"/>
    <x v="172"/>
    <x v="0"/>
    <s v="Offline"/>
    <x v="2"/>
    <x v="1014"/>
    <n v="843797051"/>
    <d v="2015-10-21T00:00:00"/>
    <n v="7153"/>
    <n v="255.28"/>
    <n v="159.41999999999999"/>
    <n v="1826017.84"/>
    <n v="1140331.26"/>
    <n v="685686.58"/>
  </r>
  <r>
    <x v="1"/>
    <x v="178"/>
    <x v="5"/>
    <s v="Offline"/>
    <x v="2"/>
    <x v="1015"/>
    <n v="709276759"/>
    <d v="2017-03-01T00:00:00"/>
    <n v="9610"/>
    <n v="109.28"/>
    <n v="35.840000000000003"/>
    <n v="1050180.8"/>
    <n v="344422.40000000002"/>
    <n v="705758.4"/>
  </r>
  <r>
    <x v="2"/>
    <x v="164"/>
    <x v="9"/>
    <s v="Online"/>
    <x v="0"/>
    <x v="823"/>
    <n v="870467221"/>
    <d v="2018-05-28T00:00:00"/>
    <n v="9449"/>
    <n v="9.33"/>
    <n v="6.92"/>
    <n v="88159.17"/>
    <n v="65387.08"/>
    <n v="22772.09"/>
  </r>
  <r>
    <x v="5"/>
    <x v="162"/>
    <x v="0"/>
    <s v="Online"/>
    <x v="0"/>
    <x v="1016"/>
    <n v="902417266"/>
    <d v="2015-04-15T00:00:00"/>
    <n v="4178"/>
    <n v="255.28"/>
    <n v="159.41999999999999"/>
    <n v="1066559.8400000001"/>
    <n v="666056.76"/>
    <n v="400503.08"/>
  </r>
  <r>
    <x v="4"/>
    <x v="45"/>
    <x v="6"/>
    <s v="Offline"/>
    <x v="0"/>
    <x v="79"/>
    <n v="900488221"/>
    <d v="2020-02-14T00:00:00"/>
    <n v="3330"/>
    <n v="651.21"/>
    <n v="524.96"/>
    <n v="2168529.2999999998"/>
    <n v="1748116.8"/>
    <n v="420412.5"/>
  </r>
  <r>
    <x v="2"/>
    <x v="137"/>
    <x v="5"/>
    <s v="Online"/>
    <x v="3"/>
    <x v="1017"/>
    <n v="130353915"/>
    <d v="2019-10-01T00:00:00"/>
    <n v="3475"/>
    <n v="109.28"/>
    <n v="35.840000000000003"/>
    <n v="379748"/>
    <n v="124544"/>
    <n v="255204"/>
  </r>
  <r>
    <x v="5"/>
    <x v="145"/>
    <x v="7"/>
    <s v="Offline"/>
    <x v="3"/>
    <x v="1018"/>
    <n v="178000676"/>
    <d v="2016-07-16T00:00:00"/>
    <n v="3210"/>
    <n v="437.2"/>
    <n v="263.33"/>
    <n v="1403412"/>
    <n v="845289.3"/>
    <n v="558122.69999999995"/>
  </r>
  <r>
    <x v="5"/>
    <x v="87"/>
    <x v="2"/>
    <s v="Online"/>
    <x v="2"/>
    <x v="396"/>
    <n v="899727332"/>
    <d v="2022-07-13T00:00:00"/>
    <n v="8166"/>
    <n v="47.45"/>
    <n v="31.79"/>
    <n v="387476.7"/>
    <n v="259597.14"/>
    <n v="127879.56"/>
  </r>
  <r>
    <x v="2"/>
    <x v="104"/>
    <x v="0"/>
    <s v="Offline"/>
    <x v="1"/>
    <x v="183"/>
    <n v="872145211"/>
    <d v="2016-02-26T00:00:00"/>
    <n v="6004"/>
    <n v="255.28"/>
    <n v="159.41999999999999"/>
    <n v="1532701.12"/>
    <n v="957157.68"/>
    <n v="575543.43999999994"/>
  </r>
  <r>
    <x v="5"/>
    <x v="78"/>
    <x v="6"/>
    <s v="Online"/>
    <x v="1"/>
    <x v="1019"/>
    <n v="542178142"/>
    <d v="2019-03-26T00:00:00"/>
    <n v="1415"/>
    <n v="651.21"/>
    <n v="524.96"/>
    <n v="921462.15"/>
    <n v="742818.4"/>
    <n v="178643.75"/>
  </r>
  <r>
    <x v="1"/>
    <x v="120"/>
    <x v="2"/>
    <s v="Online"/>
    <x v="1"/>
    <x v="1020"/>
    <n v="877062451"/>
    <d v="2020-10-29T00:00:00"/>
    <n v="1124"/>
    <n v="47.45"/>
    <n v="31.79"/>
    <n v="53333.8"/>
    <n v="35731.96"/>
    <n v="17601.84"/>
  </r>
  <r>
    <x v="5"/>
    <x v="183"/>
    <x v="4"/>
    <s v="Offline"/>
    <x v="0"/>
    <x v="1021"/>
    <n v="214346969"/>
    <d v="2015-12-20T00:00:00"/>
    <n v="8886"/>
    <n v="81.73"/>
    <n v="56.67"/>
    <n v="726252.78"/>
    <n v="503569.62"/>
    <n v="222683.16"/>
  </r>
  <r>
    <x v="1"/>
    <x v="80"/>
    <x v="0"/>
    <s v="Online"/>
    <x v="2"/>
    <x v="1022"/>
    <n v="111893022"/>
    <d v="2016-12-02T00:00:00"/>
    <n v="486"/>
    <n v="255.28"/>
    <n v="159.41999999999999"/>
    <n v="124066.08"/>
    <n v="77478.12"/>
    <n v="46587.96"/>
  </r>
  <r>
    <x v="1"/>
    <x v="159"/>
    <x v="2"/>
    <s v="Online"/>
    <x v="0"/>
    <x v="948"/>
    <n v="397874438"/>
    <d v="2018-12-01T00:00:00"/>
    <n v="8743"/>
    <n v="47.45"/>
    <n v="31.79"/>
    <n v="414855.35"/>
    <n v="277939.96999999997"/>
    <n v="136915.38"/>
  </r>
  <r>
    <x v="1"/>
    <x v="17"/>
    <x v="5"/>
    <s v="Offline"/>
    <x v="1"/>
    <x v="1023"/>
    <n v="520777547"/>
    <d v="2022-04-15T00:00:00"/>
    <n v="8504"/>
    <n v="109.28"/>
    <n v="35.840000000000003"/>
    <n v="929317.12"/>
    <n v="304783.35999999999"/>
    <n v="624533.76000000001"/>
  </r>
  <r>
    <x v="2"/>
    <x v="155"/>
    <x v="9"/>
    <s v="Offline"/>
    <x v="1"/>
    <x v="1024"/>
    <n v="899401175"/>
    <d v="2015-08-15T00:00:00"/>
    <n v="1649"/>
    <n v="9.33"/>
    <n v="6.92"/>
    <n v="15385.17"/>
    <n v="11411.08"/>
    <n v="3974.09"/>
  </r>
  <r>
    <x v="1"/>
    <x v="167"/>
    <x v="11"/>
    <s v="Online"/>
    <x v="1"/>
    <x v="631"/>
    <n v="672856652"/>
    <d v="2018-08-03T00:00:00"/>
    <n v="2091"/>
    <n v="668.27"/>
    <n v="502.54"/>
    <n v="1397352.57"/>
    <n v="1050811.1399999999"/>
    <n v="346541.43"/>
  </r>
  <r>
    <x v="3"/>
    <x v="61"/>
    <x v="8"/>
    <s v="Offline"/>
    <x v="2"/>
    <x v="1025"/>
    <n v="850567805"/>
    <d v="2022-07-18T00:00:00"/>
    <n v="770"/>
    <n v="421.89"/>
    <n v="364.69"/>
    <n v="324855.3"/>
    <n v="280811.3"/>
    <n v="44044"/>
  </r>
  <r>
    <x v="3"/>
    <x v="94"/>
    <x v="1"/>
    <s v="Online"/>
    <x v="2"/>
    <x v="1026"/>
    <n v="262270963"/>
    <d v="2015-07-12T00:00:00"/>
    <n v="661"/>
    <n v="152.58000000000001"/>
    <n v="97.44"/>
    <n v="100855.38"/>
    <n v="64407.839999999997"/>
    <n v="36447.54"/>
  </r>
  <r>
    <x v="3"/>
    <x v="163"/>
    <x v="3"/>
    <s v="Offline"/>
    <x v="3"/>
    <x v="462"/>
    <n v="508014953"/>
    <d v="2016-05-18T00:00:00"/>
    <n v="1769"/>
    <n v="205.7"/>
    <n v="117.11"/>
    <n v="363883.3"/>
    <n v="207167.59"/>
    <n v="156715.71"/>
  </r>
  <r>
    <x v="0"/>
    <x v="69"/>
    <x v="9"/>
    <s v="Offline"/>
    <x v="1"/>
    <x v="822"/>
    <n v="108161103"/>
    <d v="2016-01-17T00:00:00"/>
    <n v="6129"/>
    <n v="9.33"/>
    <n v="6.92"/>
    <n v="57183.57"/>
    <n v="42412.68"/>
    <n v="14770.89"/>
  </r>
  <r>
    <x v="1"/>
    <x v="108"/>
    <x v="6"/>
    <s v="Online"/>
    <x v="2"/>
    <x v="1027"/>
    <n v="353383243"/>
    <d v="2018-06-09T00:00:00"/>
    <n v="2809"/>
    <n v="651.21"/>
    <n v="524.96"/>
    <n v="1829248.89"/>
    <n v="1474612.64"/>
    <n v="354636.25"/>
  </r>
  <r>
    <x v="1"/>
    <x v="157"/>
    <x v="6"/>
    <s v="Offline"/>
    <x v="2"/>
    <x v="1028"/>
    <n v="354667699"/>
    <d v="2020-12-29T00:00:00"/>
    <n v="2908"/>
    <n v="651.21"/>
    <n v="524.96"/>
    <n v="1893718.68"/>
    <n v="1526583.68"/>
    <n v="367135"/>
  </r>
  <r>
    <x v="6"/>
    <x v="171"/>
    <x v="10"/>
    <s v="Offline"/>
    <x v="1"/>
    <x v="1029"/>
    <n v="193313300"/>
    <d v="2022-02-13T00:00:00"/>
    <n v="4556"/>
    <n v="154.06"/>
    <n v="90.93"/>
    <n v="701897.36"/>
    <n v="414277.08"/>
    <n v="287620.28000000003"/>
  </r>
  <r>
    <x v="2"/>
    <x v="90"/>
    <x v="2"/>
    <s v="Online"/>
    <x v="0"/>
    <x v="1030"/>
    <n v="470931375"/>
    <d v="2020-01-10T00:00:00"/>
    <n v="7914"/>
    <n v="47.45"/>
    <n v="31.79"/>
    <n v="375519.3"/>
    <n v="251586.06"/>
    <n v="123933.24"/>
  </r>
  <r>
    <x v="6"/>
    <x v="180"/>
    <x v="1"/>
    <s v="Offline"/>
    <x v="0"/>
    <x v="1031"/>
    <n v="959445750"/>
    <d v="2022-11-23T00:00:00"/>
    <n v="173"/>
    <n v="152.58000000000001"/>
    <n v="97.44"/>
    <n v="26396.34"/>
    <n v="16857.12"/>
    <n v="9539.2199999999993"/>
  </r>
  <r>
    <x v="2"/>
    <x v="164"/>
    <x v="5"/>
    <s v="Online"/>
    <x v="1"/>
    <x v="1032"/>
    <n v="151092755"/>
    <d v="2016-11-11T00:00:00"/>
    <n v="559"/>
    <n v="109.28"/>
    <n v="35.840000000000003"/>
    <n v="61087.519999999997"/>
    <n v="20034.560000000001"/>
    <n v="41052.959999999999"/>
  </r>
  <r>
    <x v="6"/>
    <x v="18"/>
    <x v="9"/>
    <s v="Online"/>
    <x v="2"/>
    <x v="990"/>
    <n v="208421218"/>
    <d v="2022-01-08T00:00:00"/>
    <n v="5325"/>
    <n v="9.33"/>
    <n v="6.92"/>
    <n v="49682.25"/>
    <n v="36849"/>
    <n v="12833.25"/>
  </r>
  <r>
    <x v="1"/>
    <x v="36"/>
    <x v="1"/>
    <s v="Online"/>
    <x v="2"/>
    <x v="601"/>
    <n v="214292466"/>
    <d v="2020-04-13T00:00:00"/>
    <n v="2758"/>
    <n v="152.58000000000001"/>
    <n v="97.44"/>
    <n v="420815.64"/>
    <n v="268739.52"/>
    <n v="152076.12"/>
  </r>
  <r>
    <x v="2"/>
    <x v="170"/>
    <x v="0"/>
    <s v="Online"/>
    <x v="2"/>
    <x v="1033"/>
    <n v="221880328"/>
    <d v="2018-03-30T00:00:00"/>
    <n v="8175"/>
    <n v="255.28"/>
    <n v="159.41999999999999"/>
    <n v="2086914"/>
    <n v="1303258.5"/>
    <n v="783655.5"/>
  </r>
  <r>
    <x v="4"/>
    <x v="115"/>
    <x v="2"/>
    <s v="Online"/>
    <x v="3"/>
    <x v="1034"/>
    <n v="804671132"/>
    <d v="2021-06-10T00:00:00"/>
    <n v="8924"/>
    <n v="47.45"/>
    <n v="31.79"/>
    <n v="423443.8"/>
    <n v="283693.96000000002"/>
    <n v="139749.84"/>
  </r>
  <r>
    <x v="0"/>
    <x v="25"/>
    <x v="3"/>
    <s v="Online"/>
    <x v="3"/>
    <x v="1035"/>
    <n v="806463706"/>
    <d v="2022-12-16T00:00:00"/>
    <n v="9387"/>
    <n v="205.7"/>
    <n v="117.11"/>
    <n v="1930905.9"/>
    <n v="1099311.57"/>
    <n v="831594.33"/>
  </r>
  <r>
    <x v="3"/>
    <x v="21"/>
    <x v="10"/>
    <s v="Offline"/>
    <x v="0"/>
    <x v="1036"/>
    <n v="491369378"/>
    <d v="2019-04-06T00:00:00"/>
    <n v="5973"/>
    <n v="154.06"/>
    <n v="90.93"/>
    <n v="920200.38"/>
    <n v="543124.89"/>
    <n v="377075.49"/>
  </r>
  <r>
    <x v="3"/>
    <x v="5"/>
    <x v="7"/>
    <s v="Online"/>
    <x v="1"/>
    <x v="149"/>
    <n v="193811976"/>
    <d v="2016-03-18T00:00:00"/>
    <n v="2126"/>
    <n v="437.2"/>
    <n v="263.33"/>
    <n v="929487.2"/>
    <n v="559839.57999999996"/>
    <n v="369647.62"/>
  </r>
  <r>
    <x v="3"/>
    <x v="50"/>
    <x v="10"/>
    <s v="Offline"/>
    <x v="2"/>
    <x v="1037"/>
    <n v="768527829"/>
    <d v="2021-01-17T00:00:00"/>
    <n v="3318"/>
    <n v="154.06"/>
    <n v="90.93"/>
    <n v="511171.08"/>
    <n v="301705.74"/>
    <n v="209465.34"/>
  </r>
  <r>
    <x v="2"/>
    <x v="38"/>
    <x v="2"/>
    <s v="Online"/>
    <x v="0"/>
    <x v="8"/>
    <n v="440565764"/>
    <d v="2016-09-06T00:00:00"/>
    <n v="2055"/>
    <n v="47.45"/>
    <n v="31.79"/>
    <n v="97509.75"/>
    <n v="65328.45"/>
    <n v="32181.3"/>
  </r>
  <r>
    <x v="1"/>
    <x v="71"/>
    <x v="11"/>
    <s v="Offline"/>
    <x v="3"/>
    <x v="513"/>
    <n v="655287110"/>
    <d v="2015-02-22T00:00:00"/>
    <n v="2873"/>
    <n v="668.27"/>
    <n v="502.54"/>
    <n v="1919939.71"/>
    <n v="1443797.42"/>
    <n v="476142.29"/>
  </r>
  <r>
    <x v="0"/>
    <x v="72"/>
    <x v="8"/>
    <s v="Online"/>
    <x v="3"/>
    <x v="387"/>
    <n v="228365695"/>
    <d v="2016-02-14T00:00:00"/>
    <n v="7339"/>
    <n v="421.89"/>
    <n v="364.69"/>
    <n v="3096250.71"/>
    <n v="2676459.91"/>
    <n v="419790.8"/>
  </r>
  <r>
    <x v="1"/>
    <x v="77"/>
    <x v="0"/>
    <s v="Online"/>
    <x v="3"/>
    <x v="702"/>
    <n v="295787847"/>
    <d v="2015-02-16T00:00:00"/>
    <n v="9052"/>
    <n v="255.28"/>
    <n v="159.41999999999999"/>
    <n v="2310794.56"/>
    <n v="1443069.84"/>
    <n v="867724.72"/>
  </r>
  <r>
    <x v="1"/>
    <x v="108"/>
    <x v="0"/>
    <s v="Offline"/>
    <x v="2"/>
    <x v="1038"/>
    <n v="263852393"/>
    <d v="2020-06-29T00:00:00"/>
    <n v="8641"/>
    <n v="255.28"/>
    <n v="159.41999999999999"/>
    <n v="2205874.48"/>
    <n v="1377548.22"/>
    <n v="828326.26"/>
  </r>
  <r>
    <x v="5"/>
    <x v="130"/>
    <x v="2"/>
    <s v="Offline"/>
    <x v="0"/>
    <x v="1039"/>
    <n v="959170663"/>
    <d v="2017-05-14T00:00:00"/>
    <n v="8769"/>
    <n v="47.45"/>
    <n v="31.79"/>
    <n v="416089.05"/>
    <n v="278766.51"/>
    <n v="137322.54"/>
  </r>
  <r>
    <x v="1"/>
    <x v="59"/>
    <x v="9"/>
    <s v="Offline"/>
    <x v="3"/>
    <x v="1040"/>
    <n v="578666484"/>
    <d v="2019-04-11T00:00:00"/>
    <n v="9127"/>
    <n v="9.33"/>
    <n v="6.92"/>
    <n v="85154.91"/>
    <n v="63158.84"/>
    <n v="21996.07"/>
  </r>
  <r>
    <x v="5"/>
    <x v="154"/>
    <x v="10"/>
    <s v="Online"/>
    <x v="3"/>
    <x v="223"/>
    <n v="539576184"/>
    <d v="2015-04-16T00:00:00"/>
    <n v="1438"/>
    <n v="154.06"/>
    <n v="90.93"/>
    <n v="221538.28"/>
    <n v="130757.34"/>
    <n v="90780.94"/>
  </r>
  <r>
    <x v="4"/>
    <x v="46"/>
    <x v="11"/>
    <s v="Offline"/>
    <x v="2"/>
    <x v="1041"/>
    <n v="529448592"/>
    <d v="2020-09-18T00:00:00"/>
    <n v="4459"/>
    <n v="668.27"/>
    <n v="502.54"/>
    <n v="2979815.93"/>
    <n v="2240825.86"/>
    <n v="738990.07"/>
  </r>
  <r>
    <x v="5"/>
    <x v="127"/>
    <x v="10"/>
    <s v="Online"/>
    <x v="2"/>
    <x v="864"/>
    <n v="756145036"/>
    <d v="2021-07-17T00:00:00"/>
    <n v="8974"/>
    <n v="154.06"/>
    <n v="90.93"/>
    <n v="1382534.44"/>
    <n v="816005.82"/>
    <n v="566528.62"/>
  </r>
  <r>
    <x v="1"/>
    <x v="99"/>
    <x v="4"/>
    <s v="Offline"/>
    <x v="1"/>
    <x v="1042"/>
    <n v="597839343"/>
    <d v="2018-07-26T00:00:00"/>
    <n v="2802"/>
    <n v="81.73"/>
    <n v="56.67"/>
    <n v="229007.46"/>
    <n v="158789.34"/>
    <n v="70218.12"/>
  </r>
  <r>
    <x v="4"/>
    <x v="95"/>
    <x v="6"/>
    <s v="Offline"/>
    <x v="0"/>
    <x v="1043"/>
    <n v="853017842"/>
    <d v="2022-09-12T00:00:00"/>
    <n v="5790"/>
    <n v="651.21"/>
    <n v="524.96"/>
    <n v="3770505.9"/>
    <n v="3039518.4"/>
    <n v="730987.5"/>
  </r>
  <r>
    <x v="3"/>
    <x v="11"/>
    <x v="0"/>
    <s v="Offline"/>
    <x v="2"/>
    <x v="621"/>
    <n v="590479362"/>
    <d v="2016-08-28T00:00:00"/>
    <n v="4820"/>
    <n v="255.28"/>
    <n v="159.41999999999999"/>
    <n v="1230449.6000000001"/>
    <n v="768404.4"/>
    <n v="462045.2"/>
  </r>
  <r>
    <x v="1"/>
    <x v="178"/>
    <x v="7"/>
    <s v="Offline"/>
    <x v="0"/>
    <x v="1044"/>
    <n v="299335229"/>
    <d v="2021-12-24T00:00:00"/>
    <n v="8801"/>
    <n v="437.2"/>
    <n v="263.33"/>
    <n v="3847797.2"/>
    <n v="2317567.33"/>
    <n v="1530229.87"/>
  </r>
  <r>
    <x v="0"/>
    <x v="122"/>
    <x v="5"/>
    <s v="Online"/>
    <x v="1"/>
    <x v="690"/>
    <n v="539009273"/>
    <d v="2021-08-04T00:00:00"/>
    <n v="3677"/>
    <n v="109.28"/>
    <n v="35.840000000000003"/>
    <n v="401822.56"/>
    <n v="131783.67999999999"/>
    <n v="270038.88"/>
  </r>
  <r>
    <x v="3"/>
    <x v="20"/>
    <x v="4"/>
    <s v="Online"/>
    <x v="3"/>
    <x v="1045"/>
    <n v="589237821"/>
    <d v="2016-02-04T00:00:00"/>
    <n v="7420"/>
    <n v="81.73"/>
    <n v="56.67"/>
    <n v="606436.6"/>
    <n v="420491.4"/>
    <n v="185945.2"/>
  </r>
  <r>
    <x v="1"/>
    <x v="167"/>
    <x v="10"/>
    <s v="Offline"/>
    <x v="2"/>
    <x v="818"/>
    <n v="700069701"/>
    <d v="2016-01-21T00:00:00"/>
    <n v="5037"/>
    <n v="154.06"/>
    <n v="90.93"/>
    <n v="776000.22"/>
    <n v="458014.41"/>
    <n v="317985.81"/>
  </r>
  <r>
    <x v="1"/>
    <x v="64"/>
    <x v="11"/>
    <s v="Online"/>
    <x v="3"/>
    <x v="1046"/>
    <n v="741866242"/>
    <d v="2022-09-13T00:00:00"/>
    <n v="3562"/>
    <n v="668.27"/>
    <n v="502.54"/>
    <n v="2380377.7400000002"/>
    <n v="1790047.48"/>
    <n v="590330.26"/>
  </r>
  <r>
    <x v="0"/>
    <x v="0"/>
    <x v="3"/>
    <s v="Offline"/>
    <x v="2"/>
    <x v="1047"/>
    <n v="655301272"/>
    <d v="2021-03-25T00:00:00"/>
    <n v="7064"/>
    <n v="205.7"/>
    <n v="117.11"/>
    <n v="1453064.8"/>
    <n v="827265.04"/>
    <n v="625799.76"/>
  </r>
  <r>
    <x v="4"/>
    <x v="176"/>
    <x v="2"/>
    <s v="Online"/>
    <x v="1"/>
    <x v="1048"/>
    <n v="901361119"/>
    <d v="2015-05-14T00:00:00"/>
    <n v="1640"/>
    <n v="47.45"/>
    <n v="31.79"/>
    <n v="77818"/>
    <n v="52135.6"/>
    <n v="25682.400000000001"/>
  </r>
  <r>
    <x v="1"/>
    <x v="17"/>
    <x v="1"/>
    <s v="Offline"/>
    <x v="2"/>
    <x v="72"/>
    <n v="211344611"/>
    <d v="2022-03-23T00:00:00"/>
    <n v="422"/>
    <n v="152.58000000000001"/>
    <n v="97.44"/>
    <n v="64388.76"/>
    <n v="41119.68"/>
    <n v="23269.08"/>
  </r>
  <r>
    <x v="3"/>
    <x v="10"/>
    <x v="2"/>
    <s v="Online"/>
    <x v="2"/>
    <x v="1049"/>
    <n v="536863076"/>
    <d v="2018-03-02T00:00:00"/>
    <n v="8569"/>
    <n v="47.45"/>
    <n v="31.79"/>
    <n v="406599.05"/>
    <n v="272408.51"/>
    <n v="134190.54"/>
  </r>
  <r>
    <x v="5"/>
    <x v="131"/>
    <x v="4"/>
    <s v="Online"/>
    <x v="0"/>
    <x v="792"/>
    <n v="299840342"/>
    <d v="2020-12-08T00:00:00"/>
    <n v="8275"/>
    <n v="81.73"/>
    <n v="56.67"/>
    <n v="676315.75"/>
    <n v="468944.25"/>
    <n v="207371.5"/>
  </r>
  <r>
    <x v="0"/>
    <x v="0"/>
    <x v="5"/>
    <s v="Offline"/>
    <x v="3"/>
    <x v="565"/>
    <n v="242512738"/>
    <d v="2015-07-15T00:00:00"/>
    <n v="3763"/>
    <n v="109.28"/>
    <n v="35.840000000000003"/>
    <n v="411220.64"/>
    <n v="134865.92000000001"/>
    <n v="276354.71999999997"/>
  </r>
  <r>
    <x v="4"/>
    <x v="46"/>
    <x v="5"/>
    <s v="Online"/>
    <x v="0"/>
    <x v="1050"/>
    <n v="277429091"/>
    <d v="2019-06-25T00:00:00"/>
    <n v="6288"/>
    <n v="109.28"/>
    <n v="35.840000000000003"/>
    <n v="687152.64000000001"/>
    <n v="225361.92000000001"/>
    <n v="461790.71999999997"/>
  </r>
  <r>
    <x v="2"/>
    <x v="4"/>
    <x v="10"/>
    <s v="Offline"/>
    <x v="3"/>
    <x v="730"/>
    <n v="837450730"/>
    <d v="2018-07-19T00:00:00"/>
    <n v="9136"/>
    <n v="154.06"/>
    <n v="90.93"/>
    <n v="1407492.16"/>
    <n v="830736.48"/>
    <n v="576755.68000000005"/>
  </r>
  <r>
    <x v="1"/>
    <x v="44"/>
    <x v="4"/>
    <s v="Offline"/>
    <x v="3"/>
    <x v="1051"/>
    <n v="625751483"/>
    <d v="2015-10-01T00:00:00"/>
    <n v="2624"/>
    <n v="81.73"/>
    <n v="56.67"/>
    <n v="214459.51999999999"/>
    <n v="148702.07999999999"/>
    <n v="65757.440000000002"/>
  </r>
  <r>
    <x v="1"/>
    <x v="67"/>
    <x v="9"/>
    <s v="Online"/>
    <x v="1"/>
    <x v="1052"/>
    <n v="665817677"/>
    <d v="2015-10-10T00:00:00"/>
    <n v="9102"/>
    <n v="9.33"/>
    <n v="6.92"/>
    <n v="84921.66"/>
    <n v="62985.84"/>
    <n v="21935.82"/>
  </r>
  <r>
    <x v="4"/>
    <x v="31"/>
    <x v="9"/>
    <s v="Online"/>
    <x v="0"/>
    <x v="417"/>
    <n v="251448142"/>
    <d v="2022-02-18T00:00:00"/>
    <n v="7948"/>
    <n v="9.33"/>
    <n v="6.92"/>
    <n v="74154.84"/>
    <n v="55000.160000000003"/>
    <n v="19154.68"/>
  </r>
  <r>
    <x v="1"/>
    <x v="59"/>
    <x v="0"/>
    <s v="Offline"/>
    <x v="2"/>
    <x v="232"/>
    <n v="996754205"/>
    <d v="2022-09-22T00:00:00"/>
    <n v="574"/>
    <n v="255.28"/>
    <n v="159.41999999999999"/>
    <n v="146530.72"/>
    <n v="91507.08"/>
    <n v="55023.64"/>
  </r>
  <r>
    <x v="3"/>
    <x v="110"/>
    <x v="10"/>
    <s v="Offline"/>
    <x v="3"/>
    <x v="1053"/>
    <n v="986159694"/>
    <d v="2021-09-06T00:00:00"/>
    <n v="5423"/>
    <n v="154.06"/>
    <n v="90.93"/>
    <n v="835467.38"/>
    <n v="493113.39"/>
    <n v="342353.99"/>
  </r>
  <r>
    <x v="2"/>
    <x v="107"/>
    <x v="11"/>
    <s v="Offline"/>
    <x v="3"/>
    <x v="1054"/>
    <n v="624400937"/>
    <d v="2015-07-16T00:00:00"/>
    <n v="2968"/>
    <n v="668.27"/>
    <n v="502.54"/>
    <n v="1983425.36"/>
    <n v="1491538.72"/>
    <n v="491886.64"/>
  </r>
  <r>
    <x v="0"/>
    <x v="122"/>
    <x v="4"/>
    <s v="Offline"/>
    <x v="0"/>
    <x v="487"/>
    <n v="386526763"/>
    <d v="2018-07-01T00:00:00"/>
    <n v="713"/>
    <n v="81.73"/>
    <n v="56.67"/>
    <n v="58273.49"/>
    <n v="40405.71"/>
    <n v="17867.78"/>
  </r>
  <r>
    <x v="5"/>
    <x v="87"/>
    <x v="7"/>
    <s v="Online"/>
    <x v="3"/>
    <x v="1055"/>
    <n v="367898499"/>
    <d v="2017-06-09T00:00:00"/>
    <n v="8196"/>
    <n v="437.2"/>
    <n v="263.33"/>
    <n v="3583291.2"/>
    <n v="2158252.6800000002"/>
    <n v="1425038.52"/>
  </r>
  <r>
    <x v="1"/>
    <x v="148"/>
    <x v="3"/>
    <s v="Online"/>
    <x v="3"/>
    <x v="871"/>
    <n v="734189975"/>
    <d v="2018-11-29T00:00:00"/>
    <n v="1984"/>
    <n v="205.7"/>
    <n v="117.11"/>
    <n v="408108.79999999999"/>
    <n v="232346.23999999999"/>
    <n v="175762.56"/>
  </r>
  <r>
    <x v="5"/>
    <x v="149"/>
    <x v="7"/>
    <s v="Offline"/>
    <x v="2"/>
    <x v="629"/>
    <n v="371387517"/>
    <d v="2019-11-08T00:00:00"/>
    <n v="674"/>
    <n v="437.2"/>
    <n v="263.33"/>
    <n v="294672.8"/>
    <n v="177484.42"/>
    <n v="117188.38"/>
  </r>
  <r>
    <x v="1"/>
    <x v="168"/>
    <x v="2"/>
    <s v="Online"/>
    <x v="2"/>
    <x v="1056"/>
    <n v="935789954"/>
    <d v="2022-11-18T00:00:00"/>
    <n v="9898"/>
    <n v="47.45"/>
    <n v="31.79"/>
    <n v="469660.1"/>
    <n v="314657.42"/>
    <n v="155002.68"/>
  </r>
  <r>
    <x v="1"/>
    <x v="148"/>
    <x v="3"/>
    <s v="Online"/>
    <x v="0"/>
    <x v="1057"/>
    <n v="104008615"/>
    <d v="2021-02-22T00:00:00"/>
    <n v="7315"/>
    <n v="205.7"/>
    <n v="117.11"/>
    <n v="1504695.5"/>
    <n v="856659.65"/>
    <n v="648035.85"/>
  </r>
  <r>
    <x v="1"/>
    <x v="168"/>
    <x v="2"/>
    <s v="Online"/>
    <x v="3"/>
    <x v="411"/>
    <n v="122967326"/>
    <d v="2017-04-25T00:00:00"/>
    <n v="7619"/>
    <n v="47.45"/>
    <n v="31.79"/>
    <n v="361521.55"/>
    <n v="242208.01"/>
    <n v="119313.54"/>
  </r>
  <r>
    <x v="3"/>
    <x v="106"/>
    <x v="0"/>
    <s v="Online"/>
    <x v="1"/>
    <x v="295"/>
    <n v="159902417"/>
    <d v="2022-03-05T00:00:00"/>
    <n v="7533"/>
    <n v="255.28"/>
    <n v="159.41999999999999"/>
    <n v="1923024.24"/>
    <n v="1200910.8600000001"/>
    <n v="722113.38"/>
  </r>
  <r>
    <x v="6"/>
    <x v="171"/>
    <x v="8"/>
    <s v="Offline"/>
    <x v="1"/>
    <x v="11"/>
    <n v="352362716"/>
    <d v="2019-06-16T00:00:00"/>
    <n v="813"/>
    <n v="421.89"/>
    <n v="364.69"/>
    <n v="342996.57"/>
    <n v="296492.96999999997"/>
    <n v="46503.6"/>
  </r>
  <r>
    <x v="5"/>
    <x v="47"/>
    <x v="2"/>
    <s v="Online"/>
    <x v="1"/>
    <x v="807"/>
    <n v="458209550"/>
    <d v="2019-09-24T00:00:00"/>
    <n v="3243"/>
    <n v="47.45"/>
    <n v="31.79"/>
    <n v="153880.35"/>
    <n v="103094.97"/>
    <n v="50785.38"/>
  </r>
  <r>
    <x v="1"/>
    <x v="26"/>
    <x v="3"/>
    <s v="Offline"/>
    <x v="0"/>
    <x v="1058"/>
    <n v="305616748"/>
    <d v="2022-07-01T00:00:00"/>
    <n v="7642"/>
    <n v="205.7"/>
    <n v="117.11"/>
    <n v="1571959.4"/>
    <n v="894954.62"/>
    <n v="677004.78"/>
  </r>
  <r>
    <x v="1"/>
    <x v="81"/>
    <x v="6"/>
    <s v="Offline"/>
    <x v="0"/>
    <x v="1059"/>
    <n v="243070638"/>
    <d v="2021-05-22T00:00:00"/>
    <n v="8858"/>
    <n v="651.21"/>
    <n v="524.96"/>
    <n v="5768418.1799999997"/>
    <n v="4650095.68"/>
    <n v="1118322.5"/>
  </r>
  <r>
    <x v="5"/>
    <x v="84"/>
    <x v="4"/>
    <s v="Offline"/>
    <x v="0"/>
    <x v="490"/>
    <n v="689370048"/>
    <d v="2018-02-10T00:00:00"/>
    <n v="8771"/>
    <n v="81.73"/>
    <n v="56.67"/>
    <n v="716853.83"/>
    <n v="497052.57"/>
    <n v="219801.26"/>
  </r>
  <r>
    <x v="3"/>
    <x v="124"/>
    <x v="2"/>
    <s v="Offline"/>
    <x v="3"/>
    <x v="1060"/>
    <n v="783626306"/>
    <d v="2017-03-20T00:00:00"/>
    <n v="1293"/>
    <n v="47.45"/>
    <n v="31.79"/>
    <n v="61352.85"/>
    <n v="41104.47"/>
    <n v="20248.38"/>
  </r>
  <r>
    <x v="3"/>
    <x v="15"/>
    <x v="2"/>
    <s v="Offline"/>
    <x v="1"/>
    <x v="1012"/>
    <n v="635263240"/>
    <d v="2016-06-27T00:00:00"/>
    <n v="7364"/>
    <n v="47.45"/>
    <n v="31.79"/>
    <n v="349421.8"/>
    <n v="234101.56"/>
    <n v="115320.24"/>
  </r>
  <r>
    <x v="4"/>
    <x v="23"/>
    <x v="4"/>
    <s v="Offline"/>
    <x v="2"/>
    <x v="1061"/>
    <n v="874017179"/>
    <d v="2016-10-19T00:00:00"/>
    <n v="9961"/>
    <n v="81.73"/>
    <n v="56.67"/>
    <n v="814112.53"/>
    <n v="564489.87"/>
    <n v="249622.66"/>
  </r>
  <r>
    <x v="3"/>
    <x v="60"/>
    <x v="6"/>
    <s v="Online"/>
    <x v="3"/>
    <x v="350"/>
    <n v="399936950"/>
    <d v="2020-02-26T00:00:00"/>
    <n v="9086"/>
    <n v="651.21"/>
    <n v="524.96"/>
    <n v="5916894.0599999996"/>
    <n v="4769786.5599999996"/>
    <n v="1147107.5"/>
  </r>
  <r>
    <x v="3"/>
    <x v="94"/>
    <x v="10"/>
    <s v="Online"/>
    <x v="1"/>
    <x v="1062"/>
    <n v="433383882"/>
    <d v="2020-12-04T00:00:00"/>
    <n v="6776"/>
    <n v="154.06"/>
    <n v="90.93"/>
    <n v="1043910.56"/>
    <n v="616141.68000000005"/>
    <n v="427768.88"/>
  </r>
  <r>
    <x v="4"/>
    <x v="56"/>
    <x v="8"/>
    <s v="Offline"/>
    <x v="0"/>
    <x v="349"/>
    <n v="465031802"/>
    <d v="2021-01-06T00:00:00"/>
    <n v="2099"/>
    <n v="421.89"/>
    <n v="364.69"/>
    <n v="885547.11"/>
    <n v="765484.31"/>
    <n v="120062.8"/>
  </r>
  <r>
    <x v="1"/>
    <x v="17"/>
    <x v="5"/>
    <s v="Offline"/>
    <x v="2"/>
    <x v="1063"/>
    <n v="505867040"/>
    <d v="2022-06-12T00:00:00"/>
    <n v="6153"/>
    <n v="109.28"/>
    <n v="35.840000000000003"/>
    <n v="672399.84"/>
    <n v="220523.51999999999"/>
    <n v="451876.32"/>
  </r>
  <r>
    <x v="1"/>
    <x v="129"/>
    <x v="7"/>
    <s v="Online"/>
    <x v="1"/>
    <x v="1064"/>
    <n v="637188422"/>
    <d v="2018-04-29T00:00:00"/>
    <n v="7069"/>
    <n v="437.2"/>
    <n v="263.33"/>
    <n v="3090566.8"/>
    <n v="1861479.77"/>
    <n v="1229087.03"/>
  </r>
  <r>
    <x v="3"/>
    <x v="21"/>
    <x v="10"/>
    <s v="Online"/>
    <x v="0"/>
    <x v="1024"/>
    <n v="560607278"/>
    <d v="2015-08-03T00:00:00"/>
    <n v="5006"/>
    <n v="154.06"/>
    <n v="90.93"/>
    <n v="771224.36"/>
    <n v="455195.58"/>
    <n v="316028.78000000003"/>
  </r>
  <r>
    <x v="3"/>
    <x v="133"/>
    <x v="7"/>
    <s v="Offline"/>
    <x v="0"/>
    <x v="1065"/>
    <n v="948047435"/>
    <d v="2021-04-06T00:00:00"/>
    <n v="7159"/>
    <n v="437.2"/>
    <n v="263.33"/>
    <n v="3129914.8"/>
    <n v="1885179.47"/>
    <n v="1244735.33"/>
  </r>
  <r>
    <x v="5"/>
    <x v="166"/>
    <x v="7"/>
    <s v="Offline"/>
    <x v="1"/>
    <x v="1066"/>
    <n v="291745221"/>
    <d v="2018-05-07T00:00:00"/>
    <n v="2749"/>
    <n v="437.2"/>
    <n v="263.33"/>
    <n v="1201862.8"/>
    <n v="723894.17"/>
    <n v="477968.63"/>
  </r>
  <r>
    <x v="5"/>
    <x v="34"/>
    <x v="0"/>
    <s v="Online"/>
    <x v="3"/>
    <x v="1067"/>
    <n v="754249465"/>
    <d v="2020-05-14T00:00:00"/>
    <n v="8033"/>
    <n v="255.28"/>
    <n v="159.41999999999999"/>
    <n v="2050664.24"/>
    <n v="1280620.8600000001"/>
    <n v="770043.38"/>
  </r>
  <r>
    <x v="1"/>
    <x v="44"/>
    <x v="3"/>
    <s v="Online"/>
    <x v="3"/>
    <x v="1068"/>
    <n v="518421494"/>
    <d v="2016-10-22T00:00:00"/>
    <n v="1296"/>
    <n v="205.7"/>
    <n v="117.11"/>
    <n v="266587.2"/>
    <n v="151774.56"/>
    <n v="114812.64"/>
  </r>
  <r>
    <x v="3"/>
    <x v="110"/>
    <x v="0"/>
    <s v="Online"/>
    <x v="2"/>
    <x v="1069"/>
    <n v="537435138"/>
    <d v="2019-09-05T00:00:00"/>
    <n v="7855"/>
    <n v="255.28"/>
    <n v="159.41999999999999"/>
    <n v="2005224.4"/>
    <n v="1252244.1000000001"/>
    <n v="752980.3"/>
  </r>
  <r>
    <x v="5"/>
    <x v="96"/>
    <x v="2"/>
    <s v="Online"/>
    <x v="3"/>
    <x v="1070"/>
    <n v="484776723"/>
    <d v="2020-09-04T00:00:00"/>
    <n v="5060"/>
    <n v="47.45"/>
    <n v="31.79"/>
    <n v="240097"/>
    <n v="160857.4"/>
    <n v="79239.600000000006"/>
  </r>
  <r>
    <x v="1"/>
    <x v="79"/>
    <x v="9"/>
    <s v="Offline"/>
    <x v="0"/>
    <x v="649"/>
    <n v="104245078"/>
    <d v="2019-04-21T00:00:00"/>
    <n v="7290"/>
    <n v="9.33"/>
    <n v="6.92"/>
    <n v="68015.7"/>
    <n v="50446.8"/>
    <n v="17568.900000000001"/>
  </r>
  <r>
    <x v="0"/>
    <x v="122"/>
    <x v="2"/>
    <s v="Offline"/>
    <x v="3"/>
    <x v="1071"/>
    <n v="559951531"/>
    <d v="2016-01-13T00:00:00"/>
    <n v="956"/>
    <n v="47.45"/>
    <n v="31.79"/>
    <n v="45362.2"/>
    <n v="30391.24"/>
    <n v="14970.96"/>
  </r>
  <r>
    <x v="1"/>
    <x v="132"/>
    <x v="10"/>
    <s v="Online"/>
    <x v="1"/>
    <x v="993"/>
    <n v="386319911"/>
    <d v="2022-01-02T00:00:00"/>
    <n v="9501"/>
    <n v="154.06"/>
    <n v="90.93"/>
    <n v="1463724.06"/>
    <n v="863925.93"/>
    <n v="599798.13"/>
  </r>
  <r>
    <x v="5"/>
    <x v="101"/>
    <x v="10"/>
    <s v="Offline"/>
    <x v="1"/>
    <x v="1072"/>
    <n v="438086545"/>
    <d v="2020-06-15T00:00:00"/>
    <n v="8399"/>
    <n v="154.06"/>
    <n v="90.93"/>
    <n v="1293949.94"/>
    <n v="763721.07"/>
    <n v="530228.87"/>
  </r>
  <r>
    <x v="1"/>
    <x v="85"/>
    <x v="0"/>
    <s v="Online"/>
    <x v="0"/>
    <x v="1073"/>
    <n v="740300261"/>
    <d v="2016-04-23T00:00:00"/>
    <n v="153"/>
    <n v="255.28"/>
    <n v="159.41999999999999"/>
    <n v="39057.839999999997"/>
    <n v="24391.26"/>
    <n v="14666.58"/>
  </r>
  <r>
    <x v="5"/>
    <x v="40"/>
    <x v="0"/>
    <s v="Offline"/>
    <x v="0"/>
    <x v="1074"/>
    <n v="938322389"/>
    <d v="2020-04-20T00:00:00"/>
    <n v="9301"/>
    <n v="255.28"/>
    <n v="159.41999999999999"/>
    <n v="2374359.2799999998"/>
    <n v="1482765.42"/>
    <n v="891593.86"/>
  </r>
  <r>
    <x v="1"/>
    <x v="139"/>
    <x v="6"/>
    <s v="Offline"/>
    <x v="1"/>
    <x v="1075"/>
    <n v="747826755"/>
    <d v="2017-07-22T00:00:00"/>
    <n v="7410"/>
    <n v="651.21"/>
    <n v="524.96"/>
    <n v="4825466.0999999996"/>
    <n v="3889953.6"/>
    <n v="935512.5"/>
  </r>
  <r>
    <x v="3"/>
    <x v="60"/>
    <x v="11"/>
    <s v="Online"/>
    <x v="0"/>
    <x v="1076"/>
    <n v="404799687"/>
    <d v="2020-09-18T00:00:00"/>
    <n v="8078"/>
    <n v="668.27"/>
    <n v="502.54"/>
    <n v="5398285.0599999996"/>
    <n v="4059518.12"/>
    <n v="1338766.94"/>
  </r>
  <r>
    <x v="1"/>
    <x v="178"/>
    <x v="4"/>
    <s v="Offline"/>
    <x v="0"/>
    <x v="1077"/>
    <n v="215540015"/>
    <d v="2020-12-24T00:00:00"/>
    <n v="1935"/>
    <n v="81.73"/>
    <n v="56.67"/>
    <n v="158147.54999999999"/>
    <n v="109656.45"/>
    <n v="48491.1"/>
  </r>
  <r>
    <x v="0"/>
    <x v="118"/>
    <x v="4"/>
    <s v="Offline"/>
    <x v="2"/>
    <x v="1078"/>
    <n v="106659066"/>
    <d v="2020-08-19T00:00:00"/>
    <n v="1643"/>
    <n v="81.73"/>
    <n v="56.67"/>
    <n v="134282.39000000001"/>
    <n v="93108.81"/>
    <n v="41173.58"/>
  </r>
  <r>
    <x v="1"/>
    <x v="108"/>
    <x v="10"/>
    <s v="Offline"/>
    <x v="1"/>
    <x v="1079"/>
    <n v="975080668"/>
    <d v="2017-08-20T00:00:00"/>
    <n v="6893"/>
    <n v="154.06"/>
    <n v="90.93"/>
    <n v="1061935.58"/>
    <n v="626780.49"/>
    <n v="435155.09"/>
  </r>
  <r>
    <x v="1"/>
    <x v="7"/>
    <x v="0"/>
    <s v="Online"/>
    <x v="2"/>
    <x v="1020"/>
    <n v="638041150"/>
    <d v="2020-11-28T00:00:00"/>
    <n v="9410"/>
    <n v="255.28"/>
    <n v="159.41999999999999"/>
    <n v="2402184.7999999998"/>
    <n v="1500142.2"/>
    <n v="902042.6"/>
  </r>
  <r>
    <x v="1"/>
    <x v="140"/>
    <x v="7"/>
    <s v="Online"/>
    <x v="1"/>
    <x v="96"/>
    <n v="583089339"/>
    <d v="2022-06-26T00:00:00"/>
    <n v="7948"/>
    <n v="437.2"/>
    <n v="263.33"/>
    <n v="3474865.6"/>
    <n v="2092946.84"/>
    <n v="1381918.76"/>
  </r>
  <r>
    <x v="1"/>
    <x v="89"/>
    <x v="1"/>
    <s v="Online"/>
    <x v="0"/>
    <x v="805"/>
    <n v="118086564"/>
    <d v="2016-03-13T00:00:00"/>
    <n v="3293"/>
    <n v="152.58000000000001"/>
    <n v="97.44"/>
    <n v="502445.94"/>
    <n v="320869.92"/>
    <n v="181576.02"/>
  </r>
  <r>
    <x v="5"/>
    <x v="62"/>
    <x v="6"/>
    <s v="Online"/>
    <x v="2"/>
    <x v="1080"/>
    <n v="421206653"/>
    <d v="2022-06-04T00:00:00"/>
    <n v="3264"/>
    <n v="651.21"/>
    <n v="524.96"/>
    <n v="2125549.44"/>
    <n v="1713469.4399999999"/>
    <n v="412080"/>
  </r>
  <r>
    <x v="0"/>
    <x v="113"/>
    <x v="5"/>
    <s v="Offline"/>
    <x v="1"/>
    <x v="226"/>
    <n v="490935933"/>
    <d v="2020-03-18T00:00:00"/>
    <n v="7707"/>
    <n v="109.28"/>
    <n v="35.840000000000003"/>
    <n v="842220.96"/>
    <n v="276218.88"/>
    <n v="566002.07999999996"/>
  </r>
  <r>
    <x v="1"/>
    <x v="81"/>
    <x v="0"/>
    <s v="Offline"/>
    <x v="1"/>
    <x v="1081"/>
    <n v="296073234"/>
    <d v="2015-06-04T00:00:00"/>
    <n v="3504"/>
    <n v="255.28"/>
    <n v="159.41999999999999"/>
    <n v="894501.12"/>
    <n v="558607.68000000005"/>
    <n v="335893.44"/>
  </r>
  <r>
    <x v="0"/>
    <x v="13"/>
    <x v="0"/>
    <s v="Online"/>
    <x v="0"/>
    <x v="227"/>
    <n v="325729882"/>
    <d v="2018-11-19T00:00:00"/>
    <n v="9565"/>
    <n v="255.28"/>
    <n v="159.41999999999999"/>
    <n v="2441753.2000000002"/>
    <n v="1524852.3"/>
    <n v="916900.9"/>
  </r>
  <r>
    <x v="2"/>
    <x v="4"/>
    <x v="5"/>
    <s v="Online"/>
    <x v="2"/>
    <x v="840"/>
    <n v="239329707"/>
    <d v="2022-03-27T00:00:00"/>
    <n v="1834"/>
    <n v="109.28"/>
    <n v="35.840000000000003"/>
    <n v="200419.52"/>
    <n v="65730.559999999998"/>
    <n v="134688.95999999999"/>
  </r>
  <r>
    <x v="6"/>
    <x v="18"/>
    <x v="2"/>
    <s v="Offline"/>
    <x v="2"/>
    <x v="1082"/>
    <n v="216609036"/>
    <d v="2017-07-03T00:00:00"/>
    <n v="8282"/>
    <n v="47.45"/>
    <n v="31.79"/>
    <n v="392980.9"/>
    <n v="263284.78000000003"/>
    <n v="129696.12"/>
  </r>
  <r>
    <x v="2"/>
    <x v="3"/>
    <x v="9"/>
    <s v="Offline"/>
    <x v="3"/>
    <x v="472"/>
    <n v="507616698"/>
    <d v="2021-12-18T00:00:00"/>
    <n v="3916"/>
    <n v="9.33"/>
    <n v="6.92"/>
    <n v="36536.28"/>
    <n v="27098.720000000001"/>
    <n v="9437.56"/>
  </r>
  <r>
    <x v="0"/>
    <x v="113"/>
    <x v="10"/>
    <s v="Online"/>
    <x v="2"/>
    <x v="527"/>
    <n v="982714021"/>
    <d v="2015-06-06T00:00:00"/>
    <n v="5772"/>
    <n v="154.06"/>
    <n v="90.93"/>
    <n v="889234.32"/>
    <n v="524847.96"/>
    <n v="364386.36"/>
  </r>
  <r>
    <x v="5"/>
    <x v="145"/>
    <x v="5"/>
    <s v="Offline"/>
    <x v="3"/>
    <x v="1083"/>
    <n v="682574832"/>
    <d v="2016-08-28T00:00:00"/>
    <n v="7916"/>
    <n v="109.28"/>
    <n v="35.840000000000003"/>
    <n v="865060.48"/>
    <n v="283709.44"/>
    <n v="581351.04"/>
  </r>
  <r>
    <x v="1"/>
    <x v="73"/>
    <x v="1"/>
    <s v="Online"/>
    <x v="0"/>
    <x v="593"/>
    <n v="968185460"/>
    <d v="2019-02-03T00:00:00"/>
    <n v="6448"/>
    <n v="152.58000000000001"/>
    <n v="97.44"/>
    <n v="983835.84"/>
    <n v="628293.12"/>
    <n v="355542.72"/>
  </r>
  <r>
    <x v="0"/>
    <x v="14"/>
    <x v="9"/>
    <s v="Offline"/>
    <x v="3"/>
    <x v="1084"/>
    <n v="570844733"/>
    <d v="2018-09-15T00:00:00"/>
    <n v="4497"/>
    <n v="9.33"/>
    <n v="6.92"/>
    <n v="41957.01"/>
    <n v="31119.24"/>
    <n v="10837.77"/>
  </r>
  <r>
    <x v="5"/>
    <x v="62"/>
    <x v="0"/>
    <s v="Online"/>
    <x v="0"/>
    <x v="1085"/>
    <n v="542163980"/>
    <d v="2017-02-21T00:00:00"/>
    <n v="7224"/>
    <n v="255.28"/>
    <n v="159.41999999999999"/>
    <n v="1844142.72"/>
    <n v="1151650.08"/>
    <n v="692492.64"/>
  </r>
  <r>
    <x v="5"/>
    <x v="78"/>
    <x v="8"/>
    <s v="Online"/>
    <x v="3"/>
    <x v="1086"/>
    <n v="204067027"/>
    <d v="2019-07-31T00:00:00"/>
    <n v="6823"/>
    <n v="421.89"/>
    <n v="364.69"/>
    <n v="2878555.47"/>
    <n v="2488279.87"/>
    <n v="390275.6"/>
  </r>
  <r>
    <x v="5"/>
    <x v="28"/>
    <x v="5"/>
    <s v="Offline"/>
    <x v="3"/>
    <x v="203"/>
    <n v="298790204"/>
    <d v="2019-04-18T00:00:00"/>
    <n v="7516"/>
    <n v="109.28"/>
    <n v="35.840000000000003"/>
    <n v="821348.48"/>
    <n v="269373.44"/>
    <n v="551975.04"/>
  </r>
  <r>
    <x v="0"/>
    <x v="113"/>
    <x v="3"/>
    <s v="Online"/>
    <x v="0"/>
    <x v="594"/>
    <n v="738882339"/>
    <d v="2015-02-09T00:00:00"/>
    <n v="558"/>
    <n v="205.7"/>
    <n v="117.11"/>
    <n v="114780.6"/>
    <n v="65347.38"/>
    <n v="49433.22"/>
  </r>
  <r>
    <x v="0"/>
    <x v="76"/>
    <x v="7"/>
    <s v="Online"/>
    <x v="0"/>
    <x v="1087"/>
    <n v="157204759"/>
    <d v="2021-10-09T00:00:00"/>
    <n v="9236"/>
    <n v="437.2"/>
    <n v="263.33"/>
    <n v="4037979.2"/>
    <n v="2432115.88"/>
    <n v="1605863.32"/>
  </r>
  <r>
    <x v="3"/>
    <x v="50"/>
    <x v="9"/>
    <s v="Offline"/>
    <x v="2"/>
    <x v="1088"/>
    <n v="856931293"/>
    <d v="2015-08-08T00:00:00"/>
    <n v="3867"/>
    <n v="9.33"/>
    <n v="6.92"/>
    <n v="36079.11"/>
    <n v="26759.64"/>
    <n v="9319.4699999999993"/>
  </r>
  <r>
    <x v="5"/>
    <x v="97"/>
    <x v="1"/>
    <s v="Offline"/>
    <x v="2"/>
    <x v="1089"/>
    <n v="261548268"/>
    <d v="2017-04-15T00:00:00"/>
    <n v="6800"/>
    <n v="152.58000000000001"/>
    <n v="97.44"/>
    <n v="1037544"/>
    <n v="662592"/>
    <n v="374952"/>
  </r>
  <r>
    <x v="1"/>
    <x v="108"/>
    <x v="0"/>
    <s v="Offline"/>
    <x v="0"/>
    <x v="1090"/>
    <n v="364854514"/>
    <d v="2020-10-03T00:00:00"/>
    <n v="7413"/>
    <n v="255.28"/>
    <n v="159.41999999999999"/>
    <n v="1892390.64"/>
    <n v="1181780.46"/>
    <n v="710610.18"/>
  </r>
  <r>
    <x v="1"/>
    <x v="33"/>
    <x v="7"/>
    <s v="Online"/>
    <x v="1"/>
    <x v="1091"/>
    <n v="980961358"/>
    <d v="2019-10-08T00:00:00"/>
    <n v="7120"/>
    <n v="437.2"/>
    <n v="263.33"/>
    <n v="3112864"/>
    <n v="1874909.6"/>
    <n v="1237954.3999999999"/>
  </r>
  <r>
    <x v="2"/>
    <x v="121"/>
    <x v="7"/>
    <s v="Offline"/>
    <x v="2"/>
    <x v="39"/>
    <n v="194292628"/>
    <d v="2018-04-27T00:00:00"/>
    <n v="4361"/>
    <n v="437.2"/>
    <n v="263.33"/>
    <n v="1906629.2"/>
    <n v="1148382.1299999999"/>
    <n v="758247.07"/>
  </r>
  <r>
    <x v="3"/>
    <x v="50"/>
    <x v="10"/>
    <s v="Offline"/>
    <x v="3"/>
    <x v="1092"/>
    <n v="209584653"/>
    <d v="2017-01-30T00:00:00"/>
    <n v="9611"/>
    <n v="154.06"/>
    <n v="90.93"/>
    <n v="1480670.66"/>
    <n v="873928.23"/>
    <n v="606742.43000000005"/>
  </r>
  <r>
    <x v="1"/>
    <x v="129"/>
    <x v="9"/>
    <s v="Offline"/>
    <x v="1"/>
    <x v="633"/>
    <n v="601886260"/>
    <d v="2018-05-27T00:00:00"/>
    <n v="374"/>
    <n v="9.33"/>
    <n v="6.92"/>
    <n v="3489.42"/>
    <n v="2588.08"/>
    <n v="901.34"/>
  </r>
  <r>
    <x v="0"/>
    <x v="118"/>
    <x v="7"/>
    <s v="Online"/>
    <x v="1"/>
    <x v="1093"/>
    <n v="566558778"/>
    <d v="2018-09-25T00:00:00"/>
    <n v="6187"/>
    <n v="437.2"/>
    <n v="263.33"/>
    <n v="2704956.4"/>
    <n v="1629222.71"/>
    <n v="1075733.69"/>
  </r>
  <r>
    <x v="5"/>
    <x v="63"/>
    <x v="4"/>
    <s v="Offline"/>
    <x v="0"/>
    <x v="943"/>
    <n v="269276034"/>
    <d v="2016-08-14T00:00:00"/>
    <n v="3617"/>
    <n v="81.73"/>
    <n v="56.67"/>
    <n v="295617.40999999997"/>
    <n v="204975.39"/>
    <n v="90642.02"/>
  </r>
  <r>
    <x v="3"/>
    <x v="94"/>
    <x v="6"/>
    <s v="Offline"/>
    <x v="2"/>
    <x v="1094"/>
    <n v="396024358"/>
    <d v="2021-07-30T00:00:00"/>
    <n v="1263"/>
    <n v="651.21"/>
    <n v="524.96"/>
    <n v="822478.23"/>
    <n v="663024.48"/>
    <n v="159453.75"/>
  </r>
  <r>
    <x v="5"/>
    <x v="149"/>
    <x v="3"/>
    <s v="Offline"/>
    <x v="1"/>
    <x v="999"/>
    <n v="803102576"/>
    <d v="2021-08-24T00:00:00"/>
    <n v="4754"/>
    <n v="205.7"/>
    <n v="117.11"/>
    <n v="977897.8"/>
    <n v="556740.93999999994"/>
    <n v="421156.86"/>
  </r>
  <r>
    <x v="5"/>
    <x v="75"/>
    <x v="6"/>
    <s v="Online"/>
    <x v="0"/>
    <x v="1095"/>
    <n v="967122018"/>
    <d v="2018-02-12T00:00:00"/>
    <n v="1752"/>
    <n v="651.21"/>
    <n v="524.96"/>
    <n v="1140919.92"/>
    <n v="919729.92"/>
    <n v="221190"/>
  </r>
  <r>
    <x v="5"/>
    <x v="9"/>
    <x v="4"/>
    <s v="Online"/>
    <x v="2"/>
    <x v="1096"/>
    <n v="435006511"/>
    <d v="2018-03-29T00:00:00"/>
    <n v="6948"/>
    <n v="81.73"/>
    <n v="56.67"/>
    <n v="567860.04"/>
    <n v="393743.16"/>
    <n v="174116.88"/>
  </r>
  <r>
    <x v="3"/>
    <x v="57"/>
    <x v="10"/>
    <s v="Online"/>
    <x v="1"/>
    <x v="181"/>
    <n v="173992383"/>
    <d v="2015-08-24T00:00:00"/>
    <n v="7067"/>
    <n v="154.06"/>
    <n v="90.93"/>
    <n v="1088742.02"/>
    <n v="642602.31000000006"/>
    <n v="446139.71"/>
  </r>
  <r>
    <x v="1"/>
    <x v="73"/>
    <x v="11"/>
    <s v="Online"/>
    <x v="2"/>
    <x v="1097"/>
    <n v="321628463"/>
    <d v="2021-05-14T00:00:00"/>
    <n v="5864"/>
    <n v="668.27"/>
    <n v="502.54"/>
    <n v="3918735.28"/>
    <n v="2946894.56"/>
    <n v="971840.72"/>
  </r>
  <r>
    <x v="4"/>
    <x v="173"/>
    <x v="3"/>
    <s v="Offline"/>
    <x v="0"/>
    <x v="566"/>
    <n v="635776078"/>
    <d v="2021-02-04T00:00:00"/>
    <n v="9125"/>
    <n v="205.7"/>
    <n v="117.11"/>
    <n v="1877012.5"/>
    <n v="1068628.75"/>
    <n v="808383.75"/>
  </r>
  <r>
    <x v="1"/>
    <x v="71"/>
    <x v="8"/>
    <s v="Online"/>
    <x v="2"/>
    <x v="1098"/>
    <n v="944609057"/>
    <d v="2018-03-16T00:00:00"/>
    <n v="9666"/>
    <n v="421.89"/>
    <n v="364.69"/>
    <n v="4077988.74"/>
    <n v="3525093.54"/>
    <n v="552895.19999999995"/>
  </r>
  <r>
    <x v="0"/>
    <x v="172"/>
    <x v="10"/>
    <s v="Online"/>
    <x v="0"/>
    <x v="79"/>
    <n v="696613729"/>
    <d v="2020-01-13T00:00:00"/>
    <n v="2337"/>
    <n v="154.06"/>
    <n v="90.93"/>
    <n v="360038.22"/>
    <n v="212503.41"/>
    <n v="147534.81"/>
  </r>
  <r>
    <x v="1"/>
    <x v="81"/>
    <x v="7"/>
    <s v="Offline"/>
    <x v="3"/>
    <x v="1099"/>
    <n v="310588920"/>
    <d v="2020-01-06T00:00:00"/>
    <n v="9018"/>
    <n v="437.2"/>
    <n v="263.33"/>
    <n v="3942669.6"/>
    <n v="2374709.94"/>
    <n v="1567959.66"/>
  </r>
  <r>
    <x v="5"/>
    <x v="105"/>
    <x v="6"/>
    <s v="Online"/>
    <x v="1"/>
    <x v="927"/>
    <n v="725645959"/>
    <d v="2020-09-08T00:00:00"/>
    <n v="3620"/>
    <n v="651.21"/>
    <n v="524.96"/>
    <n v="2357380.2000000002"/>
    <n v="1900355.2"/>
    <n v="457025"/>
  </r>
  <r>
    <x v="1"/>
    <x v="93"/>
    <x v="8"/>
    <s v="Offline"/>
    <x v="0"/>
    <x v="1100"/>
    <n v="251208674"/>
    <d v="2015-07-19T00:00:00"/>
    <n v="7084"/>
    <n v="421.89"/>
    <n v="364.69"/>
    <n v="2988668.76"/>
    <n v="2583463.96"/>
    <n v="405204.8"/>
  </r>
  <r>
    <x v="5"/>
    <x v="74"/>
    <x v="4"/>
    <s v="Online"/>
    <x v="3"/>
    <x v="1031"/>
    <n v="417013394"/>
    <d v="2022-11-29T00:00:00"/>
    <n v="2385"/>
    <n v="81.73"/>
    <n v="56.67"/>
    <n v="194926.05"/>
    <n v="135157.95000000001"/>
    <n v="59768.1"/>
  </r>
  <r>
    <x v="3"/>
    <x v="5"/>
    <x v="2"/>
    <s v="Online"/>
    <x v="0"/>
    <x v="1101"/>
    <n v="123108947"/>
    <d v="2015-10-09T00:00:00"/>
    <n v="9528"/>
    <n v="47.45"/>
    <n v="31.79"/>
    <n v="452103.6"/>
    <n v="302895.12"/>
    <n v="149208.48000000001"/>
  </r>
  <r>
    <x v="5"/>
    <x v="52"/>
    <x v="4"/>
    <s v="Online"/>
    <x v="1"/>
    <x v="1102"/>
    <n v="589856660"/>
    <d v="2022-05-10T00:00:00"/>
    <n v="548"/>
    <n v="81.73"/>
    <n v="56.67"/>
    <n v="44788.04"/>
    <n v="31055.16"/>
    <n v="13732.88"/>
  </r>
  <r>
    <x v="0"/>
    <x v="113"/>
    <x v="5"/>
    <s v="Online"/>
    <x v="2"/>
    <x v="1103"/>
    <n v="407930362"/>
    <d v="2017-07-31T00:00:00"/>
    <n v="4514"/>
    <n v="109.28"/>
    <n v="35.840000000000003"/>
    <n v="493289.92"/>
    <n v="161781.76000000001"/>
    <n v="331508.15999999997"/>
  </r>
  <r>
    <x v="1"/>
    <x v="140"/>
    <x v="9"/>
    <s v="Online"/>
    <x v="2"/>
    <x v="1104"/>
    <n v="488316380"/>
    <d v="2015-11-18T00:00:00"/>
    <n v="2523"/>
    <n v="9.33"/>
    <n v="6.92"/>
    <n v="23539.59"/>
    <n v="17459.16"/>
    <n v="6080.43"/>
  </r>
  <r>
    <x v="3"/>
    <x v="11"/>
    <x v="3"/>
    <s v="Offline"/>
    <x v="3"/>
    <x v="1105"/>
    <n v="912313544"/>
    <d v="2021-05-15T00:00:00"/>
    <n v="2706"/>
    <n v="205.7"/>
    <n v="117.11"/>
    <n v="556624.19999999995"/>
    <n v="316899.65999999997"/>
    <n v="239724.54"/>
  </r>
  <r>
    <x v="3"/>
    <x v="184"/>
    <x v="2"/>
    <s v="Online"/>
    <x v="2"/>
    <x v="1106"/>
    <n v="481533181"/>
    <d v="2021-04-07T00:00:00"/>
    <n v="5224"/>
    <n v="47.45"/>
    <n v="31.79"/>
    <n v="247878.8"/>
    <n v="166070.96"/>
    <n v="81807.839999999997"/>
  </r>
  <r>
    <x v="5"/>
    <x v="149"/>
    <x v="4"/>
    <s v="Online"/>
    <x v="2"/>
    <x v="740"/>
    <n v="767899119"/>
    <d v="2020-03-07T00:00:00"/>
    <n v="7269"/>
    <n v="81.73"/>
    <n v="56.67"/>
    <n v="594095.37"/>
    <n v="411934.23"/>
    <n v="182161.14"/>
  </r>
  <r>
    <x v="1"/>
    <x v="167"/>
    <x v="5"/>
    <s v="Online"/>
    <x v="0"/>
    <x v="984"/>
    <n v="263647687"/>
    <d v="2020-03-30T00:00:00"/>
    <n v="8064"/>
    <n v="109.28"/>
    <n v="35.840000000000003"/>
    <n v="881233.92000000004"/>
    <n v="289013.76000000001"/>
    <n v="592220.16000000003"/>
  </r>
  <r>
    <x v="5"/>
    <x v="74"/>
    <x v="2"/>
    <s v="Online"/>
    <x v="2"/>
    <x v="25"/>
    <n v="231327712"/>
    <d v="2018-04-08T00:00:00"/>
    <n v="3865"/>
    <n v="47.45"/>
    <n v="31.79"/>
    <n v="183394.25"/>
    <n v="122868.35"/>
    <n v="60525.9"/>
  </r>
  <r>
    <x v="1"/>
    <x v="36"/>
    <x v="4"/>
    <s v="Offline"/>
    <x v="3"/>
    <x v="1107"/>
    <n v="653800523"/>
    <d v="2018-04-23T00:00:00"/>
    <n v="2958"/>
    <n v="81.73"/>
    <n v="56.67"/>
    <n v="241757.34"/>
    <n v="167629.85999999999"/>
    <n v="74127.48"/>
  </r>
  <r>
    <x v="1"/>
    <x v="136"/>
    <x v="7"/>
    <s v="Online"/>
    <x v="2"/>
    <x v="1108"/>
    <n v="684239947"/>
    <d v="2019-08-31T00:00:00"/>
    <n v="661"/>
    <n v="437.2"/>
    <n v="263.33"/>
    <n v="288989.2"/>
    <n v="174061.13"/>
    <n v="114928.07"/>
  </r>
  <r>
    <x v="5"/>
    <x v="63"/>
    <x v="3"/>
    <s v="Offline"/>
    <x v="0"/>
    <x v="839"/>
    <n v="896132314"/>
    <d v="2018-06-19T00:00:00"/>
    <n v="4321"/>
    <n v="205.7"/>
    <n v="117.11"/>
    <n v="888829.7"/>
    <n v="506032.31"/>
    <n v="382797.39"/>
  </r>
  <r>
    <x v="1"/>
    <x v="167"/>
    <x v="4"/>
    <s v="Online"/>
    <x v="3"/>
    <x v="1109"/>
    <n v="133276450"/>
    <d v="2016-03-15T00:00:00"/>
    <n v="8318"/>
    <n v="81.73"/>
    <n v="56.67"/>
    <n v="679830.14"/>
    <n v="471381.06"/>
    <n v="208449.08"/>
  </r>
  <r>
    <x v="2"/>
    <x v="137"/>
    <x v="5"/>
    <s v="Offline"/>
    <x v="3"/>
    <x v="1110"/>
    <n v="459783685"/>
    <d v="2021-08-23T00:00:00"/>
    <n v="9065"/>
    <n v="109.28"/>
    <n v="35.840000000000003"/>
    <n v="990623.2"/>
    <n v="324889.59999999998"/>
    <n v="665733.6"/>
  </r>
  <r>
    <x v="5"/>
    <x v="130"/>
    <x v="5"/>
    <s v="Online"/>
    <x v="0"/>
    <x v="1111"/>
    <n v="410077846"/>
    <d v="2019-12-02T00:00:00"/>
    <n v="2"/>
    <n v="109.28"/>
    <n v="35.840000000000003"/>
    <n v="218.56"/>
    <n v="71.680000000000007"/>
    <n v="146.88"/>
  </r>
  <r>
    <x v="1"/>
    <x v="123"/>
    <x v="4"/>
    <s v="Offline"/>
    <x v="2"/>
    <x v="812"/>
    <n v="838895261"/>
    <d v="2018-02-19T00:00:00"/>
    <n v="6605"/>
    <n v="81.73"/>
    <n v="56.67"/>
    <n v="539826.65"/>
    <n v="374305.35"/>
    <n v="165521.29999999999"/>
  </r>
  <r>
    <x v="0"/>
    <x v="118"/>
    <x v="10"/>
    <s v="Online"/>
    <x v="0"/>
    <x v="1112"/>
    <n v="871284759"/>
    <d v="2016-05-08T00:00:00"/>
    <n v="1377"/>
    <n v="154.06"/>
    <n v="90.93"/>
    <n v="212140.62"/>
    <n v="125210.61"/>
    <n v="86930.01"/>
  </r>
  <r>
    <x v="3"/>
    <x v="50"/>
    <x v="11"/>
    <s v="Offline"/>
    <x v="1"/>
    <x v="1000"/>
    <n v="152607667"/>
    <d v="2017-06-11T00:00:00"/>
    <n v="8855"/>
    <n v="668.27"/>
    <n v="502.54"/>
    <n v="5917530.8499999996"/>
    <n v="4449991.7"/>
    <n v="1467539.15"/>
  </r>
  <r>
    <x v="1"/>
    <x v="99"/>
    <x v="8"/>
    <s v="Online"/>
    <x v="1"/>
    <x v="1113"/>
    <n v="198537814"/>
    <d v="2021-12-19T00:00:00"/>
    <n v="606"/>
    <n v="421.89"/>
    <n v="364.69"/>
    <n v="255665.34"/>
    <n v="221002.14"/>
    <n v="34663.199999999997"/>
  </r>
  <r>
    <x v="4"/>
    <x v="95"/>
    <x v="8"/>
    <s v="Offline"/>
    <x v="1"/>
    <x v="1114"/>
    <n v="345061528"/>
    <d v="2022-09-19T00:00:00"/>
    <n v="229"/>
    <n v="421.89"/>
    <n v="364.69"/>
    <n v="96612.81"/>
    <n v="83514.009999999995"/>
    <n v="13098.8"/>
  </r>
  <r>
    <x v="0"/>
    <x v="69"/>
    <x v="10"/>
    <s v="Offline"/>
    <x v="0"/>
    <x v="589"/>
    <n v="898477637"/>
    <d v="2019-01-07T00:00:00"/>
    <n v="8354"/>
    <n v="154.06"/>
    <n v="90.93"/>
    <n v="1287017.24"/>
    <n v="759629.22"/>
    <n v="527388.02"/>
  </r>
  <r>
    <x v="1"/>
    <x v="80"/>
    <x v="8"/>
    <s v="Online"/>
    <x v="0"/>
    <x v="1115"/>
    <n v="885397469"/>
    <d v="2015-11-18T00:00:00"/>
    <n v="7642"/>
    <n v="421.89"/>
    <n v="364.69"/>
    <n v="3224083.38"/>
    <n v="2786960.98"/>
    <n v="437122.4"/>
  </r>
  <r>
    <x v="1"/>
    <x v="109"/>
    <x v="4"/>
    <s v="Offline"/>
    <x v="3"/>
    <x v="227"/>
    <n v="302744853"/>
    <d v="2018-11-02T00:00:00"/>
    <n v="7785"/>
    <n v="81.73"/>
    <n v="56.67"/>
    <n v="636268.05000000005"/>
    <n v="441175.95"/>
    <n v="195092.1"/>
  </r>
  <r>
    <x v="5"/>
    <x v="62"/>
    <x v="2"/>
    <s v="Online"/>
    <x v="2"/>
    <x v="811"/>
    <n v="567756116"/>
    <d v="2022-12-12T00:00:00"/>
    <n v="506"/>
    <n v="47.45"/>
    <n v="31.79"/>
    <n v="24009.7"/>
    <n v="16085.74"/>
    <n v="7923.96"/>
  </r>
  <r>
    <x v="5"/>
    <x v="62"/>
    <x v="2"/>
    <s v="Online"/>
    <x v="0"/>
    <x v="1116"/>
    <n v="467980086"/>
    <d v="2016-03-28T00:00:00"/>
    <n v="4562"/>
    <n v="47.45"/>
    <n v="31.79"/>
    <n v="216466.9"/>
    <n v="145025.98000000001"/>
    <n v="71440.92"/>
  </r>
  <r>
    <x v="3"/>
    <x v="184"/>
    <x v="4"/>
    <s v="Online"/>
    <x v="2"/>
    <x v="374"/>
    <n v="211278092"/>
    <d v="2019-11-03T00:00:00"/>
    <n v="737"/>
    <n v="81.73"/>
    <n v="56.67"/>
    <n v="60235.01"/>
    <n v="41765.79"/>
    <n v="18469.22"/>
  </r>
  <r>
    <x v="1"/>
    <x v="140"/>
    <x v="6"/>
    <s v="Online"/>
    <x v="2"/>
    <x v="107"/>
    <n v="975823962"/>
    <d v="2018-04-08T00:00:00"/>
    <n v="6850"/>
    <n v="651.21"/>
    <n v="524.96"/>
    <n v="4460788.5"/>
    <n v="3595976"/>
    <n v="864812.5"/>
  </r>
  <r>
    <x v="1"/>
    <x v="99"/>
    <x v="7"/>
    <s v="Offline"/>
    <x v="0"/>
    <x v="261"/>
    <n v="860104024"/>
    <d v="2019-12-30T00:00:00"/>
    <n v="2749"/>
    <n v="437.2"/>
    <n v="263.33"/>
    <n v="1201862.8"/>
    <n v="723894.17"/>
    <n v="477968.63"/>
  </r>
  <r>
    <x v="5"/>
    <x v="182"/>
    <x v="7"/>
    <s v="Online"/>
    <x v="0"/>
    <x v="1117"/>
    <n v="732917106"/>
    <d v="2018-08-09T00:00:00"/>
    <n v="5313"/>
    <n v="437.2"/>
    <n v="263.33"/>
    <n v="2322843.6"/>
    <n v="1399072.29"/>
    <n v="923771.31"/>
  </r>
  <r>
    <x v="5"/>
    <x v="54"/>
    <x v="3"/>
    <s v="Online"/>
    <x v="2"/>
    <x v="116"/>
    <n v="183374536"/>
    <d v="2022-08-18T00:00:00"/>
    <n v="3455"/>
    <n v="205.7"/>
    <n v="117.11"/>
    <n v="710693.5"/>
    <n v="404615.05"/>
    <n v="306078.45"/>
  </r>
  <r>
    <x v="5"/>
    <x v="131"/>
    <x v="0"/>
    <s v="Offline"/>
    <x v="1"/>
    <x v="895"/>
    <n v="670900142"/>
    <d v="2017-01-02T00:00:00"/>
    <n v="3116"/>
    <n v="255.28"/>
    <n v="159.41999999999999"/>
    <n v="795452.48"/>
    <n v="496752.72"/>
    <n v="298699.76"/>
  </r>
  <r>
    <x v="4"/>
    <x v="45"/>
    <x v="8"/>
    <s v="Online"/>
    <x v="2"/>
    <x v="1118"/>
    <n v="575230252"/>
    <d v="2021-11-22T00:00:00"/>
    <n v="2269"/>
    <n v="421.89"/>
    <n v="364.69"/>
    <n v="957268.41"/>
    <n v="827481.61"/>
    <n v="129786.8"/>
  </r>
  <r>
    <x v="0"/>
    <x v="1"/>
    <x v="6"/>
    <s v="Offline"/>
    <x v="3"/>
    <x v="1119"/>
    <n v="146413695"/>
    <d v="2015-11-11T00:00:00"/>
    <n v="5921"/>
    <n v="651.21"/>
    <n v="524.96"/>
    <n v="3855814.41"/>
    <n v="3108288.16"/>
    <n v="747526.25"/>
  </r>
  <r>
    <x v="5"/>
    <x v="96"/>
    <x v="9"/>
    <s v="Offline"/>
    <x v="2"/>
    <x v="1120"/>
    <n v="154811799"/>
    <d v="2019-02-19T00:00:00"/>
    <n v="1106"/>
    <n v="9.33"/>
    <n v="6.92"/>
    <n v="10318.98"/>
    <n v="7653.52"/>
    <n v="2665.46"/>
  </r>
  <r>
    <x v="5"/>
    <x v="154"/>
    <x v="11"/>
    <s v="Online"/>
    <x v="1"/>
    <x v="1121"/>
    <n v="541098392"/>
    <d v="2018-12-04T00:00:00"/>
    <n v="1893"/>
    <n v="668.27"/>
    <n v="502.54"/>
    <n v="1265035.1100000001"/>
    <n v="951308.22"/>
    <n v="313726.89"/>
  </r>
  <r>
    <x v="2"/>
    <x v="112"/>
    <x v="0"/>
    <s v="Online"/>
    <x v="0"/>
    <x v="1122"/>
    <n v="866259801"/>
    <d v="2021-03-25T00:00:00"/>
    <n v="4380"/>
    <n v="255.28"/>
    <n v="159.41999999999999"/>
    <n v="1118126.3999999999"/>
    <n v="698259.6"/>
    <n v="419866.8"/>
  </r>
  <r>
    <x v="2"/>
    <x v="3"/>
    <x v="5"/>
    <s v="Offline"/>
    <x v="1"/>
    <x v="253"/>
    <n v="761594855"/>
    <d v="2021-01-11T00:00:00"/>
    <n v="1697"/>
    <n v="109.28"/>
    <n v="35.840000000000003"/>
    <n v="185448.16"/>
    <n v="60820.480000000003"/>
    <n v="124627.68"/>
  </r>
  <r>
    <x v="1"/>
    <x v="26"/>
    <x v="7"/>
    <s v="Offline"/>
    <x v="0"/>
    <x v="1123"/>
    <n v="378714883"/>
    <d v="2020-12-16T00:00:00"/>
    <n v="9005"/>
    <n v="437.2"/>
    <n v="263.33"/>
    <n v="3936986"/>
    <n v="2371286.65"/>
    <n v="1565699.35"/>
  </r>
  <r>
    <x v="3"/>
    <x v="60"/>
    <x v="4"/>
    <s v="Online"/>
    <x v="3"/>
    <x v="1124"/>
    <n v="839543712"/>
    <d v="2018-10-10T00:00:00"/>
    <n v="8496"/>
    <n v="81.73"/>
    <n v="56.67"/>
    <n v="694378.08"/>
    <n v="481468.32"/>
    <n v="212909.76"/>
  </r>
  <r>
    <x v="2"/>
    <x v="3"/>
    <x v="2"/>
    <s v="Online"/>
    <x v="0"/>
    <x v="578"/>
    <n v="186317670"/>
    <d v="2021-06-21T00:00:00"/>
    <n v="4394"/>
    <n v="47.45"/>
    <n v="31.79"/>
    <n v="208495.3"/>
    <n v="139685.26"/>
    <n v="68810.039999999994"/>
  </r>
  <r>
    <x v="1"/>
    <x v="129"/>
    <x v="4"/>
    <s v="Offline"/>
    <x v="1"/>
    <x v="18"/>
    <n v="131585586"/>
    <d v="2017-04-13T00:00:00"/>
    <n v="7954"/>
    <n v="81.73"/>
    <n v="56.67"/>
    <n v="650080.42000000004"/>
    <n v="450753.18"/>
    <n v="199327.24"/>
  </r>
  <r>
    <x v="3"/>
    <x v="57"/>
    <x v="9"/>
    <s v="Offline"/>
    <x v="1"/>
    <x v="680"/>
    <n v="208208787"/>
    <d v="2017-02-14T00:00:00"/>
    <n v="2462"/>
    <n v="9.33"/>
    <n v="6.92"/>
    <n v="22970.46"/>
    <n v="17037.04"/>
    <n v="5933.42"/>
  </r>
  <r>
    <x v="2"/>
    <x v="112"/>
    <x v="0"/>
    <s v="Offline"/>
    <x v="0"/>
    <x v="1101"/>
    <n v="919361102"/>
    <d v="2015-09-23T00:00:00"/>
    <n v="8235"/>
    <n v="255.28"/>
    <n v="159.41999999999999"/>
    <n v="2102230.7999999998"/>
    <n v="1312823.7"/>
    <n v="789407.1"/>
  </r>
  <r>
    <x v="1"/>
    <x v="140"/>
    <x v="4"/>
    <s v="Online"/>
    <x v="2"/>
    <x v="475"/>
    <n v="588528859"/>
    <d v="2021-10-12T00:00:00"/>
    <n v="7623"/>
    <n v="81.73"/>
    <n v="56.67"/>
    <n v="623027.79"/>
    <n v="431995.41"/>
    <n v="191032.38"/>
  </r>
  <r>
    <x v="4"/>
    <x v="115"/>
    <x v="2"/>
    <s v="Offline"/>
    <x v="2"/>
    <x v="1125"/>
    <n v="309510886"/>
    <d v="2015-10-17T00:00:00"/>
    <n v="4"/>
    <n v="47.45"/>
    <n v="31.79"/>
    <n v="189.8"/>
    <n v="127.16"/>
    <n v="62.64"/>
  </r>
  <r>
    <x v="1"/>
    <x v="139"/>
    <x v="8"/>
    <s v="Online"/>
    <x v="2"/>
    <x v="1126"/>
    <n v="796418511"/>
    <d v="2017-03-23T00:00:00"/>
    <n v="6791"/>
    <n v="421.89"/>
    <n v="364.69"/>
    <n v="2865054.99"/>
    <n v="2476609.79"/>
    <n v="388445.2"/>
  </r>
  <r>
    <x v="4"/>
    <x v="31"/>
    <x v="7"/>
    <s v="Offline"/>
    <x v="2"/>
    <x v="614"/>
    <n v="133675563"/>
    <d v="2017-05-16T00:00:00"/>
    <n v="6424"/>
    <n v="437.2"/>
    <n v="263.33"/>
    <n v="2808572.8"/>
    <n v="1691631.92"/>
    <n v="1116940.8799999999"/>
  </r>
  <r>
    <x v="1"/>
    <x v="108"/>
    <x v="7"/>
    <s v="Online"/>
    <x v="0"/>
    <x v="1127"/>
    <n v="526018369"/>
    <d v="2021-06-21T00:00:00"/>
    <n v="9379"/>
    <n v="437.2"/>
    <n v="263.33"/>
    <n v="4100498.8"/>
    <n v="2469772.0699999998"/>
    <n v="1630726.73"/>
  </r>
  <r>
    <x v="3"/>
    <x v="106"/>
    <x v="7"/>
    <s v="Online"/>
    <x v="2"/>
    <x v="906"/>
    <n v="648495757"/>
    <d v="2018-07-31T00:00:00"/>
    <n v="3160"/>
    <n v="437.2"/>
    <n v="263.33"/>
    <n v="1381552"/>
    <n v="832122.8"/>
    <n v="549429.19999999995"/>
  </r>
  <r>
    <x v="0"/>
    <x v="49"/>
    <x v="10"/>
    <s v="Offline"/>
    <x v="3"/>
    <x v="488"/>
    <n v="596469056"/>
    <d v="2020-07-30T00:00:00"/>
    <n v="7303"/>
    <n v="154.06"/>
    <n v="90.93"/>
    <n v="1125100.18"/>
    <n v="664061.79"/>
    <n v="461038.39"/>
  </r>
  <r>
    <x v="3"/>
    <x v="94"/>
    <x v="9"/>
    <s v="Online"/>
    <x v="3"/>
    <x v="1128"/>
    <n v="535612094"/>
    <d v="2021-03-03T00:00:00"/>
    <n v="8376"/>
    <n v="9.33"/>
    <n v="6.92"/>
    <n v="78148.08"/>
    <n v="57961.919999999998"/>
    <n v="20186.16"/>
  </r>
  <r>
    <x v="6"/>
    <x v="18"/>
    <x v="1"/>
    <s v="Offline"/>
    <x v="2"/>
    <x v="1129"/>
    <n v="251911199"/>
    <d v="2017-06-04T00:00:00"/>
    <n v="4977"/>
    <n v="152.58000000000001"/>
    <n v="97.44"/>
    <n v="759390.66"/>
    <n v="484958.88"/>
    <n v="274431.78000000003"/>
  </r>
  <r>
    <x v="0"/>
    <x v="181"/>
    <x v="6"/>
    <s v="Offline"/>
    <x v="2"/>
    <x v="193"/>
    <n v="501665198"/>
    <d v="2020-10-26T00:00:00"/>
    <n v="2735"/>
    <n v="651.21"/>
    <n v="524.96"/>
    <n v="1781059.35"/>
    <n v="1435765.6"/>
    <n v="345293.75"/>
  </r>
  <r>
    <x v="2"/>
    <x v="12"/>
    <x v="2"/>
    <s v="Offline"/>
    <x v="2"/>
    <x v="645"/>
    <n v="761485421"/>
    <d v="2022-01-26T00:00:00"/>
    <n v="9313"/>
    <n v="47.45"/>
    <n v="31.79"/>
    <n v="441901.85"/>
    <n v="296060.27"/>
    <n v="145841.57999999999"/>
  </r>
  <r>
    <x v="3"/>
    <x v="30"/>
    <x v="8"/>
    <s v="Offline"/>
    <x v="2"/>
    <x v="1130"/>
    <n v="578295695"/>
    <d v="2021-09-19T00:00:00"/>
    <n v="9402"/>
    <n v="421.89"/>
    <n v="364.69"/>
    <n v="3966609.78"/>
    <n v="3428815.38"/>
    <n v="537794.4"/>
  </r>
  <r>
    <x v="3"/>
    <x v="110"/>
    <x v="1"/>
    <s v="Offline"/>
    <x v="0"/>
    <x v="322"/>
    <n v="919332349"/>
    <d v="2019-12-15T00:00:00"/>
    <n v="9726"/>
    <n v="152.58000000000001"/>
    <n v="97.44"/>
    <n v="1483993.08"/>
    <n v="947701.44"/>
    <n v="536291.64"/>
  </r>
  <r>
    <x v="1"/>
    <x v="26"/>
    <x v="2"/>
    <s v="Offline"/>
    <x v="1"/>
    <x v="1131"/>
    <n v="122144210"/>
    <d v="2017-05-24T00:00:00"/>
    <n v="4041"/>
    <n v="47.45"/>
    <n v="31.79"/>
    <n v="191745.45"/>
    <n v="128463.39"/>
    <n v="63282.06"/>
  </r>
  <r>
    <x v="1"/>
    <x v="168"/>
    <x v="6"/>
    <s v="Offline"/>
    <x v="3"/>
    <x v="1132"/>
    <n v="644592607"/>
    <d v="2016-07-31T00:00:00"/>
    <n v="8131"/>
    <n v="651.21"/>
    <n v="524.96"/>
    <n v="5294988.51"/>
    <n v="4268449.76"/>
    <n v="1026538.75"/>
  </r>
  <r>
    <x v="6"/>
    <x v="171"/>
    <x v="3"/>
    <s v="Offline"/>
    <x v="3"/>
    <x v="916"/>
    <n v="514851367"/>
    <d v="2022-10-02T00:00:00"/>
    <n v="4815"/>
    <n v="205.7"/>
    <n v="117.11"/>
    <n v="990445.5"/>
    <n v="563884.65"/>
    <n v="426560.85"/>
  </r>
  <r>
    <x v="5"/>
    <x v="162"/>
    <x v="10"/>
    <s v="Offline"/>
    <x v="1"/>
    <x v="641"/>
    <n v="981406819"/>
    <d v="2015-03-28T00:00:00"/>
    <n v="8942"/>
    <n v="154.06"/>
    <n v="90.93"/>
    <n v="1377604.52"/>
    <n v="813096.06"/>
    <n v="564508.46"/>
  </r>
  <r>
    <x v="3"/>
    <x v="110"/>
    <x v="2"/>
    <s v="Offline"/>
    <x v="0"/>
    <x v="899"/>
    <n v="663057792"/>
    <d v="2020-06-22T00:00:00"/>
    <n v="2390"/>
    <n v="47.45"/>
    <n v="31.79"/>
    <n v="113405.5"/>
    <n v="75978.100000000006"/>
    <n v="37427.4"/>
  </r>
  <r>
    <x v="0"/>
    <x v="14"/>
    <x v="3"/>
    <s v="Online"/>
    <x v="1"/>
    <x v="1133"/>
    <n v="498915612"/>
    <d v="2016-04-13T00:00:00"/>
    <n v="9072"/>
    <n v="205.7"/>
    <n v="117.11"/>
    <n v="1866110.4"/>
    <n v="1062421.92"/>
    <n v="803688.48"/>
  </r>
  <r>
    <x v="1"/>
    <x v="123"/>
    <x v="9"/>
    <s v="Online"/>
    <x v="3"/>
    <x v="1134"/>
    <n v="598404109"/>
    <d v="2018-11-18T00:00:00"/>
    <n v="9929"/>
    <n v="9.33"/>
    <n v="6.92"/>
    <n v="92637.57"/>
    <n v="68708.679999999993"/>
    <n v="23928.89"/>
  </r>
  <r>
    <x v="5"/>
    <x v="175"/>
    <x v="11"/>
    <s v="Offline"/>
    <x v="2"/>
    <x v="1135"/>
    <n v="691259610"/>
    <d v="2020-01-03T00:00:00"/>
    <n v="7935"/>
    <n v="668.27"/>
    <n v="502.54"/>
    <n v="5302722.45"/>
    <n v="3987654.9"/>
    <n v="1315067.55"/>
  </r>
  <r>
    <x v="1"/>
    <x v="2"/>
    <x v="4"/>
    <s v="Online"/>
    <x v="1"/>
    <x v="1136"/>
    <n v="577530944"/>
    <d v="2020-05-15T00:00:00"/>
    <n v="3095"/>
    <n v="81.73"/>
    <n v="56.67"/>
    <n v="252954.35"/>
    <n v="175393.65"/>
    <n v="77560.7"/>
  </r>
  <r>
    <x v="6"/>
    <x v="103"/>
    <x v="3"/>
    <s v="Offline"/>
    <x v="0"/>
    <x v="914"/>
    <n v="577579438"/>
    <d v="2015-11-30T00:00:00"/>
    <n v="7446"/>
    <n v="205.7"/>
    <n v="117.11"/>
    <n v="1531642.2"/>
    <n v="872001.06"/>
    <n v="659641.14"/>
  </r>
  <r>
    <x v="1"/>
    <x v="41"/>
    <x v="9"/>
    <s v="Offline"/>
    <x v="3"/>
    <x v="1137"/>
    <n v="182078921"/>
    <d v="2016-02-14T00:00:00"/>
    <n v="54"/>
    <n v="9.33"/>
    <n v="6.92"/>
    <n v="503.82"/>
    <n v="373.68"/>
    <n v="130.13999999999999"/>
  </r>
  <r>
    <x v="1"/>
    <x v="67"/>
    <x v="0"/>
    <s v="Online"/>
    <x v="3"/>
    <x v="489"/>
    <n v="302015721"/>
    <d v="2018-04-17T00:00:00"/>
    <n v="2018"/>
    <n v="255.28"/>
    <n v="159.41999999999999"/>
    <n v="515155.04"/>
    <n v="321709.56"/>
    <n v="193445.48"/>
  </r>
  <r>
    <x v="3"/>
    <x v="8"/>
    <x v="9"/>
    <s v="Online"/>
    <x v="2"/>
    <x v="1138"/>
    <n v="118688666"/>
    <d v="2016-07-15T00:00:00"/>
    <n v="1469"/>
    <n v="9.33"/>
    <n v="6.92"/>
    <n v="13705.77"/>
    <n v="10165.48"/>
    <n v="3540.29"/>
  </r>
  <r>
    <x v="1"/>
    <x v="66"/>
    <x v="5"/>
    <s v="Offline"/>
    <x v="0"/>
    <x v="1139"/>
    <n v="233709084"/>
    <d v="2018-10-16T00:00:00"/>
    <n v="8566"/>
    <n v="109.28"/>
    <n v="35.840000000000003"/>
    <n v="936092.48"/>
    <n v="307005.44"/>
    <n v="629087.04"/>
  </r>
  <r>
    <x v="5"/>
    <x v="183"/>
    <x v="10"/>
    <s v="Online"/>
    <x v="0"/>
    <x v="1140"/>
    <n v="419000804"/>
    <d v="2019-07-05T00:00:00"/>
    <n v="504"/>
    <n v="154.06"/>
    <n v="90.93"/>
    <n v="77646.240000000005"/>
    <n v="45828.72"/>
    <n v="31817.52"/>
  </r>
  <r>
    <x v="1"/>
    <x v="22"/>
    <x v="8"/>
    <s v="Offline"/>
    <x v="0"/>
    <x v="908"/>
    <n v="966800153"/>
    <d v="2022-09-10T00:00:00"/>
    <n v="6505"/>
    <n v="421.89"/>
    <n v="364.69"/>
    <n v="2744394.45"/>
    <n v="2372308.4500000002"/>
    <n v="372086"/>
  </r>
  <r>
    <x v="2"/>
    <x v="83"/>
    <x v="0"/>
    <s v="Online"/>
    <x v="2"/>
    <x v="1141"/>
    <n v="439655959"/>
    <d v="2016-07-30T00:00:00"/>
    <n v="2823"/>
    <n v="255.28"/>
    <n v="159.41999999999999"/>
    <n v="720655.44"/>
    <n v="450042.66"/>
    <n v="270612.78000000003"/>
  </r>
  <r>
    <x v="0"/>
    <x v="69"/>
    <x v="7"/>
    <s v="Offline"/>
    <x v="3"/>
    <x v="312"/>
    <n v="620429551"/>
    <d v="2020-05-11T00:00:00"/>
    <n v="7746"/>
    <n v="437.2"/>
    <n v="263.33"/>
    <n v="3386551.2"/>
    <n v="2039754.18"/>
    <n v="1346797.02"/>
  </r>
  <r>
    <x v="5"/>
    <x v="154"/>
    <x v="4"/>
    <s v="Online"/>
    <x v="3"/>
    <x v="1142"/>
    <n v="662294757"/>
    <d v="2018-03-17T00:00:00"/>
    <n v="6591"/>
    <n v="81.73"/>
    <n v="56.67"/>
    <n v="538682.43000000005"/>
    <n v="373511.97"/>
    <n v="165170.46"/>
  </r>
  <r>
    <x v="5"/>
    <x v="9"/>
    <x v="6"/>
    <s v="Offline"/>
    <x v="3"/>
    <x v="1143"/>
    <n v="238737905"/>
    <d v="2016-08-30T00:00:00"/>
    <n v="6706"/>
    <n v="651.21"/>
    <n v="524.96"/>
    <n v="4367014.26"/>
    <n v="3520381.76"/>
    <n v="846632.5"/>
  </r>
  <r>
    <x v="0"/>
    <x v="146"/>
    <x v="3"/>
    <s v="Offline"/>
    <x v="3"/>
    <x v="1144"/>
    <n v="893557822"/>
    <d v="2021-12-09T00:00:00"/>
    <n v="2471"/>
    <n v="205.7"/>
    <n v="117.11"/>
    <n v="508284.7"/>
    <n v="289378.81"/>
    <n v="218905.89"/>
  </r>
  <r>
    <x v="0"/>
    <x v="181"/>
    <x v="11"/>
    <s v="Offline"/>
    <x v="0"/>
    <x v="1145"/>
    <n v="190865838"/>
    <d v="2015-03-27T00:00:00"/>
    <n v="298"/>
    <n v="668.27"/>
    <n v="502.54"/>
    <n v="199144.46"/>
    <n v="149756.92000000001"/>
    <n v="49387.54"/>
  </r>
  <r>
    <x v="3"/>
    <x v="10"/>
    <x v="10"/>
    <s v="Online"/>
    <x v="1"/>
    <x v="482"/>
    <n v="265085780"/>
    <d v="2017-03-30T00:00:00"/>
    <n v="3628"/>
    <n v="154.06"/>
    <n v="90.93"/>
    <n v="558929.68000000005"/>
    <n v="329894.03999999998"/>
    <n v="229035.64"/>
  </r>
  <r>
    <x v="2"/>
    <x v="144"/>
    <x v="0"/>
    <s v="Offline"/>
    <x v="2"/>
    <x v="1146"/>
    <n v="170953977"/>
    <d v="2016-07-05T00:00:00"/>
    <n v="7936"/>
    <n v="255.28"/>
    <n v="159.41999999999999"/>
    <n v="2025902.0800000001"/>
    <n v="1265157.1200000001"/>
    <n v="760744.95999999996"/>
  </r>
  <r>
    <x v="2"/>
    <x v="102"/>
    <x v="5"/>
    <s v="Offline"/>
    <x v="1"/>
    <x v="1147"/>
    <n v="833519256"/>
    <d v="2016-10-20T00:00:00"/>
    <n v="5725"/>
    <n v="109.28"/>
    <n v="35.840000000000003"/>
    <n v="625628"/>
    <n v="205184"/>
    <n v="420444"/>
  </r>
  <r>
    <x v="5"/>
    <x v="114"/>
    <x v="6"/>
    <s v="Offline"/>
    <x v="2"/>
    <x v="731"/>
    <n v="998142945"/>
    <d v="2015-06-06T00:00:00"/>
    <n v="1533"/>
    <n v="651.21"/>
    <n v="524.96"/>
    <n v="998304.93"/>
    <n v="804763.68"/>
    <n v="193541.25"/>
  </r>
  <r>
    <x v="1"/>
    <x v="17"/>
    <x v="5"/>
    <s v="Online"/>
    <x v="3"/>
    <x v="1148"/>
    <n v="380498874"/>
    <d v="2018-05-13T00:00:00"/>
    <n v="6927"/>
    <n v="109.28"/>
    <n v="35.840000000000003"/>
    <n v="756982.56"/>
    <n v="248263.67999999999"/>
    <n v="508718.88"/>
  </r>
  <r>
    <x v="5"/>
    <x v="174"/>
    <x v="8"/>
    <s v="Offline"/>
    <x v="1"/>
    <x v="207"/>
    <n v="116573369"/>
    <d v="2016-11-03T00:00:00"/>
    <n v="5505"/>
    <n v="421.89"/>
    <n v="364.69"/>
    <n v="2322504.4500000002"/>
    <n v="2007618.45"/>
    <n v="314886"/>
  </r>
  <r>
    <x v="5"/>
    <x v="32"/>
    <x v="9"/>
    <s v="Offline"/>
    <x v="1"/>
    <x v="1149"/>
    <n v="512665259"/>
    <d v="2015-06-22T00:00:00"/>
    <n v="7898"/>
    <n v="9.33"/>
    <n v="6.92"/>
    <n v="73688.34"/>
    <n v="54654.16"/>
    <n v="19034.18"/>
  </r>
  <r>
    <x v="1"/>
    <x v="33"/>
    <x v="4"/>
    <s v="Offline"/>
    <x v="0"/>
    <x v="94"/>
    <n v="595385873"/>
    <d v="2021-12-21T00:00:00"/>
    <n v="6765"/>
    <n v="81.73"/>
    <n v="56.67"/>
    <n v="552903.44999999995"/>
    <n v="383372.55"/>
    <n v="169530.9"/>
  </r>
  <r>
    <x v="1"/>
    <x v="33"/>
    <x v="3"/>
    <s v="Online"/>
    <x v="2"/>
    <x v="488"/>
    <n v="361659038"/>
    <d v="2020-08-03T00:00:00"/>
    <n v="1801"/>
    <n v="205.7"/>
    <n v="117.11"/>
    <n v="370465.7"/>
    <n v="210915.11"/>
    <n v="159550.59"/>
  </r>
  <r>
    <x v="1"/>
    <x v="108"/>
    <x v="0"/>
    <s v="Online"/>
    <x v="2"/>
    <x v="654"/>
    <n v="328721082"/>
    <d v="2016-12-18T00:00:00"/>
    <n v="4728"/>
    <n v="255.28"/>
    <n v="159.41999999999999"/>
    <n v="1206963.8400000001"/>
    <n v="753737.76"/>
    <n v="453226.08"/>
  </r>
  <r>
    <x v="1"/>
    <x v="99"/>
    <x v="5"/>
    <s v="Offline"/>
    <x v="3"/>
    <x v="1150"/>
    <n v="184120833"/>
    <d v="2018-10-31T00:00:00"/>
    <n v="4301"/>
    <n v="109.28"/>
    <n v="35.840000000000003"/>
    <n v="470013.28"/>
    <n v="154147.84"/>
    <n v="315865.44"/>
  </r>
  <r>
    <x v="2"/>
    <x v="83"/>
    <x v="8"/>
    <s v="Online"/>
    <x v="3"/>
    <x v="1151"/>
    <n v="135719621"/>
    <d v="2021-11-22T00:00:00"/>
    <n v="1307"/>
    <n v="421.89"/>
    <n v="364.69"/>
    <n v="551410.23"/>
    <n v="476649.83"/>
    <n v="74760.399999999994"/>
  </r>
  <r>
    <x v="4"/>
    <x v="46"/>
    <x v="4"/>
    <s v="Offline"/>
    <x v="1"/>
    <x v="1152"/>
    <n v="461691272"/>
    <d v="2022-02-02T00:00:00"/>
    <n v="3562"/>
    <n v="81.73"/>
    <n v="56.67"/>
    <n v="291122.26"/>
    <n v="201858.54"/>
    <n v="89263.72"/>
  </r>
  <r>
    <x v="2"/>
    <x v="104"/>
    <x v="1"/>
    <s v="Offline"/>
    <x v="0"/>
    <x v="1153"/>
    <n v="160522115"/>
    <d v="2016-06-22T00:00:00"/>
    <n v="916"/>
    <n v="152.58000000000001"/>
    <n v="97.44"/>
    <n v="139763.28"/>
    <n v="89255.039999999994"/>
    <n v="50508.24"/>
  </r>
  <r>
    <x v="2"/>
    <x v="102"/>
    <x v="8"/>
    <s v="Online"/>
    <x v="3"/>
    <x v="812"/>
    <n v="101010978"/>
    <d v="2018-03-12T00:00:00"/>
    <n v="248"/>
    <n v="421.89"/>
    <n v="364.69"/>
    <n v="104628.72"/>
    <n v="90443.12"/>
    <n v="14185.6"/>
  </r>
  <r>
    <x v="3"/>
    <x v="61"/>
    <x v="10"/>
    <s v="Online"/>
    <x v="0"/>
    <x v="1154"/>
    <n v="772269189"/>
    <d v="2018-05-12T00:00:00"/>
    <n v="469"/>
    <n v="154.06"/>
    <n v="90.93"/>
    <n v="72254.14"/>
    <n v="42646.17"/>
    <n v="29607.97"/>
  </r>
  <r>
    <x v="1"/>
    <x v="77"/>
    <x v="10"/>
    <s v="Offline"/>
    <x v="3"/>
    <x v="968"/>
    <n v="933720576"/>
    <d v="2016-10-01T00:00:00"/>
    <n v="7523"/>
    <n v="154.06"/>
    <n v="90.93"/>
    <n v="1158993.3799999999"/>
    <n v="684066.39"/>
    <n v="474926.99"/>
  </r>
  <r>
    <x v="1"/>
    <x v="66"/>
    <x v="7"/>
    <s v="Online"/>
    <x v="3"/>
    <x v="757"/>
    <n v="765101468"/>
    <d v="2018-04-06T00:00:00"/>
    <n v="9382"/>
    <n v="437.2"/>
    <n v="263.33"/>
    <n v="4101810.4"/>
    <n v="2470562.06"/>
    <n v="1631248.34"/>
  </r>
  <r>
    <x v="1"/>
    <x v="93"/>
    <x v="11"/>
    <s v="Offline"/>
    <x v="0"/>
    <x v="85"/>
    <n v="516460692"/>
    <d v="2020-09-24T00:00:00"/>
    <n v="1051"/>
    <n v="668.27"/>
    <n v="502.54"/>
    <n v="702351.77"/>
    <n v="528169.54"/>
    <n v="174182.23"/>
  </r>
  <r>
    <x v="2"/>
    <x v="3"/>
    <x v="9"/>
    <s v="Online"/>
    <x v="2"/>
    <x v="1155"/>
    <n v="958159577"/>
    <d v="2021-04-04T00:00:00"/>
    <n v="9566"/>
    <n v="9.33"/>
    <n v="6.92"/>
    <n v="89250.78"/>
    <n v="66196.72"/>
    <n v="23054.06"/>
  </r>
  <r>
    <x v="2"/>
    <x v="164"/>
    <x v="11"/>
    <s v="Offline"/>
    <x v="3"/>
    <x v="1156"/>
    <n v="230871951"/>
    <d v="2019-08-08T00:00:00"/>
    <n v="8996"/>
    <n v="668.27"/>
    <n v="502.54"/>
    <n v="6011756.9199999999"/>
    <n v="4520849.84"/>
    <n v="1490907.08"/>
  </r>
  <r>
    <x v="5"/>
    <x v="182"/>
    <x v="9"/>
    <s v="Online"/>
    <x v="0"/>
    <x v="1157"/>
    <n v="595584142"/>
    <d v="2017-06-29T00:00:00"/>
    <n v="5438"/>
    <n v="9.33"/>
    <n v="6.92"/>
    <n v="50736.54"/>
    <n v="37630.959999999999"/>
    <n v="13105.58"/>
  </r>
  <r>
    <x v="1"/>
    <x v="64"/>
    <x v="8"/>
    <s v="Offline"/>
    <x v="3"/>
    <x v="24"/>
    <n v="783594977"/>
    <d v="2017-05-01T00:00:00"/>
    <n v="2022"/>
    <n v="421.89"/>
    <n v="364.69"/>
    <n v="853061.58"/>
    <n v="737403.18"/>
    <n v="115658.4"/>
  </r>
  <r>
    <x v="2"/>
    <x v="144"/>
    <x v="4"/>
    <s v="Online"/>
    <x v="2"/>
    <x v="63"/>
    <n v="946515786"/>
    <d v="2016-10-04T00:00:00"/>
    <n v="3910"/>
    <n v="81.73"/>
    <n v="56.67"/>
    <n v="319564.3"/>
    <n v="221579.7"/>
    <n v="97984.6"/>
  </r>
  <r>
    <x v="1"/>
    <x v="178"/>
    <x v="1"/>
    <s v="Online"/>
    <x v="2"/>
    <x v="1158"/>
    <n v="406270396"/>
    <d v="2016-05-19T00:00:00"/>
    <n v="3293"/>
    <n v="152.58000000000001"/>
    <n v="97.44"/>
    <n v="502445.94"/>
    <n v="320869.92"/>
    <n v="181576.02"/>
  </r>
  <r>
    <x v="1"/>
    <x v="108"/>
    <x v="10"/>
    <s v="Online"/>
    <x v="2"/>
    <x v="921"/>
    <n v="805095136"/>
    <d v="2022-01-20T00:00:00"/>
    <n v="4396"/>
    <n v="154.06"/>
    <n v="90.93"/>
    <n v="677247.76"/>
    <n v="399728.28"/>
    <n v="277519.48"/>
  </r>
  <r>
    <x v="2"/>
    <x v="90"/>
    <x v="9"/>
    <s v="Offline"/>
    <x v="0"/>
    <x v="1159"/>
    <n v="255538833"/>
    <d v="2020-04-18T00:00:00"/>
    <n v="8474"/>
    <n v="9.33"/>
    <n v="6.92"/>
    <n v="79062.42"/>
    <n v="58640.08"/>
    <n v="20422.34"/>
  </r>
  <r>
    <x v="5"/>
    <x v="101"/>
    <x v="6"/>
    <s v="Online"/>
    <x v="1"/>
    <x v="695"/>
    <n v="990462815"/>
    <d v="2015-04-24T00:00:00"/>
    <n v="8812"/>
    <n v="651.21"/>
    <n v="524.96"/>
    <n v="5738462.5199999996"/>
    <n v="4625947.5199999996"/>
    <n v="1112515"/>
  </r>
  <r>
    <x v="4"/>
    <x v="31"/>
    <x v="0"/>
    <s v="Offline"/>
    <x v="0"/>
    <x v="1146"/>
    <n v="813040912"/>
    <d v="2016-05-26T00:00:00"/>
    <n v="5728"/>
    <n v="255.28"/>
    <n v="159.41999999999999"/>
    <n v="1462243.84"/>
    <n v="913157.76"/>
    <n v="549086.07999999996"/>
  </r>
  <r>
    <x v="5"/>
    <x v="97"/>
    <x v="4"/>
    <s v="Online"/>
    <x v="1"/>
    <x v="926"/>
    <n v="746759450"/>
    <d v="2018-04-03T00:00:00"/>
    <n v="1571"/>
    <n v="81.73"/>
    <n v="56.67"/>
    <n v="128397.83"/>
    <n v="89028.57"/>
    <n v="39369.26"/>
  </r>
  <r>
    <x v="1"/>
    <x v="79"/>
    <x v="3"/>
    <s v="Online"/>
    <x v="0"/>
    <x v="1160"/>
    <n v="985417258"/>
    <d v="2021-10-21T00:00:00"/>
    <n v="5720"/>
    <n v="205.7"/>
    <n v="117.11"/>
    <n v="1176604"/>
    <n v="669869.19999999995"/>
    <n v="506734.8"/>
  </r>
  <r>
    <x v="1"/>
    <x v="67"/>
    <x v="3"/>
    <s v="Offline"/>
    <x v="0"/>
    <x v="1161"/>
    <n v="443125665"/>
    <d v="2019-07-09T00:00:00"/>
    <n v="9586"/>
    <n v="205.7"/>
    <n v="117.11"/>
    <n v="1971840.2"/>
    <n v="1122616.46"/>
    <n v="849223.74"/>
  </r>
  <r>
    <x v="5"/>
    <x v="100"/>
    <x v="10"/>
    <s v="Offline"/>
    <x v="1"/>
    <x v="1162"/>
    <n v="804308497"/>
    <d v="2019-05-27T00:00:00"/>
    <n v="1613"/>
    <n v="154.06"/>
    <n v="90.93"/>
    <n v="248498.78"/>
    <n v="146670.09"/>
    <n v="101828.69"/>
  </r>
  <r>
    <x v="0"/>
    <x v="135"/>
    <x v="7"/>
    <s v="Online"/>
    <x v="3"/>
    <x v="568"/>
    <n v="673702085"/>
    <d v="2019-12-24T00:00:00"/>
    <n v="2273"/>
    <n v="437.2"/>
    <n v="263.33"/>
    <n v="993755.6"/>
    <n v="598549.09"/>
    <n v="395206.51"/>
  </r>
  <r>
    <x v="2"/>
    <x v="4"/>
    <x v="9"/>
    <s v="Offline"/>
    <x v="2"/>
    <x v="427"/>
    <n v="526355254"/>
    <d v="2015-04-22T00:00:00"/>
    <n v="9071"/>
    <n v="9.33"/>
    <n v="6.92"/>
    <n v="84632.43"/>
    <n v="62771.32"/>
    <n v="21861.11"/>
  </r>
  <r>
    <x v="0"/>
    <x v="146"/>
    <x v="5"/>
    <s v="Offline"/>
    <x v="2"/>
    <x v="1056"/>
    <n v="457629334"/>
    <d v="2022-11-02T00:00:00"/>
    <n v="1544"/>
    <n v="109.28"/>
    <n v="35.840000000000003"/>
    <n v="168728.32000000001"/>
    <n v="55336.959999999999"/>
    <n v="113391.36"/>
  </r>
  <r>
    <x v="5"/>
    <x v="47"/>
    <x v="3"/>
    <s v="Offline"/>
    <x v="3"/>
    <x v="410"/>
    <n v="633198153"/>
    <d v="2019-11-03T00:00:00"/>
    <n v="6260"/>
    <n v="205.7"/>
    <n v="117.11"/>
    <n v="1287682"/>
    <n v="733108.6"/>
    <n v="554573.4"/>
  </r>
  <r>
    <x v="4"/>
    <x v="143"/>
    <x v="6"/>
    <s v="Offline"/>
    <x v="3"/>
    <x v="57"/>
    <n v="839048039"/>
    <d v="2016-04-02T00:00:00"/>
    <n v="1815"/>
    <n v="651.21"/>
    <n v="524.96"/>
    <n v="1181946.1499999999"/>
    <n v="952802.4"/>
    <n v="229143.75"/>
  </r>
  <r>
    <x v="1"/>
    <x v="43"/>
    <x v="2"/>
    <s v="Online"/>
    <x v="2"/>
    <x v="1163"/>
    <n v="931477820"/>
    <d v="2018-07-19T00:00:00"/>
    <n v="3841"/>
    <n v="47.45"/>
    <n v="31.79"/>
    <n v="182255.45"/>
    <n v="122105.39"/>
    <n v="60150.06"/>
  </r>
  <r>
    <x v="1"/>
    <x v="79"/>
    <x v="4"/>
    <s v="Offline"/>
    <x v="3"/>
    <x v="1164"/>
    <n v="387098824"/>
    <d v="2019-01-04T00:00:00"/>
    <n v="9999"/>
    <n v="81.73"/>
    <n v="56.67"/>
    <n v="817218.27"/>
    <n v="566643.32999999996"/>
    <n v="250574.94"/>
  </r>
  <r>
    <x v="5"/>
    <x v="162"/>
    <x v="8"/>
    <s v="Online"/>
    <x v="2"/>
    <x v="1165"/>
    <n v="552834880"/>
    <d v="2017-04-25T00:00:00"/>
    <n v="4981"/>
    <n v="421.89"/>
    <n v="364.69"/>
    <n v="2101434.09"/>
    <n v="1816520.89"/>
    <n v="284913.2"/>
  </r>
  <r>
    <x v="1"/>
    <x v="99"/>
    <x v="8"/>
    <s v="Offline"/>
    <x v="0"/>
    <x v="1076"/>
    <n v="595922315"/>
    <d v="2020-09-04T00:00:00"/>
    <n v="5510"/>
    <n v="421.89"/>
    <n v="364.69"/>
    <n v="2324613.9"/>
    <n v="2009441.9"/>
    <n v="315172"/>
  </r>
  <r>
    <x v="1"/>
    <x v="159"/>
    <x v="6"/>
    <s v="Online"/>
    <x v="0"/>
    <x v="1166"/>
    <n v="653909957"/>
    <d v="2016-04-06T00:00:00"/>
    <n v="5342"/>
    <n v="651.21"/>
    <n v="524.96"/>
    <n v="3478763.82"/>
    <n v="2804336.32"/>
    <n v="674427.5"/>
  </r>
  <r>
    <x v="5"/>
    <x v="75"/>
    <x v="2"/>
    <s v="Online"/>
    <x v="0"/>
    <x v="1167"/>
    <n v="484659135"/>
    <d v="2018-11-29T00:00:00"/>
    <n v="263"/>
    <n v="47.45"/>
    <n v="31.79"/>
    <n v="12479.35"/>
    <n v="8360.77"/>
    <n v="4118.58"/>
  </r>
  <r>
    <x v="5"/>
    <x v="183"/>
    <x v="1"/>
    <s v="Online"/>
    <x v="3"/>
    <x v="438"/>
    <n v="816343677"/>
    <d v="2015-04-13T00:00:00"/>
    <n v="3090"/>
    <n v="152.58000000000001"/>
    <n v="97.44"/>
    <n v="471472.2"/>
    <n v="301089.59999999998"/>
    <n v="170382.6"/>
  </r>
  <r>
    <x v="2"/>
    <x v="107"/>
    <x v="4"/>
    <s v="Online"/>
    <x v="0"/>
    <x v="848"/>
    <n v="197449910"/>
    <d v="2022-02-20T00:00:00"/>
    <n v="8671"/>
    <n v="81.73"/>
    <n v="56.67"/>
    <n v="708680.83"/>
    <n v="491385.57"/>
    <n v="217295.26"/>
  </r>
  <r>
    <x v="2"/>
    <x v="65"/>
    <x v="1"/>
    <s v="Offline"/>
    <x v="2"/>
    <x v="1168"/>
    <n v="846776664"/>
    <d v="2020-05-03T00:00:00"/>
    <n v="8887"/>
    <n v="152.58000000000001"/>
    <n v="97.44"/>
    <n v="1355978.46"/>
    <n v="865949.28"/>
    <n v="490029.18"/>
  </r>
  <r>
    <x v="1"/>
    <x v="67"/>
    <x v="2"/>
    <s v="Offline"/>
    <x v="3"/>
    <x v="1169"/>
    <n v="103435266"/>
    <d v="2020-09-18T00:00:00"/>
    <n v="7648"/>
    <n v="47.45"/>
    <n v="31.79"/>
    <n v="362897.6"/>
    <n v="243129.92"/>
    <n v="119767.67999999999"/>
  </r>
  <r>
    <x v="0"/>
    <x v="118"/>
    <x v="9"/>
    <s v="Online"/>
    <x v="3"/>
    <x v="1170"/>
    <n v="776849544"/>
    <d v="2018-10-07T00:00:00"/>
    <n v="5898"/>
    <n v="9.33"/>
    <n v="6.92"/>
    <n v="55028.34"/>
    <n v="40814.160000000003"/>
    <n v="14214.18"/>
  </r>
  <r>
    <x v="5"/>
    <x v="166"/>
    <x v="0"/>
    <s v="Offline"/>
    <x v="2"/>
    <x v="1171"/>
    <n v="796755826"/>
    <d v="2015-08-28T00:00:00"/>
    <n v="6609"/>
    <n v="255.28"/>
    <n v="159.41999999999999"/>
    <n v="1687145.52"/>
    <n v="1053606.78"/>
    <n v="633538.74"/>
  </r>
  <r>
    <x v="1"/>
    <x v="136"/>
    <x v="8"/>
    <s v="Offline"/>
    <x v="2"/>
    <x v="1172"/>
    <n v="863202941"/>
    <d v="2016-12-13T00:00:00"/>
    <n v="9787"/>
    <n v="421.89"/>
    <n v="364.69"/>
    <n v="4129037.43"/>
    <n v="3569221.03"/>
    <n v="559816.4"/>
  </r>
  <r>
    <x v="1"/>
    <x v="85"/>
    <x v="5"/>
    <s v="Offline"/>
    <x v="0"/>
    <x v="1173"/>
    <n v="396552217"/>
    <d v="2018-04-24T00:00:00"/>
    <n v="7468"/>
    <n v="109.28"/>
    <n v="35.840000000000003"/>
    <n v="816103.04"/>
    <n v="267653.12"/>
    <n v="548449.92000000004"/>
  </r>
  <r>
    <x v="2"/>
    <x v="42"/>
    <x v="2"/>
    <s v="Offline"/>
    <x v="1"/>
    <x v="866"/>
    <n v="687477481"/>
    <d v="2015-01-30T00:00:00"/>
    <n v="8719"/>
    <n v="47.45"/>
    <n v="31.79"/>
    <n v="413716.55"/>
    <n v="277177.01"/>
    <n v="136539.54"/>
  </r>
  <r>
    <x v="5"/>
    <x v="34"/>
    <x v="1"/>
    <s v="Online"/>
    <x v="3"/>
    <x v="647"/>
    <n v="846965062"/>
    <d v="2019-02-12T00:00:00"/>
    <n v="4638"/>
    <n v="152.58000000000001"/>
    <n v="97.44"/>
    <n v="707666.04"/>
    <n v="451926.72"/>
    <n v="255739.32"/>
  </r>
  <r>
    <x v="3"/>
    <x v="8"/>
    <x v="4"/>
    <s v="Online"/>
    <x v="0"/>
    <x v="1174"/>
    <n v="956313788"/>
    <d v="2018-07-19T00:00:00"/>
    <n v="3356"/>
    <n v="81.73"/>
    <n v="56.67"/>
    <n v="274285.88"/>
    <n v="190184.52"/>
    <n v="84101.36"/>
  </r>
  <r>
    <x v="0"/>
    <x v="76"/>
    <x v="5"/>
    <s v="Offline"/>
    <x v="3"/>
    <x v="1175"/>
    <n v="717134988"/>
    <d v="2021-04-17T00:00:00"/>
    <n v="5034"/>
    <n v="109.28"/>
    <n v="35.840000000000003"/>
    <n v="550115.52"/>
    <n v="180418.56"/>
    <n v="369696.96"/>
  </r>
  <r>
    <x v="1"/>
    <x v="79"/>
    <x v="7"/>
    <s v="Offline"/>
    <x v="0"/>
    <x v="1176"/>
    <n v="801352488"/>
    <d v="2015-05-23T00:00:00"/>
    <n v="6864"/>
    <n v="437.2"/>
    <n v="263.33"/>
    <n v="3000940.8"/>
    <n v="1807497.12"/>
    <n v="1193443.68"/>
  </r>
  <r>
    <x v="3"/>
    <x v="20"/>
    <x v="6"/>
    <s v="Offline"/>
    <x v="0"/>
    <x v="893"/>
    <n v="601202619"/>
    <d v="2017-02-15T00:00:00"/>
    <n v="8070"/>
    <n v="651.21"/>
    <n v="524.96"/>
    <n v="5255264.7"/>
    <n v="4236427.2"/>
    <n v="1018837.5"/>
  </r>
  <r>
    <x v="1"/>
    <x v="33"/>
    <x v="9"/>
    <s v="Online"/>
    <x v="3"/>
    <x v="1177"/>
    <n v="479234206"/>
    <d v="2021-11-14T00:00:00"/>
    <n v="4906"/>
    <n v="9.33"/>
    <n v="6.92"/>
    <n v="45772.98"/>
    <n v="33949.519999999997"/>
    <n v="11823.46"/>
  </r>
  <r>
    <x v="5"/>
    <x v="92"/>
    <x v="0"/>
    <s v="Offline"/>
    <x v="2"/>
    <x v="982"/>
    <n v="418308579"/>
    <d v="2022-10-30T00:00:00"/>
    <n v="5659"/>
    <n v="255.28"/>
    <n v="159.41999999999999"/>
    <n v="1444629.52"/>
    <n v="902157.78"/>
    <n v="542471.74"/>
  </r>
  <r>
    <x v="3"/>
    <x v="10"/>
    <x v="7"/>
    <s v="Offline"/>
    <x v="2"/>
    <x v="49"/>
    <n v="471599566"/>
    <d v="2015-02-28T00:00:00"/>
    <n v="5647"/>
    <n v="437.2"/>
    <n v="263.33"/>
    <n v="2468868.4"/>
    <n v="1487024.51"/>
    <n v="981843.89"/>
  </r>
  <r>
    <x v="5"/>
    <x v="40"/>
    <x v="0"/>
    <s v="Online"/>
    <x v="3"/>
    <x v="625"/>
    <n v="312593495"/>
    <d v="2021-11-03T00:00:00"/>
    <n v="2217"/>
    <n v="255.28"/>
    <n v="159.41999999999999"/>
    <n v="565955.76"/>
    <n v="353434.14"/>
    <n v="212521.62"/>
  </r>
  <r>
    <x v="5"/>
    <x v="126"/>
    <x v="1"/>
    <s v="Offline"/>
    <x v="0"/>
    <x v="677"/>
    <n v="585089194"/>
    <d v="2015-08-30T00:00:00"/>
    <n v="9749"/>
    <n v="152.58000000000001"/>
    <n v="97.44"/>
    <n v="1487502.42"/>
    <n v="949942.56"/>
    <n v="537559.86"/>
  </r>
  <r>
    <x v="3"/>
    <x v="124"/>
    <x v="1"/>
    <s v="Online"/>
    <x v="1"/>
    <x v="1178"/>
    <n v="653197991"/>
    <d v="2021-10-22T00:00:00"/>
    <n v="4656"/>
    <n v="152.58000000000001"/>
    <n v="97.44"/>
    <n v="710412.48"/>
    <n v="453680.64000000001"/>
    <n v="256731.84"/>
  </r>
  <r>
    <x v="5"/>
    <x v="88"/>
    <x v="3"/>
    <s v="Online"/>
    <x v="1"/>
    <x v="11"/>
    <n v="851343715"/>
    <d v="2019-05-31T00:00:00"/>
    <n v="379"/>
    <n v="205.7"/>
    <n v="117.11"/>
    <n v="77960.3"/>
    <n v="44384.69"/>
    <n v="33575.61"/>
  </r>
  <r>
    <x v="5"/>
    <x v="105"/>
    <x v="11"/>
    <s v="Offline"/>
    <x v="1"/>
    <x v="1179"/>
    <n v="234262692"/>
    <d v="2021-08-02T00:00:00"/>
    <n v="2391"/>
    <n v="668.27"/>
    <n v="502.54"/>
    <n v="1597833.57"/>
    <n v="1201573.1399999999"/>
    <n v="396260.43"/>
  </r>
  <r>
    <x v="1"/>
    <x v="178"/>
    <x v="8"/>
    <s v="Offline"/>
    <x v="0"/>
    <x v="371"/>
    <n v="627003753"/>
    <d v="2022-03-26T00:00:00"/>
    <n v="3199"/>
    <n v="421.89"/>
    <n v="364.69"/>
    <n v="1349626.11"/>
    <n v="1166643.31"/>
    <n v="182982.8"/>
  </r>
  <r>
    <x v="3"/>
    <x v="184"/>
    <x v="10"/>
    <s v="Offline"/>
    <x v="1"/>
    <x v="1005"/>
    <n v="774928224"/>
    <d v="2019-12-17T00:00:00"/>
    <n v="7337"/>
    <n v="154.06"/>
    <n v="90.93"/>
    <n v="1130338.22"/>
    <n v="667153.41"/>
    <n v="463184.81"/>
  </r>
  <r>
    <x v="1"/>
    <x v="129"/>
    <x v="9"/>
    <s v="Offline"/>
    <x v="1"/>
    <x v="901"/>
    <n v="393709933"/>
    <d v="2017-04-25T00:00:00"/>
    <n v="6373"/>
    <n v="9.33"/>
    <n v="6.92"/>
    <n v="59460.09"/>
    <n v="44101.16"/>
    <n v="15358.93"/>
  </r>
  <r>
    <x v="5"/>
    <x v="62"/>
    <x v="11"/>
    <s v="Online"/>
    <x v="1"/>
    <x v="1180"/>
    <n v="619335210"/>
    <d v="2015-10-21T00:00:00"/>
    <n v="3906"/>
    <n v="668.27"/>
    <n v="502.54"/>
    <n v="2610262.62"/>
    <n v="1962921.24"/>
    <n v="647341.38"/>
  </r>
  <r>
    <x v="2"/>
    <x v="38"/>
    <x v="6"/>
    <s v="Online"/>
    <x v="0"/>
    <x v="455"/>
    <n v="858102881"/>
    <d v="2017-06-23T00:00:00"/>
    <n v="566"/>
    <n v="651.21"/>
    <n v="524.96"/>
    <n v="368584.86"/>
    <n v="297127.36"/>
    <n v="71457.5"/>
  </r>
  <r>
    <x v="1"/>
    <x v="66"/>
    <x v="2"/>
    <s v="Offline"/>
    <x v="2"/>
    <x v="1181"/>
    <n v="136624276"/>
    <d v="2016-03-08T00:00:00"/>
    <n v="9014"/>
    <n v="47.45"/>
    <n v="31.79"/>
    <n v="427714.3"/>
    <n v="286555.06"/>
    <n v="141159.24"/>
  </r>
  <r>
    <x v="1"/>
    <x v="79"/>
    <x v="5"/>
    <s v="Online"/>
    <x v="2"/>
    <x v="1182"/>
    <n v="251823222"/>
    <d v="2022-10-01T00:00:00"/>
    <n v="8942"/>
    <n v="109.28"/>
    <n v="35.840000000000003"/>
    <n v="977181.76"/>
    <n v="320481.28000000003"/>
    <n v="656700.48"/>
  </r>
  <r>
    <x v="2"/>
    <x v="125"/>
    <x v="9"/>
    <s v="Online"/>
    <x v="3"/>
    <x v="884"/>
    <n v="820936048"/>
    <d v="2016-02-08T00:00:00"/>
    <n v="2074"/>
    <n v="9.33"/>
    <n v="6.92"/>
    <n v="19350.419999999998"/>
    <n v="14352.08"/>
    <n v="4998.34"/>
  </r>
  <r>
    <x v="5"/>
    <x v="78"/>
    <x v="1"/>
    <s v="Online"/>
    <x v="0"/>
    <x v="1183"/>
    <n v="631511580"/>
    <d v="2019-12-23T00:00:00"/>
    <n v="7165"/>
    <n v="152.58000000000001"/>
    <n v="97.44"/>
    <n v="1093235.7"/>
    <n v="698157.6"/>
    <n v="395078.1"/>
  </r>
  <r>
    <x v="2"/>
    <x v="125"/>
    <x v="11"/>
    <s v="Online"/>
    <x v="1"/>
    <x v="1184"/>
    <n v="791411149"/>
    <d v="2022-06-30T00:00:00"/>
    <n v="5001"/>
    <n v="668.27"/>
    <n v="502.54"/>
    <n v="3342018.27"/>
    <n v="2513202.54"/>
    <n v="828815.73"/>
  </r>
  <r>
    <x v="0"/>
    <x v="14"/>
    <x v="2"/>
    <s v="Online"/>
    <x v="0"/>
    <x v="480"/>
    <n v="678808581"/>
    <d v="2015-11-24T00:00:00"/>
    <n v="3399"/>
    <n v="47.45"/>
    <n v="31.79"/>
    <n v="161282.54999999999"/>
    <n v="108054.21"/>
    <n v="53228.34"/>
  </r>
  <r>
    <x v="4"/>
    <x v="176"/>
    <x v="11"/>
    <s v="Online"/>
    <x v="1"/>
    <x v="1053"/>
    <n v="192190206"/>
    <d v="2021-08-26T00:00:00"/>
    <n v="2208"/>
    <n v="668.27"/>
    <n v="502.54"/>
    <n v="1475540.16"/>
    <n v="1109608.32"/>
    <n v="365931.84"/>
  </r>
  <r>
    <x v="1"/>
    <x v="139"/>
    <x v="0"/>
    <s v="Offline"/>
    <x v="3"/>
    <x v="1185"/>
    <n v="200354850"/>
    <d v="2018-05-04T00:00:00"/>
    <n v="8307"/>
    <n v="255.28"/>
    <n v="159.41999999999999"/>
    <n v="2120610.96"/>
    <n v="1324301.94"/>
    <n v="796309.02"/>
  </r>
  <r>
    <x v="6"/>
    <x v="103"/>
    <x v="5"/>
    <s v="Offline"/>
    <x v="3"/>
    <x v="1186"/>
    <n v="292413842"/>
    <d v="2021-01-26T00:00:00"/>
    <n v="609"/>
    <n v="109.28"/>
    <n v="35.840000000000003"/>
    <n v="66551.520000000004"/>
    <n v="21826.560000000001"/>
    <n v="44724.959999999999"/>
  </r>
  <r>
    <x v="2"/>
    <x v="147"/>
    <x v="2"/>
    <s v="Offline"/>
    <x v="1"/>
    <x v="1187"/>
    <n v="127791011"/>
    <d v="2016-10-09T00:00:00"/>
    <n v="5055"/>
    <n v="47.45"/>
    <n v="31.79"/>
    <n v="239859.75"/>
    <n v="160698.45000000001"/>
    <n v="79161.3"/>
  </r>
  <r>
    <x v="4"/>
    <x v="31"/>
    <x v="3"/>
    <s v="Online"/>
    <x v="2"/>
    <x v="888"/>
    <n v="786222684"/>
    <d v="2017-03-09T00:00:00"/>
    <n v="9619"/>
    <n v="205.7"/>
    <n v="117.11"/>
    <n v="1978628.3"/>
    <n v="1126481.0900000001"/>
    <n v="852147.21"/>
  </r>
  <r>
    <x v="4"/>
    <x v="23"/>
    <x v="7"/>
    <s v="Online"/>
    <x v="1"/>
    <x v="390"/>
    <n v="717757689"/>
    <d v="2017-08-04T00:00:00"/>
    <n v="9305"/>
    <n v="437.2"/>
    <n v="263.33"/>
    <n v="4068146"/>
    <n v="2450285.65"/>
    <n v="1617860.35"/>
  </r>
  <r>
    <x v="1"/>
    <x v="148"/>
    <x v="8"/>
    <s v="Offline"/>
    <x v="3"/>
    <x v="1188"/>
    <n v="692757356"/>
    <d v="2017-05-12T00:00:00"/>
    <n v="1151"/>
    <n v="421.89"/>
    <n v="364.69"/>
    <n v="485595.39"/>
    <n v="419758.19"/>
    <n v="65837.2"/>
  </r>
  <r>
    <x v="1"/>
    <x v="77"/>
    <x v="0"/>
    <s v="Offline"/>
    <x v="2"/>
    <x v="1189"/>
    <n v="651895511"/>
    <d v="2020-11-01T00:00:00"/>
    <n v="9223"/>
    <n v="255.28"/>
    <n v="159.41999999999999"/>
    <n v="2354447.44"/>
    <n v="1470330.66"/>
    <n v="884116.78"/>
  </r>
  <r>
    <x v="1"/>
    <x v="116"/>
    <x v="5"/>
    <s v="Offline"/>
    <x v="1"/>
    <x v="847"/>
    <n v="156158483"/>
    <d v="2016-08-05T00:00:00"/>
    <n v="9620"/>
    <n v="109.28"/>
    <n v="35.840000000000003"/>
    <n v="1051273.6000000001"/>
    <n v="344780.79999999999"/>
    <n v="706492.8"/>
  </r>
  <r>
    <x v="2"/>
    <x v="121"/>
    <x v="6"/>
    <s v="Offline"/>
    <x v="2"/>
    <x v="1190"/>
    <n v="636845099"/>
    <d v="2015-08-13T00:00:00"/>
    <n v="5472"/>
    <n v="651.21"/>
    <n v="524.96"/>
    <n v="3563421.12"/>
    <n v="2872581.12"/>
    <n v="690840"/>
  </r>
  <r>
    <x v="5"/>
    <x v="174"/>
    <x v="7"/>
    <s v="Offline"/>
    <x v="3"/>
    <x v="1191"/>
    <n v="445566689"/>
    <d v="2019-07-15T00:00:00"/>
    <n v="1940"/>
    <n v="437.2"/>
    <n v="263.33"/>
    <n v="848168"/>
    <n v="510860.2"/>
    <n v="337307.8"/>
  </r>
  <r>
    <x v="5"/>
    <x v="52"/>
    <x v="10"/>
    <s v="Offline"/>
    <x v="3"/>
    <x v="1192"/>
    <n v="704247081"/>
    <d v="2022-10-29T00:00:00"/>
    <n v="1216"/>
    <n v="154.06"/>
    <n v="90.93"/>
    <n v="187336.95999999999"/>
    <n v="110570.88"/>
    <n v="76766.080000000002"/>
  </r>
  <r>
    <x v="5"/>
    <x v="101"/>
    <x v="2"/>
    <s v="Online"/>
    <x v="2"/>
    <x v="95"/>
    <n v="355122601"/>
    <d v="2016-10-05T00:00:00"/>
    <n v="7524"/>
    <n v="47.45"/>
    <n v="31.79"/>
    <n v="357013.8"/>
    <n v="239187.96"/>
    <n v="117825.84"/>
  </r>
  <r>
    <x v="4"/>
    <x v="160"/>
    <x v="3"/>
    <s v="Online"/>
    <x v="0"/>
    <x v="1193"/>
    <n v="210742080"/>
    <d v="2015-04-19T00:00:00"/>
    <n v="2119"/>
    <n v="205.7"/>
    <n v="117.11"/>
    <n v="435878.3"/>
    <n v="248156.09"/>
    <n v="187722.21"/>
  </r>
  <r>
    <x v="1"/>
    <x v="67"/>
    <x v="1"/>
    <s v="Offline"/>
    <x v="1"/>
    <x v="1194"/>
    <n v="703966844"/>
    <d v="2019-11-30T00:00:00"/>
    <n v="8288"/>
    <n v="152.58000000000001"/>
    <n v="97.44"/>
    <n v="1264583.04"/>
    <n v="807582.71999999997"/>
    <n v="457000.32"/>
  </r>
  <r>
    <x v="5"/>
    <x v="74"/>
    <x v="7"/>
    <s v="Online"/>
    <x v="1"/>
    <x v="1195"/>
    <n v="537970721"/>
    <d v="2017-08-18T00:00:00"/>
    <n v="6346"/>
    <n v="437.2"/>
    <n v="263.33"/>
    <n v="2774471.2"/>
    <n v="1671092.18"/>
    <n v="1103379.02"/>
  </r>
  <r>
    <x v="1"/>
    <x v="80"/>
    <x v="11"/>
    <s v="Offline"/>
    <x v="2"/>
    <x v="893"/>
    <n v="736240041"/>
    <d v="2017-02-20T00:00:00"/>
    <n v="8644"/>
    <n v="668.27"/>
    <n v="502.54"/>
    <n v="5776525.8799999999"/>
    <n v="4343955.76"/>
    <n v="1432570.12"/>
  </r>
  <r>
    <x v="3"/>
    <x v="61"/>
    <x v="6"/>
    <s v="Online"/>
    <x v="3"/>
    <x v="1196"/>
    <n v="592573630"/>
    <d v="2015-10-21T00:00:00"/>
    <n v="4560"/>
    <n v="651.21"/>
    <n v="524.96"/>
    <n v="2969517.6"/>
    <n v="2393817.6"/>
    <n v="575700"/>
  </r>
  <r>
    <x v="0"/>
    <x v="76"/>
    <x v="1"/>
    <s v="Online"/>
    <x v="2"/>
    <x v="180"/>
    <n v="821082818"/>
    <d v="2022-05-15T00:00:00"/>
    <n v="5507"/>
    <n v="152.58000000000001"/>
    <n v="97.44"/>
    <n v="840258.06"/>
    <n v="536602.07999999996"/>
    <n v="303655.98"/>
  </r>
  <r>
    <x v="5"/>
    <x v="174"/>
    <x v="11"/>
    <s v="Offline"/>
    <x v="2"/>
    <x v="1000"/>
    <n v="406191432"/>
    <d v="2017-06-01T00:00:00"/>
    <n v="9926"/>
    <n v="668.27"/>
    <n v="502.54"/>
    <n v="6633248.0199999996"/>
    <n v="4988212.04"/>
    <n v="1645035.98"/>
  </r>
  <r>
    <x v="5"/>
    <x v="91"/>
    <x v="6"/>
    <s v="Online"/>
    <x v="3"/>
    <x v="1197"/>
    <n v="652635800"/>
    <d v="2017-01-14T00:00:00"/>
    <n v="8291"/>
    <n v="651.21"/>
    <n v="524.96"/>
    <n v="5399182.1100000003"/>
    <n v="4352443.3600000003"/>
    <n v="1046738.75"/>
  </r>
  <r>
    <x v="2"/>
    <x v="65"/>
    <x v="8"/>
    <s v="Offline"/>
    <x v="3"/>
    <x v="1198"/>
    <n v="235464751"/>
    <d v="2016-08-02T00:00:00"/>
    <n v="8107"/>
    <n v="421.89"/>
    <n v="364.69"/>
    <n v="3420262.23"/>
    <n v="2956541.83"/>
    <n v="463720.4"/>
  </r>
  <r>
    <x v="5"/>
    <x v="39"/>
    <x v="9"/>
    <s v="Offline"/>
    <x v="0"/>
    <x v="292"/>
    <n v="150039613"/>
    <d v="2017-01-30T00:00:00"/>
    <n v="8910"/>
    <n v="9.33"/>
    <n v="6.92"/>
    <n v="83130.3"/>
    <n v="61657.2"/>
    <n v="21473.1"/>
  </r>
  <r>
    <x v="3"/>
    <x v="138"/>
    <x v="7"/>
    <s v="Offline"/>
    <x v="0"/>
    <x v="1199"/>
    <n v="562034213"/>
    <d v="2016-12-04T00:00:00"/>
    <n v="7268"/>
    <n v="437.2"/>
    <n v="263.33"/>
    <n v="3177569.6"/>
    <n v="1913882.44"/>
    <n v="1263687.1599999999"/>
  </r>
  <r>
    <x v="1"/>
    <x v="26"/>
    <x v="7"/>
    <s v="Online"/>
    <x v="1"/>
    <x v="111"/>
    <n v="357434880"/>
    <d v="2015-06-29T00:00:00"/>
    <n v="1779"/>
    <n v="437.2"/>
    <n v="263.33"/>
    <n v="777778.8"/>
    <n v="468464.07"/>
    <n v="309314.73"/>
  </r>
  <r>
    <x v="2"/>
    <x v="65"/>
    <x v="11"/>
    <s v="Offline"/>
    <x v="3"/>
    <x v="1200"/>
    <n v="292540442"/>
    <d v="2016-09-07T00:00:00"/>
    <n v="8073"/>
    <n v="668.27"/>
    <n v="502.54"/>
    <n v="5394943.71"/>
    <n v="4057005.42"/>
    <n v="1337938.29"/>
  </r>
  <r>
    <x v="2"/>
    <x v="137"/>
    <x v="8"/>
    <s v="Online"/>
    <x v="3"/>
    <x v="983"/>
    <n v="743962228"/>
    <d v="2022-12-04T00:00:00"/>
    <n v="3811"/>
    <n v="421.89"/>
    <n v="364.69"/>
    <n v="1607822.79"/>
    <n v="1389833.59"/>
    <n v="217989.2"/>
  </r>
  <r>
    <x v="1"/>
    <x v="59"/>
    <x v="5"/>
    <s v="Offline"/>
    <x v="3"/>
    <x v="1201"/>
    <n v="358624064"/>
    <d v="2015-10-03T00:00:00"/>
    <n v="3685"/>
    <n v="109.28"/>
    <n v="35.840000000000003"/>
    <n v="402696.8"/>
    <n v="132070.39999999999"/>
    <n v="270626.40000000002"/>
  </r>
  <r>
    <x v="1"/>
    <x v="132"/>
    <x v="10"/>
    <s v="Online"/>
    <x v="0"/>
    <x v="1202"/>
    <n v="103762280"/>
    <d v="2021-12-14T00:00:00"/>
    <n v="4419"/>
    <n v="154.06"/>
    <n v="90.93"/>
    <n v="680791.14"/>
    <n v="401819.67"/>
    <n v="278971.46999999997"/>
  </r>
  <r>
    <x v="0"/>
    <x v="172"/>
    <x v="3"/>
    <s v="Online"/>
    <x v="3"/>
    <x v="151"/>
    <n v="116925704"/>
    <d v="2015-09-08T00:00:00"/>
    <n v="9769"/>
    <n v="205.7"/>
    <n v="117.11"/>
    <n v="2009483.3"/>
    <n v="1144047.5900000001"/>
    <n v="865435.71"/>
  </r>
  <r>
    <x v="2"/>
    <x v="48"/>
    <x v="11"/>
    <s v="Online"/>
    <x v="1"/>
    <x v="1203"/>
    <n v="155975663"/>
    <d v="2019-08-26T00:00:00"/>
    <n v="5520"/>
    <n v="668.27"/>
    <n v="502.54"/>
    <n v="3688850.4"/>
    <n v="2774020.8"/>
    <n v="914829.6"/>
  </r>
  <r>
    <x v="5"/>
    <x v="54"/>
    <x v="5"/>
    <s v="Online"/>
    <x v="0"/>
    <x v="591"/>
    <n v="949085986"/>
    <d v="2020-10-16T00:00:00"/>
    <n v="4489"/>
    <n v="109.28"/>
    <n v="35.840000000000003"/>
    <n v="490557.92"/>
    <n v="160885.76000000001"/>
    <n v="329672.15999999997"/>
  </r>
  <r>
    <x v="1"/>
    <x v="80"/>
    <x v="0"/>
    <s v="Offline"/>
    <x v="0"/>
    <x v="1204"/>
    <n v="144743001"/>
    <d v="2019-04-21T00:00:00"/>
    <n v="1525"/>
    <n v="255.28"/>
    <n v="159.41999999999999"/>
    <n v="389302"/>
    <n v="243115.5"/>
    <n v="146186.5"/>
  </r>
  <r>
    <x v="2"/>
    <x v="155"/>
    <x v="0"/>
    <s v="Online"/>
    <x v="0"/>
    <x v="1205"/>
    <n v="861745536"/>
    <d v="2020-08-14T00:00:00"/>
    <n v="8509"/>
    <n v="255.28"/>
    <n v="159.41999999999999"/>
    <n v="2172177.52"/>
    <n v="1356504.78"/>
    <n v="815672.74"/>
  </r>
  <r>
    <x v="1"/>
    <x v="153"/>
    <x v="2"/>
    <s v="Online"/>
    <x v="2"/>
    <x v="893"/>
    <n v="439204919"/>
    <d v="2017-02-19T00:00:00"/>
    <n v="9350"/>
    <n v="47.45"/>
    <n v="31.79"/>
    <n v="443657.5"/>
    <n v="297236.5"/>
    <n v="146421"/>
  </r>
  <r>
    <x v="5"/>
    <x v="78"/>
    <x v="6"/>
    <s v="Offline"/>
    <x v="2"/>
    <x v="594"/>
    <n v="786544978"/>
    <d v="2015-03-15T00:00:00"/>
    <n v="4993"/>
    <n v="651.21"/>
    <n v="524.96"/>
    <n v="3251491.53"/>
    <n v="2621125.2799999998"/>
    <n v="630366.25"/>
  </r>
  <r>
    <x v="5"/>
    <x v="70"/>
    <x v="8"/>
    <s v="Online"/>
    <x v="1"/>
    <x v="566"/>
    <n v="733502042"/>
    <d v="2021-02-22T00:00:00"/>
    <n v="8409"/>
    <n v="421.89"/>
    <n v="364.69"/>
    <n v="3547673.01"/>
    <n v="3066678.21"/>
    <n v="480994.8"/>
  </r>
  <r>
    <x v="5"/>
    <x v="9"/>
    <x v="4"/>
    <s v="Online"/>
    <x v="1"/>
    <x v="1206"/>
    <n v="980124938"/>
    <d v="2018-07-07T00:00:00"/>
    <n v="9605"/>
    <n v="81.73"/>
    <n v="56.67"/>
    <n v="785016.65"/>
    <n v="544315.35"/>
    <n v="240701.3"/>
  </r>
  <r>
    <x v="3"/>
    <x v="60"/>
    <x v="4"/>
    <s v="Online"/>
    <x v="0"/>
    <x v="634"/>
    <n v="946774995"/>
    <d v="2019-02-13T00:00:00"/>
    <n v="615"/>
    <n v="81.73"/>
    <n v="56.67"/>
    <n v="50263.95"/>
    <n v="34852.050000000003"/>
    <n v="15411.9"/>
  </r>
  <r>
    <x v="4"/>
    <x v="156"/>
    <x v="5"/>
    <s v="Offline"/>
    <x v="3"/>
    <x v="1207"/>
    <n v="124126040"/>
    <d v="2018-08-02T00:00:00"/>
    <n v="509"/>
    <n v="109.28"/>
    <n v="35.840000000000003"/>
    <n v="55623.519999999997"/>
    <n v="18242.560000000001"/>
    <n v="37380.959999999999"/>
  </r>
  <r>
    <x v="5"/>
    <x v="78"/>
    <x v="2"/>
    <s v="Online"/>
    <x v="3"/>
    <x v="1208"/>
    <n v="323164403"/>
    <d v="2020-06-30T00:00:00"/>
    <n v="383"/>
    <n v="47.45"/>
    <n v="31.79"/>
    <n v="18173.349999999999"/>
    <n v="12175.57"/>
    <n v="5997.78"/>
  </r>
  <r>
    <x v="3"/>
    <x v="15"/>
    <x v="3"/>
    <s v="Online"/>
    <x v="2"/>
    <x v="1209"/>
    <n v="725188910"/>
    <d v="2019-02-08T00:00:00"/>
    <n v="8369"/>
    <n v="205.7"/>
    <n v="117.11"/>
    <n v="1721503.3"/>
    <n v="980093.59"/>
    <n v="741409.71"/>
  </r>
  <r>
    <x v="5"/>
    <x v="98"/>
    <x v="2"/>
    <s v="Online"/>
    <x v="0"/>
    <x v="375"/>
    <n v="131810891"/>
    <d v="2015-12-03T00:00:00"/>
    <n v="4627"/>
    <n v="47.45"/>
    <n v="31.79"/>
    <n v="219551.15"/>
    <n v="147092.32999999999"/>
    <n v="72458.820000000007"/>
  </r>
  <r>
    <x v="1"/>
    <x v="81"/>
    <x v="9"/>
    <s v="Offline"/>
    <x v="1"/>
    <x v="1210"/>
    <n v="114954173"/>
    <d v="2022-02-11T00:00:00"/>
    <n v="6349"/>
    <n v="9.33"/>
    <n v="6.92"/>
    <n v="59236.17"/>
    <n v="43935.08"/>
    <n v="15301.09"/>
  </r>
  <r>
    <x v="3"/>
    <x v="8"/>
    <x v="4"/>
    <s v="Online"/>
    <x v="1"/>
    <x v="847"/>
    <n v="966855084"/>
    <d v="2016-07-16T00:00:00"/>
    <n v="2760"/>
    <n v="81.73"/>
    <n v="56.67"/>
    <n v="225574.8"/>
    <n v="156409.20000000001"/>
    <n v="69165.600000000006"/>
  </r>
  <r>
    <x v="5"/>
    <x v="117"/>
    <x v="5"/>
    <s v="Offline"/>
    <x v="2"/>
    <x v="573"/>
    <n v="350062453"/>
    <d v="2015-02-22T00:00:00"/>
    <n v="114"/>
    <n v="109.28"/>
    <n v="35.840000000000003"/>
    <n v="12457.92"/>
    <n v="4085.76"/>
    <n v="8372.16"/>
  </r>
  <r>
    <x v="4"/>
    <x v="56"/>
    <x v="0"/>
    <s v="Online"/>
    <x v="2"/>
    <x v="69"/>
    <n v="947437608"/>
    <d v="2017-04-12T00:00:00"/>
    <n v="6697"/>
    <n v="255.28"/>
    <n v="159.41999999999999"/>
    <n v="1709610.16"/>
    <n v="1067635.74"/>
    <n v="641974.42000000004"/>
  </r>
  <r>
    <x v="5"/>
    <x v="131"/>
    <x v="2"/>
    <s v="Online"/>
    <x v="1"/>
    <x v="1211"/>
    <n v="112154376"/>
    <d v="2016-07-11T00:00:00"/>
    <n v="7827"/>
    <n v="47.45"/>
    <n v="31.79"/>
    <n v="371391.15"/>
    <n v="248820.33"/>
    <n v="122570.82"/>
  </r>
  <r>
    <x v="4"/>
    <x v="45"/>
    <x v="11"/>
    <s v="Offline"/>
    <x v="0"/>
    <x v="715"/>
    <n v="217699086"/>
    <d v="2015-01-02T00:00:00"/>
    <n v="852"/>
    <n v="668.27"/>
    <n v="502.54"/>
    <n v="569366.04"/>
    <n v="428164.08"/>
    <n v="141201.96"/>
  </r>
  <r>
    <x v="5"/>
    <x v="78"/>
    <x v="5"/>
    <s v="Offline"/>
    <x v="1"/>
    <x v="1212"/>
    <n v="107870566"/>
    <d v="2020-05-12T00:00:00"/>
    <n v="153"/>
    <n v="109.28"/>
    <n v="35.840000000000003"/>
    <n v="16719.84"/>
    <n v="5483.52"/>
    <n v="11236.32"/>
  </r>
  <r>
    <x v="5"/>
    <x v="70"/>
    <x v="3"/>
    <s v="Online"/>
    <x v="1"/>
    <x v="1213"/>
    <n v="946780145"/>
    <d v="2016-07-02T00:00:00"/>
    <n v="2139"/>
    <n v="205.7"/>
    <n v="117.11"/>
    <n v="439992.3"/>
    <n v="250498.29"/>
    <n v="189494.01"/>
  </r>
  <r>
    <x v="3"/>
    <x v="138"/>
    <x v="3"/>
    <s v="Online"/>
    <x v="3"/>
    <x v="1214"/>
    <n v="368851649"/>
    <d v="2022-02-17T00:00:00"/>
    <n v="255"/>
    <n v="205.7"/>
    <n v="117.11"/>
    <n v="52453.5"/>
    <n v="29863.05"/>
    <n v="22590.45"/>
  </r>
  <r>
    <x v="5"/>
    <x v="182"/>
    <x v="6"/>
    <s v="Online"/>
    <x v="2"/>
    <x v="1215"/>
    <n v="128821408"/>
    <d v="2018-10-13T00:00:00"/>
    <n v="9972"/>
    <n v="651.21"/>
    <n v="524.96"/>
    <n v="6493866.1200000001"/>
    <n v="5234901.12"/>
    <n v="1258965"/>
  </r>
  <r>
    <x v="4"/>
    <x v="46"/>
    <x v="10"/>
    <s v="Offline"/>
    <x v="2"/>
    <x v="1216"/>
    <n v="251738250"/>
    <d v="2021-08-26T00:00:00"/>
    <n v="3797"/>
    <n v="154.06"/>
    <n v="90.93"/>
    <n v="584965.81999999995"/>
    <n v="345261.21"/>
    <n v="239704.61"/>
  </r>
  <r>
    <x v="5"/>
    <x v="130"/>
    <x v="8"/>
    <s v="Online"/>
    <x v="0"/>
    <x v="1217"/>
    <n v="382963502"/>
    <d v="2020-11-27T00:00:00"/>
    <n v="6265"/>
    <n v="421.89"/>
    <n v="364.69"/>
    <n v="2643140.85"/>
    <n v="2284782.85"/>
    <n v="358358"/>
  </r>
  <r>
    <x v="1"/>
    <x v="89"/>
    <x v="2"/>
    <s v="Offline"/>
    <x v="2"/>
    <x v="685"/>
    <n v="238170993"/>
    <d v="2020-02-07T00:00:00"/>
    <n v="8944"/>
    <n v="47.45"/>
    <n v="31.79"/>
    <n v="424392.8"/>
    <n v="284329.76"/>
    <n v="140063.04000000001"/>
  </r>
  <r>
    <x v="5"/>
    <x v="111"/>
    <x v="0"/>
    <s v="Offline"/>
    <x v="0"/>
    <x v="1218"/>
    <n v="953347051"/>
    <d v="2015-03-08T00:00:00"/>
    <n v="5433"/>
    <n v="255.28"/>
    <n v="159.41999999999999"/>
    <n v="1386936.24"/>
    <n v="866128.86"/>
    <n v="520807.38"/>
  </r>
  <r>
    <x v="1"/>
    <x v="142"/>
    <x v="5"/>
    <s v="Online"/>
    <x v="0"/>
    <x v="553"/>
    <n v="134790503"/>
    <d v="2020-04-26T00:00:00"/>
    <n v="6360"/>
    <n v="109.28"/>
    <n v="35.840000000000003"/>
    <n v="695020.8"/>
    <n v="227942.39999999999"/>
    <n v="467078.40000000002"/>
  </r>
  <r>
    <x v="1"/>
    <x v="26"/>
    <x v="10"/>
    <s v="Online"/>
    <x v="3"/>
    <x v="1219"/>
    <n v="409112679"/>
    <d v="2019-05-18T00:00:00"/>
    <n v="4388"/>
    <n v="154.06"/>
    <n v="90.93"/>
    <n v="676015.28"/>
    <n v="399000.84"/>
    <n v="277014.44"/>
  </r>
  <r>
    <x v="5"/>
    <x v="84"/>
    <x v="4"/>
    <s v="Offline"/>
    <x v="2"/>
    <x v="1220"/>
    <n v="873237407"/>
    <d v="2016-11-25T00:00:00"/>
    <n v="9209"/>
    <n v="81.73"/>
    <n v="56.67"/>
    <n v="752651.57"/>
    <n v="521874.03"/>
    <n v="230777.54"/>
  </r>
  <r>
    <x v="5"/>
    <x v="88"/>
    <x v="11"/>
    <s v="Offline"/>
    <x v="1"/>
    <x v="1149"/>
    <n v="244401013"/>
    <d v="2015-07-07T00:00:00"/>
    <n v="2546"/>
    <n v="668.27"/>
    <n v="502.54"/>
    <n v="1701415.42"/>
    <n v="1279466.8400000001"/>
    <n v="421948.58"/>
  </r>
  <r>
    <x v="6"/>
    <x v="103"/>
    <x v="3"/>
    <s v="Online"/>
    <x v="1"/>
    <x v="765"/>
    <n v="910152328"/>
    <d v="2019-09-03T00:00:00"/>
    <n v="3154"/>
    <n v="205.7"/>
    <n v="117.11"/>
    <n v="648777.80000000005"/>
    <n v="369364.94"/>
    <n v="279412.86"/>
  </r>
  <r>
    <x v="2"/>
    <x v="155"/>
    <x v="2"/>
    <s v="Online"/>
    <x v="3"/>
    <x v="267"/>
    <n v="378352677"/>
    <d v="2017-01-30T00:00:00"/>
    <n v="1820"/>
    <n v="47.45"/>
    <n v="31.79"/>
    <n v="86359"/>
    <n v="57857.8"/>
    <n v="28501.200000000001"/>
  </r>
  <r>
    <x v="1"/>
    <x v="142"/>
    <x v="8"/>
    <s v="Offline"/>
    <x v="3"/>
    <x v="1221"/>
    <n v="727175891"/>
    <d v="2019-09-07T00:00:00"/>
    <n v="6360"/>
    <n v="421.89"/>
    <n v="364.69"/>
    <n v="2683220.4"/>
    <n v="2319428.4"/>
    <n v="363792"/>
  </r>
  <r>
    <x v="5"/>
    <x v="111"/>
    <x v="11"/>
    <s v="Offline"/>
    <x v="0"/>
    <x v="790"/>
    <n v="955108296"/>
    <d v="2018-12-14T00:00:00"/>
    <n v="6624"/>
    <n v="668.27"/>
    <n v="502.54"/>
    <n v="4426620.4800000004"/>
    <n v="3328824.96"/>
    <n v="1097795.52"/>
  </r>
  <r>
    <x v="5"/>
    <x v="53"/>
    <x v="5"/>
    <s v="Offline"/>
    <x v="2"/>
    <x v="430"/>
    <n v="130948722"/>
    <d v="2018-11-23T00:00:00"/>
    <n v="9492"/>
    <n v="109.28"/>
    <n v="35.840000000000003"/>
    <n v="1037285.76"/>
    <n v="340193.28000000003"/>
    <n v="697092.48"/>
  </r>
  <r>
    <x v="4"/>
    <x v="160"/>
    <x v="6"/>
    <s v="Online"/>
    <x v="0"/>
    <x v="44"/>
    <n v="543808495"/>
    <d v="2015-10-07T00:00:00"/>
    <n v="3873"/>
    <n v="651.21"/>
    <n v="524.96"/>
    <n v="2522136.33"/>
    <n v="2033170.08"/>
    <n v="488966.25"/>
  </r>
  <r>
    <x v="4"/>
    <x v="158"/>
    <x v="11"/>
    <s v="Offline"/>
    <x v="3"/>
    <x v="1222"/>
    <n v="953111445"/>
    <d v="2017-06-27T00:00:00"/>
    <n v="5712"/>
    <n v="668.27"/>
    <n v="502.54"/>
    <n v="3817158.24"/>
    <n v="2870508.48"/>
    <n v="946649.76"/>
  </r>
  <r>
    <x v="1"/>
    <x v="136"/>
    <x v="7"/>
    <s v="Online"/>
    <x v="2"/>
    <x v="1217"/>
    <n v="638593900"/>
    <d v="2020-12-12T00:00:00"/>
    <n v="2981"/>
    <n v="437.2"/>
    <n v="263.33"/>
    <n v="1303293.2"/>
    <n v="784986.73"/>
    <n v="518306.47"/>
  </r>
  <r>
    <x v="5"/>
    <x v="161"/>
    <x v="1"/>
    <s v="Online"/>
    <x v="1"/>
    <x v="1223"/>
    <n v="750304687"/>
    <d v="2015-06-07T00:00:00"/>
    <n v="685"/>
    <n v="152.58000000000001"/>
    <n v="97.44"/>
    <n v="104517.3"/>
    <n v="66746.399999999994"/>
    <n v="37770.9"/>
  </r>
  <r>
    <x v="5"/>
    <x v="131"/>
    <x v="0"/>
    <s v="Online"/>
    <x v="3"/>
    <x v="362"/>
    <n v="258605134"/>
    <d v="2016-06-12T00:00:00"/>
    <n v="5861"/>
    <n v="255.28"/>
    <n v="159.41999999999999"/>
    <n v="1496196.08"/>
    <n v="934360.62"/>
    <n v="561835.46"/>
  </r>
  <r>
    <x v="5"/>
    <x v="28"/>
    <x v="6"/>
    <s v="Offline"/>
    <x v="0"/>
    <x v="1224"/>
    <n v="904169070"/>
    <d v="2020-06-24T00:00:00"/>
    <n v="2575"/>
    <n v="651.21"/>
    <n v="524.96"/>
    <n v="1676865.75"/>
    <n v="1351772"/>
    <n v="325093.75"/>
  </r>
  <r>
    <x v="3"/>
    <x v="61"/>
    <x v="6"/>
    <s v="Offline"/>
    <x v="2"/>
    <x v="1225"/>
    <n v="447982823"/>
    <d v="2016-02-10T00:00:00"/>
    <n v="6927"/>
    <n v="651.21"/>
    <n v="524.96"/>
    <n v="4510931.67"/>
    <n v="3636397.92"/>
    <n v="874533.75"/>
  </r>
  <r>
    <x v="0"/>
    <x v="113"/>
    <x v="8"/>
    <s v="Offline"/>
    <x v="0"/>
    <x v="1226"/>
    <n v="321345221"/>
    <d v="2018-06-15T00:00:00"/>
    <n v="2047"/>
    <n v="421.89"/>
    <n v="364.69"/>
    <n v="863608.83"/>
    <n v="746520.43"/>
    <n v="117088.4"/>
  </r>
  <r>
    <x v="5"/>
    <x v="183"/>
    <x v="2"/>
    <s v="Online"/>
    <x v="3"/>
    <x v="982"/>
    <n v="675867593"/>
    <d v="2022-09-23T00:00:00"/>
    <n v="3095"/>
    <n v="47.45"/>
    <n v="31.79"/>
    <n v="146857.75"/>
    <n v="98390.05"/>
    <n v="48467.7"/>
  </r>
  <r>
    <x v="1"/>
    <x v="120"/>
    <x v="2"/>
    <s v="Offline"/>
    <x v="3"/>
    <x v="1227"/>
    <n v="833473765"/>
    <d v="2019-05-25T00:00:00"/>
    <n v="2264"/>
    <n v="47.45"/>
    <n v="31.79"/>
    <n v="107426.8"/>
    <n v="71972.56"/>
    <n v="35454.239999999998"/>
  </r>
  <r>
    <x v="3"/>
    <x v="30"/>
    <x v="11"/>
    <s v="Online"/>
    <x v="2"/>
    <x v="1153"/>
    <n v="636400067"/>
    <d v="2016-06-13T00:00:00"/>
    <n v="3777"/>
    <n v="668.27"/>
    <n v="502.54"/>
    <n v="2524055.79"/>
    <n v="1898093.58"/>
    <n v="625962.21"/>
  </r>
  <r>
    <x v="5"/>
    <x v="53"/>
    <x v="7"/>
    <s v="Offline"/>
    <x v="2"/>
    <x v="1228"/>
    <n v="897195327"/>
    <d v="2021-04-11T00:00:00"/>
    <n v="8890"/>
    <n v="437.2"/>
    <n v="263.33"/>
    <n v="3886708"/>
    <n v="2341003.7000000002"/>
    <n v="1545704.3"/>
  </r>
  <r>
    <x v="3"/>
    <x v="24"/>
    <x v="6"/>
    <s v="Online"/>
    <x v="0"/>
    <x v="760"/>
    <n v="248720872"/>
    <d v="2019-01-24T00:00:00"/>
    <n v="888"/>
    <n v="651.21"/>
    <n v="524.96"/>
    <n v="578274.48"/>
    <n v="466164.47999999998"/>
    <n v="112110"/>
  </r>
  <r>
    <x v="5"/>
    <x v="100"/>
    <x v="8"/>
    <s v="Online"/>
    <x v="2"/>
    <x v="1229"/>
    <n v="994150531"/>
    <d v="2021-09-13T00:00:00"/>
    <n v="89"/>
    <n v="421.89"/>
    <n v="364.69"/>
    <n v="37548.21"/>
    <n v="32457.41"/>
    <n v="5090.8"/>
  </r>
  <r>
    <x v="3"/>
    <x v="8"/>
    <x v="0"/>
    <s v="Offline"/>
    <x v="2"/>
    <x v="214"/>
    <n v="556970632"/>
    <d v="2020-01-02T00:00:00"/>
    <n v="8842"/>
    <n v="255.28"/>
    <n v="159.41999999999999"/>
    <n v="2257185.7599999998"/>
    <n v="1409591.64"/>
    <n v="847594.12"/>
  </r>
  <r>
    <x v="5"/>
    <x v="91"/>
    <x v="2"/>
    <s v="Offline"/>
    <x v="0"/>
    <x v="1230"/>
    <n v="930980002"/>
    <d v="2020-10-11T00:00:00"/>
    <n v="6526"/>
    <n v="47.45"/>
    <n v="31.79"/>
    <n v="309658.7"/>
    <n v="207461.54"/>
    <n v="102197.16"/>
  </r>
  <r>
    <x v="5"/>
    <x v="96"/>
    <x v="5"/>
    <s v="Online"/>
    <x v="0"/>
    <x v="1231"/>
    <n v="130289971"/>
    <d v="2015-03-16T00:00:00"/>
    <n v="4553"/>
    <n v="109.28"/>
    <n v="35.840000000000003"/>
    <n v="497551.84"/>
    <n v="163179.51999999999"/>
    <n v="334372.32"/>
  </r>
  <r>
    <x v="4"/>
    <x v="176"/>
    <x v="9"/>
    <s v="Online"/>
    <x v="0"/>
    <x v="1232"/>
    <n v="739324367"/>
    <d v="2018-04-10T00:00:00"/>
    <n v="1364"/>
    <n v="9.33"/>
    <n v="6.92"/>
    <n v="12726.12"/>
    <n v="9438.8799999999992"/>
    <n v="3287.24"/>
  </r>
  <r>
    <x v="3"/>
    <x v="10"/>
    <x v="5"/>
    <s v="Online"/>
    <x v="0"/>
    <x v="1189"/>
    <n v="462819516"/>
    <d v="2020-10-20T00:00:00"/>
    <n v="7435"/>
    <n v="109.28"/>
    <n v="35.840000000000003"/>
    <n v="812496.8"/>
    <n v="266470.40000000002"/>
    <n v="546026.4"/>
  </r>
  <r>
    <x v="2"/>
    <x v="90"/>
    <x v="0"/>
    <s v="Online"/>
    <x v="1"/>
    <x v="1233"/>
    <n v="675824248"/>
    <d v="2022-09-15T00:00:00"/>
    <n v="268"/>
    <n v="255.28"/>
    <n v="159.41999999999999"/>
    <n v="68415.039999999994"/>
    <n v="42724.56"/>
    <n v="25690.48"/>
  </r>
  <r>
    <x v="5"/>
    <x v="101"/>
    <x v="0"/>
    <s v="Offline"/>
    <x v="2"/>
    <x v="1234"/>
    <n v="573699891"/>
    <d v="2016-04-21T00:00:00"/>
    <n v="9402"/>
    <n v="255.28"/>
    <n v="159.41999999999999"/>
    <n v="2400142.56"/>
    <n v="1498866.84"/>
    <n v="901275.72"/>
  </r>
  <r>
    <x v="5"/>
    <x v="91"/>
    <x v="6"/>
    <s v="Offline"/>
    <x v="1"/>
    <x v="1235"/>
    <n v="322120273"/>
    <d v="2020-12-28T00:00:00"/>
    <n v="1402"/>
    <n v="651.21"/>
    <n v="524.96"/>
    <n v="912996.42"/>
    <n v="735993.92"/>
    <n v="177002.5"/>
  </r>
  <r>
    <x v="4"/>
    <x v="56"/>
    <x v="7"/>
    <s v="Online"/>
    <x v="3"/>
    <x v="1236"/>
    <n v="607071721"/>
    <d v="2015-02-23T00:00:00"/>
    <n v="4868"/>
    <n v="437.2"/>
    <n v="263.33"/>
    <n v="2128289.6"/>
    <n v="1281890.44"/>
    <n v="846399.16"/>
  </r>
  <r>
    <x v="4"/>
    <x v="158"/>
    <x v="4"/>
    <s v="Online"/>
    <x v="2"/>
    <x v="1160"/>
    <n v="384853065"/>
    <d v="2021-10-21T00:00:00"/>
    <n v="5429"/>
    <n v="81.73"/>
    <n v="56.67"/>
    <n v="443712.17"/>
    <n v="307661.43"/>
    <n v="136050.74"/>
  </r>
  <r>
    <x v="0"/>
    <x v="27"/>
    <x v="4"/>
    <s v="Offline"/>
    <x v="0"/>
    <x v="1237"/>
    <n v="932075631"/>
    <d v="2015-10-29T00:00:00"/>
    <n v="747"/>
    <n v="81.73"/>
    <n v="56.67"/>
    <n v="61052.31"/>
    <n v="42332.49"/>
    <n v="18719.82"/>
  </r>
  <r>
    <x v="3"/>
    <x v="57"/>
    <x v="9"/>
    <s v="Online"/>
    <x v="3"/>
    <x v="68"/>
    <n v="895663249"/>
    <d v="2018-08-10T00:00:00"/>
    <n v="5514"/>
    <n v="9.33"/>
    <n v="6.92"/>
    <n v="51445.62"/>
    <n v="38156.879999999997"/>
    <n v="13288.74"/>
  </r>
  <r>
    <x v="5"/>
    <x v="88"/>
    <x v="10"/>
    <s v="Offline"/>
    <x v="1"/>
    <x v="1238"/>
    <n v="342852246"/>
    <d v="2021-08-22T00:00:00"/>
    <n v="6453"/>
    <n v="154.06"/>
    <n v="90.93"/>
    <n v="994149.18"/>
    <n v="586771.29"/>
    <n v="407377.89"/>
  </r>
  <r>
    <x v="5"/>
    <x v="28"/>
    <x v="2"/>
    <s v="Online"/>
    <x v="0"/>
    <x v="889"/>
    <n v="311191451"/>
    <d v="2015-07-09T00:00:00"/>
    <n v="7321"/>
    <n v="47.45"/>
    <n v="31.79"/>
    <n v="347381.45"/>
    <n v="232734.59"/>
    <n v="114646.86"/>
  </r>
  <r>
    <x v="0"/>
    <x v="14"/>
    <x v="8"/>
    <s v="Online"/>
    <x v="2"/>
    <x v="1239"/>
    <n v="558542191"/>
    <d v="2020-12-09T00:00:00"/>
    <n v="3901"/>
    <n v="421.89"/>
    <n v="364.69"/>
    <n v="1645792.89"/>
    <n v="1422655.69"/>
    <n v="223137.2"/>
  </r>
  <r>
    <x v="3"/>
    <x v="21"/>
    <x v="2"/>
    <s v="Offline"/>
    <x v="1"/>
    <x v="1240"/>
    <n v="913078296"/>
    <d v="2022-09-18T00:00:00"/>
    <n v="9013"/>
    <n v="47.45"/>
    <n v="31.79"/>
    <n v="427666.85"/>
    <n v="286523.27"/>
    <n v="141143.57999999999"/>
  </r>
  <r>
    <x v="4"/>
    <x v="31"/>
    <x v="11"/>
    <s v="Online"/>
    <x v="2"/>
    <x v="207"/>
    <n v="823286092"/>
    <d v="2016-09-27T00:00:00"/>
    <n v="7505"/>
    <n v="668.27"/>
    <n v="502.54"/>
    <n v="5015366.3499999996"/>
    <n v="3771562.7"/>
    <n v="1243803.6499999999"/>
  </r>
  <r>
    <x v="2"/>
    <x v="170"/>
    <x v="9"/>
    <s v="Online"/>
    <x v="2"/>
    <x v="1241"/>
    <n v="707964408"/>
    <d v="2019-06-14T00:00:00"/>
    <n v="1256"/>
    <n v="9.33"/>
    <n v="6.92"/>
    <n v="11718.48"/>
    <n v="8691.52"/>
    <n v="3026.96"/>
  </r>
  <r>
    <x v="1"/>
    <x v="99"/>
    <x v="7"/>
    <s v="Offline"/>
    <x v="0"/>
    <x v="1242"/>
    <n v="606224572"/>
    <d v="2018-07-15T00:00:00"/>
    <n v="4177"/>
    <n v="437.2"/>
    <n v="263.33"/>
    <n v="1826184.4"/>
    <n v="1099929.4099999999"/>
    <n v="726254.99"/>
  </r>
  <r>
    <x v="3"/>
    <x v="35"/>
    <x v="5"/>
    <s v="Offline"/>
    <x v="0"/>
    <x v="1243"/>
    <n v="627490413"/>
    <d v="2016-01-19T00:00:00"/>
    <n v="7212"/>
    <n v="109.28"/>
    <n v="35.840000000000003"/>
    <n v="788127.36"/>
    <n v="258478.07999999999"/>
    <n v="529649.28"/>
  </r>
  <r>
    <x v="4"/>
    <x v="158"/>
    <x v="7"/>
    <s v="Online"/>
    <x v="2"/>
    <x v="1244"/>
    <n v="501498258"/>
    <d v="2018-10-03T00:00:00"/>
    <n v="3334"/>
    <n v="437.2"/>
    <n v="263.33"/>
    <n v="1457624.8"/>
    <n v="877942.22"/>
    <n v="579682.57999999996"/>
  </r>
  <r>
    <x v="2"/>
    <x v="3"/>
    <x v="1"/>
    <s v="Offline"/>
    <x v="0"/>
    <x v="1245"/>
    <n v="928296935"/>
    <d v="2020-08-17T00:00:00"/>
    <n v="2547"/>
    <n v="152.58000000000001"/>
    <n v="97.44"/>
    <n v="388621.26"/>
    <n v="248179.68"/>
    <n v="140441.57999999999"/>
  </r>
  <r>
    <x v="2"/>
    <x v="51"/>
    <x v="11"/>
    <s v="Online"/>
    <x v="1"/>
    <x v="1246"/>
    <n v="428247773"/>
    <d v="2020-06-24T00:00:00"/>
    <n v="6888"/>
    <n v="668.27"/>
    <n v="502.54"/>
    <n v="4603043.76"/>
    <n v="3461495.52"/>
    <n v="1141548.24"/>
  </r>
  <r>
    <x v="5"/>
    <x v="154"/>
    <x v="1"/>
    <s v="Offline"/>
    <x v="0"/>
    <x v="280"/>
    <n v="292024600"/>
    <d v="2018-07-04T00:00:00"/>
    <n v="5423"/>
    <n v="152.58000000000001"/>
    <n v="97.44"/>
    <n v="827441.34"/>
    <n v="528417.12"/>
    <n v="299024.21999999997"/>
  </r>
  <r>
    <x v="3"/>
    <x v="11"/>
    <x v="9"/>
    <s v="Online"/>
    <x v="2"/>
    <x v="1247"/>
    <n v="530613744"/>
    <d v="2020-04-14T00:00:00"/>
    <n v="9253"/>
    <n v="9.33"/>
    <n v="6.92"/>
    <n v="86330.49"/>
    <n v="64030.76"/>
    <n v="22299.73"/>
  </r>
  <r>
    <x v="1"/>
    <x v="85"/>
    <x v="5"/>
    <s v="Online"/>
    <x v="3"/>
    <x v="188"/>
    <n v="325314033"/>
    <d v="2020-01-30T00:00:00"/>
    <n v="6506"/>
    <n v="109.28"/>
    <n v="35.840000000000003"/>
    <n v="710975.68"/>
    <n v="233175.04000000001"/>
    <n v="477800.64"/>
  </r>
  <r>
    <x v="3"/>
    <x v="50"/>
    <x v="9"/>
    <s v="Online"/>
    <x v="1"/>
    <x v="850"/>
    <n v="277736794"/>
    <d v="2019-05-21T00:00:00"/>
    <n v="7344"/>
    <n v="9.33"/>
    <n v="6.92"/>
    <n v="68519.520000000004"/>
    <n v="50820.480000000003"/>
    <n v="17699.04"/>
  </r>
  <r>
    <x v="1"/>
    <x v="108"/>
    <x v="8"/>
    <s v="Offline"/>
    <x v="0"/>
    <x v="1248"/>
    <n v="159805858"/>
    <d v="2020-12-17T00:00:00"/>
    <n v="8959"/>
    <n v="421.89"/>
    <n v="364.69"/>
    <n v="3779712.51"/>
    <n v="3267257.71"/>
    <n v="512454.8"/>
  </r>
  <r>
    <x v="2"/>
    <x v="147"/>
    <x v="2"/>
    <s v="Online"/>
    <x v="2"/>
    <x v="1249"/>
    <n v="263757550"/>
    <d v="2016-05-12T00:00:00"/>
    <n v="575"/>
    <n v="47.45"/>
    <n v="31.79"/>
    <n v="27283.75"/>
    <n v="18279.25"/>
    <n v="9004.5"/>
  </r>
  <r>
    <x v="3"/>
    <x v="110"/>
    <x v="6"/>
    <s v="Offline"/>
    <x v="2"/>
    <x v="1065"/>
    <n v="952140700"/>
    <d v="2021-04-05T00:00:00"/>
    <n v="8447"/>
    <n v="651.21"/>
    <n v="524.96"/>
    <n v="5500770.8700000001"/>
    <n v="4434337.12"/>
    <n v="1066433.75"/>
  </r>
  <r>
    <x v="3"/>
    <x v="30"/>
    <x v="7"/>
    <s v="Offline"/>
    <x v="2"/>
    <x v="1250"/>
    <n v="407816636"/>
    <d v="2016-07-26T00:00:00"/>
    <n v="860"/>
    <n v="437.2"/>
    <n v="263.33"/>
    <n v="375992"/>
    <n v="226463.8"/>
    <n v="149528.20000000001"/>
  </r>
  <r>
    <x v="3"/>
    <x v="10"/>
    <x v="1"/>
    <s v="Online"/>
    <x v="3"/>
    <x v="1251"/>
    <n v="483959186"/>
    <d v="2022-11-14T00:00:00"/>
    <n v="3133"/>
    <n v="152.58000000000001"/>
    <n v="97.44"/>
    <n v="478033.14"/>
    <n v="305279.52"/>
    <n v="172753.62"/>
  </r>
  <r>
    <x v="2"/>
    <x v="90"/>
    <x v="4"/>
    <s v="Online"/>
    <x v="1"/>
    <x v="171"/>
    <n v="854054677"/>
    <d v="2021-02-23T00:00:00"/>
    <n v="2613"/>
    <n v="81.73"/>
    <n v="56.67"/>
    <n v="213560.49"/>
    <n v="148078.71"/>
    <n v="65481.78"/>
  </r>
  <r>
    <x v="3"/>
    <x v="163"/>
    <x v="1"/>
    <s v="Online"/>
    <x v="1"/>
    <x v="680"/>
    <n v="361901938"/>
    <d v="2017-01-18T00:00:00"/>
    <n v="3681"/>
    <n v="152.58000000000001"/>
    <n v="97.44"/>
    <n v="561646.98"/>
    <n v="358676.64"/>
    <n v="202970.34"/>
  </r>
  <r>
    <x v="6"/>
    <x v="103"/>
    <x v="11"/>
    <s v="Offline"/>
    <x v="3"/>
    <x v="1252"/>
    <n v="171612298"/>
    <d v="2019-01-14T00:00:00"/>
    <n v="2747"/>
    <n v="668.27"/>
    <n v="502.54"/>
    <n v="1835737.69"/>
    <n v="1380477.38"/>
    <n v="455260.31"/>
  </r>
  <r>
    <x v="5"/>
    <x v="174"/>
    <x v="7"/>
    <s v="Offline"/>
    <x v="2"/>
    <x v="1253"/>
    <n v="617609584"/>
    <d v="2018-11-01T00:00:00"/>
    <n v="3255"/>
    <n v="437.2"/>
    <n v="263.33"/>
    <n v="1423086"/>
    <n v="857139.15"/>
    <n v="565946.85"/>
  </r>
  <r>
    <x v="0"/>
    <x v="134"/>
    <x v="6"/>
    <s v="Online"/>
    <x v="0"/>
    <x v="1254"/>
    <n v="754630124"/>
    <d v="2022-12-16T00:00:00"/>
    <n v="678"/>
    <n v="651.21"/>
    <n v="524.96"/>
    <n v="441520.38"/>
    <n v="355922.88"/>
    <n v="85597.5"/>
  </r>
  <r>
    <x v="6"/>
    <x v="18"/>
    <x v="6"/>
    <s v="Offline"/>
    <x v="1"/>
    <x v="1255"/>
    <n v="607722747"/>
    <d v="2019-08-14T00:00:00"/>
    <n v="7521"/>
    <n v="651.21"/>
    <n v="524.96"/>
    <n v="4897750.41"/>
    <n v="3948224.16"/>
    <n v="949526.25"/>
  </r>
  <r>
    <x v="1"/>
    <x v="36"/>
    <x v="1"/>
    <s v="Online"/>
    <x v="3"/>
    <x v="1256"/>
    <n v="722248780"/>
    <d v="2020-04-08T00:00:00"/>
    <n v="8319"/>
    <n v="152.58000000000001"/>
    <n v="97.44"/>
    <n v="1269313.02"/>
    <n v="810603.36"/>
    <n v="458709.66"/>
  </r>
  <r>
    <x v="0"/>
    <x v="135"/>
    <x v="5"/>
    <s v="Online"/>
    <x v="1"/>
    <x v="71"/>
    <n v="813882052"/>
    <d v="2016-11-16T00:00:00"/>
    <n v="4640"/>
    <n v="109.28"/>
    <n v="35.840000000000003"/>
    <n v="507059.20000000001"/>
    <n v="166297.60000000001"/>
    <n v="340761.59999999998"/>
  </r>
  <r>
    <x v="5"/>
    <x v="149"/>
    <x v="4"/>
    <s v="Online"/>
    <x v="3"/>
    <x v="641"/>
    <n v="218608891"/>
    <d v="2015-02-10T00:00:00"/>
    <n v="84"/>
    <n v="81.73"/>
    <n v="56.67"/>
    <n v="6865.32"/>
    <n v="4760.28"/>
    <n v="2105.04"/>
  </r>
  <r>
    <x v="5"/>
    <x v="28"/>
    <x v="9"/>
    <s v="Offline"/>
    <x v="1"/>
    <x v="91"/>
    <n v="142728126"/>
    <d v="2015-04-14T00:00:00"/>
    <n v="5279"/>
    <n v="9.33"/>
    <n v="6.92"/>
    <n v="49253.07"/>
    <n v="36530.68"/>
    <n v="12722.39"/>
  </r>
  <r>
    <x v="6"/>
    <x v="18"/>
    <x v="0"/>
    <s v="Online"/>
    <x v="1"/>
    <x v="559"/>
    <n v="512851083"/>
    <d v="2022-11-04T00:00:00"/>
    <n v="2887"/>
    <n v="255.28"/>
    <n v="159.41999999999999"/>
    <n v="736993.36"/>
    <n v="460245.54"/>
    <n v="276747.82"/>
  </r>
  <r>
    <x v="4"/>
    <x v="31"/>
    <x v="11"/>
    <s v="Offline"/>
    <x v="3"/>
    <x v="311"/>
    <n v="425901591"/>
    <d v="2016-01-11T00:00:00"/>
    <n v="2600"/>
    <n v="668.27"/>
    <n v="502.54"/>
    <n v="1737502"/>
    <n v="1306604"/>
    <n v="430898"/>
  </r>
  <r>
    <x v="1"/>
    <x v="132"/>
    <x v="10"/>
    <s v="Online"/>
    <x v="3"/>
    <x v="842"/>
    <n v="399115979"/>
    <d v="2015-06-24T00:00:00"/>
    <n v="6142"/>
    <n v="154.06"/>
    <n v="90.93"/>
    <n v="946236.52"/>
    <n v="558492.06000000006"/>
    <n v="387744.46"/>
  </r>
  <r>
    <x v="3"/>
    <x v="151"/>
    <x v="4"/>
    <s v="Online"/>
    <x v="2"/>
    <x v="394"/>
    <n v="120043075"/>
    <d v="2019-10-13T00:00:00"/>
    <n v="2268"/>
    <n v="81.73"/>
    <n v="56.67"/>
    <n v="185363.64"/>
    <n v="128527.56"/>
    <n v="56836.08"/>
  </r>
  <r>
    <x v="2"/>
    <x v="51"/>
    <x v="6"/>
    <s v="Offline"/>
    <x v="2"/>
    <x v="847"/>
    <n v="696544206"/>
    <d v="2016-07-05T00:00:00"/>
    <n v="1764"/>
    <n v="651.21"/>
    <n v="524.96"/>
    <n v="1148734.44"/>
    <n v="926029.44"/>
    <n v="222705"/>
  </r>
  <r>
    <x v="3"/>
    <x v="61"/>
    <x v="7"/>
    <s v="Offline"/>
    <x v="0"/>
    <x v="1257"/>
    <n v="606793200"/>
    <d v="2021-11-18T00:00:00"/>
    <n v="2447"/>
    <n v="437.2"/>
    <n v="263.33"/>
    <n v="1069828.3999999999"/>
    <n v="644368.51"/>
    <n v="425459.89"/>
  </r>
  <r>
    <x v="5"/>
    <x v="150"/>
    <x v="2"/>
    <s v="Online"/>
    <x v="0"/>
    <x v="803"/>
    <n v="649276387"/>
    <d v="2021-03-26T00:00:00"/>
    <n v="4166"/>
    <n v="47.45"/>
    <n v="31.79"/>
    <n v="197676.7"/>
    <n v="132437.14000000001"/>
    <n v="65239.56"/>
  </r>
  <r>
    <x v="1"/>
    <x v="108"/>
    <x v="11"/>
    <s v="Offline"/>
    <x v="0"/>
    <x v="211"/>
    <n v="792792594"/>
    <d v="2016-01-02T00:00:00"/>
    <n v="3801"/>
    <n v="668.27"/>
    <n v="502.54"/>
    <n v="2540094.27"/>
    <n v="1910154.54"/>
    <n v="629939.73"/>
  </r>
  <r>
    <x v="1"/>
    <x v="71"/>
    <x v="7"/>
    <s v="Offline"/>
    <x v="1"/>
    <x v="1258"/>
    <n v="626453149"/>
    <d v="2019-06-10T00:00:00"/>
    <n v="263"/>
    <n v="437.2"/>
    <n v="263.33"/>
    <n v="114983.6"/>
    <n v="69255.789999999994"/>
    <n v="45727.81"/>
  </r>
  <r>
    <x v="5"/>
    <x v="96"/>
    <x v="4"/>
    <s v="Offline"/>
    <x v="0"/>
    <x v="1259"/>
    <n v="709681880"/>
    <d v="2022-11-25T00:00:00"/>
    <n v="9494"/>
    <n v="81.73"/>
    <n v="56.67"/>
    <n v="775944.62"/>
    <n v="538024.98"/>
    <n v="237919.64"/>
  </r>
  <r>
    <x v="3"/>
    <x v="21"/>
    <x v="8"/>
    <s v="Online"/>
    <x v="1"/>
    <x v="621"/>
    <n v="322215116"/>
    <d v="2016-09-11T00:00:00"/>
    <n v="9468"/>
    <n v="421.89"/>
    <n v="364.69"/>
    <n v="3994454.52"/>
    <n v="3452884.92"/>
    <n v="541569.6"/>
  </r>
  <r>
    <x v="0"/>
    <x v="69"/>
    <x v="11"/>
    <s v="Offline"/>
    <x v="1"/>
    <x v="1260"/>
    <n v="614101684"/>
    <d v="2019-09-06T00:00:00"/>
    <n v="5190"/>
    <n v="668.27"/>
    <n v="502.54"/>
    <n v="3468321.3"/>
    <n v="2608182.6"/>
    <n v="860138.7"/>
  </r>
  <r>
    <x v="3"/>
    <x v="21"/>
    <x v="4"/>
    <s v="Online"/>
    <x v="3"/>
    <x v="1261"/>
    <n v="555702912"/>
    <d v="2016-02-01T00:00:00"/>
    <n v="3696"/>
    <n v="81.73"/>
    <n v="56.67"/>
    <n v="302074.08"/>
    <n v="209452.32"/>
    <n v="92621.759999999995"/>
  </r>
  <r>
    <x v="3"/>
    <x v="15"/>
    <x v="3"/>
    <s v="Offline"/>
    <x v="0"/>
    <x v="1262"/>
    <n v="987692630"/>
    <d v="2020-09-03T00:00:00"/>
    <n v="9053"/>
    <n v="205.7"/>
    <n v="117.11"/>
    <n v="1862202.1"/>
    <n v="1060196.83"/>
    <n v="802005.27"/>
  </r>
  <r>
    <x v="2"/>
    <x v="141"/>
    <x v="9"/>
    <s v="Online"/>
    <x v="1"/>
    <x v="1263"/>
    <n v="571057164"/>
    <d v="2016-03-05T00:00:00"/>
    <n v="7360"/>
    <n v="9.33"/>
    <n v="6.92"/>
    <n v="68668.800000000003"/>
    <n v="50931.199999999997"/>
    <n v="17737.599999999999"/>
  </r>
  <r>
    <x v="1"/>
    <x v="93"/>
    <x v="1"/>
    <s v="Offline"/>
    <x v="2"/>
    <x v="1264"/>
    <n v="737095344"/>
    <d v="2019-09-13T00:00:00"/>
    <n v="1747"/>
    <n v="152.58000000000001"/>
    <n v="97.44"/>
    <n v="266557.26"/>
    <n v="170227.68"/>
    <n v="96329.58"/>
  </r>
  <r>
    <x v="6"/>
    <x v="103"/>
    <x v="2"/>
    <s v="Online"/>
    <x v="3"/>
    <x v="1265"/>
    <n v="737418496"/>
    <d v="2016-01-17T00:00:00"/>
    <n v="7375"/>
    <n v="47.45"/>
    <n v="31.79"/>
    <n v="349943.75"/>
    <n v="234451.25"/>
    <n v="115492.5"/>
  </r>
  <r>
    <x v="5"/>
    <x v="28"/>
    <x v="5"/>
    <s v="Online"/>
    <x v="0"/>
    <x v="748"/>
    <n v="793950450"/>
    <d v="2016-05-18T00:00:00"/>
    <n v="6436"/>
    <n v="109.28"/>
    <n v="35.840000000000003"/>
    <n v="703326.08"/>
    <n v="230666.23999999999"/>
    <n v="472659.84"/>
  </r>
  <r>
    <x v="5"/>
    <x v="117"/>
    <x v="4"/>
    <s v="Online"/>
    <x v="3"/>
    <x v="776"/>
    <n v="748927533"/>
    <d v="2016-07-20T00:00:00"/>
    <n v="3155"/>
    <n v="81.73"/>
    <n v="56.67"/>
    <n v="257858.15"/>
    <n v="178793.85"/>
    <n v="79064.3"/>
  </r>
  <r>
    <x v="5"/>
    <x v="130"/>
    <x v="6"/>
    <s v="Online"/>
    <x v="0"/>
    <x v="1266"/>
    <n v="514898574"/>
    <d v="2015-03-28T00:00:00"/>
    <n v="8785"/>
    <n v="651.21"/>
    <n v="524.96"/>
    <n v="5720879.8499999996"/>
    <n v="4611773.5999999996"/>
    <n v="1109106.25"/>
  </r>
  <r>
    <x v="2"/>
    <x v="3"/>
    <x v="9"/>
    <s v="Offline"/>
    <x v="3"/>
    <x v="1267"/>
    <n v="524724900"/>
    <d v="2020-10-09T00:00:00"/>
    <n v="6613"/>
    <n v="9.33"/>
    <n v="6.92"/>
    <n v="61699.29"/>
    <n v="45761.96"/>
    <n v="15937.33"/>
  </r>
  <r>
    <x v="4"/>
    <x v="31"/>
    <x v="0"/>
    <s v="Online"/>
    <x v="2"/>
    <x v="1268"/>
    <n v="381580340"/>
    <d v="2019-10-02T00:00:00"/>
    <n v="6957"/>
    <n v="255.28"/>
    <n v="159.41999999999999"/>
    <n v="1775982.96"/>
    <n v="1109084.94"/>
    <n v="666898.02"/>
  </r>
  <r>
    <x v="5"/>
    <x v="53"/>
    <x v="8"/>
    <s v="Online"/>
    <x v="1"/>
    <x v="1269"/>
    <n v="208951222"/>
    <d v="2016-11-10T00:00:00"/>
    <n v="2165"/>
    <n v="421.89"/>
    <n v="364.69"/>
    <n v="913391.85"/>
    <n v="789553.85"/>
    <n v="123838"/>
  </r>
  <r>
    <x v="5"/>
    <x v="84"/>
    <x v="4"/>
    <s v="Offline"/>
    <x v="1"/>
    <x v="1270"/>
    <n v="200636374"/>
    <d v="2022-03-03T00:00:00"/>
    <n v="1617"/>
    <n v="81.73"/>
    <n v="56.67"/>
    <n v="132157.41"/>
    <n v="91635.39"/>
    <n v="40522.019999999997"/>
  </r>
  <r>
    <x v="2"/>
    <x v="38"/>
    <x v="1"/>
    <s v="Online"/>
    <x v="3"/>
    <x v="1123"/>
    <n v="170747125"/>
    <d v="2020-01-05T00:00:00"/>
    <n v="6723"/>
    <n v="152.58000000000001"/>
    <n v="97.44"/>
    <n v="1025795.34"/>
    <n v="655089.12"/>
    <n v="370706.22"/>
  </r>
  <r>
    <x v="2"/>
    <x v="38"/>
    <x v="2"/>
    <s v="Offline"/>
    <x v="2"/>
    <x v="1271"/>
    <n v="903707301"/>
    <d v="2021-09-05T00:00:00"/>
    <n v="5928"/>
    <n v="47.45"/>
    <n v="31.79"/>
    <n v="281283.59999999998"/>
    <n v="188451.12"/>
    <n v="92832.48"/>
  </r>
  <r>
    <x v="5"/>
    <x v="34"/>
    <x v="10"/>
    <s v="Offline"/>
    <x v="1"/>
    <x v="1272"/>
    <n v="104253232"/>
    <d v="2016-10-29T00:00:00"/>
    <n v="9703"/>
    <n v="154.06"/>
    <n v="90.93"/>
    <n v="1494844.18"/>
    <n v="882293.79"/>
    <n v="612550.39"/>
  </r>
  <r>
    <x v="3"/>
    <x v="110"/>
    <x v="4"/>
    <s v="Offline"/>
    <x v="1"/>
    <x v="1273"/>
    <n v="947433745"/>
    <d v="2020-10-23T00:00:00"/>
    <n v="5554"/>
    <n v="81.73"/>
    <n v="56.67"/>
    <n v="453928.42"/>
    <n v="314745.18"/>
    <n v="139183.24"/>
  </r>
  <r>
    <x v="4"/>
    <x v="23"/>
    <x v="0"/>
    <s v="Offline"/>
    <x v="1"/>
    <x v="1274"/>
    <n v="828610169"/>
    <d v="2016-01-30T00:00:00"/>
    <n v="3018"/>
    <n v="255.28"/>
    <n v="159.41999999999999"/>
    <n v="770435.04"/>
    <n v="481129.56"/>
    <n v="289305.48"/>
  </r>
  <r>
    <x v="0"/>
    <x v="69"/>
    <x v="1"/>
    <s v="Offline"/>
    <x v="1"/>
    <x v="1275"/>
    <n v="813456332"/>
    <d v="2017-01-16T00:00:00"/>
    <n v="8660"/>
    <n v="152.58000000000001"/>
    <n v="97.44"/>
    <n v="1321342.8"/>
    <n v="843830.4"/>
    <n v="477512.4"/>
  </r>
  <r>
    <x v="0"/>
    <x v="25"/>
    <x v="10"/>
    <s v="Online"/>
    <x v="2"/>
    <x v="1276"/>
    <n v="687958562"/>
    <d v="2015-05-08T00:00:00"/>
    <n v="1081"/>
    <n v="154.06"/>
    <n v="90.93"/>
    <n v="166538.85999999999"/>
    <n v="98295.33"/>
    <n v="68243.53"/>
  </r>
  <r>
    <x v="5"/>
    <x v="100"/>
    <x v="11"/>
    <s v="Offline"/>
    <x v="2"/>
    <x v="158"/>
    <n v="308415687"/>
    <d v="2018-11-27T00:00:00"/>
    <n v="5910"/>
    <n v="668.27"/>
    <n v="502.54"/>
    <n v="3949475.7"/>
    <n v="2970011.4"/>
    <n v="979464.3"/>
  </r>
  <r>
    <x v="3"/>
    <x v="184"/>
    <x v="1"/>
    <s v="Offline"/>
    <x v="1"/>
    <x v="1277"/>
    <n v="951439034"/>
    <d v="2019-09-16T00:00:00"/>
    <n v="808"/>
    <n v="152.58000000000001"/>
    <n v="97.44"/>
    <n v="123284.64"/>
    <n v="78731.520000000004"/>
    <n v="44553.120000000003"/>
  </r>
  <r>
    <x v="4"/>
    <x v="45"/>
    <x v="1"/>
    <s v="Online"/>
    <x v="3"/>
    <x v="1278"/>
    <n v="363952434"/>
    <d v="2019-11-15T00:00:00"/>
    <n v="468"/>
    <n v="152.58000000000001"/>
    <n v="97.44"/>
    <n v="71407.44"/>
    <n v="45601.919999999998"/>
    <n v="25805.52"/>
  </r>
  <r>
    <x v="2"/>
    <x v="125"/>
    <x v="4"/>
    <s v="Online"/>
    <x v="2"/>
    <x v="907"/>
    <n v="413192212"/>
    <d v="2021-11-17T00:00:00"/>
    <n v="1612"/>
    <n v="81.73"/>
    <n v="56.67"/>
    <n v="131748.76"/>
    <n v="91352.04"/>
    <n v="40396.720000000001"/>
  </r>
  <r>
    <x v="2"/>
    <x v="170"/>
    <x v="0"/>
    <s v="Online"/>
    <x v="2"/>
    <x v="1115"/>
    <n v="336707198"/>
    <d v="2015-11-27T00:00:00"/>
    <n v="7997"/>
    <n v="255.28"/>
    <n v="159.41999999999999"/>
    <n v="2041474.16"/>
    <n v="1274881.74"/>
    <n v="766592.42"/>
  </r>
  <r>
    <x v="3"/>
    <x v="50"/>
    <x v="4"/>
    <s v="Online"/>
    <x v="2"/>
    <x v="1262"/>
    <n v="792358720"/>
    <d v="2020-08-24T00:00:00"/>
    <n v="5408"/>
    <n v="81.73"/>
    <n v="56.67"/>
    <n v="441995.84"/>
    <n v="306471.36"/>
    <n v="135524.48000000001"/>
  </r>
  <r>
    <x v="1"/>
    <x v="44"/>
    <x v="9"/>
    <s v="Offline"/>
    <x v="2"/>
    <x v="1279"/>
    <n v="708320605"/>
    <d v="2016-10-05T00:00:00"/>
    <n v="6662"/>
    <n v="9.33"/>
    <n v="6.92"/>
    <n v="62156.46"/>
    <n v="46101.04"/>
    <n v="16055.42"/>
  </r>
  <r>
    <x v="1"/>
    <x v="116"/>
    <x v="6"/>
    <s v="Offline"/>
    <x v="0"/>
    <x v="1280"/>
    <n v="433079183"/>
    <d v="2019-04-19T00:00:00"/>
    <n v="6609"/>
    <n v="651.21"/>
    <n v="524.96"/>
    <n v="4303846.8899999997"/>
    <n v="3469460.64"/>
    <n v="834386.25"/>
  </r>
  <r>
    <x v="2"/>
    <x v="3"/>
    <x v="5"/>
    <s v="Offline"/>
    <x v="1"/>
    <x v="832"/>
    <n v="385433280"/>
    <d v="2018-11-01T00:00:00"/>
    <n v="7128"/>
    <n v="109.28"/>
    <n v="35.840000000000003"/>
    <n v="778947.84"/>
    <n v="255467.51999999999"/>
    <n v="523480.32000000001"/>
  </r>
  <r>
    <x v="1"/>
    <x v="179"/>
    <x v="4"/>
    <s v="Offline"/>
    <x v="2"/>
    <x v="205"/>
    <n v="604494225"/>
    <d v="2020-06-25T00:00:00"/>
    <n v="2129"/>
    <n v="81.73"/>
    <n v="56.67"/>
    <n v="174003.17"/>
    <n v="120650.43"/>
    <n v="53352.74"/>
  </r>
  <r>
    <x v="0"/>
    <x v="118"/>
    <x v="9"/>
    <s v="Online"/>
    <x v="0"/>
    <x v="305"/>
    <n v="299685847"/>
    <d v="2017-04-24T00:00:00"/>
    <n v="2557"/>
    <n v="9.33"/>
    <n v="6.92"/>
    <n v="23856.81"/>
    <n v="17694.439999999999"/>
    <n v="6162.37"/>
  </r>
  <r>
    <x v="2"/>
    <x v="144"/>
    <x v="3"/>
    <s v="Online"/>
    <x v="2"/>
    <x v="1281"/>
    <n v="100744473"/>
    <d v="2021-03-16T00:00:00"/>
    <n v="1383"/>
    <n v="205.7"/>
    <n v="117.11"/>
    <n v="284483.09999999998"/>
    <n v="161963.13"/>
    <n v="122519.97"/>
  </r>
  <r>
    <x v="1"/>
    <x v="139"/>
    <x v="9"/>
    <s v="Online"/>
    <x v="0"/>
    <x v="1282"/>
    <n v="707718932"/>
    <d v="2022-01-06T00:00:00"/>
    <n v="8614"/>
    <n v="9.33"/>
    <n v="6.92"/>
    <n v="80368.62"/>
    <n v="59608.88"/>
    <n v="20759.740000000002"/>
  </r>
  <r>
    <x v="2"/>
    <x v="141"/>
    <x v="2"/>
    <s v="Offline"/>
    <x v="2"/>
    <x v="880"/>
    <n v="640970551"/>
    <d v="2020-04-02T00:00:00"/>
    <n v="6285"/>
    <n v="47.45"/>
    <n v="31.79"/>
    <n v="298223.25"/>
    <n v="199800.15"/>
    <n v="98423.1"/>
  </r>
  <r>
    <x v="5"/>
    <x v="40"/>
    <x v="3"/>
    <s v="Online"/>
    <x v="3"/>
    <x v="1283"/>
    <n v="291173160"/>
    <d v="2018-11-02T00:00:00"/>
    <n v="3463"/>
    <n v="205.7"/>
    <n v="117.11"/>
    <n v="712339.1"/>
    <n v="405551.93"/>
    <n v="306787.17"/>
  </r>
  <r>
    <x v="0"/>
    <x v="49"/>
    <x v="11"/>
    <s v="Offline"/>
    <x v="0"/>
    <x v="333"/>
    <n v="569313085"/>
    <d v="2020-08-18T00:00:00"/>
    <n v="1248"/>
    <n v="668.27"/>
    <n v="502.54"/>
    <n v="834000.96"/>
    <n v="627169.92000000004"/>
    <n v="206831.04"/>
  </r>
  <r>
    <x v="1"/>
    <x v="136"/>
    <x v="11"/>
    <s v="Offline"/>
    <x v="1"/>
    <x v="1284"/>
    <n v="656689155"/>
    <d v="2021-08-09T00:00:00"/>
    <n v="7769"/>
    <n v="668.27"/>
    <n v="502.54"/>
    <n v="5191789.63"/>
    <n v="3904233.26"/>
    <n v="1287556.3700000001"/>
  </r>
  <r>
    <x v="0"/>
    <x v="1"/>
    <x v="1"/>
    <s v="Online"/>
    <x v="1"/>
    <x v="1285"/>
    <n v="254912698"/>
    <d v="2021-04-08T00:00:00"/>
    <n v="3187"/>
    <n v="152.58000000000001"/>
    <n v="97.44"/>
    <n v="486272.46"/>
    <n v="310541.28000000003"/>
    <n v="175731.18"/>
  </r>
  <r>
    <x v="1"/>
    <x v="139"/>
    <x v="2"/>
    <s v="Offline"/>
    <x v="0"/>
    <x v="149"/>
    <n v="935907542"/>
    <d v="2016-03-21T00:00:00"/>
    <n v="4695"/>
    <n v="47.45"/>
    <n v="31.79"/>
    <n v="222777.75"/>
    <n v="149254.04999999999"/>
    <n v="73523.7"/>
  </r>
  <r>
    <x v="3"/>
    <x v="15"/>
    <x v="8"/>
    <s v="Offline"/>
    <x v="1"/>
    <x v="1286"/>
    <n v="291910016"/>
    <d v="2016-09-27T00:00:00"/>
    <n v="1515"/>
    <n v="421.89"/>
    <n v="364.69"/>
    <n v="639163.35"/>
    <n v="552505.35"/>
    <n v="86658"/>
  </r>
  <r>
    <x v="5"/>
    <x v="131"/>
    <x v="9"/>
    <s v="Online"/>
    <x v="1"/>
    <x v="1149"/>
    <n v="485468947"/>
    <d v="2015-07-01T00:00:00"/>
    <n v="9905"/>
    <n v="9.33"/>
    <n v="6.92"/>
    <n v="92413.65"/>
    <n v="68542.600000000006"/>
    <n v="23871.05"/>
  </r>
  <r>
    <x v="0"/>
    <x v="69"/>
    <x v="4"/>
    <s v="Offline"/>
    <x v="3"/>
    <x v="362"/>
    <n v="599445664"/>
    <d v="2016-07-19T00:00:00"/>
    <n v="8148"/>
    <n v="81.73"/>
    <n v="56.67"/>
    <n v="665936.04"/>
    <n v="461747.16"/>
    <n v="204188.88"/>
  </r>
  <r>
    <x v="5"/>
    <x v="74"/>
    <x v="0"/>
    <s v="Offline"/>
    <x v="1"/>
    <x v="647"/>
    <n v="687013995"/>
    <d v="2019-03-13T00:00:00"/>
    <n v="1563"/>
    <n v="255.28"/>
    <n v="159.41999999999999"/>
    <n v="399002.64"/>
    <n v="249173.46"/>
    <n v="149829.18"/>
  </r>
  <r>
    <x v="1"/>
    <x v="169"/>
    <x v="11"/>
    <s v="Offline"/>
    <x v="1"/>
    <x v="1287"/>
    <n v="421660268"/>
    <d v="2015-04-11T00:00:00"/>
    <n v="7498"/>
    <n v="668.27"/>
    <n v="502.54"/>
    <n v="5010688.46"/>
    <n v="3768044.92"/>
    <n v="1242643.54"/>
  </r>
  <r>
    <x v="1"/>
    <x v="44"/>
    <x v="7"/>
    <s v="Offline"/>
    <x v="1"/>
    <x v="250"/>
    <n v="447183310"/>
    <d v="2018-09-19T00:00:00"/>
    <n v="334"/>
    <n v="437.2"/>
    <n v="263.33"/>
    <n v="146024.79999999999"/>
    <n v="87952.22"/>
    <n v="58072.58"/>
  </r>
  <r>
    <x v="1"/>
    <x v="22"/>
    <x v="10"/>
    <s v="Offline"/>
    <x v="2"/>
    <x v="94"/>
    <n v="127694451"/>
    <d v="2021-12-27T00:00:00"/>
    <n v="6481"/>
    <n v="154.06"/>
    <n v="90.93"/>
    <n v="998462.86"/>
    <n v="589317.32999999996"/>
    <n v="409145.53"/>
  </r>
  <r>
    <x v="1"/>
    <x v="167"/>
    <x v="8"/>
    <s v="Offline"/>
    <x v="0"/>
    <x v="1288"/>
    <n v="697617518"/>
    <d v="2020-07-07T00:00:00"/>
    <n v="9381"/>
    <n v="421.89"/>
    <n v="364.69"/>
    <n v="3957750.09"/>
    <n v="3421156.89"/>
    <n v="536593.19999999995"/>
  </r>
  <r>
    <x v="1"/>
    <x v="79"/>
    <x v="4"/>
    <s v="Offline"/>
    <x v="2"/>
    <x v="711"/>
    <n v="311688840"/>
    <d v="2015-02-14T00:00:00"/>
    <n v="4509"/>
    <n v="81.73"/>
    <n v="56.67"/>
    <n v="368520.57"/>
    <n v="255525.03"/>
    <n v="112995.54"/>
  </r>
  <r>
    <x v="3"/>
    <x v="57"/>
    <x v="11"/>
    <s v="Offline"/>
    <x v="0"/>
    <x v="1289"/>
    <n v="794957244"/>
    <d v="2015-12-31T00:00:00"/>
    <n v="4369"/>
    <n v="668.27"/>
    <n v="502.54"/>
    <n v="2919671.63"/>
    <n v="2195597.2599999998"/>
    <n v="724074.37"/>
  </r>
  <r>
    <x v="3"/>
    <x v="24"/>
    <x v="10"/>
    <s v="Offline"/>
    <x v="3"/>
    <x v="1290"/>
    <n v="892784059"/>
    <d v="2020-03-06T00:00:00"/>
    <n v="3497"/>
    <n v="154.06"/>
    <n v="90.93"/>
    <n v="538747.81999999995"/>
    <n v="317982.21000000002"/>
    <n v="220765.61"/>
  </r>
  <r>
    <x v="5"/>
    <x v="130"/>
    <x v="5"/>
    <s v="Online"/>
    <x v="2"/>
    <x v="618"/>
    <n v="320843112"/>
    <d v="2019-08-18T00:00:00"/>
    <n v="3462"/>
    <n v="109.28"/>
    <n v="35.840000000000003"/>
    <n v="378327.36"/>
    <n v="124078.08"/>
    <n v="254249.28"/>
  </r>
  <r>
    <x v="2"/>
    <x v="137"/>
    <x v="10"/>
    <s v="Offline"/>
    <x v="3"/>
    <x v="13"/>
    <n v="215120732"/>
    <d v="2015-08-03T00:00:00"/>
    <n v="7860"/>
    <n v="154.06"/>
    <n v="90.93"/>
    <n v="1210911.6000000001"/>
    <n v="714709.8"/>
    <n v="496201.8"/>
  </r>
  <r>
    <x v="3"/>
    <x v="11"/>
    <x v="2"/>
    <s v="Offline"/>
    <x v="0"/>
    <x v="990"/>
    <n v="881915748"/>
    <d v="2022-12-14T00:00:00"/>
    <n v="7323"/>
    <n v="47.45"/>
    <n v="31.79"/>
    <n v="347476.35"/>
    <n v="232798.17"/>
    <n v="114678.18"/>
  </r>
  <r>
    <x v="5"/>
    <x v="128"/>
    <x v="2"/>
    <s v="Offline"/>
    <x v="3"/>
    <x v="1291"/>
    <n v="447839486"/>
    <d v="2016-07-28T00:00:00"/>
    <n v="4511"/>
    <n v="47.45"/>
    <n v="31.79"/>
    <n v="214046.95"/>
    <n v="143404.69"/>
    <n v="70642.259999999995"/>
  </r>
  <r>
    <x v="3"/>
    <x v="11"/>
    <x v="2"/>
    <s v="Offline"/>
    <x v="1"/>
    <x v="1201"/>
    <n v="709815776"/>
    <d v="2015-09-16T00:00:00"/>
    <n v="9117"/>
    <n v="47.45"/>
    <n v="31.79"/>
    <n v="432601.65"/>
    <n v="289829.43"/>
    <n v="142772.22"/>
  </r>
  <r>
    <x v="1"/>
    <x v="85"/>
    <x v="7"/>
    <s v="Offline"/>
    <x v="0"/>
    <x v="102"/>
    <n v="385080945"/>
    <d v="2015-11-07T00:00:00"/>
    <n v="2864"/>
    <n v="437.2"/>
    <n v="263.33"/>
    <n v="1252140.8"/>
    <n v="754177.12"/>
    <n v="497963.68"/>
  </r>
  <r>
    <x v="2"/>
    <x v="141"/>
    <x v="7"/>
    <s v="Online"/>
    <x v="2"/>
    <x v="39"/>
    <n v="961183822"/>
    <d v="2018-04-21T00:00:00"/>
    <n v="4507"/>
    <n v="437.2"/>
    <n v="263.33"/>
    <n v="1970460.4"/>
    <n v="1186828.31"/>
    <n v="783632.09"/>
  </r>
  <r>
    <x v="3"/>
    <x v="124"/>
    <x v="3"/>
    <s v="Offline"/>
    <x v="0"/>
    <x v="693"/>
    <n v="845985734"/>
    <d v="2016-06-28T00:00:00"/>
    <n v="4833"/>
    <n v="205.7"/>
    <n v="117.11"/>
    <n v="994148.1"/>
    <n v="565992.63"/>
    <n v="428155.47"/>
  </r>
  <r>
    <x v="2"/>
    <x v="112"/>
    <x v="7"/>
    <s v="Offline"/>
    <x v="1"/>
    <x v="1292"/>
    <n v="317660510"/>
    <d v="2022-06-29T00:00:00"/>
    <n v="1659"/>
    <n v="437.2"/>
    <n v="263.33"/>
    <n v="725314.8"/>
    <n v="436864.47"/>
    <n v="288450.33"/>
  </r>
  <r>
    <x v="5"/>
    <x v="101"/>
    <x v="10"/>
    <s v="Online"/>
    <x v="2"/>
    <x v="1293"/>
    <n v="174694478"/>
    <d v="2015-05-11T00:00:00"/>
    <n v="4833"/>
    <n v="154.06"/>
    <n v="90.93"/>
    <n v="744571.98"/>
    <n v="439464.69"/>
    <n v="305107.28999999998"/>
  </r>
  <r>
    <x v="4"/>
    <x v="46"/>
    <x v="5"/>
    <s v="Offline"/>
    <x v="0"/>
    <x v="356"/>
    <n v="385886466"/>
    <d v="2017-07-10T00:00:00"/>
    <n v="1235"/>
    <n v="109.28"/>
    <n v="35.840000000000003"/>
    <n v="134960.79999999999"/>
    <n v="44262.400000000001"/>
    <n v="90698.4"/>
  </r>
  <r>
    <x v="2"/>
    <x v="155"/>
    <x v="7"/>
    <s v="Offline"/>
    <x v="1"/>
    <x v="1294"/>
    <n v="540347802"/>
    <d v="2021-07-11T00:00:00"/>
    <n v="9777"/>
    <n v="437.2"/>
    <n v="263.33"/>
    <n v="4274504.4000000004"/>
    <n v="2574577.41"/>
    <n v="1699926.99"/>
  </r>
  <r>
    <x v="5"/>
    <x v="88"/>
    <x v="5"/>
    <s v="Online"/>
    <x v="3"/>
    <x v="928"/>
    <n v="297502315"/>
    <d v="2020-06-08T00:00:00"/>
    <n v="6401"/>
    <n v="109.28"/>
    <n v="35.840000000000003"/>
    <n v="699501.28"/>
    <n v="229411.84"/>
    <n v="470089.44"/>
  </r>
  <r>
    <x v="5"/>
    <x v="100"/>
    <x v="2"/>
    <s v="Offline"/>
    <x v="0"/>
    <x v="1295"/>
    <n v="737086331"/>
    <d v="2019-06-04T00:00:00"/>
    <n v="9080"/>
    <n v="47.45"/>
    <n v="31.79"/>
    <n v="430846"/>
    <n v="288653.2"/>
    <n v="142192.79999999999"/>
  </r>
  <r>
    <x v="1"/>
    <x v="132"/>
    <x v="11"/>
    <s v="Offline"/>
    <x v="0"/>
    <x v="449"/>
    <n v="309148681"/>
    <d v="2020-05-05T00:00:00"/>
    <n v="2819"/>
    <n v="668.27"/>
    <n v="502.54"/>
    <n v="1883853.13"/>
    <n v="1416660.26"/>
    <n v="467192.87"/>
  </r>
  <r>
    <x v="0"/>
    <x v="13"/>
    <x v="6"/>
    <s v="Offline"/>
    <x v="2"/>
    <x v="1296"/>
    <n v="684050691"/>
    <d v="2016-02-18T00:00:00"/>
    <n v="4655"/>
    <n v="651.21"/>
    <n v="524.96"/>
    <n v="3031382.55"/>
    <n v="2443688.7999999998"/>
    <n v="587693.75"/>
  </r>
  <r>
    <x v="5"/>
    <x v="182"/>
    <x v="1"/>
    <s v="Online"/>
    <x v="1"/>
    <x v="139"/>
    <n v="902466189"/>
    <d v="2019-04-13T00:00:00"/>
    <n v="8655"/>
    <n v="152.58000000000001"/>
    <n v="97.44"/>
    <n v="1320579.8999999999"/>
    <n v="843343.2"/>
    <n v="477236.7"/>
  </r>
  <r>
    <x v="4"/>
    <x v="31"/>
    <x v="10"/>
    <s v="Offline"/>
    <x v="3"/>
    <x v="249"/>
    <n v="525381505"/>
    <d v="2016-08-27T00:00:00"/>
    <n v="917"/>
    <n v="154.06"/>
    <n v="90.93"/>
    <n v="141273.01999999999"/>
    <n v="83382.81"/>
    <n v="57890.21"/>
  </r>
  <r>
    <x v="4"/>
    <x v="29"/>
    <x v="10"/>
    <s v="Online"/>
    <x v="3"/>
    <x v="194"/>
    <n v="984095466"/>
    <d v="2019-05-12T00:00:00"/>
    <n v="4572"/>
    <n v="154.06"/>
    <n v="90.93"/>
    <n v="704362.32"/>
    <n v="415731.96"/>
    <n v="288630.36"/>
  </r>
  <r>
    <x v="1"/>
    <x v="67"/>
    <x v="0"/>
    <s v="Offline"/>
    <x v="2"/>
    <x v="1297"/>
    <n v="630219399"/>
    <d v="2018-03-14T00:00:00"/>
    <n v="4780"/>
    <n v="255.28"/>
    <n v="159.41999999999999"/>
    <n v="1220238.3999999999"/>
    <n v="762027.6"/>
    <n v="458210.8"/>
  </r>
  <r>
    <x v="1"/>
    <x v="99"/>
    <x v="1"/>
    <s v="Online"/>
    <x v="3"/>
    <x v="1298"/>
    <n v="585677134"/>
    <d v="2020-05-04T00:00:00"/>
    <n v="3734"/>
    <n v="152.58000000000001"/>
    <n v="97.44"/>
    <n v="569733.72"/>
    <n v="363840.96"/>
    <n v="205892.76"/>
  </r>
  <r>
    <x v="1"/>
    <x v="142"/>
    <x v="11"/>
    <s v="Online"/>
    <x v="1"/>
    <x v="1299"/>
    <n v="692704999"/>
    <d v="2017-01-24T00:00:00"/>
    <n v="5657"/>
    <n v="668.27"/>
    <n v="502.54"/>
    <n v="3780403.39"/>
    <n v="2842868.78"/>
    <n v="937534.61"/>
  </r>
  <r>
    <x v="5"/>
    <x v="53"/>
    <x v="1"/>
    <s v="Offline"/>
    <x v="3"/>
    <x v="900"/>
    <n v="863851821"/>
    <d v="2020-03-07T00:00:00"/>
    <n v="1805"/>
    <n v="152.58000000000001"/>
    <n v="97.44"/>
    <n v="275406.90000000002"/>
    <n v="175879.2"/>
    <n v="99527.7"/>
  </r>
  <r>
    <x v="4"/>
    <x v="115"/>
    <x v="7"/>
    <s v="Offline"/>
    <x v="0"/>
    <x v="319"/>
    <n v="631978929"/>
    <d v="2020-10-01T00:00:00"/>
    <n v="5464"/>
    <n v="437.2"/>
    <n v="263.33"/>
    <n v="2388860.7999999998"/>
    <n v="1438835.12"/>
    <n v="950025.68"/>
  </r>
  <r>
    <x v="2"/>
    <x v="3"/>
    <x v="5"/>
    <s v="Online"/>
    <x v="1"/>
    <x v="587"/>
    <n v="500260150"/>
    <d v="2016-05-10T00:00:00"/>
    <n v="6950"/>
    <n v="109.28"/>
    <n v="35.840000000000003"/>
    <n v="759496"/>
    <n v="249088"/>
    <n v="510408"/>
  </r>
  <r>
    <x v="0"/>
    <x v="19"/>
    <x v="7"/>
    <s v="Online"/>
    <x v="0"/>
    <x v="1300"/>
    <n v="592181813"/>
    <d v="2019-09-09T00:00:00"/>
    <n v="8613"/>
    <n v="437.2"/>
    <n v="263.33"/>
    <n v="3765603.6"/>
    <n v="2268061.29"/>
    <n v="1497542.31"/>
  </r>
  <r>
    <x v="6"/>
    <x v="171"/>
    <x v="8"/>
    <s v="Online"/>
    <x v="1"/>
    <x v="112"/>
    <n v="201542747"/>
    <d v="2015-07-18T00:00:00"/>
    <n v="9832"/>
    <n v="421.89"/>
    <n v="364.69"/>
    <n v="4148022.48"/>
    <n v="3585632.08"/>
    <n v="562390.4"/>
  </r>
  <r>
    <x v="1"/>
    <x v="153"/>
    <x v="7"/>
    <s v="Online"/>
    <x v="0"/>
    <x v="803"/>
    <n v="942454278"/>
    <d v="2021-03-29T00:00:00"/>
    <n v="2019"/>
    <n v="437.2"/>
    <n v="263.33"/>
    <n v="882706.8"/>
    <n v="531663.27"/>
    <n v="351043.53"/>
  </r>
  <r>
    <x v="3"/>
    <x v="10"/>
    <x v="2"/>
    <s v="Online"/>
    <x v="3"/>
    <x v="1301"/>
    <n v="899340236"/>
    <d v="2017-03-18T00:00:00"/>
    <n v="3616"/>
    <n v="47.45"/>
    <n v="31.79"/>
    <n v="171579.2"/>
    <n v="114952.64"/>
    <n v="56626.559999999998"/>
  </r>
  <r>
    <x v="2"/>
    <x v="147"/>
    <x v="3"/>
    <s v="Online"/>
    <x v="1"/>
    <x v="1302"/>
    <n v="476936948"/>
    <d v="2019-07-20T00:00:00"/>
    <n v="5096"/>
    <n v="205.7"/>
    <n v="117.11"/>
    <n v="1048247.2"/>
    <n v="596792.56000000006"/>
    <n v="451454.64"/>
  </r>
  <r>
    <x v="1"/>
    <x v="108"/>
    <x v="6"/>
    <s v="Offline"/>
    <x v="3"/>
    <x v="1303"/>
    <n v="150293242"/>
    <d v="2015-06-21T00:00:00"/>
    <n v="3965"/>
    <n v="651.21"/>
    <n v="524.96"/>
    <n v="2582047.65"/>
    <n v="2081466.4"/>
    <n v="500581.25"/>
  </r>
  <r>
    <x v="3"/>
    <x v="151"/>
    <x v="3"/>
    <s v="Online"/>
    <x v="2"/>
    <x v="1304"/>
    <n v="914770448"/>
    <d v="2016-02-16T00:00:00"/>
    <n v="9759"/>
    <n v="205.7"/>
    <n v="117.11"/>
    <n v="2007426.3"/>
    <n v="1142876.49"/>
    <n v="864549.81"/>
  </r>
  <r>
    <x v="1"/>
    <x v="148"/>
    <x v="6"/>
    <s v="Offline"/>
    <x v="3"/>
    <x v="1305"/>
    <n v="236042392"/>
    <d v="2019-01-26T00:00:00"/>
    <n v="9044"/>
    <n v="651.21"/>
    <n v="524.96"/>
    <n v="5889543.2400000002"/>
    <n v="4747738.24"/>
    <n v="1141805"/>
  </r>
  <r>
    <x v="3"/>
    <x v="151"/>
    <x v="11"/>
    <s v="Offline"/>
    <x v="3"/>
    <x v="1306"/>
    <n v="600095403"/>
    <d v="2015-12-19T00:00:00"/>
    <n v="420"/>
    <n v="668.27"/>
    <n v="502.54"/>
    <n v="280673.40000000002"/>
    <n v="211066.8"/>
    <n v="69606.600000000006"/>
  </r>
  <r>
    <x v="5"/>
    <x v="52"/>
    <x v="2"/>
    <s v="Online"/>
    <x v="1"/>
    <x v="1307"/>
    <n v="963228309"/>
    <d v="2022-12-27T00:00:00"/>
    <n v="9516"/>
    <n v="47.45"/>
    <n v="31.79"/>
    <n v="451534.2"/>
    <n v="302513.64"/>
    <n v="149020.56"/>
  </r>
  <r>
    <x v="4"/>
    <x v="158"/>
    <x v="9"/>
    <s v="Offline"/>
    <x v="2"/>
    <x v="1308"/>
    <n v="802052438"/>
    <d v="2021-01-02T00:00:00"/>
    <n v="3995"/>
    <n v="9.33"/>
    <n v="6.92"/>
    <n v="37273.35"/>
    <n v="27645.4"/>
    <n v="9627.9500000000007"/>
  </r>
  <r>
    <x v="5"/>
    <x v="161"/>
    <x v="11"/>
    <s v="Offline"/>
    <x v="2"/>
    <x v="192"/>
    <n v="563491618"/>
    <d v="2019-10-29T00:00:00"/>
    <n v="8547"/>
    <n v="668.27"/>
    <n v="502.54"/>
    <n v="5711703.6900000004"/>
    <n v="4295209.38"/>
    <n v="1416494.31"/>
  </r>
  <r>
    <x v="1"/>
    <x v="142"/>
    <x v="0"/>
    <s v="Offline"/>
    <x v="2"/>
    <x v="1309"/>
    <n v="314782178"/>
    <d v="2020-07-12T00:00:00"/>
    <n v="9896"/>
    <n v="255.28"/>
    <n v="159.41999999999999"/>
    <n v="2526250.88"/>
    <n v="1577620.32"/>
    <n v="948630.56"/>
  </r>
  <r>
    <x v="1"/>
    <x v="43"/>
    <x v="7"/>
    <s v="Offline"/>
    <x v="0"/>
    <x v="662"/>
    <n v="193472945"/>
    <d v="2016-09-13T00:00:00"/>
    <n v="1799"/>
    <n v="437.2"/>
    <n v="263.33"/>
    <n v="786522.8"/>
    <n v="473730.67"/>
    <n v="312792.13"/>
  </r>
  <r>
    <x v="5"/>
    <x v="53"/>
    <x v="1"/>
    <s v="Online"/>
    <x v="3"/>
    <x v="1310"/>
    <n v="857425248"/>
    <d v="2020-11-25T00:00:00"/>
    <n v="40"/>
    <n v="152.58000000000001"/>
    <n v="97.44"/>
    <n v="6103.2"/>
    <n v="3897.6"/>
    <n v="2205.6"/>
  </r>
  <r>
    <x v="5"/>
    <x v="53"/>
    <x v="5"/>
    <s v="Online"/>
    <x v="1"/>
    <x v="1311"/>
    <n v="334812915"/>
    <d v="2015-08-26T00:00:00"/>
    <n v="7437"/>
    <n v="109.28"/>
    <n v="35.840000000000003"/>
    <n v="812715.36"/>
    <n v="266542.08000000002"/>
    <n v="546173.28"/>
  </r>
  <r>
    <x v="4"/>
    <x v="156"/>
    <x v="6"/>
    <s v="Offline"/>
    <x v="3"/>
    <x v="669"/>
    <n v="774122273"/>
    <d v="2022-02-15T00:00:00"/>
    <n v="8838"/>
    <n v="651.21"/>
    <n v="524.96"/>
    <n v="5755393.9800000004"/>
    <n v="4639596.4800000004"/>
    <n v="1115797.5"/>
  </r>
  <r>
    <x v="3"/>
    <x v="163"/>
    <x v="6"/>
    <s v="Offline"/>
    <x v="2"/>
    <x v="1312"/>
    <n v="794152152"/>
    <d v="2016-06-29T00:00:00"/>
    <n v="6124"/>
    <n v="651.21"/>
    <n v="524.96"/>
    <n v="3988010.04"/>
    <n v="3214855.04"/>
    <n v="773155"/>
  </r>
  <r>
    <x v="1"/>
    <x v="86"/>
    <x v="7"/>
    <s v="Offline"/>
    <x v="3"/>
    <x v="1251"/>
    <n v="434013879"/>
    <d v="2022-11-05T00:00:00"/>
    <n v="3206"/>
    <n v="437.2"/>
    <n v="263.33"/>
    <n v="1401663.2"/>
    <n v="844235.98"/>
    <n v="557427.22"/>
  </r>
  <r>
    <x v="2"/>
    <x v="164"/>
    <x v="0"/>
    <s v="Online"/>
    <x v="2"/>
    <x v="1313"/>
    <n v="703131282"/>
    <d v="2021-07-22T00:00:00"/>
    <n v="1026"/>
    <n v="255.28"/>
    <n v="159.41999999999999"/>
    <n v="261917.28"/>
    <n v="163564.92000000001"/>
    <n v="98352.36"/>
  </r>
  <r>
    <x v="1"/>
    <x v="140"/>
    <x v="3"/>
    <s v="Online"/>
    <x v="2"/>
    <x v="1314"/>
    <n v="431240689"/>
    <d v="2015-10-13T00:00:00"/>
    <n v="2558"/>
    <n v="205.7"/>
    <n v="117.11"/>
    <n v="526180.6"/>
    <n v="299567.38"/>
    <n v="226613.22"/>
  </r>
  <r>
    <x v="5"/>
    <x v="130"/>
    <x v="2"/>
    <s v="Online"/>
    <x v="0"/>
    <x v="73"/>
    <n v="318390929"/>
    <d v="2017-08-31T00:00:00"/>
    <n v="7806"/>
    <n v="47.45"/>
    <n v="31.79"/>
    <n v="370394.7"/>
    <n v="248152.74"/>
    <n v="122241.96"/>
  </r>
  <r>
    <x v="2"/>
    <x v="121"/>
    <x v="10"/>
    <s v="Online"/>
    <x v="1"/>
    <x v="564"/>
    <n v="684943330"/>
    <d v="2020-06-08T00:00:00"/>
    <n v="8807"/>
    <n v="154.06"/>
    <n v="90.93"/>
    <n v="1356806.42"/>
    <n v="800820.51"/>
    <n v="555985.91"/>
  </r>
  <r>
    <x v="5"/>
    <x v="52"/>
    <x v="8"/>
    <s v="Offline"/>
    <x v="0"/>
    <x v="1314"/>
    <n v="121571719"/>
    <d v="2015-09-21T00:00:00"/>
    <n v="4628"/>
    <n v="421.89"/>
    <n v="364.69"/>
    <n v="1952506.92"/>
    <n v="1687785.32"/>
    <n v="264721.59999999998"/>
  </r>
  <r>
    <x v="2"/>
    <x v="141"/>
    <x v="10"/>
    <s v="Offline"/>
    <x v="0"/>
    <x v="543"/>
    <n v="439262425"/>
    <d v="2019-05-20T00:00:00"/>
    <n v="6368"/>
    <n v="154.06"/>
    <n v="90.93"/>
    <n v="981054.08"/>
    <n v="579042.24"/>
    <n v="402011.84"/>
  </r>
  <r>
    <x v="5"/>
    <x v="87"/>
    <x v="5"/>
    <s v="Online"/>
    <x v="3"/>
    <x v="285"/>
    <n v="819314277"/>
    <d v="2021-07-17T00:00:00"/>
    <n v="2156"/>
    <n v="109.28"/>
    <n v="35.840000000000003"/>
    <n v="235607.67999999999"/>
    <n v="77271.039999999994"/>
    <n v="158336.64000000001"/>
  </r>
  <r>
    <x v="2"/>
    <x v="104"/>
    <x v="4"/>
    <s v="Online"/>
    <x v="1"/>
    <x v="136"/>
    <n v="963338601"/>
    <d v="2017-04-09T00:00:00"/>
    <n v="2154"/>
    <n v="81.73"/>
    <n v="56.67"/>
    <n v="176046.42"/>
    <n v="122067.18"/>
    <n v="53979.24"/>
  </r>
  <r>
    <x v="1"/>
    <x v="36"/>
    <x v="8"/>
    <s v="Offline"/>
    <x v="2"/>
    <x v="1315"/>
    <n v="643259227"/>
    <d v="2020-04-26T00:00:00"/>
    <n v="3555"/>
    <n v="421.89"/>
    <n v="364.69"/>
    <n v="1499818.95"/>
    <n v="1296472.95"/>
    <n v="203346"/>
  </r>
  <r>
    <x v="1"/>
    <x v="2"/>
    <x v="7"/>
    <s v="Online"/>
    <x v="3"/>
    <x v="406"/>
    <n v="151312482"/>
    <d v="2017-07-12T00:00:00"/>
    <n v="5581"/>
    <n v="437.2"/>
    <n v="263.33"/>
    <n v="2440013.2000000002"/>
    <n v="1469644.73"/>
    <n v="970368.47"/>
  </r>
  <r>
    <x v="1"/>
    <x v="16"/>
    <x v="9"/>
    <s v="Online"/>
    <x v="0"/>
    <x v="636"/>
    <n v="750047194"/>
    <d v="2020-09-18T00:00:00"/>
    <n v="4487"/>
    <n v="9.33"/>
    <n v="6.92"/>
    <n v="41863.71"/>
    <n v="31050.04"/>
    <n v="10813.67"/>
  </r>
  <r>
    <x v="2"/>
    <x v="82"/>
    <x v="3"/>
    <s v="Online"/>
    <x v="1"/>
    <x v="1316"/>
    <n v="622324693"/>
    <d v="2016-10-21T00:00:00"/>
    <n v="8561"/>
    <n v="205.7"/>
    <n v="117.11"/>
    <n v="1760997.7"/>
    <n v="1002578.71"/>
    <n v="758418.99"/>
  </r>
  <r>
    <x v="1"/>
    <x v="36"/>
    <x v="9"/>
    <s v="Offline"/>
    <x v="2"/>
    <x v="1317"/>
    <n v="721318805"/>
    <d v="2015-12-09T00:00:00"/>
    <n v="3118"/>
    <n v="9.33"/>
    <n v="6.92"/>
    <n v="29090.94"/>
    <n v="21576.560000000001"/>
    <n v="7514.38"/>
  </r>
  <r>
    <x v="5"/>
    <x v="182"/>
    <x v="0"/>
    <s v="Offline"/>
    <x v="3"/>
    <x v="1318"/>
    <n v="720515859"/>
    <d v="2020-03-29T00:00:00"/>
    <n v="5509"/>
    <n v="255.28"/>
    <n v="159.41999999999999"/>
    <n v="1406337.52"/>
    <n v="878244.78"/>
    <n v="528092.74"/>
  </r>
  <r>
    <x v="5"/>
    <x v="74"/>
    <x v="4"/>
    <s v="Online"/>
    <x v="0"/>
    <x v="302"/>
    <n v="363714683"/>
    <d v="2020-10-17T00:00:00"/>
    <n v="112"/>
    <n v="81.73"/>
    <n v="56.67"/>
    <n v="9153.76"/>
    <n v="6347.04"/>
    <n v="2806.72"/>
  </r>
  <r>
    <x v="3"/>
    <x v="133"/>
    <x v="9"/>
    <s v="Offline"/>
    <x v="0"/>
    <x v="1319"/>
    <n v="815026605"/>
    <d v="2022-06-27T00:00:00"/>
    <n v="3339"/>
    <n v="9.33"/>
    <n v="6.92"/>
    <n v="31152.87"/>
    <n v="23105.88"/>
    <n v="8046.99"/>
  </r>
  <r>
    <x v="3"/>
    <x v="151"/>
    <x v="0"/>
    <s v="Online"/>
    <x v="2"/>
    <x v="1320"/>
    <n v="608875453"/>
    <d v="2022-08-11T00:00:00"/>
    <n v="8632"/>
    <n v="255.28"/>
    <n v="159.41999999999999"/>
    <n v="2203576.96"/>
    <n v="1376113.44"/>
    <n v="827463.52"/>
  </r>
  <r>
    <x v="1"/>
    <x v="167"/>
    <x v="2"/>
    <s v="Offline"/>
    <x v="3"/>
    <x v="1321"/>
    <n v="599997556"/>
    <d v="2020-02-14T00:00:00"/>
    <n v="1465"/>
    <n v="47.45"/>
    <n v="31.79"/>
    <n v="69514.25"/>
    <n v="46572.35"/>
    <n v="22941.9"/>
  </r>
  <r>
    <x v="5"/>
    <x v="174"/>
    <x v="3"/>
    <s v="Offline"/>
    <x v="0"/>
    <x v="1047"/>
    <n v="813441741"/>
    <d v="2021-03-22T00:00:00"/>
    <n v="4342"/>
    <n v="205.7"/>
    <n v="117.11"/>
    <n v="893149.4"/>
    <n v="508491.62"/>
    <n v="384657.78"/>
  </r>
  <r>
    <x v="2"/>
    <x v="102"/>
    <x v="3"/>
    <s v="Online"/>
    <x v="2"/>
    <x v="1322"/>
    <n v="894569337"/>
    <d v="2020-08-22T00:00:00"/>
    <n v="1801"/>
    <n v="205.7"/>
    <n v="117.11"/>
    <n v="370465.7"/>
    <n v="210915.11"/>
    <n v="159550.59"/>
  </r>
  <r>
    <x v="2"/>
    <x v="48"/>
    <x v="0"/>
    <s v="Offline"/>
    <x v="0"/>
    <x v="742"/>
    <n v="559054172"/>
    <d v="2022-10-17T00:00:00"/>
    <n v="5408"/>
    <n v="255.28"/>
    <n v="159.41999999999999"/>
    <n v="1380554.24"/>
    <n v="862143.36"/>
    <n v="518410.88"/>
  </r>
  <r>
    <x v="3"/>
    <x v="50"/>
    <x v="9"/>
    <s v="Online"/>
    <x v="2"/>
    <x v="1323"/>
    <n v="942882573"/>
    <d v="2016-06-25T00:00:00"/>
    <n v="8761"/>
    <n v="9.33"/>
    <n v="6.92"/>
    <n v="81740.13"/>
    <n v="60626.12"/>
    <n v="21114.01"/>
  </r>
  <r>
    <x v="5"/>
    <x v="131"/>
    <x v="5"/>
    <s v="Online"/>
    <x v="0"/>
    <x v="46"/>
    <n v="552353370"/>
    <d v="2018-11-18T00:00:00"/>
    <n v="2491"/>
    <n v="109.28"/>
    <n v="35.840000000000003"/>
    <n v="272216.48"/>
    <n v="89277.440000000002"/>
    <n v="182939.04"/>
  </r>
  <r>
    <x v="4"/>
    <x v="158"/>
    <x v="2"/>
    <s v="Offline"/>
    <x v="2"/>
    <x v="1324"/>
    <n v="214077889"/>
    <d v="2015-01-01T00:00:00"/>
    <n v="9260"/>
    <n v="47.45"/>
    <n v="31.79"/>
    <n v="439387"/>
    <n v="294375.40000000002"/>
    <n v="145011.6"/>
  </r>
  <r>
    <x v="0"/>
    <x v="134"/>
    <x v="9"/>
    <s v="Offline"/>
    <x v="3"/>
    <x v="1325"/>
    <n v="824979960"/>
    <d v="2015-10-20T00:00:00"/>
    <n v="8758"/>
    <n v="9.33"/>
    <n v="6.92"/>
    <n v="81712.14"/>
    <n v="60605.36"/>
    <n v="21106.78"/>
  </r>
  <r>
    <x v="3"/>
    <x v="5"/>
    <x v="7"/>
    <s v="Online"/>
    <x v="3"/>
    <x v="1326"/>
    <n v="202295911"/>
    <d v="2016-10-11T00:00:00"/>
    <n v="2710"/>
    <n v="437.2"/>
    <n v="263.33"/>
    <n v="1184812"/>
    <n v="713624.3"/>
    <n v="471187.7"/>
  </r>
  <r>
    <x v="5"/>
    <x v="130"/>
    <x v="0"/>
    <s v="Offline"/>
    <x v="3"/>
    <x v="1276"/>
    <n v="733574569"/>
    <d v="2015-05-18T00:00:00"/>
    <n v="9871"/>
    <n v="255.28"/>
    <n v="159.41999999999999"/>
    <n v="2519868.88"/>
    <n v="1573634.82"/>
    <n v="946234.06"/>
  </r>
  <r>
    <x v="1"/>
    <x v="22"/>
    <x v="2"/>
    <s v="Online"/>
    <x v="0"/>
    <x v="386"/>
    <n v="826677262"/>
    <d v="2017-01-09T00:00:00"/>
    <n v="1027"/>
    <n v="47.45"/>
    <n v="31.79"/>
    <n v="48731.15"/>
    <n v="32648.33"/>
    <n v="16082.82"/>
  </r>
  <r>
    <x v="4"/>
    <x v="173"/>
    <x v="9"/>
    <s v="Online"/>
    <x v="2"/>
    <x v="1327"/>
    <n v="759777820"/>
    <d v="2017-03-23T00:00:00"/>
    <n v="3996"/>
    <n v="9.33"/>
    <n v="6.92"/>
    <n v="37282.68"/>
    <n v="27652.32"/>
    <n v="9630.36"/>
  </r>
  <r>
    <x v="5"/>
    <x v="105"/>
    <x v="2"/>
    <s v="Online"/>
    <x v="3"/>
    <x v="1328"/>
    <n v="431362569"/>
    <d v="2020-08-09T00:00:00"/>
    <n v="8625"/>
    <n v="47.45"/>
    <n v="31.79"/>
    <n v="409256.25"/>
    <n v="274188.75"/>
    <n v="135067.5"/>
  </r>
  <r>
    <x v="0"/>
    <x v="135"/>
    <x v="0"/>
    <s v="Offline"/>
    <x v="2"/>
    <x v="1329"/>
    <n v="710230338"/>
    <d v="2021-11-19T00:00:00"/>
    <n v="1795"/>
    <n v="255.28"/>
    <n v="159.41999999999999"/>
    <n v="458227.6"/>
    <n v="286158.90000000002"/>
    <n v="172068.7"/>
  </r>
  <r>
    <x v="0"/>
    <x v="119"/>
    <x v="6"/>
    <s v="Offline"/>
    <x v="1"/>
    <x v="909"/>
    <n v="285492455"/>
    <d v="2022-03-01T00:00:00"/>
    <n v="2417"/>
    <n v="651.21"/>
    <n v="524.96"/>
    <n v="1573974.57"/>
    <n v="1268828.32"/>
    <n v="305146.25"/>
  </r>
  <r>
    <x v="5"/>
    <x v="126"/>
    <x v="0"/>
    <s v="Online"/>
    <x v="3"/>
    <x v="114"/>
    <n v="616572749"/>
    <d v="2018-07-12T00:00:00"/>
    <n v="6433"/>
    <n v="255.28"/>
    <n v="159.41999999999999"/>
    <n v="1642216.24"/>
    <n v="1025548.86"/>
    <n v="616667.38"/>
  </r>
  <r>
    <x v="0"/>
    <x v="1"/>
    <x v="4"/>
    <s v="Offline"/>
    <x v="0"/>
    <x v="1330"/>
    <n v="983207547"/>
    <d v="2022-07-25T00:00:00"/>
    <n v="1817"/>
    <n v="81.73"/>
    <n v="56.67"/>
    <n v="148503.41"/>
    <n v="102969.39"/>
    <n v="45534.02"/>
  </r>
  <r>
    <x v="1"/>
    <x v="73"/>
    <x v="2"/>
    <s v="Offline"/>
    <x v="3"/>
    <x v="810"/>
    <n v="735445678"/>
    <d v="2021-07-22T00:00:00"/>
    <n v="3574"/>
    <n v="47.45"/>
    <n v="31.79"/>
    <n v="169586.3"/>
    <n v="113617.46"/>
    <n v="55968.84"/>
  </r>
  <r>
    <x v="3"/>
    <x v="15"/>
    <x v="6"/>
    <s v="Offline"/>
    <x v="0"/>
    <x v="1331"/>
    <n v="643648469"/>
    <d v="2016-08-05T00:00:00"/>
    <n v="8740"/>
    <n v="651.21"/>
    <n v="524.96"/>
    <n v="5691575.4000000004"/>
    <n v="4588150.4000000004"/>
    <n v="1103425"/>
  </r>
  <r>
    <x v="3"/>
    <x v="151"/>
    <x v="2"/>
    <s v="Online"/>
    <x v="2"/>
    <x v="1027"/>
    <n v="648489749"/>
    <d v="2018-06-11T00:00:00"/>
    <n v="1382"/>
    <n v="47.45"/>
    <n v="31.79"/>
    <n v="65575.899999999994"/>
    <n v="43933.78"/>
    <n v="21642.12"/>
  </r>
  <r>
    <x v="5"/>
    <x v="54"/>
    <x v="4"/>
    <s v="Online"/>
    <x v="1"/>
    <x v="1332"/>
    <n v="310955846"/>
    <d v="2022-02-10T00:00:00"/>
    <n v="7600"/>
    <n v="81.73"/>
    <n v="56.67"/>
    <n v="621148"/>
    <n v="430692"/>
    <n v="190456"/>
  </r>
  <r>
    <x v="5"/>
    <x v="166"/>
    <x v="0"/>
    <s v="Online"/>
    <x v="1"/>
    <x v="1333"/>
    <n v="162345588"/>
    <d v="2019-07-29T00:00:00"/>
    <n v="522"/>
    <n v="255.28"/>
    <n v="159.41999999999999"/>
    <n v="133256.16"/>
    <n v="83217.240000000005"/>
    <n v="50038.92"/>
  </r>
  <r>
    <x v="1"/>
    <x v="44"/>
    <x v="10"/>
    <s v="Offline"/>
    <x v="2"/>
    <x v="770"/>
    <n v="354270303"/>
    <d v="2020-11-27T00:00:00"/>
    <n v="5310"/>
    <n v="154.06"/>
    <n v="90.93"/>
    <n v="818058.6"/>
    <n v="482838.3"/>
    <n v="335220.3"/>
  </r>
  <r>
    <x v="4"/>
    <x v="156"/>
    <x v="0"/>
    <s v="Offline"/>
    <x v="1"/>
    <x v="1334"/>
    <n v="208653819"/>
    <d v="2016-04-15T00:00:00"/>
    <n v="4157"/>
    <n v="255.28"/>
    <n v="159.41999999999999"/>
    <n v="1061198.96"/>
    <n v="662708.93999999994"/>
    <n v="398490.02"/>
  </r>
  <r>
    <x v="2"/>
    <x v="121"/>
    <x v="0"/>
    <s v="Online"/>
    <x v="1"/>
    <x v="1058"/>
    <n v="467732465"/>
    <d v="2022-07-22T00:00:00"/>
    <n v="1285"/>
    <n v="255.28"/>
    <n v="159.41999999999999"/>
    <n v="328034.8"/>
    <n v="204854.7"/>
    <n v="123180.1"/>
  </r>
  <r>
    <x v="4"/>
    <x v="173"/>
    <x v="8"/>
    <s v="Offline"/>
    <x v="0"/>
    <x v="1275"/>
    <n v="144055068"/>
    <d v="2017-02-08T00:00:00"/>
    <n v="7951"/>
    <n v="421.89"/>
    <n v="364.69"/>
    <n v="3354447.39"/>
    <n v="2899650.19"/>
    <n v="454797.2"/>
  </r>
  <r>
    <x v="5"/>
    <x v="100"/>
    <x v="10"/>
    <s v="Online"/>
    <x v="2"/>
    <x v="1335"/>
    <n v="570482957"/>
    <d v="2019-06-03T00:00:00"/>
    <n v="7439"/>
    <n v="154.06"/>
    <n v="90.93"/>
    <n v="1146052.3400000001"/>
    <n v="676428.27"/>
    <n v="469624.07"/>
  </r>
  <r>
    <x v="3"/>
    <x v="35"/>
    <x v="11"/>
    <s v="Online"/>
    <x v="0"/>
    <x v="550"/>
    <n v="450189960"/>
    <d v="2021-12-11T00:00:00"/>
    <n v="68"/>
    <n v="668.27"/>
    <n v="502.54"/>
    <n v="45442.36"/>
    <n v="34172.720000000001"/>
    <n v="11269.64"/>
  </r>
  <r>
    <x v="1"/>
    <x v="132"/>
    <x v="3"/>
    <s v="Offline"/>
    <x v="3"/>
    <x v="306"/>
    <n v="806662404"/>
    <d v="2022-12-07T00:00:00"/>
    <n v="8186"/>
    <n v="205.7"/>
    <n v="117.11"/>
    <n v="1683860.2"/>
    <n v="958662.46"/>
    <n v="725197.74"/>
  </r>
  <r>
    <x v="1"/>
    <x v="55"/>
    <x v="4"/>
    <s v="Offline"/>
    <x v="1"/>
    <x v="1336"/>
    <n v="933699119"/>
    <d v="2019-11-24T00:00:00"/>
    <n v="1173"/>
    <n v="81.73"/>
    <n v="56.67"/>
    <n v="95869.29"/>
    <n v="66473.91"/>
    <n v="29395.38"/>
  </r>
  <r>
    <x v="5"/>
    <x v="87"/>
    <x v="4"/>
    <s v="Offline"/>
    <x v="1"/>
    <x v="1157"/>
    <n v="645411431"/>
    <d v="2017-06-12T00:00:00"/>
    <n v="440"/>
    <n v="81.73"/>
    <n v="56.67"/>
    <n v="35961.199999999997"/>
    <n v="24934.799999999999"/>
    <n v="11026.4"/>
  </r>
  <r>
    <x v="1"/>
    <x v="36"/>
    <x v="0"/>
    <s v="Offline"/>
    <x v="1"/>
    <x v="1337"/>
    <n v="726223170"/>
    <d v="2015-07-31T00:00:00"/>
    <n v="4429"/>
    <n v="255.28"/>
    <n v="159.41999999999999"/>
    <n v="1130635.1200000001"/>
    <n v="706071.18"/>
    <n v="424563.94"/>
  </r>
  <r>
    <x v="5"/>
    <x v="183"/>
    <x v="3"/>
    <s v="Online"/>
    <x v="3"/>
    <x v="1001"/>
    <n v="680870664"/>
    <d v="2022-10-31T00:00:00"/>
    <n v="3615"/>
    <n v="205.7"/>
    <n v="117.11"/>
    <n v="743605.5"/>
    <n v="423352.65"/>
    <n v="320252.84999999998"/>
  </r>
  <r>
    <x v="0"/>
    <x v="76"/>
    <x v="8"/>
    <s v="Offline"/>
    <x v="2"/>
    <x v="14"/>
    <n v="984402740"/>
    <d v="2022-12-18T00:00:00"/>
    <n v="5501"/>
    <n v="421.89"/>
    <n v="364.69"/>
    <n v="2320816.89"/>
    <n v="2006159.69"/>
    <n v="314657.2"/>
  </r>
  <r>
    <x v="0"/>
    <x v="181"/>
    <x v="6"/>
    <s v="Online"/>
    <x v="1"/>
    <x v="63"/>
    <n v="832180726"/>
    <d v="2016-09-22T00:00:00"/>
    <n v="9625"/>
    <n v="651.21"/>
    <n v="524.96"/>
    <n v="6267896.25"/>
    <n v="5052740"/>
    <n v="1215156.25"/>
  </r>
  <r>
    <x v="3"/>
    <x v="61"/>
    <x v="9"/>
    <s v="Online"/>
    <x v="2"/>
    <x v="266"/>
    <n v="389878451"/>
    <d v="2021-07-07T00:00:00"/>
    <n v="2553"/>
    <n v="9.33"/>
    <n v="6.92"/>
    <n v="23819.49"/>
    <n v="17666.759999999998"/>
    <n v="6152.73"/>
  </r>
  <r>
    <x v="4"/>
    <x v="56"/>
    <x v="7"/>
    <s v="Online"/>
    <x v="0"/>
    <x v="421"/>
    <n v="343482244"/>
    <d v="2017-02-18T00:00:00"/>
    <n v="2884"/>
    <n v="437.2"/>
    <n v="263.33"/>
    <n v="1260884.8"/>
    <n v="759443.72"/>
    <n v="501441.08"/>
  </r>
  <r>
    <x v="5"/>
    <x v="54"/>
    <x v="6"/>
    <s v="Offline"/>
    <x v="0"/>
    <x v="1338"/>
    <n v="549290931"/>
    <d v="2015-01-20T00:00:00"/>
    <n v="6248"/>
    <n v="651.21"/>
    <n v="524.96"/>
    <n v="4068760.08"/>
    <n v="3279950.08"/>
    <n v="788810"/>
  </r>
  <r>
    <x v="5"/>
    <x v="114"/>
    <x v="2"/>
    <s v="Offline"/>
    <x v="1"/>
    <x v="744"/>
    <n v="483915841"/>
    <d v="2022-09-16T00:00:00"/>
    <n v="306"/>
    <n v="47.45"/>
    <n v="31.79"/>
    <n v="14519.7"/>
    <n v="9727.74"/>
    <n v="4791.96"/>
  </r>
  <r>
    <x v="0"/>
    <x v="14"/>
    <x v="11"/>
    <s v="Offline"/>
    <x v="0"/>
    <x v="1339"/>
    <n v="594280803"/>
    <d v="2018-01-21T00:00:00"/>
    <n v="9751"/>
    <n v="668.27"/>
    <n v="502.54"/>
    <n v="6516300.7699999996"/>
    <n v="4900267.54"/>
    <n v="1616033.23"/>
  </r>
  <r>
    <x v="5"/>
    <x v="96"/>
    <x v="4"/>
    <s v="Online"/>
    <x v="3"/>
    <x v="1340"/>
    <n v="947622144"/>
    <d v="2019-09-24T00:00:00"/>
    <n v="1305"/>
    <n v="81.73"/>
    <n v="56.67"/>
    <n v="106657.65"/>
    <n v="73954.350000000006"/>
    <n v="32703.3"/>
  </r>
  <r>
    <x v="0"/>
    <x v="19"/>
    <x v="11"/>
    <s v="Online"/>
    <x v="0"/>
    <x v="180"/>
    <n v="781488692"/>
    <d v="2022-05-03T00:00:00"/>
    <n v="8725"/>
    <n v="668.27"/>
    <n v="502.54"/>
    <n v="5830655.75"/>
    <n v="4384661.5"/>
    <n v="1445994.25"/>
  </r>
  <r>
    <x v="0"/>
    <x v="134"/>
    <x v="10"/>
    <s v="Offline"/>
    <x v="1"/>
    <x v="1341"/>
    <n v="753741776"/>
    <d v="2019-07-28T00:00:00"/>
    <n v="7796"/>
    <n v="154.06"/>
    <n v="90.93"/>
    <n v="1201051.76"/>
    <n v="708890.28"/>
    <n v="492161.48"/>
  </r>
  <r>
    <x v="1"/>
    <x v="2"/>
    <x v="8"/>
    <s v="Online"/>
    <x v="0"/>
    <x v="1342"/>
    <n v="692555224"/>
    <d v="2015-02-01T00:00:00"/>
    <n v="1336"/>
    <n v="421.89"/>
    <n v="364.69"/>
    <n v="563645.04"/>
    <n v="487225.84"/>
    <n v="76419.199999999997"/>
  </r>
  <r>
    <x v="0"/>
    <x v="72"/>
    <x v="4"/>
    <s v="Online"/>
    <x v="0"/>
    <x v="702"/>
    <n v="946415364"/>
    <d v="2015-01-30T00:00:00"/>
    <n v="4193"/>
    <n v="81.73"/>
    <n v="56.67"/>
    <n v="342693.89"/>
    <n v="237617.31"/>
    <n v="105076.58"/>
  </r>
  <r>
    <x v="1"/>
    <x v="22"/>
    <x v="10"/>
    <s v="Online"/>
    <x v="2"/>
    <x v="577"/>
    <n v="134121024"/>
    <d v="2021-04-08T00:00:00"/>
    <n v="8246"/>
    <n v="154.06"/>
    <n v="90.93"/>
    <n v="1270378.76"/>
    <n v="749808.78"/>
    <n v="520569.98"/>
  </r>
  <r>
    <x v="0"/>
    <x v="25"/>
    <x v="2"/>
    <s v="Online"/>
    <x v="1"/>
    <x v="482"/>
    <n v="994783532"/>
    <d v="2017-03-12T00:00:00"/>
    <n v="7408"/>
    <n v="47.45"/>
    <n v="31.79"/>
    <n v="351509.6"/>
    <n v="235500.32"/>
    <n v="116009.28"/>
  </r>
  <r>
    <x v="0"/>
    <x v="135"/>
    <x v="2"/>
    <s v="Online"/>
    <x v="0"/>
    <x v="844"/>
    <n v="937826716"/>
    <d v="2019-10-11T00:00:00"/>
    <n v="2621"/>
    <n v="47.45"/>
    <n v="31.79"/>
    <n v="124366.45"/>
    <n v="83321.59"/>
    <n v="41044.86"/>
  </r>
  <r>
    <x v="5"/>
    <x v="34"/>
    <x v="6"/>
    <s v="Online"/>
    <x v="0"/>
    <x v="747"/>
    <n v="592986905"/>
    <d v="2019-03-13T00:00:00"/>
    <n v="6858"/>
    <n v="651.21"/>
    <n v="524.96"/>
    <n v="4465998.18"/>
    <n v="3600175.68"/>
    <n v="865822.5"/>
  </r>
  <r>
    <x v="1"/>
    <x v="22"/>
    <x v="5"/>
    <s v="Offline"/>
    <x v="1"/>
    <x v="895"/>
    <n v="660312926"/>
    <d v="2017-01-05T00:00:00"/>
    <n v="123"/>
    <n v="109.28"/>
    <n v="35.840000000000003"/>
    <n v="13441.44"/>
    <n v="4408.32"/>
    <n v="9033.1200000000008"/>
  </r>
  <r>
    <x v="2"/>
    <x v="90"/>
    <x v="2"/>
    <s v="Online"/>
    <x v="3"/>
    <x v="724"/>
    <n v="560166108"/>
    <d v="2019-03-05T00:00:00"/>
    <n v="4454"/>
    <n v="47.45"/>
    <n v="31.79"/>
    <n v="211342.3"/>
    <n v="141592.66"/>
    <n v="69749.64"/>
  </r>
  <r>
    <x v="4"/>
    <x v="115"/>
    <x v="3"/>
    <s v="Offline"/>
    <x v="2"/>
    <x v="1343"/>
    <n v="683220279"/>
    <d v="2017-01-06T00:00:00"/>
    <n v="8918"/>
    <n v="205.7"/>
    <n v="117.11"/>
    <n v="1834432.6"/>
    <n v="1044386.98"/>
    <n v="790045.62"/>
  </r>
  <r>
    <x v="1"/>
    <x v="64"/>
    <x v="7"/>
    <s v="Online"/>
    <x v="1"/>
    <x v="1242"/>
    <n v="140461766"/>
    <d v="2018-07-20T00:00:00"/>
    <n v="4613"/>
    <n v="437.2"/>
    <n v="263.33"/>
    <n v="2016803.6"/>
    <n v="1214741.29"/>
    <n v="802062.31"/>
  </r>
  <r>
    <x v="2"/>
    <x v="38"/>
    <x v="0"/>
    <s v="Online"/>
    <x v="0"/>
    <x v="1344"/>
    <n v="813189399"/>
    <d v="2021-11-22T00:00:00"/>
    <n v="9669"/>
    <n v="255.28"/>
    <n v="159.41999999999999"/>
    <n v="2468302.3199999998"/>
    <n v="1541431.98"/>
    <n v="926870.34"/>
  </r>
  <r>
    <x v="0"/>
    <x v="119"/>
    <x v="8"/>
    <s v="Online"/>
    <x v="0"/>
    <x v="1109"/>
    <n v="603014504"/>
    <d v="2016-02-11T00:00:00"/>
    <n v="4247"/>
    <n v="421.89"/>
    <n v="364.69"/>
    <n v="1791766.83"/>
    <n v="1548838.43"/>
    <n v="242928.4"/>
  </r>
  <r>
    <x v="5"/>
    <x v="39"/>
    <x v="10"/>
    <s v="Online"/>
    <x v="3"/>
    <x v="1141"/>
    <n v="181860911"/>
    <d v="2016-07-15T00:00:00"/>
    <n v="5540"/>
    <n v="154.06"/>
    <n v="90.93"/>
    <n v="853492.4"/>
    <n v="503752.2"/>
    <n v="349740.2"/>
  </r>
  <r>
    <x v="1"/>
    <x v="64"/>
    <x v="3"/>
    <s v="Offline"/>
    <x v="1"/>
    <x v="1345"/>
    <n v="741964948"/>
    <d v="2021-02-26T00:00:00"/>
    <n v="2771"/>
    <n v="205.7"/>
    <n v="117.11"/>
    <n v="569994.69999999995"/>
    <n v="324511.81"/>
    <n v="245482.89"/>
  </r>
  <r>
    <x v="5"/>
    <x v="78"/>
    <x v="8"/>
    <s v="Online"/>
    <x v="3"/>
    <x v="1346"/>
    <n v="845875442"/>
    <d v="2022-03-17T00:00:00"/>
    <n v="2195"/>
    <n v="421.89"/>
    <n v="364.69"/>
    <n v="926048.55"/>
    <n v="800494.55"/>
    <n v="125554"/>
  </r>
  <r>
    <x v="1"/>
    <x v="44"/>
    <x v="1"/>
    <s v="Offline"/>
    <x v="1"/>
    <x v="1347"/>
    <n v="476453721"/>
    <d v="2017-08-10T00:00:00"/>
    <n v="2099"/>
    <n v="152.58000000000001"/>
    <n v="97.44"/>
    <n v="320265.42"/>
    <n v="204526.56"/>
    <n v="115738.86"/>
  </r>
  <r>
    <x v="3"/>
    <x v="50"/>
    <x v="1"/>
    <s v="Online"/>
    <x v="3"/>
    <x v="1229"/>
    <n v="586873614"/>
    <d v="2021-08-29T00:00:00"/>
    <n v="7799"/>
    <n v="152.58000000000001"/>
    <n v="97.44"/>
    <n v="1189971.42"/>
    <n v="759934.56"/>
    <n v="430036.86"/>
  </r>
  <r>
    <x v="2"/>
    <x v="12"/>
    <x v="8"/>
    <s v="Online"/>
    <x v="2"/>
    <x v="157"/>
    <n v="850621449"/>
    <d v="2017-05-02T00:00:00"/>
    <n v="6644"/>
    <n v="421.89"/>
    <n v="364.69"/>
    <n v="2803037.16"/>
    <n v="2423000.36"/>
    <n v="380036.8"/>
  </r>
  <r>
    <x v="1"/>
    <x v="43"/>
    <x v="9"/>
    <s v="Online"/>
    <x v="0"/>
    <x v="1348"/>
    <n v="111496055"/>
    <d v="2021-06-04T00:00:00"/>
    <n v="3015"/>
    <n v="9.33"/>
    <n v="6.92"/>
    <n v="28129.95"/>
    <n v="20863.8"/>
    <n v="7266.15"/>
  </r>
  <r>
    <x v="2"/>
    <x v="164"/>
    <x v="10"/>
    <s v="Offline"/>
    <x v="2"/>
    <x v="1349"/>
    <n v="433608758"/>
    <d v="2016-12-21T00:00:00"/>
    <n v="3322"/>
    <n v="154.06"/>
    <n v="90.93"/>
    <n v="511787.32"/>
    <n v="302069.46000000002"/>
    <n v="209717.86"/>
  </r>
  <r>
    <x v="2"/>
    <x v="121"/>
    <x v="5"/>
    <s v="Online"/>
    <x v="3"/>
    <x v="207"/>
    <n v="351383388"/>
    <d v="2016-10-30T00:00:00"/>
    <n v="1008"/>
    <n v="109.28"/>
    <n v="35.840000000000003"/>
    <n v="110154.24000000001"/>
    <n v="36126.720000000001"/>
    <n v="74027.520000000004"/>
  </r>
  <r>
    <x v="0"/>
    <x v="172"/>
    <x v="8"/>
    <s v="Offline"/>
    <x v="3"/>
    <x v="411"/>
    <n v="719556272"/>
    <d v="2017-04-01T00:00:00"/>
    <n v="1546"/>
    <n v="421.89"/>
    <n v="364.69"/>
    <n v="652241.93999999994"/>
    <n v="563810.74"/>
    <n v="88431.2"/>
  </r>
  <r>
    <x v="0"/>
    <x v="119"/>
    <x v="11"/>
    <s v="Offline"/>
    <x v="2"/>
    <x v="906"/>
    <n v="663176238"/>
    <d v="2018-07-26T00:00:00"/>
    <n v="7441"/>
    <n v="668.27"/>
    <n v="502.54"/>
    <n v="4972597.07"/>
    <n v="3739400.14"/>
    <n v="1233196.93"/>
  </r>
  <r>
    <x v="5"/>
    <x v="105"/>
    <x v="0"/>
    <s v="Offline"/>
    <x v="0"/>
    <x v="1350"/>
    <n v="727604615"/>
    <d v="2019-07-07T00:00:00"/>
    <n v="3229"/>
    <n v="255.28"/>
    <n v="159.41999999999999"/>
    <n v="824299.12"/>
    <n v="514767.18"/>
    <n v="309531.94"/>
  </r>
  <r>
    <x v="1"/>
    <x v="159"/>
    <x v="10"/>
    <s v="Online"/>
    <x v="2"/>
    <x v="516"/>
    <n v="628515231"/>
    <d v="2016-02-01T00:00:00"/>
    <n v="479"/>
    <n v="154.06"/>
    <n v="90.93"/>
    <n v="73794.740000000005"/>
    <n v="43555.47"/>
    <n v="30239.27"/>
  </r>
  <r>
    <x v="1"/>
    <x v="159"/>
    <x v="6"/>
    <s v="Offline"/>
    <x v="0"/>
    <x v="1023"/>
    <n v="601894414"/>
    <d v="2022-03-19T00:00:00"/>
    <n v="2787"/>
    <n v="651.21"/>
    <n v="524.96"/>
    <n v="1814922.27"/>
    <n v="1463063.52"/>
    <n v="351858.75"/>
  </r>
  <r>
    <x v="1"/>
    <x v="7"/>
    <x v="1"/>
    <s v="Offline"/>
    <x v="2"/>
    <x v="1351"/>
    <n v="954040992"/>
    <d v="2021-08-27T00:00:00"/>
    <n v="785"/>
    <n v="152.58000000000001"/>
    <n v="97.44"/>
    <n v="119775.3"/>
    <n v="76490.399999999994"/>
    <n v="43284.9"/>
  </r>
  <r>
    <x v="3"/>
    <x v="24"/>
    <x v="7"/>
    <s v="Offline"/>
    <x v="0"/>
    <x v="589"/>
    <n v="711566293"/>
    <d v="2019-12-26T00:00:00"/>
    <n v="7133"/>
    <n v="437.2"/>
    <n v="263.33"/>
    <n v="3118547.6"/>
    <n v="1878332.89"/>
    <n v="1240214.71"/>
  </r>
  <r>
    <x v="4"/>
    <x v="23"/>
    <x v="2"/>
    <s v="Offline"/>
    <x v="0"/>
    <x v="474"/>
    <n v="771394145"/>
    <d v="2016-04-22T00:00:00"/>
    <n v="1524"/>
    <n v="47.45"/>
    <n v="31.79"/>
    <n v="72313.8"/>
    <n v="48447.96"/>
    <n v="23865.84"/>
  </r>
  <r>
    <x v="3"/>
    <x v="163"/>
    <x v="10"/>
    <s v="Offline"/>
    <x v="0"/>
    <x v="1352"/>
    <n v="750760877"/>
    <d v="2022-09-07T00:00:00"/>
    <n v="5682"/>
    <n v="154.06"/>
    <n v="90.93"/>
    <n v="875368.92"/>
    <n v="516664.26"/>
    <n v="358704.66"/>
  </r>
  <r>
    <x v="5"/>
    <x v="88"/>
    <x v="0"/>
    <s v="Offline"/>
    <x v="2"/>
    <x v="1326"/>
    <n v="337215316"/>
    <d v="2016-11-11T00:00:00"/>
    <n v="8360"/>
    <n v="255.28"/>
    <n v="159.41999999999999"/>
    <n v="2134140.7999999998"/>
    <n v="1332751.2"/>
    <n v="801389.6"/>
  </r>
  <r>
    <x v="0"/>
    <x v="134"/>
    <x v="0"/>
    <s v="Offline"/>
    <x v="2"/>
    <x v="570"/>
    <n v="638618791"/>
    <d v="2022-05-25T00:00:00"/>
    <n v="347"/>
    <n v="255.28"/>
    <n v="159.41999999999999"/>
    <n v="88582.16"/>
    <n v="55318.74"/>
    <n v="33263.42"/>
  </r>
  <r>
    <x v="4"/>
    <x v="156"/>
    <x v="8"/>
    <s v="Online"/>
    <x v="2"/>
    <x v="1353"/>
    <n v="133145129"/>
    <d v="2016-10-19T00:00:00"/>
    <n v="9457"/>
    <n v="421.89"/>
    <n v="364.69"/>
    <n v="3989813.73"/>
    <n v="3448873.33"/>
    <n v="540940.4"/>
  </r>
  <r>
    <x v="2"/>
    <x v="141"/>
    <x v="11"/>
    <s v="Offline"/>
    <x v="1"/>
    <x v="1354"/>
    <n v="519280660"/>
    <d v="2022-04-06T00:00:00"/>
    <n v="5542"/>
    <n v="668.27"/>
    <n v="502.54"/>
    <n v="3703552.34"/>
    <n v="2785076.68"/>
    <n v="918475.66"/>
  </r>
  <r>
    <x v="1"/>
    <x v="2"/>
    <x v="6"/>
    <s v="Online"/>
    <x v="0"/>
    <x v="1226"/>
    <n v="865824210"/>
    <d v="2018-05-14T00:00:00"/>
    <n v="5479"/>
    <n v="651.21"/>
    <n v="524.96"/>
    <n v="3567979.59"/>
    <n v="2876255.84"/>
    <n v="691723.75"/>
  </r>
  <r>
    <x v="1"/>
    <x v="43"/>
    <x v="5"/>
    <s v="Offline"/>
    <x v="0"/>
    <x v="834"/>
    <n v="761887109"/>
    <d v="2016-10-14T00:00:00"/>
    <n v="8181"/>
    <n v="109.28"/>
    <n v="35.840000000000003"/>
    <n v="894019.68"/>
    <n v="293207.03999999998"/>
    <n v="600812.64"/>
  </r>
  <r>
    <x v="5"/>
    <x v="166"/>
    <x v="8"/>
    <s v="Offline"/>
    <x v="0"/>
    <x v="1355"/>
    <n v="766893184"/>
    <d v="2017-01-10T00:00:00"/>
    <n v="9590"/>
    <n v="421.89"/>
    <n v="364.69"/>
    <n v="4045925.1"/>
    <n v="3497377.1"/>
    <n v="548548"/>
  </r>
  <r>
    <x v="1"/>
    <x v="178"/>
    <x v="6"/>
    <s v="Online"/>
    <x v="2"/>
    <x v="1356"/>
    <n v="160578763"/>
    <d v="2015-10-30T00:00:00"/>
    <n v="7679"/>
    <n v="651.21"/>
    <n v="524.96"/>
    <n v="5000641.59"/>
    <n v="4031167.84"/>
    <n v="969473.75"/>
  </r>
  <r>
    <x v="1"/>
    <x v="67"/>
    <x v="10"/>
    <s v="Offline"/>
    <x v="0"/>
    <x v="1357"/>
    <n v="992992675"/>
    <d v="2021-03-09T00:00:00"/>
    <n v="7454"/>
    <n v="154.06"/>
    <n v="90.93"/>
    <n v="1148363.24"/>
    <n v="677792.22"/>
    <n v="470571.02"/>
  </r>
  <r>
    <x v="5"/>
    <x v="62"/>
    <x v="11"/>
    <s v="Online"/>
    <x v="0"/>
    <x v="1358"/>
    <n v="434496247"/>
    <d v="2017-08-10T00:00:00"/>
    <n v="5950"/>
    <n v="668.27"/>
    <n v="502.54"/>
    <n v="3976206.5"/>
    <n v="2990113"/>
    <n v="986093.5"/>
  </r>
  <r>
    <x v="5"/>
    <x v="174"/>
    <x v="3"/>
    <s v="Online"/>
    <x v="2"/>
    <x v="1274"/>
    <n v="225763309"/>
    <d v="2016-01-06T00:00:00"/>
    <n v="7235"/>
    <n v="205.7"/>
    <n v="117.11"/>
    <n v="1488239.5"/>
    <n v="847290.85"/>
    <n v="640948.65"/>
  </r>
  <r>
    <x v="5"/>
    <x v="78"/>
    <x v="0"/>
    <s v="Offline"/>
    <x v="1"/>
    <x v="452"/>
    <n v="827780187"/>
    <d v="2021-07-22T00:00:00"/>
    <n v="7407"/>
    <n v="255.28"/>
    <n v="159.41999999999999"/>
    <n v="1890858.96"/>
    <n v="1180823.94"/>
    <n v="710035.02"/>
  </r>
  <r>
    <x v="0"/>
    <x v="76"/>
    <x v="1"/>
    <s v="Online"/>
    <x v="1"/>
    <x v="627"/>
    <n v="971845710"/>
    <d v="2018-03-15T00:00:00"/>
    <n v="9597"/>
    <n v="152.58000000000001"/>
    <n v="97.44"/>
    <n v="1464310.26"/>
    <n v="935131.68"/>
    <n v="529178.57999999996"/>
  </r>
  <r>
    <x v="6"/>
    <x v="171"/>
    <x v="2"/>
    <s v="Online"/>
    <x v="2"/>
    <x v="307"/>
    <n v="809571206"/>
    <d v="2021-01-11T00:00:00"/>
    <n v="8965"/>
    <n v="47.45"/>
    <n v="31.79"/>
    <n v="425389.25"/>
    <n v="284997.34999999998"/>
    <n v="140391.9"/>
  </r>
  <r>
    <x v="0"/>
    <x v="118"/>
    <x v="6"/>
    <s v="Online"/>
    <x v="3"/>
    <x v="1019"/>
    <n v="562880504"/>
    <d v="2019-03-19T00:00:00"/>
    <n v="7704"/>
    <n v="651.21"/>
    <n v="524.96"/>
    <n v="5016921.84"/>
    <n v="4044291.84"/>
    <n v="972630"/>
  </r>
  <r>
    <x v="5"/>
    <x v="87"/>
    <x v="8"/>
    <s v="Offline"/>
    <x v="3"/>
    <x v="635"/>
    <n v="974009931"/>
    <d v="2021-01-13T00:00:00"/>
    <n v="38"/>
    <n v="421.89"/>
    <n v="364.69"/>
    <n v="16031.82"/>
    <n v="13858.22"/>
    <n v="2173.6"/>
  </r>
  <r>
    <x v="2"/>
    <x v="144"/>
    <x v="9"/>
    <s v="Offline"/>
    <x v="1"/>
    <x v="1359"/>
    <n v="155508315"/>
    <d v="2018-11-17T00:00:00"/>
    <n v="7221"/>
    <n v="9.33"/>
    <n v="6.92"/>
    <n v="67371.929999999993"/>
    <n v="49969.32"/>
    <n v="17402.61"/>
  </r>
  <r>
    <x v="5"/>
    <x v="100"/>
    <x v="11"/>
    <s v="Online"/>
    <x v="0"/>
    <x v="548"/>
    <n v="340236985"/>
    <d v="2018-05-13T00:00:00"/>
    <n v="2540"/>
    <n v="668.27"/>
    <n v="502.54"/>
    <n v="1697405.8"/>
    <n v="1276451.6000000001"/>
    <n v="420954.2"/>
  </r>
  <r>
    <x v="1"/>
    <x v="159"/>
    <x v="5"/>
    <s v="Online"/>
    <x v="0"/>
    <x v="1360"/>
    <n v="231369769"/>
    <d v="2015-05-16T00:00:00"/>
    <n v="6311"/>
    <n v="109.28"/>
    <n v="35.840000000000003"/>
    <n v="689666.08"/>
    <n v="226186.23999999999"/>
    <n v="463479.84"/>
  </r>
  <r>
    <x v="1"/>
    <x v="116"/>
    <x v="7"/>
    <s v="Online"/>
    <x v="0"/>
    <x v="474"/>
    <n v="852392995"/>
    <d v="2016-04-19T00:00:00"/>
    <n v="884"/>
    <n v="437.2"/>
    <n v="263.33"/>
    <n v="386484.8"/>
    <n v="232783.72"/>
    <n v="153701.07999999999"/>
  </r>
  <r>
    <x v="1"/>
    <x v="139"/>
    <x v="1"/>
    <s v="Offline"/>
    <x v="0"/>
    <x v="1361"/>
    <n v="597105491"/>
    <d v="2020-10-20T00:00:00"/>
    <n v="5639"/>
    <n v="152.58000000000001"/>
    <n v="97.44"/>
    <n v="860398.62"/>
    <n v="549464.16"/>
    <n v="310934.46000000002"/>
  </r>
  <r>
    <x v="3"/>
    <x v="106"/>
    <x v="9"/>
    <s v="Offline"/>
    <x v="2"/>
    <x v="1362"/>
    <n v="179618585"/>
    <d v="2016-08-20T00:00:00"/>
    <n v="1986"/>
    <n v="9.33"/>
    <n v="6.92"/>
    <n v="18529.38"/>
    <n v="13743.12"/>
    <n v="4786.26"/>
  </r>
  <r>
    <x v="5"/>
    <x v="70"/>
    <x v="9"/>
    <s v="Offline"/>
    <x v="3"/>
    <x v="1363"/>
    <n v="384356105"/>
    <d v="2018-05-14T00:00:00"/>
    <n v="8368"/>
    <n v="9.33"/>
    <n v="6.92"/>
    <n v="78073.440000000002"/>
    <n v="57906.559999999998"/>
    <n v="20166.88"/>
  </r>
  <r>
    <x v="1"/>
    <x v="152"/>
    <x v="9"/>
    <s v="Offline"/>
    <x v="2"/>
    <x v="1364"/>
    <n v="716054379"/>
    <d v="2016-03-26T00:00:00"/>
    <n v="5258"/>
    <n v="9.33"/>
    <n v="6.92"/>
    <n v="49057.14"/>
    <n v="36385.360000000001"/>
    <n v="12671.78"/>
  </r>
  <r>
    <x v="5"/>
    <x v="91"/>
    <x v="11"/>
    <s v="Online"/>
    <x v="2"/>
    <x v="631"/>
    <n v="749762237"/>
    <d v="2018-08-02T00:00:00"/>
    <n v="162"/>
    <n v="668.27"/>
    <n v="502.54"/>
    <n v="108259.74"/>
    <n v="81411.48"/>
    <n v="26848.26"/>
  </r>
  <r>
    <x v="4"/>
    <x v="156"/>
    <x v="2"/>
    <s v="Offline"/>
    <x v="3"/>
    <x v="1365"/>
    <n v="580841004"/>
    <d v="2022-04-22T00:00:00"/>
    <n v="2616"/>
    <n v="47.45"/>
    <n v="31.79"/>
    <n v="124129.2"/>
    <n v="83162.64"/>
    <n v="40966.559999999998"/>
  </r>
  <r>
    <x v="2"/>
    <x v="38"/>
    <x v="9"/>
    <s v="Online"/>
    <x v="0"/>
    <x v="1366"/>
    <n v="374964511"/>
    <d v="2016-12-09T00:00:00"/>
    <n v="9186"/>
    <n v="9.33"/>
    <n v="6.92"/>
    <n v="85705.38"/>
    <n v="63567.12"/>
    <n v="22138.26"/>
  </r>
  <r>
    <x v="5"/>
    <x v="28"/>
    <x v="2"/>
    <s v="Online"/>
    <x v="2"/>
    <x v="1367"/>
    <n v="818119084"/>
    <d v="2021-02-21T00:00:00"/>
    <n v="8472"/>
    <n v="47.45"/>
    <n v="31.79"/>
    <n v="401996.4"/>
    <n v="269324.88"/>
    <n v="132671.51999999999"/>
  </r>
  <r>
    <x v="4"/>
    <x v="95"/>
    <x v="3"/>
    <s v="Offline"/>
    <x v="0"/>
    <x v="1368"/>
    <n v="866603553"/>
    <d v="2021-02-07T00:00:00"/>
    <n v="6104"/>
    <n v="205.7"/>
    <n v="117.11"/>
    <n v="1255592.8"/>
    <n v="714839.44"/>
    <n v="540753.36"/>
  </r>
  <r>
    <x v="6"/>
    <x v="180"/>
    <x v="11"/>
    <s v="Online"/>
    <x v="0"/>
    <x v="1369"/>
    <n v="897029244"/>
    <d v="2017-07-16T00:00:00"/>
    <n v="9742"/>
    <n v="668.27"/>
    <n v="502.54"/>
    <n v="6510286.3399999999"/>
    <n v="4895744.68"/>
    <n v="1614541.66"/>
  </r>
  <r>
    <x v="0"/>
    <x v="69"/>
    <x v="2"/>
    <s v="Online"/>
    <x v="0"/>
    <x v="501"/>
    <n v="456319987"/>
    <d v="2018-11-01T00:00:00"/>
    <n v="4080"/>
    <n v="47.45"/>
    <n v="31.79"/>
    <n v="193596"/>
    <n v="129703.2"/>
    <n v="63892.800000000003"/>
  </r>
  <r>
    <x v="1"/>
    <x v="16"/>
    <x v="6"/>
    <s v="Offline"/>
    <x v="1"/>
    <x v="796"/>
    <n v="511712110"/>
    <d v="2015-05-07T00:00:00"/>
    <n v="5839"/>
    <n v="651.21"/>
    <n v="524.96"/>
    <n v="3802415.19"/>
    <n v="3065241.44"/>
    <n v="737173.75"/>
  </r>
  <r>
    <x v="2"/>
    <x v="165"/>
    <x v="9"/>
    <s v="Online"/>
    <x v="1"/>
    <x v="781"/>
    <n v="300754439"/>
    <d v="2020-02-06T00:00:00"/>
    <n v="8777"/>
    <n v="9.33"/>
    <n v="6.92"/>
    <n v="81889.41"/>
    <n v="60736.84"/>
    <n v="21152.57"/>
  </r>
  <r>
    <x v="1"/>
    <x v="41"/>
    <x v="0"/>
    <s v="Offline"/>
    <x v="1"/>
    <x v="1370"/>
    <n v="481308305"/>
    <d v="2018-10-16T00:00:00"/>
    <n v="8678"/>
    <n v="255.28"/>
    <n v="159.41999999999999"/>
    <n v="2215319.84"/>
    <n v="1383446.76"/>
    <n v="831873.08"/>
  </r>
  <r>
    <x v="5"/>
    <x v="130"/>
    <x v="6"/>
    <s v="Online"/>
    <x v="3"/>
    <x v="1371"/>
    <n v="881547534"/>
    <d v="2018-12-09T00:00:00"/>
    <n v="8360"/>
    <n v="651.21"/>
    <n v="524.96"/>
    <n v="5444115.5999999996"/>
    <n v="4388665.5999999996"/>
    <n v="1055450"/>
  </r>
  <r>
    <x v="3"/>
    <x v="35"/>
    <x v="0"/>
    <s v="Offline"/>
    <x v="1"/>
    <x v="1372"/>
    <n v="949958455"/>
    <d v="2020-01-04T00:00:00"/>
    <n v="2672"/>
    <n v="255.28"/>
    <n v="159.41999999999999"/>
    <n v="682108.16"/>
    <n v="425970.24"/>
    <n v="256137.92"/>
  </r>
  <r>
    <x v="0"/>
    <x v="134"/>
    <x v="6"/>
    <s v="Online"/>
    <x v="1"/>
    <x v="1373"/>
    <n v="205339896"/>
    <d v="2019-11-20T00:00:00"/>
    <n v="3493"/>
    <n v="651.21"/>
    <n v="524.96"/>
    <n v="2274676.5299999998"/>
    <n v="1833685.28"/>
    <n v="440991.25"/>
  </r>
  <r>
    <x v="5"/>
    <x v="175"/>
    <x v="2"/>
    <s v="Online"/>
    <x v="3"/>
    <x v="145"/>
    <n v="486803185"/>
    <d v="2016-07-08T00:00:00"/>
    <n v="4735"/>
    <n v="47.45"/>
    <n v="31.79"/>
    <n v="224675.75"/>
    <n v="150525.65"/>
    <n v="74150.100000000006"/>
  </r>
  <r>
    <x v="3"/>
    <x v="15"/>
    <x v="0"/>
    <s v="Online"/>
    <x v="0"/>
    <x v="1374"/>
    <n v="103772151"/>
    <d v="2016-07-22T00:00:00"/>
    <n v="7340"/>
    <n v="255.28"/>
    <n v="159.41999999999999"/>
    <n v="1873755.2"/>
    <n v="1170142.8"/>
    <n v="703612.4"/>
  </r>
  <r>
    <x v="2"/>
    <x v="125"/>
    <x v="1"/>
    <s v="Online"/>
    <x v="3"/>
    <x v="1375"/>
    <n v="585983121"/>
    <d v="2022-01-09T00:00:00"/>
    <n v="4282"/>
    <n v="152.58000000000001"/>
    <n v="97.44"/>
    <n v="653347.56000000006"/>
    <n v="417238.08"/>
    <n v="236109.48"/>
  </r>
  <r>
    <x v="5"/>
    <x v="98"/>
    <x v="5"/>
    <s v="Offline"/>
    <x v="2"/>
    <x v="931"/>
    <n v="833484923"/>
    <d v="2016-12-01T00:00:00"/>
    <n v="5566"/>
    <n v="109.28"/>
    <n v="35.840000000000003"/>
    <n v="608252.48"/>
    <n v="199485.44"/>
    <n v="408767.04"/>
  </r>
  <r>
    <x v="1"/>
    <x v="152"/>
    <x v="11"/>
    <s v="Online"/>
    <x v="1"/>
    <x v="1376"/>
    <n v="266638886"/>
    <d v="2018-06-19T00:00:00"/>
    <n v="3227"/>
    <n v="668.27"/>
    <n v="502.54"/>
    <n v="2156507.29"/>
    <n v="1621696.58"/>
    <n v="534810.71"/>
  </r>
  <r>
    <x v="2"/>
    <x v="165"/>
    <x v="2"/>
    <s v="Offline"/>
    <x v="0"/>
    <x v="6"/>
    <n v="176118838"/>
    <d v="2021-04-17T00:00:00"/>
    <n v="6333"/>
    <n v="47.45"/>
    <n v="31.79"/>
    <n v="300500.84999999998"/>
    <n v="201326.07"/>
    <n v="99174.78"/>
  </r>
  <r>
    <x v="2"/>
    <x v="12"/>
    <x v="7"/>
    <s v="Online"/>
    <x v="0"/>
    <x v="739"/>
    <n v="572911107"/>
    <d v="2016-04-07T00:00:00"/>
    <n v="5983"/>
    <n v="437.2"/>
    <n v="263.33"/>
    <n v="2615767.6"/>
    <n v="1575503.39"/>
    <n v="1040264.21"/>
  </r>
  <r>
    <x v="1"/>
    <x v="123"/>
    <x v="8"/>
    <s v="Online"/>
    <x v="3"/>
    <x v="924"/>
    <n v="638314521"/>
    <d v="2020-10-15T00:00:00"/>
    <n v="306"/>
    <n v="421.89"/>
    <n v="364.69"/>
    <n v="129098.34"/>
    <n v="111595.14"/>
    <n v="17503.2"/>
  </r>
  <r>
    <x v="3"/>
    <x v="5"/>
    <x v="4"/>
    <s v="Online"/>
    <x v="3"/>
    <x v="1377"/>
    <n v="973940408"/>
    <d v="2015-07-05T00:00:00"/>
    <n v="9465"/>
    <n v="81.73"/>
    <n v="56.67"/>
    <n v="773574.45"/>
    <n v="536381.55000000005"/>
    <n v="237192.9"/>
  </r>
  <r>
    <x v="5"/>
    <x v="105"/>
    <x v="10"/>
    <s v="Online"/>
    <x v="3"/>
    <x v="1378"/>
    <n v="451712596"/>
    <d v="2019-09-28T00:00:00"/>
    <n v="650"/>
    <n v="154.06"/>
    <n v="90.93"/>
    <n v="100139"/>
    <n v="59104.5"/>
    <n v="41034.5"/>
  </r>
  <r>
    <x v="5"/>
    <x v="92"/>
    <x v="7"/>
    <s v="Online"/>
    <x v="1"/>
    <x v="355"/>
    <n v="263867413"/>
    <d v="2020-11-28T00:00:00"/>
    <n v="3086"/>
    <n v="437.2"/>
    <n v="263.33"/>
    <n v="1349199.2"/>
    <n v="812636.38"/>
    <n v="536562.81999999995"/>
  </r>
  <r>
    <x v="0"/>
    <x v="172"/>
    <x v="2"/>
    <s v="Online"/>
    <x v="0"/>
    <x v="1104"/>
    <n v="772953689"/>
    <d v="2015-12-19T00:00:00"/>
    <n v="3028"/>
    <n v="47.45"/>
    <n v="31.79"/>
    <n v="143678.6"/>
    <n v="96260.12"/>
    <n v="47418.48"/>
  </r>
  <r>
    <x v="2"/>
    <x v="82"/>
    <x v="1"/>
    <s v="Offline"/>
    <x v="0"/>
    <x v="883"/>
    <n v="161832749"/>
    <d v="2021-05-25T00:00:00"/>
    <n v="8762"/>
    <n v="152.58000000000001"/>
    <n v="97.44"/>
    <n v="1336905.96"/>
    <n v="853769.28"/>
    <n v="483136.68"/>
  </r>
  <r>
    <x v="2"/>
    <x v="155"/>
    <x v="8"/>
    <s v="Online"/>
    <x v="2"/>
    <x v="1379"/>
    <n v="283678424"/>
    <d v="2015-07-03T00:00:00"/>
    <n v="5604"/>
    <n v="421.89"/>
    <n v="364.69"/>
    <n v="2364271.56"/>
    <n v="2043722.76"/>
    <n v="320548.8"/>
  </r>
  <r>
    <x v="1"/>
    <x v="36"/>
    <x v="7"/>
    <s v="Online"/>
    <x v="0"/>
    <x v="153"/>
    <n v="811977040"/>
    <d v="2015-05-28T00:00:00"/>
    <n v="905"/>
    <n v="437.2"/>
    <n v="263.33"/>
    <n v="395666"/>
    <n v="238313.65"/>
    <n v="157352.35"/>
  </r>
  <r>
    <x v="5"/>
    <x v="32"/>
    <x v="7"/>
    <s v="Offline"/>
    <x v="0"/>
    <x v="1380"/>
    <n v="590527427"/>
    <d v="2022-06-19T00:00:00"/>
    <n v="9043"/>
    <n v="437.2"/>
    <n v="263.33"/>
    <n v="3953599.6"/>
    <n v="2381293.19"/>
    <n v="1572306.41"/>
  </r>
  <r>
    <x v="2"/>
    <x v="37"/>
    <x v="4"/>
    <s v="Offline"/>
    <x v="1"/>
    <x v="1249"/>
    <n v="783440911"/>
    <d v="2016-06-09T00:00:00"/>
    <n v="6430"/>
    <n v="81.73"/>
    <n v="56.67"/>
    <n v="525523.9"/>
    <n v="364388.1"/>
    <n v="161135.79999999999"/>
  </r>
  <r>
    <x v="5"/>
    <x v="98"/>
    <x v="4"/>
    <s v="Online"/>
    <x v="1"/>
    <x v="1014"/>
    <n v="825141322"/>
    <d v="2015-11-22T00:00:00"/>
    <n v="6509"/>
    <n v="81.73"/>
    <n v="56.67"/>
    <n v="531980.56999999995"/>
    <n v="368865.03"/>
    <n v="163115.54"/>
  </r>
  <r>
    <x v="5"/>
    <x v="131"/>
    <x v="9"/>
    <s v="Offline"/>
    <x v="0"/>
    <x v="1381"/>
    <n v="670364987"/>
    <d v="2015-05-09T00:00:00"/>
    <n v="4752"/>
    <n v="9.33"/>
    <n v="6.92"/>
    <n v="44336.160000000003"/>
    <n v="32883.839999999997"/>
    <n v="11452.32"/>
  </r>
  <r>
    <x v="1"/>
    <x v="55"/>
    <x v="8"/>
    <s v="Online"/>
    <x v="0"/>
    <x v="1382"/>
    <n v="344160735"/>
    <d v="2022-11-20T00:00:00"/>
    <n v="3664"/>
    <n v="421.89"/>
    <n v="364.69"/>
    <n v="1545804.96"/>
    <n v="1336224.1599999999"/>
    <n v="209580.79999999999"/>
  </r>
  <r>
    <x v="5"/>
    <x v="117"/>
    <x v="3"/>
    <s v="Online"/>
    <x v="0"/>
    <x v="998"/>
    <n v="391889894"/>
    <d v="2018-10-20T00:00:00"/>
    <n v="7783"/>
    <n v="205.7"/>
    <n v="117.11"/>
    <n v="1600963.1"/>
    <n v="911467.13"/>
    <n v="689495.97"/>
  </r>
  <r>
    <x v="5"/>
    <x v="91"/>
    <x v="2"/>
    <s v="Offline"/>
    <x v="3"/>
    <x v="812"/>
    <n v="529226291"/>
    <d v="2018-03-20T00:00:00"/>
    <n v="8675"/>
    <n v="47.45"/>
    <n v="31.79"/>
    <n v="411628.75"/>
    <n v="275778.25"/>
    <n v="135850.5"/>
  </r>
  <r>
    <x v="5"/>
    <x v="40"/>
    <x v="11"/>
    <s v="Offline"/>
    <x v="0"/>
    <x v="138"/>
    <n v="992156255"/>
    <d v="2021-01-25T00:00:00"/>
    <n v="9939"/>
    <n v="668.27"/>
    <n v="502.54"/>
    <n v="6641935.5300000003"/>
    <n v="4994745.0599999996"/>
    <n v="1647190.47"/>
  </r>
  <r>
    <x v="4"/>
    <x v="45"/>
    <x v="3"/>
    <s v="Online"/>
    <x v="3"/>
    <x v="1383"/>
    <n v="286978614"/>
    <d v="2016-05-28T00:00:00"/>
    <n v="2204"/>
    <n v="205.7"/>
    <n v="117.11"/>
    <n v="453362.8"/>
    <n v="258110.44"/>
    <n v="195252.36"/>
  </r>
  <r>
    <x v="0"/>
    <x v="146"/>
    <x v="4"/>
    <s v="Offline"/>
    <x v="2"/>
    <x v="876"/>
    <n v="140304696"/>
    <d v="2019-07-08T00:00:00"/>
    <n v="8132"/>
    <n v="81.73"/>
    <n v="56.67"/>
    <n v="664628.36"/>
    <n v="460840.44"/>
    <n v="203787.92"/>
  </r>
  <r>
    <x v="1"/>
    <x v="59"/>
    <x v="11"/>
    <s v="Online"/>
    <x v="3"/>
    <x v="305"/>
    <n v="549058330"/>
    <d v="2017-05-11T00:00:00"/>
    <n v="7416"/>
    <n v="668.27"/>
    <n v="502.54"/>
    <n v="4955890.32"/>
    <n v="3726836.64"/>
    <n v="1229053.68"/>
  </r>
  <r>
    <x v="3"/>
    <x v="57"/>
    <x v="5"/>
    <s v="Offline"/>
    <x v="2"/>
    <x v="256"/>
    <n v="230475842"/>
    <d v="2020-06-08T00:00:00"/>
    <n v="1778"/>
    <n v="109.28"/>
    <n v="35.840000000000003"/>
    <n v="194299.84"/>
    <n v="63723.519999999997"/>
    <n v="130576.32000000001"/>
  </r>
  <r>
    <x v="5"/>
    <x v="75"/>
    <x v="9"/>
    <s v="Offline"/>
    <x v="2"/>
    <x v="1384"/>
    <n v="672106063"/>
    <d v="2021-03-10T00:00:00"/>
    <n v="9975"/>
    <n v="9.33"/>
    <n v="6.92"/>
    <n v="93066.75"/>
    <n v="69027"/>
    <n v="24039.75"/>
  </r>
  <r>
    <x v="5"/>
    <x v="53"/>
    <x v="9"/>
    <s v="Online"/>
    <x v="0"/>
    <x v="771"/>
    <n v="281810319"/>
    <d v="2021-10-01T00:00:00"/>
    <n v="2791"/>
    <n v="9.33"/>
    <n v="6.92"/>
    <n v="26040.03"/>
    <n v="19313.72"/>
    <n v="6726.31"/>
  </r>
  <r>
    <x v="2"/>
    <x v="170"/>
    <x v="0"/>
    <s v="Offline"/>
    <x v="3"/>
    <x v="1366"/>
    <n v="237762439"/>
    <d v="2016-12-04T00:00:00"/>
    <n v="8044"/>
    <n v="255.28"/>
    <n v="159.41999999999999"/>
    <n v="2053472.32"/>
    <n v="1282374.48"/>
    <n v="771097.84"/>
  </r>
  <r>
    <x v="3"/>
    <x v="110"/>
    <x v="4"/>
    <s v="Offline"/>
    <x v="3"/>
    <x v="1014"/>
    <n v="438448750"/>
    <d v="2015-11-26T00:00:00"/>
    <n v="5583"/>
    <n v="81.73"/>
    <n v="56.67"/>
    <n v="456298.59"/>
    <n v="316388.61"/>
    <n v="139909.98000000001"/>
  </r>
  <r>
    <x v="2"/>
    <x v="164"/>
    <x v="3"/>
    <s v="Online"/>
    <x v="0"/>
    <x v="157"/>
    <n v="852668082"/>
    <d v="2017-05-27T00:00:00"/>
    <n v="2289"/>
    <n v="205.7"/>
    <n v="117.11"/>
    <n v="470847.3"/>
    <n v="268064.78999999998"/>
    <n v="202782.51"/>
  </r>
  <r>
    <x v="2"/>
    <x v="121"/>
    <x v="10"/>
    <s v="Online"/>
    <x v="3"/>
    <x v="603"/>
    <n v="169531762"/>
    <d v="2016-05-22T00:00:00"/>
    <n v="7071"/>
    <n v="154.06"/>
    <n v="90.93"/>
    <n v="1089358.26"/>
    <n v="642966.03"/>
    <n v="446392.23"/>
  </r>
  <r>
    <x v="5"/>
    <x v="98"/>
    <x v="9"/>
    <s v="Offline"/>
    <x v="3"/>
    <x v="1385"/>
    <n v="748463618"/>
    <d v="2020-05-14T00:00:00"/>
    <n v="5872"/>
    <n v="9.33"/>
    <n v="6.92"/>
    <n v="54785.760000000002"/>
    <n v="40634.239999999998"/>
    <n v="14151.52"/>
  </r>
  <r>
    <x v="1"/>
    <x v="140"/>
    <x v="8"/>
    <s v="Online"/>
    <x v="3"/>
    <x v="981"/>
    <n v="969199979"/>
    <d v="2019-12-07T00:00:00"/>
    <n v="6666"/>
    <n v="421.89"/>
    <n v="364.69"/>
    <n v="2812318.74"/>
    <n v="2431023.54"/>
    <n v="381295.2"/>
  </r>
  <r>
    <x v="0"/>
    <x v="72"/>
    <x v="2"/>
    <s v="Offline"/>
    <x v="1"/>
    <x v="1386"/>
    <n v="181789672"/>
    <d v="2021-05-13T00:00:00"/>
    <n v="4459"/>
    <n v="47.45"/>
    <n v="31.79"/>
    <n v="211579.55"/>
    <n v="141751.60999999999"/>
    <n v="69827.94"/>
  </r>
  <r>
    <x v="1"/>
    <x v="132"/>
    <x v="0"/>
    <s v="Offline"/>
    <x v="2"/>
    <x v="718"/>
    <n v="956594026"/>
    <d v="2021-06-17T00:00:00"/>
    <n v="6285"/>
    <n v="255.28"/>
    <n v="159.41999999999999"/>
    <n v="1604434.8"/>
    <n v="1001954.7"/>
    <n v="602480.1"/>
  </r>
  <r>
    <x v="6"/>
    <x v="103"/>
    <x v="8"/>
    <s v="Online"/>
    <x v="1"/>
    <x v="1058"/>
    <n v="534286868"/>
    <d v="2022-07-25T00:00:00"/>
    <n v="6212"/>
    <n v="421.89"/>
    <n v="364.69"/>
    <n v="2620780.6800000002"/>
    <n v="2265454.2799999998"/>
    <n v="355326.4"/>
  </r>
  <r>
    <x v="4"/>
    <x v="29"/>
    <x v="4"/>
    <s v="Online"/>
    <x v="0"/>
    <x v="392"/>
    <n v="275854527"/>
    <d v="2019-07-19T00:00:00"/>
    <n v="340"/>
    <n v="81.73"/>
    <n v="56.67"/>
    <n v="27788.2"/>
    <n v="19267.8"/>
    <n v="8520.4"/>
  </r>
  <r>
    <x v="1"/>
    <x v="64"/>
    <x v="2"/>
    <s v="Online"/>
    <x v="3"/>
    <x v="1145"/>
    <n v="712595832"/>
    <d v="2015-03-28T00:00:00"/>
    <n v="1797"/>
    <n v="47.45"/>
    <n v="31.79"/>
    <n v="85267.65"/>
    <n v="57126.63"/>
    <n v="28141.02"/>
  </r>
  <r>
    <x v="0"/>
    <x v="19"/>
    <x v="4"/>
    <s v="Online"/>
    <x v="3"/>
    <x v="1387"/>
    <n v="196122109"/>
    <d v="2021-07-23T00:00:00"/>
    <n v="5745"/>
    <n v="81.73"/>
    <n v="56.67"/>
    <n v="469538.85"/>
    <n v="325569.15000000002"/>
    <n v="143969.70000000001"/>
  </r>
  <r>
    <x v="1"/>
    <x v="142"/>
    <x v="0"/>
    <s v="Offline"/>
    <x v="1"/>
    <x v="335"/>
    <n v="748357188"/>
    <d v="2022-07-20T00:00:00"/>
    <n v="4377"/>
    <n v="255.28"/>
    <n v="159.41999999999999"/>
    <n v="1117360.56"/>
    <n v="697781.34"/>
    <n v="419579.22"/>
  </r>
  <r>
    <x v="6"/>
    <x v="180"/>
    <x v="7"/>
    <s v="Online"/>
    <x v="1"/>
    <x v="962"/>
    <n v="411537396"/>
    <d v="2019-12-03T00:00:00"/>
    <n v="1916"/>
    <n v="437.2"/>
    <n v="263.33"/>
    <n v="837675.2"/>
    <n v="504540.28"/>
    <n v="333134.92"/>
  </r>
  <r>
    <x v="1"/>
    <x v="22"/>
    <x v="9"/>
    <s v="Offline"/>
    <x v="2"/>
    <x v="403"/>
    <n v="898211562"/>
    <d v="2019-03-12T00:00:00"/>
    <n v="9616"/>
    <n v="9.33"/>
    <n v="6.92"/>
    <n v="89717.28"/>
    <n v="66542.720000000001"/>
    <n v="23174.560000000001"/>
  </r>
  <r>
    <x v="4"/>
    <x v="115"/>
    <x v="9"/>
    <s v="Offline"/>
    <x v="0"/>
    <x v="1388"/>
    <n v="841241014"/>
    <d v="2015-12-31T00:00:00"/>
    <n v="765"/>
    <n v="9.33"/>
    <n v="6.92"/>
    <n v="7137.45"/>
    <n v="5293.8"/>
    <n v="1843.65"/>
  </r>
  <r>
    <x v="5"/>
    <x v="32"/>
    <x v="0"/>
    <s v="Online"/>
    <x v="2"/>
    <x v="907"/>
    <n v="743799579"/>
    <d v="2021-12-02T00:00:00"/>
    <n v="5679"/>
    <n v="255.28"/>
    <n v="159.41999999999999"/>
    <n v="1449735.12"/>
    <n v="905346.18"/>
    <n v="544388.93999999994"/>
  </r>
  <r>
    <x v="1"/>
    <x v="169"/>
    <x v="6"/>
    <s v="Offline"/>
    <x v="1"/>
    <x v="730"/>
    <n v="729373586"/>
    <d v="2018-07-05T00:00:00"/>
    <n v="6707"/>
    <n v="651.21"/>
    <n v="524.96"/>
    <n v="4367665.47"/>
    <n v="3520906.72"/>
    <n v="846758.75"/>
  </r>
  <r>
    <x v="1"/>
    <x v="89"/>
    <x v="9"/>
    <s v="Offline"/>
    <x v="0"/>
    <x v="558"/>
    <n v="991761863"/>
    <d v="2021-12-24T00:00:00"/>
    <n v="3229"/>
    <n v="9.33"/>
    <n v="6.92"/>
    <n v="30126.57"/>
    <n v="22344.68"/>
    <n v="7781.89"/>
  </r>
  <r>
    <x v="5"/>
    <x v="47"/>
    <x v="7"/>
    <s v="Online"/>
    <x v="2"/>
    <x v="1073"/>
    <n v="445075738"/>
    <d v="2016-03-27T00:00:00"/>
    <n v="6656"/>
    <n v="437.2"/>
    <n v="263.33"/>
    <n v="2910003.2000000002"/>
    <n v="1752724.48"/>
    <n v="1157278.72"/>
  </r>
  <r>
    <x v="3"/>
    <x v="20"/>
    <x v="5"/>
    <s v="Online"/>
    <x v="2"/>
    <x v="977"/>
    <n v="773739039"/>
    <d v="2019-09-13T00:00:00"/>
    <n v="5431"/>
    <n v="109.28"/>
    <n v="35.840000000000003"/>
    <n v="593499.68000000005"/>
    <n v="194647.04000000001"/>
    <n v="398852.64"/>
  </r>
  <r>
    <x v="4"/>
    <x v="158"/>
    <x v="4"/>
    <s v="Offline"/>
    <x v="0"/>
    <x v="1389"/>
    <n v="582488095"/>
    <d v="2018-06-23T00:00:00"/>
    <n v="26"/>
    <n v="81.73"/>
    <n v="56.67"/>
    <n v="2124.98"/>
    <n v="1473.42"/>
    <n v="651.55999999999995"/>
  </r>
  <r>
    <x v="3"/>
    <x v="10"/>
    <x v="3"/>
    <s v="Online"/>
    <x v="1"/>
    <x v="174"/>
    <n v="346371734"/>
    <d v="2022-01-17T00:00:00"/>
    <n v="7948"/>
    <n v="205.7"/>
    <n v="117.11"/>
    <n v="1634903.6"/>
    <n v="930790.28"/>
    <n v="704113.32"/>
  </r>
  <r>
    <x v="1"/>
    <x v="66"/>
    <x v="4"/>
    <s v="Offline"/>
    <x v="1"/>
    <x v="1151"/>
    <n v="160751283"/>
    <d v="2021-11-13T00:00:00"/>
    <n v="8732"/>
    <n v="81.73"/>
    <n v="56.67"/>
    <n v="713666.36"/>
    <n v="494842.44"/>
    <n v="218823.92"/>
  </r>
  <r>
    <x v="2"/>
    <x v="155"/>
    <x v="6"/>
    <s v="Offline"/>
    <x v="2"/>
    <x v="1390"/>
    <n v="191300570"/>
    <d v="2015-05-06T00:00:00"/>
    <n v="8945"/>
    <n v="651.21"/>
    <n v="524.96"/>
    <n v="5825073.4500000002"/>
    <n v="4695767.2"/>
    <n v="1129306.25"/>
  </r>
  <r>
    <x v="0"/>
    <x v="119"/>
    <x v="1"/>
    <s v="Online"/>
    <x v="0"/>
    <x v="326"/>
    <n v="224005925"/>
    <d v="2019-02-18T00:00:00"/>
    <n v="7186"/>
    <n v="152.58000000000001"/>
    <n v="97.44"/>
    <n v="1096439.8799999999"/>
    <n v="700203.84"/>
    <n v="396236.04"/>
  </r>
  <r>
    <x v="3"/>
    <x v="21"/>
    <x v="2"/>
    <s v="Online"/>
    <x v="2"/>
    <x v="1391"/>
    <n v="115166175"/>
    <d v="2017-02-17T00:00:00"/>
    <n v="9085"/>
    <n v="47.45"/>
    <n v="31.79"/>
    <n v="431083.25"/>
    <n v="288812.15000000002"/>
    <n v="142271.1"/>
  </r>
  <r>
    <x v="1"/>
    <x v="139"/>
    <x v="11"/>
    <s v="Online"/>
    <x v="3"/>
    <x v="1002"/>
    <n v="241392648"/>
    <d v="2017-03-16T00:00:00"/>
    <n v="2304"/>
    <n v="668.27"/>
    <n v="502.54"/>
    <n v="1539694.08"/>
    <n v="1157852.1599999999"/>
    <n v="381841.91999999998"/>
  </r>
  <r>
    <x v="0"/>
    <x v="76"/>
    <x v="9"/>
    <s v="Online"/>
    <x v="1"/>
    <x v="304"/>
    <n v="149609172"/>
    <d v="2016-03-02T00:00:00"/>
    <n v="1533"/>
    <n v="9.33"/>
    <n v="6.92"/>
    <n v="14302.89"/>
    <n v="10608.36"/>
    <n v="3694.53"/>
  </r>
  <r>
    <x v="5"/>
    <x v="162"/>
    <x v="6"/>
    <s v="Offline"/>
    <x v="1"/>
    <x v="614"/>
    <n v="807052075"/>
    <d v="2017-05-16T00:00:00"/>
    <n v="3498"/>
    <n v="651.21"/>
    <n v="524.96"/>
    <n v="2277932.58"/>
    <n v="1836310.08"/>
    <n v="441622.5"/>
  </r>
  <r>
    <x v="0"/>
    <x v="122"/>
    <x v="0"/>
    <s v="Online"/>
    <x v="0"/>
    <x v="1096"/>
    <n v="551270186"/>
    <d v="2018-04-09T00:00:00"/>
    <n v="1953"/>
    <n v="255.28"/>
    <n v="159.41999999999999"/>
    <n v="498561.84"/>
    <n v="311347.26"/>
    <n v="187214.58"/>
  </r>
  <r>
    <x v="3"/>
    <x v="124"/>
    <x v="5"/>
    <s v="Online"/>
    <x v="0"/>
    <x v="1392"/>
    <n v="940124833"/>
    <d v="2016-06-03T00:00:00"/>
    <n v="2685"/>
    <n v="109.28"/>
    <n v="35.840000000000003"/>
    <n v="293416.8"/>
    <n v="96230.399999999994"/>
    <n v="197186.4"/>
  </r>
  <r>
    <x v="1"/>
    <x v="81"/>
    <x v="8"/>
    <s v="Online"/>
    <x v="3"/>
    <x v="1145"/>
    <n v="901789844"/>
    <d v="2015-05-05T00:00:00"/>
    <n v="8509"/>
    <n v="421.89"/>
    <n v="364.69"/>
    <n v="3589862.01"/>
    <n v="3103147.21"/>
    <n v="486714.8"/>
  </r>
  <r>
    <x v="4"/>
    <x v="46"/>
    <x v="8"/>
    <s v="Online"/>
    <x v="2"/>
    <x v="838"/>
    <n v="784751546"/>
    <d v="2021-05-11T00:00:00"/>
    <n v="4276"/>
    <n v="421.89"/>
    <n v="364.69"/>
    <n v="1804001.64"/>
    <n v="1559414.44"/>
    <n v="244587.2"/>
  </r>
  <r>
    <x v="5"/>
    <x v="105"/>
    <x v="4"/>
    <s v="Online"/>
    <x v="0"/>
    <x v="1085"/>
    <n v="107808768"/>
    <d v="2017-03-14T00:00:00"/>
    <n v="1865"/>
    <n v="81.73"/>
    <n v="56.67"/>
    <n v="152426.45000000001"/>
    <n v="105689.55"/>
    <n v="46736.9"/>
  </r>
  <r>
    <x v="2"/>
    <x v="51"/>
    <x v="0"/>
    <s v="Offline"/>
    <x v="2"/>
    <x v="1393"/>
    <n v="710072839"/>
    <d v="2016-04-03T00:00:00"/>
    <n v="5187"/>
    <n v="255.28"/>
    <n v="159.41999999999999"/>
    <n v="1324137.3600000001"/>
    <n v="826911.54"/>
    <n v="497225.82"/>
  </r>
  <r>
    <x v="5"/>
    <x v="130"/>
    <x v="9"/>
    <s v="Online"/>
    <x v="2"/>
    <x v="684"/>
    <n v="900967586"/>
    <d v="2020-03-03T00:00:00"/>
    <n v="5185"/>
    <n v="9.33"/>
    <n v="6.92"/>
    <n v="48376.05"/>
    <n v="35880.199999999997"/>
    <n v="12495.85"/>
  </r>
  <r>
    <x v="1"/>
    <x v="71"/>
    <x v="6"/>
    <s v="Online"/>
    <x v="0"/>
    <x v="1366"/>
    <n v="410229337"/>
    <d v="2016-12-22T00:00:00"/>
    <n v="4832"/>
    <n v="651.21"/>
    <n v="524.96"/>
    <n v="3146646.72"/>
    <n v="2536606.7200000002"/>
    <n v="610040"/>
  </r>
  <r>
    <x v="1"/>
    <x v="36"/>
    <x v="2"/>
    <s v="Online"/>
    <x v="2"/>
    <x v="1394"/>
    <n v="837906920"/>
    <d v="2017-05-16T00:00:00"/>
    <n v="4133"/>
    <n v="47.45"/>
    <n v="31.79"/>
    <n v="196110.85"/>
    <n v="131388.07"/>
    <n v="64722.78"/>
  </r>
  <r>
    <x v="1"/>
    <x v="159"/>
    <x v="11"/>
    <s v="Online"/>
    <x v="1"/>
    <x v="387"/>
    <n v="704361665"/>
    <d v="2016-03-01T00:00:00"/>
    <n v="5124"/>
    <n v="668.27"/>
    <n v="502.54"/>
    <n v="3424215.48"/>
    <n v="2575014.96"/>
    <n v="849200.52"/>
  </r>
  <r>
    <x v="1"/>
    <x v="16"/>
    <x v="1"/>
    <s v="Offline"/>
    <x v="0"/>
    <x v="1341"/>
    <n v="400267398"/>
    <d v="2019-07-20T00:00:00"/>
    <n v="6873"/>
    <n v="152.58000000000001"/>
    <n v="97.44"/>
    <n v="1048682.3400000001"/>
    <n v="669705.12"/>
    <n v="378977.22"/>
  </r>
  <r>
    <x v="5"/>
    <x v="84"/>
    <x v="10"/>
    <s v="Offline"/>
    <x v="0"/>
    <x v="1001"/>
    <n v="836610448"/>
    <d v="2022-12-19T00:00:00"/>
    <n v="478"/>
    <n v="154.06"/>
    <n v="90.93"/>
    <n v="73640.679999999993"/>
    <n v="43464.54"/>
    <n v="30176.14"/>
  </r>
  <r>
    <x v="5"/>
    <x v="100"/>
    <x v="3"/>
    <s v="Online"/>
    <x v="3"/>
    <x v="533"/>
    <n v="294689643"/>
    <d v="2018-02-07T00:00:00"/>
    <n v="4069"/>
    <n v="205.7"/>
    <n v="117.11"/>
    <n v="836993.3"/>
    <n v="476520.59"/>
    <n v="360472.71"/>
  </r>
  <r>
    <x v="5"/>
    <x v="174"/>
    <x v="2"/>
    <s v="Online"/>
    <x v="0"/>
    <x v="391"/>
    <n v="276116311"/>
    <d v="2015-04-26T00:00:00"/>
    <n v="7807"/>
    <n v="47.45"/>
    <n v="31.79"/>
    <n v="370442.15"/>
    <n v="248184.53"/>
    <n v="122257.62"/>
  </r>
  <r>
    <x v="3"/>
    <x v="60"/>
    <x v="8"/>
    <s v="Offline"/>
    <x v="0"/>
    <x v="1395"/>
    <n v="552814280"/>
    <d v="2021-05-10T00:00:00"/>
    <n v="8885"/>
    <n v="421.89"/>
    <n v="364.69"/>
    <n v="3748492.65"/>
    <n v="3240270.65"/>
    <n v="508222"/>
  </r>
  <r>
    <x v="2"/>
    <x v="12"/>
    <x v="6"/>
    <s v="Offline"/>
    <x v="3"/>
    <x v="554"/>
    <n v="517019879"/>
    <d v="2015-01-28T00:00:00"/>
    <n v="6526"/>
    <n v="651.21"/>
    <n v="524.96"/>
    <n v="4249796.46"/>
    <n v="3425888.96"/>
    <n v="823907.5"/>
  </r>
  <r>
    <x v="1"/>
    <x v="129"/>
    <x v="8"/>
    <s v="Online"/>
    <x v="1"/>
    <x v="1396"/>
    <n v="531281936"/>
    <d v="2018-06-03T00:00:00"/>
    <n v="6986"/>
    <n v="421.89"/>
    <n v="364.69"/>
    <n v="2947323.54"/>
    <n v="2547724.34"/>
    <n v="399599.2"/>
  </r>
  <r>
    <x v="0"/>
    <x v="69"/>
    <x v="2"/>
    <s v="Online"/>
    <x v="1"/>
    <x v="495"/>
    <n v="578461778"/>
    <d v="2019-01-09T00:00:00"/>
    <n v="8550"/>
    <n v="47.45"/>
    <n v="31.79"/>
    <n v="405697.5"/>
    <n v="271804.5"/>
    <n v="133893"/>
  </r>
  <r>
    <x v="5"/>
    <x v="74"/>
    <x v="10"/>
    <s v="Offline"/>
    <x v="2"/>
    <x v="187"/>
    <n v="711733233"/>
    <d v="2020-03-09T00:00:00"/>
    <n v="6535"/>
    <n v="154.06"/>
    <n v="90.93"/>
    <n v="1006782.1"/>
    <n v="594227.55000000005"/>
    <n v="412554.55"/>
  </r>
  <r>
    <x v="2"/>
    <x v="155"/>
    <x v="0"/>
    <s v="Offline"/>
    <x v="2"/>
    <x v="1397"/>
    <n v="604582631"/>
    <d v="2019-09-30T00:00:00"/>
    <n v="8291"/>
    <n v="255.28"/>
    <n v="159.41999999999999"/>
    <n v="2116526.48"/>
    <n v="1321751.22"/>
    <n v="794775.26"/>
  </r>
  <r>
    <x v="1"/>
    <x v="140"/>
    <x v="7"/>
    <s v="Online"/>
    <x v="1"/>
    <x v="821"/>
    <n v="900808799"/>
    <d v="2017-06-28T00:00:00"/>
    <n v="8196"/>
    <n v="437.2"/>
    <n v="263.33"/>
    <n v="3583291.2"/>
    <n v="2158252.6800000002"/>
    <n v="1425038.52"/>
  </r>
  <r>
    <x v="2"/>
    <x v="83"/>
    <x v="0"/>
    <s v="Online"/>
    <x v="2"/>
    <x v="1398"/>
    <n v="964523065"/>
    <d v="2016-04-24T00:00:00"/>
    <n v="2664"/>
    <n v="255.28"/>
    <n v="159.41999999999999"/>
    <n v="680065.92"/>
    <n v="424694.88"/>
    <n v="255371.04"/>
  </r>
  <r>
    <x v="5"/>
    <x v="101"/>
    <x v="11"/>
    <s v="Online"/>
    <x v="3"/>
    <x v="1048"/>
    <n v="230149257"/>
    <d v="2015-05-13T00:00:00"/>
    <n v="5134"/>
    <n v="668.27"/>
    <n v="502.54"/>
    <n v="3430898.18"/>
    <n v="2580040.36"/>
    <n v="850857.82"/>
  </r>
  <r>
    <x v="4"/>
    <x v="31"/>
    <x v="7"/>
    <s v="Offline"/>
    <x v="1"/>
    <x v="395"/>
    <n v="452423703"/>
    <d v="2019-09-24T00:00:00"/>
    <n v="1082"/>
    <n v="437.2"/>
    <n v="263.33"/>
    <n v="473050.4"/>
    <n v="284923.06"/>
    <n v="188127.34"/>
  </r>
  <r>
    <x v="1"/>
    <x v="2"/>
    <x v="8"/>
    <s v="Online"/>
    <x v="3"/>
    <x v="711"/>
    <n v="756395232"/>
    <d v="2015-03-13T00:00:00"/>
    <n v="3013"/>
    <n v="421.89"/>
    <n v="364.69"/>
    <n v="1271154.57"/>
    <n v="1098810.97"/>
    <n v="172343.6"/>
  </r>
  <r>
    <x v="5"/>
    <x v="28"/>
    <x v="10"/>
    <s v="Online"/>
    <x v="2"/>
    <x v="1399"/>
    <n v="787425172"/>
    <d v="2016-08-22T00:00:00"/>
    <n v="5462"/>
    <n v="154.06"/>
    <n v="90.93"/>
    <n v="841475.72"/>
    <n v="496659.66"/>
    <n v="344816.06"/>
  </r>
  <r>
    <x v="1"/>
    <x v="169"/>
    <x v="5"/>
    <s v="Online"/>
    <x v="1"/>
    <x v="88"/>
    <n v="261187350"/>
    <d v="2020-10-03T00:00:00"/>
    <n v="9996"/>
    <n v="109.28"/>
    <n v="35.840000000000003"/>
    <n v="1092362.8799999999"/>
    <n v="358256.64000000001"/>
    <n v="734106.24"/>
  </r>
  <r>
    <x v="3"/>
    <x v="106"/>
    <x v="7"/>
    <s v="Online"/>
    <x v="2"/>
    <x v="1400"/>
    <n v="313668096"/>
    <d v="2018-05-04T00:00:00"/>
    <n v="215"/>
    <n v="437.2"/>
    <n v="263.33"/>
    <n v="93998"/>
    <n v="56615.95"/>
    <n v="37382.050000000003"/>
  </r>
  <r>
    <x v="0"/>
    <x v="1"/>
    <x v="8"/>
    <s v="Offline"/>
    <x v="1"/>
    <x v="1339"/>
    <n v="351166236"/>
    <d v="2018-02-21T00:00:00"/>
    <n v="6748"/>
    <n v="421.89"/>
    <n v="364.69"/>
    <n v="2846913.72"/>
    <n v="2460928.12"/>
    <n v="385985.6"/>
  </r>
  <r>
    <x v="2"/>
    <x v="82"/>
    <x v="7"/>
    <s v="Offline"/>
    <x v="1"/>
    <x v="1401"/>
    <n v="300293099"/>
    <d v="2019-06-18T00:00:00"/>
    <n v="2256"/>
    <n v="437.2"/>
    <n v="263.33"/>
    <n v="986323.2"/>
    <n v="594072.48"/>
    <n v="392250.72"/>
  </r>
  <r>
    <x v="2"/>
    <x v="141"/>
    <x v="11"/>
    <s v="Online"/>
    <x v="3"/>
    <x v="1402"/>
    <n v="157972514"/>
    <d v="2021-04-04T00:00:00"/>
    <n v="6432"/>
    <n v="668.27"/>
    <n v="502.54"/>
    <n v="4298312.6399999997"/>
    <n v="3232337.28"/>
    <n v="1065975.3600000001"/>
  </r>
  <r>
    <x v="3"/>
    <x v="151"/>
    <x v="10"/>
    <s v="Offline"/>
    <x v="0"/>
    <x v="1403"/>
    <n v="441440808"/>
    <d v="2018-11-17T00:00:00"/>
    <n v="1000"/>
    <n v="154.06"/>
    <n v="90.93"/>
    <n v="154060"/>
    <n v="90930"/>
    <n v="63130"/>
  </r>
  <r>
    <x v="5"/>
    <x v="47"/>
    <x v="4"/>
    <s v="Offline"/>
    <x v="3"/>
    <x v="1404"/>
    <n v="838246810"/>
    <d v="2019-08-21T00:00:00"/>
    <n v="4714"/>
    <n v="81.73"/>
    <n v="56.67"/>
    <n v="385275.22"/>
    <n v="267142.38"/>
    <n v="118132.84"/>
  </r>
  <r>
    <x v="3"/>
    <x v="50"/>
    <x v="11"/>
    <s v="Offline"/>
    <x v="0"/>
    <x v="1405"/>
    <n v="656251847"/>
    <d v="2019-08-29T00:00:00"/>
    <n v="8360"/>
    <n v="668.27"/>
    <n v="502.54"/>
    <n v="5586737.2000000002"/>
    <n v="4201234.4000000004"/>
    <n v="1385502.8"/>
  </r>
  <r>
    <x v="2"/>
    <x v="4"/>
    <x v="11"/>
    <s v="Offline"/>
    <x v="1"/>
    <x v="904"/>
    <n v="173629748"/>
    <d v="2017-06-19T00:00:00"/>
    <n v="9756"/>
    <n v="668.27"/>
    <n v="502.54"/>
    <n v="6519642.1200000001"/>
    <n v="4902780.24"/>
    <n v="1616861.88"/>
  </r>
  <r>
    <x v="1"/>
    <x v="80"/>
    <x v="5"/>
    <s v="Offline"/>
    <x v="2"/>
    <x v="1406"/>
    <n v="188866841"/>
    <d v="2018-05-20T00:00:00"/>
    <n v="8750"/>
    <n v="109.28"/>
    <n v="35.840000000000003"/>
    <n v="956200"/>
    <n v="313600"/>
    <n v="642600"/>
  </r>
  <r>
    <x v="4"/>
    <x v="115"/>
    <x v="2"/>
    <s v="Offline"/>
    <x v="2"/>
    <x v="1407"/>
    <n v="670761954"/>
    <d v="2019-04-11T00:00:00"/>
    <n v="2223"/>
    <n v="47.45"/>
    <n v="31.79"/>
    <n v="105481.35"/>
    <n v="70669.17"/>
    <n v="34812.18"/>
  </r>
  <r>
    <x v="5"/>
    <x v="52"/>
    <x v="3"/>
    <s v="Offline"/>
    <x v="0"/>
    <x v="1334"/>
    <n v="308426415"/>
    <d v="2016-04-06T00:00:00"/>
    <n v="9085"/>
    <n v="205.7"/>
    <n v="117.11"/>
    <n v="1868784.5"/>
    <n v="1063944.3500000001"/>
    <n v="804840.15"/>
  </r>
  <r>
    <x v="2"/>
    <x v="37"/>
    <x v="3"/>
    <s v="Online"/>
    <x v="1"/>
    <x v="1196"/>
    <n v="561284053"/>
    <d v="2015-10-31T00:00:00"/>
    <n v="5279"/>
    <n v="205.7"/>
    <n v="117.11"/>
    <n v="1085890.3"/>
    <n v="618223.68999999994"/>
    <n v="467666.61"/>
  </r>
  <r>
    <x v="1"/>
    <x v="85"/>
    <x v="11"/>
    <s v="Online"/>
    <x v="1"/>
    <x v="330"/>
    <n v="709071195"/>
    <d v="2020-08-02T00:00:00"/>
    <n v="8778"/>
    <n v="668.27"/>
    <n v="502.54"/>
    <n v="5866074.0599999996"/>
    <n v="4411296.12"/>
    <n v="1454777.94"/>
  </r>
  <r>
    <x v="5"/>
    <x v="127"/>
    <x v="11"/>
    <s v="Online"/>
    <x v="0"/>
    <x v="1044"/>
    <n v="101836669"/>
    <d v="2021-12-14T00:00:00"/>
    <n v="4588"/>
    <n v="668.27"/>
    <n v="502.54"/>
    <n v="3066022.76"/>
    <n v="2305653.52"/>
    <n v="760369.24"/>
  </r>
  <r>
    <x v="3"/>
    <x v="35"/>
    <x v="4"/>
    <s v="Online"/>
    <x v="0"/>
    <x v="1408"/>
    <n v="409941804"/>
    <d v="2019-06-08T00:00:00"/>
    <n v="9744"/>
    <n v="81.73"/>
    <n v="56.67"/>
    <n v="796377.12"/>
    <n v="552192.48"/>
    <n v="244184.64"/>
  </r>
  <r>
    <x v="1"/>
    <x v="168"/>
    <x v="3"/>
    <s v="Online"/>
    <x v="2"/>
    <x v="681"/>
    <n v="674060428"/>
    <d v="2020-12-17T00:00:00"/>
    <n v="8315"/>
    <n v="205.7"/>
    <n v="117.11"/>
    <n v="1710395.5"/>
    <n v="973769.65"/>
    <n v="736625.85"/>
  </r>
  <r>
    <x v="3"/>
    <x v="8"/>
    <x v="6"/>
    <s v="Offline"/>
    <x v="1"/>
    <x v="1409"/>
    <n v="455178868"/>
    <d v="2015-12-15T00:00:00"/>
    <n v="6397"/>
    <n v="651.21"/>
    <n v="524.96"/>
    <n v="4165790.37"/>
    <n v="3358169.12"/>
    <n v="807621.25"/>
  </r>
  <r>
    <x v="1"/>
    <x v="44"/>
    <x v="7"/>
    <s v="Offline"/>
    <x v="1"/>
    <x v="141"/>
    <n v="284595954"/>
    <d v="2016-10-29T00:00:00"/>
    <n v="7122"/>
    <n v="437.2"/>
    <n v="263.33"/>
    <n v="3113738.4"/>
    <n v="1875436.26"/>
    <n v="1238302.1399999999"/>
  </r>
  <r>
    <x v="5"/>
    <x v="52"/>
    <x v="8"/>
    <s v="Online"/>
    <x v="1"/>
    <x v="1410"/>
    <n v="313923013"/>
    <d v="2021-08-23T00:00:00"/>
    <n v="5650"/>
    <n v="421.89"/>
    <n v="364.69"/>
    <n v="2383678.5"/>
    <n v="2060498.5"/>
    <n v="323180"/>
  </r>
  <r>
    <x v="3"/>
    <x v="106"/>
    <x v="5"/>
    <s v="Online"/>
    <x v="2"/>
    <x v="1021"/>
    <n v="765083873"/>
    <d v="2016-01-05T00:00:00"/>
    <n v="4175"/>
    <n v="109.28"/>
    <n v="35.840000000000003"/>
    <n v="456244"/>
    <n v="149632"/>
    <n v="306612"/>
  </r>
  <r>
    <x v="1"/>
    <x v="153"/>
    <x v="0"/>
    <s v="Offline"/>
    <x v="1"/>
    <x v="1153"/>
    <n v="580314862"/>
    <d v="2016-05-12T00:00:00"/>
    <n v="6918"/>
    <n v="255.28"/>
    <n v="159.41999999999999"/>
    <n v="1766027.04"/>
    <n v="1102867.56"/>
    <n v="663159.48"/>
  </r>
  <r>
    <x v="0"/>
    <x v="135"/>
    <x v="8"/>
    <s v="Offline"/>
    <x v="1"/>
    <x v="1411"/>
    <n v="572164809"/>
    <d v="2021-01-25T00:00:00"/>
    <n v="5137"/>
    <n v="421.89"/>
    <n v="364.69"/>
    <n v="2167248.9300000002"/>
    <n v="1873412.53"/>
    <n v="293836.40000000002"/>
  </r>
  <r>
    <x v="2"/>
    <x v="3"/>
    <x v="2"/>
    <s v="Online"/>
    <x v="1"/>
    <x v="1412"/>
    <n v="273495042"/>
    <d v="2022-05-01T00:00:00"/>
    <n v="2115"/>
    <n v="47.45"/>
    <n v="31.79"/>
    <n v="100356.75"/>
    <n v="67235.850000000006"/>
    <n v="33120.9"/>
  </r>
  <r>
    <x v="3"/>
    <x v="61"/>
    <x v="8"/>
    <s v="Offline"/>
    <x v="3"/>
    <x v="560"/>
    <n v="187479388"/>
    <d v="2016-04-24T00:00:00"/>
    <n v="8172"/>
    <n v="421.89"/>
    <n v="364.69"/>
    <n v="3447685.08"/>
    <n v="2980246.68"/>
    <n v="467438.4"/>
  </r>
  <r>
    <x v="1"/>
    <x v="33"/>
    <x v="1"/>
    <s v="Online"/>
    <x v="2"/>
    <x v="1413"/>
    <n v="437604176"/>
    <d v="2019-04-07T00:00:00"/>
    <n v="5655"/>
    <n v="152.58000000000001"/>
    <n v="97.44"/>
    <n v="862839.9"/>
    <n v="551023.19999999995"/>
    <n v="311816.7"/>
  </r>
  <r>
    <x v="6"/>
    <x v="103"/>
    <x v="2"/>
    <s v="Offline"/>
    <x v="0"/>
    <x v="1414"/>
    <n v="317668235"/>
    <d v="2021-11-07T00:00:00"/>
    <n v="3945"/>
    <n v="47.45"/>
    <n v="31.79"/>
    <n v="187190.25"/>
    <n v="125411.55"/>
    <n v="61778.7"/>
  </r>
  <r>
    <x v="3"/>
    <x v="138"/>
    <x v="7"/>
    <s v="Offline"/>
    <x v="3"/>
    <x v="587"/>
    <n v="541782891"/>
    <d v="2016-05-21T00:00:00"/>
    <n v="4452"/>
    <n v="437.2"/>
    <n v="263.33"/>
    <n v="1946414.4"/>
    <n v="1172345.1599999999"/>
    <n v="774069.24"/>
  </r>
  <r>
    <x v="0"/>
    <x v="14"/>
    <x v="6"/>
    <s v="Online"/>
    <x v="0"/>
    <x v="1258"/>
    <n v="994371974"/>
    <d v="2019-06-12T00:00:00"/>
    <n v="5619"/>
    <n v="651.21"/>
    <n v="524.96"/>
    <n v="3659148.99"/>
    <n v="2949750.24"/>
    <n v="709398.75"/>
  </r>
  <r>
    <x v="5"/>
    <x v="34"/>
    <x v="3"/>
    <s v="Online"/>
    <x v="2"/>
    <x v="1019"/>
    <n v="280171811"/>
    <d v="2019-04-07T00:00:00"/>
    <n v="7920"/>
    <n v="205.7"/>
    <n v="117.11"/>
    <n v="1629144"/>
    <n v="927511.2"/>
    <n v="701632.8"/>
  </r>
  <r>
    <x v="5"/>
    <x v="34"/>
    <x v="11"/>
    <s v="Online"/>
    <x v="0"/>
    <x v="1337"/>
    <n v="674231231"/>
    <d v="2015-06-28T00:00:00"/>
    <n v="8859"/>
    <n v="668.27"/>
    <n v="502.54"/>
    <n v="5920203.9299999997"/>
    <n v="4452001.8600000003"/>
    <n v="1468202.07"/>
  </r>
  <r>
    <x v="5"/>
    <x v="91"/>
    <x v="6"/>
    <s v="Online"/>
    <x v="1"/>
    <x v="1278"/>
    <n v="471911561"/>
    <d v="2019-12-24T00:00:00"/>
    <n v="7973"/>
    <n v="651.21"/>
    <n v="524.96"/>
    <n v="5192097.33"/>
    <n v="4185506.08"/>
    <n v="1006591.25"/>
  </r>
  <r>
    <x v="2"/>
    <x v="141"/>
    <x v="1"/>
    <s v="Online"/>
    <x v="3"/>
    <x v="1415"/>
    <n v="738886630"/>
    <d v="2018-02-28T00:00:00"/>
    <n v="1828"/>
    <n v="152.58000000000001"/>
    <n v="97.44"/>
    <n v="278916.24"/>
    <n v="178120.32000000001"/>
    <n v="100795.92"/>
  </r>
  <r>
    <x v="6"/>
    <x v="171"/>
    <x v="2"/>
    <s v="Online"/>
    <x v="0"/>
    <x v="1416"/>
    <n v="361142766"/>
    <d v="2015-09-05T00:00:00"/>
    <n v="9025"/>
    <n v="47.45"/>
    <n v="31.79"/>
    <n v="428236.25"/>
    <n v="286904.75"/>
    <n v="141331.5"/>
  </r>
  <r>
    <x v="1"/>
    <x v="142"/>
    <x v="2"/>
    <s v="Offline"/>
    <x v="3"/>
    <x v="872"/>
    <n v="994978797"/>
    <d v="2015-01-02T00:00:00"/>
    <n v="5192"/>
    <n v="47.45"/>
    <n v="31.79"/>
    <n v="246360.4"/>
    <n v="165053.68"/>
    <n v="81306.720000000001"/>
  </r>
  <r>
    <x v="1"/>
    <x v="140"/>
    <x v="2"/>
    <s v="Offline"/>
    <x v="3"/>
    <x v="1417"/>
    <n v="317006051"/>
    <d v="2017-06-05T00:00:00"/>
    <n v="7990"/>
    <n v="47.45"/>
    <n v="31.79"/>
    <n v="379125.5"/>
    <n v="254002.1"/>
    <n v="125123.4"/>
  </r>
  <r>
    <x v="5"/>
    <x v="84"/>
    <x v="1"/>
    <s v="Online"/>
    <x v="0"/>
    <x v="1418"/>
    <n v="574148356"/>
    <d v="2022-05-04T00:00:00"/>
    <n v="2112"/>
    <n v="152.58000000000001"/>
    <n v="97.44"/>
    <n v="322248.96000000002"/>
    <n v="205793.28"/>
    <n v="116455.67999999999"/>
  </r>
  <r>
    <x v="1"/>
    <x v="26"/>
    <x v="4"/>
    <s v="Online"/>
    <x v="3"/>
    <x v="515"/>
    <n v="933642041"/>
    <d v="2020-05-19T00:00:00"/>
    <n v="4282"/>
    <n v="81.73"/>
    <n v="56.67"/>
    <n v="349967.86"/>
    <n v="242660.94"/>
    <n v="107306.92"/>
  </r>
  <r>
    <x v="2"/>
    <x v="83"/>
    <x v="0"/>
    <s v="Online"/>
    <x v="0"/>
    <x v="1419"/>
    <n v="633035933"/>
    <d v="2016-12-31T00:00:00"/>
    <n v="8255"/>
    <n v="255.28"/>
    <n v="159.41999999999999"/>
    <n v="2107336.4"/>
    <n v="1316012.1000000001"/>
    <n v="791324.3"/>
  </r>
  <r>
    <x v="2"/>
    <x v="38"/>
    <x v="1"/>
    <s v="Online"/>
    <x v="1"/>
    <x v="1420"/>
    <n v="330191361"/>
    <d v="2022-11-23T00:00:00"/>
    <n v="9816"/>
    <n v="152.58000000000001"/>
    <n v="97.44"/>
    <n v="1497725.28"/>
    <n v="956471.04"/>
    <n v="541254.24"/>
  </r>
  <r>
    <x v="2"/>
    <x v="38"/>
    <x v="5"/>
    <s v="Online"/>
    <x v="0"/>
    <x v="1421"/>
    <n v="753282153"/>
    <d v="2016-02-26T00:00:00"/>
    <n v="1784"/>
    <n v="109.28"/>
    <n v="35.840000000000003"/>
    <n v="194955.51999999999"/>
    <n v="63938.559999999998"/>
    <n v="131016.96000000001"/>
  </r>
  <r>
    <x v="5"/>
    <x v="166"/>
    <x v="9"/>
    <s v="Offline"/>
    <x v="1"/>
    <x v="20"/>
    <n v="450794637"/>
    <d v="2022-02-11T00:00:00"/>
    <n v="9006"/>
    <n v="9.33"/>
    <n v="6.92"/>
    <n v="84025.98"/>
    <n v="62321.52"/>
    <n v="21704.46"/>
  </r>
  <r>
    <x v="3"/>
    <x v="35"/>
    <x v="3"/>
    <s v="Offline"/>
    <x v="0"/>
    <x v="1407"/>
    <n v="741527640"/>
    <d v="2019-03-18T00:00:00"/>
    <n v="3362"/>
    <n v="205.7"/>
    <n v="117.11"/>
    <n v="691563.4"/>
    <n v="393723.82"/>
    <n v="297839.58"/>
  </r>
  <r>
    <x v="1"/>
    <x v="142"/>
    <x v="6"/>
    <s v="Offline"/>
    <x v="0"/>
    <x v="1422"/>
    <n v="764592492"/>
    <d v="2016-07-19T00:00:00"/>
    <n v="8764"/>
    <n v="651.21"/>
    <n v="524.96"/>
    <n v="5707204.4400000004"/>
    <n v="4600749.4400000004"/>
    <n v="1106455"/>
  </r>
  <r>
    <x v="0"/>
    <x v="0"/>
    <x v="5"/>
    <s v="Offline"/>
    <x v="3"/>
    <x v="1423"/>
    <n v="629413020"/>
    <d v="2015-12-01T00:00:00"/>
    <n v="6154"/>
    <n v="109.28"/>
    <n v="35.840000000000003"/>
    <n v="672509.12"/>
    <n v="220559.35999999999"/>
    <n v="451949.76"/>
  </r>
  <r>
    <x v="4"/>
    <x v="6"/>
    <x v="9"/>
    <s v="Offline"/>
    <x v="1"/>
    <x v="1424"/>
    <n v="965725553"/>
    <d v="2015-10-08T00:00:00"/>
    <n v="8506"/>
    <n v="9.33"/>
    <n v="6.92"/>
    <n v="79360.98"/>
    <n v="58861.52"/>
    <n v="20499.46"/>
  </r>
  <r>
    <x v="3"/>
    <x v="133"/>
    <x v="10"/>
    <s v="Online"/>
    <x v="3"/>
    <x v="110"/>
    <n v="673578917"/>
    <d v="2022-08-31T00:00:00"/>
    <n v="5825"/>
    <n v="154.06"/>
    <n v="90.93"/>
    <n v="897399.5"/>
    <n v="529667.25"/>
    <n v="367732.25"/>
  </r>
  <r>
    <x v="5"/>
    <x v="92"/>
    <x v="1"/>
    <s v="Offline"/>
    <x v="3"/>
    <x v="1425"/>
    <n v="973334443"/>
    <d v="2022-09-15T00:00:00"/>
    <n v="146"/>
    <n v="152.58000000000001"/>
    <n v="97.44"/>
    <n v="22276.68"/>
    <n v="14226.24"/>
    <n v="8050.44"/>
  </r>
  <r>
    <x v="0"/>
    <x v="72"/>
    <x v="0"/>
    <s v="Online"/>
    <x v="2"/>
    <x v="522"/>
    <n v="455665957"/>
    <d v="2016-05-13T00:00:00"/>
    <n v="538"/>
    <n v="255.28"/>
    <n v="159.41999999999999"/>
    <n v="137340.64000000001"/>
    <n v="85767.96"/>
    <n v="51572.68"/>
  </r>
  <r>
    <x v="1"/>
    <x v="109"/>
    <x v="5"/>
    <s v="Offline"/>
    <x v="1"/>
    <x v="1426"/>
    <n v="931559789"/>
    <d v="2019-07-05T00:00:00"/>
    <n v="8098"/>
    <n v="109.28"/>
    <n v="35.840000000000003"/>
    <n v="884949.44"/>
    <n v="290232.32000000001"/>
    <n v="594717.12"/>
  </r>
  <r>
    <x v="1"/>
    <x v="148"/>
    <x v="2"/>
    <s v="Offline"/>
    <x v="2"/>
    <x v="1427"/>
    <n v="682314765"/>
    <d v="2015-12-20T00:00:00"/>
    <n v="956"/>
    <n v="47.45"/>
    <n v="31.79"/>
    <n v="45362.2"/>
    <n v="30391.24"/>
    <n v="14970.96"/>
  </r>
  <r>
    <x v="0"/>
    <x v="25"/>
    <x v="6"/>
    <s v="Offline"/>
    <x v="1"/>
    <x v="1428"/>
    <n v="309542214"/>
    <d v="2015-09-05T00:00:00"/>
    <n v="9275"/>
    <n v="651.21"/>
    <n v="524.96"/>
    <n v="6039972.75"/>
    <n v="4869004"/>
    <n v="1170968.75"/>
  </r>
  <r>
    <x v="1"/>
    <x v="132"/>
    <x v="1"/>
    <s v="Online"/>
    <x v="1"/>
    <x v="1429"/>
    <n v="485165965"/>
    <d v="2016-12-14T00:00:00"/>
    <n v="245"/>
    <n v="152.58000000000001"/>
    <n v="97.44"/>
    <n v="37382.1"/>
    <n v="23872.799999999999"/>
    <n v="13509.3"/>
  </r>
  <r>
    <x v="1"/>
    <x v="55"/>
    <x v="2"/>
    <s v="Online"/>
    <x v="1"/>
    <x v="1430"/>
    <n v="601422345"/>
    <d v="2022-03-20T00:00:00"/>
    <n v="3092"/>
    <n v="47.45"/>
    <n v="31.79"/>
    <n v="146715.4"/>
    <n v="98294.68"/>
    <n v="48420.72"/>
  </r>
  <r>
    <x v="3"/>
    <x v="60"/>
    <x v="9"/>
    <s v="Online"/>
    <x v="2"/>
    <x v="1431"/>
    <n v="120860183"/>
    <d v="2019-06-05T00:00:00"/>
    <n v="4069"/>
    <n v="9.33"/>
    <n v="6.92"/>
    <n v="37963.769999999997"/>
    <n v="28157.48"/>
    <n v="9806.2900000000009"/>
  </r>
  <r>
    <x v="3"/>
    <x v="30"/>
    <x v="9"/>
    <s v="Offline"/>
    <x v="1"/>
    <x v="1381"/>
    <n v="826340806"/>
    <d v="2015-05-07T00:00:00"/>
    <n v="1462"/>
    <n v="9.33"/>
    <n v="6.92"/>
    <n v="13640.46"/>
    <n v="10117.040000000001"/>
    <n v="3523.42"/>
  </r>
  <r>
    <x v="5"/>
    <x v="161"/>
    <x v="6"/>
    <s v="Online"/>
    <x v="2"/>
    <x v="552"/>
    <n v="971038043"/>
    <d v="2016-11-08T00:00:00"/>
    <n v="590"/>
    <n v="651.21"/>
    <n v="524.96"/>
    <n v="384213.9"/>
    <n v="309726.40000000002"/>
    <n v="74487.5"/>
  </r>
  <r>
    <x v="0"/>
    <x v="25"/>
    <x v="0"/>
    <s v="Offline"/>
    <x v="3"/>
    <x v="1432"/>
    <n v="228438222"/>
    <d v="2020-10-12T00:00:00"/>
    <n v="8801"/>
    <n v="255.28"/>
    <n v="159.41999999999999"/>
    <n v="2246719.2799999998"/>
    <n v="1403055.42"/>
    <n v="843663.86"/>
  </r>
  <r>
    <x v="4"/>
    <x v="29"/>
    <x v="6"/>
    <s v="Offline"/>
    <x v="2"/>
    <x v="821"/>
    <n v="142340171"/>
    <d v="2017-07-01T00:00:00"/>
    <n v="475"/>
    <n v="651.21"/>
    <n v="524.96"/>
    <n v="309324.75"/>
    <n v="249356"/>
    <n v="59968.75"/>
  </r>
  <r>
    <x v="3"/>
    <x v="15"/>
    <x v="11"/>
    <s v="Offline"/>
    <x v="1"/>
    <x v="66"/>
    <n v="976855218"/>
    <d v="2016-08-08T00:00:00"/>
    <n v="2022"/>
    <n v="668.27"/>
    <n v="502.54"/>
    <n v="1351241.94"/>
    <n v="1016135.88"/>
    <n v="335106.06"/>
  </r>
  <r>
    <x v="5"/>
    <x v="28"/>
    <x v="0"/>
    <s v="Online"/>
    <x v="0"/>
    <x v="1360"/>
    <n v="366407191"/>
    <d v="2015-05-21T00:00:00"/>
    <n v="6885"/>
    <n v="255.28"/>
    <n v="159.41999999999999"/>
    <n v="1757602.8"/>
    <n v="1097606.7"/>
    <n v="659996.1"/>
  </r>
  <r>
    <x v="3"/>
    <x v="57"/>
    <x v="9"/>
    <s v="Offline"/>
    <x v="2"/>
    <x v="1433"/>
    <n v="965732419"/>
    <d v="2020-10-19T00:00:00"/>
    <n v="538"/>
    <n v="9.33"/>
    <n v="6.92"/>
    <n v="5019.54"/>
    <n v="3722.96"/>
    <n v="1296.58"/>
  </r>
  <r>
    <x v="1"/>
    <x v="120"/>
    <x v="11"/>
    <s v="Offline"/>
    <x v="0"/>
    <x v="1434"/>
    <n v="999879729"/>
    <d v="2020-05-06T00:00:00"/>
    <n v="5486"/>
    <n v="668.27"/>
    <n v="502.54"/>
    <n v="3666129.22"/>
    <n v="2756934.44"/>
    <n v="909194.78"/>
  </r>
  <r>
    <x v="5"/>
    <x v="96"/>
    <x v="1"/>
    <s v="Online"/>
    <x v="0"/>
    <x v="1435"/>
    <n v="114210450"/>
    <d v="2021-04-28T00:00:00"/>
    <n v="6265"/>
    <n v="152.58000000000001"/>
    <n v="97.44"/>
    <n v="955913.7"/>
    <n v="610461.6"/>
    <n v="345452.1"/>
  </r>
  <r>
    <x v="4"/>
    <x v="31"/>
    <x v="11"/>
    <s v="Online"/>
    <x v="3"/>
    <x v="454"/>
    <n v="724398410"/>
    <d v="2021-11-07T00:00:00"/>
    <n v="4442"/>
    <n v="668.27"/>
    <n v="502.54"/>
    <n v="2968455.34"/>
    <n v="2232282.6800000002"/>
    <n v="736172.66"/>
  </r>
  <r>
    <x v="0"/>
    <x v="13"/>
    <x v="2"/>
    <s v="Online"/>
    <x v="0"/>
    <x v="888"/>
    <n v="366429936"/>
    <d v="2017-02-27T00:00:00"/>
    <n v="3616"/>
    <n v="47.45"/>
    <n v="31.79"/>
    <n v="171579.2"/>
    <n v="114952.64"/>
    <n v="56626.559999999998"/>
  </r>
  <r>
    <x v="1"/>
    <x v="66"/>
    <x v="7"/>
    <s v="Offline"/>
    <x v="3"/>
    <x v="1436"/>
    <n v="246603858"/>
    <d v="2020-04-15T00:00:00"/>
    <n v="4417"/>
    <n v="437.2"/>
    <n v="263.33"/>
    <n v="1931112.4"/>
    <n v="1163128.6100000001"/>
    <n v="767983.79"/>
  </r>
  <r>
    <x v="1"/>
    <x v="159"/>
    <x v="2"/>
    <s v="Online"/>
    <x v="2"/>
    <x v="1111"/>
    <n v="291531503"/>
    <d v="2019-10-26T00:00:00"/>
    <n v="9505"/>
    <n v="47.45"/>
    <n v="31.79"/>
    <n v="451012.25"/>
    <n v="302163.95"/>
    <n v="148848.29999999999"/>
  </r>
  <r>
    <x v="0"/>
    <x v="119"/>
    <x v="1"/>
    <s v="Offline"/>
    <x v="2"/>
    <x v="1437"/>
    <n v="498136699"/>
    <d v="2019-04-11T00:00:00"/>
    <n v="8574"/>
    <n v="152.58000000000001"/>
    <n v="97.44"/>
    <n v="1308220.92"/>
    <n v="835450.56"/>
    <n v="472770.36"/>
  </r>
  <r>
    <x v="1"/>
    <x v="108"/>
    <x v="3"/>
    <s v="Offline"/>
    <x v="3"/>
    <x v="1438"/>
    <n v="483655774"/>
    <d v="2017-08-05T00:00:00"/>
    <n v="3346"/>
    <n v="205.7"/>
    <n v="117.11"/>
    <n v="688272.2"/>
    <n v="391850.06"/>
    <n v="296422.14"/>
  </r>
  <r>
    <x v="5"/>
    <x v="166"/>
    <x v="7"/>
    <s v="Offline"/>
    <x v="2"/>
    <x v="1439"/>
    <n v="835637557"/>
    <d v="2016-08-21T00:00:00"/>
    <n v="2578"/>
    <n v="437.2"/>
    <n v="263.33"/>
    <n v="1127101.6000000001"/>
    <n v="678864.74"/>
    <n v="448236.86"/>
  </r>
  <r>
    <x v="0"/>
    <x v="14"/>
    <x v="9"/>
    <s v="Offline"/>
    <x v="1"/>
    <x v="1388"/>
    <n v="861943376"/>
    <d v="2015-12-24T00:00:00"/>
    <n v="7054"/>
    <n v="9.33"/>
    <n v="6.92"/>
    <n v="65813.820000000007"/>
    <n v="48813.68"/>
    <n v="17000.14"/>
  </r>
  <r>
    <x v="1"/>
    <x v="93"/>
    <x v="4"/>
    <s v="Online"/>
    <x v="1"/>
    <x v="1440"/>
    <n v="840747058"/>
    <d v="2022-12-26T00:00:00"/>
    <n v="4593"/>
    <n v="81.73"/>
    <n v="56.67"/>
    <n v="375385.89"/>
    <n v="260285.31"/>
    <n v="115100.58"/>
  </r>
  <r>
    <x v="5"/>
    <x v="111"/>
    <x v="3"/>
    <s v="Online"/>
    <x v="0"/>
    <x v="1241"/>
    <n v="670534932"/>
    <d v="2019-06-01T00:00:00"/>
    <n v="5042"/>
    <n v="205.7"/>
    <n v="117.11"/>
    <n v="1037139.4"/>
    <n v="590468.62"/>
    <n v="446670.78"/>
  </r>
  <r>
    <x v="5"/>
    <x v="62"/>
    <x v="0"/>
    <s v="Offline"/>
    <x v="3"/>
    <x v="1441"/>
    <n v="320105826"/>
    <d v="2017-02-19T00:00:00"/>
    <n v="5282"/>
    <n v="255.28"/>
    <n v="159.41999999999999"/>
    <n v="1348388.96"/>
    <n v="842056.44"/>
    <n v="506332.52"/>
  </r>
  <r>
    <x v="5"/>
    <x v="114"/>
    <x v="0"/>
    <s v="Online"/>
    <x v="2"/>
    <x v="1147"/>
    <n v="278571069"/>
    <d v="2016-10-30T00:00:00"/>
    <n v="4225"/>
    <n v="255.28"/>
    <n v="159.41999999999999"/>
    <n v="1078558"/>
    <n v="673549.5"/>
    <n v="405008.5"/>
  </r>
  <r>
    <x v="1"/>
    <x v="7"/>
    <x v="7"/>
    <s v="Offline"/>
    <x v="3"/>
    <x v="1442"/>
    <n v="205354487"/>
    <d v="2020-02-20T00:00:00"/>
    <n v="7811"/>
    <n v="437.2"/>
    <n v="263.33"/>
    <n v="3414969.2"/>
    <n v="2056870.63"/>
    <n v="1358098.57"/>
  </r>
  <r>
    <x v="1"/>
    <x v="41"/>
    <x v="3"/>
    <s v="Online"/>
    <x v="3"/>
    <x v="1443"/>
    <n v="280192410"/>
    <d v="2021-08-28T00:00:00"/>
    <n v="4016"/>
    <n v="205.7"/>
    <n v="117.11"/>
    <n v="826091.2"/>
    <n v="470313.76"/>
    <n v="355777.44"/>
  </r>
  <r>
    <x v="4"/>
    <x v="115"/>
    <x v="11"/>
    <s v="Online"/>
    <x v="2"/>
    <x v="459"/>
    <n v="753133666"/>
    <d v="2019-02-04T00:00:00"/>
    <n v="7843"/>
    <n v="668.27"/>
    <n v="502.54"/>
    <n v="5241241.6100000003"/>
    <n v="3941421.22"/>
    <n v="1299820.3899999999"/>
  </r>
  <r>
    <x v="2"/>
    <x v="112"/>
    <x v="10"/>
    <s v="Offline"/>
    <x v="0"/>
    <x v="314"/>
    <n v="594539582"/>
    <d v="2015-10-29T00:00:00"/>
    <n v="6329"/>
    <n v="154.06"/>
    <n v="90.93"/>
    <n v="975045.74"/>
    <n v="575495.97"/>
    <n v="399549.77"/>
  </r>
  <r>
    <x v="2"/>
    <x v="104"/>
    <x v="1"/>
    <s v="Online"/>
    <x v="2"/>
    <x v="1444"/>
    <n v="645083987"/>
    <d v="2016-01-19T00:00:00"/>
    <n v="3542"/>
    <n v="152.58000000000001"/>
    <n v="97.44"/>
    <n v="540438.36"/>
    <n v="345132.48"/>
    <n v="195305.88"/>
  </r>
  <r>
    <x v="1"/>
    <x v="148"/>
    <x v="10"/>
    <s v="Offline"/>
    <x v="1"/>
    <x v="1445"/>
    <n v="465753209"/>
    <d v="2021-03-14T00:00:00"/>
    <n v="5579"/>
    <n v="154.06"/>
    <n v="90.93"/>
    <n v="859500.74"/>
    <n v="507298.47"/>
    <n v="352202.27"/>
  </r>
  <r>
    <x v="1"/>
    <x v="136"/>
    <x v="4"/>
    <s v="Online"/>
    <x v="1"/>
    <x v="1446"/>
    <n v="587846076"/>
    <d v="2021-05-24T00:00:00"/>
    <n v="5572"/>
    <n v="81.73"/>
    <n v="56.67"/>
    <n v="455399.56"/>
    <n v="315765.24"/>
    <n v="139634.32"/>
  </r>
  <r>
    <x v="2"/>
    <x v="65"/>
    <x v="4"/>
    <s v="Online"/>
    <x v="1"/>
    <x v="684"/>
    <n v="262973916"/>
    <d v="2020-02-20T00:00:00"/>
    <n v="8680"/>
    <n v="81.73"/>
    <n v="56.67"/>
    <n v="709416.4"/>
    <n v="491895.6"/>
    <n v="217520.8"/>
  </r>
  <r>
    <x v="2"/>
    <x v="37"/>
    <x v="5"/>
    <s v="Online"/>
    <x v="1"/>
    <x v="176"/>
    <n v="613060557"/>
    <d v="2018-04-25T00:00:00"/>
    <n v="7097"/>
    <n v="109.28"/>
    <n v="35.840000000000003"/>
    <n v="775560.16"/>
    <n v="254356.48000000001"/>
    <n v="521203.68"/>
  </r>
  <r>
    <x v="1"/>
    <x v="93"/>
    <x v="3"/>
    <s v="Offline"/>
    <x v="3"/>
    <x v="1130"/>
    <n v="580342328"/>
    <d v="2021-10-14T00:00:00"/>
    <n v="5046"/>
    <n v="205.7"/>
    <n v="117.11"/>
    <n v="1037962.2"/>
    <n v="590937.06000000006"/>
    <n v="447025.14"/>
  </r>
  <r>
    <x v="4"/>
    <x v="173"/>
    <x v="1"/>
    <s v="Offline"/>
    <x v="0"/>
    <x v="1447"/>
    <n v="977368056"/>
    <d v="2021-03-18T00:00:00"/>
    <n v="3782"/>
    <n v="152.58000000000001"/>
    <n v="97.44"/>
    <n v="577057.56000000006"/>
    <n v="368518.08"/>
    <n v="208539.48"/>
  </r>
  <r>
    <x v="3"/>
    <x v="24"/>
    <x v="1"/>
    <s v="Offline"/>
    <x v="0"/>
    <x v="458"/>
    <n v="436999070"/>
    <d v="2020-10-15T00:00:00"/>
    <n v="6591"/>
    <n v="152.58000000000001"/>
    <n v="97.44"/>
    <n v="1005654.78"/>
    <n v="642227.04"/>
    <n v="363427.74"/>
  </r>
  <r>
    <x v="0"/>
    <x v="135"/>
    <x v="7"/>
    <s v="Offline"/>
    <x v="3"/>
    <x v="1378"/>
    <n v="362409198"/>
    <d v="2019-09-07T00:00:00"/>
    <n v="3790"/>
    <n v="437.2"/>
    <n v="263.33"/>
    <n v="1656988"/>
    <n v="998020.7"/>
    <n v="658967.30000000005"/>
  </r>
  <r>
    <x v="1"/>
    <x v="36"/>
    <x v="8"/>
    <s v="Online"/>
    <x v="1"/>
    <x v="870"/>
    <n v="877084767"/>
    <d v="2020-06-09T00:00:00"/>
    <n v="7728"/>
    <n v="421.89"/>
    <n v="364.69"/>
    <n v="3260365.92"/>
    <n v="2818324.32"/>
    <n v="442041.59999999998"/>
  </r>
  <r>
    <x v="5"/>
    <x v="114"/>
    <x v="5"/>
    <s v="Online"/>
    <x v="1"/>
    <x v="1448"/>
    <n v="374824607"/>
    <d v="2021-12-28T00:00:00"/>
    <n v="7785"/>
    <n v="109.28"/>
    <n v="35.840000000000003"/>
    <n v="850744.8"/>
    <n v="279014.40000000002"/>
    <n v="571730.4"/>
  </r>
  <r>
    <x v="5"/>
    <x v="149"/>
    <x v="6"/>
    <s v="Online"/>
    <x v="1"/>
    <x v="259"/>
    <n v="469740045"/>
    <d v="2016-12-14T00:00:00"/>
    <n v="5373"/>
    <n v="651.21"/>
    <n v="524.96"/>
    <n v="3498951.33"/>
    <n v="2820610.08"/>
    <n v="678341.25"/>
  </r>
  <r>
    <x v="3"/>
    <x v="60"/>
    <x v="10"/>
    <s v="Offline"/>
    <x v="0"/>
    <x v="1378"/>
    <n v="146254909"/>
    <d v="2019-09-29T00:00:00"/>
    <n v="8932"/>
    <n v="154.06"/>
    <n v="90.93"/>
    <n v="1376063.92"/>
    <n v="812186.76"/>
    <n v="563877.16"/>
  </r>
  <r>
    <x v="1"/>
    <x v="89"/>
    <x v="5"/>
    <s v="Online"/>
    <x v="1"/>
    <x v="74"/>
    <n v="709105527"/>
    <d v="2020-05-01T00:00:00"/>
    <n v="8938"/>
    <n v="109.28"/>
    <n v="35.840000000000003"/>
    <n v="976744.64"/>
    <n v="320337.91999999998"/>
    <n v="656406.72"/>
  </r>
  <r>
    <x v="2"/>
    <x v="147"/>
    <x v="6"/>
    <s v="Offline"/>
    <x v="0"/>
    <x v="405"/>
    <n v="833340728"/>
    <d v="2020-11-29T00:00:00"/>
    <n v="2895"/>
    <n v="651.21"/>
    <n v="524.96"/>
    <n v="1885252.95"/>
    <n v="1519759.2"/>
    <n v="365493.75"/>
  </r>
  <r>
    <x v="1"/>
    <x v="44"/>
    <x v="8"/>
    <s v="Online"/>
    <x v="3"/>
    <x v="1449"/>
    <n v="614321839"/>
    <d v="2016-07-05T00:00:00"/>
    <n v="339"/>
    <n v="421.89"/>
    <n v="364.69"/>
    <n v="143020.71"/>
    <n v="123629.91"/>
    <n v="19390.8"/>
  </r>
  <r>
    <x v="2"/>
    <x v="65"/>
    <x v="10"/>
    <s v="Offline"/>
    <x v="1"/>
    <x v="833"/>
    <n v="217722690"/>
    <d v="2019-07-13T00:00:00"/>
    <n v="7837"/>
    <n v="154.06"/>
    <n v="90.93"/>
    <n v="1207368.22"/>
    <n v="712618.41"/>
    <n v="494749.81"/>
  </r>
  <r>
    <x v="1"/>
    <x v="64"/>
    <x v="7"/>
    <s v="Online"/>
    <x v="2"/>
    <x v="1450"/>
    <n v="329529607"/>
    <d v="2021-01-23T00:00:00"/>
    <n v="3988"/>
    <n v="437.2"/>
    <n v="263.33"/>
    <n v="1743553.6"/>
    <n v="1050160.04"/>
    <n v="693393.56"/>
  </r>
  <r>
    <x v="5"/>
    <x v="183"/>
    <x v="7"/>
    <s v="Online"/>
    <x v="1"/>
    <x v="334"/>
    <n v="806041419"/>
    <d v="2019-06-05T00:00:00"/>
    <n v="4423"/>
    <n v="437.2"/>
    <n v="263.33"/>
    <n v="1933735.6"/>
    <n v="1164708.5900000001"/>
    <n v="769027.01"/>
  </r>
  <r>
    <x v="1"/>
    <x v="169"/>
    <x v="9"/>
    <s v="Online"/>
    <x v="2"/>
    <x v="464"/>
    <n v="223869454"/>
    <d v="2022-06-27T00:00:00"/>
    <n v="6801"/>
    <n v="9.33"/>
    <n v="6.92"/>
    <n v="63453.33"/>
    <n v="47062.92"/>
    <n v="16390.41"/>
  </r>
  <r>
    <x v="5"/>
    <x v="111"/>
    <x v="4"/>
    <s v="Offline"/>
    <x v="0"/>
    <x v="689"/>
    <n v="829937541"/>
    <d v="2020-06-30T00:00:00"/>
    <n v="5816"/>
    <n v="81.73"/>
    <n v="56.67"/>
    <n v="475341.68"/>
    <n v="329592.71999999997"/>
    <n v="145748.96"/>
  </r>
  <r>
    <x v="2"/>
    <x v="4"/>
    <x v="2"/>
    <s v="Online"/>
    <x v="2"/>
    <x v="229"/>
    <n v="891482007"/>
    <d v="2015-05-16T00:00:00"/>
    <n v="8191"/>
    <n v="47.45"/>
    <n v="31.79"/>
    <n v="388662.95"/>
    <n v="260391.89"/>
    <n v="128271.06"/>
  </r>
  <r>
    <x v="5"/>
    <x v="127"/>
    <x v="7"/>
    <s v="Online"/>
    <x v="2"/>
    <x v="1451"/>
    <n v="546051681"/>
    <d v="2020-07-25T00:00:00"/>
    <n v="7682"/>
    <n v="437.2"/>
    <n v="263.33"/>
    <n v="3358570.4"/>
    <n v="2022901.06"/>
    <n v="1335669.3400000001"/>
  </r>
  <r>
    <x v="2"/>
    <x v="155"/>
    <x v="0"/>
    <s v="Offline"/>
    <x v="1"/>
    <x v="1452"/>
    <n v="451507890"/>
    <d v="2019-06-28T00:00:00"/>
    <n v="73"/>
    <n v="255.28"/>
    <n v="159.41999999999999"/>
    <n v="18635.439999999999"/>
    <n v="11637.66"/>
    <n v="6997.78"/>
  </r>
  <r>
    <x v="5"/>
    <x v="28"/>
    <x v="7"/>
    <s v="Offline"/>
    <x v="3"/>
    <x v="1131"/>
    <n v="436024463"/>
    <d v="2017-05-19T00:00:00"/>
    <n v="8183"/>
    <n v="437.2"/>
    <n v="263.33"/>
    <n v="3577607.6"/>
    <n v="2154829.39"/>
    <n v="1422778.21"/>
  </r>
  <r>
    <x v="0"/>
    <x v="1"/>
    <x v="7"/>
    <s v="Online"/>
    <x v="0"/>
    <x v="1197"/>
    <n v="848087728"/>
    <d v="2016-12-30T00:00:00"/>
    <n v="6860"/>
    <n v="437.2"/>
    <n v="263.33"/>
    <n v="2999192"/>
    <n v="1806443.8"/>
    <n v="1192748.2"/>
  </r>
  <r>
    <x v="5"/>
    <x v="39"/>
    <x v="11"/>
    <s v="Online"/>
    <x v="2"/>
    <x v="1039"/>
    <n v="306496512"/>
    <d v="2017-05-06T00:00:00"/>
    <n v="7984"/>
    <n v="668.27"/>
    <n v="502.54"/>
    <n v="5335467.68"/>
    <n v="4012279.36"/>
    <n v="1323188.32"/>
  </r>
  <r>
    <x v="5"/>
    <x v="150"/>
    <x v="2"/>
    <s v="Online"/>
    <x v="0"/>
    <x v="1453"/>
    <n v="650362145"/>
    <d v="2017-04-02T00:00:00"/>
    <n v="5466"/>
    <n v="47.45"/>
    <n v="31.79"/>
    <n v="259361.7"/>
    <n v="173764.14"/>
    <n v="85597.56"/>
  </r>
  <r>
    <x v="1"/>
    <x v="2"/>
    <x v="6"/>
    <s v="Offline"/>
    <x v="3"/>
    <x v="899"/>
    <n v="189108455"/>
    <d v="2020-06-30T00:00:00"/>
    <n v="249"/>
    <n v="651.21"/>
    <n v="524.96"/>
    <n v="162151.29"/>
    <n v="130715.04"/>
    <n v="31436.25"/>
  </r>
  <r>
    <x v="1"/>
    <x v="136"/>
    <x v="9"/>
    <s v="Offline"/>
    <x v="2"/>
    <x v="1454"/>
    <n v="452471768"/>
    <d v="2015-02-10T00:00:00"/>
    <n v="5306"/>
    <n v="9.33"/>
    <n v="6.92"/>
    <n v="49504.98"/>
    <n v="36717.519999999997"/>
    <n v="12787.46"/>
  </r>
  <r>
    <x v="4"/>
    <x v="115"/>
    <x v="1"/>
    <s v="Online"/>
    <x v="1"/>
    <x v="1308"/>
    <n v="340500915"/>
    <d v="2021-12-11T00:00:00"/>
    <n v="642"/>
    <n v="152.58000000000001"/>
    <n v="97.44"/>
    <n v="97956.36"/>
    <n v="62556.480000000003"/>
    <n v="35399.879999999997"/>
  </r>
  <r>
    <x v="2"/>
    <x v="104"/>
    <x v="7"/>
    <s v="Online"/>
    <x v="1"/>
    <x v="1335"/>
    <n v="173557221"/>
    <d v="2019-05-16T00:00:00"/>
    <n v="8293"/>
    <n v="437.2"/>
    <n v="263.33"/>
    <n v="3625699.6"/>
    <n v="2183795.69"/>
    <n v="1441903.91"/>
  </r>
  <r>
    <x v="5"/>
    <x v="149"/>
    <x v="6"/>
    <s v="Offline"/>
    <x v="3"/>
    <x v="84"/>
    <n v="342314517"/>
    <d v="2021-01-06T00:00:00"/>
    <n v="7327"/>
    <n v="651.21"/>
    <n v="524.96"/>
    <n v="4771415.67"/>
    <n v="3846381.92"/>
    <n v="925033.75"/>
  </r>
  <r>
    <x v="2"/>
    <x v="42"/>
    <x v="10"/>
    <s v="Offline"/>
    <x v="0"/>
    <x v="637"/>
    <n v="857759130"/>
    <d v="2016-09-28T00:00:00"/>
    <n v="8843"/>
    <n v="154.06"/>
    <n v="90.93"/>
    <n v="1362352.58"/>
    <n v="804093.99"/>
    <n v="558258.59"/>
  </r>
  <r>
    <x v="5"/>
    <x v="177"/>
    <x v="0"/>
    <s v="Offline"/>
    <x v="3"/>
    <x v="184"/>
    <n v="901189887"/>
    <d v="2022-09-03T00:00:00"/>
    <n v="969"/>
    <n v="255.28"/>
    <n v="159.41999999999999"/>
    <n v="247366.32"/>
    <n v="154477.98000000001"/>
    <n v="92888.34"/>
  </r>
  <r>
    <x v="1"/>
    <x v="148"/>
    <x v="3"/>
    <s v="Offline"/>
    <x v="0"/>
    <x v="1455"/>
    <n v="174218118"/>
    <d v="2016-06-13T00:00:00"/>
    <n v="3867"/>
    <n v="205.7"/>
    <n v="117.11"/>
    <n v="795441.9"/>
    <n v="452864.37"/>
    <n v="342577.53"/>
  </r>
  <r>
    <x v="5"/>
    <x v="149"/>
    <x v="6"/>
    <s v="Offline"/>
    <x v="2"/>
    <x v="369"/>
    <n v="248767650"/>
    <d v="2015-07-13T00:00:00"/>
    <n v="4731"/>
    <n v="651.21"/>
    <n v="524.96"/>
    <n v="3080874.51"/>
    <n v="2483585.7599999998"/>
    <n v="597288.75"/>
  </r>
  <r>
    <x v="5"/>
    <x v="54"/>
    <x v="4"/>
    <s v="Online"/>
    <x v="1"/>
    <x v="334"/>
    <n v="517074811"/>
    <d v="2019-05-07T00:00:00"/>
    <n v="2782"/>
    <n v="81.73"/>
    <n v="56.67"/>
    <n v="227372.86"/>
    <n v="157655.94"/>
    <n v="69716.92"/>
  </r>
  <r>
    <x v="2"/>
    <x v="137"/>
    <x v="9"/>
    <s v="Online"/>
    <x v="1"/>
    <x v="1062"/>
    <n v="441688430"/>
    <d v="2020-12-26T00:00:00"/>
    <n v="4277"/>
    <n v="9.33"/>
    <n v="6.92"/>
    <n v="39904.410000000003"/>
    <n v="29596.84"/>
    <n v="10307.57"/>
  </r>
  <r>
    <x v="4"/>
    <x v="56"/>
    <x v="5"/>
    <s v="Offline"/>
    <x v="0"/>
    <x v="1456"/>
    <n v="905469834"/>
    <d v="2022-05-15T00:00:00"/>
    <n v="7500"/>
    <n v="109.28"/>
    <n v="35.840000000000003"/>
    <n v="819600"/>
    <n v="268800"/>
    <n v="550800"/>
  </r>
  <r>
    <x v="5"/>
    <x v="58"/>
    <x v="11"/>
    <s v="Offline"/>
    <x v="0"/>
    <x v="48"/>
    <n v="161592853"/>
    <d v="2018-07-03T00:00:00"/>
    <n v="7771"/>
    <n v="668.27"/>
    <n v="502.54"/>
    <n v="5193126.17"/>
    <n v="3905238.34"/>
    <n v="1287887.83"/>
  </r>
  <r>
    <x v="3"/>
    <x v="20"/>
    <x v="9"/>
    <s v="Online"/>
    <x v="1"/>
    <x v="779"/>
    <n v="583543813"/>
    <d v="2020-02-02T00:00:00"/>
    <n v="2437"/>
    <n v="9.33"/>
    <n v="6.92"/>
    <n v="22737.21"/>
    <n v="16864.04"/>
    <n v="5873.17"/>
  </r>
  <r>
    <x v="5"/>
    <x v="75"/>
    <x v="1"/>
    <s v="Online"/>
    <x v="2"/>
    <x v="3"/>
    <n v="115121543"/>
    <d v="2022-06-25T00:00:00"/>
    <n v="5878"/>
    <n v="152.58000000000001"/>
    <n v="97.44"/>
    <n v="896865.24"/>
    <n v="572752.31999999995"/>
    <n v="324112.92"/>
  </r>
  <r>
    <x v="1"/>
    <x v="148"/>
    <x v="8"/>
    <s v="Online"/>
    <x v="3"/>
    <x v="1457"/>
    <n v="820437371"/>
    <d v="2017-06-11T00:00:00"/>
    <n v="4505"/>
    <n v="421.89"/>
    <n v="364.69"/>
    <n v="1900614.45"/>
    <n v="1642928.45"/>
    <n v="257686"/>
  </r>
  <r>
    <x v="5"/>
    <x v="96"/>
    <x v="6"/>
    <s v="Offline"/>
    <x v="3"/>
    <x v="766"/>
    <n v="333915126"/>
    <d v="2015-12-17T00:00:00"/>
    <n v="1761"/>
    <n v="651.21"/>
    <n v="524.96"/>
    <n v="1146780.81"/>
    <n v="924454.56"/>
    <n v="222326.25"/>
  </r>
  <r>
    <x v="1"/>
    <x v="80"/>
    <x v="4"/>
    <s v="Offline"/>
    <x v="2"/>
    <x v="431"/>
    <n v="410291135"/>
    <d v="2020-02-22T00:00:00"/>
    <n v="3119"/>
    <n v="81.73"/>
    <n v="56.67"/>
    <n v="254915.87"/>
    <n v="176753.73"/>
    <n v="78162.14"/>
  </r>
  <r>
    <x v="1"/>
    <x v="152"/>
    <x v="0"/>
    <s v="Offline"/>
    <x v="1"/>
    <x v="1458"/>
    <n v="174614226"/>
    <d v="2017-08-13T00:00:00"/>
    <n v="1085"/>
    <n v="255.28"/>
    <n v="159.41999999999999"/>
    <n v="276978.8"/>
    <n v="172970.7"/>
    <n v="104008.1"/>
  </r>
  <r>
    <x v="5"/>
    <x v="78"/>
    <x v="6"/>
    <s v="Online"/>
    <x v="0"/>
    <x v="224"/>
    <n v="172245728"/>
    <d v="2018-02-14T00:00:00"/>
    <n v="194"/>
    <n v="651.21"/>
    <n v="524.96"/>
    <n v="126334.74"/>
    <n v="101842.24000000001"/>
    <n v="24492.5"/>
  </r>
  <r>
    <x v="1"/>
    <x v="167"/>
    <x v="1"/>
    <s v="Offline"/>
    <x v="2"/>
    <x v="285"/>
    <n v="118859469"/>
    <d v="2021-07-01T00:00:00"/>
    <n v="2013"/>
    <n v="152.58000000000001"/>
    <n v="97.44"/>
    <n v="307143.53999999998"/>
    <n v="196146.72"/>
    <n v="110996.82"/>
  </r>
  <r>
    <x v="3"/>
    <x v="21"/>
    <x v="5"/>
    <s v="Online"/>
    <x v="3"/>
    <x v="1459"/>
    <n v="250441777"/>
    <d v="2020-10-25T00:00:00"/>
    <n v="142"/>
    <n v="109.28"/>
    <n v="35.840000000000003"/>
    <n v="15517.76"/>
    <n v="5089.28"/>
    <n v="10428.48"/>
  </r>
  <r>
    <x v="3"/>
    <x v="110"/>
    <x v="0"/>
    <s v="Online"/>
    <x v="2"/>
    <x v="1460"/>
    <n v="873291480"/>
    <d v="2022-11-06T00:00:00"/>
    <n v="5210"/>
    <n v="255.28"/>
    <n v="159.41999999999999"/>
    <n v="1330008.8"/>
    <n v="830578.2"/>
    <n v="499430.6"/>
  </r>
  <r>
    <x v="2"/>
    <x v="137"/>
    <x v="2"/>
    <s v="Online"/>
    <x v="2"/>
    <x v="1461"/>
    <n v="114019906"/>
    <d v="2018-09-24T00:00:00"/>
    <n v="9879"/>
    <n v="47.45"/>
    <n v="31.79"/>
    <n v="468758.55"/>
    <n v="314053.40999999997"/>
    <n v="154705.14000000001"/>
  </r>
  <r>
    <x v="1"/>
    <x v="168"/>
    <x v="7"/>
    <s v="Offline"/>
    <x v="3"/>
    <x v="1462"/>
    <n v="669550883"/>
    <d v="2015-09-16T00:00:00"/>
    <n v="3840"/>
    <n v="437.2"/>
    <n v="263.33"/>
    <n v="1678848"/>
    <n v="1011187.2"/>
    <n v="667660.80000000005"/>
  </r>
  <r>
    <x v="0"/>
    <x v="146"/>
    <x v="0"/>
    <s v="Offline"/>
    <x v="2"/>
    <x v="1219"/>
    <n v="357120740"/>
    <d v="2019-04-14T00:00:00"/>
    <n v="8818"/>
    <n v="255.28"/>
    <n v="159.41999999999999"/>
    <n v="2251059.04"/>
    <n v="1405765.56"/>
    <n v="845293.48"/>
  </r>
  <r>
    <x v="5"/>
    <x v="177"/>
    <x v="2"/>
    <s v="Offline"/>
    <x v="2"/>
    <x v="1463"/>
    <n v="664278304"/>
    <d v="2020-06-24T00:00:00"/>
    <n v="3567"/>
    <n v="47.45"/>
    <n v="31.79"/>
    <n v="169254.15"/>
    <n v="113394.93"/>
    <n v="55859.22"/>
  </r>
  <r>
    <x v="2"/>
    <x v="48"/>
    <x v="3"/>
    <s v="Offline"/>
    <x v="0"/>
    <x v="1464"/>
    <n v="898884904"/>
    <d v="2021-02-20T00:00:00"/>
    <n v="8873"/>
    <n v="205.7"/>
    <n v="117.11"/>
    <n v="1825176.1"/>
    <n v="1039117.03"/>
    <n v="786059.07"/>
  </r>
  <r>
    <x v="1"/>
    <x v="79"/>
    <x v="4"/>
    <s v="Online"/>
    <x v="0"/>
    <x v="1465"/>
    <n v="439114367"/>
    <d v="2020-06-26T00:00:00"/>
    <n v="2554"/>
    <n v="81.73"/>
    <n v="56.67"/>
    <n v="208738.42"/>
    <n v="144735.18"/>
    <n v="64003.24"/>
  </r>
  <r>
    <x v="3"/>
    <x v="11"/>
    <x v="4"/>
    <s v="Offline"/>
    <x v="2"/>
    <x v="836"/>
    <n v="983453023"/>
    <d v="2020-12-31T00:00:00"/>
    <n v="4459"/>
    <n v="81.73"/>
    <n v="56.67"/>
    <n v="364434.07"/>
    <n v="252691.53"/>
    <n v="111742.54"/>
  </r>
  <r>
    <x v="5"/>
    <x v="166"/>
    <x v="7"/>
    <s v="Online"/>
    <x v="3"/>
    <x v="1278"/>
    <n v="700699698"/>
    <d v="2019-12-23T00:00:00"/>
    <n v="1467"/>
    <n v="437.2"/>
    <n v="263.33"/>
    <n v="641372.4"/>
    <n v="386305.11"/>
    <n v="255067.29"/>
  </r>
  <r>
    <x v="0"/>
    <x v="113"/>
    <x v="3"/>
    <s v="Offline"/>
    <x v="0"/>
    <x v="1466"/>
    <n v="979965722"/>
    <d v="2022-03-27T00:00:00"/>
    <n v="2489"/>
    <n v="205.7"/>
    <n v="117.11"/>
    <n v="511987.3"/>
    <n v="291486.78999999998"/>
    <n v="220500.51"/>
  </r>
  <r>
    <x v="0"/>
    <x v="27"/>
    <x v="6"/>
    <s v="Online"/>
    <x v="1"/>
    <x v="1467"/>
    <n v="580674922"/>
    <d v="2016-07-26T00:00:00"/>
    <n v="3468"/>
    <n v="651.21"/>
    <n v="524.96"/>
    <n v="2258396.2799999998"/>
    <n v="1820561.28"/>
    <n v="437835"/>
  </r>
  <r>
    <x v="1"/>
    <x v="123"/>
    <x v="11"/>
    <s v="Online"/>
    <x v="0"/>
    <x v="1468"/>
    <n v="582563626"/>
    <d v="2021-02-19T00:00:00"/>
    <n v="2378"/>
    <n v="668.27"/>
    <n v="502.54"/>
    <n v="1589146.06"/>
    <n v="1195040.1200000001"/>
    <n v="394105.94"/>
  </r>
  <r>
    <x v="3"/>
    <x v="106"/>
    <x v="1"/>
    <s v="Offline"/>
    <x v="1"/>
    <x v="853"/>
    <n v="335680663"/>
    <d v="2018-08-25T00:00:00"/>
    <n v="4223"/>
    <n v="152.58000000000001"/>
    <n v="97.44"/>
    <n v="644345.34"/>
    <n v="411489.12"/>
    <n v="232856.22"/>
  </r>
  <r>
    <x v="5"/>
    <x v="177"/>
    <x v="10"/>
    <s v="Online"/>
    <x v="2"/>
    <x v="1186"/>
    <n v="610387361"/>
    <d v="2021-01-20T00:00:00"/>
    <n v="6039"/>
    <n v="154.06"/>
    <n v="90.93"/>
    <n v="930368.34"/>
    <n v="549126.27"/>
    <n v="381242.07"/>
  </r>
  <r>
    <x v="4"/>
    <x v="173"/>
    <x v="5"/>
    <s v="Online"/>
    <x v="1"/>
    <x v="382"/>
    <n v="447357547"/>
    <d v="2021-12-22T00:00:00"/>
    <n v="1894"/>
    <n v="109.28"/>
    <n v="35.840000000000003"/>
    <n v="206976.32"/>
    <n v="67880.960000000006"/>
    <n v="139095.35999999999"/>
  </r>
  <r>
    <x v="0"/>
    <x v="1"/>
    <x v="4"/>
    <s v="Online"/>
    <x v="3"/>
    <x v="1469"/>
    <n v="307577550"/>
    <d v="2018-07-27T00:00:00"/>
    <n v="7887"/>
    <n v="81.73"/>
    <n v="56.67"/>
    <n v="644604.51"/>
    <n v="446956.29"/>
    <n v="197648.22"/>
  </r>
  <r>
    <x v="0"/>
    <x v="146"/>
    <x v="7"/>
    <s v="Online"/>
    <x v="3"/>
    <x v="1470"/>
    <n v="722346198"/>
    <d v="2019-12-11T00:00:00"/>
    <n v="7147"/>
    <n v="437.2"/>
    <n v="263.33"/>
    <n v="3124668.4"/>
    <n v="1882019.51"/>
    <n v="1242648.8899999999"/>
  </r>
  <r>
    <x v="1"/>
    <x v="66"/>
    <x v="1"/>
    <s v="Online"/>
    <x v="0"/>
    <x v="1471"/>
    <n v="943274819"/>
    <d v="2019-03-08T00:00:00"/>
    <n v="4836"/>
    <n v="152.58000000000001"/>
    <n v="97.44"/>
    <n v="737876.88"/>
    <n v="471219.84"/>
    <n v="266657.03999999998"/>
  </r>
  <r>
    <x v="2"/>
    <x v="170"/>
    <x v="2"/>
    <s v="Offline"/>
    <x v="0"/>
    <x v="1135"/>
    <n v="292287242"/>
    <d v="2020-01-11T00:00:00"/>
    <n v="3145"/>
    <n v="47.45"/>
    <n v="31.79"/>
    <n v="149230.25"/>
    <n v="99979.55"/>
    <n v="49250.7"/>
  </r>
  <r>
    <x v="3"/>
    <x v="184"/>
    <x v="10"/>
    <s v="Offline"/>
    <x v="1"/>
    <x v="1236"/>
    <n v="411619794"/>
    <d v="2015-03-10T00:00:00"/>
    <n v="6299"/>
    <n v="154.06"/>
    <n v="90.93"/>
    <n v="970423.94"/>
    <n v="572768.06999999995"/>
    <n v="397655.87"/>
  </r>
  <r>
    <x v="1"/>
    <x v="109"/>
    <x v="6"/>
    <s v="Online"/>
    <x v="3"/>
    <x v="1472"/>
    <n v="313821303"/>
    <d v="2022-01-17T00:00:00"/>
    <n v="5552"/>
    <n v="651.21"/>
    <n v="524.96"/>
    <n v="3615517.92"/>
    <n v="2914577.92"/>
    <n v="700940"/>
  </r>
  <r>
    <x v="1"/>
    <x v="159"/>
    <x v="2"/>
    <s v="Online"/>
    <x v="0"/>
    <x v="1473"/>
    <n v="431753098"/>
    <d v="2015-10-19T00:00:00"/>
    <n v="4191"/>
    <n v="47.45"/>
    <n v="31.79"/>
    <n v="198862.95"/>
    <n v="133231.89000000001"/>
    <n v="65631.06"/>
  </r>
  <r>
    <x v="2"/>
    <x v="144"/>
    <x v="0"/>
    <s v="Online"/>
    <x v="0"/>
    <x v="1387"/>
    <n v="368589007"/>
    <d v="2021-08-10T00:00:00"/>
    <n v="2533"/>
    <n v="255.28"/>
    <n v="159.41999999999999"/>
    <n v="646624.24"/>
    <n v="403810.86"/>
    <n v="242813.38"/>
  </r>
  <r>
    <x v="5"/>
    <x v="34"/>
    <x v="10"/>
    <s v="Offline"/>
    <x v="0"/>
    <x v="1411"/>
    <n v="247815358"/>
    <d v="2021-01-08T00:00:00"/>
    <n v="2926"/>
    <n v="154.06"/>
    <n v="90.93"/>
    <n v="450779.56"/>
    <n v="266061.18"/>
    <n v="184718.38"/>
  </r>
  <r>
    <x v="4"/>
    <x v="115"/>
    <x v="5"/>
    <s v="Online"/>
    <x v="2"/>
    <x v="1433"/>
    <n v="263230979"/>
    <d v="2020-09-08T00:00:00"/>
    <n v="4751"/>
    <n v="109.28"/>
    <n v="35.840000000000003"/>
    <n v="519189.28"/>
    <n v="170275.84"/>
    <n v="348913.44"/>
  </r>
  <r>
    <x v="0"/>
    <x v="146"/>
    <x v="1"/>
    <s v="Offline"/>
    <x v="1"/>
    <x v="1474"/>
    <n v="228947198"/>
    <d v="2022-07-01T00:00:00"/>
    <n v="9418"/>
    <n v="152.58000000000001"/>
    <n v="97.44"/>
    <n v="1436998.44"/>
    <n v="917689.92"/>
    <n v="519308.52"/>
  </r>
  <r>
    <x v="5"/>
    <x v="131"/>
    <x v="10"/>
    <s v="Offline"/>
    <x v="1"/>
    <x v="1475"/>
    <n v="929387843"/>
    <d v="2018-06-15T00:00:00"/>
    <n v="5371"/>
    <n v="154.06"/>
    <n v="90.93"/>
    <n v="827456.26"/>
    <n v="488385.03"/>
    <n v="339071.23"/>
  </r>
  <r>
    <x v="1"/>
    <x v="7"/>
    <x v="11"/>
    <s v="Online"/>
    <x v="1"/>
    <x v="138"/>
    <n v="969289243"/>
    <d v="2021-02-02T00:00:00"/>
    <n v="3082"/>
    <n v="668.27"/>
    <n v="502.54"/>
    <n v="2059608.14"/>
    <n v="1548828.28"/>
    <n v="510779.86"/>
  </r>
  <r>
    <x v="5"/>
    <x v="75"/>
    <x v="6"/>
    <s v="Offline"/>
    <x v="0"/>
    <x v="53"/>
    <n v="823700225"/>
    <d v="2022-11-21T00:00:00"/>
    <n v="56"/>
    <n v="651.21"/>
    <n v="524.96"/>
    <n v="36467.760000000002"/>
    <n v="29397.759999999998"/>
    <n v="7070"/>
  </r>
  <r>
    <x v="2"/>
    <x v="4"/>
    <x v="5"/>
    <s v="Online"/>
    <x v="1"/>
    <x v="1476"/>
    <n v="587982118"/>
    <d v="2021-11-17T00:00:00"/>
    <n v="5830"/>
    <n v="109.28"/>
    <n v="35.840000000000003"/>
    <n v="637102.4"/>
    <n v="208947.20000000001"/>
    <n v="428155.2"/>
  </r>
  <r>
    <x v="3"/>
    <x v="110"/>
    <x v="3"/>
    <s v="Online"/>
    <x v="1"/>
    <x v="746"/>
    <n v="427808749"/>
    <d v="2019-04-24T00:00:00"/>
    <n v="6971"/>
    <n v="205.7"/>
    <n v="117.11"/>
    <n v="1433934.7"/>
    <n v="816373.81"/>
    <n v="617560.89"/>
  </r>
  <r>
    <x v="0"/>
    <x v="122"/>
    <x v="11"/>
    <s v="Offline"/>
    <x v="3"/>
    <x v="846"/>
    <n v="129166448"/>
    <d v="2018-07-28T00:00:00"/>
    <n v="2077"/>
    <n v="668.27"/>
    <n v="502.54"/>
    <n v="1387996.79"/>
    <n v="1043775.58"/>
    <n v="344221.21"/>
  </r>
  <r>
    <x v="2"/>
    <x v="125"/>
    <x v="4"/>
    <s v="Offline"/>
    <x v="3"/>
    <x v="1477"/>
    <n v="448354041"/>
    <d v="2020-04-05T00:00:00"/>
    <n v="6779"/>
    <n v="81.73"/>
    <n v="56.67"/>
    <n v="554047.67000000004"/>
    <n v="384165.93"/>
    <n v="169881.74"/>
  </r>
  <r>
    <x v="1"/>
    <x v="89"/>
    <x v="1"/>
    <s v="Offline"/>
    <x v="0"/>
    <x v="1478"/>
    <n v="861982858"/>
    <d v="2021-09-04T00:00:00"/>
    <n v="8738"/>
    <n v="152.58000000000001"/>
    <n v="97.44"/>
    <n v="1333244.04"/>
    <n v="851430.72"/>
    <n v="481813.32"/>
  </r>
  <r>
    <x v="2"/>
    <x v="102"/>
    <x v="8"/>
    <s v="Online"/>
    <x v="1"/>
    <x v="1479"/>
    <n v="916976726"/>
    <d v="2015-03-16T00:00:00"/>
    <n v="2645"/>
    <n v="421.89"/>
    <n v="364.69"/>
    <n v="1115899.05"/>
    <n v="964605.05"/>
    <n v="151294"/>
  </r>
  <r>
    <x v="5"/>
    <x v="130"/>
    <x v="6"/>
    <s v="Online"/>
    <x v="2"/>
    <x v="800"/>
    <n v="680571973"/>
    <d v="2021-05-05T00:00:00"/>
    <n v="5225"/>
    <n v="651.21"/>
    <n v="524.96"/>
    <n v="3402572.25"/>
    <n v="2742916"/>
    <n v="659656.25"/>
  </r>
  <r>
    <x v="1"/>
    <x v="142"/>
    <x v="8"/>
    <s v="Online"/>
    <x v="0"/>
    <x v="1480"/>
    <n v="290317428"/>
    <d v="2016-04-02T00:00:00"/>
    <n v="233"/>
    <n v="421.89"/>
    <n v="364.69"/>
    <n v="98300.37"/>
    <n v="84972.77"/>
    <n v="13327.6"/>
  </r>
  <r>
    <x v="2"/>
    <x v="125"/>
    <x v="6"/>
    <s v="Online"/>
    <x v="3"/>
    <x v="1481"/>
    <n v="404074418"/>
    <d v="2016-06-30T00:00:00"/>
    <n v="3455"/>
    <n v="651.21"/>
    <n v="524.96"/>
    <n v="2249930.5499999998"/>
    <n v="1813736.8"/>
    <n v="436193.75"/>
  </r>
  <r>
    <x v="6"/>
    <x v="171"/>
    <x v="1"/>
    <s v="Offline"/>
    <x v="3"/>
    <x v="1294"/>
    <n v="850016772"/>
    <d v="2021-08-03T00:00:00"/>
    <n v="7707"/>
    <n v="152.58000000000001"/>
    <n v="97.44"/>
    <n v="1175934.06"/>
    <n v="750970.08"/>
    <n v="424963.98"/>
  </r>
  <r>
    <x v="0"/>
    <x v="122"/>
    <x v="10"/>
    <s v="Offline"/>
    <x v="3"/>
    <x v="8"/>
    <n v="176630818"/>
    <d v="2016-09-19T00:00:00"/>
    <n v="7839"/>
    <n v="154.06"/>
    <n v="90.93"/>
    <n v="1207676.3400000001"/>
    <n v="712800.27"/>
    <n v="494876.07"/>
  </r>
  <r>
    <x v="3"/>
    <x v="8"/>
    <x v="8"/>
    <s v="Offline"/>
    <x v="3"/>
    <x v="1482"/>
    <n v="602715384"/>
    <d v="2018-06-18T00:00:00"/>
    <n v="5731"/>
    <n v="421.89"/>
    <n v="364.69"/>
    <n v="2417851.59"/>
    <n v="2090038.39"/>
    <n v="327813.2"/>
  </r>
  <r>
    <x v="3"/>
    <x v="35"/>
    <x v="4"/>
    <s v="Online"/>
    <x v="2"/>
    <x v="257"/>
    <n v="367381799"/>
    <d v="2022-10-17T00:00:00"/>
    <n v="5293"/>
    <n v="81.73"/>
    <n v="56.67"/>
    <n v="432596.89"/>
    <n v="299954.31"/>
    <n v="132642.57999999999"/>
  </r>
  <r>
    <x v="3"/>
    <x v="60"/>
    <x v="9"/>
    <s v="Online"/>
    <x v="0"/>
    <x v="1483"/>
    <n v="480053889"/>
    <d v="2017-01-22T00:00:00"/>
    <n v="7469"/>
    <n v="9.33"/>
    <n v="6.92"/>
    <n v="69685.77"/>
    <n v="51685.48"/>
    <n v="18000.29"/>
  </r>
  <r>
    <x v="2"/>
    <x v="144"/>
    <x v="6"/>
    <s v="Offline"/>
    <x v="2"/>
    <x v="1150"/>
    <n v="670467984"/>
    <d v="2018-11-13T00:00:00"/>
    <n v="5231"/>
    <n v="651.21"/>
    <n v="524.96"/>
    <n v="3406479.51"/>
    <n v="2746065.76"/>
    <n v="660413.75"/>
  </r>
  <r>
    <x v="5"/>
    <x v="88"/>
    <x v="4"/>
    <s v="Online"/>
    <x v="1"/>
    <x v="1484"/>
    <n v="738672912"/>
    <d v="2019-10-10T00:00:00"/>
    <n v="8584"/>
    <n v="81.73"/>
    <n v="56.67"/>
    <n v="701570.32"/>
    <n v="486455.28"/>
    <n v="215115.04"/>
  </r>
  <r>
    <x v="1"/>
    <x v="80"/>
    <x v="5"/>
    <s v="Offline"/>
    <x v="1"/>
    <x v="1213"/>
    <n v="105030000"/>
    <d v="2016-06-13T00:00:00"/>
    <n v="9566"/>
    <n v="109.28"/>
    <n v="35.840000000000003"/>
    <n v="1045372.48"/>
    <n v="342845.44"/>
    <n v="702527.04"/>
  </r>
  <r>
    <x v="1"/>
    <x v="43"/>
    <x v="2"/>
    <s v="Online"/>
    <x v="3"/>
    <x v="1485"/>
    <n v="960213077"/>
    <d v="2015-10-16T00:00:00"/>
    <n v="7242"/>
    <n v="47.45"/>
    <n v="31.79"/>
    <n v="343632.9"/>
    <n v="230223.18"/>
    <n v="113409.72"/>
  </r>
  <r>
    <x v="4"/>
    <x v="31"/>
    <x v="3"/>
    <s v="Online"/>
    <x v="0"/>
    <x v="389"/>
    <n v="615208470"/>
    <d v="2020-09-04T00:00:00"/>
    <n v="2713"/>
    <n v="205.7"/>
    <n v="117.11"/>
    <n v="558064.1"/>
    <n v="317719.43"/>
    <n v="240344.67"/>
  </r>
  <r>
    <x v="6"/>
    <x v="171"/>
    <x v="7"/>
    <s v="Offline"/>
    <x v="3"/>
    <x v="1486"/>
    <n v="951315009"/>
    <d v="2019-07-03T00:00:00"/>
    <n v="4106"/>
    <n v="437.2"/>
    <n v="263.33"/>
    <n v="1795143.2"/>
    <n v="1081232.98"/>
    <n v="713910.22"/>
  </r>
  <r>
    <x v="3"/>
    <x v="15"/>
    <x v="2"/>
    <s v="Offline"/>
    <x v="2"/>
    <x v="975"/>
    <n v="770144021"/>
    <d v="2022-01-21T00:00:00"/>
    <n v="1585"/>
    <n v="47.45"/>
    <n v="31.79"/>
    <n v="75208.25"/>
    <n v="50387.15"/>
    <n v="24821.1"/>
  </r>
  <r>
    <x v="1"/>
    <x v="109"/>
    <x v="7"/>
    <s v="Offline"/>
    <x v="2"/>
    <x v="48"/>
    <n v="743619334"/>
    <d v="2018-07-09T00:00:00"/>
    <n v="2341"/>
    <n v="437.2"/>
    <n v="263.33"/>
    <n v="1023485.2"/>
    <n v="616455.53"/>
    <n v="407029.67"/>
  </r>
  <r>
    <x v="1"/>
    <x v="169"/>
    <x v="6"/>
    <s v="Offline"/>
    <x v="3"/>
    <x v="217"/>
    <n v="263977277"/>
    <d v="2017-01-10T00:00:00"/>
    <n v="5597"/>
    <n v="651.21"/>
    <n v="524.96"/>
    <n v="3644822.37"/>
    <n v="2938201.12"/>
    <n v="706621.25"/>
  </r>
  <r>
    <x v="4"/>
    <x v="160"/>
    <x v="10"/>
    <s v="Offline"/>
    <x v="3"/>
    <x v="596"/>
    <n v="593766677"/>
    <d v="2020-12-16T00:00:00"/>
    <n v="7609"/>
    <n v="154.06"/>
    <n v="90.93"/>
    <n v="1172242.54"/>
    <n v="691886.37"/>
    <n v="480356.17"/>
  </r>
  <r>
    <x v="5"/>
    <x v="92"/>
    <x v="6"/>
    <s v="Offline"/>
    <x v="1"/>
    <x v="1302"/>
    <n v="815848863"/>
    <d v="2019-08-27T00:00:00"/>
    <n v="6663"/>
    <n v="651.21"/>
    <n v="524.96"/>
    <n v="4339012.2300000004"/>
    <n v="3497808.48"/>
    <n v="841203.75"/>
  </r>
  <r>
    <x v="5"/>
    <x v="28"/>
    <x v="3"/>
    <s v="Online"/>
    <x v="3"/>
    <x v="1487"/>
    <n v="983397662"/>
    <d v="2020-07-25T00:00:00"/>
    <n v="8076"/>
    <n v="205.7"/>
    <n v="117.11"/>
    <n v="1661233.2"/>
    <n v="945780.36"/>
    <n v="715452.84"/>
  </r>
  <r>
    <x v="5"/>
    <x v="97"/>
    <x v="11"/>
    <s v="Offline"/>
    <x v="3"/>
    <x v="253"/>
    <n v="769899404"/>
    <d v="2021-12-13T00:00:00"/>
    <n v="9197"/>
    <n v="668.27"/>
    <n v="502.54"/>
    <n v="6146079.1900000004"/>
    <n v="4621860.38"/>
    <n v="1524218.81"/>
  </r>
  <r>
    <x v="1"/>
    <x v="26"/>
    <x v="6"/>
    <s v="Offline"/>
    <x v="3"/>
    <x v="714"/>
    <n v="819152915"/>
    <d v="2021-04-24T00:00:00"/>
    <n v="4406"/>
    <n v="651.21"/>
    <n v="524.96"/>
    <n v="2869231.26"/>
    <n v="2312973.7599999998"/>
    <n v="556257.5"/>
  </r>
  <r>
    <x v="0"/>
    <x v="25"/>
    <x v="8"/>
    <s v="Offline"/>
    <x v="1"/>
    <x v="1488"/>
    <n v="495269525"/>
    <d v="2021-04-06T00:00:00"/>
    <n v="113"/>
    <n v="421.89"/>
    <n v="364.69"/>
    <n v="47673.57"/>
    <n v="41209.97"/>
    <n v="6463.6"/>
  </r>
  <r>
    <x v="5"/>
    <x v="91"/>
    <x v="3"/>
    <s v="Offline"/>
    <x v="0"/>
    <x v="1489"/>
    <n v="132673060"/>
    <d v="2016-10-22T00:00:00"/>
    <n v="9762"/>
    <n v="205.7"/>
    <n v="117.11"/>
    <n v="2008043.4"/>
    <n v="1143227.82"/>
    <n v="864815.58"/>
  </r>
  <r>
    <x v="5"/>
    <x v="105"/>
    <x v="3"/>
    <s v="Online"/>
    <x v="3"/>
    <x v="1490"/>
    <n v="586099851"/>
    <d v="2020-01-14T00:00:00"/>
    <n v="8825"/>
    <n v="205.7"/>
    <n v="117.11"/>
    <n v="1815302.5"/>
    <n v="1033495.75"/>
    <n v="781806.75"/>
  </r>
  <r>
    <x v="1"/>
    <x v="129"/>
    <x v="4"/>
    <s v="Offline"/>
    <x v="1"/>
    <x v="1416"/>
    <n v="980598723"/>
    <d v="2015-09-24T00:00:00"/>
    <n v="9808"/>
    <n v="81.73"/>
    <n v="56.67"/>
    <n v="801607.84"/>
    <n v="555819.36"/>
    <n v="245788.48"/>
  </r>
  <r>
    <x v="2"/>
    <x v="12"/>
    <x v="9"/>
    <s v="Offline"/>
    <x v="2"/>
    <x v="1491"/>
    <n v="961531007"/>
    <d v="2017-05-04T00:00:00"/>
    <n v="7247"/>
    <n v="9.33"/>
    <n v="6.92"/>
    <n v="67614.509999999995"/>
    <n v="50149.24"/>
    <n v="17465.27"/>
  </r>
  <r>
    <x v="3"/>
    <x v="94"/>
    <x v="7"/>
    <s v="Offline"/>
    <x v="0"/>
    <x v="1492"/>
    <n v="244570529"/>
    <d v="2021-07-21T00:00:00"/>
    <n v="2709"/>
    <n v="437.2"/>
    <n v="263.33"/>
    <n v="1184374.8"/>
    <n v="713360.97"/>
    <n v="471013.83"/>
  </r>
  <r>
    <x v="5"/>
    <x v="131"/>
    <x v="1"/>
    <s v="Online"/>
    <x v="0"/>
    <x v="1493"/>
    <n v="865703618"/>
    <d v="2016-06-17T00:00:00"/>
    <n v="9793"/>
    <n v="152.58000000000001"/>
    <n v="97.44"/>
    <n v="1494215.94"/>
    <n v="954229.92"/>
    <n v="539986.02"/>
  </r>
  <r>
    <x v="2"/>
    <x v="83"/>
    <x v="0"/>
    <s v="Online"/>
    <x v="0"/>
    <x v="423"/>
    <n v="431229102"/>
    <d v="2017-07-13T00:00:00"/>
    <n v="9129"/>
    <n v="255.28"/>
    <n v="159.41999999999999"/>
    <n v="2330451.12"/>
    <n v="1455345.18"/>
    <n v="875105.94"/>
  </r>
  <r>
    <x v="0"/>
    <x v="118"/>
    <x v="3"/>
    <s v="Offline"/>
    <x v="3"/>
    <x v="1494"/>
    <n v="667758309"/>
    <d v="2016-03-11T00:00:00"/>
    <n v="3378"/>
    <n v="205.7"/>
    <n v="117.11"/>
    <n v="694854.6"/>
    <n v="395597.58"/>
    <n v="299257.02"/>
  </r>
  <r>
    <x v="2"/>
    <x v="102"/>
    <x v="11"/>
    <s v="Online"/>
    <x v="3"/>
    <x v="1307"/>
    <n v="672215068"/>
    <d v="2022-12-24T00:00:00"/>
    <n v="2232"/>
    <n v="668.27"/>
    <n v="502.54"/>
    <n v="1491578.64"/>
    <n v="1121669.28"/>
    <n v="369909.36"/>
  </r>
  <r>
    <x v="5"/>
    <x v="74"/>
    <x v="7"/>
    <s v="Online"/>
    <x v="3"/>
    <x v="1343"/>
    <n v="961835706"/>
    <d v="2017-02-08T00:00:00"/>
    <n v="7414"/>
    <n v="437.2"/>
    <n v="263.33"/>
    <n v="3241400.8"/>
    <n v="1952328.62"/>
    <n v="1289072.18"/>
  </r>
  <r>
    <x v="2"/>
    <x v="144"/>
    <x v="2"/>
    <s v="Offline"/>
    <x v="1"/>
    <x v="365"/>
    <n v="324169051"/>
    <d v="2016-04-21T00:00:00"/>
    <n v="7681"/>
    <n v="47.45"/>
    <n v="31.79"/>
    <n v="364463.45"/>
    <n v="244178.99"/>
    <n v="120284.46"/>
  </r>
  <r>
    <x v="5"/>
    <x v="75"/>
    <x v="0"/>
    <s v="Offline"/>
    <x v="0"/>
    <x v="592"/>
    <n v="767076432"/>
    <d v="2018-06-03T00:00:00"/>
    <n v="3817"/>
    <n v="255.28"/>
    <n v="159.41999999999999"/>
    <n v="974403.76"/>
    <n v="608506.14"/>
    <n v="365897.62"/>
  </r>
  <r>
    <x v="5"/>
    <x v="62"/>
    <x v="1"/>
    <s v="Online"/>
    <x v="1"/>
    <x v="1495"/>
    <n v="768731677"/>
    <d v="2018-07-18T00:00:00"/>
    <n v="3641"/>
    <n v="152.58000000000001"/>
    <n v="97.44"/>
    <n v="555543.78"/>
    <n v="354779.04"/>
    <n v="200764.74"/>
  </r>
  <r>
    <x v="5"/>
    <x v="145"/>
    <x v="10"/>
    <s v="Offline"/>
    <x v="1"/>
    <x v="640"/>
    <n v="227621114"/>
    <d v="2020-12-31T00:00:00"/>
    <n v="7001"/>
    <n v="154.06"/>
    <n v="90.93"/>
    <n v="1078574.06"/>
    <n v="636600.93000000005"/>
    <n v="441973.13"/>
  </r>
  <r>
    <x v="5"/>
    <x v="117"/>
    <x v="4"/>
    <s v="Offline"/>
    <x v="3"/>
    <x v="1155"/>
    <n v="912543570"/>
    <d v="2021-03-25T00:00:00"/>
    <n v="776"/>
    <n v="81.73"/>
    <n v="56.67"/>
    <n v="63422.48"/>
    <n v="43975.92"/>
    <n v="19446.560000000001"/>
  </r>
  <r>
    <x v="0"/>
    <x v="135"/>
    <x v="6"/>
    <s v="Offline"/>
    <x v="0"/>
    <x v="1478"/>
    <n v="612610375"/>
    <d v="2021-08-18T00:00:00"/>
    <n v="3878"/>
    <n v="651.21"/>
    <n v="524.96"/>
    <n v="2525392.38"/>
    <n v="2035794.88"/>
    <n v="489597.5"/>
  </r>
  <r>
    <x v="4"/>
    <x v="160"/>
    <x v="1"/>
    <s v="Offline"/>
    <x v="2"/>
    <x v="1496"/>
    <n v="787245357"/>
    <d v="2019-11-01T00:00:00"/>
    <n v="2250"/>
    <n v="152.58000000000001"/>
    <n v="97.44"/>
    <n v="343305"/>
    <n v="219240"/>
    <n v="124065"/>
  </r>
  <r>
    <x v="0"/>
    <x v="134"/>
    <x v="8"/>
    <s v="Offline"/>
    <x v="3"/>
    <x v="1497"/>
    <n v="716184842"/>
    <d v="2021-03-02T00:00:00"/>
    <n v="3865"/>
    <n v="421.89"/>
    <n v="364.69"/>
    <n v="1630604.85"/>
    <n v="1409526.85"/>
    <n v="221078"/>
  </r>
  <r>
    <x v="6"/>
    <x v="180"/>
    <x v="7"/>
    <s v="Offline"/>
    <x v="2"/>
    <x v="1286"/>
    <n v="649477660"/>
    <d v="2016-10-03T00:00:00"/>
    <n v="3727"/>
    <n v="437.2"/>
    <n v="263.33"/>
    <n v="1629444.4"/>
    <n v="981430.91"/>
    <n v="648013.49"/>
  </r>
  <r>
    <x v="5"/>
    <x v="130"/>
    <x v="6"/>
    <s v="Offline"/>
    <x v="0"/>
    <x v="1498"/>
    <n v="457485139"/>
    <d v="2018-05-29T00:00:00"/>
    <n v="8874"/>
    <n v="651.21"/>
    <n v="524.96"/>
    <n v="5778837.54"/>
    <n v="4658495.04"/>
    <n v="1120342.5"/>
  </r>
  <r>
    <x v="5"/>
    <x v="149"/>
    <x v="2"/>
    <s v="Offline"/>
    <x v="0"/>
    <x v="914"/>
    <n v="980881106"/>
    <d v="2015-11-21T00:00:00"/>
    <n v="3372"/>
    <n v="47.45"/>
    <n v="31.79"/>
    <n v="160001.4"/>
    <n v="107195.88"/>
    <n v="52805.52"/>
  </r>
  <r>
    <x v="4"/>
    <x v="46"/>
    <x v="2"/>
    <s v="Offline"/>
    <x v="1"/>
    <x v="559"/>
    <n v="880651891"/>
    <d v="2022-12-02T00:00:00"/>
    <n v="3319"/>
    <n v="47.45"/>
    <n v="31.79"/>
    <n v="157486.54999999999"/>
    <n v="105511.01"/>
    <n v="51975.54"/>
  </r>
  <r>
    <x v="5"/>
    <x v="63"/>
    <x v="0"/>
    <s v="Offline"/>
    <x v="1"/>
    <x v="931"/>
    <n v="688096320"/>
    <d v="2016-11-29T00:00:00"/>
    <n v="1847"/>
    <n v="255.28"/>
    <n v="159.41999999999999"/>
    <n v="471502.16"/>
    <n v="294448.74"/>
    <n v="177053.42"/>
  </r>
  <r>
    <x v="5"/>
    <x v="28"/>
    <x v="10"/>
    <s v="Offline"/>
    <x v="3"/>
    <x v="1499"/>
    <n v="554825723"/>
    <d v="2018-08-24T00:00:00"/>
    <n v="4116"/>
    <n v="154.06"/>
    <n v="90.93"/>
    <n v="634110.96"/>
    <n v="374267.88"/>
    <n v="259843.08"/>
  </r>
  <r>
    <x v="4"/>
    <x v="29"/>
    <x v="9"/>
    <s v="Offline"/>
    <x v="3"/>
    <x v="1500"/>
    <n v="702763926"/>
    <d v="2020-04-17T00:00:00"/>
    <n v="2318"/>
    <n v="9.33"/>
    <n v="6.92"/>
    <n v="21626.94"/>
    <n v="16040.56"/>
    <n v="5586.38"/>
  </r>
  <r>
    <x v="1"/>
    <x v="152"/>
    <x v="5"/>
    <s v="Offline"/>
    <x v="2"/>
    <x v="578"/>
    <n v="974147260"/>
    <d v="2021-06-08T00:00:00"/>
    <n v="677"/>
    <n v="109.28"/>
    <n v="35.840000000000003"/>
    <n v="73982.559999999998"/>
    <n v="24263.68"/>
    <n v="49718.879999999997"/>
  </r>
  <r>
    <x v="5"/>
    <x v="162"/>
    <x v="7"/>
    <s v="Offline"/>
    <x v="3"/>
    <x v="1501"/>
    <n v="381524550"/>
    <d v="2021-02-25T00:00:00"/>
    <n v="448"/>
    <n v="437.2"/>
    <n v="263.33"/>
    <n v="195865.60000000001"/>
    <n v="117971.84"/>
    <n v="77893.759999999995"/>
  </r>
  <r>
    <x v="5"/>
    <x v="32"/>
    <x v="9"/>
    <s v="Online"/>
    <x v="2"/>
    <x v="1294"/>
    <n v="257757127"/>
    <d v="2021-07-06T00:00:00"/>
    <n v="4917"/>
    <n v="9.33"/>
    <n v="6.92"/>
    <n v="45875.61"/>
    <n v="34025.64"/>
    <n v="11849.97"/>
  </r>
  <r>
    <x v="5"/>
    <x v="75"/>
    <x v="0"/>
    <s v="Online"/>
    <x v="1"/>
    <x v="1502"/>
    <n v="206018817"/>
    <d v="2017-07-08T00:00:00"/>
    <n v="4401"/>
    <n v="255.28"/>
    <n v="159.41999999999999"/>
    <n v="1123487.28"/>
    <n v="701607.42"/>
    <n v="421879.86"/>
  </r>
  <r>
    <x v="5"/>
    <x v="98"/>
    <x v="10"/>
    <s v="Offline"/>
    <x v="3"/>
    <x v="1503"/>
    <n v="349795949"/>
    <d v="2020-02-26T00:00:00"/>
    <n v="1249"/>
    <n v="154.06"/>
    <n v="90.93"/>
    <n v="192420.94"/>
    <n v="113571.57"/>
    <n v="78849.37"/>
  </r>
  <r>
    <x v="3"/>
    <x v="5"/>
    <x v="2"/>
    <s v="Offline"/>
    <x v="2"/>
    <x v="547"/>
    <n v="882887351"/>
    <d v="2019-12-06T00:00:00"/>
    <n v="4842"/>
    <n v="47.45"/>
    <n v="31.79"/>
    <n v="229752.9"/>
    <n v="153927.18"/>
    <n v="75825.72"/>
  </r>
  <r>
    <x v="1"/>
    <x v="41"/>
    <x v="6"/>
    <s v="Online"/>
    <x v="3"/>
    <x v="514"/>
    <n v="719404351"/>
    <d v="2021-01-10T00:00:00"/>
    <n v="6589"/>
    <n v="651.21"/>
    <n v="524.96"/>
    <n v="4290822.6900000004"/>
    <n v="3458961.44"/>
    <n v="831861.25"/>
  </r>
  <r>
    <x v="1"/>
    <x v="179"/>
    <x v="4"/>
    <s v="Offline"/>
    <x v="2"/>
    <x v="1024"/>
    <n v="643770778"/>
    <d v="2015-07-31T00:00:00"/>
    <n v="4934"/>
    <n v="81.73"/>
    <n v="56.67"/>
    <n v="403255.82"/>
    <n v="279609.78000000003"/>
    <n v="123646.04"/>
  </r>
  <r>
    <x v="3"/>
    <x v="5"/>
    <x v="5"/>
    <s v="Online"/>
    <x v="1"/>
    <x v="32"/>
    <n v="160722959"/>
    <d v="2020-04-05T00:00:00"/>
    <n v="350"/>
    <n v="109.28"/>
    <n v="35.840000000000003"/>
    <n v="38248"/>
    <n v="12544"/>
    <n v="25704"/>
  </r>
  <r>
    <x v="1"/>
    <x v="93"/>
    <x v="8"/>
    <s v="Offline"/>
    <x v="1"/>
    <x v="1187"/>
    <n v="645309722"/>
    <d v="2016-11-06T00:00:00"/>
    <n v="342"/>
    <n v="421.89"/>
    <n v="364.69"/>
    <n v="144286.38"/>
    <n v="124723.98"/>
    <n v="19562.400000000001"/>
  </r>
  <r>
    <x v="5"/>
    <x v="32"/>
    <x v="7"/>
    <s v="Offline"/>
    <x v="1"/>
    <x v="1390"/>
    <n v="392892396"/>
    <d v="2015-05-14T00:00:00"/>
    <n v="4446"/>
    <n v="437.2"/>
    <n v="263.33"/>
    <n v="1943791.2"/>
    <n v="1170765.18"/>
    <n v="773026.02"/>
  </r>
  <r>
    <x v="1"/>
    <x v="81"/>
    <x v="3"/>
    <s v="Offline"/>
    <x v="0"/>
    <x v="1504"/>
    <n v="469144809"/>
    <d v="2019-08-24T00:00:00"/>
    <n v="9229"/>
    <n v="205.7"/>
    <n v="117.11"/>
    <n v="1898405.3"/>
    <n v="1080808.19"/>
    <n v="817597.11"/>
  </r>
  <r>
    <x v="5"/>
    <x v="39"/>
    <x v="10"/>
    <s v="Offline"/>
    <x v="3"/>
    <x v="1505"/>
    <n v="660053288"/>
    <d v="2022-12-02T00:00:00"/>
    <n v="3291"/>
    <n v="154.06"/>
    <n v="90.93"/>
    <n v="507011.46"/>
    <n v="299250.63"/>
    <n v="207760.83"/>
  </r>
  <r>
    <x v="1"/>
    <x v="89"/>
    <x v="7"/>
    <s v="Online"/>
    <x v="2"/>
    <x v="1506"/>
    <n v="821916663"/>
    <d v="2021-08-26T00:00:00"/>
    <n v="2260"/>
    <n v="437.2"/>
    <n v="263.33"/>
    <n v="988072"/>
    <n v="595125.80000000005"/>
    <n v="392946.2"/>
  </r>
  <r>
    <x v="0"/>
    <x v="146"/>
    <x v="4"/>
    <s v="Online"/>
    <x v="0"/>
    <x v="1413"/>
    <n v="431346261"/>
    <d v="2019-04-09T00:00:00"/>
    <n v="3799"/>
    <n v="81.73"/>
    <n v="56.67"/>
    <n v="310492.27"/>
    <n v="215289.33"/>
    <n v="95202.94"/>
  </r>
  <r>
    <x v="1"/>
    <x v="16"/>
    <x v="11"/>
    <s v="Offline"/>
    <x v="0"/>
    <x v="1507"/>
    <n v="835265910"/>
    <d v="2022-10-01T00:00:00"/>
    <n v="2599"/>
    <n v="668.27"/>
    <n v="502.54"/>
    <n v="1736833.73"/>
    <n v="1306101.46"/>
    <n v="430732.27"/>
  </r>
  <r>
    <x v="0"/>
    <x v="118"/>
    <x v="7"/>
    <s v="Online"/>
    <x v="1"/>
    <x v="61"/>
    <n v="300911939"/>
    <d v="2015-04-19T00:00:00"/>
    <n v="5384"/>
    <n v="437.2"/>
    <n v="263.33"/>
    <n v="2353884.7999999998"/>
    <n v="1417768.72"/>
    <n v="936116.08"/>
  </r>
  <r>
    <x v="2"/>
    <x v="144"/>
    <x v="3"/>
    <s v="Offline"/>
    <x v="3"/>
    <x v="324"/>
    <n v="765833175"/>
    <d v="2020-10-12T00:00:00"/>
    <n v="5910"/>
    <n v="205.7"/>
    <n v="117.11"/>
    <n v="1215687"/>
    <n v="692120.1"/>
    <n v="523566.9"/>
  </r>
  <r>
    <x v="2"/>
    <x v="83"/>
    <x v="0"/>
    <s v="Offline"/>
    <x v="1"/>
    <x v="1508"/>
    <n v="187890946"/>
    <d v="2020-06-26T00:00:00"/>
    <n v="9961"/>
    <n v="255.28"/>
    <n v="159.41999999999999"/>
    <n v="2542844.08"/>
    <n v="1587982.62"/>
    <n v="954861.46"/>
  </r>
  <r>
    <x v="1"/>
    <x v="140"/>
    <x v="11"/>
    <s v="Online"/>
    <x v="2"/>
    <x v="849"/>
    <n v="195259082"/>
    <d v="2019-10-11T00:00:00"/>
    <n v="356"/>
    <n v="668.27"/>
    <n v="502.54"/>
    <n v="237904.12"/>
    <n v="178904.24"/>
    <n v="58999.88"/>
  </r>
  <r>
    <x v="6"/>
    <x v="103"/>
    <x v="4"/>
    <s v="Offline"/>
    <x v="3"/>
    <x v="659"/>
    <n v="236423909"/>
    <d v="2016-12-28T00:00:00"/>
    <n v="1943"/>
    <n v="81.73"/>
    <n v="56.67"/>
    <n v="158801.39000000001"/>
    <n v="110109.81"/>
    <n v="48691.58"/>
  </r>
  <r>
    <x v="5"/>
    <x v="47"/>
    <x v="8"/>
    <s v="Offline"/>
    <x v="3"/>
    <x v="382"/>
    <n v="730184257"/>
    <d v="2021-12-28T00:00:00"/>
    <n v="6603"/>
    <n v="421.89"/>
    <n v="364.69"/>
    <n v="2785739.67"/>
    <n v="2408048.0699999998"/>
    <n v="377691.6"/>
  </r>
  <r>
    <x v="5"/>
    <x v="92"/>
    <x v="8"/>
    <s v="Online"/>
    <x v="0"/>
    <x v="1508"/>
    <n v="815651452"/>
    <d v="2020-06-17T00:00:00"/>
    <n v="8245"/>
    <n v="421.89"/>
    <n v="364.69"/>
    <n v="3478483.05"/>
    <n v="3006869.05"/>
    <n v="471614"/>
  </r>
  <r>
    <x v="2"/>
    <x v="3"/>
    <x v="9"/>
    <s v="Online"/>
    <x v="1"/>
    <x v="1509"/>
    <n v="602249324"/>
    <d v="2018-08-10T00:00:00"/>
    <n v="7813"/>
    <n v="9.33"/>
    <n v="6.92"/>
    <n v="72895.289999999994"/>
    <n v="54065.96"/>
    <n v="18829.330000000002"/>
  </r>
  <r>
    <x v="5"/>
    <x v="101"/>
    <x v="1"/>
    <s v="Offline"/>
    <x v="3"/>
    <x v="745"/>
    <n v="719714200"/>
    <d v="2015-03-06T00:00:00"/>
    <n v="8280"/>
    <n v="152.58000000000001"/>
    <n v="97.44"/>
    <n v="1263362.3999999999"/>
    <n v="806803.2"/>
    <n v="456559.2"/>
  </r>
  <r>
    <x v="0"/>
    <x v="172"/>
    <x v="4"/>
    <s v="Online"/>
    <x v="3"/>
    <x v="1510"/>
    <n v="968094909"/>
    <d v="2016-01-07T00:00:00"/>
    <n v="9652"/>
    <n v="81.73"/>
    <n v="56.67"/>
    <n v="788857.96"/>
    <n v="546978.84"/>
    <n v="241879.12"/>
  </r>
  <r>
    <x v="4"/>
    <x v="143"/>
    <x v="6"/>
    <s v="Offline"/>
    <x v="3"/>
    <x v="1508"/>
    <n v="767752778"/>
    <d v="2020-07-03T00:00:00"/>
    <n v="3963"/>
    <n v="651.21"/>
    <n v="524.96"/>
    <n v="2580745.23"/>
    <n v="2080416.48"/>
    <n v="500328.75"/>
  </r>
  <r>
    <x v="5"/>
    <x v="92"/>
    <x v="11"/>
    <s v="Online"/>
    <x v="0"/>
    <x v="165"/>
    <n v="509361636"/>
    <d v="2020-05-28T00:00:00"/>
    <n v="282"/>
    <n v="668.27"/>
    <n v="502.54"/>
    <n v="188452.14"/>
    <n v="141716.28"/>
    <n v="46735.86"/>
  </r>
  <r>
    <x v="5"/>
    <x v="117"/>
    <x v="0"/>
    <s v="Offline"/>
    <x v="2"/>
    <x v="1511"/>
    <n v="203907811"/>
    <d v="2016-09-26T00:00:00"/>
    <n v="9707"/>
    <n v="255.28"/>
    <n v="159.41999999999999"/>
    <n v="2478002.96"/>
    <n v="1547489.94"/>
    <n v="930513.02"/>
  </r>
  <r>
    <x v="3"/>
    <x v="11"/>
    <x v="4"/>
    <s v="Offline"/>
    <x v="0"/>
    <x v="1512"/>
    <n v="832690131"/>
    <d v="2016-09-29T00:00:00"/>
    <n v="369"/>
    <n v="81.73"/>
    <n v="56.67"/>
    <n v="30158.37"/>
    <n v="20911.23"/>
    <n v="9247.14"/>
  </r>
  <r>
    <x v="2"/>
    <x v="83"/>
    <x v="0"/>
    <s v="Offline"/>
    <x v="1"/>
    <x v="372"/>
    <n v="297319924"/>
    <d v="2021-10-18T00:00:00"/>
    <n v="2428"/>
    <n v="255.28"/>
    <n v="159.41999999999999"/>
    <n v="619819.84"/>
    <n v="387071.76"/>
    <n v="232748.08"/>
  </r>
  <r>
    <x v="5"/>
    <x v="97"/>
    <x v="3"/>
    <s v="Offline"/>
    <x v="3"/>
    <x v="1194"/>
    <n v="169721019"/>
    <d v="2019-12-03T00:00:00"/>
    <n v="3076"/>
    <n v="205.7"/>
    <n v="117.11"/>
    <n v="632733.19999999995"/>
    <n v="360230.36"/>
    <n v="272502.84000000003"/>
  </r>
  <r>
    <x v="4"/>
    <x v="158"/>
    <x v="6"/>
    <s v="Offline"/>
    <x v="2"/>
    <x v="130"/>
    <n v="742129743"/>
    <d v="2019-07-19T00:00:00"/>
    <n v="1537"/>
    <n v="651.21"/>
    <n v="524.96"/>
    <n v="1000909.77"/>
    <n v="806863.52"/>
    <n v="194046.25"/>
  </r>
  <r>
    <x v="4"/>
    <x v="160"/>
    <x v="5"/>
    <s v="Offline"/>
    <x v="1"/>
    <x v="1513"/>
    <n v="577094924"/>
    <d v="2019-05-04T00:00:00"/>
    <n v="4067"/>
    <n v="109.28"/>
    <n v="35.840000000000003"/>
    <n v="444441.76"/>
    <n v="145761.28"/>
    <n v="298680.48"/>
  </r>
  <r>
    <x v="0"/>
    <x v="69"/>
    <x v="10"/>
    <s v="Online"/>
    <x v="1"/>
    <x v="725"/>
    <n v="557477891"/>
    <d v="2017-03-19T00:00:00"/>
    <n v="8951"/>
    <n v="154.06"/>
    <n v="90.93"/>
    <n v="1378991.06"/>
    <n v="813914.43"/>
    <n v="565076.63"/>
  </r>
  <r>
    <x v="5"/>
    <x v="100"/>
    <x v="5"/>
    <s v="Online"/>
    <x v="0"/>
    <x v="713"/>
    <n v="736452472"/>
    <d v="2021-03-07T00:00:00"/>
    <n v="1507"/>
    <n v="109.28"/>
    <n v="35.840000000000003"/>
    <n v="164684.96"/>
    <n v="54010.879999999997"/>
    <n v="110674.08"/>
  </r>
  <r>
    <x v="0"/>
    <x v="13"/>
    <x v="9"/>
    <s v="Offline"/>
    <x v="0"/>
    <x v="1514"/>
    <n v="787504994"/>
    <d v="2020-05-12T00:00:00"/>
    <n v="9083"/>
    <n v="9.33"/>
    <n v="6.92"/>
    <n v="84744.39"/>
    <n v="62854.36"/>
    <n v="21890.03"/>
  </r>
  <r>
    <x v="3"/>
    <x v="10"/>
    <x v="9"/>
    <s v="Online"/>
    <x v="1"/>
    <x v="591"/>
    <n v="454434287"/>
    <d v="2020-10-31T00:00:00"/>
    <n v="6059"/>
    <n v="9.33"/>
    <n v="6.92"/>
    <n v="56530.47"/>
    <n v="41928.28"/>
    <n v="14602.19"/>
  </r>
  <r>
    <x v="5"/>
    <x v="174"/>
    <x v="11"/>
    <s v="Online"/>
    <x v="1"/>
    <x v="1515"/>
    <n v="901351678"/>
    <d v="2020-12-04T00:00:00"/>
    <n v="8846"/>
    <n v="668.27"/>
    <n v="502.54"/>
    <n v="5911516.4199999999"/>
    <n v="4445468.84"/>
    <n v="1466047.58"/>
  </r>
  <r>
    <x v="2"/>
    <x v="37"/>
    <x v="2"/>
    <s v="Online"/>
    <x v="2"/>
    <x v="1516"/>
    <n v="662680995"/>
    <d v="2022-10-10T00:00:00"/>
    <n v="888"/>
    <n v="47.45"/>
    <n v="31.79"/>
    <n v="42135.6"/>
    <n v="28229.52"/>
    <n v="13906.08"/>
  </r>
  <r>
    <x v="1"/>
    <x v="85"/>
    <x v="5"/>
    <s v="Online"/>
    <x v="1"/>
    <x v="1517"/>
    <n v="593158566"/>
    <d v="2020-06-25T00:00:00"/>
    <n v="7656"/>
    <n v="109.28"/>
    <n v="35.840000000000003"/>
    <n v="836647.68"/>
    <n v="274391.03999999998"/>
    <n v="562256.64000000001"/>
  </r>
  <r>
    <x v="1"/>
    <x v="67"/>
    <x v="10"/>
    <s v="Offline"/>
    <x v="1"/>
    <x v="489"/>
    <n v="717833220"/>
    <d v="2018-04-03T00:00:00"/>
    <n v="1657"/>
    <n v="154.06"/>
    <n v="90.93"/>
    <n v="255277.42"/>
    <n v="150671.01"/>
    <n v="104606.41"/>
  </r>
  <r>
    <x v="1"/>
    <x v="43"/>
    <x v="10"/>
    <s v="Online"/>
    <x v="3"/>
    <x v="1431"/>
    <n v="682066285"/>
    <d v="2019-07-13T00:00:00"/>
    <n v="7426"/>
    <n v="154.06"/>
    <n v="90.93"/>
    <n v="1144049.56"/>
    <n v="675246.18"/>
    <n v="468803.38"/>
  </r>
  <r>
    <x v="5"/>
    <x v="177"/>
    <x v="5"/>
    <s v="Online"/>
    <x v="0"/>
    <x v="1368"/>
    <n v="201531589"/>
    <d v="2021-01-09T00:00:00"/>
    <n v="6530"/>
    <n v="109.28"/>
    <n v="35.840000000000003"/>
    <n v="713598.4"/>
    <n v="234035.20000000001"/>
    <n v="479563.2"/>
  </r>
  <r>
    <x v="1"/>
    <x v="140"/>
    <x v="3"/>
    <s v="Online"/>
    <x v="3"/>
    <x v="747"/>
    <n v="412215459"/>
    <d v="2019-01-31T00:00:00"/>
    <n v="2569"/>
    <n v="205.7"/>
    <n v="117.11"/>
    <n v="528443.30000000005"/>
    <n v="300855.59000000003"/>
    <n v="227587.71"/>
  </r>
  <r>
    <x v="2"/>
    <x v="51"/>
    <x v="7"/>
    <s v="Offline"/>
    <x v="2"/>
    <x v="1518"/>
    <n v="720416724"/>
    <d v="2017-03-12T00:00:00"/>
    <n v="6173"/>
    <n v="437.2"/>
    <n v="263.33"/>
    <n v="2698835.6"/>
    <n v="1625536.09"/>
    <n v="1073299.51"/>
  </r>
  <r>
    <x v="1"/>
    <x v="7"/>
    <x v="6"/>
    <s v="Offline"/>
    <x v="1"/>
    <x v="166"/>
    <n v="152746713"/>
    <d v="2022-05-08T00:00:00"/>
    <n v="2"/>
    <n v="651.21"/>
    <n v="524.96"/>
    <n v="1302.42"/>
    <n v="1049.92"/>
    <n v="252.5"/>
  </r>
  <r>
    <x v="5"/>
    <x v="62"/>
    <x v="6"/>
    <s v="Offline"/>
    <x v="0"/>
    <x v="1519"/>
    <n v="506129252"/>
    <d v="2018-05-18T00:00:00"/>
    <n v="3748"/>
    <n v="651.21"/>
    <n v="524.96"/>
    <n v="2440735.08"/>
    <n v="1967550.08"/>
    <n v="473185"/>
  </r>
  <r>
    <x v="3"/>
    <x v="133"/>
    <x v="8"/>
    <s v="Online"/>
    <x v="3"/>
    <x v="1520"/>
    <n v="497800672"/>
    <d v="2019-10-06T00:00:00"/>
    <n v="9136"/>
    <n v="421.89"/>
    <n v="364.69"/>
    <n v="3854387.04"/>
    <n v="3331807.84"/>
    <n v="522579.20000000001"/>
  </r>
  <r>
    <x v="1"/>
    <x v="142"/>
    <x v="3"/>
    <s v="Online"/>
    <x v="0"/>
    <x v="1521"/>
    <n v="715309798"/>
    <d v="2019-02-10T00:00:00"/>
    <n v="4920"/>
    <n v="205.7"/>
    <n v="117.11"/>
    <n v="1012044"/>
    <n v="576181.19999999995"/>
    <n v="435862.8"/>
  </r>
  <r>
    <x v="1"/>
    <x v="168"/>
    <x v="9"/>
    <s v="Online"/>
    <x v="2"/>
    <x v="1522"/>
    <n v="466517961"/>
    <d v="2022-09-07T00:00:00"/>
    <n v="1886"/>
    <n v="9.33"/>
    <n v="6.92"/>
    <n v="17596.38"/>
    <n v="13051.12"/>
    <n v="4545.26"/>
  </r>
  <r>
    <x v="3"/>
    <x v="57"/>
    <x v="9"/>
    <s v="Online"/>
    <x v="1"/>
    <x v="1523"/>
    <n v="929598987"/>
    <d v="2017-01-03T00:00:00"/>
    <n v="7853"/>
    <n v="9.33"/>
    <n v="6.92"/>
    <n v="73268.490000000005"/>
    <n v="54342.76"/>
    <n v="18925.73"/>
  </r>
  <r>
    <x v="3"/>
    <x v="94"/>
    <x v="9"/>
    <s v="Online"/>
    <x v="2"/>
    <x v="336"/>
    <n v="203039205"/>
    <d v="2019-05-29T00:00:00"/>
    <n v="2667"/>
    <n v="9.33"/>
    <n v="6.92"/>
    <n v="24883.11"/>
    <n v="18455.64"/>
    <n v="6427.47"/>
  </r>
  <r>
    <x v="5"/>
    <x v="53"/>
    <x v="7"/>
    <s v="Online"/>
    <x v="1"/>
    <x v="1524"/>
    <n v="955637443"/>
    <d v="2016-08-09T00:00:00"/>
    <n v="3210"/>
    <n v="437.2"/>
    <n v="263.33"/>
    <n v="1403412"/>
    <n v="845289.3"/>
    <n v="558122.69999999995"/>
  </r>
  <r>
    <x v="5"/>
    <x v="34"/>
    <x v="2"/>
    <s v="Online"/>
    <x v="2"/>
    <x v="1525"/>
    <n v="976505029"/>
    <d v="2019-07-27T00:00:00"/>
    <n v="8393"/>
    <n v="47.45"/>
    <n v="31.79"/>
    <n v="398247.85"/>
    <n v="266813.46999999997"/>
    <n v="131434.38"/>
  </r>
  <r>
    <x v="1"/>
    <x v="66"/>
    <x v="8"/>
    <s v="Offline"/>
    <x v="1"/>
    <x v="1410"/>
    <n v="825065791"/>
    <d v="2021-08-28T00:00:00"/>
    <n v="4157"/>
    <n v="421.89"/>
    <n v="364.69"/>
    <n v="1753796.73"/>
    <n v="1516016.33"/>
    <n v="237780.4"/>
  </r>
  <r>
    <x v="5"/>
    <x v="175"/>
    <x v="8"/>
    <s v="Offline"/>
    <x v="0"/>
    <x v="479"/>
    <n v="681056058"/>
    <d v="2021-08-11T00:00:00"/>
    <n v="8477"/>
    <n v="421.89"/>
    <n v="364.69"/>
    <n v="3576361.53"/>
    <n v="3091477.13"/>
    <n v="484884.4"/>
  </r>
  <r>
    <x v="4"/>
    <x v="176"/>
    <x v="5"/>
    <s v="Online"/>
    <x v="2"/>
    <x v="1526"/>
    <n v="794524657"/>
    <d v="2021-09-13T00:00:00"/>
    <n v="6357"/>
    <n v="109.28"/>
    <n v="35.840000000000003"/>
    <n v="694692.96"/>
    <n v="227834.88"/>
    <n v="466858.08"/>
  </r>
  <r>
    <x v="5"/>
    <x v="162"/>
    <x v="5"/>
    <s v="Offline"/>
    <x v="3"/>
    <x v="105"/>
    <n v="135832917"/>
    <d v="2022-09-27T00:00:00"/>
    <n v="4834"/>
    <n v="109.28"/>
    <n v="35.840000000000003"/>
    <n v="528259.52"/>
    <n v="173250.56"/>
    <n v="355008.96"/>
  </r>
  <r>
    <x v="5"/>
    <x v="98"/>
    <x v="9"/>
    <s v="Offline"/>
    <x v="0"/>
    <x v="1267"/>
    <n v="445654666"/>
    <d v="2020-10-11T00:00:00"/>
    <n v="7974"/>
    <n v="9.33"/>
    <n v="6.92"/>
    <n v="74397.42"/>
    <n v="55180.08"/>
    <n v="19217.34"/>
  </r>
  <r>
    <x v="1"/>
    <x v="153"/>
    <x v="6"/>
    <s v="Online"/>
    <x v="2"/>
    <x v="513"/>
    <n v="384976232"/>
    <d v="2015-04-03T00:00:00"/>
    <n v="1877"/>
    <n v="651.21"/>
    <n v="524.96"/>
    <n v="1222321.17"/>
    <n v="985349.92"/>
    <n v="236971.25"/>
  </r>
  <r>
    <x v="4"/>
    <x v="143"/>
    <x v="0"/>
    <s v="Offline"/>
    <x v="1"/>
    <x v="1527"/>
    <n v="485096442"/>
    <d v="2020-11-09T00:00:00"/>
    <n v="9672"/>
    <n v="255.28"/>
    <n v="159.41999999999999"/>
    <n v="2469068.16"/>
    <n v="1541910.24"/>
    <n v="927157.92"/>
  </r>
  <r>
    <x v="3"/>
    <x v="15"/>
    <x v="2"/>
    <s v="Offline"/>
    <x v="3"/>
    <x v="1528"/>
    <n v="897626626"/>
    <d v="2016-08-27T00:00:00"/>
    <n v="6521"/>
    <n v="47.45"/>
    <n v="31.79"/>
    <n v="309421.45"/>
    <n v="207302.59"/>
    <n v="102118.86"/>
  </r>
  <r>
    <x v="2"/>
    <x v="51"/>
    <x v="5"/>
    <s v="Online"/>
    <x v="3"/>
    <x v="1529"/>
    <n v="944490611"/>
    <d v="2021-12-22T00:00:00"/>
    <n v="4615"/>
    <n v="109.28"/>
    <n v="35.840000000000003"/>
    <n v="504327.2"/>
    <n v="165401.60000000001"/>
    <n v="338925.6"/>
  </r>
  <r>
    <x v="1"/>
    <x v="109"/>
    <x v="6"/>
    <s v="Offline"/>
    <x v="1"/>
    <x v="1530"/>
    <n v="467924726"/>
    <d v="2015-10-20T00:00:00"/>
    <n v="8179"/>
    <n v="651.21"/>
    <n v="524.96"/>
    <n v="5326246.59"/>
    <n v="4293647.84"/>
    <n v="1032598.75"/>
  </r>
  <r>
    <x v="1"/>
    <x v="140"/>
    <x v="3"/>
    <s v="Offline"/>
    <x v="2"/>
    <x v="1144"/>
    <n v="280477797"/>
    <d v="2021-10-24T00:00:00"/>
    <n v="8468"/>
    <n v="205.7"/>
    <n v="117.11"/>
    <n v="1741867.6"/>
    <n v="991687.48"/>
    <n v="750180.12"/>
  </r>
  <r>
    <x v="3"/>
    <x v="57"/>
    <x v="11"/>
    <s v="Online"/>
    <x v="0"/>
    <x v="173"/>
    <n v="815011155"/>
    <d v="2015-06-26T00:00:00"/>
    <n v="8767"/>
    <n v="668.27"/>
    <n v="502.54"/>
    <n v="5858723.0899999999"/>
    <n v="4405768.18"/>
    <n v="1452954.91"/>
  </r>
  <r>
    <x v="1"/>
    <x v="17"/>
    <x v="9"/>
    <s v="Online"/>
    <x v="2"/>
    <x v="1393"/>
    <n v="774698626"/>
    <d v="2016-04-07T00:00:00"/>
    <n v="9394"/>
    <n v="9.33"/>
    <n v="6.92"/>
    <n v="87646.02"/>
    <n v="65006.48"/>
    <n v="22639.54"/>
  </r>
  <r>
    <x v="3"/>
    <x v="124"/>
    <x v="8"/>
    <s v="Online"/>
    <x v="3"/>
    <x v="1262"/>
    <n v="283026540"/>
    <d v="2020-09-13T00:00:00"/>
    <n v="2697"/>
    <n v="421.89"/>
    <n v="364.69"/>
    <n v="1137837.33"/>
    <n v="983568.93"/>
    <n v="154268.4"/>
  </r>
  <r>
    <x v="0"/>
    <x v="122"/>
    <x v="10"/>
    <s v="Online"/>
    <x v="1"/>
    <x v="1531"/>
    <n v="433793723"/>
    <d v="2015-08-04T00:00:00"/>
    <n v="8057"/>
    <n v="154.06"/>
    <n v="90.93"/>
    <n v="1241261.42"/>
    <n v="732623.01"/>
    <n v="508638.41"/>
  </r>
  <r>
    <x v="3"/>
    <x v="60"/>
    <x v="9"/>
    <s v="Offline"/>
    <x v="1"/>
    <x v="674"/>
    <n v="141111505"/>
    <d v="2019-02-08T00:00:00"/>
    <n v="6885"/>
    <n v="9.33"/>
    <n v="6.92"/>
    <n v="64237.05"/>
    <n v="47644.2"/>
    <n v="16592.849999999999"/>
  </r>
  <r>
    <x v="2"/>
    <x v="112"/>
    <x v="0"/>
    <s v="Offline"/>
    <x v="2"/>
    <x v="1532"/>
    <n v="189403712"/>
    <d v="2017-04-03T00:00:00"/>
    <n v="7622"/>
    <n v="255.28"/>
    <n v="159.41999999999999"/>
    <n v="1945744.16"/>
    <n v="1215099.24"/>
    <n v="730644.92"/>
  </r>
  <r>
    <x v="3"/>
    <x v="94"/>
    <x v="0"/>
    <s v="Online"/>
    <x v="0"/>
    <x v="1533"/>
    <n v="983406674"/>
    <d v="2020-11-03T00:00:00"/>
    <n v="743"/>
    <n v="255.28"/>
    <n v="159.41999999999999"/>
    <n v="189673.04"/>
    <n v="118449.06"/>
    <n v="71223.98"/>
  </r>
  <r>
    <x v="4"/>
    <x v="158"/>
    <x v="1"/>
    <s v="Online"/>
    <x v="1"/>
    <x v="1190"/>
    <n v="298169219"/>
    <d v="2015-08-26T00:00:00"/>
    <n v="3753"/>
    <n v="152.58000000000001"/>
    <n v="97.44"/>
    <n v="572632.74"/>
    <n v="365692.32"/>
    <n v="206940.42"/>
  </r>
  <r>
    <x v="0"/>
    <x v="72"/>
    <x v="5"/>
    <s v="Online"/>
    <x v="3"/>
    <x v="1534"/>
    <n v="929052674"/>
    <d v="2021-09-12T00:00:00"/>
    <n v="6187"/>
    <n v="109.28"/>
    <n v="35.840000000000003"/>
    <n v="676115.36"/>
    <n v="221742.07999999999"/>
    <n v="454373.28"/>
  </r>
  <r>
    <x v="5"/>
    <x v="183"/>
    <x v="7"/>
    <s v="Online"/>
    <x v="3"/>
    <x v="78"/>
    <n v="341730868"/>
    <d v="2018-05-24T00:00:00"/>
    <n v="4613"/>
    <n v="437.2"/>
    <n v="263.33"/>
    <n v="2016803.6"/>
    <n v="1214741.29"/>
    <n v="802062.31"/>
  </r>
  <r>
    <x v="5"/>
    <x v="70"/>
    <x v="7"/>
    <s v="Online"/>
    <x v="0"/>
    <x v="527"/>
    <n v="122190129"/>
    <d v="2015-05-23T00:00:00"/>
    <n v="7629"/>
    <n v="437.2"/>
    <n v="263.33"/>
    <n v="3335398.8"/>
    <n v="2008944.57"/>
    <n v="1326454.23"/>
  </r>
  <r>
    <x v="4"/>
    <x v="115"/>
    <x v="2"/>
    <s v="Offline"/>
    <x v="0"/>
    <x v="854"/>
    <n v="126729285"/>
    <d v="2021-06-13T00:00:00"/>
    <n v="867"/>
    <n v="47.45"/>
    <n v="31.79"/>
    <n v="41139.15"/>
    <n v="27561.93"/>
    <n v="13577.22"/>
  </r>
  <r>
    <x v="5"/>
    <x v="117"/>
    <x v="8"/>
    <s v="Offline"/>
    <x v="2"/>
    <x v="796"/>
    <n v="731959664"/>
    <d v="2015-04-13T00:00:00"/>
    <n v="1985"/>
    <n v="421.89"/>
    <n v="364.69"/>
    <n v="837451.65"/>
    <n v="723909.65"/>
    <n v="113542"/>
  </r>
  <r>
    <x v="0"/>
    <x v="76"/>
    <x v="0"/>
    <s v="Offline"/>
    <x v="0"/>
    <x v="1066"/>
    <n v="584805095"/>
    <d v="2018-04-14T00:00:00"/>
    <n v="5678"/>
    <n v="255.28"/>
    <n v="159.41999999999999"/>
    <n v="1449479.84"/>
    <n v="905186.76"/>
    <n v="544293.07999999996"/>
  </r>
  <r>
    <x v="1"/>
    <x v="80"/>
    <x v="3"/>
    <s v="Online"/>
    <x v="0"/>
    <x v="1535"/>
    <n v="652501904"/>
    <d v="2020-03-25T00:00:00"/>
    <n v="8668"/>
    <n v="205.7"/>
    <n v="117.11"/>
    <n v="1783007.6"/>
    <n v="1015109.48"/>
    <n v="767898.12"/>
  </r>
  <r>
    <x v="5"/>
    <x v="177"/>
    <x v="1"/>
    <s v="Online"/>
    <x v="0"/>
    <x v="1536"/>
    <n v="172598922"/>
    <d v="2017-04-18T00:00:00"/>
    <n v="4711"/>
    <n v="152.58000000000001"/>
    <n v="97.44"/>
    <n v="718804.38"/>
    <n v="459039.84"/>
    <n v="259764.54"/>
  </r>
  <r>
    <x v="3"/>
    <x v="184"/>
    <x v="5"/>
    <s v="Online"/>
    <x v="2"/>
    <x v="145"/>
    <n v="702957475"/>
    <d v="2016-06-16T00:00:00"/>
    <n v="9593"/>
    <n v="109.28"/>
    <n v="35.840000000000003"/>
    <n v="1048323.04"/>
    <n v="343813.12"/>
    <n v="704509.92"/>
  </r>
  <r>
    <x v="3"/>
    <x v="10"/>
    <x v="11"/>
    <s v="Online"/>
    <x v="3"/>
    <x v="67"/>
    <n v="271751391"/>
    <d v="2016-07-09T00:00:00"/>
    <n v="6130"/>
    <n v="668.27"/>
    <n v="502.54"/>
    <n v="4096495.1"/>
    <n v="3080570.2"/>
    <n v="1015924.9"/>
  </r>
  <r>
    <x v="0"/>
    <x v="172"/>
    <x v="3"/>
    <s v="Online"/>
    <x v="2"/>
    <x v="645"/>
    <n v="127467000"/>
    <d v="2022-02-07T00:00:00"/>
    <n v="9173"/>
    <n v="205.7"/>
    <n v="117.11"/>
    <n v="1886886.1"/>
    <n v="1074250.03"/>
    <n v="812636.07"/>
  </r>
  <r>
    <x v="1"/>
    <x v="17"/>
    <x v="11"/>
    <s v="Online"/>
    <x v="0"/>
    <x v="1537"/>
    <n v="688903129"/>
    <d v="2017-07-02T00:00:00"/>
    <n v="600"/>
    <n v="668.27"/>
    <n v="502.54"/>
    <n v="400962"/>
    <n v="301524"/>
    <n v="99438"/>
  </r>
  <r>
    <x v="1"/>
    <x v="41"/>
    <x v="4"/>
    <s v="Online"/>
    <x v="0"/>
    <x v="463"/>
    <n v="195171105"/>
    <d v="2018-09-04T00:00:00"/>
    <n v="4322"/>
    <n v="81.73"/>
    <n v="56.67"/>
    <n v="353237.06"/>
    <n v="244927.74"/>
    <n v="108309.32"/>
  </r>
  <r>
    <x v="2"/>
    <x v="155"/>
    <x v="8"/>
    <s v="Online"/>
    <x v="2"/>
    <x v="1538"/>
    <n v="555694758"/>
    <d v="2020-07-24T00:00:00"/>
    <n v="1283"/>
    <n v="421.89"/>
    <n v="364.69"/>
    <n v="541284.87"/>
    <n v="467897.27"/>
    <n v="73387.600000000006"/>
  </r>
  <r>
    <x v="6"/>
    <x v="171"/>
    <x v="6"/>
    <s v="Online"/>
    <x v="1"/>
    <x v="1539"/>
    <n v="600210416"/>
    <d v="2015-11-23T00:00:00"/>
    <n v="4455"/>
    <n v="651.21"/>
    <n v="524.96"/>
    <n v="2901140.55"/>
    <n v="2338696.7999999998"/>
    <n v="562443.75"/>
  </r>
  <r>
    <x v="1"/>
    <x v="167"/>
    <x v="11"/>
    <s v="Offline"/>
    <x v="1"/>
    <x v="1345"/>
    <n v="128766906"/>
    <d v="2021-03-28T00:00:00"/>
    <n v="3844"/>
    <n v="668.27"/>
    <n v="502.54"/>
    <n v="2568829.88"/>
    <n v="1931763.76"/>
    <n v="637066.12"/>
  </r>
  <r>
    <x v="1"/>
    <x v="44"/>
    <x v="10"/>
    <s v="Offline"/>
    <x v="2"/>
    <x v="1312"/>
    <n v="361725556"/>
    <d v="2016-07-18T00:00:00"/>
    <n v="1485"/>
    <n v="154.06"/>
    <n v="90.93"/>
    <n v="228779.1"/>
    <n v="135031.04999999999"/>
    <n v="93748.05"/>
  </r>
  <r>
    <x v="1"/>
    <x v="93"/>
    <x v="4"/>
    <s v="Online"/>
    <x v="1"/>
    <x v="1355"/>
    <n v="789760196"/>
    <d v="2017-01-02T00:00:00"/>
    <n v="6447"/>
    <n v="81.73"/>
    <n v="56.67"/>
    <n v="526913.31000000006"/>
    <n v="365351.49"/>
    <n v="161561.82"/>
  </r>
  <r>
    <x v="5"/>
    <x v="126"/>
    <x v="7"/>
    <s v="Online"/>
    <x v="3"/>
    <x v="1540"/>
    <n v="523857152"/>
    <d v="2019-10-09T00:00:00"/>
    <n v="9827"/>
    <n v="437.2"/>
    <n v="263.33"/>
    <n v="4296364.4000000004"/>
    <n v="2587743.91"/>
    <n v="1708620.49"/>
  </r>
  <r>
    <x v="4"/>
    <x v="173"/>
    <x v="7"/>
    <s v="Offline"/>
    <x v="3"/>
    <x v="1541"/>
    <n v="545315253"/>
    <d v="2020-10-28T00:00:00"/>
    <n v="9756"/>
    <n v="437.2"/>
    <n v="263.33"/>
    <n v="4265323.2"/>
    <n v="2569047.48"/>
    <n v="1696275.72"/>
  </r>
  <r>
    <x v="2"/>
    <x v="37"/>
    <x v="7"/>
    <s v="Offline"/>
    <x v="2"/>
    <x v="1542"/>
    <n v="555745828"/>
    <d v="2019-12-10T00:00:00"/>
    <n v="6395"/>
    <n v="437.2"/>
    <n v="263.33"/>
    <n v="2795894"/>
    <n v="1683995.35"/>
    <n v="1111898.6499999999"/>
  </r>
  <r>
    <x v="1"/>
    <x v="159"/>
    <x v="7"/>
    <s v="Online"/>
    <x v="1"/>
    <x v="1543"/>
    <n v="327072703"/>
    <d v="2019-11-16T00:00:00"/>
    <n v="6936"/>
    <n v="437.2"/>
    <n v="263.33"/>
    <n v="3032419.2"/>
    <n v="1826456.88"/>
    <n v="1205962.32"/>
  </r>
  <r>
    <x v="0"/>
    <x v="72"/>
    <x v="11"/>
    <s v="Offline"/>
    <x v="2"/>
    <x v="1544"/>
    <n v="151532208"/>
    <d v="2022-08-15T00:00:00"/>
    <n v="603"/>
    <n v="668.27"/>
    <n v="502.54"/>
    <n v="402966.81"/>
    <n v="303031.62"/>
    <n v="99935.19"/>
  </r>
  <r>
    <x v="2"/>
    <x v="125"/>
    <x v="9"/>
    <s v="Offline"/>
    <x v="3"/>
    <x v="39"/>
    <n v="391673171"/>
    <d v="2018-04-11T00:00:00"/>
    <n v="3650"/>
    <n v="9.33"/>
    <n v="6.92"/>
    <n v="34054.5"/>
    <n v="25258"/>
    <n v="8796.5"/>
  </r>
  <r>
    <x v="1"/>
    <x v="36"/>
    <x v="10"/>
    <s v="Online"/>
    <x v="3"/>
    <x v="1545"/>
    <n v="130356919"/>
    <d v="2019-10-01T00:00:00"/>
    <n v="4364"/>
    <n v="154.06"/>
    <n v="90.93"/>
    <n v="672317.84"/>
    <n v="396818.52"/>
    <n v="275499.32"/>
  </r>
  <r>
    <x v="2"/>
    <x v="141"/>
    <x v="4"/>
    <s v="Offline"/>
    <x v="2"/>
    <x v="1210"/>
    <n v="320757281"/>
    <d v="2022-03-15T00:00:00"/>
    <n v="8062"/>
    <n v="81.73"/>
    <n v="56.67"/>
    <n v="658907.26"/>
    <n v="456873.54"/>
    <n v="202033.72"/>
  </r>
  <r>
    <x v="1"/>
    <x v="71"/>
    <x v="3"/>
    <s v="Offline"/>
    <x v="3"/>
    <x v="428"/>
    <n v="636360585"/>
    <d v="2019-03-08T00:00:00"/>
    <n v="2093"/>
    <n v="205.7"/>
    <n v="117.11"/>
    <n v="430530.1"/>
    <n v="245111.23"/>
    <n v="185418.87"/>
  </r>
  <r>
    <x v="2"/>
    <x v="107"/>
    <x v="7"/>
    <s v="Online"/>
    <x v="1"/>
    <x v="1546"/>
    <n v="820965659"/>
    <d v="2018-08-18T00:00:00"/>
    <n v="837"/>
    <n v="437.2"/>
    <n v="263.33"/>
    <n v="365936.4"/>
    <n v="220407.21"/>
    <n v="145529.19"/>
  </r>
  <r>
    <x v="3"/>
    <x v="11"/>
    <x v="3"/>
    <s v="Online"/>
    <x v="3"/>
    <x v="1547"/>
    <n v="238683831"/>
    <d v="2015-04-14T00:00:00"/>
    <n v="705"/>
    <n v="205.7"/>
    <n v="117.11"/>
    <n v="145018.5"/>
    <n v="82562.55"/>
    <n v="62455.95"/>
  </r>
  <r>
    <x v="1"/>
    <x v="168"/>
    <x v="2"/>
    <s v="Online"/>
    <x v="0"/>
    <x v="83"/>
    <n v="123938930"/>
    <d v="2020-08-02T00:00:00"/>
    <n v="5138"/>
    <n v="47.45"/>
    <n v="31.79"/>
    <n v="243798.1"/>
    <n v="163337.01999999999"/>
    <n v="80461.08"/>
  </r>
  <r>
    <x v="5"/>
    <x v="111"/>
    <x v="4"/>
    <s v="Online"/>
    <x v="1"/>
    <x v="1548"/>
    <n v="431467282"/>
    <d v="2019-05-04T00:00:00"/>
    <n v="9612"/>
    <n v="81.73"/>
    <n v="56.67"/>
    <n v="785588.76"/>
    <n v="544712.04"/>
    <n v="240876.72"/>
  </r>
  <r>
    <x v="5"/>
    <x v="145"/>
    <x v="9"/>
    <s v="Offline"/>
    <x v="0"/>
    <x v="1549"/>
    <n v="286317718"/>
    <d v="2019-04-30T00:00:00"/>
    <n v="6630"/>
    <n v="9.33"/>
    <n v="6.92"/>
    <n v="61857.9"/>
    <n v="45879.6"/>
    <n v="15978.3"/>
  </r>
  <r>
    <x v="0"/>
    <x v="146"/>
    <x v="8"/>
    <s v="Offline"/>
    <x v="3"/>
    <x v="1550"/>
    <n v="233851563"/>
    <d v="2022-02-21T00:00:00"/>
    <n v="729"/>
    <n v="421.89"/>
    <n v="364.69"/>
    <n v="307557.81"/>
    <n v="265859.01"/>
    <n v="41698.800000000003"/>
  </r>
  <r>
    <x v="5"/>
    <x v="128"/>
    <x v="6"/>
    <s v="Offline"/>
    <x v="2"/>
    <x v="1551"/>
    <n v="889742648"/>
    <d v="2020-01-16T00:00:00"/>
    <n v="3476"/>
    <n v="651.21"/>
    <n v="524.96"/>
    <n v="2263605.96"/>
    <n v="1824760.96"/>
    <n v="438845"/>
  </r>
  <r>
    <x v="2"/>
    <x v="38"/>
    <x v="8"/>
    <s v="Online"/>
    <x v="1"/>
    <x v="290"/>
    <n v="689977300"/>
    <d v="2022-04-05T00:00:00"/>
    <n v="8471"/>
    <n v="421.89"/>
    <n v="364.69"/>
    <n v="3573830.19"/>
    <n v="3089288.99"/>
    <n v="484541.2"/>
  </r>
  <r>
    <x v="2"/>
    <x v="37"/>
    <x v="8"/>
    <s v="Online"/>
    <x v="1"/>
    <x v="482"/>
    <n v="840854346"/>
    <d v="2017-04-08T00:00:00"/>
    <n v="6342"/>
    <n v="421.89"/>
    <n v="364.69"/>
    <n v="2675626.38"/>
    <n v="2312863.98"/>
    <n v="362762.4"/>
  </r>
  <r>
    <x v="2"/>
    <x v="121"/>
    <x v="2"/>
    <s v="Online"/>
    <x v="1"/>
    <x v="1552"/>
    <n v="368985116"/>
    <d v="2020-10-11T00:00:00"/>
    <n v="9750"/>
    <n v="47.45"/>
    <n v="31.79"/>
    <n v="462637.5"/>
    <n v="309952.5"/>
    <n v="152685"/>
  </r>
  <r>
    <x v="5"/>
    <x v="183"/>
    <x v="10"/>
    <s v="Online"/>
    <x v="3"/>
    <x v="1553"/>
    <n v="171293437"/>
    <d v="2022-08-12T00:00:00"/>
    <n v="8389"/>
    <n v="154.06"/>
    <n v="90.93"/>
    <n v="1292409.3400000001"/>
    <n v="762811.77"/>
    <n v="529597.56999999995"/>
  </r>
  <r>
    <x v="0"/>
    <x v="134"/>
    <x v="0"/>
    <s v="Offline"/>
    <x v="3"/>
    <x v="408"/>
    <n v="765015637"/>
    <d v="2022-11-01T00:00:00"/>
    <n v="3982"/>
    <n v="255.28"/>
    <n v="159.41999999999999"/>
    <n v="1016524.96"/>
    <n v="634810.43999999994"/>
    <n v="381714.52"/>
  </r>
  <r>
    <x v="5"/>
    <x v="128"/>
    <x v="10"/>
    <s v="Online"/>
    <x v="0"/>
    <x v="1554"/>
    <n v="937700545"/>
    <d v="2022-04-30T00:00:00"/>
    <n v="5284"/>
    <n v="154.06"/>
    <n v="90.93"/>
    <n v="814053.04"/>
    <n v="480474.12"/>
    <n v="333578.92"/>
  </r>
  <r>
    <x v="4"/>
    <x v="173"/>
    <x v="4"/>
    <s v="Offline"/>
    <x v="3"/>
    <x v="1555"/>
    <n v="897209489"/>
    <d v="2018-12-07T00:00:00"/>
    <n v="3081"/>
    <n v="81.73"/>
    <n v="56.67"/>
    <n v="251810.13"/>
    <n v="174600.27"/>
    <n v="77209.86"/>
  </r>
  <r>
    <x v="0"/>
    <x v="69"/>
    <x v="2"/>
    <s v="Online"/>
    <x v="3"/>
    <x v="1556"/>
    <n v="921716296"/>
    <d v="2020-04-25T00:00:00"/>
    <n v="5189"/>
    <n v="47.45"/>
    <n v="31.79"/>
    <n v="246218.05"/>
    <n v="164958.31"/>
    <n v="81259.740000000005"/>
  </r>
  <r>
    <x v="5"/>
    <x v="28"/>
    <x v="10"/>
    <s v="Offline"/>
    <x v="1"/>
    <x v="1557"/>
    <n v="909707295"/>
    <d v="2018-05-15T00:00:00"/>
    <n v="1459"/>
    <n v="154.06"/>
    <n v="90.93"/>
    <n v="224773.54"/>
    <n v="132666.87"/>
    <n v="92106.67"/>
  </r>
  <r>
    <x v="2"/>
    <x v="141"/>
    <x v="2"/>
    <s v="Offline"/>
    <x v="2"/>
    <x v="1558"/>
    <n v="829981315"/>
    <d v="2018-10-26T00:00:00"/>
    <n v="8770"/>
    <n v="47.45"/>
    <n v="31.79"/>
    <n v="416136.5"/>
    <n v="278798.3"/>
    <n v="137338.20000000001"/>
  </r>
  <r>
    <x v="5"/>
    <x v="150"/>
    <x v="4"/>
    <s v="Online"/>
    <x v="0"/>
    <x v="1559"/>
    <n v="271649682"/>
    <d v="2015-12-04T00:00:00"/>
    <n v="6032"/>
    <n v="81.73"/>
    <n v="56.67"/>
    <n v="492995.36"/>
    <n v="341833.44"/>
    <n v="151161.92000000001"/>
  </r>
  <r>
    <x v="5"/>
    <x v="98"/>
    <x v="9"/>
    <s v="Online"/>
    <x v="0"/>
    <x v="1560"/>
    <n v="694136226"/>
    <d v="2017-06-18T00:00:00"/>
    <n v="9189"/>
    <n v="9.33"/>
    <n v="6.92"/>
    <n v="85733.37"/>
    <n v="63587.88"/>
    <n v="22145.49"/>
  </r>
  <r>
    <x v="2"/>
    <x v="51"/>
    <x v="4"/>
    <s v="Online"/>
    <x v="2"/>
    <x v="83"/>
    <n v="477177274"/>
    <d v="2020-08-09T00:00:00"/>
    <n v="6214"/>
    <n v="81.73"/>
    <n v="56.67"/>
    <n v="507870.22"/>
    <n v="352147.38"/>
    <n v="155722.84"/>
  </r>
  <r>
    <x v="1"/>
    <x v="108"/>
    <x v="6"/>
    <s v="Offline"/>
    <x v="1"/>
    <x v="1561"/>
    <n v="770821654"/>
    <d v="2018-08-19T00:00:00"/>
    <n v="2112"/>
    <n v="651.21"/>
    <n v="524.96"/>
    <n v="1375355.52"/>
    <n v="1108715.52"/>
    <n v="266640"/>
  </r>
  <r>
    <x v="5"/>
    <x v="98"/>
    <x v="9"/>
    <s v="Online"/>
    <x v="0"/>
    <x v="1562"/>
    <n v="545430696"/>
    <d v="2018-12-02T00:00:00"/>
    <n v="3918"/>
    <n v="9.33"/>
    <n v="6.92"/>
    <n v="36554.94"/>
    <n v="27112.560000000001"/>
    <n v="9442.3799999999992"/>
  </r>
  <r>
    <x v="4"/>
    <x v="6"/>
    <x v="5"/>
    <s v="Online"/>
    <x v="0"/>
    <x v="1075"/>
    <n v="641678225"/>
    <d v="2017-08-27T00:00:00"/>
    <n v="5701"/>
    <n v="109.28"/>
    <n v="35.840000000000003"/>
    <n v="623005.28"/>
    <n v="204323.84"/>
    <n v="418681.44"/>
  </r>
  <r>
    <x v="5"/>
    <x v="52"/>
    <x v="7"/>
    <s v="Online"/>
    <x v="1"/>
    <x v="282"/>
    <n v="620550572"/>
    <d v="2020-06-05T00:00:00"/>
    <n v="3559"/>
    <n v="437.2"/>
    <n v="263.33"/>
    <n v="1555994.8"/>
    <n v="937191.47"/>
    <n v="618803.32999999996"/>
  </r>
  <r>
    <x v="3"/>
    <x v="24"/>
    <x v="7"/>
    <s v="Online"/>
    <x v="3"/>
    <x v="1187"/>
    <n v="113346564"/>
    <d v="2016-10-14T00:00:00"/>
    <n v="622"/>
    <n v="437.2"/>
    <n v="263.33"/>
    <n v="271938.40000000002"/>
    <n v="163791.26"/>
    <n v="108147.14"/>
  </r>
  <r>
    <x v="5"/>
    <x v="47"/>
    <x v="5"/>
    <s v="Online"/>
    <x v="0"/>
    <x v="266"/>
    <n v="171677529"/>
    <d v="2021-07-05T00:00:00"/>
    <n v="2051"/>
    <n v="109.28"/>
    <n v="35.840000000000003"/>
    <n v="224133.28"/>
    <n v="73507.839999999997"/>
    <n v="150625.44"/>
  </r>
  <r>
    <x v="3"/>
    <x v="61"/>
    <x v="6"/>
    <s v="Online"/>
    <x v="2"/>
    <x v="684"/>
    <n v="117467296"/>
    <d v="2020-03-15T00:00:00"/>
    <n v="38"/>
    <n v="651.21"/>
    <n v="524.96"/>
    <n v="24745.98"/>
    <n v="19948.48"/>
    <n v="4797.5"/>
  </r>
  <r>
    <x v="1"/>
    <x v="79"/>
    <x v="7"/>
    <s v="Online"/>
    <x v="0"/>
    <x v="1099"/>
    <n v="692952191"/>
    <d v="2020-01-04T00:00:00"/>
    <n v="8807"/>
    <n v="437.2"/>
    <n v="263.33"/>
    <n v="3850420.4"/>
    <n v="2319147.31"/>
    <n v="1531273.09"/>
  </r>
  <r>
    <x v="4"/>
    <x v="143"/>
    <x v="7"/>
    <s v="Offline"/>
    <x v="0"/>
    <x v="468"/>
    <n v="910681045"/>
    <d v="2020-01-08T00:00:00"/>
    <n v="9613"/>
    <n v="437.2"/>
    <n v="263.33"/>
    <n v="4202803.5999999996"/>
    <n v="2531391.29"/>
    <n v="1671412.31"/>
  </r>
  <r>
    <x v="0"/>
    <x v="76"/>
    <x v="10"/>
    <s v="Online"/>
    <x v="3"/>
    <x v="497"/>
    <n v="303515183"/>
    <d v="2020-04-18T00:00:00"/>
    <n v="5742"/>
    <n v="154.06"/>
    <n v="90.93"/>
    <n v="884612.52"/>
    <n v="522120.06"/>
    <n v="362492.46"/>
  </r>
  <r>
    <x v="4"/>
    <x v="29"/>
    <x v="11"/>
    <s v="Online"/>
    <x v="2"/>
    <x v="1563"/>
    <n v="274628436"/>
    <d v="2015-07-26T00:00:00"/>
    <n v="7512"/>
    <n v="668.27"/>
    <n v="502.54"/>
    <n v="5020044.24"/>
    <n v="3775080.48"/>
    <n v="1244963.76"/>
  </r>
  <r>
    <x v="1"/>
    <x v="64"/>
    <x v="2"/>
    <s v="Offline"/>
    <x v="2"/>
    <x v="1564"/>
    <n v="947507131"/>
    <d v="2019-10-20T00:00:00"/>
    <n v="7271"/>
    <n v="47.45"/>
    <n v="31.79"/>
    <n v="345008.95"/>
    <n v="231145.09"/>
    <n v="113863.86"/>
  </r>
  <r>
    <x v="4"/>
    <x v="160"/>
    <x v="2"/>
    <s v="Offline"/>
    <x v="2"/>
    <x v="1214"/>
    <n v="715950095"/>
    <d v="2022-02-01T00:00:00"/>
    <n v="4398"/>
    <n v="47.45"/>
    <n v="31.79"/>
    <n v="208685.1"/>
    <n v="139812.42000000001"/>
    <n v="68872.679999999993"/>
  </r>
  <r>
    <x v="2"/>
    <x v="121"/>
    <x v="9"/>
    <s v="Offline"/>
    <x v="1"/>
    <x v="1565"/>
    <n v="294068658"/>
    <d v="2016-08-06T00:00:00"/>
    <n v="306"/>
    <n v="9.33"/>
    <n v="6.92"/>
    <n v="2854.98"/>
    <n v="2117.52"/>
    <n v="737.46"/>
  </r>
  <r>
    <x v="5"/>
    <x v="32"/>
    <x v="4"/>
    <s v="Offline"/>
    <x v="1"/>
    <x v="1566"/>
    <n v="466286647"/>
    <d v="2021-11-28T00:00:00"/>
    <n v="3436"/>
    <n v="81.73"/>
    <n v="56.67"/>
    <n v="280824.28000000003"/>
    <n v="194718.12"/>
    <n v="86106.16"/>
  </r>
  <r>
    <x v="3"/>
    <x v="50"/>
    <x v="8"/>
    <s v="Offline"/>
    <x v="1"/>
    <x v="915"/>
    <n v="737340390"/>
    <d v="2019-11-01T00:00:00"/>
    <n v="4262"/>
    <n v="421.89"/>
    <n v="364.69"/>
    <n v="1798095.18"/>
    <n v="1554308.78"/>
    <n v="243786.4"/>
  </r>
  <r>
    <x v="5"/>
    <x v="145"/>
    <x v="6"/>
    <s v="Offline"/>
    <x v="1"/>
    <x v="1567"/>
    <n v="682278716"/>
    <d v="2015-01-01T00:00:00"/>
    <n v="289"/>
    <n v="651.21"/>
    <n v="524.96"/>
    <n v="188199.69"/>
    <n v="151713.44"/>
    <n v="36486.25"/>
  </r>
  <r>
    <x v="1"/>
    <x v="169"/>
    <x v="4"/>
    <s v="Offline"/>
    <x v="2"/>
    <x v="1568"/>
    <n v="396462953"/>
    <d v="2016-02-26T00:00:00"/>
    <n v="1053"/>
    <n v="81.73"/>
    <n v="56.67"/>
    <n v="86061.69"/>
    <n v="59673.51"/>
    <n v="26388.18"/>
  </r>
  <r>
    <x v="2"/>
    <x v="170"/>
    <x v="8"/>
    <s v="Online"/>
    <x v="3"/>
    <x v="112"/>
    <n v="945566928"/>
    <d v="2015-07-20T00:00:00"/>
    <n v="3121"/>
    <n v="421.89"/>
    <n v="364.69"/>
    <n v="1316718.69"/>
    <n v="1138197.49"/>
    <n v="178521.2"/>
  </r>
  <r>
    <x v="2"/>
    <x v="51"/>
    <x v="7"/>
    <s v="Online"/>
    <x v="1"/>
    <x v="1569"/>
    <n v="315576970"/>
    <d v="2020-09-14T00:00:00"/>
    <n v="5093"/>
    <n v="437.2"/>
    <n v="263.33"/>
    <n v="2226659.6"/>
    <n v="1341139.69"/>
    <n v="885519.91"/>
  </r>
  <r>
    <x v="1"/>
    <x v="59"/>
    <x v="2"/>
    <s v="Offline"/>
    <x v="0"/>
    <x v="1570"/>
    <n v="162791907"/>
    <d v="2021-10-19T00:00:00"/>
    <n v="2598"/>
    <n v="47.45"/>
    <n v="31.79"/>
    <n v="123275.1"/>
    <n v="82590.42"/>
    <n v="40684.68"/>
  </r>
  <r>
    <x v="2"/>
    <x v="3"/>
    <x v="11"/>
    <s v="Online"/>
    <x v="0"/>
    <x v="1571"/>
    <n v="863823068"/>
    <d v="2022-04-09T00:00:00"/>
    <n v="3297"/>
    <n v="668.27"/>
    <n v="502.54"/>
    <n v="2203286.19"/>
    <n v="1656874.38"/>
    <n v="546411.81000000006"/>
  </r>
  <r>
    <x v="2"/>
    <x v="170"/>
    <x v="8"/>
    <s v="Online"/>
    <x v="2"/>
    <x v="1031"/>
    <n v="165594279"/>
    <d v="2022-12-08T00:00:00"/>
    <n v="1882"/>
    <n v="421.89"/>
    <n v="364.69"/>
    <n v="793996.98"/>
    <n v="686346.58"/>
    <n v="107650.4"/>
  </r>
  <r>
    <x v="1"/>
    <x v="33"/>
    <x v="7"/>
    <s v="Online"/>
    <x v="0"/>
    <x v="1085"/>
    <n v="835341870"/>
    <d v="2017-02-24T00:00:00"/>
    <n v="5077"/>
    <n v="437.2"/>
    <n v="263.33"/>
    <n v="2219664.4"/>
    <n v="1336926.4099999999"/>
    <n v="882737.99"/>
  </r>
  <r>
    <x v="5"/>
    <x v="166"/>
    <x v="5"/>
    <s v="Offline"/>
    <x v="1"/>
    <x v="1139"/>
    <n v="310614669"/>
    <d v="2018-10-15T00:00:00"/>
    <n v="6638"/>
    <n v="109.28"/>
    <n v="35.840000000000003"/>
    <n v="725400.64"/>
    <n v="237905.92000000001"/>
    <n v="487494.72"/>
  </r>
  <r>
    <x v="1"/>
    <x v="89"/>
    <x v="11"/>
    <s v="Offline"/>
    <x v="1"/>
    <x v="1572"/>
    <n v="149274003"/>
    <d v="2019-05-29T00:00:00"/>
    <n v="2350"/>
    <n v="668.27"/>
    <n v="502.54"/>
    <n v="1570434.5"/>
    <n v="1180969"/>
    <n v="389465.5"/>
  </r>
  <r>
    <x v="3"/>
    <x v="20"/>
    <x v="2"/>
    <s v="Offline"/>
    <x v="3"/>
    <x v="27"/>
    <n v="179493701"/>
    <d v="2020-02-07T00:00:00"/>
    <n v="5030"/>
    <n v="47.45"/>
    <n v="31.79"/>
    <n v="238673.5"/>
    <n v="159903.70000000001"/>
    <n v="78769.8"/>
  </r>
  <r>
    <x v="5"/>
    <x v="114"/>
    <x v="5"/>
    <s v="Online"/>
    <x v="0"/>
    <x v="1357"/>
    <n v="749760091"/>
    <d v="2021-03-15T00:00:00"/>
    <n v="9527"/>
    <n v="109.28"/>
    <n v="35.840000000000003"/>
    <n v="1041110.56"/>
    <n v="341447.67999999999"/>
    <n v="699662.88"/>
  </r>
  <r>
    <x v="4"/>
    <x v="95"/>
    <x v="0"/>
    <s v="Offline"/>
    <x v="1"/>
    <x v="245"/>
    <n v="478872001"/>
    <d v="2015-12-29T00:00:00"/>
    <n v="7721"/>
    <n v="255.28"/>
    <n v="159.41999999999999"/>
    <n v="1971016.88"/>
    <n v="1230881.82"/>
    <n v="740135.06"/>
  </r>
  <r>
    <x v="4"/>
    <x v="95"/>
    <x v="2"/>
    <s v="Online"/>
    <x v="2"/>
    <x v="725"/>
    <n v="305940759"/>
    <d v="2017-04-23T00:00:00"/>
    <n v="3524"/>
    <n v="47.45"/>
    <n v="31.79"/>
    <n v="167213.79999999999"/>
    <n v="112027.96"/>
    <n v="55185.84"/>
  </r>
  <r>
    <x v="2"/>
    <x v="125"/>
    <x v="2"/>
    <s v="Online"/>
    <x v="1"/>
    <x v="358"/>
    <n v="340390193"/>
    <d v="2022-01-26T00:00:00"/>
    <n v="7877"/>
    <n v="47.45"/>
    <n v="31.79"/>
    <n v="373763.65"/>
    <n v="250409.83"/>
    <n v="123353.82"/>
  </r>
  <r>
    <x v="1"/>
    <x v="22"/>
    <x v="7"/>
    <s v="Offline"/>
    <x v="1"/>
    <x v="1573"/>
    <n v="311956632"/>
    <d v="2017-01-10T00:00:00"/>
    <n v="3755"/>
    <n v="437.2"/>
    <n v="263.33"/>
    <n v="1641686"/>
    <n v="988804.15"/>
    <n v="652881.85"/>
  </r>
  <r>
    <x v="1"/>
    <x v="64"/>
    <x v="0"/>
    <s v="Offline"/>
    <x v="2"/>
    <x v="1482"/>
    <n v="920688903"/>
    <d v="2018-06-12T00:00:00"/>
    <n v="1161"/>
    <n v="255.28"/>
    <n v="159.41999999999999"/>
    <n v="296380.08"/>
    <n v="185086.62"/>
    <n v="111293.46"/>
  </r>
  <r>
    <x v="2"/>
    <x v="37"/>
    <x v="8"/>
    <s v="Online"/>
    <x v="2"/>
    <x v="876"/>
    <n v="686948335"/>
    <d v="2019-07-26T00:00:00"/>
    <n v="2133"/>
    <n v="421.89"/>
    <n v="364.69"/>
    <n v="899891.37"/>
    <n v="777883.77"/>
    <n v="122007.6"/>
  </r>
  <r>
    <x v="5"/>
    <x v="53"/>
    <x v="11"/>
    <s v="Offline"/>
    <x v="1"/>
    <x v="631"/>
    <n v="901408755"/>
    <d v="2018-08-01T00:00:00"/>
    <n v="5737"/>
    <n v="668.27"/>
    <n v="502.54"/>
    <n v="3833864.99"/>
    <n v="2883071.98"/>
    <n v="950793.01"/>
  </r>
  <r>
    <x v="5"/>
    <x v="127"/>
    <x v="8"/>
    <s v="Online"/>
    <x v="1"/>
    <x v="885"/>
    <n v="675056493"/>
    <d v="2021-03-23T00:00:00"/>
    <n v="3072"/>
    <n v="421.89"/>
    <n v="364.69"/>
    <n v="1296046.0800000001"/>
    <n v="1120327.6799999999"/>
    <n v="175718.39999999999"/>
  </r>
  <r>
    <x v="5"/>
    <x v="28"/>
    <x v="2"/>
    <s v="Offline"/>
    <x v="1"/>
    <x v="1574"/>
    <n v="989190375"/>
    <d v="2017-01-10T00:00:00"/>
    <n v="2269"/>
    <n v="47.45"/>
    <n v="31.79"/>
    <n v="107664.05"/>
    <n v="72131.509999999995"/>
    <n v="35532.54"/>
  </r>
  <r>
    <x v="2"/>
    <x v="164"/>
    <x v="11"/>
    <s v="Offline"/>
    <x v="2"/>
    <x v="473"/>
    <n v="645421731"/>
    <d v="2016-08-22T00:00:00"/>
    <n v="3488"/>
    <n v="668.27"/>
    <n v="502.54"/>
    <n v="2330925.7599999998"/>
    <n v="1752859.52"/>
    <n v="578066.24"/>
  </r>
  <r>
    <x v="2"/>
    <x v="147"/>
    <x v="8"/>
    <s v="Online"/>
    <x v="3"/>
    <x v="1575"/>
    <n v="315674388"/>
    <d v="2018-05-20T00:00:00"/>
    <n v="3921"/>
    <n v="421.89"/>
    <n v="364.69"/>
    <n v="1654230.69"/>
    <n v="1429949.49"/>
    <n v="224281.2"/>
  </r>
  <r>
    <x v="3"/>
    <x v="151"/>
    <x v="3"/>
    <s v="Offline"/>
    <x v="1"/>
    <x v="230"/>
    <n v="292184674"/>
    <d v="2015-07-16T00:00:00"/>
    <n v="2793"/>
    <n v="205.7"/>
    <n v="117.11"/>
    <n v="574520.1"/>
    <n v="327088.23"/>
    <n v="247431.87"/>
  </r>
  <r>
    <x v="3"/>
    <x v="21"/>
    <x v="0"/>
    <s v="Offline"/>
    <x v="0"/>
    <x v="1576"/>
    <n v="937501418"/>
    <d v="2015-08-16T00:00:00"/>
    <n v="6358"/>
    <n v="255.28"/>
    <n v="159.41999999999999"/>
    <n v="1623070.24"/>
    <n v="1013592.36"/>
    <n v="609477.88"/>
  </r>
  <r>
    <x v="1"/>
    <x v="44"/>
    <x v="4"/>
    <s v="Online"/>
    <x v="2"/>
    <x v="742"/>
    <n v="434485948"/>
    <d v="2022-11-03T00:00:00"/>
    <n v="2902"/>
    <n v="81.73"/>
    <n v="56.67"/>
    <n v="237180.46"/>
    <n v="164456.34"/>
    <n v="72724.12"/>
  </r>
  <r>
    <x v="3"/>
    <x v="35"/>
    <x v="4"/>
    <s v="Offline"/>
    <x v="2"/>
    <x v="725"/>
    <n v="636312091"/>
    <d v="2017-03-18T00:00:00"/>
    <n v="7743"/>
    <n v="81.73"/>
    <n v="56.67"/>
    <n v="632835.39"/>
    <n v="438795.81"/>
    <n v="194039.58"/>
  </r>
  <r>
    <x v="1"/>
    <x v="22"/>
    <x v="0"/>
    <s v="Offline"/>
    <x v="3"/>
    <x v="1376"/>
    <n v="316466176"/>
    <d v="2018-06-02T00:00:00"/>
    <n v="8229"/>
    <n v="255.28"/>
    <n v="159.41999999999999"/>
    <n v="2100699.12"/>
    <n v="1311867.18"/>
    <n v="788831.94"/>
  </r>
  <r>
    <x v="2"/>
    <x v="12"/>
    <x v="10"/>
    <s v="Offline"/>
    <x v="3"/>
    <x v="1577"/>
    <n v="118747031"/>
    <d v="2017-02-10T00:00:00"/>
    <n v="8740"/>
    <n v="154.06"/>
    <n v="90.93"/>
    <n v="1346484.4"/>
    <n v="794728.2"/>
    <n v="551756.19999999995"/>
  </r>
  <r>
    <x v="0"/>
    <x v="113"/>
    <x v="11"/>
    <s v="Online"/>
    <x v="1"/>
    <x v="1102"/>
    <n v="307265985"/>
    <d v="2022-05-04T00:00:00"/>
    <n v="5688"/>
    <n v="668.27"/>
    <n v="502.54"/>
    <n v="3801119.76"/>
    <n v="2858447.52"/>
    <n v="942672.24"/>
  </r>
  <r>
    <x v="0"/>
    <x v="25"/>
    <x v="3"/>
    <s v="Offline"/>
    <x v="0"/>
    <x v="65"/>
    <n v="316446864"/>
    <d v="2018-12-13T00:00:00"/>
    <n v="2514"/>
    <n v="205.7"/>
    <n v="117.11"/>
    <n v="517129.8"/>
    <n v="294414.53999999998"/>
    <n v="222715.26"/>
  </r>
  <r>
    <x v="1"/>
    <x v="108"/>
    <x v="11"/>
    <s v="Online"/>
    <x v="0"/>
    <x v="1578"/>
    <n v="101025998"/>
    <d v="2018-08-11T00:00:00"/>
    <n v="4693"/>
    <n v="668.27"/>
    <n v="502.54"/>
    <n v="3136191.11"/>
    <n v="2358420.2200000002"/>
    <n v="777770.89"/>
  </r>
  <r>
    <x v="4"/>
    <x v="176"/>
    <x v="10"/>
    <s v="Offline"/>
    <x v="3"/>
    <x v="355"/>
    <n v="586052215"/>
    <d v="2020-12-16T00:00:00"/>
    <n v="4729"/>
    <n v="154.06"/>
    <n v="90.93"/>
    <n v="728549.74"/>
    <n v="430007.97"/>
    <n v="298541.77"/>
  </r>
  <r>
    <x v="4"/>
    <x v="158"/>
    <x v="2"/>
    <s v="Offline"/>
    <x v="0"/>
    <x v="1579"/>
    <n v="516886842"/>
    <d v="2018-09-25T00:00:00"/>
    <n v="7158"/>
    <n v="47.45"/>
    <n v="31.79"/>
    <n v="339647.1"/>
    <n v="227552.82"/>
    <n v="112094.28"/>
  </r>
  <r>
    <x v="0"/>
    <x v="122"/>
    <x v="10"/>
    <s v="Online"/>
    <x v="0"/>
    <x v="1580"/>
    <n v="509203708"/>
    <d v="2018-06-24T00:00:00"/>
    <n v="3548"/>
    <n v="154.06"/>
    <n v="90.93"/>
    <n v="546604.88"/>
    <n v="322619.64"/>
    <n v="223985.24"/>
  </r>
  <r>
    <x v="5"/>
    <x v="62"/>
    <x v="7"/>
    <s v="Online"/>
    <x v="3"/>
    <x v="1581"/>
    <n v="798989140"/>
    <d v="2015-06-04T00:00:00"/>
    <n v="7497"/>
    <n v="437.2"/>
    <n v="263.33"/>
    <n v="3277688.4"/>
    <n v="1974185.01"/>
    <n v="1303503.3899999999"/>
  </r>
  <r>
    <x v="2"/>
    <x v="48"/>
    <x v="3"/>
    <s v="Offline"/>
    <x v="2"/>
    <x v="1210"/>
    <n v="792541968"/>
    <d v="2022-03-08T00:00:00"/>
    <n v="9635"/>
    <n v="205.7"/>
    <n v="117.11"/>
    <n v="1981919.5"/>
    <n v="1128354.8500000001"/>
    <n v="853564.65"/>
  </r>
  <r>
    <x v="5"/>
    <x v="70"/>
    <x v="11"/>
    <s v="Online"/>
    <x v="3"/>
    <x v="1582"/>
    <n v="416473519"/>
    <d v="2015-06-23T00:00:00"/>
    <n v="2624"/>
    <n v="668.27"/>
    <n v="502.54"/>
    <n v="1753540.48"/>
    <n v="1318664.96"/>
    <n v="434875.52"/>
  </r>
  <r>
    <x v="0"/>
    <x v="172"/>
    <x v="6"/>
    <s v="Offline"/>
    <x v="1"/>
    <x v="1583"/>
    <n v="567707622"/>
    <d v="2018-12-22T00:00:00"/>
    <n v="6156"/>
    <n v="651.21"/>
    <n v="524.96"/>
    <n v="4008848.76"/>
    <n v="3231653.76"/>
    <n v="777195"/>
  </r>
  <r>
    <x v="2"/>
    <x v="102"/>
    <x v="11"/>
    <s v="Offline"/>
    <x v="1"/>
    <x v="1071"/>
    <n v="863480603"/>
    <d v="2016-01-12T00:00:00"/>
    <n v="1954"/>
    <n v="668.27"/>
    <n v="502.54"/>
    <n v="1305799.58"/>
    <n v="981963.16"/>
    <n v="323836.42"/>
  </r>
  <r>
    <x v="2"/>
    <x v="104"/>
    <x v="2"/>
    <s v="Offline"/>
    <x v="2"/>
    <x v="1428"/>
    <n v="991341292"/>
    <d v="2015-09-02T00:00:00"/>
    <n v="8773"/>
    <n v="47.45"/>
    <n v="31.79"/>
    <n v="416278.85"/>
    <n v="278893.67"/>
    <n v="137385.18"/>
  </r>
  <r>
    <x v="5"/>
    <x v="47"/>
    <x v="3"/>
    <s v="Online"/>
    <x v="3"/>
    <x v="84"/>
    <n v="259151017"/>
    <d v="2021-01-09T00:00:00"/>
    <n v="7400"/>
    <n v="205.7"/>
    <n v="117.11"/>
    <n v="1522180"/>
    <n v="866614"/>
    <n v="655566"/>
  </r>
  <r>
    <x v="2"/>
    <x v="68"/>
    <x v="11"/>
    <s v="Offline"/>
    <x v="1"/>
    <x v="887"/>
    <n v="745083606"/>
    <d v="2015-09-30T00:00:00"/>
    <n v="5651"/>
    <n v="668.27"/>
    <n v="502.54"/>
    <n v="3776393.77"/>
    <n v="2839853.54"/>
    <n v="936540.23"/>
  </r>
  <r>
    <x v="1"/>
    <x v="33"/>
    <x v="4"/>
    <s v="Offline"/>
    <x v="3"/>
    <x v="1584"/>
    <n v="547625386"/>
    <d v="2015-09-29T00:00:00"/>
    <n v="3376"/>
    <n v="81.73"/>
    <n v="56.67"/>
    <n v="275920.48"/>
    <n v="191317.92"/>
    <n v="84602.559999999998"/>
  </r>
  <r>
    <x v="3"/>
    <x v="110"/>
    <x v="2"/>
    <s v="Offline"/>
    <x v="1"/>
    <x v="336"/>
    <n v="535575187"/>
    <d v="2019-06-13T00:00:00"/>
    <n v="7454"/>
    <n v="47.45"/>
    <n v="31.79"/>
    <n v="353692.3"/>
    <n v="236962.66"/>
    <n v="116729.64"/>
  </r>
  <r>
    <x v="4"/>
    <x v="143"/>
    <x v="8"/>
    <s v="Online"/>
    <x v="0"/>
    <x v="1585"/>
    <n v="298044335"/>
    <d v="2021-02-13T00:00:00"/>
    <n v="6797"/>
    <n v="421.89"/>
    <n v="364.69"/>
    <n v="2867586.33"/>
    <n v="2478797.9300000002"/>
    <n v="388788.4"/>
  </r>
  <r>
    <x v="1"/>
    <x v="26"/>
    <x v="9"/>
    <s v="Online"/>
    <x v="3"/>
    <x v="147"/>
    <n v="394456660"/>
    <d v="2016-02-09T00:00:00"/>
    <n v="7346"/>
    <n v="9.33"/>
    <n v="6.92"/>
    <n v="68538.179999999993"/>
    <n v="50834.32"/>
    <n v="17703.86"/>
  </r>
  <r>
    <x v="1"/>
    <x v="108"/>
    <x v="0"/>
    <s v="Online"/>
    <x v="0"/>
    <x v="1586"/>
    <n v="104548490"/>
    <d v="2018-01-05T00:00:00"/>
    <n v="7076"/>
    <n v="255.28"/>
    <n v="159.41999999999999"/>
    <n v="1806361.28"/>
    <n v="1128055.92"/>
    <n v="678305.36"/>
  </r>
  <r>
    <x v="5"/>
    <x v="78"/>
    <x v="10"/>
    <s v="Online"/>
    <x v="0"/>
    <x v="1587"/>
    <n v="578368651"/>
    <d v="2022-07-17T00:00:00"/>
    <n v="991"/>
    <n v="154.06"/>
    <n v="90.93"/>
    <n v="152673.46"/>
    <n v="90111.63"/>
    <n v="62561.83"/>
  </r>
  <r>
    <x v="2"/>
    <x v="82"/>
    <x v="2"/>
    <s v="Offline"/>
    <x v="3"/>
    <x v="1588"/>
    <n v="786278474"/>
    <d v="2020-03-19T00:00:00"/>
    <n v="6128"/>
    <n v="47.45"/>
    <n v="31.79"/>
    <n v="290773.59999999998"/>
    <n v="194809.12"/>
    <n v="95964.479999999996"/>
  </r>
  <r>
    <x v="2"/>
    <x v="37"/>
    <x v="6"/>
    <s v="Online"/>
    <x v="3"/>
    <x v="229"/>
    <n v="668951785"/>
    <d v="2015-05-15T00:00:00"/>
    <n v="6554"/>
    <n v="651.21"/>
    <n v="524.96"/>
    <n v="4268030.34"/>
    <n v="3440587.84"/>
    <n v="827442.5"/>
  </r>
  <r>
    <x v="1"/>
    <x v="140"/>
    <x v="3"/>
    <s v="Online"/>
    <x v="0"/>
    <x v="1589"/>
    <n v="687374913"/>
    <d v="2022-02-26T00:00:00"/>
    <n v="8367"/>
    <n v="205.7"/>
    <n v="117.11"/>
    <n v="1721091.9"/>
    <n v="979859.37"/>
    <n v="741232.53"/>
  </r>
  <r>
    <x v="0"/>
    <x v="134"/>
    <x v="8"/>
    <s v="Online"/>
    <x v="2"/>
    <x v="794"/>
    <n v="472846686"/>
    <d v="2019-09-10T00:00:00"/>
    <n v="4697"/>
    <n v="421.89"/>
    <n v="364.69"/>
    <n v="1981617.33"/>
    <n v="1712948.93"/>
    <n v="268668.40000000002"/>
  </r>
  <r>
    <x v="3"/>
    <x v="10"/>
    <x v="5"/>
    <s v="Online"/>
    <x v="1"/>
    <x v="1590"/>
    <n v="176978433"/>
    <d v="2018-05-05T00:00:00"/>
    <n v="706"/>
    <n v="109.28"/>
    <n v="35.840000000000003"/>
    <n v="77151.679999999993"/>
    <n v="25303.040000000001"/>
    <n v="51848.639999999999"/>
  </r>
  <r>
    <x v="1"/>
    <x v="140"/>
    <x v="10"/>
    <s v="Online"/>
    <x v="0"/>
    <x v="1591"/>
    <n v="921693980"/>
    <d v="2020-11-04T00:00:00"/>
    <n v="8586"/>
    <n v="154.06"/>
    <n v="90.93"/>
    <n v="1322759.1599999999"/>
    <n v="780724.98"/>
    <n v="542034.18000000005"/>
  </r>
  <r>
    <x v="5"/>
    <x v="63"/>
    <x v="7"/>
    <s v="Online"/>
    <x v="0"/>
    <x v="1592"/>
    <n v="749229657"/>
    <d v="2022-10-08T00:00:00"/>
    <n v="2560"/>
    <n v="437.2"/>
    <n v="263.33"/>
    <n v="1119232"/>
    <n v="674124.80000000005"/>
    <n v="445107.20000000001"/>
  </r>
  <r>
    <x v="0"/>
    <x v="76"/>
    <x v="8"/>
    <s v="Offline"/>
    <x v="0"/>
    <x v="1593"/>
    <n v="472134292"/>
    <d v="2018-08-25T00:00:00"/>
    <n v="3884"/>
    <n v="421.89"/>
    <n v="364.69"/>
    <n v="1638620.76"/>
    <n v="1416455.96"/>
    <n v="222164.8"/>
  </r>
  <r>
    <x v="2"/>
    <x v="4"/>
    <x v="7"/>
    <s v="Online"/>
    <x v="0"/>
    <x v="1343"/>
    <n v="523269212"/>
    <d v="2017-02-04T00:00:00"/>
    <n v="5843"/>
    <n v="437.2"/>
    <n v="263.33"/>
    <n v="2554559.6"/>
    <n v="1538637.19"/>
    <n v="1015922.41"/>
  </r>
  <r>
    <x v="5"/>
    <x v="9"/>
    <x v="9"/>
    <s v="Online"/>
    <x v="3"/>
    <x v="1594"/>
    <n v="505808246"/>
    <d v="2015-04-12T00:00:00"/>
    <n v="8755"/>
    <n v="9.33"/>
    <n v="6.92"/>
    <n v="81684.149999999994"/>
    <n v="60584.6"/>
    <n v="21099.55"/>
  </r>
  <r>
    <x v="4"/>
    <x v="115"/>
    <x v="6"/>
    <s v="Online"/>
    <x v="3"/>
    <x v="1594"/>
    <n v="543237721"/>
    <d v="2015-04-25T00:00:00"/>
    <n v="4969"/>
    <n v="651.21"/>
    <n v="524.96"/>
    <n v="3235862.49"/>
    <n v="2608526.2400000002"/>
    <n v="627336.25"/>
  </r>
  <r>
    <x v="1"/>
    <x v="26"/>
    <x v="11"/>
    <s v="Online"/>
    <x v="2"/>
    <x v="1595"/>
    <n v="829356467"/>
    <d v="2020-09-16T00:00:00"/>
    <n v="3864"/>
    <n v="668.27"/>
    <n v="502.54"/>
    <n v="2582195.2799999998"/>
    <n v="1941814.56"/>
    <n v="640380.72"/>
  </r>
  <r>
    <x v="4"/>
    <x v="56"/>
    <x v="6"/>
    <s v="Online"/>
    <x v="3"/>
    <x v="1308"/>
    <n v="278275811"/>
    <d v="2021-12-07T00:00:00"/>
    <n v="6851"/>
    <n v="651.21"/>
    <n v="524.96"/>
    <n v="4461439.71"/>
    <n v="3596500.96"/>
    <n v="864938.75"/>
  </r>
  <r>
    <x v="0"/>
    <x v="135"/>
    <x v="6"/>
    <s v="Online"/>
    <x v="2"/>
    <x v="712"/>
    <n v="574419581"/>
    <d v="2018-07-19T00:00:00"/>
    <n v="2374"/>
    <n v="651.21"/>
    <n v="524.96"/>
    <n v="1545972.54"/>
    <n v="1246255.04"/>
    <n v="299717.5"/>
  </r>
  <r>
    <x v="1"/>
    <x v="2"/>
    <x v="3"/>
    <s v="Offline"/>
    <x v="1"/>
    <x v="606"/>
    <n v="322524106"/>
    <d v="2015-05-20T00:00:00"/>
    <n v="905"/>
    <n v="205.7"/>
    <n v="117.11"/>
    <n v="186158.5"/>
    <n v="105984.55"/>
    <n v="80173.95"/>
  </r>
  <r>
    <x v="1"/>
    <x v="71"/>
    <x v="3"/>
    <s v="Offline"/>
    <x v="0"/>
    <x v="1461"/>
    <n v="897638213"/>
    <d v="2018-10-08T00:00:00"/>
    <n v="9950"/>
    <n v="205.7"/>
    <n v="117.11"/>
    <n v="2046715"/>
    <n v="1165244.5"/>
    <n v="881470.5"/>
  </r>
  <r>
    <x v="3"/>
    <x v="138"/>
    <x v="4"/>
    <s v="Offline"/>
    <x v="0"/>
    <x v="1596"/>
    <n v="595123231"/>
    <d v="2019-06-13T00:00:00"/>
    <n v="9044"/>
    <n v="81.73"/>
    <n v="56.67"/>
    <n v="739166.12"/>
    <n v="512523.48"/>
    <n v="226642.64"/>
  </r>
  <r>
    <x v="1"/>
    <x v="142"/>
    <x v="0"/>
    <s v="Offline"/>
    <x v="2"/>
    <x v="1597"/>
    <n v="480652987"/>
    <d v="2017-04-05T00:00:00"/>
    <n v="4755"/>
    <n v="255.28"/>
    <n v="159.41999999999999"/>
    <n v="1213856.3999999999"/>
    <n v="758042.1"/>
    <n v="455814.3"/>
  </r>
  <r>
    <x v="1"/>
    <x v="129"/>
    <x v="6"/>
    <s v="Online"/>
    <x v="1"/>
    <x v="1598"/>
    <n v="340213811"/>
    <d v="2022-07-26T00:00:00"/>
    <n v="5682"/>
    <n v="651.21"/>
    <n v="524.96"/>
    <n v="3700175.22"/>
    <n v="2982822.72"/>
    <n v="717352.5"/>
  </r>
  <r>
    <x v="2"/>
    <x v="12"/>
    <x v="3"/>
    <s v="Online"/>
    <x v="1"/>
    <x v="1208"/>
    <n v="930104529"/>
    <d v="2020-07-24T00:00:00"/>
    <n v="7454"/>
    <n v="205.7"/>
    <n v="117.11"/>
    <n v="1533287.8"/>
    <n v="872937.94"/>
    <n v="660349.86"/>
  </r>
  <r>
    <x v="1"/>
    <x v="153"/>
    <x v="0"/>
    <s v="Online"/>
    <x v="3"/>
    <x v="1599"/>
    <n v="826936471"/>
    <d v="2019-03-30T00:00:00"/>
    <n v="7733"/>
    <n v="255.28"/>
    <n v="159.41999999999999"/>
    <n v="1974080.24"/>
    <n v="1232794.8600000001"/>
    <n v="741285.38"/>
  </r>
  <r>
    <x v="1"/>
    <x v="89"/>
    <x v="7"/>
    <s v="Online"/>
    <x v="3"/>
    <x v="966"/>
    <n v="477633464"/>
    <d v="2015-06-07T00:00:00"/>
    <n v="1211"/>
    <n v="437.2"/>
    <n v="263.33"/>
    <n v="529449.19999999995"/>
    <n v="318892.63"/>
    <n v="210556.57"/>
  </r>
  <r>
    <x v="1"/>
    <x v="66"/>
    <x v="8"/>
    <s v="Online"/>
    <x v="2"/>
    <x v="1600"/>
    <n v="849431836"/>
    <d v="2018-11-28T00:00:00"/>
    <n v="4611"/>
    <n v="421.89"/>
    <n v="364.69"/>
    <n v="1945334.79"/>
    <n v="1681585.59"/>
    <n v="263749.2"/>
  </r>
  <r>
    <x v="5"/>
    <x v="182"/>
    <x v="1"/>
    <s v="Online"/>
    <x v="1"/>
    <x v="1601"/>
    <n v="279880416"/>
    <d v="2020-10-31T00:00:00"/>
    <n v="1689"/>
    <n v="152.58000000000001"/>
    <n v="97.44"/>
    <n v="257707.62"/>
    <n v="164576.16"/>
    <n v="93131.46"/>
  </r>
  <r>
    <x v="5"/>
    <x v="127"/>
    <x v="1"/>
    <s v="Online"/>
    <x v="2"/>
    <x v="982"/>
    <n v="326840531"/>
    <d v="2022-10-10T00:00:00"/>
    <n v="8231"/>
    <n v="152.58000000000001"/>
    <n v="97.44"/>
    <n v="1255885.98"/>
    <n v="802028.64"/>
    <n v="453857.34"/>
  </r>
  <r>
    <x v="3"/>
    <x v="50"/>
    <x v="9"/>
    <s v="Online"/>
    <x v="0"/>
    <x v="707"/>
    <n v="818486011"/>
    <d v="2015-10-23T00:00:00"/>
    <n v="7054"/>
    <n v="9.33"/>
    <n v="6.92"/>
    <n v="65813.820000000007"/>
    <n v="48813.68"/>
    <n v="17000.14"/>
  </r>
  <r>
    <x v="5"/>
    <x v="54"/>
    <x v="11"/>
    <s v="Offline"/>
    <x v="0"/>
    <x v="1602"/>
    <n v="303303182"/>
    <d v="2020-11-06T00:00:00"/>
    <n v="3006"/>
    <n v="668.27"/>
    <n v="502.54"/>
    <n v="2008819.62"/>
    <n v="1510635.24"/>
    <n v="498184.38"/>
  </r>
  <r>
    <x v="5"/>
    <x v="131"/>
    <x v="4"/>
    <s v="Online"/>
    <x v="2"/>
    <x v="1253"/>
    <n v="100090873"/>
    <d v="2018-11-24T00:00:00"/>
    <n v="7968"/>
    <n v="81.73"/>
    <n v="56.67"/>
    <n v="651224.64"/>
    <n v="451546.56"/>
    <n v="199678.07999999999"/>
  </r>
  <r>
    <x v="5"/>
    <x v="182"/>
    <x v="10"/>
    <s v="Offline"/>
    <x v="0"/>
    <x v="1603"/>
    <n v="247960412"/>
    <d v="2020-10-11T00:00:00"/>
    <n v="5851"/>
    <n v="154.06"/>
    <n v="90.93"/>
    <n v="901405.06"/>
    <n v="532031.43000000005"/>
    <n v="369373.63"/>
  </r>
  <r>
    <x v="2"/>
    <x v="42"/>
    <x v="8"/>
    <s v="Online"/>
    <x v="0"/>
    <x v="1604"/>
    <n v="856335628"/>
    <d v="2017-07-26T00:00:00"/>
    <n v="7597"/>
    <n v="421.89"/>
    <n v="364.69"/>
    <n v="3205098.33"/>
    <n v="2770549.93"/>
    <n v="434548.4"/>
  </r>
  <r>
    <x v="3"/>
    <x v="20"/>
    <x v="3"/>
    <s v="Offline"/>
    <x v="3"/>
    <x v="1605"/>
    <n v="754952847"/>
    <d v="2021-02-20T00:00:00"/>
    <n v="6179"/>
    <n v="205.7"/>
    <n v="117.11"/>
    <n v="1271020.3"/>
    <n v="723622.69"/>
    <n v="547397.61"/>
  </r>
  <r>
    <x v="0"/>
    <x v="181"/>
    <x v="8"/>
    <s v="Online"/>
    <x v="1"/>
    <x v="855"/>
    <n v="643860900"/>
    <d v="2022-06-29T00:00:00"/>
    <n v="1603"/>
    <n v="421.89"/>
    <n v="364.69"/>
    <n v="676289.67"/>
    <n v="584598.06999999995"/>
    <n v="91691.6"/>
  </r>
  <r>
    <x v="5"/>
    <x v="127"/>
    <x v="5"/>
    <s v="Offline"/>
    <x v="1"/>
    <x v="1606"/>
    <n v="843421113"/>
    <d v="2022-12-31T00:00:00"/>
    <n v="5905"/>
    <n v="109.28"/>
    <n v="35.840000000000003"/>
    <n v="645298.4"/>
    <n v="211635.20000000001"/>
    <n v="433663.2"/>
  </r>
  <r>
    <x v="1"/>
    <x v="79"/>
    <x v="0"/>
    <s v="Online"/>
    <x v="3"/>
    <x v="404"/>
    <n v="844307315"/>
    <d v="2020-07-29T00:00:00"/>
    <n v="8152"/>
    <n v="255.28"/>
    <n v="159.41999999999999"/>
    <n v="2081042.56"/>
    <n v="1299591.8400000001"/>
    <n v="781450.72"/>
  </r>
  <r>
    <x v="5"/>
    <x v="166"/>
    <x v="0"/>
    <s v="Offline"/>
    <x v="3"/>
    <x v="1607"/>
    <n v="657505834"/>
    <d v="2016-08-28T00:00:00"/>
    <n v="9442"/>
    <n v="255.28"/>
    <n v="159.41999999999999"/>
    <n v="2410353.7599999998"/>
    <n v="1505243.64"/>
    <n v="905110.12"/>
  </r>
  <r>
    <x v="0"/>
    <x v="118"/>
    <x v="1"/>
    <s v="Offline"/>
    <x v="3"/>
    <x v="1608"/>
    <n v="364315497"/>
    <d v="2018-03-20T00:00:00"/>
    <n v="7906"/>
    <n v="152.58000000000001"/>
    <n v="97.44"/>
    <n v="1206297.48"/>
    <n v="770360.64"/>
    <n v="435936.84"/>
  </r>
  <r>
    <x v="3"/>
    <x v="133"/>
    <x v="9"/>
    <s v="Offline"/>
    <x v="1"/>
    <x v="1609"/>
    <n v="566347634"/>
    <d v="2020-03-06T00:00:00"/>
    <n v="3705"/>
    <n v="9.33"/>
    <n v="6.92"/>
    <n v="34567.65"/>
    <n v="25638.6"/>
    <n v="8929.0499999999993"/>
  </r>
  <r>
    <x v="5"/>
    <x v="74"/>
    <x v="0"/>
    <s v="Offline"/>
    <x v="0"/>
    <x v="1610"/>
    <n v="135526072"/>
    <d v="2015-02-28T00:00:00"/>
    <n v="4031"/>
    <n v="255.28"/>
    <n v="159.41999999999999"/>
    <n v="1029033.68"/>
    <n v="642622.02"/>
    <n v="386411.66"/>
  </r>
  <r>
    <x v="4"/>
    <x v="29"/>
    <x v="11"/>
    <s v="Offline"/>
    <x v="0"/>
    <x v="130"/>
    <n v="264087140"/>
    <d v="2019-07-28T00:00:00"/>
    <n v="8108"/>
    <n v="668.27"/>
    <n v="502.54"/>
    <n v="5418333.1600000001"/>
    <n v="4074594.32"/>
    <n v="1343738.84"/>
  </r>
  <r>
    <x v="1"/>
    <x v="41"/>
    <x v="1"/>
    <s v="Online"/>
    <x v="3"/>
    <x v="821"/>
    <n v="414579665"/>
    <d v="2017-07-10T00:00:00"/>
    <n v="2191"/>
    <n v="152.58000000000001"/>
    <n v="97.44"/>
    <n v="334302.78000000003"/>
    <n v="213491.04"/>
    <n v="120811.74"/>
  </r>
  <r>
    <x v="1"/>
    <x v="36"/>
    <x v="3"/>
    <s v="Offline"/>
    <x v="0"/>
    <x v="1611"/>
    <n v="569864976"/>
    <d v="2015-11-30T00:00:00"/>
    <n v="4565"/>
    <n v="205.7"/>
    <n v="117.11"/>
    <n v="939020.5"/>
    <n v="534607.15"/>
    <n v="404413.35"/>
  </r>
  <r>
    <x v="1"/>
    <x v="79"/>
    <x v="5"/>
    <s v="Online"/>
    <x v="2"/>
    <x v="347"/>
    <n v="783116900"/>
    <d v="2017-03-14T00:00:00"/>
    <n v="548"/>
    <n v="109.28"/>
    <n v="35.840000000000003"/>
    <n v="59885.440000000002"/>
    <n v="19640.32"/>
    <n v="40245.120000000003"/>
  </r>
  <r>
    <x v="1"/>
    <x v="152"/>
    <x v="7"/>
    <s v="Online"/>
    <x v="2"/>
    <x v="1116"/>
    <n v="727821767"/>
    <d v="2016-03-16T00:00:00"/>
    <n v="7489"/>
    <n v="437.2"/>
    <n v="263.33"/>
    <n v="3274190.8"/>
    <n v="1972078.37"/>
    <n v="1302112.43"/>
  </r>
  <r>
    <x v="2"/>
    <x v="165"/>
    <x v="5"/>
    <s v="Offline"/>
    <x v="1"/>
    <x v="1612"/>
    <n v="147778403"/>
    <d v="2020-04-19T00:00:00"/>
    <n v="9768"/>
    <n v="109.28"/>
    <n v="35.840000000000003"/>
    <n v="1067447.04"/>
    <n v="350085.12"/>
    <n v="717361.92"/>
  </r>
  <r>
    <x v="2"/>
    <x v="104"/>
    <x v="6"/>
    <s v="Online"/>
    <x v="1"/>
    <x v="1341"/>
    <n v="207098138"/>
    <d v="2019-08-29T00:00:00"/>
    <n v="3796"/>
    <n v="651.21"/>
    <n v="524.96"/>
    <n v="2471993.16"/>
    <n v="1992748.16"/>
    <n v="479245"/>
  </r>
  <r>
    <x v="4"/>
    <x v="115"/>
    <x v="8"/>
    <s v="Online"/>
    <x v="2"/>
    <x v="1613"/>
    <n v="340204799"/>
    <d v="2022-04-16T00:00:00"/>
    <n v="3015"/>
    <n v="421.89"/>
    <n v="364.69"/>
    <n v="1271998.3500000001"/>
    <n v="1099540.3500000001"/>
    <n v="172458"/>
  </r>
  <r>
    <x v="2"/>
    <x v="102"/>
    <x v="2"/>
    <s v="Offline"/>
    <x v="1"/>
    <x v="1614"/>
    <n v="501834714"/>
    <d v="2016-06-07T00:00:00"/>
    <n v="2899"/>
    <n v="47.45"/>
    <n v="31.79"/>
    <n v="137557.54999999999"/>
    <n v="92159.21"/>
    <n v="45398.34"/>
  </r>
  <r>
    <x v="3"/>
    <x v="151"/>
    <x v="11"/>
    <s v="Offline"/>
    <x v="0"/>
    <x v="969"/>
    <n v="717036712"/>
    <d v="2020-12-30T00:00:00"/>
    <n v="5952"/>
    <n v="668.27"/>
    <n v="502.54"/>
    <n v="3977543.04"/>
    <n v="2991118.08"/>
    <n v="986424.96"/>
  </r>
  <r>
    <x v="1"/>
    <x v="179"/>
    <x v="8"/>
    <s v="Offline"/>
    <x v="1"/>
    <x v="1615"/>
    <n v="631172120"/>
    <d v="2020-04-20T00:00:00"/>
    <n v="6711"/>
    <n v="421.89"/>
    <n v="364.69"/>
    <n v="2831303.79"/>
    <n v="2447434.59"/>
    <n v="383869.2"/>
  </r>
  <r>
    <x v="1"/>
    <x v="44"/>
    <x v="6"/>
    <s v="Offline"/>
    <x v="0"/>
    <x v="360"/>
    <n v="859914767"/>
    <d v="2016-06-18T00:00:00"/>
    <n v="6744"/>
    <n v="651.21"/>
    <n v="524.96"/>
    <n v="4391760.24"/>
    <n v="3540330.24"/>
    <n v="851430"/>
  </r>
  <r>
    <x v="0"/>
    <x v="118"/>
    <x v="2"/>
    <s v="Offline"/>
    <x v="2"/>
    <x v="1295"/>
    <n v="739250981"/>
    <d v="2019-06-03T00:00:00"/>
    <n v="9648"/>
    <n v="47.45"/>
    <n v="31.79"/>
    <n v="457797.6"/>
    <n v="306709.92"/>
    <n v="151087.67999999999"/>
  </r>
  <r>
    <x v="1"/>
    <x v="152"/>
    <x v="1"/>
    <s v="Online"/>
    <x v="2"/>
    <x v="566"/>
    <n v="575479590"/>
    <d v="2021-03-22T00:00:00"/>
    <n v="6054"/>
    <n v="152.58000000000001"/>
    <n v="97.44"/>
    <n v="923719.32"/>
    <n v="589901.76"/>
    <n v="333817.56"/>
  </r>
  <r>
    <x v="5"/>
    <x v="84"/>
    <x v="4"/>
    <s v="Online"/>
    <x v="2"/>
    <x v="1345"/>
    <n v="295211923"/>
    <d v="2021-02-25T00:00:00"/>
    <n v="8623"/>
    <n v="81.73"/>
    <n v="56.67"/>
    <n v="704757.79"/>
    <n v="488665.41"/>
    <n v="216092.38"/>
  </r>
  <r>
    <x v="0"/>
    <x v="134"/>
    <x v="5"/>
    <s v="Offline"/>
    <x v="3"/>
    <x v="35"/>
    <n v="795371806"/>
    <d v="2020-03-04T00:00:00"/>
    <n v="7047"/>
    <n v="109.28"/>
    <n v="35.840000000000003"/>
    <n v="770096.16"/>
    <n v="252564.48000000001"/>
    <n v="517531.68"/>
  </r>
  <r>
    <x v="6"/>
    <x v="171"/>
    <x v="4"/>
    <s v="Offline"/>
    <x v="2"/>
    <x v="1616"/>
    <n v="793195569"/>
    <d v="2019-01-24T00:00:00"/>
    <n v="3050"/>
    <n v="81.73"/>
    <n v="56.67"/>
    <n v="249276.5"/>
    <n v="172843.5"/>
    <n v="76433"/>
  </r>
  <r>
    <x v="0"/>
    <x v="0"/>
    <x v="4"/>
    <s v="Offline"/>
    <x v="3"/>
    <x v="1268"/>
    <n v="876232039"/>
    <d v="2019-11-07T00:00:00"/>
    <n v="5387"/>
    <n v="81.73"/>
    <n v="56.67"/>
    <n v="440279.51"/>
    <n v="305281.28999999998"/>
    <n v="134998.22"/>
  </r>
  <r>
    <x v="1"/>
    <x v="132"/>
    <x v="1"/>
    <s v="Offline"/>
    <x v="0"/>
    <x v="1617"/>
    <n v="352342545"/>
    <d v="2017-03-27T00:00:00"/>
    <n v="4844"/>
    <n v="152.58000000000001"/>
    <n v="97.44"/>
    <n v="739097.52"/>
    <n v="471999.36"/>
    <n v="267098.15999999997"/>
  </r>
  <r>
    <x v="0"/>
    <x v="1"/>
    <x v="11"/>
    <s v="Offline"/>
    <x v="1"/>
    <x v="1618"/>
    <n v="399700915"/>
    <d v="2020-02-27T00:00:00"/>
    <n v="9238"/>
    <n v="668.27"/>
    <n v="502.54"/>
    <n v="6173478.2599999998"/>
    <n v="4642464.5199999996"/>
    <n v="1531013.74"/>
  </r>
  <r>
    <x v="2"/>
    <x v="42"/>
    <x v="0"/>
    <s v="Online"/>
    <x v="1"/>
    <x v="209"/>
    <n v="916793477"/>
    <d v="2022-02-04T00:00:00"/>
    <n v="8418"/>
    <n v="255.28"/>
    <n v="159.41999999999999"/>
    <n v="2148947.04"/>
    <n v="1341997.56"/>
    <n v="806949.48"/>
  </r>
  <r>
    <x v="1"/>
    <x v="80"/>
    <x v="3"/>
    <s v="Online"/>
    <x v="3"/>
    <x v="572"/>
    <n v="972419059"/>
    <d v="2020-08-17T00:00:00"/>
    <n v="9264"/>
    <n v="205.7"/>
    <n v="117.11"/>
    <n v="1905604.8"/>
    <n v="1084907.04"/>
    <n v="820697.76"/>
  </r>
  <r>
    <x v="3"/>
    <x v="106"/>
    <x v="8"/>
    <s v="Online"/>
    <x v="2"/>
    <x v="1619"/>
    <n v="155688989"/>
    <d v="2018-06-09T00:00:00"/>
    <n v="686"/>
    <n v="421.89"/>
    <n v="364.69"/>
    <n v="289416.53999999998"/>
    <n v="250177.34"/>
    <n v="39239.199999999997"/>
  </r>
  <r>
    <x v="2"/>
    <x v="51"/>
    <x v="8"/>
    <s v="Offline"/>
    <x v="0"/>
    <x v="186"/>
    <n v="826027095"/>
    <d v="2015-04-22T00:00:00"/>
    <n v="8628"/>
    <n v="421.89"/>
    <n v="364.69"/>
    <n v="3640066.92"/>
    <n v="3146545.32"/>
    <n v="493521.6"/>
  </r>
  <r>
    <x v="5"/>
    <x v="175"/>
    <x v="8"/>
    <s v="Offline"/>
    <x v="0"/>
    <x v="1620"/>
    <n v="463169705"/>
    <d v="2015-12-22T00:00:00"/>
    <n v="1063"/>
    <n v="421.89"/>
    <n v="364.69"/>
    <n v="448469.07"/>
    <n v="387665.47"/>
    <n v="60803.6"/>
  </r>
  <r>
    <x v="1"/>
    <x v="132"/>
    <x v="8"/>
    <s v="Offline"/>
    <x v="0"/>
    <x v="280"/>
    <n v="217165648"/>
    <d v="2018-06-08T00:00:00"/>
    <n v="2996"/>
    <n v="421.89"/>
    <n v="364.69"/>
    <n v="1263982.44"/>
    <n v="1092611.24"/>
    <n v="171371.2"/>
  </r>
  <r>
    <x v="3"/>
    <x v="133"/>
    <x v="1"/>
    <s v="Online"/>
    <x v="1"/>
    <x v="1621"/>
    <n v="858376252"/>
    <d v="2017-05-09T00:00:00"/>
    <n v="1463"/>
    <n v="152.58000000000001"/>
    <n v="97.44"/>
    <n v="223224.54"/>
    <n v="142554.72"/>
    <n v="80669.820000000007"/>
  </r>
  <r>
    <x v="3"/>
    <x v="184"/>
    <x v="10"/>
    <s v="Online"/>
    <x v="1"/>
    <x v="668"/>
    <n v="527475345"/>
    <d v="2019-08-20T00:00:00"/>
    <n v="531"/>
    <n v="154.06"/>
    <n v="90.93"/>
    <n v="81805.86"/>
    <n v="48283.83"/>
    <n v="33522.03"/>
  </r>
  <r>
    <x v="4"/>
    <x v="156"/>
    <x v="7"/>
    <s v="Offline"/>
    <x v="0"/>
    <x v="44"/>
    <n v="585449254"/>
    <d v="2015-11-13T00:00:00"/>
    <n v="6299"/>
    <n v="437.2"/>
    <n v="263.33"/>
    <n v="2753922.8"/>
    <n v="1658715.67"/>
    <n v="1095207.1299999999"/>
  </r>
  <r>
    <x v="4"/>
    <x v="46"/>
    <x v="0"/>
    <s v="Offline"/>
    <x v="2"/>
    <x v="990"/>
    <n v="663596808"/>
    <d v="2022-01-06T00:00:00"/>
    <n v="1897"/>
    <n v="255.28"/>
    <n v="159.41999999999999"/>
    <n v="484266.16"/>
    <n v="302419.74"/>
    <n v="181846.42"/>
  </r>
  <r>
    <x v="5"/>
    <x v="105"/>
    <x v="0"/>
    <s v="Offline"/>
    <x v="1"/>
    <x v="1466"/>
    <n v="913529336"/>
    <d v="2022-02-27T00:00:00"/>
    <n v="2486"/>
    <n v="255.28"/>
    <n v="159.41999999999999"/>
    <n v="634626.07999999996"/>
    <n v="396318.12"/>
    <n v="238307.96"/>
  </r>
  <r>
    <x v="0"/>
    <x v="76"/>
    <x v="6"/>
    <s v="Online"/>
    <x v="0"/>
    <x v="1622"/>
    <n v="657170665"/>
    <d v="2019-11-24T00:00:00"/>
    <n v="258"/>
    <n v="651.21"/>
    <n v="524.96"/>
    <n v="168012.18"/>
    <n v="135439.67999999999"/>
    <n v="32572.5"/>
  </r>
  <r>
    <x v="2"/>
    <x v="141"/>
    <x v="10"/>
    <s v="Offline"/>
    <x v="2"/>
    <x v="776"/>
    <n v="636757123"/>
    <d v="2016-07-08T00:00:00"/>
    <n v="9438"/>
    <n v="154.06"/>
    <n v="90.93"/>
    <n v="1454018.28"/>
    <n v="858197.34"/>
    <n v="595820.93999999994"/>
  </r>
  <r>
    <x v="1"/>
    <x v="99"/>
    <x v="0"/>
    <s v="Online"/>
    <x v="2"/>
    <x v="1623"/>
    <n v="764837539"/>
    <d v="2016-09-06T00:00:00"/>
    <n v="1279"/>
    <n v="255.28"/>
    <n v="159.41999999999999"/>
    <n v="326503.12"/>
    <n v="203898.18"/>
    <n v="122604.94"/>
  </r>
  <r>
    <x v="5"/>
    <x v="183"/>
    <x v="9"/>
    <s v="Online"/>
    <x v="1"/>
    <x v="1624"/>
    <n v="574273240"/>
    <d v="2018-09-25T00:00:00"/>
    <n v="9068"/>
    <n v="9.33"/>
    <n v="6.92"/>
    <n v="84604.44"/>
    <n v="62750.559999999998"/>
    <n v="21853.88"/>
  </r>
  <r>
    <x v="0"/>
    <x v="72"/>
    <x v="3"/>
    <s v="Offline"/>
    <x v="1"/>
    <x v="1582"/>
    <n v="568238055"/>
    <d v="2015-07-17T00:00:00"/>
    <n v="3123"/>
    <n v="205.7"/>
    <n v="117.11"/>
    <n v="642401.1"/>
    <n v="365734.53"/>
    <n v="276666.57"/>
  </r>
  <r>
    <x v="1"/>
    <x v="66"/>
    <x v="9"/>
    <s v="Offline"/>
    <x v="3"/>
    <x v="1625"/>
    <n v="870218312"/>
    <d v="2017-03-27T00:00:00"/>
    <n v="5792"/>
    <n v="9.33"/>
    <n v="6.92"/>
    <n v="54039.360000000001"/>
    <n v="40080.639999999999"/>
    <n v="13958.72"/>
  </r>
  <r>
    <x v="4"/>
    <x v="46"/>
    <x v="4"/>
    <s v="Online"/>
    <x v="1"/>
    <x v="1052"/>
    <n v="774012839"/>
    <d v="2015-09-29T00:00:00"/>
    <n v="6454"/>
    <n v="81.73"/>
    <n v="56.67"/>
    <n v="527485.42000000004"/>
    <n v="365748.18"/>
    <n v="161737.24"/>
  </r>
  <r>
    <x v="4"/>
    <x v="95"/>
    <x v="5"/>
    <s v="Online"/>
    <x v="1"/>
    <x v="1626"/>
    <n v="993732964"/>
    <d v="2015-05-22T00:00:00"/>
    <n v="6522"/>
    <n v="109.28"/>
    <n v="35.840000000000003"/>
    <n v="712724.16"/>
    <n v="233748.48000000001"/>
    <n v="478975.68"/>
  </r>
  <r>
    <x v="1"/>
    <x v="132"/>
    <x v="6"/>
    <s v="Online"/>
    <x v="2"/>
    <x v="1627"/>
    <n v="513802516"/>
    <d v="2017-08-07T00:00:00"/>
    <n v="4437"/>
    <n v="651.21"/>
    <n v="524.96"/>
    <n v="2889418.77"/>
    <n v="2329247.52"/>
    <n v="560171.25"/>
  </r>
  <r>
    <x v="1"/>
    <x v="159"/>
    <x v="2"/>
    <s v="Online"/>
    <x v="0"/>
    <x v="1537"/>
    <n v="638957822"/>
    <d v="2017-06-24T00:00:00"/>
    <n v="673"/>
    <n v="47.45"/>
    <n v="31.79"/>
    <n v="31933.85"/>
    <n v="21394.67"/>
    <n v="10539.18"/>
  </r>
  <r>
    <x v="1"/>
    <x v="17"/>
    <x v="0"/>
    <s v="Online"/>
    <x v="3"/>
    <x v="338"/>
    <n v="944247710"/>
    <d v="2015-01-31T00:00:00"/>
    <n v="2736"/>
    <n v="255.28"/>
    <n v="159.41999999999999"/>
    <n v="698446.08"/>
    <n v="436173.12"/>
    <n v="262272.96000000002"/>
  </r>
  <r>
    <x v="3"/>
    <x v="5"/>
    <x v="5"/>
    <s v="Online"/>
    <x v="2"/>
    <x v="1128"/>
    <n v="625033509"/>
    <d v="2021-02-26T00:00:00"/>
    <n v="160"/>
    <n v="109.28"/>
    <n v="35.840000000000003"/>
    <n v="17484.8"/>
    <n v="5734.4"/>
    <n v="11750.4"/>
  </r>
  <r>
    <x v="5"/>
    <x v="162"/>
    <x v="11"/>
    <s v="Offline"/>
    <x v="3"/>
    <x v="1151"/>
    <n v="746989047"/>
    <d v="2021-12-13T00:00:00"/>
    <n v="9514"/>
    <n v="668.27"/>
    <n v="502.54"/>
    <n v="6357920.7800000003"/>
    <n v="4781165.5599999996"/>
    <n v="1576755.22"/>
  </r>
  <r>
    <x v="5"/>
    <x v="47"/>
    <x v="1"/>
    <s v="Online"/>
    <x v="1"/>
    <x v="1628"/>
    <n v="196100652"/>
    <d v="2016-05-31T00:00:00"/>
    <n v="9395"/>
    <n v="152.58000000000001"/>
    <n v="97.44"/>
    <n v="1433489.1"/>
    <n v="915448.8"/>
    <n v="518040.3"/>
  </r>
  <r>
    <x v="5"/>
    <x v="63"/>
    <x v="6"/>
    <s v="Online"/>
    <x v="0"/>
    <x v="777"/>
    <n v="628667151"/>
    <d v="2019-09-26T00:00:00"/>
    <n v="5435"/>
    <n v="651.21"/>
    <n v="524.96"/>
    <n v="3539326.35"/>
    <n v="2853157.6"/>
    <n v="686168.75"/>
  </r>
  <r>
    <x v="5"/>
    <x v="161"/>
    <x v="8"/>
    <s v="Offline"/>
    <x v="2"/>
    <x v="1629"/>
    <n v="621299874"/>
    <d v="2016-10-08T00:00:00"/>
    <n v="5294"/>
    <n v="421.89"/>
    <n v="364.69"/>
    <n v="2233485.66"/>
    <n v="1930668.86"/>
    <n v="302816.8"/>
  </r>
  <r>
    <x v="4"/>
    <x v="173"/>
    <x v="3"/>
    <s v="Online"/>
    <x v="3"/>
    <x v="1630"/>
    <n v="620922648"/>
    <d v="2020-11-27T00:00:00"/>
    <n v="3665"/>
    <n v="205.7"/>
    <n v="117.11"/>
    <n v="753890.5"/>
    <n v="429208.15"/>
    <n v="324682.34999999998"/>
  </r>
  <r>
    <x v="1"/>
    <x v="55"/>
    <x v="0"/>
    <s v="Offline"/>
    <x v="3"/>
    <x v="1631"/>
    <n v="694771802"/>
    <d v="2019-03-21T00:00:00"/>
    <n v="7270"/>
    <n v="255.28"/>
    <n v="159.41999999999999"/>
    <n v="1855885.6"/>
    <n v="1158983.3999999999"/>
    <n v="696902.2"/>
  </r>
  <r>
    <x v="5"/>
    <x v="183"/>
    <x v="7"/>
    <s v="Online"/>
    <x v="3"/>
    <x v="1106"/>
    <n v="980396163"/>
    <d v="2021-02-24T00:00:00"/>
    <n v="9866"/>
    <n v="437.2"/>
    <n v="263.33"/>
    <n v="4313415.2"/>
    <n v="2598013.7799999998"/>
    <n v="1715401.42"/>
  </r>
  <r>
    <x v="2"/>
    <x v="112"/>
    <x v="7"/>
    <s v="Online"/>
    <x v="0"/>
    <x v="797"/>
    <n v="335657060"/>
    <d v="2016-02-15T00:00:00"/>
    <n v="7238"/>
    <n v="437.2"/>
    <n v="263.33"/>
    <n v="3164453.6"/>
    <n v="1905982.54"/>
    <n v="1258471.06"/>
  </r>
  <r>
    <x v="1"/>
    <x v="7"/>
    <x v="1"/>
    <s v="Offline"/>
    <x v="1"/>
    <x v="1434"/>
    <n v="388728320"/>
    <d v="2020-05-10T00:00:00"/>
    <n v="2203"/>
    <n v="152.58000000000001"/>
    <n v="97.44"/>
    <n v="336133.74"/>
    <n v="214660.32"/>
    <n v="121473.42"/>
  </r>
  <r>
    <x v="2"/>
    <x v="42"/>
    <x v="5"/>
    <s v="Online"/>
    <x v="2"/>
    <x v="1632"/>
    <n v="588096272"/>
    <d v="2015-01-20T00:00:00"/>
    <n v="9611"/>
    <n v="109.28"/>
    <n v="35.840000000000003"/>
    <n v="1050290.08"/>
    <n v="344458.23999999999"/>
    <n v="705831.84"/>
  </r>
  <r>
    <x v="1"/>
    <x v="167"/>
    <x v="10"/>
    <s v="Offline"/>
    <x v="2"/>
    <x v="1633"/>
    <n v="452559745"/>
    <d v="2018-03-19T00:00:00"/>
    <n v="1340"/>
    <n v="154.06"/>
    <n v="90.93"/>
    <n v="206440.4"/>
    <n v="121846.2"/>
    <n v="84594.2"/>
  </r>
  <r>
    <x v="1"/>
    <x v="71"/>
    <x v="0"/>
    <s v="Offline"/>
    <x v="0"/>
    <x v="1112"/>
    <n v="921230065"/>
    <d v="2016-05-16T00:00:00"/>
    <n v="1303"/>
    <n v="255.28"/>
    <n v="159.41999999999999"/>
    <n v="332629.84000000003"/>
    <n v="207724.26"/>
    <n v="124905.58"/>
  </r>
  <r>
    <x v="3"/>
    <x v="30"/>
    <x v="9"/>
    <s v="Offline"/>
    <x v="3"/>
    <x v="259"/>
    <n v="303531062"/>
    <d v="2017-01-14T00:00:00"/>
    <n v="441"/>
    <n v="9.33"/>
    <n v="6.92"/>
    <n v="4114.53"/>
    <n v="3051.72"/>
    <n v="1062.81"/>
  </r>
  <r>
    <x v="2"/>
    <x v="107"/>
    <x v="9"/>
    <s v="Offline"/>
    <x v="1"/>
    <x v="139"/>
    <n v="129199063"/>
    <d v="2019-05-17T00:00:00"/>
    <n v="1729"/>
    <n v="9.33"/>
    <n v="6.92"/>
    <n v="16131.57"/>
    <n v="11964.68"/>
    <n v="4166.8900000000003"/>
  </r>
  <r>
    <x v="5"/>
    <x v="84"/>
    <x v="7"/>
    <s v="Online"/>
    <x v="2"/>
    <x v="912"/>
    <n v="198282897"/>
    <d v="2018-08-30T00:00:00"/>
    <n v="5170"/>
    <n v="437.2"/>
    <n v="263.33"/>
    <n v="2260324"/>
    <n v="1361416.1"/>
    <n v="898907.9"/>
  </r>
  <r>
    <x v="1"/>
    <x v="81"/>
    <x v="9"/>
    <s v="Online"/>
    <x v="0"/>
    <x v="1634"/>
    <n v="831143891"/>
    <d v="2016-06-01T00:00:00"/>
    <n v="2802"/>
    <n v="9.33"/>
    <n v="6.92"/>
    <n v="26142.66"/>
    <n v="19389.84"/>
    <n v="6752.82"/>
  </r>
  <r>
    <x v="3"/>
    <x v="24"/>
    <x v="6"/>
    <s v="Offline"/>
    <x v="2"/>
    <x v="1367"/>
    <n v="618455874"/>
    <d v="2021-02-13T00:00:00"/>
    <n v="3692"/>
    <n v="651.21"/>
    <n v="524.96"/>
    <n v="2404267.3199999998"/>
    <n v="1938152.32"/>
    <n v="466115"/>
  </r>
  <r>
    <x v="5"/>
    <x v="97"/>
    <x v="11"/>
    <s v="Online"/>
    <x v="2"/>
    <x v="866"/>
    <n v="471205174"/>
    <d v="2015-01-27T00:00:00"/>
    <n v="8937"/>
    <n v="668.27"/>
    <n v="502.54"/>
    <n v="5972328.9900000002"/>
    <n v="4491199.9800000004"/>
    <n v="1481129.01"/>
  </r>
  <r>
    <x v="0"/>
    <x v="134"/>
    <x v="0"/>
    <s v="Online"/>
    <x v="2"/>
    <x v="1635"/>
    <n v="470690619"/>
    <d v="2021-10-24T00:00:00"/>
    <n v="6669"/>
    <n v="255.28"/>
    <n v="159.41999999999999"/>
    <n v="1702462.32"/>
    <n v="1063171.98"/>
    <n v="639290.34"/>
  </r>
  <r>
    <x v="1"/>
    <x v="22"/>
    <x v="3"/>
    <s v="Online"/>
    <x v="0"/>
    <x v="1636"/>
    <n v="318523538"/>
    <d v="2015-11-05T00:00:00"/>
    <n v="7048"/>
    <n v="205.7"/>
    <n v="117.11"/>
    <n v="1449773.6"/>
    <n v="825391.28"/>
    <n v="624382.31999999995"/>
  </r>
  <r>
    <x v="0"/>
    <x v="1"/>
    <x v="11"/>
    <s v="Offline"/>
    <x v="3"/>
    <x v="1637"/>
    <n v="686627757"/>
    <d v="2016-08-18T00:00:00"/>
    <n v="7267"/>
    <n v="668.27"/>
    <n v="502.54"/>
    <n v="4856318.09"/>
    <n v="3651958.18"/>
    <n v="1204359.9099999999"/>
  </r>
  <r>
    <x v="5"/>
    <x v="96"/>
    <x v="6"/>
    <s v="Online"/>
    <x v="3"/>
    <x v="1529"/>
    <n v="967239606"/>
    <d v="2021-01-09T00:00:00"/>
    <n v="6548"/>
    <n v="651.21"/>
    <n v="524.96"/>
    <n v="4264123.08"/>
    <n v="3437438.08"/>
    <n v="826685"/>
  </r>
  <r>
    <x v="0"/>
    <x v="146"/>
    <x v="2"/>
    <s v="Offline"/>
    <x v="3"/>
    <x v="1638"/>
    <n v="622907912"/>
    <d v="2020-04-05T00:00:00"/>
    <n v="1148"/>
    <n v="47.45"/>
    <n v="31.79"/>
    <n v="54472.6"/>
    <n v="36494.92"/>
    <n v="17977.68"/>
  </r>
  <r>
    <x v="0"/>
    <x v="27"/>
    <x v="11"/>
    <s v="Offline"/>
    <x v="2"/>
    <x v="1639"/>
    <n v="536494004"/>
    <d v="2019-10-29T00:00:00"/>
    <n v="9353"/>
    <n v="668.27"/>
    <n v="502.54"/>
    <n v="6250329.3099999996"/>
    <n v="4700256.62"/>
    <n v="1550072.69"/>
  </r>
  <r>
    <x v="5"/>
    <x v="174"/>
    <x v="7"/>
    <s v="Online"/>
    <x v="3"/>
    <x v="1640"/>
    <n v="761171710"/>
    <d v="2022-03-03T00:00:00"/>
    <n v="6479"/>
    <n v="437.2"/>
    <n v="263.33"/>
    <n v="2832618.8"/>
    <n v="1706115.07"/>
    <n v="1126503.73"/>
  </r>
  <r>
    <x v="1"/>
    <x v="93"/>
    <x v="8"/>
    <s v="Offline"/>
    <x v="3"/>
    <x v="599"/>
    <n v="970427358"/>
    <d v="2022-10-31T00:00:00"/>
    <n v="9875"/>
    <n v="421.89"/>
    <n v="364.69"/>
    <n v="4166163.75"/>
    <n v="3601313.75"/>
    <n v="564850"/>
  </r>
  <r>
    <x v="2"/>
    <x v="147"/>
    <x v="9"/>
    <s v="Offline"/>
    <x v="2"/>
    <x v="1641"/>
    <n v="908059775"/>
    <d v="2015-08-11T00:00:00"/>
    <n v="3921"/>
    <n v="9.33"/>
    <n v="6.92"/>
    <n v="36582.93"/>
    <n v="27133.32"/>
    <n v="9449.61"/>
  </r>
  <r>
    <x v="0"/>
    <x v="1"/>
    <x v="10"/>
    <s v="Online"/>
    <x v="3"/>
    <x v="18"/>
    <n v="838180291"/>
    <d v="2017-04-02T00:00:00"/>
    <n v="5029"/>
    <n v="154.06"/>
    <n v="90.93"/>
    <n v="774767.74"/>
    <n v="457286.97"/>
    <n v="317480.77"/>
  </r>
  <r>
    <x v="1"/>
    <x v="22"/>
    <x v="3"/>
    <s v="Offline"/>
    <x v="3"/>
    <x v="1642"/>
    <n v="195212733"/>
    <d v="2019-08-14T00:00:00"/>
    <n v="6641"/>
    <n v="205.7"/>
    <n v="117.11"/>
    <n v="1366053.7"/>
    <n v="777727.51"/>
    <n v="588326.18999999994"/>
  </r>
  <r>
    <x v="5"/>
    <x v="127"/>
    <x v="10"/>
    <s v="Online"/>
    <x v="1"/>
    <x v="1643"/>
    <n v="733893430"/>
    <d v="2021-02-03T00:00:00"/>
    <n v="4229"/>
    <n v="154.06"/>
    <n v="90.93"/>
    <n v="651519.74"/>
    <n v="384542.97"/>
    <n v="266976.77"/>
  </r>
  <r>
    <x v="0"/>
    <x v="1"/>
    <x v="7"/>
    <s v="Online"/>
    <x v="2"/>
    <x v="1644"/>
    <n v="679271209"/>
    <d v="2019-06-14T00:00:00"/>
    <n v="300"/>
    <n v="437.2"/>
    <n v="263.33"/>
    <n v="131160"/>
    <n v="78999"/>
    <n v="52161"/>
  </r>
  <r>
    <x v="5"/>
    <x v="162"/>
    <x v="9"/>
    <s v="Online"/>
    <x v="2"/>
    <x v="500"/>
    <n v="576707398"/>
    <d v="2022-04-14T00:00:00"/>
    <n v="9390"/>
    <n v="9.33"/>
    <n v="6.92"/>
    <n v="87608.7"/>
    <n v="64978.8"/>
    <n v="22629.9"/>
  </r>
  <r>
    <x v="1"/>
    <x v="73"/>
    <x v="11"/>
    <s v="Online"/>
    <x v="1"/>
    <x v="1447"/>
    <n v="141875827"/>
    <d v="2021-04-16T00:00:00"/>
    <n v="3065"/>
    <n v="668.27"/>
    <n v="502.54"/>
    <n v="2048247.55"/>
    <n v="1540285.1"/>
    <n v="507962.45"/>
  </r>
  <r>
    <x v="1"/>
    <x v="167"/>
    <x v="2"/>
    <s v="Offline"/>
    <x v="2"/>
    <x v="1645"/>
    <n v="510762822"/>
    <d v="2021-12-22T00:00:00"/>
    <n v="4924"/>
    <n v="47.45"/>
    <n v="31.79"/>
    <n v="233643.8"/>
    <n v="156533.96"/>
    <n v="77109.84"/>
  </r>
  <r>
    <x v="1"/>
    <x v="59"/>
    <x v="1"/>
    <s v="Offline"/>
    <x v="3"/>
    <x v="1646"/>
    <n v="189667212"/>
    <d v="2020-09-03T00:00:00"/>
    <n v="5598"/>
    <n v="152.58000000000001"/>
    <n v="97.44"/>
    <n v="854142.84"/>
    <n v="545469.12"/>
    <n v="308673.71999999997"/>
  </r>
  <r>
    <x v="0"/>
    <x v="69"/>
    <x v="11"/>
    <s v="Offline"/>
    <x v="2"/>
    <x v="1647"/>
    <n v="905200326"/>
    <d v="2018-12-15T00:00:00"/>
    <n v="7747"/>
    <n v="668.27"/>
    <n v="502.54"/>
    <n v="5177087.6900000004"/>
    <n v="3893177.38"/>
    <n v="1283910.31"/>
  </r>
  <r>
    <x v="0"/>
    <x v="135"/>
    <x v="9"/>
    <s v="Online"/>
    <x v="2"/>
    <x v="1648"/>
    <n v="854285991"/>
    <d v="2017-06-30T00:00:00"/>
    <n v="1064"/>
    <n v="9.33"/>
    <n v="6.92"/>
    <n v="9927.1200000000008"/>
    <n v="7362.88"/>
    <n v="2564.2399999999998"/>
  </r>
  <r>
    <x v="2"/>
    <x v="42"/>
    <x v="11"/>
    <s v="Offline"/>
    <x v="1"/>
    <x v="265"/>
    <n v="554160535"/>
    <d v="2020-08-25T00:00:00"/>
    <n v="7272"/>
    <n v="668.27"/>
    <n v="502.54"/>
    <n v="4859659.4400000004"/>
    <n v="3654470.88"/>
    <n v="1205188.56"/>
  </r>
  <r>
    <x v="2"/>
    <x v="37"/>
    <x v="8"/>
    <s v="Offline"/>
    <x v="1"/>
    <x v="1649"/>
    <n v="592372786"/>
    <d v="2020-06-11T00:00:00"/>
    <n v="5126"/>
    <n v="421.89"/>
    <n v="364.69"/>
    <n v="2162608.14"/>
    <n v="1869400.94"/>
    <n v="293207.2"/>
  </r>
  <r>
    <x v="1"/>
    <x v="148"/>
    <x v="5"/>
    <s v="Online"/>
    <x v="1"/>
    <x v="796"/>
    <n v="276784074"/>
    <d v="2015-04-15T00:00:00"/>
    <n v="5413"/>
    <n v="109.28"/>
    <n v="35.840000000000003"/>
    <n v="591532.64"/>
    <n v="194001.92000000001"/>
    <n v="397530.72"/>
  </r>
  <r>
    <x v="3"/>
    <x v="184"/>
    <x v="1"/>
    <s v="Online"/>
    <x v="3"/>
    <x v="238"/>
    <n v="785568225"/>
    <d v="2016-05-30T00:00:00"/>
    <n v="5950"/>
    <n v="152.58000000000001"/>
    <n v="97.44"/>
    <n v="907851"/>
    <n v="579768"/>
    <n v="328083"/>
  </r>
  <r>
    <x v="5"/>
    <x v="54"/>
    <x v="11"/>
    <s v="Offline"/>
    <x v="1"/>
    <x v="660"/>
    <n v="217211568"/>
    <d v="2020-06-07T00:00:00"/>
    <n v="6585"/>
    <n v="668.27"/>
    <n v="502.54"/>
    <n v="4400557.95"/>
    <n v="3309225.9"/>
    <n v="1091332.05"/>
  </r>
  <r>
    <x v="5"/>
    <x v="111"/>
    <x v="6"/>
    <s v="Online"/>
    <x v="1"/>
    <x v="1650"/>
    <n v="340512931"/>
    <d v="2020-03-21T00:00:00"/>
    <n v="4198"/>
    <n v="651.21"/>
    <n v="524.96"/>
    <n v="2733779.58"/>
    <n v="2203782.08"/>
    <n v="529997.5"/>
  </r>
  <r>
    <x v="1"/>
    <x v="132"/>
    <x v="5"/>
    <s v="Online"/>
    <x v="3"/>
    <x v="1651"/>
    <n v="744583642"/>
    <d v="2022-09-26T00:00:00"/>
    <n v="7701"/>
    <n v="109.28"/>
    <n v="35.840000000000003"/>
    <n v="841565.28"/>
    <n v="276003.84000000003"/>
    <n v="565561.43999999994"/>
  </r>
  <r>
    <x v="5"/>
    <x v="88"/>
    <x v="1"/>
    <s v="Offline"/>
    <x v="1"/>
    <x v="1652"/>
    <n v="188847529"/>
    <d v="2015-01-19T00:00:00"/>
    <n v="3035"/>
    <n v="152.58000000000001"/>
    <n v="97.44"/>
    <n v="463080.3"/>
    <n v="295730.40000000002"/>
    <n v="167349.9"/>
  </r>
  <r>
    <x v="3"/>
    <x v="184"/>
    <x v="9"/>
    <s v="Offline"/>
    <x v="2"/>
    <x v="1653"/>
    <n v="653040921"/>
    <d v="2022-10-09T00:00:00"/>
    <n v="8175"/>
    <n v="9.33"/>
    <n v="6.92"/>
    <n v="76272.75"/>
    <n v="56571"/>
    <n v="19701.75"/>
  </r>
  <r>
    <x v="2"/>
    <x v="147"/>
    <x v="5"/>
    <s v="Offline"/>
    <x v="2"/>
    <x v="1654"/>
    <n v="587212646"/>
    <d v="2021-04-24T00:00:00"/>
    <n v="8126"/>
    <n v="109.28"/>
    <n v="35.840000000000003"/>
    <n v="888009.28"/>
    <n v="291235.84000000003"/>
    <n v="596773.43999999994"/>
  </r>
  <r>
    <x v="1"/>
    <x v="123"/>
    <x v="2"/>
    <s v="Online"/>
    <x v="3"/>
    <x v="30"/>
    <n v="761724030"/>
    <d v="2015-08-13T00:00:00"/>
    <n v="9923"/>
    <n v="47.45"/>
    <n v="31.79"/>
    <n v="470846.35"/>
    <n v="315452.17"/>
    <n v="155394.18"/>
  </r>
  <r>
    <x v="1"/>
    <x v="159"/>
    <x v="6"/>
    <s v="Online"/>
    <x v="1"/>
    <x v="282"/>
    <n v="217248904"/>
    <d v="2020-06-15T00:00:00"/>
    <n v="7633"/>
    <n v="651.21"/>
    <n v="524.96"/>
    <n v="4970685.93"/>
    <n v="4007019.68"/>
    <n v="963666.25"/>
  </r>
  <r>
    <x v="0"/>
    <x v="69"/>
    <x v="8"/>
    <s v="Online"/>
    <x v="0"/>
    <x v="280"/>
    <n v="314773595"/>
    <d v="2018-06-01T00:00:00"/>
    <n v="7357"/>
    <n v="421.89"/>
    <n v="364.69"/>
    <n v="3103844.73"/>
    <n v="2683024.33"/>
    <n v="420820.4"/>
  </r>
  <r>
    <x v="1"/>
    <x v="26"/>
    <x v="5"/>
    <s v="Online"/>
    <x v="2"/>
    <x v="1249"/>
    <n v="685596930"/>
    <d v="2016-06-16T00:00:00"/>
    <n v="2222"/>
    <n v="109.28"/>
    <n v="35.840000000000003"/>
    <n v="242820.16"/>
    <n v="79636.479999999996"/>
    <n v="163183.67999999999"/>
  </r>
  <r>
    <x v="0"/>
    <x v="72"/>
    <x v="6"/>
    <s v="Online"/>
    <x v="3"/>
    <x v="1655"/>
    <n v="581330239"/>
    <d v="2019-02-05T00:00:00"/>
    <n v="7391"/>
    <n v="651.21"/>
    <n v="524.96"/>
    <n v="4813093.1100000003"/>
    <n v="3879979.36"/>
    <n v="933113.75"/>
  </r>
  <r>
    <x v="4"/>
    <x v="31"/>
    <x v="11"/>
    <s v="Online"/>
    <x v="2"/>
    <x v="1531"/>
    <n v="223897349"/>
    <d v="2015-07-04T00:00:00"/>
    <n v="5056"/>
    <n v="668.27"/>
    <n v="502.54"/>
    <n v="3378773.12"/>
    <n v="2540842.2400000002"/>
    <n v="837930.88"/>
  </r>
  <r>
    <x v="1"/>
    <x v="140"/>
    <x v="5"/>
    <s v="Online"/>
    <x v="3"/>
    <x v="1236"/>
    <n v="355534589"/>
    <d v="2015-02-06T00:00:00"/>
    <n v="9440"/>
    <n v="109.28"/>
    <n v="35.840000000000003"/>
    <n v="1031603.2"/>
    <n v="338329.59999999998"/>
    <n v="693273.59999999998"/>
  </r>
  <r>
    <x v="2"/>
    <x v="42"/>
    <x v="11"/>
    <s v="Offline"/>
    <x v="0"/>
    <x v="630"/>
    <n v="888790786"/>
    <d v="2021-09-12T00:00:00"/>
    <n v="1799"/>
    <n v="668.27"/>
    <n v="502.54"/>
    <n v="1202217.73"/>
    <n v="904069.46"/>
    <n v="298148.27"/>
  </r>
  <r>
    <x v="1"/>
    <x v="43"/>
    <x v="6"/>
    <s v="Offline"/>
    <x v="2"/>
    <x v="1515"/>
    <n v="456527268"/>
    <d v="2020-12-02T00:00:00"/>
    <n v="5419"/>
    <n v="651.21"/>
    <n v="524.96"/>
    <n v="3528906.99"/>
    <n v="2844758.24"/>
    <n v="684148.75"/>
  </r>
  <r>
    <x v="1"/>
    <x v="26"/>
    <x v="0"/>
    <s v="Offline"/>
    <x v="1"/>
    <x v="1656"/>
    <n v="461917865"/>
    <d v="2016-03-21T00:00:00"/>
    <n v="616"/>
    <n v="255.28"/>
    <n v="159.41999999999999"/>
    <n v="157252.48000000001"/>
    <n v="98202.72"/>
    <n v="59049.760000000002"/>
  </r>
  <r>
    <x v="4"/>
    <x v="176"/>
    <x v="7"/>
    <s v="Online"/>
    <x v="2"/>
    <x v="1442"/>
    <n v="128448903"/>
    <d v="2020-02-21T00:00:00"/>
    <n v="9740"/>
    <n v="437.2"/>
    <n v="263.33"/>
    <n v="4258328"/>
    <n v="2564834.2000000002"/>
    <n v="1693493.8"/>
  </r>
  <r>
    <x v="0"/>
    <x v="181"/>
    <x v="5"/>
    <s v="Offline"/>
    <x v="0"/>
    <x v="1087"/>
    <n v="549919211"/>
    <d v="2021-10-03T00:00:00"/>
    <n v="2170"/>
    <n v="109.28"/>
    <n v="35.840000000000003"/>
    <n v="237137.6"/>
    <n v="77772.800000000003"/>
    <n v="159364.79999999999"/>
  </r>
  <r>
    <x v="2"/>
    <x v="3"/>
    <x v="9"/>
    <s v="Online"/>
    <x v="2"/>
    <x v="499"/>
    <n v="640440118"/>
    <d v="2021-09-07T00:00:00"/>
    <n v="9318"/>
    <n v="9.33"/>
    <n v="6.92"/>
    <n v="86936.94"/>
    <n v="64480.56"/>
    <n v="22456.38"/>
  </r>
  <r>
    <x v="1"/>
    <x v="26"/>
    <x v="4"/>
    <s v="Offline"/>
    <x v="1"/>
    <x v="1657"/>
    <n v="284435451"/>
    <d v="2019-06-29T00:00:00"/>
    <n v="9625"/>
    <n v="81.73"/>
    <n v="56.67"/>
    <n v="786651.25"/>
    <n v="545448.75"/>
    <n v="241202.5"/>
  </r>
  <r>
    <x v="5"/>
    <x v="127"/>
    <x v="0"/>
    <s v="Online"/>
    <x v="1"/>
    <x v="1658"/>
    <n v="786641538"/>
    <d v="2020-06-01T00:00:00"/>
    <n v="3567"/>
    <n v="255.28"/>
    <n v="159.41999999999999"/>
    <n v="910583.76"/>
    <n v="568651.14"/>
    <n v="341932.62"/>
  </r>
  <r>
    <x v="3"/>
    <x v="110"/>
    <x v="3"/>
    <s v="Offline"/>
    <x v="3"/>
    <x v="1659"/>
    <n v="822107207"/>
    <d v="2015-10-24T00:00:00"/>
    <n v="8647"/>
    <n v="205.7"/>
    <n v="117.11"/>
    <n v="1778687.9"/>
    <n v="1012650.17"/>
    <n v="766037.73"/>
  </r>
  <r>
    <x v="3"/>
    <x v="11"/>
    <x v="3"/>
    <s v="Offline"/>
    <x v="3"/>
    <x v="1483"/>
    <n v="486193788"/>
    <d v="2016-12-26T00:00:00"/>
    <n v="4401"/>
    <n v="205.7"/>
    <n v="117.11"/>
    <n v="905285.7"/>
    <n v="515401.11"/>
    <n v="389884.59"/>
  </r>
  <r>
    <x v="1"/>
    <x v="41"/>
    <x v="8"/>
    <s v="Online"/>
    <x v="3"/>
    <x v="385"/>
    <n v="844575107"/>
    <d v="2018-06-26T00:00:00"/>
    <n v="7397"/>
    <n v="421.89"/>
    <n v="364.69"/>
    <n v="3120720.33"/>
    <n v="2697611.93"/>
    <n v="423108.4"/>
  </r>
  <r>
    <x v="2"/>
    <x v="42"/>
    <x v="6"/>
    <s v="Online"/>
    <x v="0"/>
    <x v="1660"/>
    <n v="783237493"/>
    <d v="2015-02-07T00:00:00"/>
    <n v="6234"/>
    <n v="651.21"/>
    <n v="524.96"/>
    <n v="4059643.14"/>
    <n v="3272600.64"/>
    <n v="787042.5"/>
  </r>
  <r>
    <x v="1"/>
    <x v="59"/>
    <x v="0"/>
    <s v="Offline"/>
    <x v="2"/>
    <x v="1303"/>
    <n v="158479773"/>
    <d v="2015-06-18T00:00:00"/>
    <n v="6542"/>
    <n v="255.28"/>
    <n v="159.41999999999999"/>
    <n v="1670041.76"/>
    <n v="1042925.64"/>
    <n v="627116.12"/>
  </r>
  <r>
    <x v="3"/>
    <x v="5"/>
    <x v="7"/>
    <s v="Online"/>
    <x v="3"/>
    <x v="1471"/>
    <n v="246913278"/>
    <d v="2019-02-18T00:00:00"/>
    <n v="5981"/>
    <n v="437.2"/>
    <n v="263.33"/>
    <n v="2614893.2000000002"/>
    <n v="1574976.73"/>
    <n v="1039916.47"/>
  </r>
  <r>
    <x v="6"/>
    <x v="18"/>
    <x v="7"/>
    <s v="Online"/>
    <x v="3"/>
    <x v="1661"/>
    <n v="595461833"/>
    <d v="2022-10-17T00:00:00"/>
    <n v="9244"/>
    <n v="437.2"/>
    <n v="263.33"/>
    <n v="4041476.8"/>
    <n v="2434222.52"/>
    <n v="1607254.28"/>
  </r>
  <r>
    <x v="6"/>
    <x v="103"/>
    <x v="11"/>
    <s v="Offline"/>
    <x v="1"/>
    <x v="1662"/>
    <n v="371361768"/>
    <d v="2021-01-30T00:00:00"/>
    <n v="3054"/>
    <n v="668.27"/>
    <n v="502.54"/>
    <n v="2040896.58"/>
    <n v="1534757.16"/>
    <n v="506139.42"/>
  </r>
  <r>
    <x v="5"/>
    <x v="131"/>
    <x v="4"/>
    <s v="Offline"/>
    <x v="0"/>
    <x v="958"/>
    <n v="612161910"/>
    <d v="2022-02-27T00:00:00"/>
    <n v="1168"/>
    <n v="81.73"/>
    <n v="56.67"/>
    <n v="95460.64"/>
    <n v="66190.559999999998"/>
    <n v="29270.080000000002"/>
  </r>
  <r>
    <x v="1"/>
    <x v="86"/>
    <x v="11"/>
    <s v="Online"/>
    <x v="2"/>
    <x v="546"/>
    <n v="175723588"/>
    <d v="2018-06-14T00:00:00"/>
    <n v="9370"/>
    <n v="668.27"/>
    <n v="502.54"/>
    <n v="6261689.9000000004"/>
    <n v="4708799.8"/>
    <n v="1552890.1"/>
  </r>
  <r>
    <x v="1"/>
    <x v="55"/>
    <x v="11"/>
    <s v="Online"/>
    <x v="1"/>
    <x v="1663"/>
    <n v="690220630"/>
    <d v="2016-11-19T00:00:00"/>
    <n v="477"/>
    <n v="668.27"/>
    <n v="502.54"/>
    <n v="318764.78999999998"/>
    <n v="239711.58"/>
    <n v="79053.210000000006"/>
  </r>
  <r>
    <x v="1"/>
    <x v="139"/>
    <x v="2"/>
    <s v="Offline"/>
    <x v="0"/>
    <x v="1075"/>
    <n v="704139363"/>
    <d v="2017-08-31T00:00:00"/>
    <n v="9340"/>
    <n v="47.45"/>
    <n v="31.79"/>
    <n v="443183"/>
    <n v="296918.59999999998"/>
    <n v="146264.4"/>
  </r>
  <r>
    <x v="1"/>
    <x v="142"/>
    <x v="9"/>
    <s v="Online"/>
    <x v="3"/>
    <x v="40"/>
    <n v="636278617"/>
    <d v="2018-03-22T00:00:00"/>
    <n v="7837"/>
    <n v="9.33"/>
    <n v="6.92"/>
    <n v="73119.210000000006"/>
    <n v="54232.04"/>
    <n v="18887.169999999998"/>
  </r>
  <r>
    <x v="1"/>
    <x v="168"/>
    <x v="1"/>
    <s v="Online"/>
    <x v="2"/>
    <x v="1230"/>
    <n v="525749719"/>
    <d v="2020-10-22T00:00:00"/>
    <n v="9880"/>
    <n v="152.58000000000001"/>
    <n v="97.44"/>
    <n v="1507490.4"/>
    <n v="962707.2"/>
    <n v="544783.19999999995"/>
  </r>
  <r>
    <x v="1"/>
    <x v="178"/>
    <x v="9"/>
    <s v="Online"/>
    <x v="3"/>
    <x v="141"/>
    <n v="481976497"/>
    <d v="2016-12-03T00:00:00"/>
    <n v="6411"/>
    <n v="9.33"/>
    <n v="6.92"/>
    <n v="59814.63"/>
    <n v="44364.12"/>
    <n v="15450.51"/>
  </r>
  <r>
    <x v="2"/>
    <x v="144"/>
    <x v="8"/>
    <s v="Offline"/>
    <x v="1"/>
    <x v="154"/>
    <n v="234695279"/>
    <d v="2016-01-09T00:00:00"/>
    <n v="403"/>
    <n v="421.89"/>
    <n v="364.69"/>
    <n v="170021.67"/>
    <n v="146970.07"/>
    <n v="23051.599999999999"/>
  </r>
  <r>
    <x v="5"/>
    <x v="174"/>
    <x v="3"/>
    <s v="Online"/>
    <x v="0"/>
    <x v="1664"/>
    <n v="483954894"/>
    <d v="2021-10-24T00:00:00"/>
    <n v="1863"/>
    <n v="205.7"/>
    <n v="117.11"/>
    <n v="383219.1"/>
    <n v="218175.93"/>
    <n v="165043.17000000001"/>
  </r>
  <r>
    <x v="3"/>
    <x v="15"/>
    <x v="2"/>
    <s v="Online"/>
    <x v="3"/>
    <x v="1170"/>
    <n v="650116670"/>
    <d v="2018-10-25T00:00:00"/>
    <n v="2824"/>
    <n v="47.45"/>
    <n v="31.79"/>
    <n v="133998.79999999999"/>
    <n v="89774.96"/>
    <n v="44223.839999999997"/>
  </r>
  <r>
    <x v="2"/>
    <x v="82"/>
    <x v="3"/>
    <s v="Offline"/>
    <x v="0"/>
    <x v="1665"/>
    <n v="223854434"/>
    <d v="2017-08-25T00:00:00"/>
    <n v="2356"/>
    <n v="205.7"/>
    <n v="117.11"/>
    <n v="484629.2"/>
    <n v="275911.15999999997"/>
    <n v="208718.04"/>
  </r>
  <r>
    <x v="2"/>
    <x v="165"/>
    <x v="4"/>
    <s v="Offline"/>
    <x v="0"/>
    <x v="1666"/>
    <n v="116154515"/>
    <d v="2019-11-24T00:00:00"/>
    <n v="1557"/>
    <n v="81.73"/>
    <n v="56.67"/>
    <n v="127253.61"/>
    <n v="88235.19"/>
    <n v="39018.42"/>
  </r>
  <r>
    <x v="0"/>
    <x v="181"/>
    <x v="10"/>
    <s v="Online"/>
    <x v="2"/>
    <x v="364"/>
    <n v="408315742"/>
    <d v="2017-05-23T00:00:00"/>
    <n v="8556"/>
    <n v="154.06"/>
    <n v="90.93"/>
    <n v="1318137.3600000001"/>
    <n v="777997.08"/>
    <n v="540140.28"/>
  </r>
  <r>
    <x v="0"/>
    <x v="0"/>
    <x v="0"/>
    <s v="Online"/>
    <x v="0"/>
    <x v="1514"/>
    <n v="801949441"/>
    <d v="2020-05-07T00:00:00"/>
    <n v="3516"/>
    <n v="255.28"/>
    <n v="159.41999999999999"/>
    <n v="897564.48"/>
    <n v="560520.72"/>
    <n v="337043.76"/>
  </r>
  <r>
    <x v="1"/>
    <x v="44"/>
    <x v="8"/>
    <s v="Online"/>
    <x v="3"/>
    <x v="53"/>
    <n v="168979442"/>
    <d v="2022-12-10T00:00:00"/>
    <n v="3627"/>
    <n v="421.89"/>
    <n v="364.69"/>
    <n v="1530195.03"/>
    <n v="1322730.6299999999"/>
    <n v="207464.4"/>
  </r>
  <r>
    <x v="5"/>
    <x v="75"/>
    <x v="10"/>
    <s v="Offline"/>
    <x v="3"/>
    <x v="1667"/>
    <n v="601642072"/>
    <d v="2022-11-19T00:00:00"/>
    <n v="8114"/>
    <n v="154.06"/>
    <n v="90.93"/>
    <n v="1250042.8400000001"/>
    <n v="737806.02"/>
    <n v="512236.82"/>
  </r>
  <r>
    <x v="5"/>
    <x v="149"/>
    <x v="9"/>
    <s v="Offline"/>
    <x v="0"/>
    <x v="1454"/>
    <n v="662486159"/>
    <d v="2015-02-15T00:00:00"/>
    <n v="3231"/>
    <n v="9.33"/>
    <n v="6.92"/>
    <n v="30145.23"/>
    <n v="22358.52"/>
    <n v="7786.71"/>
  </r>
  <r>
    <x v="5"/>
    <x v="161"/>
    <x v="8"/>
    <s v="Online"/>
    <x v="3"/>
    <x v="1650"/>
    <n v="334373033"/>
    <d v="2020-04-18T00:00:00"/>
    <n v="7266"/>
    <n v="421.89"/>
    <n v="364.69"/>
    <n v="3065452.74"/>
    <n v="2649837.54"/>
    <n v="415615.2"/>
  </r>
  <r>
    <x v="1"/>
    <x v="120"/>
    <x v="11"/>
    <s v="Online"/>
    <x v="2"/>
    <x v="196"/>
    <n v="570476520"/>
    <d v="2022-12-24T00:00:00"/>
    <n v="5534"/>
    <n v="668.27"/>
    <n v="502.54"/>
    <n v="3698206.18"/>
    <n v="2781056.36"/>
    <n v="917149.82"/>
  </r>
  <r>
    <x v="1"/>
    <x v="41"/>
    <x v="3"/>
    <s v="Online"/>
    <x v="3"/>
    <x v="618"/>
    <n v="144282948"/>
    <d v="2019-08-01T00:00:00"/>
    <n v="5386"/>
    <n v="205.7"/>
    <n v="117.11"/>
    <n v="1107900.2"/>
    <n v="630754.46"/>
    <n v="477145.74"/>
  </r>
  <r>
    <x v="3"/>
    <x v="138"/>
    <x v="0"/>
    <s v="Offline"/>
    <x v="1"/>
    <x v="1668"/>
    <n v="599591147"/>
    <d v="2021-11-25T00:00:00"/>
    <n v="1200"/>
    <n v="255.28"/>
    <n v="159.41999999999999"/>
    <n v="306336"/>
    <n v="191304"/>
    <n v="115032"/>
  </r>
  <r>
    <x v="3"/>
    <x v="24"/>
    <x v="8"/>
    <s v="Offline"/>
    <x v="2"/>
    <x v="629"/>
    <n v="400512444"/>
    <d v="2019-10-29T00:00:00"/>
    <n v="9387"/>
    <n v="421.89"/>
    <n v="364.69"/>
    <n v="3960281.43"/>
    <n v="3423345.03"/>
    <n v="536936.4"/>
  </r>
  <r>
    <x v="5"/>
    <x v="40"/>
    <x v="1"/>
    <s v="Online"/>
    <x v="3"/>
    <x v="1621"/>
    <n v="781470668"/>
    <d v="2017-05-10T00:00:00"/>
    <n v="3391"/>
    <n v="152.58000000000001"/>
    <n v="97.44"/>
    <n v="517398.78"/>
    <n v="330419.03999999998"/>
    <n v="186979.74"/>
  </r>
  <r>
    <x v="1"/>
    <x v="59"/>
    <x v="2"/>
    <s v="Online"/>
    <x v="0"/>
    <x v="1008"/>
    <n v="797202146"/>
    <d v="2019-11-17T00:00:00"/>
    <n v="8685"/>
    <n v="47.45"/>
    <n v="31.79"/>
    <n v="412103.25"/>
    <n v="276096.15000000002"/>
    <n v="136007.1"/>
  </r>
  <r>
    <x v="2"/>
    <x v="165"/>
    <x v="1"/>
    <s v="Online"/>
    <x v="0"/>
    <x v="758"/>
    <n v="472755706"/>
    <d v="2018-06-15T00:00:00"/>
    <n v="7774"/>
    <n v="152.58000000000001"/>
    <n v="97.44"/>
    <n v="1186156.92"/>
    <n v="757498.56"/>
    <n v="428658.36"/>
  </r>
  <r>
    <x v="1"/>
    <x v="109"/>
    <x v="9"/>
    <s v="Offline"/>
    <x v="1"/>
    <x v="1669"/>
    <n v="353492677"/>
    <d v="2016-05-23T00:00:00"/>
    <n v="5193"/>
    <n v="9.33"/>
    <n v="6.92"/>
    <n v="48450.69"/>
    <n v="35935.56"/>
    <n v="12515.13"/>
  </r>
  <r>
    <x v="1"/>
    <x v="80"/>
    <x v="7"/>
    <s v="Offline"/>
    <x v="0"/>
    <x v="1670"/>
    <n v="155086886"/>
    <d v="2018-02-05T00:00:00"/>
    <n v="2511"/>
    <n v="437.2"/>
    <n v="263.33"/>
    <n v="1097809.2"/>
    <n v="661221.63"/>
    <n v="436587.57"/>
  </r>
  <r>
    <x v="1"/>
    <x v="59"/>
    <x v="7"/>
    <s v="Online"/>
    <x v="2"/>
    <x v="1671"/>
    <n v="113524663"/>
    <d v="2022-12-09T00:00:00"/>
    <n v="3325"/>
    <n v="437.2"/>
    <n v="263.33"/>
    <n v="1453690"/>
    <n v="875572.25"/>
    <n v="578117.75"/>
  </r>
  <r>
    <x v="5"/>
    <x v="58"/>
    <x v="2"/>
    <s v="Online"/>
    <x v="1"/>
    <x v="1672"/>
    <n v="535104835"/>
    <d v="2018-07-15T00:00:00"/>
    <n v="8267"/>
    <n v="47.45"/>
    <n v="31.79"/>
    <n v="392269.15"/>
    <n v="262807.93"/>
    <n v="129461.22"/>
  </r>
  <r>
    <x v="0"/>
    <x v="49"/>
    <x v="0"/>
    <s v="Online"/>
    <x v="1"/>
    <x v="1673"/>
    <n v="446438729"/>
    <d v="2021-08-06T00:00:00"/>
    <n v="9996"/>
    <n v="255.28"/>
    <n v="159.41999999999999"/>
    <n v="2551778.88"/>
    <n v="1593562.32"/>
    <n v="958216.56"/>
  </r>
  <r>
    <x v="5"/>
    <x v="131"/>
    <x v="2"/>
    <s v="Online"/>
    <x v="2"/>
    <x v="1674"/>
    <n v="744450175"/>
    <d v="2015-08-30T00:00:00"/>
    <n v="8205"/>
    <n v="47.45"/>
    <n v="31.79"/>
    <n v="389327.25"/>
    <n v="260836.95"/>
    <n v="128490.3"/>
  </r>
  <r>
    <x v="5"/>
    <x v="87"/>
    <x v="2"/>
    <s v="Offline"/>
    <x v="3"/>
    <x v="1506"/>
    <n v="146375501"/>
    <d v="2021-08-26T00:00:00"/>
    <n v="4618"/>
    <n v="47.45"/>
    <n v="31.79"/>
    <n v="219124.1"/>
    <n v="146806.22"/>
    <n v="72317.88"/>
  </r>
  <r>
    <x v="0"/>
    <x v="13"/>
    <x v="4"/>
    <s v="Offline"/>
    <x v="1"/>
    <x v="1675"/>
    <n v="139763534"/>
    <d v="2021-08-03T00:00:00"/>
    <n v="7990"/>
    <n v="81.73"/>
    <n v="56.67"/>
    <n v="653022.69999999995"/>
    <n v="452793.3"/>
    <n v="200229.4"/>
  </r>
  <r>
    <x v="1"/>
    <x v="152"/>
    <x v="2"/>
    <s v="Offline"/>
    <x v="2"/>
    <x v="629"/>
    <n v="932475602"/>
    <d v="2019-11-21T00:00:00"/>
    <n v="9107"/>
    <n v="47.45"/>
    <n v="31.79"/>
    <n v="432127.15"/>
    <n v="289511.53000000003"/>
    <n v="142615.62"/>
  </r>
  <r>
    <x v="5"/>
    <x v="177"/>
    <x v="9"/>
    <s v="Online"/>
    <x v="2"/>
    <x v="1676"/>
    <n v="102685534"/>
    <d v="2019-08-23T00:00:00"/>
    <n v="5786"/>
    <n v="9.33"/>
    <n v="6.92"/>
    <n v="53983.38"/>
    <n v="40039.120000000003"/>
    <n v="13944.26"/>
  </r>
  <r>
    <x v="5"/>
    <x v="127"/>
    <x v="8"/>
    <s v="Offline"/>
    <x v="3"/>
    <x v="438"/>
    <n v="248879659"/>
    <d v="2015-04-28T00:00:00"/>
    <n v="7877"/>
    <n v="421.89"/>
    <n v="364.69"/>
    <n v="3323227.53"/>
    <n v="2872663.13"/>
    <n v="450564.4"/>
  </r>
  <r>
    <x v="3"/>
    <x v="11"/>
    <x v="2"/>
    <s v="Offline"/>
    <x v="3"/>
    <x v="597"/>
    <n v="439856803"/>
    <d v="2020-05-12T00:00:00"/>
    <n v="2257"/>
    <n v="47.45"/>
    <n v="31.79"/>
    <n v="107094.65"/>
    <n v="71750.03"/>
    <n v="35344.620000000003"/>
  </r>
  <r>
    <x v="5"/>
    <x v="100"/>
    <x v="9"/>
    <s v="Online"/>
    <x v="3"/>
    <x v="158"/>
    <n v="264728295"/>
    <d v="2015-01-07T00:00:00"/>
    <n v="7840"/>
    <n v="9.33"/>
    <n v="6.92"/>
    <n v="73147.199999999997"/>
    <n v="54252.800000000003"/>
    <n v="18894.400000000001"/>
  </r>
  <r>
    <x v="1"/>
    <x v="59"/>
    <x v="6"/>
    <s v="Offline"/>
    <x v="2"/>
    <x v="569"/>
    <n v="282917964"/>
    <d v="2015-01-27T00:00:00"/>
    <n v="567"/>
    <n v="651.21"/>
    <n v="524.96"/>
    <n v="369236.07"/>
    <n v="297652.32"/>
    <n v="71583.75"/>
  </r>
  <r>
    <x v="5"/>
    <x v="161"/>
    <x v="7"/>
    <s v="Offline"/>
    <x v="0"/>
    <x v="1677"/>
    <n v="674162137"/>
    <d v="2019-09-12T00:00:00"/>
    <n v="8413"/>
    <n v="437.2"/>
    <n v="263.33"/>
    <n v="3678163.6"/>
    <n v="2215395.29"/>
    <n v="1462768.31"/>
  </r>
  <r>
    <x v="5"/>
    <x v="74"/>
    <x v="9"/>
    <s v="Online"/>
    <x v="3"/>
    <x v="512"/>
    <n v="788509643"/>
    <d v="2016-03-03T00:00:00"/>
    <n v="6381"/>
    <n v="9.33"/>
    <n v="6.92"/>
    <n v="59534.73"/>
    <n v="44156.52"/>
    <n v="15378.21"/>
  </r>
  <r>
    <x v="5"/>
    <x v="58"/>
    <x v="7"/>
    <s v="Online"/>
    <x v="2"/>
    <x v="1678"/>
    <n v="496321809"/>
    <d v="2018-02-23T00:00:00"/>
    <n v="1507"/>
    <n v="437.2"/>
    <n v="263.33"/>
    <n v="658860.4"/>
    <n v="396838.31"/>
    <n v="262022.09"/>
  </r>
  <r>
    <x v="5"/>
    <x v="101"/>
    <x v="11"/>
    <s v="Online"/>
    <x v="0"/>
    <x v="1679"/>
    <n v="638272464"/>
    <d v="2021-09-09T00:00:00"/>
    <n v="7861"/>
    <n v="668.27"/>
    <n v="502.54"/>
    <n v="5253270.47"/>
    <n v="3950466.94"/>
    <n v="1302803.53"/>
  </r>
  <r>
    <x v="1"/>
    <x v="157"/>
    <x v="0"/>
    <s v="Offline"/>
    <x v="1"/>
    <x v="1680"/>
    <n v="775347936"/>
    <d v="2019-07-08T00:00:00"/>
    <n v="1539"/>
    <n v="255.28"/>
    <n v="159.41999999999999"/>
    <n v="392875.92"/>
    <n v="245347.38"/>
    <n v="147528.54"/>
  </r>
  <r>
    <x v="4"/>
    <x v="173"/>
    <x v="11"/>
    <s v="Offline"/>
    <x v="3"/>
    <x v="1681"/>
    <n v="538847053"/>
    <d v="2018-09-29T00:00:00"/>
    <n v="5672"/>
    <n v="668.27"/>
    <n v="502.54"/>
    <n v="3790427.44"/>
    <n v="2850406.88"/>
    <n v="940020.56"/>
  </r>
  <r>
    <x v="1"/>
    <x v="17"/>
    <x v="0"/>
    <s v="Offline"/>
    <x v="1"/>
    <x v="1682"/>
    <n v="980381143"/>
    <d v="2022-09-26T00:00:00"/>
    <n v="5421"/>
    <n v="255.28"/>
    <n v="159.41999999999999"/>
    <n v="1383872.88"/>
    <n v="864215.82"/>
    <n v="519657.06"/>
  </r>
  <r>
    <x v="1"/>
    <x v="168"/>
    <x v="7"/>
    <s v="Offline"/>
    <x v="0"/>
    <x v="1683"/>
    <n v="521874034"/>
    <d v="2022-02-03T00:00:00"/>
    <n v="2979"/>
    <n v="437.2"/>
    <n v="263.33"/>
    <n v="1302418.8"/>
    <n v="784460.07"/>
    <n v="517958.73"/>
  </r>
  <r>
    <x v="5"/>
    <x v="161"/>
    <x v="10"/>
    <s v="Offline"/>
    <x v="1"/>
    <x v="1064"/>
    <n v="805562055"/>
    <d v="2018-03-28T00:00:00"/>
    <n v="2568"/>
    <n v="154.06"/>
    <n v="90.93"/>
    <n v="395626.08"/>
    <n v="233508.24"/>
    <n v="162117.84"/>
  </r>
  <r>
    <x v="4"/>
    <x v="156"/>
    <x v="4"/>
    <s v="Online"/>
    <x v="0"/>
    <x v="892"/>
    <n v="843994033"/>
    <d v="2018-11-02T00:00:00"/>
    <n v="5445"/>
    <n v="81.73"/>
    <n v="56.67"/>
    <n v="445019.85"/>
    <n v="308568.15000000002"/>
    <n v="136451.70000000001"/>
  </r>
  <r>
    <x v="4"/>
    <x v="95"/>
    <x v="1"/>
    <s v="Online"/>
    <x v="1"/>
    <x v="716"/>
    <n v="170031297"/>
    <d v="2021-08-31T00:00:00"/>
    <n v="4894"/>
    <n v="152.58000000000001"/>
    <n v="97.44"/>
    <n v="746726.52"/>
    <n v="476871.36"/>
    <n v="269855.15999999997"/>
  </r>
  <r>
    <x v="1"/>
    <x v="153"/>
    <x v="7"/>
    <s v="Online"/>
    <x v="0"/>
    <x v="586"/>
    <n v="186847674"/>
    <d v="2017-04-23T00:00:00"/>
    <n v="1234"/>
    <n v="437.2"/>
    <n v="263.33"/>
    <n v="539504.80000000005"/>
    <n v="324949.21999999997"/>
    <n v="214555.58"/>
  </r>
  <r>
    <x v="1"/>
    <x v="167"/>
    <x v="9"/>
    <s v="Offline"/>
    <x v="3"/>
    <x v="554"/>
    <n v="117929494"/>
    <d v="2015-03-02T00:00:00"/>
    <n v="6813"/>
    <n v="9.33"/>
    <n v="6.92"/>
    <n v="63565.29"/>
    <n v="47145.96"/>
    <n v="16419.330000000002"/>
  </r>
  <r>
    <x v="3"/>
    <x v="50"/>
    <x v="0"/>
    <s v="Offline"/>
    <x v="0"/>
    <x v="1684"/>
    <n v="157075583"/>
    <d v="2015-10-03T00:00:00"/>
    <n v="1011"/>
    <n v="255.28"/>
    <n v="159.41999999999999"/>
    <n v="258088.08"/>
    <n v="161173.62"/>
    <n v="96914.46"/>
  </r>
  <r>
    <x v="3"/>
    <x v="61"/>
    <x v="0"/>
    <s v="Online"/>
    <x v="1"/>
    <x v="311"/>
    <n v="118397271"/>
    <d v="2016-02-08T00:00:00"/>
    <n v="5238"/>
    <n v="255.28"/>
    <n v="159.41999999999999"/>
    <n v="1337156.6399999999"/>
    <n v="835041.96"/>
    <n v="502114.68"/>
  </r>
  <r>
    <x v="1"/>
    <x v="55"/>
    <x v="2"/>
    <s v="Offline"/>
    <x v="0"/>
    <x v="1685"/>
    <n v="786318385"/>
    <d v="2017-08-23T00:00:00"/>
    <n v="7939"/>
    <n v="47.45"/>
    <n v="31.79"/>
    <n v="376705.55"/>
    <n v="252380.81"/>
    <n v="124324.74"/>
  </r>
  <r>
    <x v="2"/>
    <x v="170"/>
    <x v="7"/>
    <s v="Offline"/>
    <x v="1"/>
    <x v="1686"/>
    <n v="765575253"/>
    <d v="2015-05-04T00:00:00"/>
    <n v="9585"/>
    <n v="437.2"/>
    <n v="263.33"/>
    <n v="4190562"/>
    <n v="2524018.0499999998"/>
    <n v="1666543.95"/>
  </r>
  <r>
    <x v="3"/>
    <x v="106"/>
    <x v="10"/>
    <s v="Offline"/>
    <x v="2"/>
    <x v="1349"/>
    <n v="531216704"/>
    <d v="2016-12-13T00:00:00"/>
    <n v="7682"/>
    <n v="154.06"/>
    <n v="90.93"/>
    <n v="1183488.92"/>
    <n v="698524.26"/>
    <n v="484964.66"/>
  </r>
  <r>
    <x v="1"/>
    <x v="16"/>
    <x v="11"/>
    <s v="Online"/>
    <x v="1"/>
    <x v="1180"/>
    <n v="178604066"/>
    <d v="2015-10-18T00:00:00"/>
    <n v="1767"/>
    <n v="668.27"/>
    <n v="502.54"/>
    <n v="1180833.0900000001"/>
    <n v="887988.18"/>
    <n v="292844.90999999997"/>
  </r>
  <r>
    <x v="5"/>
    <x v="78"/>
    <x v="4"/>
    <s v="Offline"/>
    <x v="0"/>
    <x v="1683"/>
    <n v="773411166"/>
    <d v="2022-02-19T00:00:00"/>
    <n v="8406"/>
    <n v="81.73"/>
    <n v="56.67"/>
    <n v="687022.38"/>
    <n v="476368.02"/>
    <n v="210654.36"/>
  </r>
  <r>
    <x v="0"/>
    <x v="172"/>
    <x v="7"/>
    <s v="Online"/>
    <x v="3"/>
    <x v="51"/>
    <n v="301624333"/>
    <d v="2018-05-05T00:00:00"/>
    <n v="6198"/>
    <n v="437.2"/>
    <n v="263.33"/>
    <n v="2709765.6"/>
    <n v="1632119.34"/>
    <n v="1077646.26"/>
  </r>
  <r>
    <x v="3"/>
    <x v="30"/>
    <x v="11"/>
    <s v="Online"/>
    <x v="1"/>
    <x v="1195"/>
    <n v="419542396"/>
    <d v="2017-08-08T00:00:00"/>
    <n v="773"/>
    <n v="668.27"/>
    <n v="502.54"/>
    <n v="516572.71"/>
    <n v="388463.42"/>
    <n v="128109.29"/>
  </r>
  <r>
    <x v="5"/>
    <x v="131"/>
    <x v="3"/>
    <s v="Offline"/>
    <x v="1"/>
    <x v="215"/>
    <n v="603776681"/>
    <d v="2017-08-17T00:00:00"/>
    <n v="9792"/>
    <n v="205.7"/>
    <n v="117.11"/>
    <n v="2014214.4"/>
    <n v="1146741.1200000001"/>
    <n v="867473.28"/>
  </r>
  <r>
    <x v="3"/>
    <x v="61"/>
    <x v="6"/>
    <s v="Online"/>
    <x v="2"/>
    <x v="1687"/>
    <n v="401251018"/>
    <d v="2016-10-22T00:00:00"/>
    <n v="7948"/>
    <n v="651.21"/>
    <n v="524.96"/>
    <n v="5175817.08"/>
    <n v="4172382.08"/>
    <n v="1003435"/>
  </r>
  <r>
    <x v="5"/>
    <x v="126"/>
    <x v="8"/>
    <s v="Online"/>
    <x v="1"/>
    <x v="1395"/>
    <n v="779201734"/>
    <d v="2021-05-10T00:00:00"/>
    <n v="1963"/>
    <n v="421.89"/>
    <n v="364.69"/>
    <n v="828170.07"/>
    <n v="715886.47"/>
    <n v="112283.6"/>
  </r>
  <r>
    <x v="5"/>
    <x v="162"/>
    <x v="9"/>
    <s v="Offline"/>
    <x v="0"/>
    <x v="1577"/>
    <n v="975177657"/>
    <d v="2017-01-05T00:00:00"/>
    <n v="5594"/>
    <n v="9.33"/>
    <n v="6.92"/>
    <n v="52192.02"/>
    <n v="38710.480000000003"/>
    <n v="13481.54"/>
  </r>
  <r>
    <x v="5"/>
    <x v="98"/>
    <x v="6"/>
    <s v="Online"/>
    <x v="3"/>
    <x v="1040"/>
    <n v="747040116"/>
    <d v="2019-04-30T00:00:00"/>
    <n v="4626"/>
    <n v="651.21"/>
    <n v="524.96"/>
    <n v="3012497.46"/>
    <n v="2428464.96"/>
    <n v="584032.5"/>
  </r>
  <r>
    <x v="0"/>
    <x v="14"/>
    <x v="4"/>
    <s v="Online"/>
    <x v="3"/>
    <x v="1482"/>
    <n v="822962939"/>
    <d v="2018-05-25T00:00:00"/>
    <n v="1877"/>
    <n v="81.73"/>
    <n v="56.67"/>
    <n v="153407.21"/>
    <n v="106369.59"/>
    <n v="47037.62"/>
  </r>
  <r>
    <x v="5"/>
    <x v="150"/>
    <x v="6"/>
    <s v="Online"/>
    <x v="0"/>
    <x v="1688"/>
    <n v="651432454"/>
    <d v="2019-02-12T00:00:00"/>
    <n v="2194"/>
    <n v="651.21"/>
    <n v="524.96"/>
    <n v="1428754.74"/>
    <n v="1151762.24"/>
    <n v="276992.5"/>
  </r>
  <r>
    <x v="1"/>
    <x v="17"/>
    <x v="10"/>
    <s v="Offline"/>
    <x v="1"/>
    <x v="679"/>
    <n v="651247489"/>
    <d v="2018-07-02T00:00:00"/>
    <n v="7459"/>
    <n v="154.06"/>
    <n v="90.93"/>
    <n v="1149133.54"/>
    <n v="678246.87"/>
    <n v="470886.67"/>
  </r>
  <r>
    <x v="3"/>
    <x v="94"/>
    <x v="2"/>
    <s v="Online"/>
    <x v="3"/>
    <x v="136"/>
    <n v="861519372"/>
    <d v="2017-03-24T00:00:00"/>
    <n v="1582"/>
    <n v="47.45"/>
    <n v="31.79"/>
    <n v="75065.899999999994"/>
    <n v="50291.78"/>
    <n v="24774.12"/>
  </r>
  <r>
    <x v="5"/>
    <x v="58"/>
    <x v="6"/>
    <s v="Offline"/>
    <x v="2"/>
    <x v="1689"/>
    <n v="491671931"/>
    <d v="2017-03-21T00:00:00"/>
    <n v="5505"/>
    <n v="651.21"/>
    <n v="524.96"/>
    <n v="3584911.05"/>
    <n v="2889904.8"/>
    <n v="695006.25"/>
  </r>
  <r>
    <x v="3"/>
    <x v="57"/>
    <x v="0"/>
    <s v="Online"/>
    <x v="3"/>
    <x v="1690"/>
    <n v="171441495"/>
    <d v="2021-07-06T00:00:00"/>
    <n v="2203"/>
    <n v="255.28"/>
    <n v="159.41999999999999"/>
    <n v="562381.84"/>
    <n v="351202.26"/>
    <n v="211179.58"/>
  </r>
  <r>
    <x v="2"/>
    <x v="4"/>
    <x v="7"/>
    <s v="Online"/>
    <x v="2"/>
    <x v="1691"/>
    <n v="600876891"/>
    <d v="2016-12-11T00:00:00"/>
    <n v="1680"/>
    <n v="437.2"/>
    <n v="263.33"/>
    <n v="734496"/>
    <n v="442394.4"/>
    <n v="292101.59999999998"/>
  </r>
  <r>
    <x v="2"/>
    <x v="137"/>
    <x v="5"/>
    <s v="Online"/>
    <x v="0"/>
    <x v="1692"/>
    <n v="300339448"/>
    <d v="2019-08-15T00:00:00"/>
    <n v="5972"/>
    <n v="109.28"/>
    <n v="35.840000000000003"/>
    <n v="652620.16"/>
    <n v="214036.48000000001"/>
    <n v="438583.68"/>
  </r>
  <r>
    <x v="5"/>
    <x v="130"/>
    <x v="0"/>
    <s v="Offline"/>
    <x v="0"/>
    <x v="1693"/>
    <n v="560502994"/>
    <d v="2017-02-26T00:00:00"/>
    <n v="4146"/>
    <n v="255.28"/>
    <n v="159.41999999999999"/>
    <n v="1058390.8799999999"/>
    <n v="660955.31999999995"/>
    <n v="397435.56"/>
  </r>
  <r>
    <x v="1"/>
    <x v="85"/>
    <x v="11"/>
    <s v="Online"/>
    <x v="2"/>
    <x v="1599"/>
    <n v="492353856"/>
    <d v="2019-04-11T00:00:00"/>
    <n v="7302"/>
    <n v="668.27"/>
    <n v="502.54"/>
    <n v="4879707.54"/>
    <n v="3669547.08"/>
    <n v="1210160.46"/>
  </r>
  <r>
    <x v="0"/>
    <x v="113"/>
    <x v="1"/>
    <s v="Offline"/>
    <x v="2"/>
    <x v="896"/>
    <n v="177190864"/>
    <d v="2015-12-14T00:00:00"/>
    <n v="3569"/>
    <n v="152.58000000000001"/>
    <n v="97.44"/>
    <n v="544558.02"/>
    <n v="347763.36"/>
    <n v="196794.66"/>
  </r>
  <r>
    <x v="5"/>
    <x v="70"/>
    <x v="9"/>
    <s v="Offline"/>
    <x v="2"/>
    <x v="1694"/>
    <n v="216625344"/>
    <d v="2016-12-22T00:00:00"/>
    <n v="3108"/>
    <n v="9.33"/>
    <n v="6.92"/>
    <n v="28997.64"/>
    <n v="21507.360000000001"/>
    <n v="7490.28"/>
  </r>
  <r>
    <x v="1"/>
    <x v="169"/>
    <x v="4"/>
    <s v="Offline"/>
    <x v="0"/>
    <x v="1695"/>
    <n v="382581126"/>
    <d v="2019-03-27T00:00:00"/>
    <n v="3112"/>
    <n v="81.73"/>
    <n v="56.67"/>
    <n v="254343.76"/>
    <n v="176357.04"/>
    <n v="77986.720000000001"/>
  </r>
  <r>
    <x v="0"/>
    <x v="135"/>
    <x v="8"/>
    <s v="Online"/>
    <x v="2"/>
    <x v="1430"/>
    <n v="967294538"/>
    <d v="2022-04-18T00:00:00"/>
    <n v="2804"/>
    <n v="421.89"/>
    <n v="364.69"/>
    <n v="1182979.56"/>
    <n v="1022590.76"/>
    <n v="160388.79999999999"/>
  </r>
  <r>
    <x v="1"/>
    <x v="152"/>
    <x v="11"/>
    <s v="Online"/>
    <x v="1"/>
    <x v="416"/>
    <n v="533314406"/>
    <d v="2022-10-29T00:00:00"/>
    <n v="8439"/>
    <n v="668.27"/>
    <n v="502.54"/>
    <n v="5639530.5300000003"/>
    <n v="4240935.0599999996"/>
    <n v="1398595.47"/>
  </r>
  <r>
    <x v="4"/>
    <x v="56"/>
    <x v="8"/>
    <s v="Online"/>
    <x v="1"/>
    <x v="803"/>
    <n v="863502061"/>
    <d v="2021-03-05T00:00:00"/>
    <n v="8304"/>
    <n v="421.89"/>
    <n v="364.69"/>
    <n v="3503374.56"/>
    <n v="3028385.76"/>
    <n v="474988.79999999999"/>
  </r>
  <r>
    <x v="5"/>
    <x v="63"/>
    <x v="6"/>
    <s v="Online"/>
    <x v="1"/>
    <x v="1463"/>
    <n v="211031329"/>
    <d v="2020-06-25T00:00:00"/>
    <n v="7715"/>
    <n v="651.21"/>
    <n v="524.96"/>
    <n v="5024085.1500000004"/>
    <n v="4050066.4"/>
    <n v="974018.75"/>
  </r>
  <r>
    <x v="1"/>
    <x v="59"/>
    <x v="1"/>
    <s v="Online"/>
    <x v="0"/>
    <x v="1279"/>
    <n v="949388539"/>
    <d v="2016-09-30T00:00:00"/>
    <n v="4021"/>
    <n v="152.58000000000001"/>
    <n v="97.44"/>
    <n v="613524.18000000005"/>
    <n v="391806.24"/>
    <n v="221717.94"/>
  </r>
  <r>
    <x v="1"/>
    <x v="71"/>
    <x v="2"/>
    <s v="Offline"/>
    <x v="2"/>
    <x v="818"/>
    <n v="122372519"/>
    <d v="2016-01-13T00:00:00"/>
    <n v="1603"/>
    <n v="47.45"/>
    <n v="31.79"/>
    <n v="76062.350000000006"/>
    <n v="50959.37"/>
    <n v="25102.98"/>
  </r>
  <r>
    <x v="5"/>
    <x v="97"/>
    <x v="1"/>
    <s v="Offline"/>
    <x v="2"/>
    <x v="599"/>
    <n v="694094598"/>
    <d v="2022-12-13T00:00:00"/>
    <n v="6871"/>
    <n v="152.58000000000001"/>
    <n v="97.44"/>
    <n v="1048377.18"/>
    <n v="669510.24"/>
    <n v="378866.94"/>
  </r>
  <r>
    <x v="1"/>
    <x v="129"/>
    <x v="5"/>
    <s v="Offline"/>
    <x v="0"/>
    <x v="1696"/>
    <n v="298978602"/>
    <d v="2018-01-28T00:00:00"/>
    <n v="3267"/>
    <n v="109.28"/>
    <n v="35.840000000000003"/>
    <n v="357017.76"/>
    <n v="117089.28"/>
    <n v="239928.48"/>
  </r>
  <r>
    <x v="1"/>
    <x v="168"/>
    <x v="5"/>
    <s v="Offline"/>
    <x v="1"/>
    <x v="1697"/>
    <n v="691760861"/>
    <d v="2017-01-28T00:00:00"/>
    <n v="6266"/>
    <n v="109.28"/>
    <n v="35.840000000000003"/>
    <n v="684748.48"/>
    <n v="224573.44"/>
    <n v="460175.04"/>
  </r>
  <r>
    <x v="0"/>
    <x v="49"/>
    <x v="11"/>
    <s v="Online"/>
    <x v="0"/>
    <x v="914"/>
    <n v="997490203"/>
    <d v="2015-11-15T00:00:00"/>
    <n v="8372"/>
    <n v="668.27"/>
    <n v="502.54"/>
    <n v="5594756.4400000004"/>
    <n v="4207264.88"/>
    <n v="1387491.56"/>
  </r>
  <r>
    <x v="4"/>
    <x v="46"/>
    <x v="6"/>
    <s v="Online"/>
    <x v="0"/>
    <x v="1698"/>
    <n v="861527955"/>
    <d v="2015-05-04T00:00:00"/>
    <n v="4122"/>
    <n v="651.21"/>
    <n v="524.96"/>
    <n v="2684287.62"/>
    <n v="2163885.12"/>
    <n v="520402.5"/>
  </r>
  <r>
    <x v="0"/>
    <x v="172"/>
    <x v="1"/>
    <s v="Offline"/>
    <x v="0"/>
    <x v="406"/>
    <n v="899547946"/>
    <d v="2017-06-17T00:00:00"/>
    <n v="5082"/>
    <n v="152.58000000000001"/>
    <n v="97.44"/>
    <n v="775411.56"/>
    <n v="495190.08"/>
    <n v="280221.48"/>
  </r>
  <r>
    <x v="1"/>
    <x v="67"/>
    <x v="8"/>
    <s v="Offline"/>
    <x v="3"/>
    <x v="1699"/>
    <n v="447536504"/>
    <d v="2022-04-25T00:00:00"/>
    <n v="4852"/>
    <n v="421.89"/>
    <n v="364.69"/>
    <n v="2047010.28"/>
    <n v="1769475.88"/>
    <n v="277534.40000000002"/>
  </r>
  <r>
    <x v="2"/>
    <x v="51"/>
    <x v="9"/>
    <s v="Online"/>
    <x v="1"/>
    <x v="1700"/>
    <n v="711792457"/>
    <d v="2016-12-13T00:00:00"/>
    <n v="4060"/>
    <n v="9.33"/>
    <n v="6.92"/>
    <n v="37879.800000000003"/>
    <n v="28095.200000000001"/>
    <n v="9784.6"/>
  </r>
  <r>
    <x v="0"/>
    <x v="113"/>
    <x v="6"/>
    <s v="Offline"/>
    <x v="0"/>
    <x v="1701"/>
    <n v="718927133"/>
    <d v="2016-03-22T00:00:00"/>
    <n v="5370"/>
    <n v="651.21"/>
    <n v="524.96"/>
    <n v="3496997.7"/>
    <n v="2819035.2"/>
    <n v="677962.5"/>
  </r>
  <r>
    <x v="5"/>
    <x v="97"/>
    <x v="5"/>
    <s v="Offline"/>
    <x v="2"/>
    <x v="918"/>
    <n v="465864360"/>
    <d v="2018-05-18T00:00:00"/>
    <n v="8471"/>
    <n v="109.28"/>
    <n v="35.840000000000003"/>
    <n v="925710.88"/>
    <n v="303600.64000000001"/>
    <n v="622110.24"/>
  </r>
  <r>
    <x v="1"/>
    <x v="73"/>
    <x v="10"/>
    <s v="Offline"/>
    <x v="3"/>
    <x v="1643"/>
    <n v="469840466"/>
    <d v="2021-01-22T00:00:00"/>
    <n v="5090"/>
    <n v="154.06"/>
    <n v="90.93"/>
    <n v="784165.4"/>
    <n v="462833.7"/>
    <n v="321331.7"/>
  </r>
  <r>
    <x v="1"/>
    <x v="93"/>
    <x v="1"/>
    <s v="Offline"/>
    <x v="0"/>
    <x v="269"/>
    <n v="418404281"/>
    <d v="2021-04-15T00:00:00"/>
    <n v="3979"/>
    <n v="152.58000000000001"/>
    <n v="97.44"/>
    <n v="607115.81999999995"/>
    <n v="387713.76"/>
    <n v="219402.06"/>
  </r>
  <r>
    <x v="3"/>
    <x v="30"/>
    <x v="7"/>
    <s v="Offline"/>
    <x v="1"/>
    <x v="951"/>
    <n v="519417130"/>
    <d v="2020-11-27T00:00:00"/>
    <n v="5926"/>
    <n v="437.2"/>
    <n v="263.33"/>
    <n v="2590847.2000000002"/>
    <n v="1560493.58"/>
    <n v="1030353.62"/>
  </r>
  <r>
    <x v="0"/>
    <x v="14"/>
    <x v="5"/>
    <s v="Online"/>
    <x v="0"/>
    <x v="578"/>
    <n v="151052844"/>
    <d v="2021-06-07T00:00:00"/>
    <n v="8748"/>
    <n v="109.28"/>
    <n v="35.840000000000003"/>
    <n v="955981.44"/>
    <n v="313528.32000000001"/>
    <n v="642453.12"/>
  </r>
  <r>
    <x v="0"/>
    <x v="27"/>
    <x v="8"/>
    <s v="Offline"/>
    <x v="2"/>
    <x v="1702"/>
    <n v="111797749"/>
    <d v="2022-01-19T00:00:00"/>
    <n v="2293"/>
    <n v="421.89"/>
    <n v="364.69"/>
    <n v="967393.77"/>
    <n v="836234.17"/>
    <n v="131159.6"/>
  </r>
  <r>
    <x v="5"/>
    <x v="145"/>
    <x v="4"/>
    <s v="Online"/>
    <x v="0"/>
    <x v="1703"/>
    <n v="370450675"/>
    <d v="2020-12-01T00:00:00"/>
    <n v="3442"/>
    <n v="81.73"/>
    <n v="56.67"/>
    <n v="281314.65999999997"/>
    <n v="195058.14"/>
    <n v="86256.52"/>
  </r>
  <r>
    <x v="1"/>
    <x v="16"/>
    <x v="1"/>
    <s v="Online"/>
    <x v="0"/>
    <x v="1503"/>
    <n v="516122949"/>
    <d v="2020-02-21T00:00:00"/>
    <n v="1105"/>
    <n v="152.58000000000001"/>
    <n v="97.44"/>
    <n v="168600.9"/>
    <n v="107671.2"/>
    <n v="60929.7"/>
  </r>
  <r>
    <x v="1"/>
    <x v="120"/>
    <x v="7"/>
    <s v="Offline"/>
    <x v="2"/>
    <x v="1704"/>
    <n v="208238399"/>
    <d v="2015-10-15T00:00:00"/>
    <n v="1224"/>
    <n v="437.2"/>
    <n v="263.33"/>
    <n v="535132.80000000005"/>
    <n v="322315.92"/>
    <n v="212816.88"/>
  </r>
  <r>
    <x v="1"/>
    <x v="179"/>
    <x v="9"/>
    <s v="Online"/>
    <x v="0"/>
    <x v="1705"/>
    <n v="526533353"/>
    <d v="2017-01-12T00:00:00"/>
    <n v="1775"/>
    <n v="9.33"/>
    <n v="6.92"/>
    <n v="16560.75"/>
    <n v="12283"/>
    <n v="4277.75"/>
  </r>
  <r>
    <x v="0"/>
    <x v="113"/>
    <x v="2"/>
    <s v="Online"/>
    <x v="3"/>
    <x v="1006"/>
    <n v="821056640"/>
    <d v="2019-01-03T00:00:00"/>
    <n v="7760"/>
    <n v="47.45"/>
    <n v="31.79"/>
    <n v="368212"/>
    <n v="246690.4"/>
    <n v="121521.60000000001"/>
  </r>
  <r>
    <x v="2"/>
    <x v="83"/>
    <x v="4"/>
    <s v="Offline"/>
    <x v="0"/>
    <x v="1706"/>
    <n v="962169587"/>
    <d v="2019-03-26T00:00:00"/>
    <n v="6217"/>
    <n v="81.73"/>
    <n v="56.67"/>
    <n v="508115.41"/>
    <n v="352317.39"/>
    <n v="155798.01999999999"/>
  </r>
  <r>
    <x v="3"/>
    <x v="163"/>
    <x v="3"/>
    <s v="Online"/>
    <x v="3"/>
    <x v="1707"/>
    <n v="890546023"/>
    <d v="2021-05-02T00:00:00"/>
    <n v="1213"/>
    <n v="205.7"/>
    <n v="117.11"/>
    <n v="249514.1"/>
    <n v="142054.43"/>
    <n v="107459.67"/>
  </r>
  <r>
    <x v="2"/>
    <x v="65"/>
    <x v="11"/>
    <s v="Offline"/>
    <x v="2"/>
    <x v="1708"/>
    <n v="167172276"/>
    <d v="2019-03-04T00:00:00"/>
    <n v="8846"/>
    <n v="668.27"/>
    <n v="502.54"/>
    <n v="5911516.4199999999"/>
    <n v="4445468.84"/>
    <n v="1466047.58"/>
  </r>
  <r>
    <x v="0"/>
    <x v="0"/>
    <x v="1"/>
    <s v="Online"/>
    <x v="3"/>
    <x v="1709"/>
    <n v="223347175"/>
    <d v="2019-06-10T00:00:00"/>
    <n v="2247"/>
    <n v="152.58000000000001"/>
    <n v="97.44"/>
    <n v="342847.26"/>
    <n v="218947.68"/>
    <n v="123899.58"/>
  </r>
  <r>
    <x v="2"/>
    <x v="42"/>
    <x v="5"/>
    <s v="Online"/>
    <x v="2"/>
    <x v="1710"/>
    <n v="310682046"/>
    <d v="2015-08-23T00:00:00"/>
    <n v="6576"/>
    <n v="109.28"/>
    <n v="35.840000000000003"/>
    <n v="718625.28000000003"/>
    <n v="235683.84"/>
    <n v="482941.44"/>
  </r>
  <r>
    <x v="5"/>
    <x v="88"/>
    <x v="1"/>
    <s v="Offline"/>
    <x v="0"/>
    <x v="1646"/>
    <n v="651100718"/>
    <d v="2020-08-30T00:00:00"/>
    <n v="4026"/>
    <n v="152.58000000000001"/>
    <n v="97.44"/>
    <n v="614287.07999999996"/>
    <n v="392293.44"/>
    <n v="221993.64"/>
  </r>
  <r>
    <x v="3"/>
    <x v="24"/>
    <x v="0"/>
    <s v="Online"/>
    <x v="1"/>
    <x v="886"/>
    <n v="186839520"/>
    <d v="2019-12-04T00:00:00"/>
    <n v="8821"/>
    <n v="255.28"/>
    <n v="159.41999999999999"/>
    <n v="2251824.88"/>
    <n v="1406243.82"/>
    <n v="845581.06"/>
  </r>
  <r>
    <x v="5"/>
    <x v="100"/>
    <x v="11"/>
    <s v="Online"/>
    <x v="2"/>
    <x v="1425"/>
    <n v="630447280"/>
    <d v="2022-09-04T00:00:00"/>
    <n v="2215"/>
    <n v="668.27"/>
    <n v="502.54"/>
    <n v="1480218.05"/>
    <n v="1113126.1000000001"/>
    <n v="367091.95"/>
  </r>
  <r>
    <x v="5"/>
    <x v="58"/>
    <x v="6"/>
    <s v="Offline"/>
    <x v="0"/>
    <x v="1251"/>
    <n v="614785325"/>
    <d v="2022-10-26T00:00:00"/>
    <n v="7494"/>
    <n v="651.21"/>
    <n v="524.96"/>
    <n v="4880167.74"/>
    <n v="3934050.24"/>
    <n v="946117.5"/>
  </r>
  <r>
    <x v="1"/>
    <x v="153"/>
    <x v="8"/>
    <s v="Online"/>
    <x v="3"/>
    <x v="809"/>
    <n v="643027484"/>
    <d v="2021-05-18T00:00:00"/>
    <n v="4977"/>
    <n v="421.89"/>
    <n v="364.69"/>
    <n v="2099746.5299999998"/>
    <n v="1815062.13"/>
    <n v="284684.40000000002"/>
  </r>
  <r>
    <x v="3"/>
    <x v="133"/>
    <x v="4"/>
    <s v="Offline"/>
    <x v="3"/>
    <x v="1307"/>
    <n v="838660085"/>
    <d v="2022-01-13T00:00:00"/>
    <n v="7011"/>
    <n v="81.73"/>
    <n v="56.67"/>
    <n v="573009.03"/>
    <n v="397313.37"/>
    <n v="175695.66"/>
  </r>
  <r>
    <x v="4"/>
    <x v="156"/>
    <x v="4"/>
    <s v="Online"/>
    <x v="2"/>
    <x v="1267"/>
    <n v="495481956"/>
    <d v="2020-09-24T00:00:00"/>
    <n v="2976"/>
    <n v="81.73"/>
    <n v="56.67"/>
    <n v="243228.48"/>
    <n v="168649.92"/>
    <n v="74578.559999999998"/>
  </r>
  <r>
    <x v="1"/>
    <x v="109"/>
    <x v="2"/>
    <s v="Online"/>
    <x v="2"/>
    <x v="1513"/>
    <n v="327604424"/>
    <d v="2019-05-13T00:00:00"/>
    <n v="4284"/>
    <n v="47.45"/>
    <n v="31.79"/>
    <n v="203275.8"/>
    <n v="136188.35999999999"/>
    <n v="67087.44"/>
  </r>
  <r>
    <x v="1"/>
    <x v="64"/>
    <x v="8"/>
    <s v="Offline"/>
    <x v="0"/>
    <x v="1042"/>
    <n v="219451320"/>
    <d v="2018-07-02T00:00:00"/>
    <n v="9377"/>
    <n v="421.89"/>
    <n v="364.69"/>
    <n v="3956062.53"/>
    <n v="3419698.13"/>
    <n v="536364.4"/>
  </r>
  <r>
    <x v="1"/>
    <x v="129"/>
    <x v="4"/>
    <s v="Online"/>
    <x v="3"/>
    <x v="1711"/>
    <n v="575758969"/>
    <d v="2021-03-29T00:00:00"/>
    <n v="8729"/>
    <n v="81.73"/>
    <n v="56.67"/>
    <n v="713421.17"/>
    <n v="494672.43"/>
    <n v="218748.74"/>
  </r>
  <r>
    <x v="3"/>
    <x v="24"/>
    <x v="1"/>
    <s v="Online"/>
    <x v="3"/>
    <x v="1712"/>
    <n v="971576201"/>
    <d v="2021-01-26T00:00:00"/>
    <n v="9843"/>
    <n v="152.58000000000001"/>
    <n v="97.44"/>
    <n v="1501844.94"/>
    <n v="959101.92"/>
    <n v="542743.02"/>
  </r>
  <r>
    <x v="1"/>
    <x v="81"/>
    <x v="6"/>
    <s v="Offline"/>
    <x v="3"/>
    <x v="400"/>
    <n v="602264344"/>
    <d v="2015-01-07T00:00:00"/>
    <n v="2258"/>
    <n v="651.21"/>
    <n v="524.96"/>
    <n v="1470432.18"/>
    <n v="1185359.68"/>
    <n v="285072.5"/>
  </r>
  <r>
    <x v="6"/>
    <x v="103"/>
    <x v="1"/>
    <s v="Online"/>
    <x v="3"/>
    <x v="1713"/>
    <n v="533497226"/>
    <d v="2019-08-19T00:00:00"/>
    <n v="2539"/>
    <n v="152.58000000000001"/>
    <n v="97.44"/>
    <n v="387400.62"/>
    <n v="247400.16"/>
    <n v="140000.46"/>
  </r>
  <r>
    <x v="2"/>
    <x v="48"/>
    <x v="7"/>
    <s v="Online"/>
    <x v="0"/>
    <x v="1164"/>
    <n v="551261174"/>
    <d v="2019-12-30T00:00:00"/>
    <n v="9287"/>
    <n v="437.2"/>
    <n v="263.33"/>
    <n v="4060276.4"/>
    <n v="2445545.71"/>
    <n v="1614730.69"/>
  </r>
  <r>
    <x v="2"/>
    <x v="144"/>
    <x v="4"/>
    <s v="Offline"/>
    <x v="0"/>
    <x v="1070"/>
    <n v="511855018"/>
    <d v="2020-09-20T00:00:00"/>
    <n v="8129"/>
    <n v="81.73"/>
    <n v="56.67"/>
    <n v="664383.17000000004"/>
    <n v="460670.43"/>
    <n v="203712.74"/>
  </r>
  <r>
    <x v="1"/>
    <x v="43"/>
    <x v="3"/>
    <s v="Offline"/>
    <x v="3"/>
    <x v="1714"/>
    <n v="791890084"/>
    <d v="2018-12-15T00:00:00"/>
    <n v="6728"/>
    <n v="205.7"/>
    <n v="117.11"/>
    <n v="1383949.6"/>
    <n v="787916.08"/>
    <n v="596033.52"/>
  </r>
  <r>
    <x v="5"/>
    <x v="105"/>
    <x v="1"/>
    <s v="Offline"/>
    <x v="2"/>
    <x v="1314"/>
    <n v="938290202"/>
    <d v="2015-08-29T00:00:00"/>
    <n v="9777"/>
    <n v="152.58000000000001"/>
    <n v="97.44"/>
    <n v="1491774.66"/>
    <n v="952670.88"/>
    <n v="539103.78"/>
  </r>
  <r>
    <x v="4"/>
    <x v="156"/>
    <x v="8"/>
    <s v="Offline"/>
    <x v="0"/>
    <x v="1375"/>
    <n v="118291699"/>
    <d v="2022-01-15T00:00:00"/>
    <n v="3997"/>
    <n v="421.89"/>
    <n v="364.69"/>
    <n v="1686294.33"/>
    <n v="1457665.93"/>
    <n v="228628.4"/>
  </r>
  <r>
    <x v="2"/>
    <x v="170"/>
    <x v="7"/>
    <s v="Online"/>
    <x v="0"/>
    <x v="1715"/>
    <n v="269443404"/>
    <d v="2016-11-05T00:00:00"/>
    <n v="3146"/>
    <n v="437.2"/>
    <n v="263.33"/>
    <n v="1375431.2"/>
    <n v="828436.18"/>
    <n v="546995.02"/>
  </r>
  <r>
    <x v="1"/>
    <x v="77"/>
    <x v="9"/>
    <s v="Offline"/>
    <x v="1"/>
    <x v="1487"/>
    <n v="249606645"/>
    <d v="2020-08-14T00:00:00"/>
    <n v="3008"/>
    <n v="9.33"/>
    <n v="6.92"/>
    <n v="28064.639999999999"/>
    <n v="20815.36"/>
    <n v="7249.28"/>
  </r>
  <r>
    <x v="4"/>
    <x v="31"/>
    <x v="5"/>
    <s v="Offline"/>
    <x v="2"/>
    <x v="597"/>
    <n v="786955249"/>
    <d v="2020-04-26T00:00:00"/>
    <n v="6401"/>
    <n v="109.28"/>
    <n v="35.840000000000003"/>
    <n v="699501.28"/>
    <n v="229411.84"/>
    <n v="470089.44"/>
  </r>
  <r>
    <x v="3"/>
    <x v="15"/>
    <x v="0"/>
    <s v="Online"/>
    <x v="2"/>
    <x v="1399"/>
    <n v="429975545"/>
    <d v="2016-09-11T00:00:00"/>
    <n v="8174"/>
    <n v="255.28"/>
    <n v="159.41999999999999"/>
    <n v="2086658.72"/>
    <n v="1303099.08"/>
    <n v="783559.64"/>
  </r>
  <r>
    <x v="1"/>
    <x v="43"/>
    <x v="11"/>
    <s v="Offline"/>
    <x v="1"/>
    <x v="186"/>
    <n v="497466361"/>
    <d v="2015-05-01T00:00:00"/>
    <n v="206"/>
    <n v="668.27"/>
    <n v="502.54"/>
    <n v="137663.62"/>
    <n v="103523.24"/>
    <n v="34140.379999999997"/>
  </r>
  <r>
    <x v="3"/>
    <x v="8"/>
    <x v="3"/>
    <s v="Online"/>
    <x v="1"/>
    <x v="1716"/>
    <n v="128539025"/>
    <d v="2018-08-16T00:00:00"/>
    <n v="6409"/>
    <n v="205.7"/>
    <n v="117.11"/>
    <n v="1318331.3"/>
    <n v="750557.99"/>
    <n v="567773.31000000006"/>
  </r>
  <r>
    <x v="2"/>
    <x v="12"/>
    <x v="5"/>
    <s v="Online"/>
    <x v="0"/>
    <x v="75"/>
    <n v="332617366"/>
    <d v="2022-06-30T00:00:00"/>
    <n v="7725"/>
    <n v="109.28"/>
    <n v="35.840000000000003"/>
    <n v="844188"/>
    <n v="276864"/>
    <n v="567324"/>
  </r>
  <r>
    <x v="1"/>
    <x v="168"/>
    <x v="5"/>
    <s v="Offline"/>
    <x v="2"/>
    <x v="1717"/>
    <n v="839437711"/>
    <d v="2018-12-24T00:00:00"/>
    <n v="7128"/>
    <n v="109.28"/>
    <n v="35.840000000000003"/>
    <n v="778947.84"/>
    <n v="255467.51999999999"/>
    <n v="523480.32000000001"/>
  </r>
  <r>
    <x v="1"/>
    <x v="33"/>
    <x v="6"/>
    <s v="Online"/>
    <x v="3"/>
    <x v="1167"/>
    <n v="549048888"/>
    <d v="2018-12-02T00:00:00"/>
    <n v="4622"/>
    <n v="651.21"/>
    <n v="524.96"/>
    <n v="3009892.62"/>
    <n v="2426365.12"/>
    <n v="583527.5"/>
  </r>
  <r>
    <x v="4"/>
    <x v="176"/>
    <x v="5"/>
    <s v="Online"/>
    <x v="2"/>
    <x v="1372"/>
    <n v="681812226"/>
    <d v="2020-12-24T00:00:00"/>
    <n v="2244"/>
    <n v="109.28"/>
    <n v="35.840000000000003"/>
    <n v="245224.32000000001"/>
    <n v="80424.960000000006"/>
    <n v="164799.35999999999"/>
  </r>
  <r>
    <x v="5"/>
    <x v="9"/>
    <x v="0"/>
    <s v="Offline"/>
    <x v="1"/>
    <x v="1700"/>
    <n v="728401553"/>
    <d v="2017-01-27T00:00:00"/>
    <n v="9061"/>
    <n v="255.28"/>
    <n v="159.41999999999999"/>
    <n v="2313092.08"/>
    <n v="1444504.62"/>
    <n v="868587.46"/>
  </r>
  <r>
    <x v="0"/>
    <x v="113"/>
    <x v="2"/>
    <s v="Offline"/>
    <x v="3"/>
    <x v="760"/>
    <n v="699803197"/>
    <d v="2019-01-24T00:00:00"/>
    <n v="6172"/>
    <n v="47.45"/>
    <n v="31.79"/>
    <n v="292861.40000000002"/>
    <n v="196207.88"/>
    <n v="96653.52"/>
  </r>
  <r>
    <x v="5"/>
    <x v="9"/>
    <x v="4"/>
    <s v="Online"/>
    <x v="3"/>
    <x v="1718"/>
    <n v="677315986"/>
    <d v="2018-12-04T00:00:00"/>
    <n v="1706"/>
    <n v="81.73"/>
    <n v="56.67"/>
    <n v="139431.38"/>
    <n v="96679.02"/>
    <n v="42752.36"/>
  </r>
  <r>
    <x v="3"/>
    <x v="124"/>
    <x v="4"/>
    <s v="Offline"/>
    <x v="3"/>
    <x v="1519"/>
    <n v="362551248"/>
    <d v="2018-04-20T00:00:00"/>
    <n v="5826"/>
    <n v="81.73"/>
    <n v="56.67"/>
    <n v="476158.98"/>
    <n v="330159.42"/>
    <n v="145999.56"/>
  </r>
  <r>
    <x v="1"/>
    <x v="41"/>
    <x v="1"/>
    <s v="Online"/>
    <x v="3"/>
    <x v="1719"/>
    <n v="427432811"/>
    <d v="2015-12-11T00:00:00"/>
    <n v="5722"/>
    <n v="152.58000000000001"/>
    <n v="97.44"/>
    <n v="873062.76"/>
    <n v="557551.68000000005"/>
    <n v="315511.08"/>
  </r>
  <r>
    <x v="0"/>
    <x v="76"/>
    <x v="1"/>
    <s v="Online"/>
    <x v="0"/>
    <x v="1683"/>
    <n v="264197003"/>
    <d v="2022-02-14T00:00:00"/>
    <n v="619"/>
    <n v="152.58000000000001"/>
    <n v="97.44"/>
    <n v="94447.02"/>
    <n v="60315.360000000001"/>
    <n v="34131.660000000003"/>
  </r>
  <r>
    <x v="5"/>
    <x v="128"/>
    <x v="10"/>
    <s v="Online"/>
    <x v="1"/>
    <x v="197"/>
    <n v="235392653"/>
    <d v="2018-07-08T00:00:00"/>
    <n v="6772"/>
    <n v="154.06"/>
    <n v="90.93"/>
    <n v="1043294.32"/>
    <n v="615777.96"/>
    <n v="427516.36"/>
  </r>
  <r>
    <x v="3"/>
    <x v="30"/>
    <x v="11"/>
    <s v="Offline"/>
    <x v="3"/>
    <x v="1544"/>
    <n v="323881089"/>
    <d v="2022-08-08T00:00:00"/>
    <n v="2467"/>
    <n v="668.27"/>
    <n v="502.54"/>
    <n v="1648622.09"/>
    <n v="1239766.18"/>
    <n v="408855.91"/>
  </r>
  <r>
    <x v="1"/>
    <x v="152"/>
    <x v="6"/>
    <s v="Online"/>
    <x v="3"/>
    <x v="991"/>
    <n v="582836139"/>
    <d v="2018-04-05T00:00:00"/>
    <n v="3020"/>
    <n v="651.21"/>
    <n v="524.96"/>
    <n v="1966654.2"/>
    <n v="1585379.2"/>
    <n v="381275"/>
  </r>
  <r>
    <x v="5"/>
    <x v="39"/>
    <x v="11"/>
    <s v="Online"/>
    <x v="3"/>
    <x v="344"/>
    <n v="685744130"/>
    <d v="2020-11-20T00:00:00"/>
    <n v="5782"/>
    <n v="668.27"/>
    <n v="502.54"/>
    <n v="3863937.14"/>
    <n v="2905686.28"/>
    <n v="958250.86"/>
  </r>
  <r>
    <x v="5"/>
    <x v="128"/>
    <x v="0"/>
    <s v="Offline"/>
    <x v="0"/>
    <x v="1720"/>
    <n v="376403892"/>
    <d v="2019-04-14T00:00:00"/>
    <n v="5131"/>
    <n v="255.28"/>
    <n v="159.41999999999999"/>
    <n v="1309841.68"/>
    <n v="817984.02"/>
    <n v="491857.66"/>
  </r>
  <r>
    <x v="0"/>
    <x v="76"/>
    <x v="10"/>
    <s v="Online"/>
    <x v="1"/>
    <x v="1317"/>
    <n v="818926751"/>
    <d v="2015-12-02T00:00:00"/>
    <n v="7479"/>
    <n v="154.06"/>
    <n v="90.93"/>
    <n v="1152214.74"/>
    <n v="680065.47"/>
    <n v="472149.27"/>
  </r>
  <r>
    <x v="4"/>
    <x v="6"/>
    <x v="2"/>
    <s v="Online"/>
    <x v="1"/>
    <x v="1654"/>
    <n v="547736537"/>
    <d v="2021-05-07T00:00:00"/>
    <n v="6268"/>
    <n v="47.45"/>
    <n v="31.79"/>
    <n v="297416.59999999998"/>
    <n v="199259.72"/>
    <n v="98156.88"/>
  </r>
  <r>
    <x v="3"/>
    <x v="57"/>
    <x v="11"/>
    <s v="Offline"/>
    <x v="1"/>
    <x v="845"/>
    <n v="417569577"/>
    <d v="2019-02-10T00:00:00"/>
    <n v="6972"/>
    <n v="668.27"/>
    <n v="502.54"/>
    <n v="4659178.4400000004"/>
    <n v="3503708.88"/>
    <n v="1155469.56"/>
  </r>
  <r>
    <x v="3"/>
    <x v="21"/>
    <x v="5"/>
    <s v="Online"/>
    <x v="1"/>
    <x v="1721"/>
    <n v="453474700"/>
    <d v="2022-04-08T00:00:00"/>
    <n v="2096"/>
    <n v="109.28"/>
    <n v="35.840000000000003"/>
    <n v="229050.88"/>
    <n v="75120.639999999999"/>
    <n v="153930.23999999999"/>
  </r>
  <r>
    <x v="0"/>
    <x v="118"/>
    <x v="5"/>
    <s v="Offline"/>
    <x v="3"/>
    <x v="1722"/>
    <n v="300813233"/>
    <d v="2018-11-02T00:00:00"/>
    <n v="6175"/>
    <n v="109.28"/>
    <n v="35.840000000000003"/>
    <n v="674804"/>
    <n v="221312"/>
    <n v="453492"/>
  </r>
  <r>
    <x v="5"/>
    <x v="161"/>
    <x v="11"/>
    <s v="Online"/>
    <x v="2"/>
    <x v="1723"/>
    <n v="575259006"/>
    <d v="2019-10-20T00:00:00"/>
    <n v="778"/>
    <n v="668.27"/>
    <n v="502.54"/>
    <n v="519914.06"/>
    <n v="390976.12"/>
    <n v="128937.94"/>
  </r>
  <r>
    <x v="0"/>
    <x v="122"/>
    <x v="3"/>
    <s v="Online"/>
    <x v="1"/>
    <x v="263"/>
    <n v="612798345"/>
    <d v="2022-03-30T00:00:00"/>
    <n v="9503"/>
    <n v="205.7"/>
    <n v="117.11"/>
    <n v="1954767.1"/>
    <n v="1112896.33"/>
    <n v="841870.77"/>
  </r>
  <r>
    <x v="1"/>
    <x v="55"/>
    <x v="5"/>
    <s v="Offline"/>
    <x v="3"/>
    <x v="537"/>
    <n v="719730079"/>
    <d v="2020-05-06T00:00:00"/>
    <n v="2979"/>
    <n v="109.28"/>
    <n v="35.840000000000003"/>
    <n v="325545.12"/>
    <n v="106767.36"/>
    <n v="218777.76"/>
  </r>
  <r>
    <x v="5"/>
    <x v="88"/>
    <x v="3"/>
    <s v="Offline"/>
    <x v="0"/>
    <x v="1724"/>
    <n v="822665536"/>
    <d v="2019-10-29T00:00:00"/>
    <n v="3868"/>
    <n v="205.7"/>
    <n v="117.11"/>
    <n v="795647.6"/>
    <n v="452981.48"/>
    <n v="342666.12"/>
  </r>
  <r>
    <x v="2"/>
    <x v="90"/>
    <x v="5"/>
    <s v="Offline"/>
    <x v="3"/>
    <x v="100"/>
    <n v="918528544"/>
    <d v="2019-07-04T00:00:00"/>
    <n v="1863"/>
    <n v="109.28"/>
    <n v="35.840000000000003"/>
    <n v="203588.64"/>
    <n v="66769.919999999998"/>
    <n v="136818.72"/>
  </r>
  <r>
    <x v="3"/>
    <x v="11"/>
    <x v="0"/>
    <s v="Offline"/>
    <x v="3"/>
    <x v="1282"/>
    <n v="624555432"/>
    <d v="2022-01-09T00:00:00"/>
    <n v="8686"/>
    <n v="255.28"/>
    <n v="159.41999999999999"/>
    <n v="2217362.08"/>
    <n v="1384722.12"/>
    <n v="832639.96"/>
  </r>
  <r>
    <x v="4"/>
    <x v="95"/>
    <x v="9"/>
    <s v="Online"/>
    <x v="3"/>
    <x v="1725"/>
    <n v="528295028"/>
    <d v="2021-04-04T00:00:00"/>
    <n v="3093"/>
    <n v="9.33"/>
    <n v="6.92"/>
    <n v="28857.69"/>
    <n v="21403.56"/>
    <n v="7454.13"/>
  </r>
  <r>
    <x v="1"/>
    <x v="17"/>
    <x v="11"/>
    <s v="Online"/>
    <x v="3"/>
    <x v="870"/>
    <n v="837608659"/>
    <d v="2020-05-02T00:00:00"/>
    <n v="5871"/>
    <n v="668.27"/>
    <n v="502.54"/>
    <n v="3923413.17"/>
    <n v="2950412.34"/>
    <n v="973000.83"/>
  </r>
  <r>
    <x v="1"/>
    <x v="89"/>
    <x v="8"/>
    <s v="Online"/>
    <x v="2"/>
    <x v="347"/>
    <n v="930670154"/>
    <d v="2017-03-15T00:00:00"/>
    <n v="4835"/>
    <n v="421.89"/>
    <n v="364.69"/>
    <n v="2039838.15"/>
    <n v="1763276.15"/>
    <n v="276562"/>
  </r>
  <r>
    <x v="0"/>
    <x v="72"/>
    <x v="5"/>
    <s v="Online"/>
    <x v="2"/>
    <x v="1726"/>
    <n v="705965840"/>
    <d v="2018-10-06T00:00:00"/>
    <n v="9835"/>
    <n v="109.28"/>
    <n v="35.840000000000003"/>
    <n v="1074768.8"/>
    <n v="352486.40000000002"/>
    <n v="722282.4"/>
  </r>
  <r>
    <x v="3"/>
    <x v="94"/>
    <x v="8"/>
    <s v="Offline"/>
    <x v="3"/>
    <x v="1655"/>
    <n v="132294547"/>
    <d v="2019-01-10T00:00:00"/>
    <n v="7751"/>
    <n v="421.89"/>
    <n v="364.69"/>
    <n v="3270069.39"/>
    <n v="2826712.19"/>
    <n v="443357.2"/>
  </r>
  <r>
    <x v="5"/>
    <x v="166"/>
    <x v="11"/>
    <s v="Offline"/>
    <x v="1"/>
    <x v="1394"/>
    <n v="598767602"/>
    <d v="2017-05-21T00:00:00"/>
    <n v="7494"/>
    <n v="668.27"/>
    <n v="502.54"/>
    <n v="5008015.38"/>
    <n v="3766034.76"/>
    <n v="1241980.6200000001"/>
  </r>
  <r>
    <x v="2"/>
    <x v="48"/>
    <x v="3"/>
    <s v="Offline"/>
    <x v="1"/>
    <x v="207"/>
    <n v="864808833"/>
    <d v="2016-10-09T00:00:00"/>
    <n v="5007"/>
    <n v="205.7"/>
    <n v="117.11"/>
    <n v="1029939.9"/>
    <n v="586369.77"/>
    <n v="443570.13"/>
  </r>
  <r>
    <x v="4"/>
    <x v="29"/>
    <x v="8"/>
    <s v="Offline"/>
    <x v="2"/>
    <x v="403"/>
    <n v="210154569"/>
    <d v="2019-03-17T00:00:00"/>
    <n v="8262"/>
    <n v="421.89"/>
    <n v="364.69"/>
    <n v="3485655.18"/>
    <n v="3013068.78"/>
    <n v="472586.4"/>
  </r>
  <r>
    <x v="1"/>
    <x v="71"/>
    <x v="5"/>
    <s v="Offline"/>
    <x v="3"/>
    <x v="1727"/>
    <n v="684853637"/>
    <d v="2020-04-03T00:00:00"/>
    <n v="2265"/>
    <n v="109.28"/>
    <n v="35.840000000000003"/>
    <n v="247519.2"/>
    <n v="81177.600000000006"/>
    <n v="166341.6"/>
  </r>
  <r>
    <x v="6"/>
    <x v="180"/>
    <x v="9"/>
    <s v="Offline"/>
    <x v="0"/>
    <x v="1273"/>
    <n v="359267365"/>
    <d v="2020-11-14T00:00:00"/>
    <n v="4052"/>
    <n v="9.33"/>
    <n v="6.92"/>
    <n v="37805.160000000003"/>
    <n v="28039.84"/>
    <n v="9765.32"/>
  </r>
  <r>
    <x v="0"/>
    <x v="146"/>
    <x v="5"/>
    <s v="Online"/>
    <x v="0"/>
    <x v="1728"/>
    <n v="974069583"/>
    <d v="2021-07-12T00:00:00"/>
    <n v="7690"/>
    <n v="109.28"/>
    <n v="35.840000000000003"/>
    <n v="840363.2"/>
    <n v="275609.59999999998"/>
    <n v="564753.6"/>
  </r>
  <r>
    <x v="4"/>
    <x v="115"/>
    <x v="8"/>
    <s v="Offline"/>
    <x v="1"/>
    <x v="1729"/>
    <n v="290246617"/>
    <d v="2019-03-28T00:00:00"/>
    <n v="9279"/>
    <n v="421.89"/>
    <n v="364.69"/>
    <n v="3914717.31"/>
    <n v="3383958.51"/>
    <n v="530758.80000000005"/>
  </r>
  <r>
    <x v="3"/>
    <x v="20"/>
    <x v="3"/>
    <s v="Online"/>
    <x v="3"/>
    <x v="1730"/>
    <n v="639097297"/>
    <d v="2020-09-08T00:00:00"/>
    <n v="1947"/>
    <n v="205.7"/>
    <n v="117.11"/>
    <n v="400497.9"/>
    <n v="228013.17"/>
    <n v="172484.73"/>
  </r>
  <r>
    <x v="4"/>
    <x v="23"/>
    <x v="11"/>
    <s v="Online"/>
    <x v="1"/>
    <x v="1731"/>
    <n v="372232949"/>
    <d v="2019-03-30T00:00:00"/>
    <n v="856"/>
    <n v="668.27"/>
    <n v="502.54"/>
    <n v="572039.12"/>
    <n v="430174.24"/>
    <n v="141864.88"/>
  </r>
  <r>
    <x v="3"/>
    <x v="50"/>
    <x v="11"/>
    <s v="Online"/>
    <x v="2"/>
    <x v="151"/>
    <n v="611577403"/>
    <d v="2015-08-23T00:00:00"/>
    <n v="8199"/>
    <n v="668.27"/>
    <n v="502.54"/>
    <n v="5479145.7300000004"/>
    <n v="4120325.46"/>
    <n v="1358820.27"/>
  </r>
  <r>
    <x v="5"/>
    <x v="161"/>
    <x v="0"/>
    <s v="Offline"/>
    <x v="0"/>
    <x v="962"/>
    <n v="299366986"/>
    <d v="2019-01-10T00:00:00"/>
    <n v="8199"/>
    <n v="255.28"/>
    <n v="159.41999999999999"/>
    <n v="2093040.72"/>
    <n v="1307084.58"/>
    <n v="785956.14"/>
  </r>
  <r>
    <x v="5"/>
    <x v="70"/>
    <x v="1"/>
    <s v="Online"/>
    <x v="3"/>
    <x v="1732"/>
    <n v="248150527"/>
    <d v="2018-10-12T00:00:00"/>
    <n v="2110"/>
    <n v="152.58000000000001"/>
    <n v="97.44"/>
    <n v="321943.8"/>
    <n v="205598.4"/>
    <n v="116345.4"/>
  </r>
  <r>
    <x v="0"/>
    <x v="0"/>
    <x v="9"/>
    <s v="Online"/>
    <x v="3"/>
    <x v="361"/>
    <n v="890789353"/>
    <d v="2022-05-21T00:00:00"/>
    <n v="3220"/>
    <n v="9.33"/>
    <n v="6.92"/>
    <n v="30042.6"/>
    <n v="22282.400000000001"/>
    <n v="7760.2"/>
  </r>
  <r>
    <x v="1"/>
    <x v="26"/>
    <x v="3"/>
    <s v="Offline"/>
    <x v="3"/>
    <x v="392"/>
    <n v="930457293"/>
    <d v="2019-07-26T00:00:00"/>
    <n v="1845"/>
    <n v="205.7"/>
    <n v="117.11"/>
    <n v="379516.5"/>
    <n v="216067.95"/>
    <n v="163448.54999999999"/>
  </r>
  <r>
    <x v="5"/>
    <x v="91"/>
    <x v="3"/>
    <s v="Online"/>
    <x v="0"/>
    <x v="1733"/>
    <n v="490640676"/>
    <d v="2018-11-19T00:00:00"/>
    <n v="334"/>
    <n v="205.7"/>
    <n v="117.11"/>
    <n v="68703.8"/>
    <n v="39114.74"/>
    <n v="29589.06"/>
  </r>
  <r>
    <x v="5"/>
    <x v="58"/>
    <x v="9"/>
    <s v="Online"/>
    <x v="3"/>
    <x v="1734"/>
    <n v="665138328"/>
    <d v="2022-02-14T00:00:00"/>
    <n v="8067"/>
    <n v="9.33"/>
    <n v="6.92"/>
    <n v="75265.11"/>
    <n v="55823.64"/>
    <n v="19441.47"/>
  </r>
  <r>
    <x v="0"/>
    <x v="119"/>
    <x v="0"/>
    <s v="Online"/>
    <x v="0"/>
    <x v="1057"/>
    <n v="368061578"/>
    <d v="2021-03-06T00:00:00"/>
    <n v="6455"/>
    <n v="255.28"/>
    <n v="159.41999999999999"/>
    <n v="1647832.4"/>
    <n v="1029056.1"/>
    <n v="618776.30000000005"/>
  </r>
  <r>
    <x v="0"/>
    <x v="13"/>
    <x v="7"/>
    <s v="Offline"/>
    <x v="0"/>
    <x v="1329"/>
    <n v="383834254"/>
    <d v="2021-11-28T00:00:00"/>
    <n v="3940"/>
    <n v="437.2"/>
    <n v="263.33"/>
    <n v="1722568"/>
    <n v="1037520.2"/>
    <n v="685047.8"/>
  </r>
  <r>
    <x v="5"/>
    <x v="161"/>
    <x v="7"/>
    <s v="Offline"/>
    <x v="1"/>
    <x v="1735"/>
    <n v="217192685"/>
    <d v="2015-02-15T00:00:00"/>
    <n v="997"/>
    <n v="437.2"/>
    <n v="263.33"/>
    <n v="435888.4"/>
    <n v="262540.01"/>
    <n v="173348.39"/>
  </r>
  <r>
    <x v="1"/>
    <x v="22"/>
    <x v="6"/>
    <s v="Offline"/>
    <x v="3"/>
    <x v="1720"/>
    <n v="343185698"/>
    <d v="2019-04-25T00:00:00"/>
    <n v="5129"/>
    <n v="651.21"/>
    <n v="524.96"/>
    <n v="3340056.09"/>
    <n v="2692519.84"/>
    <n v="647536.25"/>
  </r>
  <r>
    <x v="0"/>
    <x v="135"/>
    <x v="10"/>
    <s v="Online"/>
    <x v="2"/>
    <x v="1736"/>
    <n v="857174623"/>
    <d v="2018-08-27T00:00:00"/>
    <n v="5874"/>
    <n v="154.06"/>
    <n v="90.93"/>
    <n v="904948.44"/>
    <n v="534122.81999999995"/>
    <n v="370825.62"/>
  </r>
  <r>
    <x v="3"/>
    <x v="184"/>
    <x v="9"/>
    <s v="Offline"/>
    <x v="1"/>
    <x v="964"/>
    <n v="124833285"/>
    <d v="2022-02-10T00:00:00"/>
    <n v="9798"/>
    <n v="9.33"/>
    <n v="6.92"/>
    <n v="91415.34"/>
    <n v="67802.16"/>
    <n v="23613.18"/>
  </r>
  <r>
    <x v="5"/>
    <x v="63"/>
    <x v="9"/>
    <s v="Offline"/>
    <x v="2"/>
    <x v="1737"/>
    <n v="632148015"/>
    <d v="2018-03-14T00:00:00"/>
    <n v="5500"/>
    <n v="9.33"/>
    <n v="6.92"/>
    <n v="51315"/>
    <n v="38060"/>
    <n v="13255"/>
  </r>
  <r>
    <x v="2"/>
    <x v="137"/>
    <x v="11"/>
    <s v="Online"/>
    <x v="0"/>
    <x v="843"/>
    <n v="435417640"/>
    <d v="2015-10-28T00:00:00"/>
    <n v="8610"/>
    <n v="668.27"/>
    <n v="502.54"/>
    <n v="5753804.7000000002"/>
    <n v="4326869.4000000004"/>
    <n v="1426935.3"/>
  </r>
  <r>
    <x v="4"/>
    <x v="45"/>
    <x v="6"/>
    <s v="Offline"/>
    <x v="2"/>
    <x v="1738"/>
    <n v="811253488"/>
    <d v="2020-10-31T00:00:00"/>
    <n v="6790"/>
    <n v="651.21"/>
    <n v="524.96"/>
    <n v="4421715.9000000004"/>
    <n v="3564478.4"/>
    <n v="857237.5"/>
  </r>
  <r>
    <x v="0"/>
    <x v="118"/>
    <x v="8"/>
    <s v="Online"/>
    <x v="2"/>
    <x v="134"/>
    <n v="406579387"/>
    <d v="2015-01-24T00:00:00"/>
    <n v="4730"/>
    <n v="421.89"/>
    <n v="364.69"/>
    <n v="1995539.7"/>
    <n v="1724983.7"/>
    <n v="270556"/>
  </r>
  <r>
    <x v="3"/>
    <x v="151"/>
    <x v="5"/>
    <s v="Online"/>
    <x v="3"/>
    <x v="1128"/>
    <n v="188631665"/>
    <d v="2021-04-13T00:00:00"/>
    <n v="9156"/>
    <n v="109.28"/>
    <n v="35.840000000000003"/>
    <n v="1000567.68"/>
    <n v="328151.03999999998"/>
    <n v="672416.64"/>
  </r>
  <r>
    <x v="3"/>
    <x v="35"/>
    <x v="7"/>
    <s v="Online"/>
    <x v="1"/>
    <x v="1453"/>
    <n v="294959151"/>
    <d v="2017-03-26T00:00:00"/>
    <n v="3822"/>
    <n v="437.2"/>
    <n v="263.33"/>
    <n v="1670978.4"/>
    <n v="1006447.26"/>
    <n v="664531.14"/>
  </r>
  <r>
    <x v="4"/>
    <x v="56"/>
    <x v="10"/>
    <s v="Online"/>
    <x v="1"/>
    <x v="1739"/>
    <n v="483423173"/>
    <d v="2020-04-29T00:00:00"/>
    <n v="4514"/>
    <n v="154.06"/>
    <n v="90.93"/>
    <n v="695426.84"/>
    <n v="410458.02"/>
    <n v="284968.82"/>
  </r>
  <r>
    <x v="3"/>
    <x v="151"/>
    <x v="3"/>
    <s v="Offline"/>
    <x v="0"/>
    <x v="1740"/>
    <n v="582197558"/>
    <d v="2022-10-17T00:00:00"/>
    <n v="4050"/>
    <n v="205.7"/>
    <n v="117.11"/>
    <n v="833085"/>
    <n v="474295.5"/>
    <n v="358789.5"/>
  </r>
  <r>
    <x v="5"/>
    <x v="84"/>
    <x v="1"/>
    <s v="Online"/>
    <x v="3"/>
    <x v="1521"/>
    <n v="939768636"/>
    <d v="2019-02-10T00:00:00"/>
    <n v="7278"/>
    <n v="152.58000000000001"/>
    <n v="97.44"/>
    <n v="1110477.24"/>
    <n v="709168.32"/>
    <n v="401308.92"/>
  </r>
  <r>
    <x v="1"/>
    <x v="129"/>
    <x v="7"/>
    <s v="Online"/>
    <x v="0"/>
    <x v="1741"/>
    <n v="174935233"/>
    <d v="2016-07-29T00:00:00"/>
    <n v="6078"/>
    <n v="437.2"/>
    <n v="263.33"/>
    <n v="2657301.6"/>
    <n v="1600519.74"/>
    <n v="1056781.8600000001"/>
  </r>
  <r>
    <x v="3"/>
    <x v="124"/>
    <x v="8"/>
    <s v="Online"/>
    <x v="3"/>
    <x v="1224"/>
    <n v="126808679"/>
    <d v="2020-07-29T00:00:00"/>
    <n v="4361"/>
    <n v="421.89"/>
    <n v="364.69"/>
    <n v="1839862.29"/>
    <n v="1590413.09"/>
    <n v="249449.2"/>
  </r>
  <r>
    <x v="1"/>
    <x v="178"/>
    <x v="9"/>
    <s v="Offline"/>
    <x v="0"/>
    <x v="829"/>
    <n v="904812800"/>
    <d v="2021-11-24T00:00:00"/>
    <n v="3069"/>
    <n v="9.33"/>
    <n v="6.92"/>
    <n v="28633.77"/>
    <n v="21237.48"/>
    <n v="7396.29"/>
  </r>
  <r>
    <x v="1"/>
    <x v="178"/>
    <x v="4"/>
    <s v="Online"/>
    <x v="2"/>
    <x v="1742"/>
    <n v="438683927"/>
    <d v="2021-07-29T00:00:00"/>
    <n v="5177"/>
    <n v="81.73"/>
    <n v="56.67"/>
    <n v="423116.21"/>
    <n v="293380.59000000003"/>
    <n v="129735.62"/>
  </r>
  <r>
    <x v="5"/>
    <x v="150"/>
    <x v="1"/>
    <s v="Online"/>
    <x v="3"/>
    <x v="1743"/>
    <n v="328470885"/>
    <d v="2019-06-12T00:00:00"/>
    <n v="689"/>
    <n v="152.58000000000001"/>
    <n v="97.44"/>
    <n v="105127.62"/>
    <n v="67136.160000000003"/>
    <n v="37991.46"/>
  </r>
  <r>
    <x v="5"/>
    <x v="97"/>
    <x v="0"/>
    <s v="Offline"/>
    <x v="0"/>
    <x v="1738"/>
    <n v="894535005"/>
    <d v="2020-10-03T00:00:00"/>
    <n v="1641"/>
    <n v="255.28"/>
    <n v="159.41999999999999"/>
    <n v="418914.48"/>
    <n v="261608.22"/>
    <n v="157306.26"/>
  </r>
  <r>
    <x v="5"/>
    <x v="128"/>
    <x v="9"/>
    <s v="Online"/>
    <x v="2"/>
    <x v="1621"/>
    <n v="727550113"/>
    <d v="2017-05-29T00:00:00"/>
    <n v="7101"/>
    <n v="9.33"/>
    <n v="6.92"/>
    <n v="66252.33"/>
    <n v="49138.92"/>
    <n v="17113.41"/>
  </r>
  <r>
    <x v="4"/>
    <x v="29"/>
    <x v="6"/>
    <s v="Online"/>
    <x v="1"/>
    <x v="1408"/>
    <n v="738502538"/>
    <d v="2019-05-29T00:00:00"/>
    <n v="8167"/>
    <n v="651.21"/>
    <n v="524.96"/>
    <n v="5318432.07"/>
    <n v="4287348.32"/>
    <n v="1031083.75"/>
  </r>
  <r>
    <x v="4"/>
    <x v="176"/>
    <x v="6"/>
    <s v="Offline"/>
    <x v="1"/>
    <x v="1744"/>
    <n v="108691108"/>
    <d v="2018-04-24T00:00:00"/>
    <n v="2969"/>
    <n v="651.21"/>
    <n v="524.96"/>
    <n v="1933442.49"/>
    <n v="1558606.24"/>
    <n v="374836.25"/>
  </r>
  <r>
    <x v="0"/>
    <x v="134"/>
    <x v="7"/>
    <s v="Online"/>
    <x v="1"/>
    <x v="1168"/>
    <n v="339727151"/>
    <d v="2020-04-27T00:00:00"/>
    <n v="1668"/>
    <n v="437.2"/>
    <n v="263.33"/>
    <n v="729249.6"/>
    <n v="439234.44"/>
    <n v="290015.15999999997"/>
  </r>
  <r>
    <x v="1"/>
    <x v="153"/>
    <x v="9"/>
    <s v="Offline"/>
    <x v="3"/>
    <x v="1745"/>
    <n v="303534495"/>
    <d v="2021-08-18T00:00:00"/>
    <n v="1457"/>
    <n v="9.33"/>
    <n v="6.92"/>
    <n v="13593.81"/>
    <n v="10082.44"/>
    <n v="3511.37"/>
  </r>
  <r>
    <x v="5"/>
    <x v="183"/>
    <x v="6"/>
    <s v="Online"/>
    <x v="2"/>
    <x v="1746"/>
    <n v="292349469"/>
    <d v="2022-05-11T00:00:00"/>
    <n v="1559"/>
    <n v="651.21"/>
    <n v="524.96"/>
    <n v="1015236.39"/>
    <n v="818412.64"/>
    <n v="196823.75"/>
  </r>
  <r>
    <x v="3"/>
    <x v="5"/>
    <x v="7"/>
    <s v="Offline"/>
    <x v="3"/>
    <x v="1128"/>
    <n v="668720901"/>
    <d v="2021-03-09T00:00:00"/>
    <n v="8230"/>
    <n v="437.2"/>
    <n v="263.33"/>
    <n v="3598156"/>
    <n v="2167205.9"/>
    <n v="1430950.1"/>
  </r>
  <r>
    <x v="0"/>
    <x v="27"/>
    <x v="3"/>
    <s v="Offline"/>
    <x v="2"/>
    <x v="1747"/>
    <n v="515510118"/>
    <d v="2022-06-11T00:00:00"/>
    <n v="9754"/>
    <n v="205.7"/>
    <n v="117.11"/>
    <n v="2006397.8"/>
    <n v="1142290.94"/>
    <n v="864106.86"/>
  </r>
  <r>
    <x v="5"/>
    <x v="53"/>
    <x v="8"/>
    <s v="Offline"/>
    <x v="1"/>
    <x v="1748"/>
    <n v="785890948"/>
    <d v="2016-09-24T00:00:00"/>
    <n v="1451"/>
    <n v="421.89"/>
    <n v="364.69"/>
    <n v="612162.39"/>
    <n v="529165.18999999994"/>
    <n v="82997.2"/>
  </r>
  <r>
    <x v="5"/>
    <x v="177"/>
    <x v="1"/>
    <s v="Online"/>
    <x v="1"/>
    <x v="1355"/>
    <n v="253349721"/>
    <d v="2017-01-06T00:00:00"/>
    <n v="667"/>
    <n v="152.58000000000001"/>
    <n v="97.44"/>
    <n v="101770.86"/>
    <n v="64992.480000000003"/>
    <n v="36778.379999999997"/>
  </r>
  <r>
    <x v="2"/>
    <x v="125"/>
    <x v="9"/>
    <s v="Offline"/>
    <x v="2"/>
    <x v="1460"/>
    <n v="461685264"/>
    <d v="2022-10-24T00:00:00"/>
    <n v="1784"/>
    <n v="9.33"/>
    <n v="6.92"/>
    <n v="16644.72"/>
    <n v="12345.28"/>
    <n v="4299.4399999999996"/>
  </r>
  <r>
    <x v="1"/>
    <x v="77"/>
    <x v="0"/>
    <s v="Online"/>
    <x v="0"/>
    <x v="370"/>
    <n v="775008904"/>
    <d v="2019-01-02T00:00:00"/>
    <n v="1212"/>
    <n v="255.28"/>
    <n v="159.41999999999999"/>
    <n v="309399.36"/>
    <n v="193217.04"/>
    <n v="116182.32"/>
  </r>
  <r>
    <x v="0"/>
    <x v="27"/>
    <x v="9"/>
    <s v="Online"/>
    <x v="1"/>
    <x v="902"/>
    <n v="627744472"/>
    <d v="2016-06-18T00:00:00"/>
    <n v="2394"/>
    <n v="9.33"/>
    <n v="6.92"/>
    <n v="22336.02"/>
    <n v="16566.48"/>
    <n v="5769.54"/>
  </r>
  <r>
    <x v="2"/>
    <x v="42"/>
    <x v="2"/>
    <s v="Online"/>
    <x v="3"/>
    <x v="1089"/>
    <n v="874628293"/>
    <d v="2017-04-11T00:00:00"/>
    <n v="803"/>
    <n v="47.45"/>
    <n v="31.79"/>
    <n v="38102.35"/>
    <n v="25527.37"/>
    <n v="12574.98"/>
  </r>
  <r>
    <x v="5"/>
    <x v="175"/>
    <x v="0"/>
    <s v="Online"/>
    <x v="0"/>
    <x v="143"/>
    <n v="640709197"/>
    <d v="2020-08-24T00:00:00"/>
    <n v="8944"/>
    <n v="255.28"/>
    <n v="159.41999999999999"/>
    <n v="2283224.3199999998"/>
    <n v="1425852.48"/>
    <n v="857371.84"/>
  </r>
  <r>
    <x v="1"/>
    <x v="140"/>
    <x v="9"/>
    <s v="Online"/>
    <x v="0"/>
    <x v="443"/>
    <n v="471348512"/>
    <d v="2018-10-01T00:00:00"/>
    <n v="1354"/>
    <n v="9.33"/>
    <n v="6.92"/>
    <n v="12632.82"/>
    <n v="9369.68"/>
    <n v="3263.14"/>
  </r>
  <r>
    <x v="4"/>
    <x v="23"/>
    <x v="11"/>
    <s v="Offline"/>
    <x v="3"/>
    <x v="1749"/>
    <n v="982220065"/>
    <d v="2022-06-01T00:00:00"/>
    <n v="9599"/>
    <n v="668.27"/>
    <n v="502.54"/>
    <n v="6414723.7300000004"/>
    <n v="4823881.46"/>
    <n v="1590842.27"/>
  </r>
  <r>
    <x v="5"/>
    <x v="182"/>
    <x v="1"/>
    <s v="Offline"/>
    <x v="1"/>
    <x v="1651"/>
    <n v="609310185"/>
    <d v="2022-09-21T00:00:00"/>
    <n v="7279"/>
    <n v="152.58000000000001"/>
    <n v="97.44"/>
    <n v="1110629.82"/>
    <n v="709265.76"/>
    <n v="401364.06"/>
  </r>
  <r>
    <x v="5"/>
    <x v="97"/>
    <x v="6"/>
    <s v="Offline"/>
    <x v="2"/>
    <x v="401"/>
    <n v="558917701"/>
    <d v="2015-09-21T00:00:00"/>
    <n v="5023"/>
    <n v="651.21"/>
    <n v="524.96"/>
    <n v="3271027.83"/>
    <n v="2636874.08"/>
    <n v="634153.75"/>
  </r>
  <r>
    <x v="5"/>
    <x v="149"/>
    <x v="2"/>
    <s v="Online"/>
    <x v="0"/>
    <x v="1750"/>
    <n v="757653939"/>
    <d v="2021-11-04T00:00:00"/>
    <n v="5492"/>
    <n v="47.45"/>
    <n v="31.79"/>
    <n v="260595.4"/>
    <n v="174590.68"/>
    <n v="86004.72"/>
  </r>
  <r>
    <x v="1"/>
    <x v="81"/>
    <x v="0"/>
    <s v="Offline"/>
    <x v="1"/>
    <x v="1751"/>
    <n v="302442729"/>
    <d v="2020-01-17T00:00:00"/>
    <n v="8379"/>
    <n v="255.28"/>
    <n v="159.41999999999999"/>
    <n v="2138991.12"/>
    <n v="1335780.18"/>
    <n v="803210.94"/>
  </r>
  <r>
    <x v="2"/>
    <x v="112"/>
    <x v="1"/>
    <s v="Online"/>
    <x v="2"/>
    <x v="864"/>
    <n v="610520398"/>
    <d v="2021-07-15T00:00:00"/>
    <n v="5408"/>
    <n v="152.58000000000001"/>
    <n v="97.44"/>
    <n v="825152.64"/>
    <n v="526955.52000000002"/>
    <n v="298197.12"/>
  </r>
  <r>
    <x v="5"/>
    <x v="87"/>
    <x v="2"/>
    <s v="Online"/>
    <x v="3"/>
    <x v="1476"/>
    <n v="469435775"/>
    <d v="2021-12-02T00:00:00"/>
    <n v="5333"/>
    <n v="47.45"/>
    <n v="31.79"/>
    <n v="253050.85"/>
    <n v="169536.07"/>
    <n v="83514.78"/>
  </r>
  <r>
    <x v="1"/>
    <x v="139"/>
    <x v="10"/>
    <s v="Online"/>
    <x v="1"/>
    <x v="1514"/>
    <n v="987050187"/>
    <d v="2020-04-25T00:00:00"/>
    <n v="8940"/>
    <n v="154.06"/>
    <n v="90.93"/>
    <n v="1377296.4"/>
    <n v="812914.2"/>
    <n v="564382.19999999995"/>
  </r>
  <r>
    <x v="1"/>
    <x v="17"/>
    <x v="6"/>
    <s v="Online"/>
    <x v="3"/>
    <x v="766"/>
    <n v="641537463"/>
    <d v="2015-12-14T00:00:00"/>
    <n v="4047"/>
    <n v="651.21"/>
    <n v="524.96"/>
    <n v="2635446.87"/>
    <n v="2124513.12"/>
    <n v="510933.75"/>
  </r>
  <r>
    <x v="0"/>
    <x v="25"/>
    <x v="7"/>
    <s v="Offline"/>
    <x v="1"/>
    <x v="1752"/>
    <n v="231383931"/>
    <d v="2021-06-16T00:00:00"/>
    <n v="502"/>
    <n v="437.2"/>
    <n v="263.33"/>
    <n v="219474.4"/>
    <n v="132191.66"/>
    <n v="87282.74"/>
  </r>
  <r>
    <x v="5"/>
    <x v="166"/>
    <x v="4"/>
    <s v="Online"/>
    <x v="3"/>
    <x v="1753"/>
    <n v="625388419"/>
    <d v="2015-07-19T00:00:00"/>
    <n v="5186"/>
    <n v="81.73"/>
    <n v="56.67"/>
    <n v="423851.78"/>
    <n v="293890.62"/>
    <n v="129961.16"/>
  </r>
  <r>
    <x v="1"/>
    <x v="2"/>
    <x v="11"/>
    <s v="Offline"/>
    <x v="2"/>
    <x v="1754"/>
    <n v="512662255"/>
    <d v="2015-06-22T00:00:00"/>
    <n v="7009"/>
    <n v="668.27"/>
    <n v="502.54"/>
    <n v="4683904.43"/>
    <n v="3522302.86"/>
    <n v="1161601.57"/>
  </r>
  <r>
    <x v="2"/>
    <x v="37"/>
    <x v="9"/>
    <s v="Online"/>
    <x v="2"/>
    <x v="584"/>
    <n v="452629268"/>
    <d v="2022-09-26T00:00:00"/>
    <n v="1914"/>
    <n v="9.33"/>
    <n v="6.92"/>
    <n v="17857.62"/>
    <n v="13244.88"/>
    <n v="4612.74"/>
  </r>
  <r>
    <x v="5"/>
    <x v="114"/>
    <x v="0"/>
    <s v="Online"/>
    <x v="3"/>
    <x v="704"/>
    <n v="625025784"/>
    <d v="2017-07-04T00:00:00"/>
    <n v="7874"/>
    <n v="255.28"/>
    <n v="159.41999999999999"/>
    <n v="2010074.72"/>
    <n v="1255273.08"/>
    <n v="754801.64"/>
  </r>
  <r>
    <x v="1"/>
    <x v="148"/>
    <x v="5"/>
    <s v="Offline"/>
    <x v="2"/>
    <x v="1755"/>
    <n v="379900634"/>
    <d v="2022-12-02T00:00:00"/>
    <n v="9895"/>
    <n v="109.28"/>
    <n v="35.840000000000003"/>
    <n v="1081325.6000000001"/>
    <n v="354636.79999999999"/>
    <n v="726688.8"/>
  </r>
  <r>
    <x v="2"/>
    <x v="102"/>
    <x v="3"/>
    <s v="Online"/>
    <x v="1"/>
    <x v="1189"/>
    <n v="487615144"/>
    <d v="2020-12-01T00:00:00"/>
    <n v="5012"/>
    <n v="205.7"/>
    <n v="117.11"/>
    <n v="1030968.4"/>
    <n v="586955.31999999995"/>
    <n v="444013.08"/>
  </r>
  <r>
    <x v="2"/>
    <x v="65"/>
    <x v="4"/>
    <s v="Offline"/>
    <x v="2"/>
    <x v="1756"/>
    <n v="888843142"/>
    <d v="2020-02-19T00:00:00"/>
    <n v="7293"/>
    <n v="81.73"/>
    <n v="56.67"/>
    <n v="596056.89"/>
    <n v="413294.31"/>
    <n v="182762.58"/>
  </r>
  <r>
    <x v="5"/>
    <x v="70"/>
    <x v="4"/>
    <s v="Offline"/>
    <x v="3"/>
    <x v="1757"/>
    <n v="244570958"/>
    <d v="2019-09-19T00:00:00"/>
    <n v="2836"/>
    <n v="81.73"/>
    <n v="56.67"/>
    <n v="231786.28"/>
    <n v="160716.12"/>
    <n v="71070.16"/>
  </r>
  <r>
    <x v="4"/>
    <x v="31"/>
    <x v="4"/>
    <s v="Offline"/>
    <x v="2"/>
    <x v="1758"/>
    <n v="886097419"/>
    <d v="2020-05-08T00:00:00"/>
    <n v="4772"/>
    <n v="81.73"/>
    <n v="56.67"/>
    <n v="390015.56"/>
    <n v="270429.24"/>
    <n v="119586.32"/>
  </r>
  <r>
    <x v="4"/>
    <x v="31"/>
    <x v="1"/>
    <s v="Offline"/>
    <x v="0"/>
    <x v="868"/>
    <n v="265033853"/>
    <d v="2021-05-26T00:00:00"/>
    <n v="8261"/>
    <n v="152.58000000000001"/>
    <n v="97.44"/>
    <n v="1260463.3799999999"/>
    <n v="804951.84"/>
    <n v="455511.54"/>
  </r>
  <r>
    <x v="5"/>
    <x v="175"/>
    <x v="11"/>
    <s v="Online"/>
    <x v="0"/>
    <x v="1759"/>
    <n v="403304088"/>
    <d v="2021-08-09T00:00:00"/>
    <n v="5497"/>
    <n v="668.27"/>
    <n v="502.54"/>
    <n v="3673480.19"/>
    <n v="2762462.38"/>
    <n v="911017.81"/>
  </r>
  <r>
    <x v="1"/>
    <x v="179"/>
    <x v="3"/>
    <s v="Online"/>
    <x v="3"/>
    <x v="1760"/>
    <n v="243144452"/>
    <d v="2018-07-16T00:00:00"/>
    <n v="701"/>
    <n v="205.7"/>
    <n v="117.11"/>
    <n v="144195.70000000001"/>
    <n v="82094.11"/>
    <n v="62101.59"/>
  </r>
  <r>
    <x v="5"/>
    <x v="100"/>
    <x v="10"/>
    <s v="Online"/>
    <x v="3"/>
    <x v="1675"/>
    <n v="597103774"/>
    <d v="2021-08-01T00:00:00"/>
    <n v="5131"/>
    <n v="154.06"/>
    <n v="90.93"/>
    <n v="790481.86"/>
    <n v="466561.83"/>
    <n v="323920.03000000003"/>
  </r>
  <r>
    <x v="1"/>
    <x v="81"/>
    <x v="7"/>
    <s v="Online"/>
    <x v="3"/>
    <x v="782"/>
    <n v="998043382"/>
    <d v="2022-07-03T00:00:00"/>
    <n v="2070"/>
    <n v="437.2"/>
    <n v="263.33"/>
    <n v="905004"/>
    <n v="545093.1"/>
    <n v="359910.9"/>
  </r>
  <r>
    <x v="0"/>
    <x v="181"/>
    <x v="5"/>
    <s v="Offline"/>
    <x v="0"/>
    <x v="1568"/>
    <n v="149137103"/>
    <d v="2016-03-04T00:00:00"/>
    <n v="1838"/>
    <n v="109.28"/>
    <n v="35.840000000000003"/>
    <n v="200856.64"/>
    <n v="65873.919999999998"/>
    <n v="134982.72"/>
  </r>
  <r>
    <x v="5"/>
    <x v="84"/>
    <x v="1"/>
    <s v="Offline"/>
    <x v="1"/>
    <x v="600"/>
    <n v="873871266"/>
    <d v="2021-09-19T00:00:00"/>
    <n v="6782"/>
    <n v="152.58000000000001"/>
    <n v="97.44"/>
    <n v="1034797.56"/>
    <n v="660838.07999999996"/>
    <n v="373959.48"/>
  </r>
  <r>
    <x v="0"/>
    <x v="49"/>
    <x v="7"/>
    <s v="Offline"/>
    <x v="1"/>
    <x v="1337"/>
    <n v="666044700"/>
    <d v="2015-07-01T00:00:00"/>
    <n v="6282"/>
    <n v="437.2"/>
    <n v="263.33"/>
    <n v="2746490.4"/>
    <n v="1654239.06"/>
    <n v="1092251.3400000001"/>
  </r>
  <r>
    <x v="4"/>
    <x v="158"/>
    <x v="10"/>
    <s v="Online"/>
    <x v="2"/>
    <x v="1761"/>
    <n v="239768731"/>
    <d v="2016-12-22T00:00:00"/>
    <n v="1751"/>
    <n v="154.06"/>
    <n v="90.93"/>
    <n v="269759.06"/>
    <n v="159218.43"/>
    <n v="110540.63"/>
  </r>
  <r>
    <x v="5"/>
    <x v="162"/>
    <x v="3"/>
    <s v="Offline"/>
    <x v="1"/>
    <x v="1762"/>
    <n v="379467189"/>
    <d v="2017-06-09T00:00:00"/>
    <n v="1629"/>
    <n v="205.7"/>
    <n v="117.11"/>
    <n v="335085.3"/>
    <n v="190772.19"/>
    <n v="144313.10999999999"/>
  </r>
  <r>
    <x v="3"/>
    <x v="35"/>
    <x v="2"/>
    <s v="Online"/>
    <x v="2"/>
    <x v="1763"/>
    <n v="589876401"/>
    <d v="2021-12-29T00:00:00"/>
    <n v="6390"/>
    <n v="47.45"/>
    <n v="31.79"/>
    <n v="303205.5"/>
    <n v="203138.1"/>
    <n v="100067.4"/>
  </r>
  <r>
    <x v="1"/>
    <x v="132"/>
    <x v="9"/>
    <s v="Offline"/>
    <x v="2"/>
    <x v="480"/>
    <n v="446045196"/>
    <d v="2015-11-01T00:00:00"/>
    <n v="3540"/>
    <n v="9.33"/>
    <n v="6.92"/>
    <n v="33028.199999999997"/>
    <n v="24496.799999999999"/>
    <n v="8531.4"/>
  </r>
  <r>
    <x v="5"/>
    <x v="105"/>
    <x v="8"/>
    <s v="Offline"/>
    <x v="0"/>
    <x v="1764"/>
    <n v="943334901"/>
    <d v="2018-11-03T00:00:00"/>
    <n v="2615"/>
    <n v="421.89"/>
    <n v="364.69"/>
    <n v="1103242.3500000001"/>
    <n v="953664.35"/>
    <n v="149578"/>
  </r>
  <r>
    <x v="2"/>
    <x v="170"/>
    <x v="2"/>
    <s v="Offline"/>
    <x v="3"/>
    <x v="1765"/>
    <n v="447419345"/>
    <d v="2018-09-18T00:00:00"/>
    <n v="182"/>
    <n v="47.45"/>
    <n v="31.79"/>
    <n v="8635.9"/>
    <n v="5785.78"/>
    <n v="2850.12"/>
  </r>
  <r>
    <x v="1"/>
    <x v="116"/>
    <x v="11"/>
    <s v="Offline"/>
    <x v="0"/>
    <x v="1766"/>
    <n v="544284856"/>
    <d v="2018-10-25T00:00:00"/>
    <n v="4839"/>
    <n v="668.27"/>
    <n v="502.54"/>
    <n v="3233758.53"/>
    <n v="2431791.06"/>
    <n v="801967.47"/>
  </r>
  <r>
    <x v="2"/>
    <x v="155"/>
    <x v="0"/>
    <s v="Online"/>
    <x v="2"/>
    <x v="550"/>
    <n v="190230262"/>
    <d v="2021-11-27T00:00:00"/>
    <n v="2217"/>
    <n v="255.28"/>
    <n v="159.41999999999999"/>
    <n v="565955.76"/>
    <n v="353434.14"/>
    <n v="212521.62"/>
  </r>
  <r>
    <x v="0"/>
    <x v="1"/>
    <x v="1"/>
    <s v="Online"/>
    <x v="2"/>
    <x v="1282"/>
    <n v="661866891"/>
    <d v="2022-02-16T00:00:00"/>
    <n v="9976"/>
    <n v="152.58000000000001"/>
    <n v="97.44"/>
    <n v="1522138.08"/>
    <n v="972061.44"/>
    <n v="550076.64"/>
  </r>
  <r>
    <x v="1"/>
    <x v="178"/>
    <x v="10"/>
    <s v="Offline"/>
    <x v="3"/>
    <x v="1767"/>
    <n v="606118571"/>
    <d v="2018-11-18T00:00:00"/>
    <n v="2809"/>
    <n v="154.06"/>
    <n v="90.93"/>
    <n v="432754.54"/>
    <n v="255422.37"/>
    <n v="177332.17"/>
  </r>
  <r>
    <x v="0"/>
    <x v="27"/>
    <x v="7"/>
    <s v="Offline"/>
    <x v="3"/>
    <x v="1768"/>
    <n v="990221631"/>
    <d v="2021-12-06T00:00:00"/>
    <n v="7440"/>
    <n v="437.2"/>
    <n v="263.33"/>
    <n v="3252768"/>
    <n v="1959175.2"/>
    <n v="1293592.8"/>
  </r>
  <r>
    <x v="6"/>
    <x v="180"/>
    <x v="6"/>
    <s v="Online"/>
    <x v="2"/>
    <x v="511"/>
    <n v="151724898"/>
    <d v="2022-06-16T00:00:00"/>
    <n v="7624"/>
    <n v="651.21"/>
    <n v="524.96"/>
    <n v="4964825.04"/>
    <n v="4002295.04"/>
    <n v="962530"/>
  </r>
  <r>
    <x v="0"/>
    <x v="119"/>
    <x v="4"/>
    <s v="Offline"/>
    <x v="0"/>
    <x v="1769"/>
    <n v="548489701"/>
    <d v="2020-07-31T00:00:00"/>
    <n v="9146"/>
    <n v="81.73"/>
    <n v="56.67"/>
    <n v="747502.58"/>
    <n v="518303.82"/>
    <n v="229198.76"/>
  </r>
  <r>
    <x v="0"/>
    <x v="118"/>
    <x v="4"/>
    <s v="Online"/>
    <x v="2"/>
    <x v="172"/>
    <n v="208689868"/>
    <d v="2017-04-03T00:00:00"/>
    <n v="4824"/>
    <n v="81.73"/>
    <n v="56.67"/>
    <n v="394265.52"/>
    <n v="273376.08"/>
    <n v="120889.44"/>
  </r>
  <r>
    <x v="3"/>
    <x v="35"/>
    <x v="5"/>
    <s v="Online"/>
    <x v="3"/>
    <x v="1627"/>
    <n v="380811727"/>
    <d v="2017-07-06T00:00:00"/>
    <n v="9507"/>
    <n v="109.28"/>
    <n v="35.840000000000003"/>
    <n v="1038924.96"/>
    <n v="340730.88"/>
    <n v="698194.08"/>
  </r>
  <r>
    <x v="1"/>
    <x v="71"/>
    <x v="1"/>
    <s v="Online"/>
    <x v="1"/>
    <x v="1192"/>
    <n v="583654105"/>
    <d v="2022-10-19T00:00:00"/>
    <n v="5075"/>
    <n v="152.58000000000001"/>
    <n v="97.44"/>
    <n v="774343.5"/>
    <n v="494508"/>
    <n v="279835.5"/>
  </r>
  <r>
    <x v="3"/>
    <x v="151"/>
    <x v="3"/>
    <s v="Online"/>
    <x v="2"/>
    <x v="1770"/>
    <n v="856328332"/>
    <d v="2022-12-08T00:00:00"/>
    <n v="5438"/>
    <n v="205.7"/>
    <n v="117.11"/>
    <n v="1118596.6000000001"/>
    <n v="636844.18000000005"/>
    <n v="481752.42"/>
  </r>
  <r>
    <x v="4"/>
    <x v="115"/>
    <x v="0"/>
    <s v="Offline"/>
    <x v="1"/>
    <x v="200"/>
    <n v="408258235"/>
    <d v="2019-07-27T00:00:00"/>
    <n v="1539"/>
    <n v="255.28"/>
    <n v="159.41999999999999"/>
    <n v="392875.92"/>
    <n v="245347.38"/>
    <n v="147528.54"/>
  </r>
  <r>
    <x v="5"/>
    <x v="128"/>
    <x v="11"/>
    <s v="Online"/>
    <x v="1"/>
    <x v="1771"/>
    <n v="769180142"/>
    <d v="2016-01-04T00:00:00"/>
    <n v="6352"/>
    <n v="668.27"/>
    <n v="502.54"/>
    <n v="4244851.04"/>
    <n v="3192134.08"/>
    <n v="1052716.96"/>
  </r>
  <r>
    <x v="3"/>
    <x v="20"/>
    <x v="8"/>
    <s v="Online"/>
    <x v="3"/>
    <x v="1298"/>
    <n v="839142882"/>
    <d v="2020-05-20T00:00:00"/>
    <n v="9881"/>
    <n v="421.89"/>
    <n v="364.69"/>
    <n v="4168695.09"/>
    <n v="3603501.89"/>
    <n v="565193.19999999995"/>
  </r>
  <r>
    <x v="4"/>
    <x v="31"/>
    <x v="6"/>
    <s v="Online"/>
    <x v="2"/>
    <x v="1751"/>
    <n v="938507783"/>
    <d v="2020-01-30T00:00:00"/>
    <n v="4164"/>
    <n v="651.21"/>
    <n v="524.96"/>
    <n v="2711638.44"/>
    <n v="2185933.44"/>
    <n v="525705"/>
  </r>
  <r>
    <x v="5"/>
    <x v="88"/>
    <x v="11"/>
    <s v="Offline"/>
    <x v="2"/>
    <x v="1772"/>
    <n v="557948672"/>
    <d v="2022-09-19T00:00:00"/>
    <n v="8266"/>
    <n v="668.27"/>
    <n v="502.54"/>
    <n v="5523919.8200000003"/>
    <n v="4153995.64"/>
    <n v="1369924.18"/>
  </r>
  <r>
    <x v="1"/>
    <x v="123"/>
    <x v="0"/>
    <s v="Online"/>
    <x v="1"/>
    <x v="528"/>
    <n v="608451879"/>
    <d v="2018-03-01T00:00:00"/>
    <n v="3287"/>
    <n v="255.28"/>
    <n v="159.41999999999999"/>
    <n v="839105.36"/>
    <n v="524013.54"/>
    <n v="315091.82"/>
  </r>
  <r>
    <x v="3"/>
    <x v="57"/>
    <x v="8"/>
    <s v="Offline"/>
    <x v="3"/>
    <x v="1064"/>
    <n v="271316230"/>
    <d v="2018-03-31T00:00:00"/>
    <n v="7356"/>
    <n v="421.89"/>
    <n v="364.69"/>
    <n v="3103422.84"/>
    <n v="2682659.64"/>
    <n v="420763.2"/>
  </r>
  <r>
    <x v="2"/>
    <x v="121"/>
    <x v="1"/>
    <s v="Offline"/>
    <x v="3"/>
    <x v="750"/>
    <n v="148153054"/>
    <d v="2022-10-02T00:00:00"/>
    <n v="636"/>
    <n v="152.58000000000001"/>
    <n v="97.44"/>
    <n v="97040.88"/>
    <n v="61971.839999999997"/>
    <n v="35069.040000000001"/>
  </r>
  <r>
    <x v="1"/>
    <x v="178"/>
    <x v="2"/>
    <s v="Online"/>
    <x v="0"/>
    <x v="731"/>
    <n v="910886180"/>
    <d v="2015-06-10T00:00:00"/>
    <n v="317"/>
    <n v="47.45"/>
    <n v="31.79"/>
    <n v="15041.65"/>
    <n v="10077.43"/>
    <n v="4964.22"/>
  </r>
  <r>
    <x v="5"/>
    <x v="101"/>
    <x v="3"/>
    <s v="Online"/>
    <x v="1"/>
    <x v="1345"/>
    <n v="151751935"/>
    <d v="2021-02-23T00:00:00"/>
    <n v="5625"/>
    <n v="205.7"/>
    <n v="117.11"/>
    <n v="1157062.5"/>
    <n v="658743.75"/>
    <n v="498318.75"/>
  </r>
  <r>
    <x v="5"/>
    <x v="166"/>
    <x v="9"/>
    <s v="Offline"/>
    <x v="2"/>
    <x v="450"/>
    <n v="933299148"/>
    <d v="2015-12-23T00:00:00"/>
    <n v="2813"/>
    <n v="9.33"/>
    <n v="6.92"/>
    <n v="26245.29"/>
    <n v="19465.96"/>
    <n v="6779.33"/>
  </r>
  <r>
    <x v="2"/>
    <x v="155"/>
    <x v="4"/>
    <s v="Offline"/>
    <x v="0"/>
    <x v="140"/>
    <n v="538389146"/>
    <d v="2022-09-12T00:00:00"/>
    <n v="167"/>
    <n v="81.73"/>
    <n v="56.67"/>
    <n v="13648.91"/>
    <n v="9463.89"/>
    <n v="4185.0200000000004"/>
  </r>
  <r>
    <x v="1"/>
    <x v="167"/>
    <x v="1"/>
    <s v="Offline"/>
    <x v="2"/>
    <x v="1773"/>
    <n v="820195758"/>
    <d v="2021-11-24T00:00:00"/>
    <n v="3006"/>
    <n v="152.58000000000001"/>
    <n v="97.44"/>
    <n v="458655.48"/>
    <n v="292904.64"/>
    <n v="165750.84"/>
  </r>
  <r>
    <x v="3"/>
    <x v="50"/>
    <x v="3"/>
    <s v="Online"/>
    <x v="3"/>
    <x v="1655"/>
    <n v="552205312"/>
    <d v="2019-12-25T00:00:00"/>
    <n v="8678"/>
    <n v="205.7"/>
    <n v="117.11"/>
    <n v="1785064.6"/>
    <n v="1016280.58"/>
    <n v="768784.02"/>
  </r>
  <r>
    <x v="1"/>
    <x v="116"/>
    <x v="5"/>
    <s v="Online"/>
    <x v="3"/>
    <x v="1774"/>
    <n v="378216636"/>
    <d v="2016-08-08T00:00:00"/>
    <n v="1562"/>
    <n v="109.28"/>
    <n v="35.840000000000003"/>
    <n v="170695.36"/>
    <n v="55982.080000000002"/>
    <n v="114713.28"/>
  </r>
  <r>
    <x v="3"/>
    <x v="151"/>
    <x v="2"/>
    <s v="Online"/>
    <x v="3"/>
    <x v="1463"/>
    <n v="562341058"/>
    <d v="2020-07-04T00:00:00"/>
    <n v="8070"/>
    <n v="47.45"/>
    <n v="31.79"/>
    <n v="382921.5"/>
    <n v="256545.3"/>
    <n v="126376.2"/>
  </r>
  <r>
    <x v="1"/>
    <x v="99"/>
    <x v="5"/>
    <s v="Online"/>
    <x v="1"/>
    <x v="1775"/>
    <n v="539002406"/>
    <d v="2018-07-23T00:00:00"/>
    <n v="1645"/>
    <n v="109.28"/>
    <n v="35.840000000000003"/>
    <n v="179765.6"/>
    <n v="58956.800000000003"/>
    <n v="120808.8"/>
  </r>
  <r>
    <x v="2"/>
    <x v="144"/>
    <x v="9"/>
    <s v="Online"/>
    <x v="2"/>
    <x v="213"/>
    <n v="262937009"/>
    <d v="2018-06-02T00:00:00"/>
    <n v="7759"/>
    <n v="9.33"/>
    <n v="6.92"/>
    <n v="72391.47"/>
    <n v="53692.28"/>
    <n v="18699.189999999999"/>
  </r>
  <r>
    <x v="1"/>
    <x v="67"/>
    <x v="6"/>
    <s v="Online"/>
    <x v="0"/>
    <x v="1776"/>
    <n v="659193694"/>
    <d v="2015-06-11T00:00:00"/>
    <n v="8918"/>
    <n v="651.21"/>
    <n v="524.96"/>
    <n v="5807490.7800000003"/>
    <n v="4681593.28"/>
    <n v="1125897.5"/>
  </r>
  <r>
    <x v="3"/>
    <x v="21"/>
    <x v="0"/>
    <s v="Online"/>
    <x v="2"/>
    <x v="134"/>
    <n v="473133790"/>
    <d v="2015-01-27T00:00:00"/>
    <n v="9657"/>
    <n v="255.28"/>
    <n v="159.41999999999999"/>
    <n v="2465238.96"/>
    <n v="1539518.94"/>
    <n v="925720.02"/>
  </r>
  <r>
    <x v="1"/>
    <x v="152"/>
    <x v="2"/>
    <s v="Online"/>
    <x v="3"/>
    <x v="648"/>
    <n v="320431125"/>
    <d v="2015-04-17T00:00:00"/>
    <n v="1545"/>
    <n v="47.45"/>
    <n v="31.79"/>
    <n v="73310.25"/>
    <n v="49115.55"/>
    <n v="24194.7"/>
  </r>
  <r>
    <x v="5"/>
    <x v="98"/>
    <x v="5"/>
    <s v="Online"/>
    <x v="0"/>
    <x v="690"/>
    <n v="437072026"/>
    <d v="2021-08-13T00:00:00"/>
    <n v="8180"/>
    <n v="109.28"/>
    <n v="35.840000000000003"/>
    <n v="893910.4"/>
    <n v="293171.20000000001"/>
    <n v="600739.19999999995"/>
  </r>
  <r>
    <x v="1"/>
    <x v="77"/>
    <x v="10"/>
    <s v="Offline"/>
    <x v="2"/>
    <x v="1529"/>
    <n v="229355323"/>
    <d v="2021-12-10T00:00:00"/>
    <n v="192"/>
    <n v="154.06"/>
    <n v="90.93"/>
    <n v="29579.52"/>
    <n v="17458.560000000001"/>
    <n v="12120.96"/>
  </r>
  <r>
    <x v="2"/>
    <x v="107"/>
    <x v="0"/>
    <s v="Offline"/>
    <x v="1"/>
    <x v="1777"/>
    <n v="523892343"/>
    <d v="2022-05-31T00:00:00"/>
    <n v="241"/>
    <n v="255.28"/>
    <n v="159.41999999999999"/>
    <n v="61522.48"/>
    <n v="38420.22"/>
    <n v="23102.26"/>
  </r>
  <r>
    <x v="5"/>
    <x v="150"/>
    <x v="6"/>
    <s v="Offline"/>
    <x v="3"/>
    <x v="1778"/>
    <n v="417606914"/>
    <d v="2019-02-19T00:00:00"/>
    <n v="8021"/>
    <n v="651.21"/>
    <n v="524.96"/>
    <n v="5223355.41"/>
    <n v="4210704.16"/>
    <n v="1012651.25"/>
  </r>
  <r>
    <x v="4"/>
    <x v="176"/>
    <x v="1"/>
    <s v="Online"/>
    <x v="3"/>
    <x v="1072"/>
    <n v="427735364"/>
    <d v="2020-06-18T00:00:00"/>
    <n v="5254"/>
    <n v="152.58000000000001"/>
    <n v="97.44"/>
    <n v="801655.32"/>
    <n v="511949.76"/>
    <n v="289705.56"/>
  </r>
  <r>
    <x v="0"/>
    <x v="25"/>
    <x v="5"/>
    <s v="Offline"/>
    <x v="2"/>
    <x v="1779"/>
    <n v="241826522"/>
    <d v="2020-11-06T00:00:00"/>
    <n v="697"/>
    <n v="109.28"/>
    <n v="35.840000000000003"/>
    <n v="76168.160000000003"/>
    <n v="24980.48"/>
    <n v="51187.68"/>
  </r>
  <r>
    <x v="0"/>
    <x v="146"/>
    <x v="7"/>
    <s v="Offline"/>
    <x v="3"/>
    <x v="591"/>
    <n v="967741715"/>
    <d v="2020-11-04T00:00:00"/>
    <n v="5134"/>
    <n v="437.2"/>
    <n v="263.33"/>
    <n v="2244584.7999999998"/>
    <n v="1351936.22"/>
    <n v="892648.58"/>
  </r>
  <r>
    <x v="3"/>
    <x v="24"/>
    <x v="4"/>
    <s v="Offline"/>
    <x v="1"/>
    <x v="1338"/>
    <n v="183654773"/>
    <d v="2015-02-12T00:00:00"/>
    <n v="6383"/>
    <n v="81.73"/>
    <n v="56.67"/>
    <n v="521682.59"/>
    <n v="361724.61"/>
    <n v="159957.98000000001"/>
  </r>
  <r>
    <x v="5"/>
    <x v="39"/>
    <x v="5"/>
    <s v="Online"/>
    <x v="0"/>
    <x v="805"/>
    <n v="488052022"/>
    <d v="2016-02-19T00:00:00"/>
    <n v="4294"/>
    <n v="109.28"/>
    <n v="35.840000000000003"/>
    <n v="469248.32"/>
    <n v="153896.95999999999"/>
    <n v="315351.36"/>
  </r>
  <r>
    <x v="1"/>
    <x v="139"/>
    <x v="2"/>
    <s v="Offline"/>
    <x v="2"/>
    <x v="1604"/>
    <n v="949732291"/>
    <d v="2017-08-14T00:00:00"/>
    <n v="5745"/>
    <n v="47.45"/>
    <n v="31.79"/>
    <n v="272600.25"/>
    <n v="182633.55"/>
    <n v="89966.7"/>
  </r>
  <r>
    <x v="4"/>
    <x v="45"/>
    <x v="1"/>
    <s v="Online"/>
    <x v="1"/>
    <x v="293"/>
    <n v="257806909"/>
    <d v="2019-12-21T00:00:00"/>
    <n v="9648"/>
    <n v="152.58000000000001"/>
    <n v="97.44"/>
    <n v="1472091.84"/>
    <n v="940101.12"/>
    <n v="531990.72"/>
  </r>
  <r>
    <x v="2"/>
    <x v="51"/>
    <x v="8"/>
    <s v="Online"/>
    <x v="2"/>
    <x v="458"/>
    <n v="771699702"/>
    <d v="2020-10-29T00:00:00"/>
    <n v="1946"/>
    <n v="421.89"/>
    <n v="364.69"/>
    <n v="820997.94"/>
    <n v="709686.74"/>
    <n v="111311.2"/>
  </r>
  <r>
    <x v="1"/>
    <x v="44"/>
    <x v="11"/>
    <s v="Online"/>
    <x v="1"/>
    <x v="1780"/>
    <n v="871147000"/>
    <d v="2018-08-25T00:00:00"/>
    <n v="611"/>
    <n v="668.27"/>
    <n v="502.54"/>
    <n v="408312.97"/>
    <n v="307051.94"/>
    <n v="101261.03"/>
  </r>
  <r>
    <x v="1"/>
    <x v="85"/>
    <x v="0"/>
    <s v="Online"/>
    <x v="0"/>
    <x v="20"/>
    <n v="806197631"/>
    <d v="2022-02-18T00:00:00"/>
    <n v="649"/>
    <n v="255.28"/>
    <n v="159.41999999999999"/>
    <n v="165676.72"/>
    <n v="103463.58"/>
    <n v="62213.14"/>
  </r>
  <r>
    <x v="0"/>
    <x v="25"/>
    <x v="3"/>
    <s v="Online"/>
    <x v="2"/>
    <x v="19"/>
    <n v="447212922"/>
    <d v="2019-05-19T00:00:00"/>
    <n v="9097"/>
    <n v="205.7"/>
    <n v="117.11"/>
    <n v="1871252.9"/>
    <n v="1065349.67"/>
    <n v="805903.23"/>
  </r>
  <r>
    <x v="0"/>
    <x v="13"/>
    <x v="4"/>
    <s v="Offline"/>
    <x v="0"/>
    <x v="331"/>
    <n v="634866702"/>
    <d v="2019-02-25T00:00:00"/>
    <n v="20"/>
    <n v="81.73"/>
    <n v="56.67"/>
    <n v="1634.6"/>
    <n v="1133.4000000000001"/>
    <n v="501.2"/>
  </r>
  <r>
    <x v="5"/>
    <x v="117"/>
    <x v="5"/>
    <s v="Online"/>
    <x v="1"/>
    <x v="502"/>
    <n v="930145299"/>
    <d v="2018-09-30T00:00:00"/>
    <n v="9519"/>
    <n v="109.28"/>
    <n v="35.840000000000003"/>
    <n v="1040236.32"/>
    <n v="341160.96000000002"/>
    <n v="699075.36"/>
  </r>
  <r>
    <x v="5"/>
    <x v="47"/>
    <x v="9"/>
    <s v="Offline"/>
    <x v="0"/>
    <x v="1224"/>
    <n v="964347541"/>
    <d v="2020-07-24T00:00:00"/>
    <n v="722"/>
    <n v="9.33"/>
    <n v="6.92"/>
    <n v="6736.26"/>
    <n v="4996.24"/>
    <n v="1740.02"/>
  </r>
  <r>
    <x v="4"/>
    <x v="31"/>
    <x v="7"/>
    <s v="Offline"/>
    <x v="3"/>
    <x v="1781"/>
    <n v="889084756"/>
    <d v="2022-02-08T00:00:00"/>
    <n v="8792"/>
    <n v="437.2"/>
    <n v="263.33"/>
    <n v="3843862.4"/>
    <n v="2315197.36"/>
    <n v="1528665.04"/>
  </r>
  <r>
    <x v="1"/>
    <x v="116"/>
    <x v="2"/>
    <s v="Offline"/>
    <x v="3"/>
    <x v="1782"/>
    <n v="926280772"/>
    <d v="2015-07-21T00:00:00"/>
    <n v="5919"/>
    <n v="47.45"/>
    <n v="31.79"/>
    <n v="280856.55"/>
    <n v="188165.01"/>
    <n v="92691.54"/>
  </r>
  <r>
    <x v="2"/>
    <x v="82"/>
    <x v="6"/>
    <s v="Online"/>
    <x v="3"/>
    <x v="565"/>
    <n v="918171918"/>
    <d v="2015-08-09T00:00:00"/>
    <n v="6329"/>
    <n v="651.21"/>
    <n v="524.96"/>
    <n v="4121508.09"/>
    <n v="3322471.84"/>
    <n v="799036.25"/>
  </r>
  <r>
    <x v="4"/>
    <x v="156"/>
    <x v="2"/>
    <s v="Online"/>
    <x v="3"/>
    <x v="1774"/>
    <n v="777307021"/>
    <d v="2016-07-05T00:00:00"/>
    <n v="1276"/>
    <n v="47.45"/>
    <n v="31.79"/>
    <n v="60546.2"/>
    <n v="40564.04"/>
    <n v="19982.16"/>
  </r>
  <r>
    <x v="1"/>
    <x v="140"/>
    <x v="10"/>
    <s v="Offline"/>
    <x v="2"/>
    <x v="1367"/>
    <n v="936547410"/>
    <d v="2021-01-12T00:00:00"/>
    <n v="4046"/>
    <n v="154.06"/>
    <n v="90.93"/>
    <n v="623326.76"/>
    <n v="367902.78"/>
    <n v="255423.98"/>
  </r>
  <r>
    <x v="5"/>
    <x v="87"/>
    <x v="11"/>
    <s v="Offline"/>
    <x v="1"/>
    <x v="1478"/>
    <n v="999066913"/>
    <d v="2021-08-14T00:00:00"/>
    <n v="4956"/>
    <n v="668.27"/>
    <n v="502.54"/>
    <n v="3311946.12"/>
    <n v="2490588.2400000002"/>
    <n v="821357.88"/>
  </r>
  <r>
    <x v="6"/>
    <x v="180"/>
    <x v="11"/>
    <s v="Online"/>
    <x v="1"/>
    <x v="1018"/>
    <n v="188351857"/>
    <d v="2016-07-13T00:00:00"/>
    <n v="6355"/>
    <n v="668.27"/>
    <n v="502.54"/>
    <n v="4246855.8499999996"/>
    <n v="3193641.7"/>
    <n v="1053214.1499999999"/>
  </r>
  <r>
    <x v="1"/>
    <x v="80"/>
    <x v="7"/>
    <s v="Online"/>
    <x v="3"/>
    <x v="617"/>
    <n v="498201072"/>
    <d v="2019-11-07T00:00:00"/>
    <n v="7623"/>
    <n v="437.2"/>
    <n v="263.33"/>
    <n v="3332775.6"/>
    <n v="2007364.59"/>
    <n v="1325411.01"/>
  </r>
  <r>
    <x v="1"/>
    <x v="85"/>
    <x v="1"/>
    <s v="Offline"/>
    <x v="3"/>
    <x v="1783"/>
    <n v="842725884"/>
    <d v="2015-08-11T00:00:00"/>
    <n v="171"/>
    <n v="152.58000000000001"/>
    <n v="97.44"/>
    <n v="26091.18"/>
    <n v="16662.240000000002"/>
    <n v="9428.94"/>
  </r>
  <r>
    <x v="2"/>
    <x v="164"/>
    <x v="9"/>
    <s v="Offline"/>
    <x v="1"/>
    <x v="126"/>
    <n v="206350123"/>
    <d v="2015-10-23T00:00:00"/>
    <n v="2442"/>
    <n v="9.33"/>
    <n v="6.92"/>
    <n v="22783.86"/>
    <n v="16898.64"/>
    <n v="5885.22"/>
  </r>
  <r>
    <x v="5"/>
    <x v="166"/>
    <x v="1"/>
    <s v="Online"/>
    <x v="1"/>
    <x v="141"/>
    <n v="793810117"/>
    <d v="2016-11-03T00:00:00"/>
    <n v="4909"/>
    <n v="152.58000000000001"/>
    <n v="97.44"/>
    <n v="749015.22"/>
    <n v="478332.96"/>
    <n v="270682.26"/>
  </r>
  <r>
    <x v="5"/>
    <x v="131"/>
    <x v="10"/>
    <s v="Offline"/>
    <x v="3"/>
    <x v="1059"/>
    <n v="380154693"/>
    <d v="2021-06-20T00:00:00"/>
    <n v="5076"/>
    <n v="154.06"/>
    <n v="90.93"/>
    <n v="782008.56"/>
    <n v="461560.68"/>
    <n v="320447.88"/>
  </r>
  <r>
    <x v="3"/>
    <x v="106"/>
    <x v="5"/>
    <s v="Offline"/>
    <x v="0"/>
    <x v="173"/>
    <n v="860745179"/>
    <d v="2015-06-10T00:00:00"/>
    <n v="2481"/>
    <n v="109.28"/>
    <n v="35.840000000000003"/>
    <n v="271123.68"/>
    <n v="88919.039999999994"/>
    <n v="182204.64"/>
  </r>
  <r>
    <x v="5"/>
    <x v="111"/>
    <x v="11"/>
    <s v="Online"/>
    <x v="2"/>
    <x v="1784"/>
    <n v="601255404"/>
    <d v="2020-02-26T00:00:00"/>
    <n v="3690"/>
    <n v="668.27"/>
    <n v="502.54"/>
    <n v="2465916.2999999998"/>
    <n v="1854372.6"/>
    <n v="611543.69999999995"/>
  </r>
  <r>
    <x v="2"/>
    <x v="48"/>
    <x v="7"/>
    <s v="Offline"/>
    <x v="2"/>
    <x v="211"/>
    <n v="287671697"/>
    <d v="2015-12-26T00:00:00"/>
    <n v="7303"/>
    <n v="437.2"/>
    <n v="263.33"/>
    <n v="3192871.6"/>
    <n v="1923098.99"/>
    <n v="1269772.6100000001"/>
  </r>
  <r>
    <x v="2"/>
    <x v="51"/>
    <x v="6"/>
    <s v="Online"/>
    <x v="0"/>
    <x v="211"/>
    <n v="676292884"/>
    <d v="2015-12-21T00:00:00"/>
    <n v="8948"/>
    <n v="651.21"/>
    <n v="524.96"/>
    <n v="5827027.0800000001"/>
    <n v="4697342.08"/>
    <n v="1129685"/>
  </r>
  <r>
    <x v="1"/>
    <x v="66"/>
    <x v="6"/>
    <s v="Online"/>
    <x v="2"/>
    <x v="1000"/>
    <n v="343730294"/>
    <d v="2017-05-28T00:00:00"/>
    <n v="6287"/>
    <n v="651.21"/>
    <n v="524.96"/>
    <n v="4094157.27"/>
    <n v="3300423.52"/>
    <n v="793733.75"/>
  </r>
  <r>
    <x v="1"/>
    <x v="179"/>
    <x v="10"/>
    <s v="Online"/>
    <x v="1"/>
    <x v="1785"/>
    <n v="636907756"/>
    <d v="2015-04-01T00:00:00"/>
    <n v="4013"/>
    <n v="154.06"/>
    <n v="90.93"/>
    <n v="618242.78"/>
    <n v="364902.09"/>
    <n v="253340.69"/>
  </r>
  <r>
    <x v="2"/>
    <x v="102"/>
    <x v="5"/>
    <s v="Online"/>
    <x v="2"/>
    <x v="1786"/>
    <n v="723061597"/>
    <d v="2020-12-29T00:00:00"/>
    <n v="8849"/>
    <n v="109.28"/>
    <n v="35.840000000000003"/>
    <n v="967018.72"/>
    <n v="317148.15999999997"/>
    <n v="649870.56000000006"/>
  </r>
  <r>
    <x v="5"/>
    <x v="97"/>
    <x v="1"/>
    <s v="Online"/>
    <x v="2"/>
    <x v="574"/>
    <n v="739740645"/>
    <d v="2021-09-01T00:00:00"/>
    <n v="4551"/>
    <n v="152.58000000000001"/>
    <n v="97.44"/>
    <n v="694391.58"/>
    <n v="443449.44"/>
    <n v="250942.14"/>
  </r>
  <r>
    <x v="1"/>
    <x v="2"/>
    <x v="3"/>
    <s v="Online"/>
    <x v="3"/>
    <x v="1695"/>
    <n v="444806230"/>
    <d v="2019-04-01T00:00:00"/>
    <n v="6903"/>
    <n v="205.7"/>
    <n v="117.11"/>
    <n v="1419947.1"/>
    <n v="808410.33"/>
    <n v="611536.77"/>
  </r>
  <r>
    <x v="2"/>
    <x v="164"/>
    <x v="10"/>
    <s v="Online"/>
    <x v="3"/>
    <x v="732"/>
    <n v="566432178"/>
    <d v="2016-09-09T00:00:00"/>
    <n v="8724"/>
    <n v="154.06"/>
    <n v="90.93"/>
    <n v="1344019.44"/>
    <n v="793273.32"/>
    <n v="550746.12"/>
  </r>
  <r>
    <x v="5"/>
    <x v="154"/>
    <x v="0"/>
    <s v="Online"/>
    <x v="3"/>
    <x v="1371"/>
    <n v="553104817"/>
    <d v="2018-11-23T00:00:00"/>
    <n v="1000"/>
    <n v="255.28"/>
    <n v="159.41999999999999"/>
    <n v="1241171.3600000001"/>
    <n v="775100.04"/>
    <n v="466071.32"/>
  </r>
  <r>
    <x v="0"/>
    <x v="118"/>
    <x v="5"/>
    <s v="Offline"/>
    <x v="1"/>
    <x v="495"/>
    <n v="823622977"/>
    <d v="2019-02-22T00:00:00"/>
    <n v="7197"/>
    <n v="109.28"/>
    <n v="35.840000000000003"/>
    <n v="786488.16"/>
    <n v="257940.48000000001"/>
    <n v="528547.68000000005"/>
  </r>
  <r>
    <x v="1"/>
    <x v="66"/>
    <x v="1"/>
    <s v="Online"/>
    <x v="0"/>
    <x v="1787"/>
    <n v="517097985"/>
    <d v="2017-04-14T00:00:00"/>
    <n v="9640"/>
    <n v="152.58000000000001"/>
    <n v="97.44"/>
    <n v="1470871.2"/>
    <n v="939321.6"/>
    <n v="531549.6"/>
  </r>
  <r>
    <x v="1"/>
    <x v="55"/>
    <x v="2"/>
    <s v="Offline"/>
    <x v="0"/>
    <x v="896"/>
    <n v="642953670"/>
    <d v="2015-12-09T00:00:00"/>
    <n v="3134"/>
    <n v="47.45"/>
    <n v="31.79"/>
    <n v="148708.29999999999"/>
    <n v="99629.86"/>
    <n v="49078.44"/>
  </r>
  <r>
    <x v="2"/>
    <x v="155"/>
    <x v="2"/>
    <s v="Online"/>
    <x v="0"/>
    <x v="100"/>
    <n v="930926358"/>
    <d v="2019-06-04T00:00:00"/>
    <n v="651"/>
    <n v="47.45"/>
    <n v="31.79"/>
    <n v="30889.95"/>
    <n v="20695.29"/>
    <n v="10194.66"/>
  </r>
  <r>
    <x v="5"/>
    <x v="47"/>
    <x v="10"/>
    <s v="Offline"/>
    <x v="2"/>
    <x v="1788"/>
    <n v="281064879"/>
    <d v="2021-09-26T00:00:00"/>
    <n v="2199"/>
    <n v="154.06"/>
    <n v="90.93"/>
    <n v="338777.94"/>
    <n v="199955.07"/>
    <n v="138822.87"/>
  </r>
  <r>
    <x v="2"/>
    <x v="82"/>
    <x v="0"/>
    <s v="Offline"/>
    <x v="1"/>
    <x v="807"/>
    <n v="813730561"/>
    <d v="2019-10-26T00:00:00"/>
    <n v="9811"/>
    <n v="255.28"/>
    <n v="159.41999999999999"/>
    <n v="2504552.08"/>
    <n v="1564069.62"/>
    <n v="940482.46"/>
  </r>
  <r>
    <x v="5"/>
    <x v="62"/>
    <x v="9"/>
    <s v="Offline"/>
    <x v="3"/>
    <x v="1662"/>
    <n v="219597232"/>
    <d v="2021-01-05T00:00:00"/>
    <n v="2556"/>
    <n v="9.33"/>
    <n v="6.92"/>
    <n v="23847.48"/>
    <n v="17687.52"/>
    <n v="6159.96"/>
  </r>
  <r>
    <x v="4"/>
    <x v="31"/>
    <x v="1"/>
    <s v="Offline"/>
    <x v="3"/>
    <x v="898"/>
    <n v="309651219"/>
    <d v="2015-05-01T00:00:00"/>
    <n v="1532"/>
    <n v="152.58000000000001"/>
    <n v="97.44"/>
    <n v="233752.56"/>
    <n v="149278.07999999999"/>
    <n v="84474.48"/>
  </r>
  <r>
    <x v="1"/>
    <x v="67"/>
    <x v="1"/>
    <s v="Offline"/>
    <x v="0"/>
    <x v="502"/>
    <n v="265191352"/>
    <d v="2018-09-26T00:00:00"/>
    <n v="4869"/>
    <n v="152.58000000000001"/>
    <n v="97.44"/>
    <n v="742912.02"/>
    <n v="474435.36"/>
    <n v="268476.65999999997"/>
  </r>
  <r>
    <x v="0"/>
    <x v="72"/>
    <x v="1"/>
    <s v="Offline"/>
    <x v="2"/>
    <x v="1789"/>
    <n v="687828958"/>
    <d v="2017-03-02T00:00:00"/>
    <n v="2728"/>
    <n v="152.58000000000001"/>
    <n v="97.44"/>
    <n v="416238.24"/>
    <n v="265816.32000000001"/>
    <n v="150421.92000000001"/>
  </r>
  <r>
    <x v="0"/>
    <x v="135"/>
    <x v="11"/>
    <s v="Offline"/>
    <x v="1"/>
    <x v="1790"/>
    <n v="449487864"/>
    <d v="2021-02-01T00:00:00"/>
    <n v="2303"/>
    <n v="668.27"/>
    <n v="502.54"/>
    <n v="1539025.81"/>
    <n v="1157349.6200000001"/>
    <n v="381676.19"/>
  </r>
  <r>
    <x v="4"/>
    <x v="95"/>
    <x v="0"/>
    <s v="Online"/>
    <x v="2"/>
    <x v="124"/>
    <n v="742404401"/>
    <d v="2020-06-27T00:00:00"/>
    <n v="2815"/>
    <n v="255.28"/>
    <n v="159.41999999999999"/>
    <n v="718613.2"/>
    <n v="448767.3"/>
    <n v="269845.90000000002"/>
  </r>
  <r>
    <x v="1"/>
    <x v="66"/>
    <x v="6"/>
    <s v="Online"/>
    <x v="2"/>
    <x v="1333"/>
    <n v="129127395"/>
    <d v="2019-06-20T00:00:00"/>
    <n v="520"/>
    <n v="651.21"/>
    <n v="524.96"/>
    <n v="338629.2"/>
    <n v="272979.20000000001"/>
    <n v="65650"/>
  </r>
  <r>
    <x v="1"/>
    <x v="67"/>
    <x v="10"/>
    <s v="Offline"/>
    <x v="0"/>
    <x v="521"/>
    <n v="392518174"/>
    <d v="2021-07-03T00:00:00"/>
    <n v="3705"/>
    <n v="154.06"/>
    <n v="90.93"/>
    <n v="570792.30000000005"/>
    <n v="336895.65"/>
    <n v="233896.65"/>
  </r>
  <r>
    <x v="3"/>
    <x v="151"/>
    <x v="10"/>
    <s v="Online"/>
    <x v="3"/>
    <x v="409"/>
    <n v="685750567"/>
    <d v="2015-03-11T00:00:00"/>
    <n v="7687"/>
    <n v="154.06"/>
    <n v="90.93"/>
    <n v="1184259.22"/>
    <n v="698978.91"/>
    <n v="485280.31"/>
  </r>
  <r>
    <x v="0"/>
    <x v="27"/>
    <x v="4"/>
    <s v="Offline"/>
    <x v="2"/>
    <x v="1313"/>
    <n v="682310903"/>
    <d v="2021-07-03T00:00:00"/>
    <n v="9813"/>
    <n v="81.73"/>
    <n v="56.67"/>
    <n v="802016.49"/>
    <n v="556102.71"/>
    <n v="245913.78"/>
  </r>
  <r>
    <x v="5"/>
    <x v="130"/>
    <x v="6"/>
    <s v="Online"/>
    <x v="1"/>
    <x v="555"/>
    <n v="125998008"/>
    <d v="2015-02-03T00:00:00"/>
    <n v="4465"/>
    <n v="651.21"/>
    <n v="524.96"/>
    <n v="2907652.65"/>
    <n v="2343946.4"/>
    <n v="563706.25"/>
  </r>
  <r>
    <x v="3"/>
    <x v="60"/>
    <x v="0"/>
    <s v="Online"/>
    <x v="0"/>
    <x v="841"/>
    <n v="180923211"/>
    <d v="2021-06-02T00:00:00"/>
    <n v="8054"/>
    <n v="255.28"/>
    <n v="159.41999999999999"/>
    <n v="2056025.12"/>
    <n v="1283968.68"/>
    <n v="772056.44"/>
  </r>
  <r>
    <x v="2"/>
    <x v="42"/>
    <x v="8"/>
    <s v="Online"/>
    <x v="0"/>
    <x v="331"/>
    <n v="281510341"/>
    <d v="2019-03-16T00:00:00"/>
    <n v="4020"/>
    <n v="421.89"/>
    <n v="364.69"/>
    <n v="1695997.8"/>
    <n v="1466053.8"/>
    <n v="229944"/>
  </r>
  <r>
    <x v="3"/>
    <x v="94"/>
    <x v="5"/>
    <s v="Offline"/>
    <x v="2"/>
    <x v="1791"/>
    <n v="382495725"/>
    <d v="2021-12-21T00:00:00"/>
    <n v="7840"/>
    <n v="109.28"/>
    <n v="35.840000000000003"/>
    <n v="856755.19999999995"/>
    <n v="280985.59999999998"/>
    <n v="575769.59999999998"/>
  </r>
  <r>
    <x v="3"/>
    <x v="35"/>
    <x v="0"/>
    <s v="Online"/>
    <x v="2"/>
    <x v="1122"/>
    <n v="508928191"/>
    <d v="2021-03-19T00:00:00"/>
    <n v="2016"/>
    <n v="255.28"/>
    <n v="159.41999999999999"/>
    <n v="514644.47999999998"/>
    <n v="321390.71999999997"/>
    <n v="193253.76000000001"/>
  </r>
  <r>
    <x v="2"/>
    <x v="82"/>
    <x v="1"/>
    <s v="Online"/>
    <x v="0"/>
    <x v="1792"/>
    <n v="306169068"/>
    <d v="2015-12-12T00:00:00"/>
    <n v="1086"/>
    <n v="152.58000000000001"/>
    <n v="97.44"/>
    <n v="165701.88"/>
    <n v="105819.84"/>
    <n v="59882.04"/>
  </r>
  <r>
    <x v="0"/>
    <x v="1"/>
    <x v="9"/>
    <s v="Online"/>
    <x v="0"/>
    <x v="1793"/>
    <n v="389892184"/>
    <d v="2020-11-14T00:00:00"/>
    <n v="6616"/>
    <n v="9.33"/>
    <n v="6.92"/>
    <n v="61727.28"/>
    <n v="45782.720000000001"/>
    <n v="15944.56"/>
  </r>
  <r>
    <x v="3"/>
    <x v="8"/>
    <x v="1"/>
    <s v="Offline"/>
    <x v="3"/>
    <x v="792"/>
    <n v="996083867"/>
    <d v="2020-12-01T00:00:00"/>
    <n v="2206"/>
    <n v="152.58000000000001"/>
    <n v="97.44"/>
    <n v="336591.48"/>
    <n v="214952.64"/>
    <n v="121638.84"/>
  </r>
  <r>
    <x v="4"/>
    <x v="46"/>
    <x v="10"/>
    <s v="Offline"/>
    <x v="1"/>
    <x v="1166"/>
    <n v="631042945"/>
    <d v="2016-04-14T00:00:00"/>
    <n v="8485"/>
    <n v="154.06"/>
    <n v="90.93"/>
    <n v="1307199.1000000001"/>
    <n v="771541.05"/>
    <n v="535658.05000000005"/>
  </r>
  <r>
    <x v="1"/>
    <x v="81"/>
    <x v="9"/>
    <s v="Online"/>
    <x v="1"/>
    <x v="1366"/>
    <n v="121380746"/>
    <d v="2016-12-18T00:00:00"/>
    <n v="8115"/>
    <n v="9.33"/>
    <n v="6.92"/>
    <n v="75712.95"/>
    <n v="56155.8"/>
    <n v="19557.150000000001"/>
  </r>
  <r>
    <x v="3"/>
    <x v="106"/>
    <x v="0"/>
    <s v="Offline"/>
    <x v="0"/>
    <x v="517"/>
    <n v="364021098"/>
    <d v="2019-08-22T00:00:00"/>
    <n v="787"/>
    <n v="255.28"/>
    <n v="159.41999999999999"/>
    <n v="200905.36"/>
    <n v="125463.54"/>
    <n v="75441.820000000007"/>
  </r>
  <r>
    <x v="5"/>
    <x v="54"/>
    <x v="0"/>
    <s v="Online"/>
    <x v="0"/>
    <x v="395"/>
    <n v="976200330"/>
    <d v="2019-10-20T00:00:00"/>
    <n v="8226"/>
    <n v="255.28"/>
    <n v="159.41999999999999"/>
    <n v="2099933.2799999998"/>
    <n v="1311388.92"/>
    <n v="788544.36"/>
  </r>
  <r>
    <x v="1"/>
    <x v="59"/>
    <x v="5"/>
    <s v="Offline"/>
    <x v="0"/>
    <x v="548"/>
    <n v="745467269"/>
    <d v="2018-06-23T00:00:00"/>
    <n v="9186"/>
    <n v="109.28"/>
    <n v="35.840000000000003"/>
    <n v="1003846.08"/>
    <n v="329226.23999999999"/>
    <n v="674619.84"/>
  </r>
  <r>
    <x v="5"/>
    <x v="70"/>
    <x v="9"/>
    <s v="Offline"/>
    <x v="0"/>
    <x v="1794"/>
    <n v="779683244"/>
    <d v="2019-08-25T00:00:00"/>
    <n v="4453"/>
    <n v="9.33"/>
    <n v="6.92"/>
    <n v="41546.49"/>
    <n v="30814.76"/>
    <n v="10731.73"/>
  </r>
  <r>
    <x v="3"/>
    <x v="11"/>
    <x v="1"/>
    <s v="Online"/>
    <x v="1"/>
    <x v="1795"/>
    <n v="457022082"/>
    <d v="2018-09-10T00:00:00"/>
    <n v="1845"/>
    <n v="152.58000000000001"/>
    <n v="97.44"/>
    <n v="281510.09999999998"/>
    <n v="179776.8"/>
    <n v="101733.3"/>
  </r>
  <r>
    <x v="5"/>
    <x v="32"/>
    <x v="8"/>
    <s v="Offline"/>
    <x v="0"/>
    <x v="1639"/>
    <n v="575970113"/>
    <d v="2019-10-16T00:00:00"/>
    <n v="1211"/>
    <n v="421.89"/>
    <n v="364.69"/>
    <n v="510908.79"/>
    <n v="441639.59"/>
    <n v="69269.2"/>
  </r>
  <r>
    <x v="2"/>
    <x v="144"/>
    <x v="10"/>
    <s v="Online"/>
    <x v="3"/>
    <x v="1796"/>
    <n v="205326163"/>
    <d v="2020-07-12T00:00:00"/>
    <n v="9429"/>
    <n v="154.06"/>
    <n v="90.93"/>
    <n v="1452631.74"/>
    <n v="857378.97"/>
    <n v="595252.77"/>
  </r>
  <r>
    <x v="0"/>
    <x v="76"/>
    <x v="7"/>
    <s v="Offline"/>
    <x v="0"/>
    <x v="288"/>
    <n v="734201562"/>
    <d v="2019-01-08T00:00:00"/>
    <n v="5413"/>
    <n v="437.2"/>
    <n v="263.33"/>
    <n v="2366563.6"/>
    <n v="1425405.29"/>
    <n v="941158.31"/>
  </r>
  <r>
    <x v="2"/>
    <x v="83"/>
    <x v="0"/>
    <s v="Offline"/>
    <x v="1"/>
    <x v="1381"/>
    <n v="922020137"/>
    <d v="2015-04-30T00:00:00"/>
    <n v="5103"/>
    <n v="255.28"/>
    <n v="159.41999999999999"/>
    <n v="1302693.8400000001"/>
    <n v="813520.26"/>
    <n v="489173.58"/>
  </r>
  <r>
    <x v="1"/>
    <x v="17"/>
    <x v="8"/>
    <s v="Offline"/>
    <x v="3"/>
    <x v="1797"/>
    <n v="948518216"/>
    <d v="2020-05-04T00:00:00"/>
    <n v="6473"/>
    <n v="421.89"/>
    <n v="364.69"/>
    <n v="2730893.97"/>
    <n v="2360638.37"/>
    <n v="370255.6"/>
  </r>
  <r>
    <x v="1"/>
    <x v="41"/>
    <x v="6"/>
    <s v="Offline"/>
    <x v="2"/>
    <x v="1798"/>
    <n v="163744628"/>
    <d v="2017-05-01T00:00:00"/>
    <n v="4529"/>
    <n v="651.21"/>
    <n v="524.96"/>
    <n v="2949330.09"/>
    <n v="2377543.84"/>
    <n v="571786.25"/>
  </r>
  <r>
    <x v="3"/>
    <x v="106"/>
    <x v="9"/>
    <s v="Offline"/>
    <x v="2"/>
    <x v="633"/>
    <n v="238060700"/>
    <d v="2018-05-24T00:00:00"/>
    <n v="6306"/>
    <n v="9.33"/>
    <n v="6.92"/>
    <n v="58834.98"/>
    <n v="43637.52"/>
    <n v="15197.46"/>
  </r>
  <r>
    <x v="3"/>
    <x v="30"/>
    <x v="5"/>
    <s v="Offline"/>
    <x v="0"/>
    <x v="892"/>
    <n v="212140262"/>
    <d v="2018-09-22T00:00:00"/>
    <n v="5872"/>
    <n v="109.28"/>
    <n v="35.840000000000003"/>
    <n v="641692.16000000003"/>
    <n v="210452.48000000001"/>
    <n v="431239.67999999999"/>
  </r>
  <r>
    <x v="5"/>
    <x v="62"/>
    <x v="9"/>
    <s v="Offline"/>
    <x v="1"/>
    <x v="1304"/>
    <n v="546969640"/>
    <d v="2016-03-10T00:00:00"/>
    <n v="9326"/>
    <n v="9.33"/>
    <n v="6.92"/>
    <n v="87011.58"/>
    <n v="64535.92"/>
    <n v="22475.66"/>
  </r>
  <r>
    <x v="6"/>
    <x v="171"/>
    <x v="7"/>
    <s v="Online"/>
    <x v="0"/>
    <x v="1799"/>
    <n v="873847663"/>
    <d v="2019-03-10T00:00:00"/>
    <n v="9797"/>
    <n v="437.2"/>
    <n v="263.33"/>
    <n v="4283248.4000000004"/>
    <n v="2579844.0099999998"/>
    <n v="1703404.39"/>
  </r>
  <r>
    <x v="4"/>
    <x v="46"/>
    <x v="11"/>
    <s v="Online"/>
    <x v="0"/>
    <x v="1279"/>
    <n v="444385659"/>
    <d v="2016-10-18T00:00:00"/>
    <n v="2447"/>
    <n v="668.27"/>
    <n v="502.54"/>
    <n v="1635256.69"/>
    <n v="1229715.3799999999"/>
    <n v="405541.31"/>
  </r>
  <r>
    <x v="2"/>
    <x v="164"/>
    <x v="9"/>
    <s v="Online"/>
    <x v="0"/>
    <x v="1800"/>
    <n v="380507457"/>
    <d v="2020-06-23T00:00:00"/>
    <n v="9467"/>
    <n v="9.33"/>
    <n v="6.92"/>
    <n v="88327.11"/>
    <n v="65511.64"/>
    <n v="22815.47"/>
  </r>
  <r>
    <x v="5"/>
    <x v="131"/>
    <x v="2"/>
    <s v="Offline"/>
    <x v="0"/>
    <x v="1801"/>
    <n v="524449384"/>
    <d v="2017-01-29T00:00:00"/>
    <n v="5082"/>
    <n v="47.45"/>
    <n v="31.79"/>
    <n v="241140.9"/>
    <n v="161556.78"/>
    <n v="79584.12"/>
  </r>
  <r>
    <x v="2"/>
    <x v="4"/>
    <x v="5"/>
    <s v="Offline"/>
    <x v="2"/>
    <x v="213"/>
    <n v="788760268"/>
    <d v="2018-06-01T00:00:00"/>
    <n v="546"/>
    <n v="109.28"/>
    <n v="35.840000000000003"/>
    <n v="59666.879999999997"/>
    <n v="19568.64"/>
    <n v="40098.239999999998"/>
  </r>
  <r>
    <x v="1"/>
    <x v="140"/>
    <x v="11"/>
    <s v="Offline"/>
    <x v="0"/>
    <x v="779"/>
    <n v="706301438"/>
    <d v="2020-02-11T00:00:00"/>
    <n v="9146"/>
    <n v="668.27"/>
    <n v="502.54"/>
    <n v="6111997.4199999999"/>
    <n v="4596230.84"/>
    <n v="1515766.58"/>
  </r>
  <r>
    <x v="2"/>
    <x v="82"/>
    <x v="1"/>
    <s v="Online"/>
    <x v="1"/>
    <x v="1802"/>
    <n v="780246722"/>
    <d v="2015-03-09T00:00:00"/>
    <n v="1199"/>
    <n v="152.58000000000001"/>
    <n v="97.44"/>
    <n v="182943.42"/>
    <n v="116830.56"/>
    <n v="66112.86"/>
  </r>
  <r>
    <x v="1"/>
    <x v="26"/>
    <x v="5"/>
    <s v="Online"/>
    <x v="1"/>
    <x v="788"/>
    <n v="234082448"/>
    <d v="2018-03-09T00:00:00"/>
    <n v="9053"/>
    <n v="109.28"/>
    <n v="35.840000000000003"/>
    <n v="989311.84"/>
    <n v="324459.52000000002"/>
    <n v="664852.31999999995"/>
  </r>
  <r>
    <x v="1"/>
    <x v="178"/>
    <x v="8"/>
    <s v="Offline"/>
    <x v="2"/>
    <x v="723"/>
    <n v="161607444"/>
    <d v="2020-10-03T00:00:00"/>
    <n v="2089"/>
    <n v="421.89"/>
    <n v="364.69"/>
    <n v="881328.21"/>
    <n v="761837.41"/>
    <n v="119490.8"/>
  </r>
  <r>
    <x v="5"/>
    <x v="161"/>
    <x v="8"/>
    <s v="Offline"/>
    <x v="1"/>
    <x v="1403"/>
    <n v="376933038"/>
    <d v="2018-10-19T00:00:00"/>
    <n v="1717"/>
    <n v="421.89"/>
    <n v="364.69"/>
    <n v="724385.13"/>
    <n v="626172.73"/>
    <n v="98212.4"/>
  </r>
  <r>
    <x v="1"/>
    <x v="116"/>
    <x v="8"/>
    <s v="Offline"/>
    <x v="1"/>
    <x v="1803"/>
    <n v="764483058"/>
    <d v="2018-08-05T00:00:00"/>
    <n v="6380"/>
    <n v="421.89"/>
    <n v="364.69"/>
    <n v="2691658.2"/>
    <n v="2326722.2000000002"/>
    <n v="364936"/>
  </r>
  <r>
    <x v="1"/>
    <x v="153"/>
    <x v="0"/>
    <s v="Offline"/>
    <x v="0"/>
    <x v="1716"/>
    <n v="828993833"/>
    <d v="2018-09-02T00:00:00"/>
    <n v="6552"/>
    <n v="255.28"/>
    <n v="159.41999999999999"/>
    <n v="1672594.56"/>
    <n v="1044519.84"/>
    <n v="628074.72"/>
  </r>
  <r>
    <x v="2"/>
    <x v="155"/>
    <x v="8"/>
    <s v="Online"/>
    <x v="3"/>
    <x v="1804"/>
    <n v="145514190"/>
    <d v="2018-12-13T00:00:00"/>
    <n v="9737"/>
    <n v="421.89"/>
    <n v="364.69"/>
    <n v="4107942.93"/>
    <n v="3550986.53"/>
    <n v="556956.4"/>
  </r>
  <r>
    <x v="0"/>
    <x v="25"/>
    <x v="9"/>
    <s v="Online"/>
    <x v="2"/>
    <x v="1805"/>
    <n v="609405457"/>
    <d v="2016-08-03T00:00:00"/>
    <n v="5472"/>
    <n v="9.33"/>
    <n v="6.92"/>
    <n v="51053.760000000002"/>
    <n v="37866.239999999998"/>
    <n v="13187.52"/>
  </r>
  <r>
    <x v="5"/>
    <x v="114"/>
    <x v="11"/>
    <s v="Online"/>
    <x v="2"/>
    <x v="919"/>
    <n v="586341464"/>
    <d v="2017-07-31T00:00:00"/>
    <n v="324"/>
    <n v="668.27"/>
    <n v="502.54"/>
    <n v="216519.48"/>
    <n v="162822.96"/>
    <n v="53696.52"/>
  </r>
  <r>
    <x v="4"/>
    <x v="115"/>
    <x v="2"/>
    <s v="Offline"/>
    <x v="1"/>
    <x v="254"/>
    <n v="762308537"/>
    <d v="2017-07-25T00:00:00"/>
    <n v="2891"/>
    <n v="47.45"/>
    <n v="31.79"/>
    <n v="137177.95000000001"/>
    <n v="91904.89"/>
    <n v="45273.06"/>
  </r>
  <r>
    <x v="3"/>
    <x v="163"/>
    <x v="3"/>
    <s v="Online"/>
    <x v="3"/>
    <x v="1806"/>
    <n v="993605506"/>
    <d v="2020-11-17T00:00:00"/>
    <n v="8804"/>
    <n v="205.7"/>
    <n v="117.11"/>
    <n v="1810982.8"/>
    <n v="1031036.44"/>
    <n v="779946.36"/>
  </r>
  <r>
    <x v="3"/>
    <x v="11"/>
    <x v="9"/>
    <s v="Online"/>
    <x v="3"/>
    <x v="1741"/>
    <n v="756843698"/>
    <d v="2016-08-30T00:00:00"/>
    <n v="5724"/>
    <n v="9.33"/>
    <n v="6.92"/>
    <n v="53404.92"/>
    <n v="39610.080000000002"/>
    <n v="13794.84"/>
  </r>
  <r>
    <x v="1"/>
    <x v="7"/>
    <x v="8"/>
    <s v="Offline"/>
    <x v="1"/>
    <x v="822"/>
    <n v="498946940"/>
    <d v="2016-01-11T00:00:00"/>
    <n v="8342"/>
    <n v="421.89"/>
    <n v="364.69"/>
    <n v="3519406.38"/>
    <n v="3042243.98"/>
    <n v="477162.4"/>
  </r>
  <r>
    <x v="1"/>
    <x v="36"/>
    <x v="4"/>
    <s v="Offline"/>
    <x v="0"/>
    <x v="1593"/>
    <n v="287151563"/>
    <d v="2018-08-11T00:00:00"/>
    <n v="3383"/>
    <n v="81.73"/>
    <n v="56.67"/>
    <n v="276492.59000000003"/>
    <n v="191714.61"/>
    <n v="84777.98"/>
  </r>
  <r>
    <x v="1"/>
    <x v="157"/>
    <x v="6"/>
    <s v="Online"/>
    <x v="1"/>
    <x v="1807"/>
    <n v="259006392"/>
    <d v="2019-06-06T00:00:00"/>
    <n v="4602"/>
    <n v="651.21"/>
    <n v="524.96"/>
    <n v="2996868.42"/>
    <n v="2415865.92"/>
    <n v="581002.5"/>
  </r>
  <r>
    <x v="2"/>
    <x v="164"/>
    <x v="5"/>
    <s v="Online"/>
    <x v="3"/>
    <x v="1808"/>
    <n v="172372758"/>
    <d v="2018-04-30T00:00:00"/>
    <n v="7784"/>
    <n v="109.28"/>
    <n v="35.840000000000003"/>
    <n v="850635.52"/>
    <n v="278978.56"/>
    <n v="571656.95999999996"/>
  </r>
  <r>
    <x v="0"/>
    <x v="76"/>
    <x v="7"/>
    <s v="Online"/>
    <x v="1"/>
    <x v="780"/>
    <n v="755424487"/>
    <d v="2016-07-17T00:00:00"/>
    <n v="5748"/>
    <n v="437.2"/>
    <n v="263.33"/>
    <n v="2513025.6"/>
    <n v="1513620.84"/>
    <n v="999404.76"/>
  </r>
  <r>
    <x v="1"/>
    <x v="79"/>
    <x v="10"/>
    <s v="Online"/>
    <x v="1"/>
    <x v="1273"/>
    <n v="556647908"/>
    <d v="2020-10-29T00:00:00"/>
    <n v="3341"/>
    <n v="154.06"/>
    <n v="90.93"/>
    <n v="514714.46"/>
    <n v="303797.13"/>
    <n v="210917.33"/>
  </r>
  <r>
    <x v="5"/>
    <x v="53"/>
    <x v="5"/>
    <s v="Online"/>
    <x v="0"/>
    <x v="1584"/>
    <n v="894841849"/>
    <d v="2015-10-08T00:00:00"/>
    <n v="2443"/>
    <n v="109.28"/>
    <n v="35.840000000000003"/>
    <n v="266971.03999999998"/>
    <n v="87557.119999999995"/>
    <n v="179413.92"/>
  </r>
  <r>
    <x v="0"/>
    <x v="69"/>
    <x v="1"/>
    <s v="Online"/>
    <x v="2"/>
    <x v="780"/>
    <n v="909117639"/>
    <d v="2016-08-10T00:00:00"/>
    <n v="6967"/>
    <n v="152.58000000000001"/>
    <n v="97.44"/>
    <n v="1063024.8600000001"/>
    <n v="678864.48"/>
    <n v="384160.38"/>
  </r>
  <r>
    <x v="2"/>
    <x v="125"/>
    <x v="0"/>
    <s v="Offline"/>
    <x v="0"/>
    <x v="1809"/>
    <n v="708899104"/>
    <d v="2022-01-01T00:00:00"/>
    <n v="7853"/>
    <n v="255.28"/>
    <n v="159.41999999999999"/>
    <n v="2004713.84"/>
    <n v="1251925.26"/>
    <n v="752788.58"/>
  </r>
  <r>
    <x v="1"/>
    <x v="169"/>
    <x v="10"/>
    <s v="Offline"/>
    <x v="0"/>
    <x v="1810"/>
    <n v="923922574"/>
    <d v="2021-05-23T00:00:00"/>
    <n v="8076"/>
    <n v="154.06"/>
    <n v="90.93"/>
    <n v="1244188.56"/>
    <n v="734350.68"/>
    <n v="509837.88"/>
  </r>
  <r>
    <x v="3"/>
    <x v="151"/>
    <x v="10"/>
    <s v="Offline"/>
    <x v="0"/>
    <x v="763"/>
    <n v="454236876"/>
    <d v="2021-08-22T00:00:00"/>
    <n v="7641"/>
    <n v="154.06"/>
    <n v="90.93"/>
    <n v="1177172.46"/>
    <n v="694796.13"/>
    <n v="482376.33"/>
  </r>
  <r>
    <x v="3"/>
    <x v="21"/>
    <x v="1"/>
    <s v="Online"/>
    <x v="2"/>
    <x v="510"/>
    <n v="520203340"/>
    <d v="2018-12-19T00:00:00"/>
    <n v="8583"/>
    <n v="152.58000000000001"/>
    <n v="97.44"/>
    <n v="1309594.1399999999"/>
    <n v="836327.52"/>
    <n v="473266.62"/>
  </r>
  <r>
    <x v="4"/>
    <x v="160"/>
    <x v="3"/>
    <s v="Online"/>
    <x v="2"/>
    <x v="410"/>
    <n v="612495791"/>
    <d v="2019-11-10T00:00:00"/>
    <n v="9971"/>
    <n v="205.7"/>
    <n v="117.11"/>
    <n v="2051034.7"/>
    <n v="1167703.81"/>
    <n v="883330.89"/>
  </r>
  <r>
    <x v="1"/>
    <x v="44"/>
    <x v="1"/>
    <s v="Offline"/>
    <x v="1"/>
    <x v="1573"/>
    <n v="742100560"/>
    <d v="2017-01-17T00:00:00"/>
    <n v="2902"/>
    <n v="152.58000000000001"/>
    <n v="97.44"/>
    <n v="442787.16"/>
    <n v="282770.88"/>
    <n v="160016.28"/>
  </r>
  <r>
    <x v="5"/>
    <x v="74"/>
    <x v="9"/>
    <s v="Online"/>
    <x v="3"/>
    <x v="1710"/>
    <n v="990316474"/>
    <d v="2015-08-21T00:00:00"/>
    <n v="5507"/>
    <n v="9.33"/>
    <n v="6.92"/>
    <n v="51380.31"/>
    <n v="38108.44"/>
    <n v="13271.87"/>
  </r>
  <r>
    <x v="3"/>
    <x v="21"/>
    <x v="2"/>
    <s v="Offline"/>
    <x v="0"/>
    <x v="1291"/>
    <n v="158754861"/>
    <d v="2016-07-24T00:00:00"/>
    <n v="7946"/>
    <n v="47.45"/>
    <n v="31.79"/>
    <n v="377037.7"/>
    <n v="252603.34"/>
    <n v="124434.36"/>
  </r>
  <r>
    <x v="5"/>
    <x v="162"/>
    <x v="11"/>
    <s v="Offline"/>
    <x v="1"/>
    <x v="424"/>
    <n v="719339549"/>
    <d v="2016-09-21T00:00:00"/>
    <n v="7413"/>
    <n v="668.27"/>
    <n v="502.54"/>
    <n v="4953885.51"/>
    <n v="3725329.02"/>
    <n v="1228556.49"/>
  </r>
  <r>
    <x v="3"/>
    <x v="24"/>
    <x v="3"/>
    <s v="Online"/>
    <x v="2"/>
    <x v="275"/>
    <n v="264306867"/>
    <d v="2018-03-29T00:00:00"/>
    <n v="3130"/>
    <n v="205.7"/>
    <n v="117.11"/>
    <n v="643841"/>
    <n v="366554.3"/>
    <n v="277286.7"/>
  </r>
  <r>
    <x v="2"/>
    <x v="68"/>
    <x v="1"/>
    <s v="Offline"/>
    <x v="1"/>
    <x v="1759"/>
    <n v="956205642"/>
    <d v="2021-08-25T00:00:00"/>
    <n v="1353"/>
    <n v="152.58000000000001"/>
    <n v="97.44"/>
    <n v="206440.74"/>
    <n v="131836.32"/>
    <n v="74604.42"/>
  </r>
  <r>
    <x v="2"/>
    <x v="155"/>
    <x v="10"/>
    <s v="Offline"/>
    <x v="2"/>
    <x v="1591"/>
    <n v="977897202"/>
    <d v="2020-11-11T00:00:00"/>
    <n v="368"/>
    <n v="154.06"/>
    <n v="90.93"/>
    <n v="56694.080000000002"/>
    <n v="33462.239999999998"/>
    <n v="23231.84"/>
  </r>
  <r>
    <x v="2"/>
    <x v="125"/>
    <x v="0"/>
    <s v="Online"/>
    <x v="2"/>
    <x v="581"/>
    <n v="382555377"/>
    <d v="2021-06-19T00:00:00"/>
    <n v="5492"/>
    <n v="255.28"/>
    <n v="159.41999999999999"/>
    <n v="1401997.76"/>
    <n v="875534.64"/>
    <n v="526463.12"/>
  </r>
  <r>
    <x v="2"/>
    <x v="112"/>
    <x v="9"/>
    <s v="Offline"/>
    <x v="2"/>
    <x v="1693"/>
    <n v="643666493"/>
    <d v="2017-02-23T00:00:00"/>
    <n v="4074"/>
    <n v="9.33"/>
    <n v="6.92"/>
    <n v="38010.42"/>
    <n v="28192.080000000002"/>
    <n v="9818.34"/>
  </r>
  <r>
    <x v="1"/>
    <x v="129"/>
    <x v="9"/>
    <s v="Offline"/>
    <x v="3"/>
    <x v="275"/>
    <n v="605029380"/>
    <d v="2018-02-18T00:00:00"/>
    <n v="493"/>
    <n v="9.33"/>
    <n v="6.92"/>
    <n v="4599.6899999999996"/>
    <n v="3411.56"/>
    <n v="1188.1300000000001"/>
  </r>
  <r>
    <x v="2"/>
    <x v="107"/>
    <x v="9"/>
    <s v="Online"/>
    <x v="2"/>
    <x v="1811"/>
    <n v="530755364"/>
    <d v="2022-09-29T00:00:00"/>
    <n v="1162"/>
    <n v="9.33"/>
    <n v="6.92"/>
    <n v="10841.46"/>
    <n v="8041.04"/>
    <n v="2800.42"/>
  </r>
  <r>
    <x v="4"/>
    <x v="173"/>
    <x v="10"/>
    <s v="Offline"/>
    <x v="0"/>
    <x v="155"/>
    <n v="755268275"/>
    <d v="2020-04-06T00:00:00"/>
    <n v="9521"/>
    <n v="154.06"/>
    <n v="90.93"/>
    <n v="1466805.26"/>
    <n v="865744.53"/>
    <n v="601060.73"/>
  </r>
  <r>
    <x v="1"/>
    <x v="85"/>
    <x v="8"/>
    <s v="Online"/>
    <x v="2"/>
    <x v="643"/>
    <n v="333304440"/>
    <d v="2017-07-05T00:00:00"/>
    <n v="1046"/>
    <n v="421.89"/>
    <n v="364.69"/>
    <n v="441296.94"/>
    <n v="381465.74"/>
    <n v="59831.199999999997"/>
  </r>
  <r>
    <x v="2"/>
    <x v="51"/>
    <x v="1"/>
    <s v="Offline"/>
    <x v="0"/>
    <x v="995"/>
    <n v="189912688"/>
    <d v="2015-02-09T00:00:00"/>
    <n v="8240"/>
    <n v="152.58000000000001"/>
    <n v="97.44"/>
    <n v="1257259.2"/>
    <n v="802905.59999999998"/>
    <n v="454353.6"/>
  </r>
  <r>
    <x v="4"/>
    <x v="31"/>
    <x v="2"/>
    <s v="Online"/>
    <x v="0"/>
    <x v="1787"/>
    <n v="870454347"/>
    <d v="2017-03-26T00:00:00"/>
    <n v="5639"/>
    <n v="47.45"/>
    <n v="31.79"/>
    <n v="267570.55"/>
    <n v="179263.81"/>
    <n v="88306.74"/>
  </r>
  <r>
    <x v="2"/>
    <x v="112"/>
    <x v="2"/>
    <s v="Online"/>
    <x v="1"/>
    <x v="1037"/>
    <n v="290603244"/>
    <d v="2021-02-21T00:00:00"/>
    <n v="4813"/>
    <n v="47.45"/>
    <n v="31.79"/>
    <n v="228376.85"/>
    <n v="153005.26999999999"/>
    <n v="75371.58"/>
  </r>
  <r>
    <x v="1"/>
    <x v="59"/>
    <x v="7"/>
    <s v="Offline"/>
    <x v="3"/>
    <x v="1812"/>
    <n v="486345708"/>
    <d v="2018-10-11T00:00:00"/>
    <n v="9357"/>
    <n v="437.2"/>
    <n v="263.33"/>
    <n v="4090880.4"/>
    <n v="2463978.81"/>
    <n v="1626901.59"/>
  </r>
  <r>
    <x v="0"/>
    <x v="76"/>
    <x v="4"/>
    <s v="Offline"/>
    <x v="0"/>
    <x v="1813"/>
    <n v="863980567"/>
    <d v="2019-06-20T00:00:00"/>
    <n v="9904"/>
    <n v="81.73"/>
    <n v="56.67"/>
    <n v="809453.92"/>
    <n v="561259.68000000005"/>
    <n v="248194.24"/>
  </r>
  <r>
    <x v="5"/>
    <x v="150"/>
    <x v="4"/>
    <s v="Offline"/>
    <x v="1"/>
    <x v="1814"/>
    <n v="450119149"/>
    <d v="2016-07-01T00:00:00"/>
    <n v="9114"/>
    <n v="81.73"/>
    <n v="56.67"/>
    <n v="744887.22"/>
    <n v="516490.38"/>
    <n v="228396.84"/>
  </r>
  <r>
    <x v="5"/>
    <x v="183"/>
    <x v="1"/>
    <s v="Online"/>
    <x v="3"/>
    <x v="1780"/>
    <n v="141685283"/>
    <d v="2018-09-12T00:00:00"/>
    <n v="6679"/>
    <n v="152.58000000000001"/>
    <n v="97.44"/>
    <n v="1019081.82"/>
    <n v="650801.76"/>
    <n v="368280.06"/>
  </r>
  <r>
    <x v="5"/>
    <x v="149"/>
    <x v="6"/>
    <s v="Online"/>
    <x v="2"/>
    <x v="1171"/>
    <n v="455915296"/>
    <d v="2015-09-11T00:00:00"/>
    <n v="4322"/>
    <n v="651.21"/>
    <n v="524.96"/>
    <n v="2814529.62"/>
    <n v="2268877.12"/>
    <n v="545652.5"/>
  </r>
  <r>
    <x v="1"/>
    <x v="81"/>
    <x v="2"/>
    <s v="Online"/>
    <x v="0"/>
    <x v="1455"/>
    <n v="180358016"/>
    <d v="2016-05-16T00:00:00"/>
    <n v="800"/>
    <n v="47.45"/>
    <n v="31.79"/>
    <n v="37960"/>
    <n v="25432"/>
    <n v="12528"/>
  </r>
  <r>
    <x v="2"/>
    <x v="90"/>
    <x v="8"/>
    <s v="Offline"/>
    <x v="3"/>
    <x v="573"/>
    <n v="422874772"/>
    <d v="2015-02-23T00:00:00"/>
    <n v="6897"/>
    <n v="421.89"/>
    <n v="364.69"/>
    <n v="2909775.33"/>
    <n v="2515266.9300000002"/>
    <n v="394508.4"/>
  </r>
  <r>
    <x v="3"/>
    <x v="138"/>
    <x v="10"/>
    <s v="Offline"/>
    <x v="0"/>
    <x v="1624"/>
    <n v="561639392"/>
    <d v="2018-10-25T00:00:00"/>
    <n v="432"/>
    <n v="154.06"/>
    <n v="90.93"/>
    <n v="66553.919999999998"/>
    <n v="39281.760000000002"/>
    <n v="27272.16"/>
  </r>
  <r>
    <x v="2"/>
    <x v="82"/>
    <x v="8"/>
    <s v="Offline"/>
    <x v="2"/>
    <x v="382"/>
    <n v="495138204"/>
    <d v="2021-11-11T00:00:00"/>
    <n v="1252"/>
    <n v="421.89"/>
    <n v="364.69"/>
    <n v="528206.28"/>
    <n v="456591.88"/>
    <n v="71614.399999999994"/>
  </r>
  <r>
    <x v="5"/>
    <x v="97"/>
    <x v="0"/>
    <s v="Online"/>
    <x v="3"/>
    <x v="1815"/>
    <n v="192170035"/>
    <d v="2015-06-05T00:00:00"/>
    <n v="6239"/>
    <n v="255.28"/>
    <n v="159.41999999999999"/>
    <n v="1592691.92"/>
    <n v="994621.38"/>
    <n v="598070.54"/>
  </r>
  <r>
    <x v="1"/>
    <x v="179"/>
    <x v="5"/>
    <s v="Online"/>
    <x v="3"/>
    <x v="1816"/>
    <n v="141846215"/>
    <d v="2020-08-16T00:00:00"/>
    <n v="4302"/>
    <n v="109.28"/>
    <n v="35.840000000000003"/>
    <n v="470122.56"/>
    <n v="154183.67999999999"/>
    <n v="315938.88"/>
  </r>
  <r>
    <x v="3"/>
    <x v="11"/>
    <x v="5"/>
    <s v="Offline"/>
    <x v="2"/>
    <x v="916"/>
    <n v="903590571"/>
    <d v="2022-09-01T00:00:00"/>
    <n v="1385"/>
    <n v="109.28"/>
    <n v="35.840000000000003"/>
    <n v="151352.79999999999"/>
    <n v="49638.400000000001"/>
    <n v="101714.4"/>
  </r>
  <r>
    <x v="3"/>
    <x v="20"/>
    <x v="8"/>
    <s v="Online"/>
    <x v="2"/>
    <x v="1817"/>
    <n v="857139432"/>
    <d v="2022-06-11T00:00:00"/>
    <n v="5460"/>
    <n v="421.89"/>
    <n v="364.69"/>
    <n v="2303519.4"/>
    <n v="1991207.4"/>
    <n v="312312"/>
  </r>
  <r>
    <x v="1"/>
    <x v="123"/>
    <x v="0"/>
    <s v="Offline"/>
    <x v="1"/>
    <x v="1369"/>
    <n v="252541625"/>
    <d v="2017-07-05T00:00:00"/>
    <n v="1534"/>
    <n v="255.28"/>
    <n v="159.41999999999999"/>
    <n v="391599.52"/>
    <n v="244550.28"/>
    <n v="147049.24"/>
  </r>
  <r>
    <x v="5"/>
    <x v="105"/>
    <x v="11"/>
    <s v="Offline"/>
    <x v="3"/>
    <x v="1818"/>
    <n v="760158479"/>
    <d v="2015-10-26T00:00:00"/>
    <n v="6641"/>
    <n v="668.27"/>
    <n v="502.54"/>
    <n v="4437981.07"/>
    <n v="3337368.14"/>
    <n v="1100612.93"/>
  </r>
  <r>
    <x v="4"/>
    <x v="158"/>
    <x v="7"/>
    <s v="Offline"/>
    <x v="1"/>
    <x v="1819"/>
    <n v="520663821"/>
    <d v="2016-11-06T00:00:00"/>
    <n v="4850"/>
    <n v="437.2"/>
    <n v="263.33"/>
    <n v="2120420"/>
    <n v="1277150.5"/>
    <n v="843269.5"/>
  </r>
  <r>
    <x v="5"/>
    <x v="91"/>
    <x v="1"/>
    <s v="Offline"/>
    <x v="3"/>
    <x v="1598"/>
    <n v="895043981"/>
    <d v="2022-06-21T00:00:00"/>
    <n v="2259"/>
    <n v="152.58000000000001"/>
    <n v="97.44"/>
    <n v="344678.22"/>
    <n v="220116.96"/>
    <n v="124561.26"/>
  </r>
  <r>
    <x v="1"/>
    <x v="26"/>
    <x v="7"/>
    <s v="Offline"/>
    <x v="1"/>
    <x v="808"/>
    <n v="614597785"/>
    <d v="2018-05-14T00:00:00"/>
    <n v="1997"/>
    <n v="437.2"/>
    <n v="263.33"/>
    <n v="873088.4"/>
    <n v="525870.01"/>
    <n v="347218.39"/>
  </r>
  <r>
    <x v="2"/>
    <x v="104"/>
    <x v="6"/>
    <s v="Online"/>
    <x v="2"/>
    <x v="1820"/>
    <n v="730936563"/>
    <d v="2016-04-30T00:00:00"/>
    <n v="9227"/>
    <n v="651.21"/>
    <n v="524.96"/>
    <n v="6008714.6699999999"/>
    <n v="4843805.92"/>
    <n v="1164908.75"/>
  </r>
  <r>
    <x v="5"/>
    <x v="52"/>
    <x v="1"/>
    <s v="Online"/>
    <x v="1"/>
    <x v="614"/>
    <n v="565984141"/>
    <d v="2017-05-22T00:00:00"/>
    <n v="6140"/>
    <n v="152.58000000000001"/>
    <n v="97.44"/>
    <n v="936841.2"/>
    <n v="598281.6"/>
    <n v="338559.6"/>
  </r>
  <r>
    <x v="1"/>
    <x v="136"/>
    <x v="4"/>
    <s v="Offline"/>
    <x v="3"/>
    <x v="191"/>
    <n v="861976850"/>
    <d v="2021-05-25T00:00:00"/>
    <n v="6960"/>
    <n v="81.73"/>
    <n v="56.67"/>
    <n v="568840.80000000005"/>
    <n v="394423.2"/>
    <n v="174417.6"/>
  </r>
  <r>
    <x v="1"/>
    <x v="2"/>
    <x v="5"/>
    <s v="Offline"/>
    <x v="2"/>
    <x v="1821"/>
    <n v="631463515"/>
    <d v="2020-09-25T00:00:00"/>
    <n v="2942"/>
    <n v="109.28"/>
    <n v="35.840000000000003"/>
    <n v="321501.76"/>
    <n v="105441.28"/>
    <n v="216060.48"/>
  </r>
  <r>
    <x v="1"/>
    <x v="123"/>
    <x v="9"/>
    <s v="Online"/>
    <x v="0"/>
    <x v="1822"/>
    <n v="307305467"/>
    <d v="2019-08-10T00:00:00"/>
    <n v="7371"/>
    <n v="9.33"/>
    <n v="6.92"/>
    <n v="68771.429999999993"/>
    <n v="51007.32"/>
    <n v="17764.11"/>
  </r>
  <r>
    <x v="1"/>
    <x v="85"/>
    <x v="3"/>
    <s v="Offline"/>
    <x v="3"/>
    <x v="810"/>
    <n v="392676532"/>
    <d v="2021-08-06T00:00:00"/>
    <n v="567"/>
    <n v="205.7"/>
    <n v="117.11"/>
    <n v="116631.9"/>
    <n v="66401.37"/>
    <n v="50230.53"/>
  </r>
  <r>
    <x v="1"/>
    <x v="33"/>
    <x v="0"/>
    <s v="Online"/>
    <x v="2"/>
    <x v="660"/>
    <n v="111063039"/>
    <d v="2020-07-13T00:00:00"/>
    <n v="4876"/>
    <n v="255.28"/>
    <n v="159.41999999999999"/>
    <n v="1244745.28"/>
    <n v="777331.92"/>
    <n v="467413.36"/>
  </r>
  <r>
    <x v="1"/>
    <x v="132"/>
    <x v="2"/>
    <s v="Online"/>
    <x v="0"/>
    <x v="1823"/>
    <n v="556263816"/>
    <d v="2021-12-07T00:00:00"/>
    <n v="9679"/>
    <n v="47.45"/>
    <n v="31.79"/>
    <n v="459268.55"/>
    <n v="307695.40999999997"/>
    <n v="151573.14000000001"/>
  </r>
  <r>
    <x v="3"/>
    <x v="138"/>
    <x v="10"/>
    <s v="Online"/>
    <x v="1"/>
    <x v="592"/>
    <n v="642390191"/>
    <d v="2018-05-26T00:00:00"/>
    <n v="6388"/>
    <n v="154.06"/>
    <n v="90.93"/>
    <n v="984135.28"/>
    <n v="580860.84"/>
    <n v="403274.44"/>
  </r>
  <r>
    <x v="5"/>
    <x v="117"/>
    <x v="0"/>
    <s v="Online"/>
    <x v="0"/>
    <x v="865"/>
    <n v="253865993"/>
    <d v="2019-12-04T00:00:00"/>
    <n v="3444"/>
    <n v="255.28"/>
    <n v="159.41999999999999"/>
    <n v="879184.32"/>
    <n v="549042.48"/>
    <n v="330141.84000000003"/>
  </r>
  <r>
    <x v="2"/>
    <x v="137"/>
    <x v="10"/>
    <s v="Offline"/>
    <x v="0"/>
    <x v="1310"/>
    <n v="695427548"/>
    <d v="2020-11-29T00:00:00"/>
    <n v="1320"/>
    <n v="154.06"/>
    <n v="90.93"/>
    <n v="203359.2"/>
    <n v="120027.6"/>
    <n v="83331.600000000006"/>
  </r>
  <r>
    <x v="1"/>
    <x v="140"/>
    <x v="2"/>
    <s v="Online"/>
    <x v="0"/>
    <x v="947"/>
    <n v="642123687"/>
    <d v="2021-05-30T00:00:00"/>
    <n v="7523"/>
    <n v="47.45"/>
    <n v="31.79"/>
    <n v="356966.35"/>
    <n v="239156.17"/>
    <n v="117810.18"/>
  </r>
  <r>
    <x v="2"/>
    <x v="102"/>
    <x v="2"/>
    <s v="Online"/>
    <x v="0"/>
    <x v="335"/>
    <n v="189315736"/>
    <d v="2022-08-01T00:00:00"/>
    <n v="1588"/>
    <n v="47.45"/>
    <n v="31.79"/>
    <n v="75350.600000000006"/>
    <n v="50482.52"/>
    <n v="24868.080000000002"/>
  </r>
  <r>
    <x v="0"/>
    <x v="19"/>
    <x v="1"/>
    <s v="Offline"/>
    <x v="1"/>
    <x v="1510"/>
    <n v="402677524"/>
    <d v="2015-12-27T00:00:00"/>
    <n v="82"/>
    <n v="152.58000000000001"/>
    <n v="97.44"/>
    <n v="12511.56"/>
    <n v="7990.08"/>
    <n v="4521.4799999999996"/>
  </r>
  <r>
    <x v="5"/>
    <x v="150"/>
    <x v="5"/>
    <s v="Offline"/>
    <x v="2"/>
    <x v="1824"/>
    <n v="168195378"/>
    <d v="2021-12-27T00:00:00"/>
    <n v="1605"/>
    <n v="109.28"/>
    <n v="35.840000000000003"/>
    <n v="175394.4"/>
    <n v="57523.199999999997"/>
    <n v="117871.2"/>
  </r>
  <r>
    <x v="1"/>
    <x v="2"/>
    <x v="2"/>
    <s v="Online"/>
    <x v="0"/>
    <x v="166"/>
    <n v="242168128"/>
    <d v="2022-05-03T00:00:00"/>
    <n v="1785"/>
    <n v="47.45"/>
    <n v="31.79"/>
    <n v="84698.25"/>
    <n v="56745.15"/>
    <n v="27953.1"/>
  </r>
  <r>
    <x v="2"/>
    <x v="83"/>
    <x v="9"/>
    <s v="Offline"/>
    <x v="1"/>
    <x v="1825"/>
    <n v="101207101"/>
    <d v="2016-05-02T00:00:00"/>
    <n v="8285"/>
    <n v="9.33"/>
    <n v="6.92"/>
    <n v="77299.05"/>
    <n v="57332.2"/>
    <n v="19966.849999999999"/>
  </r>
  <r>
    <x v="1"/>
    <x v="157"/>
    <x v="2"/>
    <s v="Offline"/>
    <x v="3"/>
    <x v="136"/>
    <n v="192236125"/>
    <d v="2017-03-22T00:00:00"/>
    <n v="5796"/>
    <n v="47.45"/>
    <n v="31.79"/>
    <n v="275020.2"/>
    <n v="184254.84"/>
    <n v="90765.36"/>
  </r>
  <r>
    <x v="2"/>
    <x v="51"/>
    <x v="4"/>
    <s v="Offline"/>
    <x v="0"/>
    <x v="1826"/>
    <n v="582491528"/>
    <d v="2016-10-10T00:00:00"/>
    <n v="1042"/>
    <n v="81.73"/>
    <n v="56.67"/>
    <n v="85162.66"/>
    <n v="59050.14"/>
    <n v="26112.52"/>
  </r>
  <r>
    <x v="5"/>
    <x v="101"/>
    <x v="9"/>
    <s v="Offline"/>
    <x v="2"/>
    <x v="1674"/>
    <n v="509522140"/>
    <d v="2015-09-28T00:00:00"/>
    <n v="7779"/>
    <n v="9.33"/>
    <n v="6.92"/>
    <n v="72578.070000000007"/>
    <n v="53830.68"/>
    <n v="18747.39"/>
  </r>
  <r>
    <x v="4"/>
    <x v="31"/>
    <x v="4"/>
    <s v="Offline"/>
    <x v="0"/>
    <x v="980"/>
    <n v="631189286"/>
    <d v="2015-12-17T00:00:00"/>
    <n v="1791"/>
    <n v="81.73"/>
    <n v="56.67"/>
    <n v="146378.43"/>
    <n v="101495.97"/>
    <n v="44882.46"/>
  </r>
  <r>
    <x v="3"/>
    <x v="94"/>
    <x v="9"/>
    <s v="Online"/>
    <x v="1"/>
    <x v="1694"/>
    <n v="775666797"/>
    <d v="2016-12-11T00:00:00"/>
    <n v="5897"/>
    <n v="9.33"/>
    <n v="6.92"/>
    <n v="55019.01"/>
    <n v="40807.24"/>
    <n v="14211.77"/>
  </r>
  <r>
    <x v="3"/>
    <x v="30"/>
    <x v="2"/>
    <s v="Offline"/>
    <x v="2"/>
    <x v="1468"/>
    <n v="391440999"/>
    <d v="2021-03-05T00:00:00"/>
    <n v="4945"/>
    <n v="47.45"/>
    <n v="31.79"/>
    <n v="234640.25"/>
    <n v="157201.54999999999"/>
    <n v="77438.7"/>
  </r>
  <r>
    <x v="3"/>
    <x v="57"/>
    <x v="0"/>
    <s v="Offline"/>
    <x v="1"/>
    <x v="1827"/>
    <n v="797310721"/>
    <d v="2021-05-14T00:00:00"/>
    <n v="815"/>
    <n v="255.28"/>
    <n v="159.41999999999999"/>
    <n v="208053.2"/>
    <n v="129927.3"/>
    <n v="78125.899999999994"/>
  </r>
  <r>
    <x v="5"/>
    <x v="53"/>
    <x v="0"/>
    <s v="Offline"/>
    <x v="3"/>
    <x v="1828"/>
    <n v="232387292"/>
    <d v="2016-05-07T00:00:00"/>
    <n v="7419"/>
    <n v="255.28"/>
    <n v="159.41999999999999"/>
    <n v="1893922.32"/>
    <n v="1182736.98"/>
    <n v="711185.34"/>
  </r>
  <r>
    <x v="5"/>
    <x v="183"/>
    <x v="9"/>
    <s v="Offline"/>
    <x v="2"/>
    <x v="788"/>
    <n v="606094539"/>
    <d v="2018-03-10T00:00:00"/>
    <n v="5698"/>
    <n v="9.33"/>
    <n v="6.92"/>
    <n v="53162.34"/>
    <n v="39430.160000000003"/>
    <n v="13732.18"/>
  </r>
  <r>
    <x v="5"/>
    <x v="96"/>
    <x v="0"/>
    <s v="Offline"/>
    <x v="0"/>
    <x v="1165"/>
    <n v="748168790"/>
    <d v="2017-05-05T00:00:00"/>
    <n v="8626"/>
    <n v="255.28"/>
    <n v="159.41999999999999"/>
    <n v="2202045.2799999998"/>
    <n v="1375156.92"/>
    <n v="826888.36"/>
  </r>
  <r>
    <x v="5"/>
    <x v="174"/>
    <x v="8"/>
    <s v="Offline"/>
    <x v="0"/>
    <x v="781"/>
    <n v="458658874"/>
    <d v="2020-02-03T00:00:00"/>
    <n v="6208"/>
    <n v="421.89"/>
    <n v="364.69"/>
    <n v="2619093.12"/>
    <n v="2263995.52"/>
    <n v="355097.59999999998"/>
  </r>
  <r>
    <x v="1"/>
    <x v="140"/>
    <x v="1"/>
    <s v="Online"/>
    <x v="2"/>
    <x v="540"/>
    <n v="957926118"/>
    <d v="2016-09-01T00:00:00"/>
    <n v="480"/>
    <n v="152.58000000000001"/>
    <n v="97.44"/>
    <n v="73238.399999999994"/>
    <n v="46771.199999999997"/>
    <n v="26467.200000000001"/>
  </r>
  <r>
    <x v="3"/>
    <x v="61"/>
    <x v="0"/>
    <s v="Offline"/>
    <x v="2"/>
    <x v="340"/>
    <n v="836644351"/>
    <d v="2016-02-13T00:00:00"/>
    <n v="510"/>
    <n v="255.28"/>
    <n v="159.41999999999999"/>
    <n v="130192.8"/>
    <n v="81304.2"/>
    <n v="48888.6"/>
  </r>
  <r>
    <x v="2"/>
    <x v="104"/>
    <x v="3"/>
    <s v="Online"/>
    <x v="1"/>
    <x v="1829"/>
    <n v="105799901"/>
    <d v="2021-09-29T00:00:00"/>
    <n v="7397"/>
    <n v="205.7"/>
    <n v="117.11"/>
    <n v="1521562.9"/>
    <n v="866262.67"/>
    <n v="655300.23"/>
  </r>
  <r>
    <x v="1"/>
    <x v="16"/>
    <x v="2"/>
    <s v="Online"/>
    <x v="3"/>
    <x v="1830"/>
    <n v="646691596"/>
    <d v="2016-12-13T00:00:00"/>
    <n v="9269"/>
    <n v="47.45"/>
    <n v="31.79"/>
    <n v="439814.05"/>
    <n v="294661.51"/>
    <n v="145152.54"/>
  </r>
  <r>
    <x v="5"/>
    <x v="96"/>
    <x v="7"/>
    <s v="Offline"/>
    <x v="0"/>
    <x v="1825"/>
    <n v="360930764"/>
    <d v="2016-05-15T00:00:00"/>
    <n v="6289"/>
    <n v="437.2"/>
    <n v="263.33"/>
    <n v="2749550.8"/>
    <n v="1656082.37"/>
    <n v="1093468.43"/>
  </r>
  <r>
    <x v="2"/>
    <x v="4"/>
    <x v="1"/>
    <s v="Online"/>
    <x v="1"/>
    <x v="1831"/>
    <n v="820441234"/>
    <d v="2018-05-02T00:00:00"/>
    <n v="5648"/>
    <n v="152.58000000000001"/>
    <n v="97.44"/>
    <n v="861771.84"/>
    <n v="550341.12"/>
    <n v="311430.71999999997"/>
  </r>
  <r>
    <x v="6"/>
    <x v="18"/>
    <x v="10"/>
    <s v="Online"/>
    <x v="1"/>
    <x v="1832"/>
    <n v="517459332"/>
    <d v="2016-05-27T00:00:00"/>
    <n v="6570"/>
    <n v="154.06"/>
    <n v="90.93"/>
    <n v="1012174.2"/>
    <n v="597410.1"/>
    <n v="414764.1"/>
  </r>
  <r>
    <x v="5"/>
    <x v="162"/>
    <x v="6"/>
    <s v="Online"/>
    <x v="3"/>
    <x v="64"/>
    <n v="714533889"/>
    <d v="2022-02-07T00:00:00"/>
    <n v="5311"/>
    <n v="651.21"/>
    <n v="524.96"/>
    <n v="3458576.31"/>
    <n v="2788062.56"/>
    <n v="670513.75"/>
  </r>
  <r>
    <x v="0"/>
    <x v="27"/>
    <x v="6"/>
    <s v="Online"/>
    <x v="0"/>
    <x v="68"/>
    <n v="494526231"/>
    <d v="2018-08-19T00:00:00"/>
    <n v="156"/>
    <n v="651.21"/>
    <n v="524.96"/>
    <n v="101588.76"/>
    <n v="81893.759999999995"/>
    <n v="19695"/>
  </r>
  <r>
    <x v="5"/>
    <x v="105"/>
    <x v="2"/>
    <s v="Offline"/>
    <x v="2"/>
    <x v="1833"/>
    <n v="810610187"/>
    <d v="2015-07-31T00:00:00"/>
    <n v="6423"/>
    <n v="47.45"/>
    <n v="31.79"/>
    <n v="304771.34999999998"/>
    <n v="204187.17"/>
    <n v="100584.18"/>
  </r>
  <r>
    <x v="6"/>
    <x v="103"/>
    <x v="3"/>
    <s v="Online"/>
    <x v="2"/>
    <x v="1834"/>
    <n v="436272084"/>
    <d v="2015-06-28T00:00:00"/>
    <n v="1460"/>
    <n v="205.7"/>
    <n v="117.11"/>
    <n v="300322"/>
    <n v="170980.6"/>
    <n v="129341.4"/>
  </r>
  <r>
    <x v="5"/>
    <x v="177"/>
    <x v="10"/>
    <s v="Online"/>
    <x v="2"/>
    <x v="1378"/>
    <n v="915310752"/>
    <d v="2019-09-23T00:00:00"/>
    <n v="9647"/>
    <n v="154.06"/>
    <n v="90.93"/>
    <n v="1486216.82"/>
    <n v="877201.71"/>
    <n v="609015.11"/>
  </r>
  <r>
    <x v="3"/>
    <x v="124"/>
    <x v="11"/>
    <s v="Offline"/>
    <x v="0"/>
    <x v="1835"/>
    <n v="711837518"/>
    <d v="2022-08-14T00:00:00"/>
    <n v="7395"/>
    <n v="668.27"/>
    <n v="502.54"/>
    <n v="4941856.6500000004"/>
    <n v="3716283.3"/>
    <n v="1225573.3500000001"/>
  </r>
  <r>
    <x v="5"/>
    <x v="105"/>
    <x v="6"/>
    <s v="Online"/>
    <x v="0"/>
    <x v="1160"/>
    <n v="160276210"/>
    <d v="2021-11-15T00:00:00"/>
    <n v="8147"/>
    <n v="651.21"/>
    <n v="524.96"/>
    <n v="5305407.87"/>
    <n v="4276849.12"/>
    <n v="1028558.75"/>
  </r>
  <r>
    <x v="1"/>
    <x v="64"/>
    <x v="6"/>
    <s v="Offline"/>
    <x v="3"/>
    <x v="1836"/>
    <n v="115363156"/>
    <d v="2016-01-10T00:00:00"/>
    <n v="7376"/>
    <n v="651.21"/>
    <n v="524.96"/>
    <n v="4803324.96"/>
    <n v="3872104.96"/>
    <n v="931220"/>
  </r>
  <r>
    <x v="4"/>
    <x v="45"/>
    <x v="1"/>
    <s v="Offline"/>
    <x v="3"/>
    <x v="447"/>
    <n v="602147185"/>
    <d v="2021-09-15T00:00:00"/>
    <n v="7588"/>
    <n v="152.58000000000001"/>
    <n v="97.44"/>
    <n v="1157777.04"/>
    <n v="739374.72"/>
    <n v="418402.32"/>
  </r>
  <r>
    <x v="5"/>
    <x v="97"/>
    <x v="9"/>
    <s v="Online"/>
    <x v="1"/>
    <x v="1742"/>
    <n v="365989625"/>
    <d v="2021-07-02T00:00:00"/>
    <n v="3318"/>
    <n v="9.33"/>
    <n v="6.92"/>
    <n v="30956.94"/>
    <n v="22960.560000000001"/>
    <n v="7996.38"/>
  </r>
  <r>
    <x v="1"/>
    <x v="167"/>
    <x v="11"/>
    <s v="Offline"/>
    <x v="2"/>
    <x v="1837"/>
    <n v="922564303"/>
    <d v="2017-04-02T00:00:00"/>
    <n v="6134"/>
    <n v="668.27"/>
    <n v="502.54"/>
    <n v="4099168.18"/>
    <n v="3082580.36"/>
    <n v="1016587.82"/>
  </r>
  <r>
    <x v="5"/>
    <x v="74"/>
    <x v="11"/>
    <s v="Online"/>
    <x v="0"/>
    <x v="1838"/>
    <n v="707857549"/>
    <d v="2017-01-16T00:00:00"/>
    <n v="9634"/>
    <n v="668.27"/>
    <n v="502.54"/>
    <n v="6438113.1799999997"/>
    <n v="4841470.3600000003"/>
    <n v="1596642.82"/>
  </r>
  <r>
    <x v="1"/>
    <x v="17"/>
    <x v="3"/>
    <s v="Offline"/>
    <x v="3"/>
    <x v="1501"/>
    <n v="928168189"/>
    <d v="2021-03-15T00:00:00"/>
    <n v="4448"/>
    <n v="205.7"/>
    <n v="117.11"/>
    <n v="914953.6"/>
    <n v="520905.28"/>
    <n v="394048.32"/>
  </r>
  <r>
    <x v="3"/>
    <x v="106"/>
    <x v="9"/>
    <s v="Online"/>
    <x v="0"/>
    <x v="1839"/>
    <n v="610107553"/>
    <d v="2016-06-12T00:00:00"/>
    <n v="3238"/>
    <n v="9.33"/>
    <n v="6.92"/>
    <n v="30210.54"/>
    <n v="22406.959999999999"/>
    <n v="7803.58"/>
  </r>
  <r>
    <x v="3"/>
    <x v="110"/>
    <x v="5"/>
    <s v="Offline"/>
    <x v="3"/>
    <x v="1840"/>
    <n v="650599467"/>
    <d v="2016-03-01T00:00:00"/>
    <n v="5695"/>
    <n v="109.28"/>
    <n v="35.840000000000003"/>
    <n v="622349.6"/>
    <n v="204108.79999999999"/>
    <n v="418240.8"/>
  </r>
  <r>
    <x v="4"/>
    <x v="46"/>
    <x v="0"/>
    <s v="Online"/>
    <x v="0"/>
    <x v="1102"/>
    <n v="666880261"/>
    <d v="2022-06-04T00:00:00"/>
    <n v="3544"/>
    <n v="255.28"/>
    <n v="159.41999999999999"/>
    <n v="904712.32"/>
    <n v="564984.48"/>
    <n v="339727.84"/>
  </r>
  <r>
    <x v="1"/>
    <x v="86"/>
    <x v="10"/>
    <s v="Online"/>
    <x v="2"/>
    <x v="1841"/>
    <n v="346498763"/>
    <d v="2021-04-02T00:00:00"/>
    <n v="5539"/>
    <n v="154.06"/>
    <n v="90.93"/>
    <n v="853338.34"/>
    <n v="503661.27"/>
    <n v="349677.07"/>
  </r>
  <r>
    <x v="1"/>
    <x v="67"/>
    <x v="2"/>
    <s v="Offline"/>
    <x v="3"/>
    <x v="1349"/>
    <n v="797316300"/>
    <d v="2016-11-29T00:00:00"/>
    <n v="2466"/>
    <n v="47.45"/>
    <n v="31.79"/>
    <n v="117011.7"/>
    <n v="78394.14"/>
    <n v="38617.56"/>
  </r>
  <r>
    <x v="1"/>
    <x v="169"/>
    <x v="0"/>
    <s v="Online"/>
    <x v="3"/>
    <x v="1581"/>
    <n v="497506701"/>
    <d v="2015-05-10T00:00:00"/>
    <n v="2144"/>
    <n v="255.28"/>
    <n v="159.41999999999999"/>
    <n v="547320.31999999995"/>
    <n v="341796.48"/>
    <n v="205523.84"/>
  </r>
  <r>
    <x v="1"/>
    <x v="152"/>
    <x v="4"/>
    <s v="Online"/>
    <x v="1"/>
    <x v="1474"/>
    <n v="245556294"/>
    <d v="2022-06-25T00:00:00"/>
    <n v="4419"/>
    <n v="81.73"/>
    <n v="56.67"/>
    <n v="361164.87"/>
    <n v="250424.73"/>
    <n v="110740.14"/>
  </r>
  <r>
    <x v="5"/>
    <x v="126"/>
    <x v="1"/>
    <s v="Offline"/>
    <x v="0"/>
    <x v="1395"/>
    <n v="910263907"/>
    <d v="2021-04-21T00:00:00"/>
    <n v="6173"/>
    <n v="152.58000000000001"/>
    <n v="97.44"/>
    <n v="941876.34"/>
    <n v="601497.12"/>
    <n v="340379.22"/>
  </r>
  <r>
    <x v="3"/>
    <x v="21"/>
    <x v="8"/>
    <s v="Online"/>
    <x v="3"/>
    <x v="1842"/>
    <n v="280740869"/>
    <d v="2020-08-20T00:00:00"/>
    <n v="6317"/>
    <n v="421.89"/>
    <n v="364.69"/>
    <n v="2665079.13"/>
    <n v="2303746.73"/>
    <n v="361332.4"/>
  </r>
  <r>
    <x v="1"/>
    <x v="66"/>
    <x v="4"/>
    <s v="Online"/>
    <x v="2"/>
    <x v="528"/>
    <n v="716411006"/>
    <d v="2018-02-17T00:00:00"/>
    <n v="792"/>
    <n v="81.73"/>
    <n v="56.67"/>
    <n v="64730.16"/>
    <n v="44882.64"/>
    <n v="19847.52"/>
  </r>
  <r>
    <x v="3"/>
    <x v="124"/>
    <x v="5"/>
    <s v="Offline"/>
    <x v="2"/>
    <x v="1250"/>
    <n v="597010648"/>
    <d v="2016-09-02T00:00:00"/>
    <n v="7572"/>
    <n v="109.28"/>
    <n v="35.840000000000003"/>
    <n v="827468.16"/>
    <n v="271380.47999999998"/>
    <n v="556087.68000000005"/>
  </r>
  <r>
    <x v="0"/>
    <x v="134"/>
    <x v="5"/>
    <s v="Offline"/>
    <x v="2"/>
    <x v="335"/>
    <n v="172588622"/>
    <d v="2022-07-12T00:00:00"/>
    <n v="1663"/>
    <n v="109.28"/>
    <n v="35.840000000000003"/>
    <n v="181732.64"/>
    <n v="59601.919999999998"/>
    <n v="122130.72"/>
  </r>
  <r>
    <x v="0"/>
    <x v="135"/>
    <x v="9"/>
    <s v="Offline"/>
    <x v="2"/>
    <x v="1843"/>
    <n v="213506257"/>
    <d v="2022-01-31T00:00:00"/>
    <n v="101"/>
    <n v="9.33"/>
    <n v="6.92"/>
    <n v="942.33"/>
    <n v="698.92"/>
    <n v="243.41"/>
  </r>
  <r>
    <x v="5"/>
    <x v="75"/>
    <x v="5"/>
    <s v="Offline"/>
    <x v="0"/>
    <x v="624"/>
    <n v="660437381"/>
    <d v="2021-10-24T00:00:00"/>
    <n v="6952"/>
    <n v="109.28"/>
    <n v="35.840000000000003"/>
    <n v="759714.56"/>
    <n v="249159.67999999999"/>
    <n v="510554.88"/>
  </r>
  <r>
    <x v="2"/>
    <x v="51"/>
    <x v="4"/>
    <s v="Online"/>
    <x v="1"/>
    <x v="1248"/>
    <n v="174368321"/>
    <d v="2020-01-06T00:00:00"/>
    <n v="8316"/>
    <n v="81.73"/>
    <n v="56.67"/>
    <n v="679666.68"/>
    <n v="471267.72"/>
    <n v="208398.96"/>
  </r>
  <r>
    <x v="1"/>
    <x v="77"/>
    <x v="6"/>
    <s v="Online"/>
    <x v="0"/>
    <x v="80"/>
    <n v="186597907"/>
    <d v="2015-12-15T00:00:00"/>
    <n v="7322"/>
    <n v="651.21"/>
    <n v="524.96"/>
    <n v="4768159.62"/>
    <n v="3843757.12"/>
    <n v="924402.5"/>
  </r>
  <r>
    <x v="1"/>
    <x v="93"/>
    <x v="10"/>
    <s v="Online"/>
    <x v="2"/>
    <x v="1844"/>
    <n v="848737466"/>
    <d v="2016-05-31T00:00:00"/>
    <n v="9132"/>
    <n v="154.06"/>
    <n v="90.93"/>
    <n v="1406875.92"/>
    <n v="830372.76"/>
    <n v="576503.16"/>
  </r>
  <r>
    <x v="0"/>
    <x v="14"/>
    <x v="11"/>
    <s v="Online"/>
    <x v="1"/>
    <x v="170"/>
    <n v="582710826"/>
    <d v="2015-02-20T00:00:00"/>
    <n v="5937"/>
    <n v="668.27"/>
    <n v="502.54"/>
    <n v="3967518.99"/>
    <n v="2983579.98"/>
    <n v="983939.01"/>
  </r>
  <r>
    <x v="1"/>
    <x v="129"/>
    <x v="6"/>
    <s v="Online"/>
    <x v="3"/>
    <x v="886"/>
    <n v="130754315"/>
    <d v="2019-11-02T00:00:00"/>
    <n v="1962"/>
    <n v="651.21"/>
    <n v="524.96"/>
    <n v="1277674.02"/>
    <n v="1029971.52"/>
    <n v="247702.5"/>
  </r>
  <r>
    <x v="0"/>
    <x v="27"/>
    <x v="2"/>
    <s v="Online"/>
    <x v="2"/>
    <x v="1845"/>
    <n v="305416762"/>
    <d v="2021-06-20T00:00:00"/>
    <n v="8462"/>
    <n v="47.45"/>
    <n v="31.79"/>
    <n v="401521.9"/>
    <n v="269006.98"/>
    <n v="132514.92000000001"/>
  </r>
  <r>
    <x v="0"/>
    <x v="0"/>
    <x v="2"/>
    <s v="Offline"/>
    <x v="2"/>
    <x v="1024"/>
    <n v="639559495"/>
    <d v="2015-08-27T00:00:00"/>
    <n v="8722"/>
    <n v="47.45"/>
    <n v="31.79"/>
    <n v="413858.9"/>
    <n v="277272.38"/>
    <n v="136586.51999999999"/>
  </r>
  <r>
    <x v="5"/>
    <x v="47"/>
    <x v="4"/>
    <s v="Online"/>
    <x v="2"/>
    <x v="373"/>
    <n v="736356341"/>
    <d v="2015-12-28T00:00:00"/>
    <n v="3060"/>
    <n v="81.73"/>
    <n v="56.67"/>
    <n v="250093.8"/>
    <n v="173410.2"/>
    <n v="76683.600000000006"/>
  </r>
  <r>
    <x v="1"/>
    <x v="55"/>
    <x v="6"/>
    <s v="Offline"/>
    <x v="0"/>
    <x v="1846"/>
    <n v="719293630"/>
    <d v="2021-02-25T00:00:00"/>
    <n v="3824"/>
    <n v="651.21"/>
    <n v="524.96"/>
    <n v="2490227.04"/>
    <n v="2007447.04"/>
    <n v="482780"/>
  </r>
  <r>
    <x v="0"/>
    <x v="172"/>
    <x v="4"/>
    <s v="Online"/>
    <x v="2"/>
    <x v="1847"/>
    <n v="782170188"/>
    <d v="2021-10-21T00:00:00"/>
    <n v="395"/>
    <n v="81.73"/>
    <n v="56.67"/>
    <n v="32283.35"/>
    <n v="22384.65"/>
    <n v="9898.7000000000007"/>
  </r>
  <r>
    <x v="5"/>
    <x v="162"/>
    <x v="10"/>
    <s v="Offline"/>
    <x v="0"/>
    <x v="1242"/>
    <n v="739097344"/>
    <d v="2018-07-20T00:00:00"/>
    <n v="4183"/>
    <n v="154.06"/>
    <n v="90.93"/>
    <n v="644432.98"/>
    <n v="380360.19"/>
    <n v="264072.78999999998"/>
  </r>
  <r>
    <x v="3"/>
    <x v="24"/>
    <x v="11"/>
    <s v="Online"/>
    <x v="3"/>
    <x v="1677"/>
    <n v="474498927"/>
    <d v="2019-09-03T00:00:00"/>
    <n v="3632"/>
    <n v="668.27"/>
    <n v="502.54"/>
    <n v="2427156.64"/>
    <n v="1825225.28"/>
    <n v="601931.36"/>
  </r>
  <r>
    <x v="5"/>
    <x v="92"/>
    <x v="1"/>
    <s v="Online"/>
    <x v="0"/>
    <x v="1679"/>
    <n v="393111264"/>
    <d v="2021-07-26T00:00:00"/>
    <n v="9214"/>
    <n v="152.58000000000001"/>
    <n v="97.44"/>
    <n v="1405872.12"/>
    <n v="897812.16"/>
    <n v="508059.96"/>
  </r>
  <r>
    <x v="5"/>
    <x v="150"/>
    <x v="8"/>
    <s v="Online"/>
    <x v="1"/>
    <x v="980"/>
    <n v="969983184"/>
    <d v="2015-12-29T00:00:00"/>
    <n v="8434"/>
    <n v="421.89"/>
    <n v="364.69"/>
    <n v="3558220.26"/>
    <n v="3075795.46"/>
    <n v="482424.8"/>
  </r>
  <r>
    <x v="6"/>
    <x v="180"/>
    <x v="1"/>
    <s v="Offline"/>
    <x v="0"/>
    <x v="1848"/>
    <n v="500476014"/>
    <d v="2020-07-22T00:00:00"/>
    <n v="829"/>
    <n v="152.58000000000001"/>
    <n v="97.44"/>
    <n v="126488.82"/>
    <n v="80777.759999999995"/>
    <n v="45711.06"/>
  </r>
  <r>
    <x v="5"/>
    <x v="39"/>
    <x v="9"/>
    <s v="Offline"/>
    <x v="3"/>
    <x v="1253"/>
    <n v="950263583"/>
    <d v="2018-10-21T00:00:00"/>
    <n v="2966"/>
    <n v="9.33"/>
    <n v="6.92"/>
    <n v="27672.78"/>
    <n v="20524.72"/>
    <n v="7148.06"/>
  </r>
  <r>
    <x v="5"/>
    <x v="47"/>
    <x v="1"/>
    <s v="Offline"/>
    <x v="2"/>
    <x v="68"/>
    <n v="305332219"/>
    <d v="2018-07-12T00:00:00"/>
    <n v="3444"/>
    <n v="152.58000000000001"/>
    <n v="97.44"/>
    <n v="525485.52"/>
    <n v="335583.36"/>
    <n v="189902.16"/>
  </r>
  <r>
    <x v="0"/>
    <x v="122"/>
    <x v="0"/>
    <s v="Online"/>
    <x v="1"/>
    <x v="80"/>
    <n v="221980750"/>
    <d v="2015-12-03T00:00:00"/>
    <n v="7892"/>
    <n v="255.28"/>
    <n v="159.41999999999999"/>
    <n v="2014669.76"/>
    <n v="1258142.6399999999"/>
    <n v="756527.12"/>
  </r>
  <r>
    <x v="2"/>
    <x v="51"/>
    <x v="8"/>
    <s v="Online"/>
    <x v="3"/>
    <x v="693"/>
    <n v="176820504"/>
    <d v="2016-07-22T00:00:00"/>
    <n v="3971"/>
    <n v="421.89"/>
    <n v="364.69"/>
    <n v="1675325.19"/>
    <n v="1448183.99"/>
    <n v="227141.2"/>
  </r>
  <r>
    <x v="1"/>
    <x v="108"/>
    <x v="6"/>
    <s v="Offline"/>
    <x v="1"/>
    <x v="1849"/>
    <n v="616775310"/>
    <d v="2021-05-24T00:00:00"/>
    <n v="6375"/>
    <n v="651.21"/>
    <n v="524.96"/>
    <n v="4151463.75"/>
    <n v="3346620"/>
    <n v="804843.75"/>
  </r>
  <r>
    <x v="5"/>
    <x v="39"/>
    <x v="5"/>
    <s v="Online"/>
    <x v="2"/>
    <x v="1850"/>
    <n v="709081494"/>
    <d v="2021-10-13T00:00:00"/>
    <n v="1826"/>
    <n v="109.28"/>
    <n v="35.840000000000003"/>
    <n v="199545.28"/>
    <n v="65443.839999999997"/>
    <n v="134101.44"/>
  </r>
  <r>
    <x v="1"/>
    <x v="41"/>
    <x v="9"/>
    <s v="Offline"/>
    <x v="2"/>
    <x v="232"/>
    <n v="591287887"/>
    <d v="2022-10-02T00:00:00"/>
    <n v="4080"/>
    <n v="9.33"/>
    <n v="6.92"/>
    <n v="38066.400000000001"/>
    <n v="28233.599999999999"/>
    <n v="9832.7999999999993"/>
  </r>
  <r>
    <x v="5"/>
    <x v="40"/>
    <x v="4"/>
    <s v="Offline"/>
    <x v="3"/>
    <x v="1587"/>
    <n v="921255815"/>
    <d v="2022-07-28T00:00:00"/>
    <n v="8923"/>
    <n v="81.73"/>
    <n v="56.67"/>
    <n v="729276.79"/>
    <n v="505666.41"/>
    <n v="223610.38"/>
  </r>
  <r>
    <x v="5"/>
    <x v="162"/>
    <x v="8"/>
    <s v="Online"/>
    <x v="0"/>
    <x v="64"/>
    <n v="627159106"/>
    <d v="2022-03-09T00:00:00"/>
    <n v="9171"/>
    <n v="421.89"/>
    <n v="364.69"/>
    <n v="3869153.19"/>
    <n v="3344571.99"/>
    <n v="524581.19999999995"/>
  </r>
  <r>
    <x v="2"/>
    <x v="51"/>
    <x v="11"/>
    <s v="Online"/>
    <x v="2"/>
    <x v="932"/>
    <n v="957484090"/>
    <d v="2017-07-03T00:00:00"/>
    <n v="9674"/>
    <n v="668.27"/>
    <n v="502.54"/>
    <n v="6464843.9800000004"/>
    <n v="4861571.96"/>
    <n v="1603272.02"/>
  </r>
  <r>
    <x v="6"/>
    <x v="171"/>
    <x v="6"/>
    <s v="Online"/>
    <x v="1"/>
    <x v="1851"/>
    <n v="531029593"/>
    <d v="2015-02-02T00:00:00"/>
    <n v="2312"/>
    <n v="651.21"/>
    <n v="524.96"/>
    <n v="1505597.52"/>
    <n v="1213707.52"/>
    <n v="291890"/>
  </r>
  <r>
    <x v="3"/>
    <x v="15"/>
    <x v="10"/>
    <s v="Offline"/>
    <x v="1"/>
    <x v="1852"/>
    <n v="286906945"/>
    <d v="2016-08-21T00:00:00"/>
    <n v="996"/>
    <n v="154.06"/>
    <n v="90.93"/>
    <n v="153443.76"/>
    <n v="90566.28"/>
    <n v="62877.48"/>
  </r>
  <r>
    <x v="1"/>
    <x v="142"/>
    <x v="5"/>
    <s v="Online"/>
    <x v="0"/>
    <x v="1853"/>
    <n v="334539973"/>
    <d v="2022-05-11T00:00:00"/>
    <n v="6667"/>
    <n v="109.28"/>
    <n v="35.840000000000003"/>
    <n v="728569.76"/>
    <n v="238945.28"/>
    <n v="489624.48"/>
  </r>
  <r>
    <x v="1"/>
    <x v="168"/>
    <x v="1"/>
    <s v="Offline"/>
    <x v="1"/>
    <x v="611"/>
    <n v="403665006"/>
    <d v="2016-02-19T00:00:00"/>
    <n v="2300"/>
    <n v="152.58000000000001"/>
    <n v="97.44"/>
    <n v="350934"/>
    <n v="224112"/>
    <n v="126822"/>
  </r>
  <r>
    <x v="6"/>
    <x v="103"/>
    <x v="2"/>
    <s v="Offline"/>
    <x v="1"/>
    <x v="1793"/>
    <n v="294330871"/>
    <d v="2020-12-16T00:00:00"/>
    <n v="7900"/>
    <n v="47.45"/>
    <n v="31.79"/>
    <n v="374855"/>
    <n v="251141"/>
    <n v="123714"/>
  </r>
  <r>
    <x v="0"/>
    <x v="118"/>
    <x v="0"/>
    <s v="Offline"/>
    <x v="3"/>
    <x v="1854"/>
    <n v="326898896"/>
    <d v="2021-05-07T00:00:00"/>
    <n v="5503"/>
    <n v="255.28"/>
    <n v="159.41999999999999"/>
    <n v="1404805.84"/>
    <n v="877288.26"/>
    <n v="527517.57999999996"/>
  </r>
  <r>
    <x v="1"/>
    <x v="73"/>
    <x v="7"/>
    <s v="Offline"/>
    <x v="3"/>
    <x v="882"/>
    <n v="892042911"/>
    <d v="2021-05-12T00:00:00"/>
    <n v="4175"/>
    <n v="437.2"/>
    <n v="263.33"/>
    <n v="1825310"/>
    <n v="1099402.75"/>
    <n v="725907.25"/>
  </r>
  <r>
    <x v="5"/>
    <x v="150"/>
    <x v="6"/>
    <s v="Offline"/>
    <x v="3"/>
    <x v="633"/>
    <n v="200749242"/>
    <d v="2018-04-15T00:00:00"/>
    <n v="5017"/>
    <n v="651.21"/>
    <n v="524.96"/>
    <n v="3267120.57"/>
    <n v="2633724.3199999998"/>
    <n v="633396.25"/>
  </r>
  <r>
    <x v="5"/>
    <x v="150"/>
    <x v="5"/>
    <s v="Offline"/>
    <x v="2"/>
    <x v="1501"/>
    <n v="134316718"/>
    <d v="2021-03-30T00:00:00"/>
    <n v="6157"/>
    <n v="109.28"/>
    <n v="35.840000000000003"/>
    <n v="672836.96"/>
    <n v="220666.88"/>
    <n v="452170.08"/>
  </r>
  <r>
    <x v="1"/>
    <x v="79"/>
    <x v="11"/>
    <s v="Online"/>
    <x v="1"/>
    <x v="798"/>
    <n v="394356667"/>
    <d v="2016-08-04T00:00:00"/>
    <n v="7756"/>
    <n v="668.27"/>
    <n v="502.54"/>
    <n v="5183102.12"/>
    <n v="3897700.24"/>
    <n v="1285401.8799999999"/>
  </r>
  <r>
    <x v="1"/>
    <x v="89"/>
    <x v="9"/>
    <s v="Offline"/>
    <x v="0"/>
    <x v="74"/>
    <n v="752792918"/>
    <d v="2020-05-12T00:00:00"/>
    <n v="7008"/>
    <n v="9.33"/>
    <n v="6.92"/>
    <n v="65384.639999999999"/>
    <n v="48495.360000000001"/>
    <n v="16889.28"/>
  </r>
  <r>
    <x v="5"/>
    <x v="177"/>
    <x v="1"/>
    <s v="Offline"/>
    <x v="2"/>
    <x v="1855"/>
    <n v="601861798"/>
    <d v="2021-07-20T00:00:00"/>
    <n v="3136"/>
    <n v="152.58000000000001"/>
    <n v="97.44"/>
    <n v="478490.88"/>
    <n v="305571.84000000003"/>
    <n v="172919.04000000001"/>
  </r>
  <r>
    <x v="0"/>
    <x v="13"/>
    <x v="9"/>
    <s v="Offline"/>
    <x v="3"/>
    <x v="1826"/>
    <n v="304112136"/>
    <d v="2016-09-07T00:00:00"/>
    <n v="2394"/>
    <n v="9.33"/>
    <n v="6.92"/>
    <n v="22336.02"/>
    <n v="16566.48"/>
    <n v="5769.54"/>
  </r>
  <r>
    <x v="3"/>
    <x v="30"/>
    <x v="5"/>
    <s v="Online"/>
    <x v="0"/>
    <x v="1856"/>
    <n v="742405259"/>
    <d v="2016-10-24T00:00:00"/>
    <n v="3069"/>
    <n v="109.28"/>
    <n v="35.840000000000003"/>
    <n v="335380.32"/>
    <n v="109992.96000000001"/>
    <n v="225387.36"/>
  </r>
  <r>
    <x v="5"/>
    <x v="175"/>
    <x v="0"/>
    <s v="Online"/>
    <x v="2"/>
    <x v="1857"/>
    <n v="169914996"/>
    <d v="2020-10-25T00:00:00"/>
    <n v="478"/>
    <n v="255.28"/>
    <n v="159.41999999999999"/>
    <n v="122023.84"/>
    <n v="76202.759999999995"/>
    <n v="45821.08"/>
  </r>
  <r>
    <x v="2"/>
    <x v="4"/>
    <x v="3"/>
    <s v="Offline"/>
    <x v="3"/>
    <x v="1619"/>
    <n v="960127675"/>
    <d v="2018-07-11T00:00:00"/>
    <n v="1970"/>
    <n v="205.7"/>
    <n v="117.11"/>
    <n v="405229"/>
    <n v="230706.7"/>
    <n v="174522.3"/>
  </r>
  <r>
    <x v="6"/>
    <x v="18"/>
    <x v="4"/>
    <s v="Offline"/>
    <x v="0"/>
    <x v="1676"/>
    <n v="156842124"/>
    <d v="2019-09-25T00:00:00"/>
    <n v="1925"/>
    <n v="81.73"/>
    <n v="56.67"/>
    <n v="157330.25"/>
    <n v="109089.75"/>
    <n v="48240.5"/>
  </r>
  <r>
    <x v="3"/>
    <x v="138"/>
    <x v="10"/>
    <s v="Offline"/>
    <x v="2"/>
    <x v="1858"/>
    <n v="724169671"/>
    <d v="2022-01-18T00:00:00"/>
    <n v="6753"/>
    <n v="154.06"/>
    <n v="90.93"/>
    <n v="1040367.18"/>
    <n v="614050.29"/>
    <n v="426316.89"/>
  </r>
  <r>
    <x v="5"/>
    <x v="154"/>
    <x v="5"/>
    <s v="Offline"/>
    <x v="1"/>
    <x v="1859"/>
    <n v="296534144"/>
    <d v="2021-11-24T00:00:00"/>
    <n v="9898"/>
    <n v="109.28"/>
    <n v="35.840000000000003"/>
    <n v="1081653.44"/>
    <n v="354744.32000000001"/>
    <n v="726909.12"/>
  </r>
  <r>
    <x v="5"/>
    <x v="28"/>
    <x v="4"/>
    <s v="Online"/>
    <x v="1"/>
    <x v="271"/>
    <n v="628671872"/>
    <d v="2018-12-15T00:00:00"/>
    <n v="6832"/>
    <n v="81.73"/>
    <n v="56.67"/>
    <n v="558379.36"/>
    <n v="387169.44"/>
    <n v="171209.92"/>
  </r>
  <r>
    <x v="5"/>
    <x v="54"/>
    <x v="0"/>
    <s v="Online"/>
    <x v="0"/>
    <x v="772"/>
    <n v="845631682"/>
    <d v="2016-07-26T00:00:00"/>
    <n v="61"/>
    <n v="255.28"/>
    <n v="159.41999999999999"/>
    <n v="15572.08"/>
    <n v="9724.6200000000008"/>
    <n v="5847.46"/>
  </r>
  <r>
    <x v="4"/>
    <x v="45"/>
    <x v="11"/>
    <s v="Offline"/>
    <x v="0"/>
    <x v="700"/>
    <n v="592774903"/>
    <d v="2019-10-02T00:00:00"/>
    <n v="4122"/>
    <n v="668.27"/>
    <n v="502.54"/>
    <n v="2754608.94"/>
    <n v="2071469.88"/>
    <n v="683139.06"/>
  </r>
  <r>
    <x v="2"/>
    <x v="37"/>
    <x v="4"/>
    <s v="Offline"/>
    <x v="2"/>
    <x v="1820"/>
    <n v="485775363"/>
    <d v="2016-05-07T00:00:00"/>
    <n v="580"/>
    <n v="81.73"/>
    <n v="56.67"/>
    <n v="47403.4"/>
    <n v="32868.6"/>
    <n v="14534.8"/>
  </r>
  <r>
    <x v="1"/>
    <x v="7"/>
    <x v="10"/>
    <s v="Online"/>
    <x v="1"/>
    <x v="278"/>
    <n v="760619390"/>
    <d v="2020-04-16T00:00:00"/>
    <n v="3035"/>
    <n v="154.06"/>
    <n v="90.93"/>
    <n v="467572.1"/>
    <n v="275972.55"/>
    <n v="191599.55"/>
  </r>
  <r>
    <x v="2"/>
    <x v="12"/>
    <x v="11"/>
    <s v="Offline"/>
    <x v="0"/>
    <x v="955"/>
    <n v="823605811"/>
    <d v="2016-12-03T00:00:00"/>
    <n v="2117"/>
    <n v="668.27"/>
    <n v="502.54"/>
    <n v="1414727.59"/>
    <n v="1063877.18"/>
    <n v="350850.41"/>
  </r>
  <r>
    <x v="5"/>
    <x v="183"/>
    <x v="0"/>
    <s v="Offline"/>
    <x v="3"/>
    <x v="1860"/>
    <n v="601345956"/>
    <d v="2016-10-20T00:00:00"/>
    <n v="486"/>
    <n v="255.28"/>
    <n v="159.41999999999999"/>
    <n v="124066.08"/>
    <n v="77478.12"/>
    <n v="46587.96"/>
  </r>
  <r>
    <x v="5"/>
    <x v="70"/>
    <x v="2"/>
    <s v="Offline"/>
    <x v="2"/>
    <x v="661"/>
    <n v="990763652"/>
    <d v="2022-08-12T00:00:00"/>
    <n v="7836"/>
    <n v="47.45"/>
    <n v="31.79"/>
    <n v="371818.2"/>
    <n v="249106.44"/>
    <n v="122711.76"/>
  </r>
  <r>
    <x v="2"/>
    <x v="42"/>
    <x v="5"/>
    <s v="Online"/>
    <x v="0"/>
    <x v="1861"/>
    <n v="709095227"/>
    <d v="2019-02-20T00:00:00"/>
    <n v="5890"/>
    <n v="109.28"/>
    <n v="35.840000000000003"/>
    <n v="643659.19999999995"/>
    <n v="211097.60000000001"/>
    <n v="432561.6"/>
  </r>
  <r>
    <x v="1"/>
    <x v="64"/>
    <x v="2"/>
    <s v="Online"/>
    <x v="0"/>
    <x v="418"/>
    <n v="343889510"/>
    <d v="2018-04-02T00:00:00"/>
    <n v="3403"/>
    <n v="47.45"/>
    <n v="31.79"/>
    <n v="161472.35"/>
    <n v="108181.37"/>
    <n v="53290.98"/>
  </r>
  <r>
    <x v="5"/>
    <x v="91"/>
    <x v="8"/>
    <s v="Offline"/>
    <x v="0"/>
    <x v="1862"/>
    <n v="103007829"/>
    <d v="2021-10-20T00:00:00"/>
    <n v="1160"/>
    <n v="421.89"/>
    <n v="364.69"/>
    <n v="489392.4"/>
    <n v="423040.4"/>
    <n v="66352"/>
  </r>
  <r>
    <x v="0"/>
    <x v="0"/>
    <x v="1"/>
    <s v="Offline"/>
    <x v="3"/>
    <x v="1863"/>
    <n v="264624011"/>
    <d v="2016-06-12T00:00:00"/>
    <n v="6980"/>
    <n v="152.58000000000001"/>
    <n v="97.44"/>
    <n v="1065008.3999999999"/>
    <n v="680131.2"/>
    <n v="384877.2"/>
  </r>
  <r>
    <x v="0"/>
    <x v="27"/>
    <x v="2"/>
    <s v="Online"/>
    <x v="1"/>
    <x v="1864"/>
    <n v="727224385"/>
    <d v="2017-02-01T00:00:00"/>
    <n v="711"/>
    <n v="47.45"/>
    <n v="31.79"/>
    <n v="33736.949999999997"/>
    <n v="22602.69"/>
    <n v="11134.26"/>
  </r>
  <r>
    <x v="0"/>
    <x v="135"/>
    <x v="1"/>
    <s v="Offline"/>
    <x v="3"/>
    <x v="513"/>
    <n v="559607779"/>
    <d v="2015-03-01T00:00:00"/>
    <n v="9233"/>
    <n v="152.58000000000001"/>
    <n v="97.44"/>
    <n v="1408771.14"/>
    <n v="899663.52"/>
    <n v="509107.62"/>
  </r>
  <r>
    <x v="2"/>
    <x v="141"/>
    <x v="6"/>
    <s v="Online"/>
    <x v="2"/>
    <x v="760"/>
    <n v="250885522"/>
    <d v="2019-01-24T00:00:00"/>
    <n v="1456"/>
    <n v="651.21"/>
    <n v="524.96"/>
    <n v="948161.76"/>
    <n v="764341.76000000001"/>
    <n v="183820"/>
  </r>
  <r>
    <x v="0"/>
    <x v="1"/>
    <x v="11"/>
    <s v="Offline"/>
    <x v="1"/>
    <x v="1865"/>
    <n v="360481441"/>
    <d v="2022-06-09T00:00:00"/>
    <n v="3324"/>
    <n v="668.27"/>
    <n v="502.54"/>
    <n v="2221329.48"/>
    <n v="1670442.96"/>
    <n v="550886.52"/>
  </r>
  <r>
    <x v="3"/>
    <x v="94"/>
    <x v="7"/>
    <s v="Online"/>
    <x v="2"/>
    <x v="368"/>
    <n v="168131864"/>
    <d v="2015-09-28T00:00:00"/>
    <n v="2810"/>
    <n v="437.2"/>
    <n v="263.33"/>
    <n v="1228532"/>
    <n v="739957.3"/>
    <n v="488574.7"/>
  </r>
  <r>
    <x v="5"/>
    <x v="175"/>
    <x v="5"/>
    <s v="Offline"/>
    <x v="1"/>
    <x v="1866"/>
    <n v="823885619"/>
    <d v="2021-09-02T00:00:00"/>
    <n v="4918"/>
    <n v="109.28"/>
    <n v="35.840000000000003"/>
    <n v="537439.04"/>
    <n v="176261.12"/>
    <n v="361177.92"/>
  </r>
  <r>
    <x v="1"/>
    <x v="81"/>
    <x v="0"/>
    <s v="Offline"/>
    <x v="2"/>
    <x v="498"/>
    <n v="398104035"/>
    <d v="2020-08-12T00:00:00"/>
    <n v="6686"/>
    <n v="255.28"/>
    <n v="159.41999999999999"/>
    <n v="1706802.08"/>
    <n v="1065882.1200000001"/>
    <n v="640919.96"/>
  </r>
  <r>
    <x v="1"/>
    <x v="80"/>
    <x v="8"/>
    <s v="Offline"/>
    <x v="0"/>
    <x v="1170"/>
    <n v="631460940"/>
    <d v="2018-10-05T00:00:00"/>
    <n v="2180"/>
    <n v="421.89"/>
    <n v="364.69"/>
    <n v="919720.2"/>
    <n v="795024.2"/>
    <n v="124696"/>
  </r>
  <r>
    <x v="3"/>
    <x v="138"/>
    <x v="4"/>
    <s v="Online"/>
    <x v="1"/>
    <x v="1115"/>
    <n v="184942662"/>
    <d v="2015-11-02T00:00:00"/>
    <n v="7498"/>
    <n v="81.73"/>
    <n v="56.67"/>
    <n v="612811.54"/>
    <n v="424911.66"/>
    <n v="187899.88"/>
  </r>
  <r>
    <x v="1"/>
    <x v="123"/>
    <x v="1"/>
    <s v="Offline"/>
    <x v="0"/>
    <x v="1746"/>
    <n v="489848029"/>
    <d v="2022-05-20T00:00:00"/>
    <n v="5772"/>
    <n v="152.58000000000001"/>
    <n v="97.44"/>
    <n v="880691.76"/>
    <n v="562423.68000000005"/>
    <n v="318268.08"/>
  </r>
  <r>
    <x v="1"/>
    <x v="167"/>
    <x v="6"/>
    <s v="Online"/>
    <x v="2"/>
    <x v="1867"/>
    <n v="797788369"/>
    <d v="2016-11-28T00:00:00"/>
    <n v="2162"/>
    <n v="651.21"/>
    <n v="524.96"/>
    <n v="1407916.02"/>
    <n v="1134963.52"/>
    <n v="272952.5"/>
  </r>
  <r>
    <x v="1"/>
    <x v="79"/>
    <x v="4"/>
    <s v="Online"/>
    <x v="1"/>
    <x v="1452"/>
    <n v="430687510"/>
    <d v="2019-06-10T00:00:00"/>
    <n v="8860"/>
    <n v="81.73"/>
    <n v="56.67"/>
    <n v="724127.8"/>
    <n v="502096.2"/>
    <n v="222031.6"/>
  </r>
  <r>
    <x v="3"/>
    <x v="151"/>
    <x v="8"/>
    <s v="Offline"/>
    <x v="0"/>
    <x v="95"/>
    <n v="130781781"/>
    <d v="2016-10-31T00:00:00"/>
    <n v="90"/>
    <n v="421.89"/>
    <n v="364.69"/>
    <n v="37970.1"/>
    <n v="32822.1"/>
    <n v="5148"/>
  </r>
  <r>
    <x v="4"/>
    <x v="6"/>
    <x v="10"/>
    <s v="Offline"/>
    <x v="3"/>
    <x v="1868"/>
    <n v="710620009"/>
    <d v="2022-10-01T00:00:00"/>
    <n v="7107"/>
    <n v="154.06"/>
    <n v="90.93"/>
    <n v="1094904.42"/>
    <n v="646239.51"/>
    <n v="448664.91"/>
  </r>
  <r>
    <x v="5"/>
    <x v="58"/>
    <x v="1"/>
    <s v="Online"/>
    <x v="0"/>
    <x v="1869"/>
    <n v="803063523"/>
    <d v="2022-07-16T00:00:00"/>
    <n v="3197"/>
    <n v="152.58000000000001"/>
    <n v="97.44"/>
    <n v="487798.26"/>
    <n v="311515.68"/>
    <n v="176282.58"/>
  </r>
  <r>
    <x v="2"/>
    <x v="48"/>
    <x v="9"/>
    <s v="Online"/>
    <x v="2"/>
    <x v="1709"/>
    <n v="911286151"/>
    <d v="2019-07-01T00:00:00"/>
    <n v="8678"/>
    <n v="9.33"/>
    <n v="6.92"/>
    <n v="80965.740000000005"/>
    <n v="60051.76"/>
    <n v="20913.98"/>
  </r>
  <r>
    <x v="6"/>
    <x v="18"/>
    <x v="3"/>
    <s v="Offline"/>
    <x v="0"/>
    <x v="1870"/>
    <n v="258774220"/>
    <d v="2022-04-28T00:00:00"/>
    <n v="5897"/>
    <n v="205.7"/>
    <n v="117.11"/>
    <n v="1213012.8999999999"/>
    <n v="690597.67"/>
    <n v="522415.23"/>
  </r>
  <r>
    <x v="5"/>
    <x v="92"/>
    <x v="10"/>
    <s v="Offline"/>
    <x v="1"/>
    <x v="349"/>
    <n v="839326560"/>
    <d v="2021-12-12T00:00:00"/>
    <n v="4236"/>
    <n v="154.06"/>
    <n v="90.93"/>
    <n v="652598.16"/>
    <n v="385179.48"/>
    <n v="267418.68"/>
  </r>
  <r>
    <x v="1"/>
    <x v="71"/>
    <x v="4"/>
    <s v="Online"/>
    <x v="3"/>
    <x v="1871"/>
    <n v="667054498"/>
    <d v="2015-02-12T00:00:00"/>
    <n v="5104"/>
    <n v="81.73"/>
    <n v="56.67"/>
    <n v="417149.92"/>
    <n v="289243.68"/>
    <n v="127906.24000000001"/>
  </r>
  <r>
    <x v="5"/>
    <x v="58"/>
    <x v="8"/>
    <s v="Offline"/>
    <x v="0"/>
    <x v="322"/>
    <n v="526381862"/>
    <d v="2019-12-21T00:00:00"/>
    <n v="6945"/>
    <n v="421.89"/>
    <n v="364.69"/>
    <n v="2930026.05"/>
    <n v="2532772.0499999998"/>
    <n v="397254"/>
  </r>
  <r>
    <x v="6"/>
    <x v="103"/>
    <x v="4"/>
    <s v="Online"/>
    <x v="1"/>
    <x v="1872"/>
    <n v="822044980"/>
    <d v="2022-10-09T00:00:00"/>
    <n v="232"/>
    <n v="81.73"/>
    <n v="56.67"/>
    <n v="18961.36"/>
    <n v="13147.44"/>
    <n v="5813.92"/>
  </r>
  <r>
    <x v="3"/>
    <x v="10"/>
    <x v="9"/>
    <s v="Offline"/>
    <x v="1"/>
    <x v="1873"/>
    <n v="229092681"/>
    <d v="2019-06-01T00:00:00"/>
    <n v="2470"/>
    <n v="9.33"/>
    <n v="6.92"/>
    <n v="23045.1"/>
    <n v="17092.400000000001"/>
    <n v="5952.7"/>
  </r>
  <r>
    <x v="2"/>
    <x v="83"/>
    <x v="1"/>
    <s v="Online"/>
    <x v="1"/>
    <x v="702"/>
    <n v="642886292"/>
    <d v="2015-01-31T00:00:00"/>
    <n v="3195"/>
    <n v="152.58000000000001"/>
    <n v="97.44"/>
    <n v="487493.1"/>
    <n v="311320.8"/>
    <n v="176172.3"/>
  </r>
  <r>
    <x v="5"/>
    <x v="88"/>
    <x v="1"/>
    <s v="Offline"/>
    <x v="3"/>
    <x v="418"/>
    <n v="429099643"/>
    <d v="2018-03-04T00:00:00"/>
    <n v="8975"/>
    <n v="152.58000000000001"/>
    <n v="97.44"/>
    <n v="1369405.5"/>
    <n v="874524"/>
    <n v="494881.5"/>
  </r>
  <r>
    <x v="5"/>
    <x v="183"/>
    <x v="7"/>
    <s v="Offline"/>
    <x v="1"/>
    <x v="682"/>
    <n v="273719060"/>
    <d v="2017-08-17T00:00:00"/>
    <n v="8407"/>
    <n v="437.2"/>
    <n v="263.33"/>
    <n v="3675540.4"/>
    <n v="2213815.31"/>
    <n v="1461725.09"/>
  </r>
  <r>
    <x v="5"/>
    <x v="154"/>
    <x v="7"/>
    <s v="Offline"/>
    <x v="2"/>
    <x v="1874"/>
    <n v="933043372"/>
    <d v="2018-05-06T00:00:00"/>
    <n v="7123"/>
    <n v="437.2"/>
    <n v="263.33"/>
    <n v="3114175.6"/>
    <n v="1875699.59"/>
    <n v="1238476.01"/>
  </r>
  <r>
    <x v="2"/>
    <x v="37"/>
    <x v="1"/>
    <s v="Online"/>
    <x v="0"/>
    <x v="893"/>
    <n v="983683907"/>
    <d v="2017-03-10T00:00:00"/>
    <n v="2783"/>
    <n v="152.58000000000001"/>
    <n v="97.44"/>
    <n v="424630.14"/>
    <n v="271175.52"/>
    <n v="153454.62"/>
  </r>
  <r>
    <x v="6"/>
    <x v="180"/>
    <x v="9"/>
    <s v="Offline"/>
    <x v="1"/>
    <x v="1221"/>
    <n v="872564494"/>
    <d v="2019-07-19T00:00:00"/>
    <n v="79"/>
    <n v="9.33"/>
    <n v="6.92"/>
    <n v="737.07"/>
    <n v="546.67999999999995"/>
    <n v="190.39"/>
  </r>
  <r>
    <x v="1"/>
    <x v="99"/>
    <x v="3"/>
    <s v="Online"/>
    <x v="3"/>
    <x v="1461"/>
    <n v="666921460"/>
    <d v="2018-10-10T00:00:00"/>
    <n v="5735"/>
    <n v="205.7"/>
    <n v="117.11"/>
    <n v="1179689.5"/>
    <n v="671625.85"/>
    <n v="508063.65"/>
  </r>
  <r>
    <x v="4"/>
    <x v="156"/>
    <x v="6"/>
    <s v="Online"/>
    <x v="1"/>
    <x v="729"/>
    <n v="504303634"/>
    <d v="2019-11-22T00:00:00"/>
    <n v="3507"/>
    <n v="651.21"/>
    <n v="524.96"/>
    <n v="2283793.4700000002"/>
    <n v="1841034.72"/>
    <n v="442758.75"/>
  </r>
  <r>
    <x v="5"/>
    <x v="161"/>
    <x v="5"/>
    <s v="Offline"/>
    <x v="3"/>
    <x v="1875"/>
    <n v="142572343"/>
    <d v="2019-03-02T00:00:00"/>
    <n v="9179"/>
    <n v="109.28"/>
    <n v="35.840000000000003"/>
    <n v="1003081.12"/>
    <n v="328975.35999999999"/>
    <n v="674105.76"/>
  </r>
  <r>
    <x v="6"/>
    <x v="171"/>
    <x v="0"/>
    <s v="Offline"/>
    <x v="1"/>
    <x v="940"/>
    <n v="309901416"/>
    <d v="2021-06-01T00:00:00"/>
    <n v="5570"/>
    <n v="255.28"/>
    <n v="159.41999999999999"/>
    <n v="1421909.6"/>
    <n v="887969.4"/>
    <n v="533940.19999999995"/>
  </r>
  <r>
    <x v="4"/>
    <x v="31"/>
    <x v="4"/>
    <s v="Offline"/>
    <x v="3"/>
    <x v="22"/>
    <n v="454777181"/>
    <d v="2016-10-23T00:00:00"/>
    <n v="7529"/>
    <n v="81.73"/>
    <n v="56.67"/>
    <n v="615345.17000000004"/>
    <n v="426668.43"/>
    <n v="188676.74"/>
  </r>
  <r>
    <x v="4"/>
    <x v="173"/>
    <x v="3"/>
    <s v="Online"/>
    <x v="3"/>
    <x v="1876"/>
    <n v="995998466"/>
    <d v="2021-08-27T00:00:00"/>
    <n v="6934"/>
    <n v="205.7"/>
    <n v="117.11"/>
    <n v="1426323.8"/>
    <n v="812040.74"/>
    <n v="614283.06000000006"/>
  </r>
  <r>
    <x v="0"/>
    <x v="172"/>
    <x v="1"/>
    <s v="Offline"/>
    <x v="1"/>
    <x v="1532"/>
    <n v="172676599"/>
    <d v="2017-05-04T00:00:00"/>
    <n v="7698"/>
    <n v="152.58000000000001"/>
    <n v="97.44"/>
    <n v="1174560.8400000001"/>
    <n v="750093.12"/>
    <n v="424467.72"/>
  </r>
  <r>
    <x v="3"/>
    <x v="21"/>
    <x v="10"/>
    <s v="Online"/>
    <x v="3"/>
    <x v="82"/>
    <n v="794235408"/>
    <d v="2018-07-06T00:00:00"/>
    <n v="762"/>
    <n v="154.06"/>
    <n v="90.93"/>
    <n v="117393.72"/>
    <n v="69288.66"/>
    <n v="48105.06"/>
  </r>
  <r>
    <x v="5"/>
    <x v="154"/>
    <x v="1"/>
    <s v="Online"/>
    <x v="2"/>
    <x v="1360"/>
    <n v="790411221"/>
    <d v="2015-06-24T00:00:00"/>
    <n v="2000"/>
    <n v="152.58000000000001"/>
    <n v="97.44"/>
    <n v="1388478"/>
    <n v="886704"/>
    <n v="501774"/>
  </r>
  <r>
    <x v="1"/>
    <x v="16"/>
    <x v="6"/>
    <s v="Online"/>
    <x v="2"/>
    <x v="1877"/>
    <n v="861252868"/>
    <d v="2018-03-28T00:00:00"/>
    <n v="2717"/>
    <n v="651.21"/>
    <n v="524.96"/>
    <n v="1769337.57"/>
    <n v="1426316.32"/>
    <n v="343021.25"/>
  </r>
  <r>
    <x v="4"/>
    <x v="46"/>
    <x v="10"/>
    <s v="Offline"/>
    <x v="2"/>
    <x v="1878"/>
    <n v="427121675"/>
    <d v="2019-11-15T00:00:00"/>
    <n v="3650"/>
    <n v="154.06"/>
    <n v="90.93"/>
    <n v="562319"/>
    <n v="331894.5"/>
    <n v="230424.5"/>
  </r>
  <r>
    <x v="5"/>
    <x v="117"/>
    <x v="4"/>
    <s v="Offline"/>
    <x v="2"/>
    <x v="1242"/>
    <n v="778691470"/>
    <d v="2018-08-01T00:00:00"/>
    <n v="965"/>
    <n v="81.73"/>
    <n v="56.67"/>
    <n v="78869.45"/>
    <n v="54686.55"/>
    <n v="24182.9"/>
  </r>
  <r>
    <x v="1"/>
    <x v="167"/>
    <x v="0"/>
    <s v="Online"/>
    <x v="1"/>
    <x v="1502"/>
    <n v="126948583"/>
    <d v="2017-07-09T00:00:00"/>
    <n v="5762"/>
    <n v="255.28"/>
    <n v="159.41999999999999"/>
    <n v="1470923.36"/>
    <n v="918578.04"/>
    <n v="552345.31999999995"/>
  </r>
  <r>
    <x v="1"/>
    <x v="22"/>
    <x v="5"/>
    <s v="Offline"/>
    <x v="3"/>
    <x v="393"/>
    <n v="353191840"/>
    <d v="2019-07-09T00:00:00"/>
    <n v="6169"/>
    <n v="109.28"/>
    <n v="35.840000000000003"/>
    <n v="674148.32"/>
    <n v="221096.95999999999"/>
    <n v="453051.36"/>
  </r>
  <r>
    <x v="1"/>
    <x v="43"/>
    <x v="10"/>
    <s v="Online"/>
    <x v="2"/>
    <x v="960"/>
    <n v="259032571"/>
    <d v="2017-05-13T00:00:00"/>
    <n v="2349"/>
    <n v="154.06"/>
    <n v="90.93"/>
    <n v="361886.94"/>
    <n v="213594.57"/>
    <n v="148292.37"/>
  </r>
  <r>
    <x v="5"/>
    <x v="74"/>
    <x v="5"/>
    <s v="Online"/>
    <x v="0"/>
    <x v="1259"/>
    <n v="516394603"/>
    <d v="2022-12-09T00:00:00"/>
    <n v="1493"/>
    <n v="109.28"/>
    <n v="35.840000000000003"/>
    <n v="163155.04"/>
    <n v="53509.120000000003"/>
    <n v="109645.92"/>
  </r>
  <r>
    <x v="1"/>
    <x v="179"/>
    <x v="8"/>
    <s v="Offline"/>
    <x v="2"/>
    <x v="1879"/>
    <n v="517514264"/>
    <d v="2018-09-04T00:00:00"/>
    <n v="2826"/>
    <n v="421.89"/>
    <n v="364.69"/>
    <n v="1192261.1399999999"/>
    <n v="1030613.94"/>
    <n v="161647.20000000001"/>
  </r>
  <r>
    <x v="1"/>
    <x v="79"/>
    <x v="7"/>
    <s v="Offline"/>
    <x v="3"/>
    <x v="57"/>
    <n v="624940383"/>
    <d v="2016-03-30T00:00:00"/>
    <n v="2602"/>
    <n v="437.2"/>
    <n v="263.33"/>
    <n v="1137594.3999999999"/>
    <n v="685184.66"/>
    <n v="452409.74"/>
  </r>
  <r>
    <x v="4"/>
    <x v="56"/>
    <x v="9"/>
    <s v="Offline"/>
    <x v="2"/>
    <x v="382"/>
    <n v="821534287"/>
    <d v="2021-12-23T00:00:00"/>
    <n v="9107"/>
    <n v="9.33"/>
    <n v="6.92"/>
    <n v="84968.31"/>
    <n v="63020.44"/>
    <n v="21947.87"/>
  </r>
  <r>
    <x v="5"/>
    <x v="87"/>
    <x v="9"/>
    <s v="Online"/>
    <x v="0"/>
    <x v="1063"/>
    <n v="260469806"/>
    <d v="2022-06-19T00:00:00"/>
    <n v="7659"/>
    <n v="9.33"/>
    <n v="6.92"/>
    <n v="71458.47"/>
    <n v="53000.28"/>
    <n v="18458.189999999999"/>
  </r>
  <r>
    <x v="5"/>
    <x v="58"/>
    <x v="10"/>
    <s v="Online"/>
    <x v="3"/>
    <x v="1496"/>
    <n v="415233266"/>
    <d v="2019-10-31T00:00:00"/>
    <n v="5606"/>
    <n v="154.06"/>
    <n v="90.93"/>
    <n v="863660.36"/>
    <n v="509753.58"/>
    <n v="353906.78"/>
  </r>
  <r>
    <x v="3"/>
    <x v="24"/>
    <x v="0"/>
    <s v="Online"/>
    <x v="0"/>
    <x v="1880"/>
    <n v="129623496"/>
    <d v="2018-02-25T00:00:00"/>
    <n v="7328"/>
    <n v="255.28"/>
    <n v="159.41999999999999"/>
    <n v="1870691.84"/>
    <n v="1168229.76"/>
    <n v="702462.08"/>
  </r>
  <r>
    <x v="1"/>
    <x v="81"/>
    <x v="7"/>
    <s v="Online"/>
    <x v="1"/>
    <x v="1881"/>
    <n v="567751824"/>
    <d v="2021-11-21T00:00:00"/>
    <n v="9236"/>
    <n v="437.2"/>
    <n v="263.33"/>
    <n v="4037979.2"/>
    <n v="2432115.88"/>
    <n v="1605863.32"/>
  </r>
  <r>
    <x v="5"/>
    <x v="98"/>
    <x v="7"/>
    <s v="Online"/>
    <x v="2"/>
    <x v="1434"/>
    <n v="264042079"/>
    <d v="2020-05-01T00:00:00"/>
    <n v="4774"/>
    <n v="437.2"/>
    <n v="263.33"/>
    <n v="2087192.8"/>
    <n v="1257137.42"/>
    <n v="830055.38"/>
  </r>
  <r>
    <x v="2"/>
    <x v="65"/>
    <x v="1"/>
    <s v="Online"/>
    <x v="3"/>
    <x v="1882"/>
    <n v="973230588"/>
    <d v="2018-06-08T00:00:00"/>
    <n v="9413"/>
    <n v="152.58000000000001"/>
    <n v="97.44"/>
    <n v="1436235.54"/>
    <n v="917202.72"/>
    <n v="519032.82"/>
  </r>
  <r>
    <x v="5"/>
    <x v="98"/>
    <x v="10"/>
    <s v="Online"/>
    <x v="1"/>
    <x v="761"/>
    <n v="920366179"/>
    <d v="2018-02-15T00:00:00"/>
    <n v="5660"/>
    <n v="154.06"/>
    <n v="90.93"/>
    <n v="871979.6"/>
    <n v="514663.8"/>
    <n v="357315.8"/>
  </r>
  <r>
    <x v="2"/>
    <x v="137"/>
    <x v="10"/>
    <s v="Offline"/>
    <x v="0"/>
    <x v="847"/>
    <n v="650810182"/>
    <d v="2016-07-21T00:00:00"/>
    <n v="8050"/>
    <n v="154.06"/>
    <n v="90.93"/>
    <n v="1240183"/>
    <n v="731986.5"/>
    <n v="508196.5"/>
  </r>
  <r>
    <x v="5"/>
    <x v="34"/>
    <x v="5"/>
    <s v="Offline"/>
    <x v="3"/>
    <x v="245"/>
    <n v="780236423"/>
    <d v="2015-12-29T00:00:00"/>
    <n v="8151"/>
    <n v="109.28"/>
    <n v="35.840000000000003"/>
    <n v="890741.28"/>
    <n v="292131.84000000003"/>
    <n v="598609.43999999994"/>
  </r>
  <r>
    <x v="5"/>
    <x v="40"/>
    <x v="9"/>
    <s v="Offline"/>
    <x v="1"/>
    <x v="1776"/>
    <n v="644631230"/>
    <d v="2015-07-11T00:00:00"/>
    <n v="9561"/>
    <n v="9.33"/>
    <n v="6.92"/>
    <n v="89204.13"/>
    <n v="66162.12"/>
    <n v="23042.01"/>
  </r>
  <r>
    <x v="5"/>
    <x v="97"/>
    <x v="8"/>
    <s v="Online"/>
    <x v="1"/>
    <x v="1531"/>
    <n v="550293433"/>
    <d v="2015-08-15T00:00:00"/>
    <n v="2910"/>
    <n v="421.89"/>
    <n v="364.69"/>
    <n v="1227699.8999999999"/>
    <n v="1061247.8999999999"/>
    <n v="166452"/>
  </r>
  <r>
    <x v="3"/>
    <x v="110"/>
    <x v="0"/>
    <s v="Offline"/>
    <x v="3"/>
    <x v="20"/>
    <n v="423834359"/>
    <d v="2022-02-20T00:00:00"/>
    <n v="860"/>
    <n v="255.28"/>
    <n v="159.41999999999999"/>
    <n v="219540.8"/>
    <n v="137101.20000000001"/>
    <n v="82439.600000000006"/>
  </r>
  <r>
    <x v="1"/>
    <x v="132"/>
    <x v="9"/>
    <s v="Offline"/>
    <x v="3"/>
    <x v="836"/>
    <n v="262177836"/>
    <d v="2020-01-16T00:00:00"/>
    <n v="3103"/>
    <n v="9.33"/>
    <n v="6.92"/>
    <n v="28950.99"/>
    <n v="21472.76"/>
    <n v="7478.23"/>
  </r>
  <r>
    <x v="1"/>
    <x v="157"/>
    <x v="11"/>
    <s v="Online"/>
    <x v="2"/>
    <x v="1883"/>
    <n v="582560193"/>
    <d v="2016-05-28T00:00:00"/>
    <n v="1362"/>
    <n v="668.27"/>
    <n v="502.54"/>
    <n v="910183.74"/>
    <n v="684459.48"/>
    <n v="225724.26"/>
  </r>
  <r>
    <x v="0"/>
    <x v="19"/>
    <x v="11"/>
    <s v="Online"/>
    <x v="3"/>
    <x v="610"/>
    <n v="172530257"/>
    <d v="2017-08-31T00:00:00"/>
    <n v="4392"/>
    <n v="668.27"/>
    <n v="502.54"/>
    <n v="2935041.84"/>
    <n v="2207155.6800000002"/>
    <n v="727886.16"/>
  </r>
  <r>
    <x v="1"/>
    <x v="108"/>
    <x v="10"/>
    <s v="Online"/>
    <x v="3"/>
    <x v="867"/>
    <n v="139949357"/>
    <d v="2018-07-14T00:00:00"/>
    <n v="2980"/>
    <n v="154.06"/>
    <n v="90.93"/>
    <n v="459098.8"/>
    <n v="270971.40000000002"/>
    <n v="188127.4"/>
  </r>
  <r>
    <x v="5"/>
    <x v="175"/>
    <x v="2"/>
    <s v="Offline"/>
    <x v="2"/>
    <x v="1884"/>
    <n v="762991321"/>
    <d v="2022-05-17T00:00:00"/>
    <n v="4942"/>
    <n v="47.45"/>
    <n v="31.79"/>
    <n v="234497.9"/>
    <n v="157106.18"/>
    <n v="77391.72"/>
  </r>
  <r>
    <x v="4"/>
    <x v="29"/>
    <x v="8"/>
    <s v="Offline"/>
    <x v="1"/>
    <x v="1362"/>
    <n v="140142476"/>
    <d v="2016-09-02T00:00:00"/>
    <n v="128"/>
    <n v="421.89"/>
    <n v="364.69"/>
    <n v="54001.919999999998"/>
    <n v="46680.32"/>
    <n v="7321.6"/>
  </r>
  <r>
    <x v="0"/>
    <x v="134"/>
    <x v="3"/>
    <s v="Offline"/>
    <x v="1"/>
    <x v="253"/>
    <n v="940201652"/>
    <d v="2021-01-01T00:00:00"/>
    <n v="5417"/>
    <n v="205.7"/>
    <n v="117.11"/>
    <n v="1114276.8999999999"/>
    <n v="634384.87"/>
    <n v="479892.03"/>
  </r>
  <r>
    <x v="4"/>
    <x v="158"/>
    <x v="4"/>
    <s v="Offline"/>
    <x v="0"/>
    <x v="1164"/>
    <n v="952280175"/>
    <d v="2019-01-15T00:00:00"/>
    <n v="9720"/>
    <n v="81.73"/>
    <n v="56.67"/>
    <n v="794415.6"/>
    <n v="550832.4"/>
    <n v="243583.2"/>
  </r>
  <r>
    <x v="4"/>
    <x v="45"/>
    <x v="2"/>
    <s v="Online"/>
    <x v="0"/>
    <x v="1885"/>
    <n v="735801875"/>
    <d v="2018-11-13T00:00:00"/>
    <n v="8981"/>
    <n v="47.45"/>
    <n v="31.79"/>
    <n v="426148.45"/>
    <n v="285505.99"/>
    <n v="140642.46"/>
  </r>
  <r>
    <x v="1"/>
    <x v="120"/>
    <x v="5"/>
    <s v="Offline"/>
    <x v="3"/>
    <x v="131"/>
    <n v="470503079"/>
    <d v="2015-03-21T00:00:00"/>
    <n v="1172"/>
    <n v="109.28"/>
    <n v="35.840000000000003"/>
    <n v="128076.16"/>
    <n v="42004.480000000003"/>
    <n v="86071.679999999993"/>
  </r>
  <r>
    <x v="2"/>
    <x v="51"/>
    <x v="2"/>
    <s v="Online"/>
    <x v="3"/>
    <x v="1413"/>
    <n v="406432616"/>
    <d v="2019-03-23T00:00:00"/>
    <n v="1298"/>
    <n v="47.45"/>
    <n v="31.79"/>
    <n v="61590.1"/>
    <n v="41263.42"/>
    <n v="20326.68"/>
  </r>
  <r>
    <x v="1"/>
    <x v="16"/>
    <x v="2"/>
    <s v="Offline"/>
    <x v="1"/>
    <x v="731"/>
    <n v="413951814"/>
    <d v="2015-05-31T00:00:00"/>
    <n v="6395"/>
    <n v="47.45"/>
    <n v="31.79"/>
    <n v="303442.75"/>
    <n v="203297.05"/>
    <n v="100145.7"/>
  </r>
  <r>
    <x v="1"/>
    <x v="148"/>
    <x v="6"/>
    <s v="Offline"/>
    <x v="2"/>
    <x v="916"/>
    <n v="433734500"/>
    <d v="2022-09-08T00:00:00"/>
    <n v="532"/>
    <n v="651.21"/>
    <n v="524.96"/>
    <n v="346443.72"/>
    <n v="279278.71999999997"/>
    <n v="67165"/>
  </r>
  <r>
    <x v="6"/>
    <x v="18"/>
    <x v="5"/>
    <s v="Offline"/>
    <x v="3"/>
    <x v="545"/>
    <n v="926767003"/>
    <d v="2021-08-20T00:00:00"/>
    <n v="9806"/>
    <n v="109.28"/>
    <n v="35.840000000000003"/>
    <n v="1071599.68"/>
    <n v="351447.03999999998"/>
    <n v="720152.64"/>
  </r>
  <r>
    <x v="1"/>
    <x v="64"/>
    <x v="6"/>
    <s v="Online"/>
    <x v="1"/>
    <x v="691"/>
    <n v="624348151"/>
    <d v="2020-12-08T00:00:00"/>
    <n v="7347"/>
    <n v="651.21"/>
    <n v="524.96"/>
    <n v="4784439.87"/>
    <n v="3856881.12"/>
    <n v="927558.75"/>
  </r>
  <r>
    <x v="5"/>
    <x v="52"/>
    <x v="11"/>
    <s v="Online"/>
    <x v="1"/>
    <x v="1886"/>
    <n v="578089272"/>
    <d v="2022-05-20T00:00:00"/>
    <n v="8317"/>
    <n v="668.27"/>
    <n v="502.54"/>
    <n v="5558001.5899999999"/>
    <n v="4179625.18"/>
    <n v="1378376.41"/>
  </r>
  <r>
    <x v="1"/>
    <x v="73"/>
    <x v="5"/>
    <s v="Offline"/>
    <x v="0"/>
    <x v="1159"/>
    <n v="109914195"/>
    <d v="2020-04-16T00:00:00"/>
    <n v="4908"/>
    <n v="109.28"/>
    <n v="35.840000000000003"/>
    <n v="536346.24"/>
    <n v="175902.72"/>
    <n v="360443.52"/>
  </r>
  <r>
    <x v="3"/>
    <x v="11"/>
    <x v="5"/>
    <s v="Online"/>
    <x v="3"/>
    <x v="755"/>
    <n v="862059247"/>
    <d v="2020-08-30T00:00:00"/>
    <n v="1343"/>
    <n v="109.28"/>
    <n v="35.840000000000003"/>
    <n v="146763.04"/>
    <n v="48133.120000000003"/>
    <n v="98629.92"/>
  </r>
  <r>
    <x v="1"/>
    <x v="179"/>
    <x v="1"/>
    <s v="Online"/>
    <x v="1"/>
    <x v="1887"/>
    <n v="947073256"/>
    <d v="2022-06-12T00:00:00"/>
    <n v="8878"/>
    <n v="152.58000000000001"/>
    <n v="97.44"/>
    <n v="1354605.24"/>
    <n v="865072.32"/>
    <n v="489532.92"/>
  </r>
  <r>
    <x v="4"/>
    <x v="23"/>
    <x v="2"/>
    <s v="Offline"/>
    <x v="0"/>
    <x v="100"/>
    <n v="797817552"/>
    <d v="2019-05-29T00:00:00"/>
    <n v="798"/>
    <n v="47.45"/>
    <n v="31.79"/>
    <n v="37865.1"/>
    <n v="25368.42"/>
    <n v="12496.68"/>
  </r>
  <r>
    <x v="0"/>
    <x v="1"/>
    <x v="3"/>
    <s v="Offline"/>
    <x v="1"/>
    <x v="1888"/>
    <n v="917465960"/>
    <d v="2021-04-14T00:00:00"/>
    <n v="7421"/>
    <n v="205.7"/>
    <n v="117.11"/>
    <n v="1526499.7"/>
    <n v="869073.31"/>
    <n v="657426.39"/>
  </r>
  <r>
    <x v="5"/>
    <x v="47"/>
    <x v="2"/>
    <s v="Offline"/>
    <x v="1"/>
    <x v="1889"/>
    <n v="529504811"/>
    <d v="2017-06-24T00:00:00"/>
    <n v="1095"/>
    <n v="47.45"/>
    <n v="31.79"/>
    <n v="51957.75"/>
    <n v="34810.050000000003"/>
    <n v="17147.7"/>
  </r>
  <r>
    <x v="4"/>
    <x v="56"/>
    <x v="10"/>
    <s v="Offline"/>
    <x v="2"/>
    <x v="301"/>
    <n v="727732932"/>
    <d v="2020-08-21T00:00:00"/>
    <n v="1201"/>
    <n v="154.06"/>
    <n v="90.93"/>
    <n v="185026.06"/>
    <n v="109206.93"/>
    <n v="75819.13"/>
  </r>
  <r>
    <x v="3"/>
    <x v="21"/>
    <x v="0"/>
    <s v="Offline"/>
    <x v="3"/>
    <x v="1890"/>
    <n v="426261651"/>
    <d v="2016-03-26T00:00:00"/>
    <n v="9150"/>
    <n v="255.28"/>
    <n v="159.41999999999999"/>
    <n v="2335812"/>
    <n v="1458693"/>
    <n v="877119"/>
  </r>
  <r>
    <x v="1"/>
    <x v="7"/>
    <x v="4"/>
    <s v="Online"/>
    <x v="2"/>
    <x v="1469"/>
    <n v="409514796"/>
    <d v="2018-09-07T00:00:00"/>
    <n v="3383"/>
    <n v="81.73"/>
    <n v="56.67"/>
    <n v="276492.59000000003"/>
    <n v="191714.61"/>
    <n v="84777.98"/>
  </r>
  <r>
    <x v="1"/>
    <x v="66"/>
    <x v="6"/>
    <s v="Online"/>
    <x v="2"/>
    <x v="1887"/>
    <n v="182228696"/>
    <d v="2022-07-12T00:00:00"/>
    <n v="4375"/>
    <n v="651.21"/>
    <n v="524.96"/>
    <n v="2849043.75"/>
    <n v="2296700"/>
    <n v="552343.75"/>
  </r>
  <r>
    <x v="5"/>
    <x v="117"/>
    <x v="9"/>
    <s v="Offline"/>
    <x v="1"/>
    <x v="1891"/>
    <n v="219452178"/>
    <d v="2021-04-03T00:00:00"/>
    <n v="9631"/>
    <n v="9.33"/>
    <n v="6.92"/>
    <n v="89857.23"/>
    <n v="66646.52"/>
    <n v="23210.71"/>
  </r>
  <r>
    <x v="5"/>
    <x v="58"/>
    <x v="3"/>
    <s v="Offline"/>
    <x v="0"/>
    <x v="1598"/>
    <n v="616546571"/>
    <d v="2022-08-03T00:00:00"/>
    <n v="8686"/>
    <n v="205.7"/>
    <n v="117.11"/>
    <n v="1786710.2"/>
    <n v="1017217.46"/>
    <n v="769492.74"/>
  </r>
  <r>
    <x v="5"/>
    <x v="174"/>
    <x v="4"/>
    <s v="Offline"/>
    <x v="3"/>
    <x v="1892"/>
    <n v="639185702"/>
    <d v="2019-12-15T00:00:00"/>
    <n v="8108"/>
    <n v="81.73"/>
    <n v="56.67"/>
    <n v="662666.84"/>
    <n v="459480.36"/>
    <n v="203186.48"/>
  </r>
  <r>
    <x v="5"/>
    <x v="127"/>
    <x v="4"/>
    <s v="Online"/>
    <x v="0"/>
    <x v="1893"/>
    <n v="973355901"/>
    <d v="2019-07-24T00:00:00"/>
    <n v="6496"/>
    <n v="81.73"/>
    <n v="56.67"/>
    <n v="530918.07999999996"/>
    <n v="368128.32"/>
    <n v="162789.76000000001"/>
  </r>
  <r>
    <x v="3"/>
    <x v="20"/>
    <x v="4"/>
    <s v="Online"/>
    <x v="1"/>
    <x v="1471"/>
    <n v="575355994"/>
    <d v="2019-03-06T00:00:00"/>
    <n v="9479"/>
    <n v="81.73"/>
    <n v="56.67"/>
    <n v="774718.67"/>
    <n v="537174.93000000005"/>
    <n v="237543.74"/>
  </r>
  <r>
    <x v="2"/>
    <x v="147"/>
    <x v="6"/>
    <s v="Online"/>
    <x v="3"/>
    <x v="1425"/>
    <n v="721797311"/>
    <d v="2022-10-19T00:00:00"/>
    <n v="4719"/>
    <n v="651.21"/>
    <n v="524.96"/>
    <n v="3073059.99"/>
    <n v="2477286.2400000002"/>
    <n v="595773.75"/>
  </r>
  <r>
    <x v="5"/>
    <x v="88"/>
    <x v="7"/>
    <s v="Offline"/>
    <x v="3"/>
    <x v="739"/>
    <n v="959603679"/>
    <d v="2016-04-04T00:00:00"/>
    <n v="6908"/>
    <n v="437.2"/>
    <n v="263.33"/>
    <n v="3020177.6"/>
    <n v="1819083.64"/>
    <n v="1201093.96"/>
  </r>
  <r>
    <x v="2"/>
    <x v="38"/>
    <x v="4"/>
    <s v="Online"/>
    <x v="3"/>
    <x v="1772"/>
    <n v="456011426"/>
    <d v="2022-09-29T00:00:00"/>
    <n v="2769"/>
    <n v="81.73"/>
    <n v="56.67"/>
    <n v="226310.37"/>
    <n v="156919.23000000001"/>
    <n v="69391.14"/>
  </r>
  <r>
    <x v="0"/>
    <x v="119"/>
    <x v="5"/>
    <s v="Online"/>
    <x v="0"/>
    <x v="1894"/>
    <n v="248569381"/>
    <d v="2017-08-01T00:00:00"/>
    <n v="6058"/>
    <n v="109.28"/>
    <n v="35.840000000000003"/>
    <n v="662018.24"/>
    <n v="217118.72"/>
    <n v="444899.52"/>
  </r>
  <r>
    <x v="5"/>
    <x v="150"/>
    <x v="7"/>
    <s v="Offline"/>
    <x v="0"/>
    <x v="147"/>
    <n v="995138871"/>
    <d v="2016-03-05T00:00:00"/>
    <n v="2561"/>
    <n v="437.2"/>
    <n v="263.33"/>
    <n v="1119669.2"/>
    <n v="674388.13"/>
    <n v="445281.07"/>
  </r>
  <r>
    <x v="1"/>
    <x v="7"/>
    <x v="11"/>
    <s v="Online"/>
    <x v="1"/>
    <x v="1895"/>
    <n v="723893725"/>
    <d v="2019-03-11T00:00:00"/>
    <n v="5095"/>
    <n v="668.27"/>
    <n v="502.54"/>
    <n v="3404835.65"/>
    <n v="2560441.2999999998"/>
    <n v="844394.35"/>
  </r>
  <r>
    <x v="5"/>
    <x v="130"/>
    <x v="11"/>
    <s v="Online"/>
    <x v="1"/>
    <x v="1896"/>
    <n v="683320271"/>
    <d v="2016-07-13T00:00:00"/>
    <n v="8508"/>
    <n v="668.27"/>
    <n v="502.54"/>
    <n v="5685641.1600000001"/>
    <n v="4275610.32"/>
    <n v="1410030.84"/>
  </r>
  <r>
    <x v="1"/>
    <x v="89"/>
    <x v="1"/>
    <s v="Offline"/>
    <x v="2"/>
    <x v="1393"/>
    <n v="392217338"/>
    <d v="2016-03-15T00:00:00"/>
    <n v="4681"/>
    <n v="152.58000000000001"/>
    <n v="97.44"/>
    <n v="714226.98"/>
    <n v="456116.64"/>
    <n v="258110.34"/>
  </r>
  <r>
    <x v="2"/>
    <x v="51"/>
    <x v="4"/>
    <s v="Offline"/>
    <x v="3"/>
    <x v="983"/>
    <n v="789696252"/>
    <d v="2022-11-19T00:00:00"/>
    <n v="7525"/>
    <n v="81.73"/>
    <n v="56.67"/>
    <n v="615018.25"/>
    <n v="426441.75"/>
    <n v="188576.5"/>
  </r>
  <r>
    <x v="4"/>
    <x v="95"/>
    <x v="9"/>
    <s v="Offline"/>
    <x v="0"/>
    <x v="31"/>
    <n v="185180842"/>
    <d v="2021-07-04T00:00:00"/>
    <n v="7981"/>
    <n v="9.33"/>
    <n v="6.92"/>
    <n v="74462.73"/>
    <n v="55228.52"/>
    <n v="19234.21"/>
  </r>
  <r>
    <x v="1"/>
    <x v="178"/>
    <x v="0"/>
    <s v="Offline"/>
    <x v="1"/>
    <x v="945"/>
    <n v="108407437"/>
    <d v="2015-03-27T00:00:00"/>
    <n v="9025"/>
    <n v="255.28"/>
    <n v="159.41999999999999"/>
    <n v="2303902"/>
    <n v="1438765.5"/>
    <n v="865136.5"/>
  </r>
  <r>
    <x v="2"/>
    <x v="164"/>
    <x v="7"/>
    <s v="Offline"/>
    <x v="2"/>
    <x v="784"/>
    <n v="359424865"/>
    <d v="2016-01-25T00:00:00"/>
    <n v="660"/>
    <n v="437.2"/>
    <n v="263.33"/>
    <n v="288552"/>
    <n v="173797.8"/>
    <n v="114754.2"/>
  </r>
  <r>
    <x v="1"/>
    <x v="153"/>
    <x v="1"/>
    <s v="Offline"/>
    <x v="2"/>
    <x v="1838"/>
    <n v="358594453"/>
    <d v="2017-02-02T00:00:00"/>
    <n v="4922"/>
    <n v="152.58000000000001"/>
    <n v="97.44"/>
    <n v="750998.76"/>
    <n v="479599.68"/>
    <n v="271399.08"/>
  </r>
  <r>
    <x v="3"/>
    <x v="94"/>
    <x v="3"/>
    <s v="Online"/>
    <x v="2"/>
    <x v="1507"/>
    <n v="496590030"/>
    <d v="2022-10-14T00:00:00"/>
    <n v="880"/>
    <n v="205.7"/>
    <n v="117.11"/>
    <n v="181016"/>
    <n v="103056.8"/>
    <n v="77959.199999999997"/>
  </r>
  <r>
    <x v="1"/>
    <x v="99"/>
    <x v="1"/>
    <s v="Offline"/>
    <x v="1"/>
    <x v="783"/>
    <n v="784397923"/>
    <d v="2019-06-15T00:00:00"/>
    <n v="9631"/>
    <n v="152.58000000000001"/>
    <n v="97.44"/>
    <n v="1469497.98"/>
    <n v="938444.64"/>
    <n v="531053.34"/>
  </r>
  <r>
    <x v="4"/>
    <x v="143"/>
    <x v="2"/>
    <s v="Online"/>
    <x v="3"/>
    <x v="1398"/>
    <n v="403316962"/>
    <d v="2016-05-06T00:00:00"/>
    <n v="9307"/>
    <n v="47.45"/>
    <n v="31.79"/>
    <n v="441617.15"/>
    <n v="295869.53000000003"/>
    <n v="145747.62"/>
  </r>
  <r>
    <x v="2"/>
    <x v="147"/>
    <x v="9"/>
    <s v="Online"/>
    <x v="2"/>
    <x v="1897"/>
    <n v="854958474"/>
    <d v="2021-02-10T00:00:00"/>
    <n v="66"/>
    <n v="9.33"/>
    <n v="6.92"/>
    <n v="615.78"/>
    <n v="456.72"/>
    <n v="159.06"/>
  </r>
  <r>
    <x v="1"/>
    <x v="85"/>
    <x v="8"/>
    <s v="Offline"/>
    <x v="0"/>
    <x v="1369"/>
    <n v="111246287"/>
    <d v="2017-07-02T00:00:00"/>
    <n v="9103"/>
    <n v="421.89"/>
    <n v="364.69"/>
    <n v="3840464.67"/>
    <n v="3319773.07"/>
    <n v="520691.6"/>
  </r>
  <r>
    <x v="5"/>
    <x v="154"/>
    <x v="10"/>
    <s v="Online"/>
    <x v="1"/>
    <x v="233"/>
    <n v="264416730"/>
    <d v="2022-08-24T00:00:00"/>
    <n v="5641"/>
    <n v="154.06"/>
    <n v="90.93"/>
    <n v="869052.46"/>
    <n v="512936.13"/>
    <n v="356116.33"/>
  </r>
  <r>
    <x v="1"/>
    <x v="73"/>
    <x v="10"/>
    <s v="Online"/>
    <x v="2"/>
    <x v="805"/>
    <n v="777018630"/>
    <d v="2016-03-19T00:00:00"/>
    <n v="5935"/>
    <n v="154.06"/>
    <n v="90.93"/>
    <n v="914346.1"/>
    <n v="539669.55000000005"/>
    <n v="374676.55"/>
  </r>
  <r>
    <x v="5"/>
    <x v="161"/>
    <x v="2"/>
    <s v="Offline"/>
    <x v="0"/>
    <x v="874"/>
    <n v="731913316"/>
    <d v="2015-02-14T00:00:00"/>
    <n v="8270"/>
    <n v="47.45"/>
    <n v="31.79"/>
    <n v="392411.5"/>
    <n v="262903.3"/>
    <n v="129508.2"/>
  </r>
  <r>
    <x v="5"/>
    <x v="175"/>
    <x v="11"/>
    <s v="Online"/>
    <x v="3"/>
    <x v="663"/>
    <n v="182274615"/>
    <d v="2016-02-05T00:00:00"/>
    <n v="7964"/>
    <n v="668.27"/>
    <n v="502.54"/>
    <n v="5322102.28"/>
    <n v="4002228.56"/>
    <n v="1319873.72"/>
  </r>
  <r>
    <x v="1"/>
    <x v="123"/>
    <x v="5"/>
    <s v="Offline"/>
    <x v="3"/>
    <x v="777"/>
    <n v="601588857"/>
    <d v="2019-09-10T00:00:00"/>
    <n v="2366"/>
    <n v="109.28"/>
    <n v="35.840000000000003"/>
    <n v="258556.48"/>
    <n v="84797.440000000002"/>
    <n v="173759.04"/>
  </r>
  <r>
    <x v="4"/>
    <x v="95"/>
    <x v="4"/>
    <s v="Offline"/>
    <x v="1"/>
    <x v="569"/>
    <n v="833654868"/>
    <d v="2015-02-13T00:00:00"/>
    <n v="5856"/>
    <n v="81.73"/>
    <n v="56.67"/>
    <n v="478610.88"/>
    <n v="331859.52"/>
    <n v="146751.35999999999"/>
  </r>
  <r>
    <x v="0"/>
    <x v="13"/>
    <x v="7"/>
    <s v="Online"/>
    <x v="2"/>
    <x v="862"/>
    <n v="242583978"/>
    <d v="2019-02-20T00:00:00"/>
    <n v="4845"/>
    <n v="437.2"/>
    <n v="263.33"/>
    <n v="2118234"/>
    <n v="1275833.8500000001"/>
    <n v="842400.15"/>
  </r>
  <r>
    <x v="4"/>
    <x v="95"/>
    <x v="1"/>
    <s v="Online"/>
    <x v="2"/>
    <x v="1631"/>
    <n v="962800014"/>
    <d v="2019-04-26T00:00:00"/>
    <n v="2774"/>
    <n v="152.58000000000001"/>
    <n v="97.44"/>
    <n v="423256.92"/>
    <n v="270298.56"/>
    <n v="152958.35999999999"/>
  </r>
  <r>
    <x v="1"/>
    <x v="59"/>
    <x v="10"/>
    <s v="Offline"/>
    <x v="2"/>
    <x v="1898"/>
    <n v="249039304"/>
    <d v="2018-05-01T00:00:00"/>
    <n v="5119"/>
    <n v="154.06"/>
    <n v="90.93"/>
    <n v="788633.14"/>
    <n v="465470.67"/>
    <n v="323162.46999999997"/>
  </r>
  <r>
    <x v="4"/>
    <x v="143"/>
    <x v="2"/>
    <s v="Online"/>
    <x v="1"/>
    <x v="312"/>
    <n v="826350677"/>
    <d v="2020-05-18T00:00:00"/>
    <n v="4383"/>
    <n v="47.45"/>
    <n v="31.79"/>
    <n v="207973.35"/>
    <n v="139335.57"/>
    <n v="68637.78"/>
  </r>
  <r>
    <x v="3"/>
    <x v="15"/>
    <x v="7"/>
    <s v="Online"/>
    <x v="2"/>
    <x v="1899"/>
    <n v="540095460"/>
    <d v="2020-03-13T00:00:00"/>
    <n v="5104"/>
    <n v="437.2"/>
    <n v="263.33"/>
    <n v="2231468.7999999998"/>
    <n v="1344036.32"/>
    <n v="887432.48"/>
  </r>
  <r>
    <x v="1"/>
    <x v="99"/>
    <x v="3"/>
    <s v="Online"/>
    <x v="1"/>
    <x v="1900"/>
    <n v="905947482"/>
    <d v="2016-01-18T00:00:00"/>
    <n v="8847"/>
    <n v="205.7"/>
    <n v="117.11"/>
    <n v="1819827.9"/>
    <n v="1036072.17"/>
    <n v="783755.73"/>
  </r>
  <r>
    <x v="1"/>
    <x v="142"/>
    <x v="10"/>
    <s v="Online"/>
    <x v="3"/>
    <x v="1110"/>
    <n v="359893071"/>
    <d v="2021-08-06T00:00:00"/>
    <n v="9212"/>
    <n v="154.06"/>
    <n v="90.93"/>
    <n v="1419200.72"/>
    <n v="837647.16"/>
    <n v="581553.56000000006"/>
  </r>
  <r>
    <x v="5"/>
    <x v="150"/>
    <x v="8"/>
    <s v="Online"/>
    <x v="2"/>
    <x v="16"/>
    <n v="108231055"/>
    <d v="2018-09-24T00:00:00"/>
    <n v="6829"/>
    <n v="421.89"/>
    <n v="364.69"/>
    <n v="2881086.81"/>
    <n v="2490468.0099999998"/>
    <n v="390618.8"/>
  </r>
  <r>
    <x v="5"/>
    <x v="70"/>
    <x v="7"/>
    <s v="Online"/>
    <x v="0"/>
    <x v="1752"/>
    <n v="977572762"/>
    <d v="2021-06-17T00:00:00"/>
    <n v="4359"/>
    <n v="437.2"/>
    <n v="263.33"/>
    <n v="1905754.8"/>
    <n v="1147855.47"/>
    <n v="757899.33"/>
  </r>
  <r>
    <x v="3"/>
    <x v="50"/>
    <x v="1"/>
    <s v="Online"/>
    <x v="3"/>
    <x v="1119"/>
    <n v="264842021"/>
    <d v="2015-11-22T00:00:00"/>
    <n v="1494"/>
    <n v="152.58000000000001"/>
    <n v="97.44"/>
    <n v="227954.52"/>
    <n v="145575.35999999999"/>
    <n v="82379.16"/>
  </r>
  <r>
    <x v="0"/>
    <x v="25"/>
    <x v="1"/>
    <s v="Offline"/>
    <x v="3"/>
    <x v="1646"/>
    <n v="287275159"/>
    <d v="2020-08-26T00:00:00"/>
    <n v="9958"/>
    <n v="152.58000000000001"/>
    <n v="97.44"/>
    <n v="1519391.64"/>
    <n v="970307.52"/>
    <n v="549084.12"/>
  </r>
  <r>
    <x v="5"/>
    <x v="74"/>
    <x v="4"/>
    <s v="Online"/>
    <x v="0"/>
    <x v="1543"/>
    <n v="732421004"/>
    <d v="2019-12-01T00:00:00"/>
    <n v="8506"/>
    <n v="81.73"/>
    <n v="56.67"/>
    <n v="695195.38"/>
    <n v="482035.02"/>
    <n v="213160.36"/>
  </r>
  <r>
    <x v="4"/>
    <x v="45"/>
    <x v="10"/>
    <s v="Online"/>
    <x v="3"/>
    <x v="310"/>
    <n v="908140885"/>
    <d v="2022-03-31T00:00:00"/>
    <n v="7924"/>
    <n v="154.06"/>
    <n v="90.93"/>
    <n v="1220771.44"/>
    <n v="720529.32"/>
    <n v="500242.12"/>
  </r>
  <r>
    <x v="2"/>
    <x v="68"/>
    <x v="7"/>
    <s v="Offline"/>
    <x v="3"/>
    <x v="1901"/>
    <n v="192608630"/>
    <d v="2020-04-16T00:00:00"/>
    <n v="6029"/>
    <n v="437.2"/>
    <n v="263.33"/>
    <n v="2635878.7999999998"/>
    <n v="1587616.57"/>
    <n v="1048262.23"/>
  </r>
  <r>
    <x v="1"/>
    <x v="73"/>
    <x v="7"/>
    <s v="Offline"/>
    <x v="0"/>
    <x v="179"/>
    <n v="284310567"/>
    <d v="2016-09-02T00:00:00"/>
    <n v="2670"/>
    <n v="437.2"/>
    <n v="263.33"/>
    <n v="1167324"/>
    <n v="703091.1"/>
    <n v="464232.9"/>
  </r>
  <r>
    <x v="0"/>
    <x v="146"/>
    <x v="8"/>
    <s v="Offline"/>
    <x v="3"/>
    <x v="1902"/>
    <n v="252045524"/>
    <d v="2016-10-28T00:00:00"/>
    <n v="4726"/>
    <n v="421.89"/>
    <n v="364.69"/>
    <n v="1993852.14"/>
    <n v="1723524.94"/>
    <n v="270327.2"/>
  </r>
  <r>
    <x v="4"/>
    <x v="176"/>
    <x v="1"/>
    <s v="Offline"/>
    <x v="0"/>
    <x v="1054"/>
    <n v="584924829"/>
    <d v="2015-06-08T00:00:00"/>
    <n v="1110"/>
    <n v="152.58000000000001"/>
    <n v="97.44"/>
    <n v="169363.8"/>
    <n v="108158.39999999999"/>
    <n v="61205.4"/>
  </r>
  <r>
    <x v="1"/>
    <x v="7"/>
    <x v="10"/>
    <s v="Offline"/>
    <x v="0"/>
    <x v="431"/>
    <n v="942372310"/>
    <d v="2020-02-19T00:00:00"/>
    <n v="7763"/>
    <n v="154.06"/>
    <n v="90.93"/>
    <n v="1195967.78"/>
    <n v="705889.59"/>
    <n v="490078.19"/>
  </r>
  <r>
    <x v="1"/>
    <x v="139"/>
    <x v="8"/>
    <s v="Online"/>
    <x v="1"/>
    <x v="655"/>
    <n v="604124295"/>
    <d v="2015-04-02T00:00:00"/>
    <n v="2659"/>
    <n v="421.89"/>
    <n v="364.69"/>
    <n v="1121805.51"/>
    <n v="969710.71"/>
    <n v="152094.79999999999"/>
  </r>
  <r>
    <x v="1"/>
    <x v="108"/>
    <x v="9"/>
    <s v="Online"/>
    <x v="1"/>
    <x v="223"/>
    <n v="720229613"/>
    <d v="2015-03-11T00:00:00"/>
    <n v="803"/>
    <n v="9.33"/>
    <n v="6.92"/>
    <n v="7491.99"/>
    <n v="5556.76"/>
    <n v="1935.23"/>
  </r>
  <r>
    <x v="3"/>
    <x v="11"/>
    <x v="3"/>
    <s v="Online"/>
    <x v="2"/>
    <x v="1501"/>
    <n v="261049592"/>
    <d v="2021-03-12T00:00:00"/>
    <n v="9230"/>
    <n v="205.7"/>
    <n v="117.11"/>
    <n v="1898611"/>
    <n v="1080925.3"/>
    <n v="817685.7"/>
  </r>
  <r>
    <x v="1"/>
    <x v="16"/>
    <x v="4"/>
    <s v="Online"/>
    <x v="0"/>
    <x v="1903"/>
    <n v="967258059"/>
    <d v="2018-08-08T00:00:00"/>
    <n v="2009"/>
    <n v="81.73"/>
    <n v="56.67"/>
    <n v="164195.57"/>
    <n v="113850.03"/>
    <n v="50345.54"/>
  </r>
  <r>
    <x v="5"/>
    <x v="54"/>
    <x v="7"/>
    <s v="Offline"/>
    <x v="2"/>
    <x v="1904"/>
    <n v="599841344"/>
    <d v="2015-06-01T00:00:00"/>
    <n v="5238"/>
    <n v="437.2"/>
    <n v="263.33"/>
    <n v="2290053.6"/>
    <n v="1379322.54"/>
    <n v="910731.06"/>
  </r>
  <r>
    <x v="5"/>
    <x v="34"/>
    <x v="9"/>
    <s v="Offline"/>
    <x v="0"/>
    <x v="154"/>
    <n v="590098273"/>
    <d v="2015-11-26T00:00:00"/>
    <n v="2047"/>
    <n v="9.33"/>
    <n v="6.92"/>
    <n v="19098.509999999998"/>
    <n v="14165.24"/>
    <n v="4933.2700000000004"/>
  </r>
  <r>
    <x v="3"/>
    <x v="20"/>
    <x v="3"/>
    <s v="Offline"/>
    <x v="2"/>
    <x v="1344"/>
    <n v="189640176"/>
    <d v="2021-11-04T00:00:00"/>
    <n v="7597"/>
    <n v="205.7"/>
    <n v="117.11"/>
    <n v="1562702.9"/>
    <n v="889684.67"/>
    <n v="673018.23"/>
  </r>
  <r>
    <x v="1"/>
    <x v="73"/>
    <x v="3"/>
    <s v="Offline"/>
    <x v="0"/>
    <x v="922"/>
    <n v="520390880"/>
    <d v="2021-07-24T00:00:00"/>
    <n v="4080"/>
    <n v="205.7"/>
    <n v="117.11"/>
    <n v="839256"/>
    <n v="477808.8"/>
    <n v="361447.2"/>
  </r>
  <r>
    <x v="3"/>
    <x v="151"/>
    <x v="7"/>
    <s v="Offline"/>
    <x v="1"/>
    <x v="362"/>
    <n v="524586713"/>
    <d v="2016-06-24T00:00:00"/>
    <n v="5721"/>
    <n v="437.2"/>
    <n v="263.33"/>
    <n v="2501221.2000000002"/>
    <n v="1506510.93"/>
    <n v="994710.27"/>
  </r>
  <r>
    <x v="5"/>
    <x v="111"/>
    <x v="4"/>
    <s v="Offline"/>
    <x v="3"/>
    <x v="1651"/>
    <n v="114776504"/>
    <d v="2022-09-10T00:00:00"/>
    <n v="3773"/>
    <n v="81.73"/>
    <n v="56.67"/>
    <n v="308367.28999999998"/>
    <n v="213815.91"/>
    <n v="94551.38"/>
  </r>
  <r>
    <x v="1"/>
    <x v="7"/>
    <x v="9"/>
    <s v="Offline"/>
    <x v="2"/>
    <x v="1353"/>
    <n v="623821580"/>
    <d v="2016-10-31T00:00:00"/>
    <n v="1523"/>
    <n v="9.33"/>
    <n v="6.92"/>
    <n v="14209.59"/>
    <n v="10539.16"/>
    <n v="3670.43"/>
  </r>
  <r>
    <x v="3"/>
    <x v="15"/>
    <x v="3"/>
    <s v="Online"/>
    <x v="0"/>
    <x v="1126"/>
    <n v="754895770"/>
    <d v="2017-03-12T00:00:00"/>
    <n v="9289"/>
    <n v="205.7"/>
    <n v="117.11"/>
    <n v="1910747.3"/>
    <n v="1087834.79"/>
    <n v="822912.51"/>
  </r>
  <r>
    <x v="4"/>
    <x v="31"/>
    <x v="2"/>
    <s v="Online"/>
    <x v="2"/>
    <x v="1195"/>
    <n v="631485402"/>
    <d v="2017-08-12T00:00:00"/>
    <n v="9418"/>
    <n v="47.45"/>
    <n v="31.79"/>
    <n v="446884.1"/>
    <n v="299398.21999999997"/>
    <n v="147485.88"/>
  </r>
  <r>
    <x v="3"/>
    <x v="30"/>
    <x v="4"/>
    <s v="Online"/>
    <x v="2"/>
    <x v="1111"/>
    <n v="447389304"/>
    <d v="2019-11-19T00:00:00"/>
    <n v="1292"/>
    <n v="81.73"/>
    <n v="56.67"/>
    <n v="105595.16"/>
    <n v="73217.64"/>
    <n v="32377.52"/>
  </r>
  <r>
    <x v="5"/>
    <x v="78"/>
    <x v="11"/>
    <s v="Online"/>
    <x v="0"/>
    <x v="1905"/>
    <n v="916718804"/>
    <d v="2022-03-09T00:00:00"/>
    <n v="6321"/>
    <n v="668.27"/>
    <n v="502.54"/>
    <n v="4224134.67"/>
    <n v="3176555.34"/>
    <n v="1047579.33"/>
  </r>
  <r>
    <x v="4"/>
    <x v="45"/>
    <x v="1"/>
    <s v="Offline"/>
    <x v="0"/>
    <x v="1906"/>
    <n v="123897731"/>
    <d v="2015-10-23T00:00:00"/>
    <n v="2947"/>
    <n v="152.58000000000001"/>
    <n v="97.44"/>
    <n v="449653.26"/>
    <n v="287155.68"/>
    <n v="162497.57999999999"/>
  </r>
  <r>
    <x v="1"/>
    <x v="17"/>
    <x v="8"/>
    <s v="Online"/>
    <x v="1"/>
    <x v="384"/>
    <n v="273662412"/>
    <d v="2022-07-23T00:00:00"/>
    <n v="1644"/>
    <n v="421.89"/>
    <n v="364.69"/>
    <n v="693587.16"/>
    <n v="599550.36"/>
    <n v="94036.800000000003"/>
  </r>
  <r>
    <x v="1"/>
    <x v="108"/>
    <x v="10"/>
    <s v="Offline"/>
    <x v="0"/>
    <x v="69"/>
    <n v="941061675"/>
    <d v="2017-03-20T00:00:00"/>
    <n v="9917"/>
    <n v="154.06"/>
    <n v="90.93"/>
    <n v="1527813.02"/>
    <n v="901752.81"/>
    <n v="626060.21"/>
  </r>
  <r>
    <x v="1"/>
    <x v="123"/>
    <x v="8"/>
    <s v="Online"/>
    <x v="0"/>
    <x v="150"/>
    <n v="421456849"/>
    <d v="2019-12-10T00:00:00"/>
    <n v="7302"/>
    <n v="421.89"/>
    <n v="364.69"/>
    <n v="3080640.78"/>
    <n v="2662966.38"/>
    <n v="417674.4"/>
  </r>
  <r>
    <x v="2"/>
    <x v="38"/>
    <x v="8"/>
    <s v="Offline"/>
    <x v="2"/>
    <x v="39"/>
    <n v="680521762"/>
    <d v="2018-04-15T00:00:00"/>
    <n v="367"/>
    <n v="421.89"/>
    <n v="364.69"/>
    <n v="154833.63"/>
    <n v="133841.23000000001"/>
    <n v="20992.400000000001"/>
  </r>
  <r>
    <x v="5"/>
    <x v="111"/>
    <x v="9"/>
    <s v="Online"/>
    <x v="0"/>
    <x v="1907"/>
    <n v="604242742"/>
    <d v="2017-06-25T00:00:00"/>
    <n v="7710"/>
    <n v="9.33"/>
    <n v="6.92"/>
    <n v="71934.3"/>
    <n v="53353.2"/>
    <n v="18581.099999999999"/>
  </r>
  <r>
    <x v="0"/>
    <x v="119"/>
    <x v="7"/>
    <s v="Offline"/>
    <x v="0"/>
    <x v="825"/>
    <n v="948918616"/>
    <d v="2020-07-25T00:00:00"/>
    <n v="4960"/>
    <n v="437.2"/>
    <n v="263.33"/>
    <n v="2168512"/>
    <n v="1306116.8"/>
    <n v="862395.2"/>
  </r>
  <r>
    <x v="1"/>
    <x v="152"/>
    <x v="7"/>
    <s v="Online"/>
    <x v="3"/>
    <x v="165"/>
    <n v="291160714"/>
    <d v="2020-05-26T00:00:00"/>
    <n v="9780"/>
    <n v="437.2"/>
    <n v="263.33"/>
    <n v="4275816"/>
    <n v="2575367.4"/>
    <n v="1700448.6"/>
  </r>
  <r>
    <x v="4"/>
    <x v="29"/>
    <x v="9"/>
    <s v="Online"/>
    <x v="1"/>
    <x v="1566"/>
    <n v="877892863"/>
    <d v="2021-10-21T00:00:00"/>
    <n v="6862"/>
    <n v="9.33"/>
    <n v="6.92"/>
    <n v="64022.46"/>
    <n v="47485.04"/>
    <n v="16537.419999999998"/>
  </r>
  <r>
    <x v="5"/>
    <x v="100"/>
    <x v="10"/>
    <s v="Online"/>
    <x v="0"/>
    <x v="443"/>
    <n v="976351392"/>
    <d v="2018-09-12T00:00:00"/>
    <n v="2928"/>
    <n v="154.06"/>
    <n v="90.93"/>
    <n v="451087.68"/>
    <n v="266243.03999999998"/>
    <n v="184844.64"/>
  </r>
  <r>
    <x v="1"/>
    <x v="179"/>
    <x v="9"/>
    <s v="Offline"/>
    <x v="0"/>
    <x v="89"/>
    <n v="724085128"/>
    <d v="2018-02-10T00:00:00"/>
    <n v="1735"/>
    <n v="9.33"/>
    <n v="6.92"/>
    <n v="16187.55"/>
    <n v="12006.2"/>
    <n v="4181.3500000000004"/>
  </r>
  <r>
    <x v="5"/>
    <x v="100"/>
    <x v="5"/>
    <s v="Offline"/>
    <x v="3"/>
    <x v="1908"/>
    <n v="778955399"/>
    <d v="2020-02-29T00:00:00"/>
    <n v="9068"/>
    <n v="109.28"/>
    <n v="35.840000000000003"/>
    <n v="990951.04"/>
    <n v="324997.12"/>
    <n v="665953.92000000004"/>
  </r>
  <r>
    <x v="2"/>
    <x v="107"/>
    <x v="8"/>
    <s v="Online"/>
    <x v="0"/>
    <x v="1360"/>
    <n v="969136035"/>
    <d v="2015-05-20T00:00:00"/>
    <n v="7744"/>
    <n v="421.89"/>
    <n v="364.69"/>
    <n v="3267116.16"/>
    <n v="2824159.36"/>
    <n v="442956.79999999999"/>
  </r>
  <r>
    <x v="5"/>
    <x v="70"/>
    <x v="0"/>
    <s v="Online"/>
    <x v="3"/>
    <x v="1909"/>
    <n v="743113362"/>
    <d v="2016-10-21T00:00:00"/>
    <n v="2612"/>
    <n v="255.28"/>
    <n v="159.41999999999999"/>
    <n v="666791.36"/>
    <n v="416405.04"/>
    <n v="250386.32"/>
  </r>
  <r>
    <x v="2"/>
    <x v="170"/>
    <x v="1"/>
    <s v="Offline"/>
    <x v="2"/>
    <x v="1910"/>
    <n v="519686210"/>
    <d v="2019-09-24T00:00:00"/>
    <n v="5553"/>
    <n v="152.58000000000001"/>
    <n v="97.44"/>
    <n v="847276.74"/>
    <n v="541084.31999999995"/>
    <n v="306192.42"/>
  </r>
  <r>
    <x v="0"/>
    <x v="134"/>
    <x v="8"/>
    <s v="Online"/>
    <x v="1"/>
    <x v="1245"/>
    <n v="337965905"/>
    <d v="2020-07-20T00:00:00"/>
    <n v="477"/>
    <n v="421.89"/>
    <n v="364.69"/>
    <n v="201241.53"/>
    <n v="173957.13"/>
    <n v="27284.400000000001"/>
  </r>
  <r>
    <x v="5"/>
    <x v="54"/>
    <x v="9"/>
    <s v="Offline"/>
    <x v="1"/>
    <x v="701"/>
    <n v="307376277"/>
    <d v="2016-08-15T00:00:00"/>
    <n v="8326"/>
    <n v="9.33"/>
    <n v="6.92"/>
    <n v="77681.58"/>
    <n v="57615.92"/>
    <n v="20065.66"/>
  </r>
  <r>
    <x v="2"/>
    <x v="147"/>
    <x v="10"/>
    <s v="Offline"/>
    <x v="3"/>
    <x v="1911"/>
    <n v="157653653"/>
    <d v="2015-05-27T00:00:00"/>
    <n v="2074"/>
    <n v="154.06"/>
    <n v="90.93"/>
    <n v="319520.44"/>
    <n v="188588.82"/>
    <n v="130931.62"/>
  </r>
  <r>
    <x v="4"/>
    <x v="143"/>
    <x v="7"/>
    <s v="Offline"/>
    <x v="1"/>
    <x v="1240"/>
    <n v="588846862"/>
    <d v="2022-09-26T00:00:00"/>
    <n v="1727"/>
    <n v="437.2"/>
    <n v="263.33"/>
    <n v="755044.4"/>
    <n v="454770.91"/>
    <n v="300273.49"/>
  </r>
  <r>
    <x v="5"/>
    <x v="162"/>
    <x v="4"/>
    <s v="Offline"/>
    <x v="1"/>
    <x v="1912"/>
    <n v="121317231"/>
    <d v="2020-01-02T00:00:00"/>
    <n v="9319"/>
    <n v="81.73"/>
    <n v="56.67"/>
    <n v="761641.87"/>
    <n v="528107.73"/>
    <n v="233534.14"/>
  </r>
  <r>
    <x v="0"/>
    <x v="19"/>
    <x v="1"/>
    <s v="Online"/>
    <x v="1"/>
    <x v="430"/>
    <n v="945738589"/>
    <d v="2018-12-22T00:00:00"/>
    <n v="3920"/>
    <n v="152.58000000000001"/>
    <n v="97.44"/>
    <n v="598113.6"/>
    <n v="381964.79999999999"/>
    <n v="216148.8"/>
  </r>
  <r>
    <x v="3"/>
    <x v="15"/>
    <x v="5"/>
    <s v="Offline"/>
    <x v="3"/>
    <x v="1913"/>
    <n v="373097264"/>
    <d v="2017-07-06T00:00:00"/>
    <n v="6626"/>
    <n v="109.28"/>
    <n v="35.840000000000003"/>
    <n v="724089.28"/>
    <n v="237475.84"/>
    <n v="486613.44"/>
  </r>
  <r>
    <x v="0"/>
    <x v="13"/>
    <x v="10"/>
    <s v="Offline"/>
    <x v="0"/>
    <x v="520"/>
    <n v="284692084"/>
    <d v="2021-01-07T00:00:00"/>
    <n v="5569"/>
    <n v="154.06"/>
    <n v="90.93"/>
    <n v="857960.14"/>
    <n v="506389.17"/>
    <n v="351570.97"/>
  </r>
  <r>
    <x v="2"/>
    <x v="112"/>
    <x v="9"/>
    <s v="Online"/>
    <x v="1"/>
    <x v="1273"/>
    <n v="382134377"/>
    <d v="2020-11-06T00:00:00"/>
    <n v="909"/>
    <n v="9.33"/>
    <n v="6.92"/>
    <n v="8480.9699999999993"/>
    <n v="6290.28"/>
    <n v="2190.69"/>
  </r>
  <r>
    <x v="5"/>
    <x v="154"/>
    <x v="6"/>
    <s v="Online"/>
    <x v="1"/>
    <x v="1199"/>
    <n v="437347972"/>
    <d v="2017-01-16T00:00:00"/>
    <n v="9839"/>
    <n v="651.21"/>
    <n v="524.96"/>
    <n v="6407255.1900000004"/>
    <n v="5165081.4400000004"/>
    <n v="1242173.75"/>
  </r>
  <r>
    <x v="1"/>
    <x v="33"/>
    <x v="10"/>
    <s v="Online"/>
    <x v="0"/>
    <x v="1914"/>
    <n v="742569196"/>
    <d v="2018-11-17T00:00:00"/>
    <n v="1581"/>
    <n v="154.06"/>
    <n v="90.93"/>
    <n v="243568.86"/>
    <n v="143760.32999999999"/>
    <n v="99808.53"/>
  </r>
  <r>
    <x v="1"/>
    <x v="73"/>
    <x v="11"/>
    <s v="Online"/>
    <x v="0"/>
    <x v="1399"/>
    <n v="760346877"/>
    <d v="2016-08-06T00:00:00"/>
    <n v="2392"/>
    <n v="668.27"/>
    <n v="502.54"/>
    <n v="1598501.84"/>
    <n v="1202075.68"/>
    <n v="396426.16"/>
  </r>
  <r>
    <x v="0"/>
    <x v="27"/>
    <x v="1"/>
    <s v="Online"/>
    <x v="3"/>
    <x v="1915"/>
    <n v="473542344"/>
    <d v="2021-02-09T00:00:00"/>
    <n v="558"/>
    <n v="152.58000000000001"/>
    <n v="97.44"/>
    <n v="85139.64"/>
    <n v="54371.519999999997"/>
    <n v="30768.12"/>
  </r>
  <r>
    <x v="5"/>
    <x v="54"/>
    <x v="10"/>
    <s v="Online"/>
    <x v="0"/>
    <x v="463"/>
    <n v="835329425"/>
    <d v="2018-07-27T00:00:00"/>
    <n v="1395"/>
    <n v="154.06"/>
    <n v="90.93"/>
    <n v="214913.7"/>
    <n v="126847.35"/>
    <n v="88066.35"/>
  </r>
  <r>
    <x v="3"/>
    <x v="61"/>
    <x v="10"/>
    <s v="Online"/>
    <x v="2"/>
    <x v="1339"/>
    <n v="619194447"/>
    <d v="2018-02-07T00:00:00"/>
    <n v="2252"/>
    <n v="154.06"/>
    <n v="90.93"/>
    <n v="346943.12"/>
    <n v="204774.36"/>
    <n v="142168.76"/>
  </r>
  <r>
    <x v="5"/>
    <x v="32"/>
    <x v="10"/>
    <s v="Online"/>
    <x v="0"/>
    <x v="1012"/>
    <n v="468936240"/>
    <d v="2016-07-02T00:00:00"/>
    <n v="7509"/>
    <n v="154.06"/>
    <n v="90.93"/>
    <n v="1156836.54"/>
    <n v="682793.37"/>
    <n v="474043.17"/>
  </r>
  <r>
    <x v="4"/>
    <x v="176"/>
    <x v="6"/>
    <s v="Offline"/>
    <x v="2"/>
    <x v="1371"/>
    <n v="648666131"/>
    <d v="2018-12-12T00:00:00"/>
    <n v="3578"/>
    <n v="651.21"/>
    <n v="524.96"/>
    <n v="2330029.38"/>
    <n v="1878306.88"/>
    <n v="451722.5"/>
  </r>
  <r>
    <x v="3"/>
    <x v="8"/>
    <x v="11"/>
    <s v="Offline"/>
    <x v="1"/>
    <x v="1765"/>
    <n v="592807948"/>
    <d v="2018-09-19T00:00:00"/>
    <n v="3900"/>
    <n v="668.27"/>
    <n v="502.54"/>
    <n v="2606253"/>
    <n v="1959906"/>
    <n v="646347"/>
  </r>
  <r>
    <x v="5"/>
    <x v="177"/>
    <x v="0"/>
    <s v="Offline"/>
    <x v="0"/>
    <x v="1916"/>
    <n v="256098020"/>
    <d v="2018-08-21T00:00:00"/>
    <n v="3950"/>
    <n v="255.28"/>
    <n v="159.41999999999999"/>
    <n v="1008356"/>
    <n v="629709"/>
    <n v="378647"/>
  </r>
  <r>
    <x v="2"/>
    <x v="164"/>
    <x v="11"/>
    <s v="Online"/>
    <x v="1"/>
    <x v="1917"/>
    <n v="563585174"/>
    <d v="2022-11-26T00:00:00"/>
    <n v="6232"/>
    <n v="668.27"/>
    <n v="502.54"/>
    <n v="4164658.64"/>
    <n v="3131829.28"/>
    <n v="1032829.36"/>
  </r>
  <r>
    <x v="1"/>
    <x v="123"/>
    <x v="7"/>
    <s v="Online"/>
    <x v="0"/>
    <x v="1119"/>
    <n v="260630738"/>
    <d v="2015-12-19T00:00:00"/>
    <n v="5282"/>
    <n v="437.2"/>
    <n v="263.33"/>
    <n v="2309290.4"/>
    <n v="1390909.06"/>
    <n v="918381.34"/>
  </r>
  <r>
    <x v="2"/>
    <x v="38"/>
    <x v="11"/>
    <s v="Offline"/>
    <x v="3"/>
    <x v="1918"/>
    <n v="862908542"/>
    <d v="2016-07-09T00:00:00"/>
    <n v="2668"/>
    <n v="668.27"/>
    <n v="502.54"/>
    <n v="1782944.36"/>
    <n v="1340776.72"/>
    <n v="442167.64"/>
  </r>
  <r>
    <x v="2"/>
    <x v="102"/>
    <x v="4"/>
    <s v="Offline"/>
    <x v="1"/>
    <x v="1919"/>
    <n v="806404912"/>
    <d v="2015-10-17T00:00:00"/>
    <n v="1988"/>
    <n v="81.73"/>
    <n v="56.67"/>
    <n v="162479.24"/>
    <n v="112659.96"/>
    <n v="49819.28"/>
  </r>
  <r>
    <x v="5"/>
    <x v="88"/>
    <x v="11"/>
    <s v="Offline"/>
    <x v="1"/>
    <x v="25"/>
    <n v="397418677"/>
    <d v="2018-04-02T00:00:00"/>
    <n v="3873"/>
    <n v="668.27"/>
    <n v="502.54"/>
    <n v="2588209.71"/>
    <n v="1946337.42"/>
    <n v="641872.29"/>
  </r>
  <r>
    <x v="1"/>
    <x v="132"/>
    <x v="8"/>
    <s v="Online"/>
    <x v="3"/>
    <x v="1920"/>
    <n v="462561166"/>
    <d v="2019-05-02T00:00:00"/>
    <n v="983"/>
    <n v="421.89"/>
    <n v="364.69"/>
    <n v="414717.87"/>
    <n v="358490.27"/>
    <n v="56227.6"/>
  </r>
  <r>
    <x v="2"/>
    <x v="102"/>
    <x v="4"/>
    <s v="Online"/>
    <x v="0"/>
    <x v="1921"/>
    <n v="998756206"/>
    <d v="2021-09-18T00:00:00"/>
    <n v="3011"/>
    <n v="81.73"/>
    <n v="56.67"/>
    <n v="246089.03"/>
    <n v="170633.37"/>
    <n v="75455.66"/>
  </r>
  <r>
    <x v="5"/>
    <x v="91"/>
    <x v="7"/>
    <s v="Offline"/>
    <x v="3"/>
    <x v="1922"/>
    <n v="723240125"/>
    <d v="2016-11-18T00:00:00"/>
    <n v="1680"/>
    <n v="437.2"/>
    <n v="263.33"/>
    <n v="734496"/>
    <n v="442394.4"/>
    <n v="292101.59999999998"/>
  </r>
  <r>
    <x v="2"/>
    <x v="144"/>
    <x v="5"/>
    <s v="Offline"/>
    <x v="3"/>
    <x v="754"/>
    <n v="223561751"/>
    <d v="2022-09-21T00:00:00"/>
    <n v="5745"/>
    <n v="109.28"/>
    <n v="35.840000000000003"/>
    <n v="627813.6"/>
    <n v="205900.79999999999"/>
    <n v="421912.8"/>
  </r>
  <r>
    <x v="6"/>
    <x v="103"/>
    <x v="8"/>
    <s v="Offline"/>
    <x v="0"/>
    <x v="589"/>
    <n v="607582414"/>
    <d v="2019-01-30T00:00:00"/>
    <n v="5993"/>
    <n v="421.89"/>
    <n v="364.69"/>
    <n v="2528386.77"/>
    <n v="2185587.17"/>
    <n v="342799.6"/>
  </r>
  <r>
    <x v="1"/>
    <x v="55"/>
    <x v="4"/>
    <s v="Offline"/>
    <x v="3"/>
    <x v="1923"/>
    <n v="353475940"/>
    <d v="2018-10-04T00:00:00"/>
    <n v="240"/>
    <n v="81.73"/>
    <n v="56.67"/>
    <n v="19615.2"/>
    <n v="13600.8"/>
    <n v="6014.4"/>
  </r>
  <r>
    <x v="4"/>
    <x v="160"/>
    <x v="3"/>
    <s v="Offline"/>
    <x v="3"/>
    <x v="1574"/>
    <n v="259728658"/>
    <d v="2017-01-29T00:00:00"/>
    <n v="8336"/>
    <n v="205.7"/>
    <n v="117.11"/>
    <n v="1714715.2"/>
    <n v="976228.96"/>
    <n v="738486.24"/>
  </r>
  <r>
    <x v="5"/>
    <x v="145"/>
    <x v="3"/>
    <s v="Offline"/>
    <x v="2"/>
    <x v="906"/>
    <n v="295139396"/>
    <d v="2018-08-18T00:00:00"/>
    <n v="7161"/>
    <n v="205.7"/>
    <n v="117.11"/>
    <n v="1473017.7"/>
    <n v="838624.71"/>
    <n v="634392.99"/>
  </r>
  <r>
    <x v="4"/>
    <x v="56"/>
    <x v="10"/>
    <s v="Online"/>
    <x v="2"/>
    <x v="1039"/>
    <n v="948819482"/>
    <d v="2017-05-17T00:00:00"/>
    <n v="5624"/>
    <n v="154.06"/>
    <n v="90.93"/>
    <n v="866433.44"/>
    <n v="511390.32"/>
    <n v="355043.12"/>
  </r>
  <r>
    <x v="5"/>
    <x v="88"/>
    <x v="0"/>
    <s v="Offline"/>
    <x v="0"/>
    <x v="356"/>
    <n v="980192744"/>
    <d v="2017-07-12T00:00:00"/>
    <n v="9670"/>
    <n v="255.28"/>
    <n v="159.41999999999999"/>
    <n v="2468557.6"/>
    <n v="1541591.4"/>
    <n v="926966.2"/>
  </r>
  <r>
    <x v="0"/>
    <x v="113"/>
    <x v="8"/>
    <s v="Online"/>
    <x v="1"/>
    <x v="707"/>
    <n v="568995511"/>
    <d v="2015-11-01T00:00:00"/>
    <n v="7271"/>
    <n v="421.89"/>
    <n v="364.69"/>
    <n v="3067562.19"/>
    <n v="2651660.9900000002"/>
    <n v="415901.2"/>
  </r>
  <r>
    <x v="5"/>
    <x v="117"/>
    <x v="1"/>
    <s v="Online"/>
    <x v="1"/>
    <x v="36"/>
    <n v="865276610"/>
    <d v="2022-02-19T00:00:00"/>
    <n v="3432"/>
    <n v="152.58000000000001"/>
    <n v="97.44"/>
    <n v="523654.56"/>
    <n v="334414.08000000002"/>
    <n v="189240.48"/>
  </r>
  <r>
    <x v="3"/>
    <x v="5"/>
    <x v="6"/>
    <s v="Online"/>
    <x v="2"/>
    <x v="1924"/>
    <n v="839397370"/>
    <d v="2018-12-17T00:00:00"/>
    <n v="5190"/>
    <n v="651.21"/>
    <n v="524.96"/>
    <n v="3379779.9"/>
    <n v="2724542.4"/>
    <n v="655237.5"/>
  </r>
  <r>
    <x v="1"/>
    <x v="93"/>
    <x v="2"/>
    <s v="Online"/>
    <x v="3"/>
    <x v="1925"/>
    <n v="432031619"/>
    <d v="2021-06-29T00:00:00"/>
    <n v="6612"/>
    <n v="47.45"/>
    <n v="31.79"/>
    <n v="313739.40000000002"/>
    <n v="210195.48"/>
    <n v="103543.92"/>
  </r>
  <r>
    <x v="1"/>
    <x v="93"/>
    <x v="11"/>
    <s v="Online"/>
    <x v="2"/>
    <x v="1926"/>
    <n v="104165685"/>
    <d v="2020-03-06T00:00:00"/>
    <n v="3796"/>
    <n v="668.27"/>
    <n v="502.54"/>
    <n v="2536752.92"/>
    <n v="1907641.84"/>
    <n v="629111.07999999996"/>
  </r>
  <r>
    <x v="5"/>
    <x v="54"/>
    <x v="9"/>
    <s v="Offline"/>
    <x v="0"/>
    <x v="1178"/>
    <n v="387098395"/>
    <d v="2021-11-05T00:00:00"/>
    <n v="9872"/>
    <n v="9.33"/>
    <n v="6.92"/>
    <n v="92105.76"/>
    <n v="68314.240000000005"/>
    <n v="23791.52"/>
  </r>
  <r>
    <x v="0"/>
    <x v="118"/>
    <x v="5"/>
    <s v="Offline"/>
    <x v="2"/>
    <x v="7"/>
    <n v="532441079"/>
    <d v="2019-11-08T00:00:00"/>
    <n v="2"/>
    <n v="109.28"/>
    <n v="35.840000000000003"/>
    <n v="218.56"/>
    <n v="71.680000000000007"/>
    <n v="146.88"/>
  </r>
  <r>
    <x v="1"/>
    <x v="64"/>
    <x v="4"/>
    <s v="Online"/>
    <x v="0"/>
    <x v="1128"/>
    <n v="762117564"/>
    <d v="2021-03-28T00:00:00"/>
    <n v="6378"/>
    <n v="81.73"/>
    <n v="56.67"/>
    <n v="521273.94"/>
    <n v="361441.26"/>
    <n v="159832.68"/>
  </r>
  <r>
    <x v="1"/>
    <x v="41"/>
    <x v="1"/>
    <s v="Offline"/>
    <x v="3"/>
    <x v="1927"/>
    <n v="918364179"/>
    <d v="2019-04-11T00:00:00"/>
    <n v="3223"/>
    <n v="152.58000000000001"/>
    <n v="97.44"/>
    <n v="491765.34"/>
    <n v="314049.12"/>
    <n v="177716.22"/>
  </r>
  <r>
    <x v="1"/>
    <x v="179"/>
    <x v="8"/>
    <s v="Online"/>
    <x v="0"/>
    <x v="167"/>
    <n v="913729751"/>
    <d v="2021-05-09T00:00:00"/>
    <n v="1793"/>
    <n v="421.89"/>
    <n v="364.69"/>
    <n v="756448.77"/>
    <n v="653889.17000000004"/>
    <n v="102559.6"/>
  </r>
  <r>
    <x v="5"/>
    <x v="183"/>
    <x v="11"/>
    <s v="Offline"/>
    <x v="3"/>
    <x v="567"/>
    <n v="281075608"/>
    <d v="2019-03-26T00:00:00"/>
    <n v="5373"/>
    <n v="668.27"/>
    <n v="502.54"/>
    <n v="3590614.71"/>
    <n v="2700147.42"/>
    <n v="890467.29"/>
  </r>
  <r>
    <x v="5"/>
    <x v="70"/>
    <x v="10"/>
    <s v="Offline"/>
    <x v="3"/>
    <x v="1620"/>
    <n v="423575580"/>
    <d v="2015-12-10T00:00:00"/>
    <n v="4282"/>
    <n v="154.06"/>
    <n v="90.93"/>
    <n v="659684.92000000004"/>
    <n v="389362.26"/>
    <n v="270322.65999999997"/>
  </r>
  <r>
    <x v="3"/>
    <x v="20"/>
    <x v="3"/>
    <s v="Offline"/>
    <x v="2"/>
    <x v="830"/>
    <n v="564715993"/>
    <d v="2022-08-03T00:00:00"/>
    <n v="866"/>
    <n v="205.7"/>
    <n v="117.11"/>
    <n v="178136.2"/>
    <n v="101417.26"/>
    <n v="76718.94"/>
  </r>
  <r>
    <x v="0"/>
    <x v="27"/>
    <x v="2"/>
    <s v="Offline"/>
    <x v="3"/>
    <x v="1928"/>
    <n v="898295676"/>
    <d v="2015-07-17T00:00:00"/>
    <n v="4508"/>
    <n v="47.45"/>
    <n v="31.79"/>
    <n v="213904.6"/>
    <n v="143309.32"/>
    <n v="70595.28"/>
  </r>
  <r>
    <x v="5"/>
    <x v="131"/>
    <x v="6"/>
    <s v="Offline"/>
    <x v="3"/>
    <x v="237"/>
    <n v="338425958"/>
    <d v="2020-04-08T00:00:00"/>
    <n v="6616"/>
    <n v="651.21"/>
    <n v="524.96"/>
    <n v="4308405.3600000003"/>
    <n v="3473135.36"/>
    <n v="835270"/>
  </r>
  <r>
    <x v="0"/>
    <x v="113"/>
    <x v="9"/>
    <s v="Online"/>
    <x v="0"/>
    <x v="1648"/>
    <n v="569530665"/>
    <d v="2017-06-25T00:00:00"/>
    <n v="5635"/>
    <n v="9.33"/>
    <n v="6.92"/>
    <n v="52574.55"/>
    <n v="38994.199999999997"/>
    <n v="13580.35"/>
  </r>
  <r>
    <x v="1"/>
    <x v="93"/>
    <x v="1"/>
    <s v="Online"/>
    <x v="3"/>
    <x v="577"/>
    <n v="196346127"/>
    <d v="2021-04-12T00:00:00"/>
    <n v="2037"/>
    <n v="152.58000000000001"/>
    <n v="97.44"/>
    <n v="310805.46000000002"/>
    <n v="198485.28"/>
    <n v="112320.18"/>
  </r>
  <r>
    <x v="2"/>
    <x v="51"/>
    <x v="11"/>
    <s v="Online"/>
    <x v="0"/>
    <x v="1929"/>
    <n v="593921172"/>
    <d v="2016-02-27T00:00:00"/>
    <n v="3328"/>
    <n v="668.27"/>
    <n v="502.54"/>
    <n v="2224002.56"/>
    <n v="1672453.1200000001"/>
    <n v="551549.43999999994"/>
  </r>
  <r>
    <x v="3"/>
    <x v="94"/>
    <x v="7"/>
    <s v="Online"/>
    <x v="2"/>
    <x v="1930"/>
    <n v="957617127"/>
    <d v="2022-05-31T00:00:00"/>
    <n v="9043"/>
    <n v="437.2"/>
    <n v="263.33"/>
    <n v="3953599.6"/>
    <n v="2381293.19"/>
    <n v="1572306.41"/>
  </r>
  <r>
    <x v="1"/>
    <x v="85"/>
    <x v="4"/>
    <s v="Online"/>
    <x v="0"/>
    <x v="1931"/>
    <n v="553107821"/>
    <d v="2015-01-13T00:00:00"/>
    <n v="5751"/>
    <n v="81.73"/>
    <n v="56.67"/>
    <n v="470029.23"/>
    <n v="325909.17"/>
    <n v="144120.06"/>
  </r>
  <r>
    <x v="4"/>
    <x v="95"/>
    <x v="3"/>
    <s v="Offline"/>
    <x v="2"/>
    <x v="692"/>
    <n v="966379582"/>
    <d v="2018-03-29T00:00:00"/>
    <n v="2048"/>
    <n v="205.7"/>
    <n v="117.11"/>
    <n v="421273.59999999998"/>
    <n v="239841.28"/>
    <n v="181432.32000000001"/>
  </r>
  <r>
    <x v="2"/>
    <x v="83"/>
    <x v="0"/>
    <s v="Online"/>
    <x v="3"/>
    <x v="165"/>
    <n v="253731238"/>
    <d v="2020-05-13T00:00:00"/>
    <n v="3567"/>
    <n v="255.28"/>
    <n v="159.41999999999999"/>
    <n v="910583.76"/>
    <n v="568651.14"/>
    <n v="341932.62"/>
  </r>
  <r>
    <x v="1"/>
    <x v="44"/>
    <x v="3"/>
    <s v="Online"/>
    <x v="0"/>
    <x v="548"/>
    <n v="591774117"/>
    <d v="2018-05-30T00:00:00"/>
    <n v="7967"/>
    <n v="205.7"/>
    <n v="117.11"/>
    <n v="1638811.9"/>
    <n v="933015.37"/>
    <n v="705796.53"/>
  </r>
  <r>
    <x v="1"/>
    <x v="85"/>
    <x v="4"/>
    <s v="Online"/>
    <x v="1"/>
    <x v="1100"/>
    <n v="627432048"/>
    <d v="2015-06-23T00:00:00"/>
    <n v="9941"/>
    <n v="81.73"/>
    <n v="56.67"/>
    <n v="812477.93"/>
    <n v="563356.47"/>
    <n v="249121.46"/>
  </r>
  <r>
    <x v="5"/>
    <x v="127"/>
    <x v="9"/>
    <s v="Online"/>
    <x v="1"/>
    <x v="810"/>
    <n v="427941358"/>
    <d v="2021-08-20T00:00:00"/>
    <n v="6212"/>
    <n v="9.33"/>
    <n v="6.92"/>
    <n v="57957.96"/>
    <n v="42987.040000000001"/>
    <n v="14970.92"/>
  </r>
  <r>
    <x v="3"/>
    <x v="21"/>
    <x v="0"/>
    <s v="Online"/>
    <x v="2"/>
    <x v="1932"/>
    <n v="130850875"/>
    <d v="2021-03-11T00:00:00"/>
    <n v="537"/>
    <n v="255.28"/>
    <n v="159.41999999999999"/>
    <n v="137085.35999999999"/>
    <n v="85608.54"/>
    <n v="51476.82"/>
  </r>
  <r>
    <x v="2"/>
    <x v="170"/>
    <x v="8"/>
    <s v="Offline"/>
    <x v="1"/>
    <x v="1045"/>
    <n v="394021928"/>
    <d v="2016-02-20T00:00:00"/>
    <n v="8699"/>
    <n v="421.89"/>
    <n v="364.69"/>
    <n v="3670021.11"/>
    <n v="3172438.31"/>
    <n v="497582.8"/>
  </r>
  <r>
    <x v="2"/>
    <x v="102"/>
    <x v="8"/>
    <s v="Online"/>
    <x v="1"/>
    <x v="335"/>
    <n v="145628345"/>
    <d v="2022-07-21T00:00:00"/>
    <n v="3518"/>
    <n v="421.89"/>
    <n v="364.69"/>
    <n v="1484209.02"/>
    <n v="1282979.42"/>
    <n v="201229.6"/>
  </r>
  <r>
    <x v="5"/>
    <x v="105"/>
    <x v="8"/>
    <s v="Offline"/>
    <x v="0"/>
    <x v="272"/>
    <n v="634156453"/>
    <d v="2017-06-28T00:00:00"/>
    <n v="9842"/>
    <n v="421.89"/>
    <n v="364.69"/>
    <n v="4152241.38"/>
    <n v="3589278.98"/>
    <n v="562962.4"/>
  </r>
  <r>
    <x v="0"/>
    <x v="76"/>
    <x v="3"/>
    <s v="Online"/>
    <x v="2"/>
    <x v="475"/>
    <n v="478405082"/>
    <d v="2021-10-24T00:00:00"/>
    <n v="9550"/>
    <n v="205.7"/>
    <n v="117.11"/>
    <n v="1964435"/>
    <n v="1118400.5"/>
    <n v="846034.5"/>
  </r>
  <r>
    <x v="3"/>
    <x v="60"/>
    <x v="4"/>
    <s v="Offline"/>
    <x v="1"/>
    <x v="1933"/>
    <n v="617485558"/>
    <d v="2018-10-08T00:00:00"/>
    <n v="6554"/>
    <n v="81.73"/>
    <n v="56.67"/>
    <n v="535658.42000000004"/>
    <n v="371415.18"/>
    <n v="164243.24"/>
  </r>
  <r>
    <x v="5"/>
    <x v="52"/>
    <x v="8"/>
    <s v="Offline"/>
    <x v="1"/>
    <x v="853"/>
    <n v="260821712"/>
    <d v="2018-09-19T00:00:00"/>
    <n v="1795"/>
    <n v="421.89"/>
    <n v="364.69"/>
    <n v="757292.55"/>
    <n v="654618.55000000005"/>
    <n v="102674"/>
  </r>
  <r>
    <x v="5"/>
    <x v="54"/>
    <x v="2"/>
    <s v="Offline"/>
    <x v="1"/>
    <x v="1934"/>
    <n v="938149869"/>
    <d v="2016-02-14T00:00:00"/>
    <n v="8249"/>
    <n v="47.45"/>
    <n v="31.79"/>
    <n v="391415.05"/>
    <n v="262235.71000000002"/>
    <n v="129179.34"/>
  </r>
  <r>
    <x v="5"/>
    <x v="98"/>
    <x v="9"/>
    <s v="Online"/>
    <x v="2"/>
    <x v="876"/>
    <n v="649518859"/>
    <d v="2019-07-13T00:00:00"/>
    <n v="5919"/>
    <n v="9.33"/>
    <n v="6.92"/>
    <n v="55224.27"/>
    <n v="40959.480000000003"/>
    <n v="14264.79"/>
  </r>
  <r>
    <x v="1"/>
    <x v="148"/>
    <x v="8"/>
    <s v="Offline"/>
    <x v="0"/>
    <x v="1935"/>
    <n v="615290009"/>
    <d v="2017-01-18T00:00:00"/>
    <n v="6842"/>
    <n v="421.89"/>
    <n v="364.69"/>
    <n v="2886571.38"/>
    <n v="2495208.98"/>
    <n v="391362.4"/>
  </r>
  <r>
    <x v="3"/>
    <x v="61"/>
    <x v="5"/>
    <s v="Online"/>
    <x v="0"/>
    <x v="1936"/>
    <n v="326137149"/>
    <d v="2021-01-02T00:00:00"/>
    <n v="85"/>
    <n v="109.28"/>
    <n v="35.840000000000003"/>
    <n v="9288.7999999999993"/>
    <n v="3046.4"/>
    <n v="6242.4"/>
  </r>
  <r>
    <x v="2"/>
    <x v="107"/>
    <x v="2"/>
    <s v="Online"/>
    <x v="2"/>
    <x v="1937"/>
    <n v="693046605"/>
    <d v="2018-07-21T00:00:00"/>
    <n v="6746"/>
    <n v="47.45"/>
    <n v="31.79"/>
    <n v="320097.7"/>
    <n v="214455.34"/>
    <n v="105642.36"/>
  </r>
  <r>
    <x v="1"/>
    <x v="142"/>
    <x v="2"/>
    <s v="Online"/>
    <x v="3"/>
    <x v="1416"/>
    <n v="897317206"/>
    <d v="2015-09-01T00:00:00"/>
    <n v="4957"/>
    <n v="47.45"/>
    <n v="31.79"/>
    <n v="235209.65"/>
    <n v="157583.03"/>
    <n v="77626.62"/>
  </r>
  <r>
    <x v="2"/>
    <x v="82"/>
    <x v="8"/>
    <s v="Offline"/>
    <x v="2"/>
    <x v="65"/>
    <n v="640560281"/>
    <d v="2018-12-30T00:00:00"/>
    <n v="4877"/>
    <n v="421.89"/>
    <n v="364.69"/>
    <n v="2057557.53"/>
    <n v="1778593.13"/>
    <n v="278964.40000000002"/>
  </r>
  <r>
    <x v="1"/>
    <x v="26"/>
    <x v="4"/>
    <s v="Offline"/>
    <x v="2"/>
    <x v="1830"/>
    <n v="594699656"/>
    <d v="2016-12-30T00:00:00"/>
    <n v="3699"/>
    <n v="81.73"/>
    <n v="56.67"/>
    <n v="302319.27"/>
    <n v="209622.33"/>
    <n v="92696.94"/>
  </r>
  <r>
    <x v="2"/>
    <x v="137"/>
    <x v="4"/>
    <s v="Offline"/>
    <x v="0"/>
    <x v="1160"/>
    <n v="151971662"/>
    <d v="2021-10-24T00:00:00"/>
    <n v="647"/>
    <n v="81.73"/>
    <n v="56.67"/>
    <n v="52879.31"/>
    <n v="36665.49"/>
    <n v="16213.82"/>
  </r>
  <r>
    <x v="1"/>
    <x v="64"/>
    <x v="7"/>
    <s v="Offline"/>
    <x v="0"/>
    <x v="77"/>
    <n v="574925124"/>
    <d v="2017-07-13T00:00:00"/>
    <n v="1975"/>
    <n v="437.2"/>
    <n v="263.33"/>
    <n v="863470"/>
    <n v="520076.75"/>
    <n v="343393.25"/>
  </r>
  <r>
    <x v="1"/>
    <x v="64"/>
    <x v="2"/>
    <s v="Offline"/>
    <x v="0"/>
    <x v="1594"/>
    <n v="946421372"/>
    <d v="2015-03-21T00:00:00"/>
    <n v="5971"/>
    <n v="47.45"/>
    <n v="31.79"/>
    <n v="283323.95"/>
    <n v="189818.09"/>
    <n v="93505.86"/>
  </r>
  <r>
    <x v="2"/>
    <x v="121"/>
    <x v="3"/>
    <s v="Offline"/>
    <x v="2"/>
    <x v="1340"/>
    <n v="419634234"/>
    <d v="2019-09-25T00:00:00"/>
    <n v="7950"/>
    <n v="205.7"/>
    <n v="117.11"/>
    <n v="1635315"/>
    <n v="931024.5"/>
    <n v="704290.5"/>
  </r>
  <r>
    <x v="4"/>
    <x v="29"/>
    <x v="7"/>
    <s v="Offline"/>
    <x v="3"/>
    <x v="1167"/>
    <n v="468050038"/>
    <d v="2018-12-04T00:00:00"/>
    <n v="5262"/>
    <n v="437.2"/>
    <n v="263.33"/>
    <n v="2300546.4"/>
    <n v="1385642.46"/>
    <n v="914903.94"/>
  </r>
  <r>
    <x v="5"/>
    <x v="75"/>
    <x v="10"/>
    <s v="Online"/>
    <x v="2"/>
    <x v="1938"/>
    <n v="835467612"/>
    <d v="2022-11-12T00:00:00"/>
    <n v="2287"/>
    <n v="154.06"/>
    <n v="90.93"/>
    <n v="352335.22"/>
    <n v="207956.91"/>
    <n v="144378.31"/>
  </r>
  <r>
    <x v="1"/>
    <x v="93"/>
    <x v="5"/>
    <s v="Offline"/>
    <x v="1"/>
    <x v="1939"/>
    <n v="885998284"/>
    <d v="2017-02-28T00:00:00"/>
    <n v="5436"/>
    <n v="109.28"/>
    <n v="35.840000000000003"/>
    <n v="594046.07999999996"/>
    <n v="194826.23999999999"/>
    <n v="399219.84"/>
  </r>
  <r>
    <x v="1"/>
    <x v="109"/>
    <x v="11"/>
    <s v="Offline"/>
    <x v="2"/>
    <x v="1439"/>
    <n v="954065883"/>
    <d v="2016-09-01T00:00:00"/>
    <n v="8151"/>
    <n v="668.27"/>
    <n v="502.54"/>
    <n v="5447068.7699999996"/>
    <n v="4096203.54"/>
    <n v="1350865.23"/>
  </r>
  <r>
    <x v="1"/>
    <x v="81"/>
    <x v="2"/>
    <s v="Online"/>
    <x v="0"/>
    <x v="1582"/>
    <n v="994406735"/>
    <d v="2015-06-30T00:00:00"/>
    <n v="5906"/>
    <n v="47.45"/>
    <n v="31.79"/>
    <n v="280239.7"/>
    <n v="187751.74"/>
    <n v="92487.96"/>
  </r>
  <r>
    <x v="1"/>
    <x v="16"/>
    <x v="4"/>
    <s v="Online"/>
    <x v="0"/>
    <x v="1894"/>
    <n v="132069671"/>
    <d v="2017-07-20T00:00:00"/>
    <n v="1205"/>
    <n v="81.73"/>
    <n v="56.67"/>
    <n v="98484.65"/>
    <n v="68287.350000000006"/>
    <n v="30197.3"/>
  </r>
  <r>
    <x v="5"/>
    <x v="127"/>
    <x v="6"/>
    <s v="Offline"/>
    <x v="3"/>
    <x v="445"/>
    <n v="712416017"/>
    <d v="2020-07-27T00:00:00"/>
    <n v="8586"/>
    <n v="651.21"/>
    <n v="524.96"/>
    <n v="5591289.0599999996"/>
    <n v="4507306.5599999996"/>
    <n v="1083982.5"/>
  </r>
  <r>
    <x v="5"/>
    <x v="154"/>
    <x v="10"/>
    <s v="Offline"/>
    <x v="0"/>
    <x v="1129"/>
    <n v="651119601"/>
    <d v="2017-07-17T00:00:00"/>
    <n v="1000"/>
    <n v="154.06"/>
    <n v="90.93"/>
    <n v="1481132.84"/>
    <n v="874201.02"/>
    <n v="606931.81999999995"/>
  </r>
  <r>
    <x v="5"/>
    <x v="126"/>
    <x v="0"/>
    <s v="Online"/>
    <x v="2"/>
    <x v="1310"/>
    <n v="184166753"/>
    <d v="2020-12-20T00:00:00"/>
    <n v="7890"/>
    <n v="255.28"/>
    <n v="159.41999999999999"/>
    <n v="2014159.2"/>
    <n v="1257823.8"/>
    <n v="756335.4"/>
  </r>
  <r>
    <x v="5"/>
    <x v="63"/>
    <x v="3"/>
    <s v="Online"/>
    <x v="3"/>
    <x v="918"/>
    <n v="517856299"/>
    <d v="2018-04-30T00:00:00"/>
    <n v="4042"/>
    <n v="205.7"/>
    <n v="117.11"/>
    <n v="831439.4"/>
    <n v="473358.62"/>
    <n v="358080.78"/>
  </r>
  <r>
    <x v="3"/>
    <x v="50"/>
    <x v="0"/>
    <s v="Offline"/>
    <x v="3"/>
    <x v="639"/>
    <n v="678799569"/>
    <d v="2015-08-15T00:00:00"/>
    <n v="732"/>
    <n v="255.28"/>
    <n v="159.41999999999999"/>
    <n v="186864.96"/>
    <n v="116695.44"/>
    <n v="70169.52"/>
  </r>
  <r>
    <x v="5"/>
    <x v="54"/>
    <x v="8"/>
    <s v="Online"/>
    <x v="1"/>
    <x v="1710"/>
    <n v="663920390"/>
    <d v="2015-07-10T00:00:00"/>
    <n v="7652"/>
    <n v="421.89"/>
    <n v="364.69"/>
    <n v="3228302.28"/>
    <n v="2790607.88"/>
    <n v="437694.4"/>
  </r>
  <r>
    <x v="1"/>
    <x v="168"/>
    <x v="11"/>
    <s v="Online"/>
    <x v="0"/>
    <x v="1940"/>
    <n v="990455090"/>
    <d v="2019-12-14T00:00:00"/>
    <n v="6526"/>
    <n v="668.27"/>
    <n v="502.54"/>
    <n v="4361130.0199999996"/>
    <n v="3279576.04"/>
    <n v="1081553.98"/>
  </r>
  <r>
    <x v="1"/>
    <x v="89"/>
    <x v="3"/>
    <s v="Offline"/>
    <x v="1"/>
    <x v="1941"/>
    <n v="445952498"/>
    <d v="2015-07-07T00:00:00"/>
    <n v="6109"/>
    <n v="205.7"/>
    <n v="117.11"/>
    <n v="1256621.3"/>
    <n v="715424.99"/>
    <n v="541196.31000000006"/>
  </r>
  <r>
    <x v="3"/>
    <x v="11"/>
    <x v="1"/>
    <s v="Offline"/>
    <x v="1"/>
    <x v="104"/>
    <n v="138273942"/>
    <d v="2022-10-04T00:00:00"/>
    <n v="7187"/>
    <n v="152.58000000000001"/>
    <n v="97.44"/>
    <n v="1096592.46"/>
    <n v="700301.28"/>
    <n v="396291.18"/>
  </r>
  <r>
    <x v="5"/>
    <x v="174"/>
    <x v="7"/>
    <s v="Offline"/>
    <x v="2"/>
    <x v="36"/>
    <n v="345593249"/>
    <d v="2022-03-15T00:00:00"/>
    <n v="7577"/>
    <n v="437.2"/>
    <n v="263.33"/>
    <n v="3312664.4"/>
    <n v="1995251.41"/>
    <n v="1317412.99"/>
  </r>
  <r>
    <x v="0"/>
    <x v="0"/>
    <x v="7"/>
    <s v="Offline"/>
    <x v="3"/>
    <x v="148"/>
    <n v="966396749"/>
    <d v="2022-06-20T00:00:00"/>
    <n v="7128"/>
    <n v="437.2"/>
    <n v="263.33"/>
    <n v="3116361.6"/>
    <n v="1877016.24"/>
    <n v="1239345.3600000001"/>
  </r>
  <r>
    <x v="5"/>
    <x v="62"/>
    <x v="1"/>
    <s v="Online"/>
    <x v="2"/>
    <x v="894"/>
    <n v="169483268"/>
    <d v="2020-11-04T00:00:00"/>
    <n v="2720"/>
    <n v="152.58000000000001"/>
    <n v="97.44"/>
    <n v="415017.6"/>
    <n v="265036.79999999999"/>
    <n v="149980.79999999999"/>
  </r>
  <r>
    <x v="2"/>
    <x v="164"/>
    <x v="3"/>
    <s v="Online"/>
    <x v="0"/>
    <x v="431"/>
    <n v="243964135"/>
    <d v="2020-02-27T00:00:00"/>
    <n v="3264"/>
    <n v="205.7"/>
    <n v="117.11"/>
    <n v="671404.8"/>
    <n v="382247.04"/>
    <n v="289157.76000000001"/>
  </r>
  <r>
    <x v="3"/>
    <x v="11"/>
    <x v="5"/>
    <s v="Online"/>
    <x v="1"/>
    <x v="986"/>
    <n v="849263179"/>
    <d v="2015-10-06T00:00:00"/>
    <n v="4702"/>
    <n v="109.28"/>
    <n v="35.840000000000003"/>
    <n v="513834.56"/>
    <n v="168519.67999999999"/>
    <n v="345314.88"/>
  </r>
  <r>
    <x v="5"/>
    <x v="149"/>
    <x v="11"/>
    <s v="Offline"/>
    <x v="0"/>
    <x v="342"/>
    <n v="365116727"/>
    <d v="2016-09-08T00:00:00"/>
    <n v="5008"/>
    <n v="668.27"/>
    <n v="502.54"/>
    <n v="3346696.16"/>
    <n v="2516720.3199999998"/>
    <n v="829975.84"/>
  </r>
  <r>
    <x v="3"/>
    <x v="151"/>
    <x v="8"/>
    <s v="Online"/>
    <x v="3"/>
    <x v="845"/>
    <n v="841573607"/>
    <d v="2019-03-17T00:00:00"/>
    <n v="9187"/>
    <n v="421.89"/>
    <n v="364.69"/>
    <n v="3875903.43"/>
    <n v="3350407.03"/>
    <n v="525496.4"/>
  </r>
  <r>
    <x v="3"/>
    <x v="138"/>
    <x v="2"/>
    <s v="Offline"/>
    <x v="1"/>
    <x v="1942"/>
    <n v="348995149"/>
    <d v="2021-09-14T00:00:00"/>
    <n v="4275"/>
    <n v="47.45"/>
    <n v="31.79"/>
    <n v="202848.75"/>
    <n v="135902.25"/>
    <n v="66946.5"/>
  </r>
  <r>
    <x v="1"/>
    <x v="22"/>
    <x v="6"/>
    <s v="Offline"/>
    <x v="0"/>
    <x v="967"/>
    <n v="628055179"/>
    <d v="2016-05-13T00:00:00"/>
    <n v="4339"/>
    <n v="651.21"/>
    <n v="524.96"/>
    <n v="2825600.19"/>
    <n v="2277801.44"/>
    <n v="547798.75"/>
  </r>
  <r>
    <x v="5"/>
    <x v="9"/>
    <x v="6"/>
    <s v="Offline"/>
    <x v="1"/>
    <x v="1199"/>
    <n v="339740025"/>
    <d v="2016-12-04T00:00:00"/>
    <n v="5478"/>
    <n v="651.21"/>
    <n v="524.96"/>
    <n v="3567328.38"/>
    <n v="2875730.88"/>
    <n v="691597.5"/>
  </r>
  <r>
    <x v="3"/>
    <x v="60"/>
    <x v="6"/>
    <s v="Online"/>
    <x v="2"/>
    <x v="287"/>
    <n v="915348517"/>
    <d v="2015-10-10T00:00:00"/>
    <n v="822"/>
    <n v="651.21"/>
    <n v="524.96"/>
    <n v="535294.62"/>
    <n v="431517.12"/>
    <n v="103777.5"/>
  </r>
  <r>
    <x v="2"/>
    <x v="48"/>
    <x v="4"/>
    <s v="Online"/>
    <x v="1"/>
    <x v="1943"/>
    <n v="706491982"/>
    <d v="2016-04-11T00:00:00"/>
    <n v="5532"/>
    <n v="81.73"/>
    <n v="56.67"/>
    <n v="452130.36"/>
    <n v="313498.44"/>
    <n v="138631.92000000001"/>
  </r>
  <r>
    <x v="0"/>
    <x v="1"/>
    <x v="10"/>
    <s v="Offline"/>
    <x v="1"/>
    <x v="1849"/>
    <n v="835094249"/>
    <d v="2021-06-20T00:00:00"/>
    <n v="1801"/>
    <n v="154.06"/>
    <n v="90.93"/>
    <n v="277462.06"/>
    <n v="163764.93"/>
    <n v="113697.13"/>
  </r>
  <r>
    <x v="1"/>
    <x v="80"/>
    <x v="4"/>
    <s v="Online"/>
    <x v="1"/>
    <x v="1058"/>
    <n v="243391644"/>
    <d v="2022-06-27T00:00:00"/>
    <n v="3851"/>
    <n v="81.73"/>
    <n v="56.67"/>
    <n v="314742.23"/>
    <n v="218236.17"/>
    <n v="96506.06"/>
  </r>
  <r>
    <x v="4"/>
    <x v="6"/>
    <x v="11"/>
    <s v="Offline"/>
    <x v="3"/>
    <x v="445"/>
    <n v="643932998"/>
    <d v="2020-07-25T00:00:00"/>
    <n v="2938"/>
    <n v="668.27"/>
    <n v="502.54"/>
    <n v="1963377.26"/>
    <n v="1476462.52"/>
    <n v="486914.74"/>
  </r>
  <r>
    <x v="2"/>
    <x v="42"/>
    <x v="10"/>
    <s v="Offline"/>
    <x v="3"/>
    <x v="1944"/>
    <n v="669579637"/>
    <d v="2017-06-24T00:00:00"/>
    <n v="2349"/>
    <n v="154.06"/>
    <n v="90.93"/>
    <n v="361886.94"/>
    <n v="213594.57"/>
    <n v="148292.37"/>
  </r>
  <r>
    <x v="1"/>
    <x v="64"/>
    <x v="5"/>
    <s v="Online"/>
    <x v="3"/>
    <x v="648"/>
    <n v="823505389"/>
    <d v="2015-03-30T00:00:00"/>
    <n v="2400"/>
    <n v="109.28"/>
    <n v="35.840000000000003"/>
    <n v="262272"/>
    <n v="86016"/>
    <n v="176256"/>
  </r>
  <r>
    <x v="0"/>
    <x v="0"/>
    <x v="8"/>
    <s v="Offline"/>
    <x v="3"/>
    <x v="1945"/>
    <n v="329196584"/>
    <d v="2021-09-09T00:00:00"/>
    <n v="5439"/>
    <n v="421.89"/>
    <n v="364.69"/>
    <n v="2294659.71"/>
    <n v="1983548.91"/>
    <n v="311110.8"/>
  </r>
  <r>
    <x v="2"/>
    <x v="141"/>
    <x v="8"/>
    <s v="Online"/>
    <x v="2"/>
    <x v="1029"/>
    <n v="280452048"/>
    <d v="2022-01-14T00:00:00"/>
    <n v="848"/>
    <n v="421.89"/>
    <n v="364.69"/>
    <n v="357762.72"/>
    <n v="309257.12"/>
    <n v="48505.599999999999"/>
  </r>
  <r>
    <x v="0"/>
    <x v="69"/>
    <x v="6"/>
    <s v="Offline"/>
    <x v="3"/>
    <x v="1946"/>
    <n v="491383111"/>
    <d v="2018-10-05T00:00:00"/>
    <n v="37"/>
    <n v="651.21"/>
    <n v="524.96"/>
    <n v="24094.77"/>
    <n v="19423.52"/>
    <n v="4671.25"/>
  </r>
  <r>
    <x v="1"/>
    <x v="169"/>
    <x v="1"/>
    <s v="Online"/>
    <x v="2"/>
    <x v="1947"/>
    <n v="846413600"/>
    <d v="2021-12-31T00:00:00"/>
    <n v="1448"/>
    <n v="152.58000000000001"/>
    <n v="97.44"/>
    <n v="220935.84"/>
    <n v="141093.12"/>
    <n v="79842.720000000001"/>
  </r>
  <r>
    <x v="1"/>
    <x v="85"/>
    <x v="9"/>
    <s v="Offline"/>
    <x v="1"/>
    <x v="1434"/>
    <n v="850279843"/>
    <d v="2020-04-10T00:00:00"/>
    <n v="5556"/>
    <n v="9.33"/>
    <n v="6.92"/>
    <n v="51837.48"/>
    <n v="38447.519999999997"/>
    <n v="13389.96"/>
  </r>
  <r>
    <x v="5"/>
    <x v="150"/>
    <x v="9"/>
    <s v="Offline"/>
    <x v="0"/>
    <x v="1176"/>
    <n v="978030669"/>
    <d v="2015-05-14T00:00:00"/>
    <n v="9864"/>
    <n v="9.33"/>
    <n v="6.92"/>
    <n v="92031.12"/>
    <n v="68258.880000000005"/>
    <n v="23772.240000000002"/>
  </r>
  <r>
    <x v="2"/>
    <x v="82"/>
    <x v="2"/>
    <s v="Offline"/>
    <x v="3"/>
    <x v="832"/>
    <n v="425027406"/>
    <d v="2018-09-23T00:00:00"/>
    <n v="3909"/>
    <n v="47.45"/>
    <n v="31.79"/>
    <n v="185482.05"/>
    <n v="124267.11"/>
    <n v="61214.94"/>
  </r>
  <r>
    <x v="0"/>
    <x v="13"/>
    <x v="2"/>
    <s v="Online"/>
    <x v="0"/>
    <x v="1393"/>
    <n v="256943881"/>
    <d v="2016-04-30T00:00:00"/>
    <n v="4259"/>
    <n v="47.45"/>
    <n v="31.79"/>
    <n v="202089.55"/>
    <n v="135393.60999999999"/>
    <n v="66695.94"/>
  </r>
  <r>
    <x v="3"/>
    <x v="11"/>
    <x v="7"/>
    <s v="Offline"/>
    <x v="3"/>
    <x v="1410"/>
    <n v="259766423"/>
    <d v="2021-09-11T00:00:00"/>
    <n v="9512"/>
    <n v="437.2"/>
    <n v="263.33"/>
    <n v="4158646.4"/>
    <n v="2504794.96"/>
    <n v="1653851.44"/>
  </r>
  <r>
    <x v="0"/>
    <x v="13"/>
    <x v="2"/>
    <s v="Online"/>
    <x v="3"/>
    <x v="1322"/>
    <n v="289793860"/>
    <d v="2020-07-29T00:00:00"/>
    <n v="5298"/>
    <n v="47.45"/>
    <n v="31.79"/>
    <n v="251390.1"/>
    <n v="168423.42"/>
    <n v="82966.679999999993"/>
  </r>
  <r>
    <x v="5"/>
    <x v="63"/>
    <x v="9"/>
    <s v="Offline"/>
    <x v="3"/>
    <x v="1220"/>
    <n v="723637521"/>
    <d v="2016-12-20T00:00:00"/>
    <n v="9278"/>
    <n v="9.33"/>
    <n v="6.92"/>
    <n v="86563.74"/>
    <n v="64203.76"/>
    <n v="22359.98"/>
  </r>
  <r>
    <x v="5"/>
    <x v="128"/>
    <x v="3"/>
    <s v="Offline"/>
    <x v="3"/>
    <x v="1948"/>
    <n v="208221232"/>
    <d v="2021-12-28T00:00:00"/>
    <n v="6145"/>
    <n v="205.7"/>
    <n v="117.11"/>
    <n v="1264026.5"/>
    <n v="719640.95"/>
    <n v="544385.55000000005"/>
  </r>
  <r>
    <x v="0"/>
    <x v="1"/>
    <x v="10"/>
    <s v="Online"/>
    <x v="1"/>
    <x v="1422"/>
    <n v="610781323"/>
    <d v="2016-07-21T00:00:00"/>
    <n v="2621"/>
    <n v="154.06"/>
    <n v="90.93"/>
    <n v="403791.26"/>
    <n v="238327.53"/>
    <n v="165463.73000000001"/>
  </r>
  <r>
    <x v="2"/>
    <x v="155"/>
    <x v="2"/>
    <s v="Offline"/>
    <x v="3"/>
    <x v="1934"/>
    <n v="268866622"/>
    <d v="2016-04-04T00:00:00"/>
    <n v="2463"/>
    <n v="47.45"/>
    <n v="31.79"/>
    <n v="116869.35"/>
    <n v="78298.77"/>
    <n v="38570.58"/>
  </r>
  <r>
    <x v="3"/>
    <x v="15"/>
    <x v="6"/>
    <s v="Offline"/>
    <x v="3"/>
    <x v="836"/>
    <n v="740338456"/>
    <d v="2020-12-12T00:00:00"/>
    <n v="1456"/>
    <n v="651.21"/>
    <n v="524.96"/>
    <n v="948161.76"/>
    <n v="764341.76000000001"/>
    <n v="183820"/>
  </r>
  <r>
    <x v="4"/>
    <x v="56"/>
    <x v="11"/>
    <s v="Offline"/>
    <x v="1"/>
    <x v="1949"/>
    <n v="953370654"/>
    <d v="2019-09-16T00:00:00"/>
    <n v="2417"/>
    <n v="668.27"/>
    <n v="502.54"/>
    <n v="1615208.59"/>
    <n v="1214639.18"/>
    <n v="400569.41"/>
  </r>
  <r>
    <x v="4"/>
    <x v="23"/>
    <x v="7"/>
    <s v="Offline"/>
    <x v="3"/>
    <x v="1712"/>
    <n v="356449544"/>
    <d v="2021-02-26T00:00:00"/>
    <n v="196"/>
    <n v="437.2"/>
    <n v="263.33"/>
    <n v="85691.199999999997"/>
    <n v="51612.68"/>
    <n v="34078.519999999997"/>
  </r>
  <r>
    <x v="1"/>
    <x v="16"/>
    <x v="6"/>
    <s v="Online"/>
    <x v="3"/>
    <x v="1905"/>
    <n v="268373954"/>
    <d v="2022-02-28T00:00:00"/>
    <n v="6672"/>
    <n v="651.21"/>
    <n v="524.96"/>
    <n v="4344873.12"/>
    <n v="3502533.12"/>
    <n v="842340"/>
  </r>
  <r>
    <x v="5"/>
    <x v="32"/>
    <x v="1"/>
    <s v="Offline"/>
    <x v="3"/>
    <x v="172"/>
    <n v="728255212"/>
    <d v="2017-04-04T00:00:00"/>
    <n v="5755"/>
    <n v="152.58000000000001"/>
    <n v="97.44"/>
    <n v="878097.9"/>
    <n v="560767.19999999995"/>
    <n v="317330.7"/>
  </r>
  <r>
    <x v="5"/>
    <x v="100"/>
    <x v="1"/>
    <s v="Offline"/>
    <x v="1"/>
    <x v="1950"/>
    <n v="945517146"/>
    <d v="2019-02-01T00:00:00"/>
    <n v="8390"/>
    <n v="152.58000000000001"/>
    <n v="97.44"/>
    <n v="1280146.2"/>
    <n v="817521.6"/>
    <n v="462624.6"/>
  </r>
  <r>
    <x v="5"/>
    <x v="75"/>
    <x v="11"/>
    <s v="Offline"/>
    <x v="3"/>
    <x v="1951"/>
    <n v="649896085"/>
    <d v="2017-05-24T00:00:00"/>
    <n v="7548"/>
    <n v="668.27"/>
    <n v="502.54"/>
    <n v="5044101.96"/>
    <n v="3793171.92"/>
    <n v="1250930.04"/>
  </r>
  <r>
    <x v="5"/>
    <x v="105"/>
    <x v="4"/>
    <s v="Online"/>
    <x v="0"/>
    <x v="1952"/>
    <n v="541440856"/>
    <d v="2016-09-27T00:00:00"/>
    <n v="3236"/>
    <n v="81.73"/>
    <n v="56.67"/>
    <n v="264478.28000000003"/>
    <n v="183384.12"/>
    <n v="81094.16"/>
  </r>
  <r>
    <x v="4"/>
    <x v="158"/>
    <x v="4"/>
    <s v="Offline"/>
    <x v="0"/>
    <x v="316"/>
    <n v="940512788"/>
    <d v="2019-01-25T00:00:00"/>
    <n v="7489"/>
    <n v="81.73"/>
    <n v="56.67"/>
    <n v="612075.97"/>
    <n v="424401.63"/>
    <n v="187674.34"/>
  </r>
  <r>
    <x v="5"/>
    <x v="161"/>
    <x v="1"/>
    <s v="Offline"/>
    <x v="3"/>
    <x v="1953"/>
    <n v="437785708"/>
    <d v="2017-02-25T00:00:00"/>
    <n v="9375"/>
    <n v="152.58000000000001"/>
    <n v="97.44"/>
    <n v="1430437.5"/>
    <n v="913500"/>
    <n v="516937.5"/>
  </r>
  <r>
    <x v="2"/>
    <x v="90"/>
    <x v="9"/>
    <s v="Online"/>
    <x v="0"/>
    <x v="1954"/>
    <n v="844245946"/>
    <d v="2021-01-01T00:00:00"/>
    <n v="9991"/>
    <n v="9.33"/>
    <n v="6.92"/>
    <n v="93216.03"/>
    <n v="69137.72"/>
    <n v="24078.31"/>
  </r>
  <r>
    <x v="3"/>
    <x v="106"/>
    <x v="11"/>
    <s v="Offline"/>
    <x v="1"/>
    <x v="925"/>
    <n v="441192328"/>
    <d v="2020-04-20T00:00:00"/>
    <n v="7469"/>
    <n v="668.27"/>
    <n v="502.54"/>
    <n v="4991308.63"/>
    <n v="3753471.26"/>
    <n v="1237837.3700000001"/>
  </r>
  <r>
    <x v="2"/>
    <x v="137"/>
    <x v="2"/>
    <s v="Online"/>
    <x v="2"/>
    <x v="921"/>
    <n v="730236184"/>
    <d v="2022-02-14T00:00:00"/>
    <n v="1969"/>
    <n v="47.45"/>
    <n v="31.79"/>
    <n v="93429.05"/>
    <n v="62594.51"/>
    <n v="30834.54"/>
  </r>
  <r>
    <x v="2"/>
    <x v="164"/>
    <x v="1"/>
    <s v="Offline"/>
    <x v="2"/>
    <x v="1955"/>
    <n v="583301341"/>
    <d v="2017-05-13T00:00:00"/>
    <n v="684"/>
    <n v="152.58000000000001"/>
    <n v="97.44"/>
    <n v="104364.72"/>
    <n v="66648.960000000006"/>
    <n v="37715.760000000002"/>
  </r>
  <r>
    <x v="5"/>
    <x v="126"/>
    <x v="2"/>
    <s v="Online"/>
    <x v="2"/>
    <x v="1489"/>
    <n v="292624127"/>
    <d v="2016-11-13T00:00:00"/>
    <n v="2837"/>
    <n v="47.45"/>
    <n v="31.79"/>
    <n v="134615.65"/>
    <n v="90188.23"/>
    <n v="44427.42"/>
  </r>
  <r>
    <x v="0"/>
    <x v="118"/>
    <x v="2"/>
    <s v="Online"/>
    <x v="1"/>
    <x v="1956"/>
    <n v="220753371"/>
    <d v="2021-04-23T00:00:00"/>
    <n v="4683"/>
    <n v="47.45"/>
    <n v="31.79"/>
    <n v="222208.35"/>
    <n v="148872.57"/>
    <n v="73335.78"/>
  </r>
  <r>
    <x v="1"/>
    <x v="67"/>
    <x v="7"/>
    <s v="Online"/>
    <x v="3"/>
    <x v="1318"/>
    <n v="350550401"/>
    <d v="2020-04-22T00:00:00"/>
    <n v="4508"/>
    <n v="437.2"/>
    <n v="263.33"/>
    <n v="1970897.6"/>
    <n v="1187091.6399999999"/>
    <n v="783805.96"/>
  </r>
  <r>
    <x v="3"/>
    <x v="10"/>
    <x v="3"/>
    <s v="Offline"/>
    <x v="2"/>
    <x v="862"/>
    <n v="735189044"/>
    <d v="2019-03-03T00:00:00"/>
    <n v="7631"/>
    <n v="205.7"/>
    <n v="117.11"/>
    <n v="1569696.7"/>
    <n v="893666.41"/>
    <n v="676030.29"/>
  </r>
  <r>
    <x v="5"/>
    <x v="53"/>
    <x v="3"/>
    <s v="Offline"/>
    <x v="0"/>
    <x v="1656"/>
    <n v="148155629"/>
    <d v="2016-02-29T00:00:00"/>
    <n v="1398"/>
    <n v="205.7"/>
    <n v="117.11"/>
    <n v="287568.59999999998"/>
    <n v="163719.78"/>
    <n v="123848.82"/>
  </r>
  <r>
    <x v="0"/>
    <x v="119"/>
    <x v="8"/>
    <s v="Offline"/>
    <x v="1"/>
    <x v="403"/>
    <n v="133248984"/>
    <d v="2019-03-17T00:00:00"/>
    <n v="190"/>
    <n v="421.89"/>
    <n v="364.69"/>
    <n v="80159.100000000006"/>
    <n v="69291.100000000006"/>
    <n v="10868"/>
  </r>
  <r>
    <x v="5"/>
    <x v="182"/>
    <x v="10"/>
    <s v="Offline"/>
    <x v="2"/>
    <x v="1957"/>
    <n v="954580438"/>
    <d v="2020-05-11T00:00:00"/>
    <n v="419"/>
    <n v="154.06"/>
    <n v="90.93"/>
    <n v="64551.14"/>
    <n v="38099.67"/>
    <n v="26451.47"/>
  </r>
  <r>
    <x v="0"/>
    <x v="19"/>
    <x v="1"/>
    <s v="Offline"/>
    <x v="2"/>
    <x v="1827"/>
    <n v="246573817"/>
    <d v="2021-06-17T00:00:00"/>
    <n v="5527"/>
    <n v="152.58000000000001"/>
    <n v="97.44"/>
    <n v="843309.66"/>
    <n v="538550.88"/>
    <n v="304758.78000000003"/>
  </r>
  <r>
    <x v="4"/>
    <x v="23"/>
    <x v="2"/>
    <s v="Offline"/>
    <x v="2"/>
    <x v="1187"/>
    <n v="663965451"/>
    <d v="2016-10-05T00:00:00"/>
    <n v="987"/>
    <n v="47.45"/>
    <n v="31.79"/>
    <n v="46833.15"/>
    <n v="31376.73"/>
    <n v="15456.42"/>
  </r>
  <r>
    <x v="6"/>
    <x v="18"/>
    <x v="11"/>
    <s v="Offline"/>
    <x v="3"/>
    <x v="890"/>
    <n v="431804168"/>
    <d v="2017-03-06T00:00:00"/>
    <n v="9304"/>
    <n v="668.27"/>
    <n v="502.54"/>
    <n v="6217584.0800000001"/>
    <n v="4675632.16"/>
    <n v="1541951.92"/>
  </r>
  <r>
    <x v="2"/>
    <x v="37"/>
    <x v="1"/>
    <s v="Online"/>
    <x v="0"/>
    <x v="1789"/>
    <n v="995451295"/>
    <d v="2017-02-28T00:00:00"/>
    <n v="5014"/>
    <n v="152.58000000000001"/>
    <n v="97.44"/>
    <n v="765036.12"/>
    <n v="488564.16"/>
    <n v="276471.96000000002"/>
  </r>
  <r>
    <x v="5"/>
    <x v="114"/>
    <x v="9"/>
    <s v="Offline"/>
    <x v="3"/>
    <x v="714"/>
    <n v="270580661"/>
    <d v="2021-05-28T00:00:00"/>
    <n v="9685"/>
    <n v="9.33"/>
    <n v="6.92"/>
    <n v="90361.05"/>
    <n v="67020.2"/>
    <n v="23340.85"/>
  </r>
  <r>
    <x v="1"/>
    <x v="44"/>
    <x v="4"/>
    <s v="Online"/>
    <x v="1"/>
    <x v="1958"/>
    <n v="293178594"/>
    <d v="2022-06-01T00:00:00"/>
    <n v="6916"/>
    <n v="81.73"/>
    <n v="56.67"/>
    <n v="565244.68000000005"/>
    <n v="391929.72"/>
    <n v="173314.96"/>
  </r>
  <r>
    <x v="5"/>
    <x v="40"/>
    <x v="11"/>
    <s v="Offline"/>
    <x v="1"/>
    <x v="1766"/>
    <n v="469543921"/>
    <d v="2018-10-25T00:00:00"/>
    <n v="7336"/>
    <n v="668.27"/>
    <n v="502.54"/>
    <n v="4902428.72"/>
    <n v="3686633.44"/>
    <n v="1215795.28"/>
  </r>
  <r>
    <x v="2"/>
    <x v="141"/>
    <x v="5"/>
    <s v="Online"/>
    <x v="0"/>
    <x v="1959"/>
    <n v="726287972"/>
    <d v="2022-11-19T00:00:00"/>
    <n v="3606"/>
    <n v="109.28"/>
    <n v="35.840000000000003"/>
    <n v="394063.68"/>
    <n v="129239.03999999999"/>
    <n v="264824.64"/>
  </r>
  <r>
    <x v="5"/>
    <x v="32"/>
    <x v="4"/>
    <s v="Offline"/>
    <x v="1"/>
    <x v="1960"/>
    <n v="160334575"/>
    <d v="2020-04-23T00:00:00"/>
    <n v="5418"/>
    <n v="81.73"/>
    <n v="56.67"/>
    <n v="442813.14"/>
    <n v="307038.06"/>
    <n v="135775.07999999999"/>
  </r>
  <r>
    <x v="5"/>
    <x v="63"/>
    <x v="10"/>
    <s v="Online"/>
    <x v="1"/>
    <x v="810"/>
    <n v="188920056"/>
    <d v="2021-07-30T00:00:00"/>
    <n v="4498"/>
    <n v="154.06"/>
    <n v="90.93"/>
    <n v="692961.88"/>
    <n v="409003.14"/>
    <n v="283958.74"/>
  </r>
  <r>
    <x v="5"/>
    <x v="52"/>
    <x v="4"/>
    <s v="Online"/>
    <x v="3"/>
    <x v="413"/>
    <n v="499593245"/>
    <d v="2019-04-13T00:00:00"/>
    <n v="9598"/>
    <n v="81.73"/>
    <n v="56.67"/>
    <n v="784444.54"/>
    <n v="543918.66"/>
    <n v="240525.88"/>
  </r>
  <r>
    <x v="4"/>
    <x v="156"/>
    <x v="6"/>
    <s v="Offline"/>
    <x v="1"/>
    <x v="1176"/>
    <n v="400215470"/>
    <d v="2015-06-01T00:00:00"/>
    <n v="1506"/>
    <n v="651.21"/>
    <n v="524.96"/>
    <n v="980722.26"/>
    <n v="790589.76"/>
    <n v="190132.5"/>
  </r>
  <r>
    <x v="1"/>
    <x v="179"/>
    <x v="0"/>
    <s v="Online"/>
    <x v="3"/>
    <x v="1961"/>
    <n v="168960559"/>
    <d v="2019-08-19T00:00:00"/>
    <n v="8039"/>
    <n v="255.28"/>
    <n v="159.41999999999999"/>
    <n v="2052195.92"/>
    <n v="1281577.3799999999"/>
    <n v="770618.54"/>
  </r>
  <r>
    <x v="3"/>
    <x v="106"/>
    <x v="6"/>
    <s v="Offline"/>
    <x v="0"/>
    <x v="1962"/>
    <n v="604314839"/>
    <d v="2021-11-04T00:00:00"/>
    <n v="9045"/>
    <n v="651.21"/>
    <n v="524.96"/>
    <n v="5890194.4500000002"/>
    <n v="4748263.2"/>
    <n v="1141931.25"/>
  </r>
  <r>
    <x v="2"/>
    <x v="102"/>
    <x v="1"/>
    <s v="Offline"/>
    <x v="2"/>
    <x v="551"/>
    <n v="775077140"/>
    <d v="2021-06-22T00:00:00"/>
    <n v="1404"/>
    <n v="152.58000000000001"/>
    <n v="97.44"/>
    <n v="214222.32"/>
    <n v="136805.76000000001"/>
    <n v="77416.56"/>
  </r>
  <r>
    <x v="1"/>
    <x v="120"/>
    <x v="2"/>
    <s v="Offline"/>
    <x v="0"/>
    <x v="1963"/>
    <n v="270358788"/>
    <d v="2015-01-24T00:00:00"/>
    <n v="4028"/>
    <n v="47.45"/>
    <n v="31.79"/>
    <n v="191128.6"/>
    <n v="128050.12"/>
    <n v="63078.48"/>
  </r>
  <r>
    <x v="5"/>
    <x v="28"/>
    <x v="5"/>
    <s v="Online"/>
    <x v="1"/>
    <x v="244"/>
    <n v="549583613"/>
    <d v="2018-05-29T00:00:00"/>
    <n v="2859"/>
    <n v="109.28"/>
    <n v="35.840000000000003"/>
    <n v="312431.52"/>
    <n v="102466.56"/>
    <n v="209964.96"/>
  </r>
  <r>
    <x v="3"/>
    <x v="24"/>
    <x v="0"/>
    <s v="Offline"/>
    <x v="3"/>
    <x v="785"/>
    <n v="892487943"/>
    <d v="2022-08-31T00:00:00"/>
    <n v="5870"/>
    <n v="255.28"/>
    <n v="159.41999999999999"/>
    <n v="1498493.6"/>
    <n v="935795.4"/>
    <n v="562698.19999999995"/>
  </r>
  <r>
    <x v="5"/>
    <x v="166"/>
    <x v="6"/>
    <s v="Online"/>
    <x v="2"/>
    <x v="1083"/>
    <n v="649120604"/>
    <d v="2016-09-08T00:00:00"/>
    <n v="8067"/>
    <n v="651.21"/>
    <n v="524.96"/>
    <n v="5253311.07"/>
    <n v="4234852.32"/>
    <n v="1018458.75"/>
  </r>
  <r>
    <x v="1"/>
    <x v="142"/>
    <x v="4"/>
    <s v="Offline"/>
    <x v="0"/>
    <x v="1422"/>
    <n v="589842927"/>
    <d v="2016-07-28T00:00:00"/>
    <n v="6485"/>
    <n v="81.73"/>
    <n v="56.67"/>
    <n v="530019.05000000005"/>
    <n v="367504.95"/>
    <n v="162514.1"/>
  </r>
  <r>
    <x v="1"/>
    <x v="73"/>
    <x v="3"/>
    <s v="Offline"/>
    <x v="1"/>
    <x v="1880"/>
    <n v="655328738"/>
    <d v="2018-03-22T00:00:00"/>
    <n v="5191"/>
    <n v="205.7"/>
    <n v="117.11"/>
    <n v="1067788.7"/>
    <n v="607918.01"/>
    <n v="459870.69"/>
  </r>
  <r>
    <x v="1"/>
    <x v="120"/>
    <x v="10"/>
    <s v="Online"/>
    <x v="0"/>
    <x v="1084"/>
    <n v="406564366"/>
    <d v="2018-08-25T00:00:00"/>
    <n v="286"/>
    <n v="154.06"/>
    <n v="90.93"/>
    <n v="44061.16"/>
    <n v="26005.98"/>
    <n v="18055.18"/>
  </r>
  <r>
    <x v="1"/>
    <x v="132"/>
    <x v="5"/>
    <s v="Online"/>
    <x v="3"/>
    <x v="1964"/>
    <n v="374848639"/>
    <d v="2020-09-06T00:00:00"/>
    <n v="4897"/>
    <n v="109.28"/>
    <n v="35.840000000000003"/>
    <n v="535144.16"/>
    <n v="175508.48000000001"/>
    <n v="359635.68"/>
  </r>
  <r>
    <x v="5"/>
    <x v="47"/>
    <x v="4"/>
    <s v="Online"/>
    <x v="2"/>
    <x v="1965"/>
    <n v="711792886"/>
    <d v="2021-09-06T00:00:00"/>
    <n v="4187"/>
    <n v="81.73"/>
    <n v="56.67"/>
    <n v="342203.51"/>
    <n v="237277.29"/>
    <n v="104926.22"/>
  </r>
  <r>
    <x v="5"/>
    <x v="62"/>
    <x v="9"/>
    <s v="Online"/>
    <x v="2"/>
    <x v="781"/>
    <n v="739320933"/>
    <d v="2020-02-10T00:00:00"/>
    <n v="348"/>
    <n v="9.33"/>
    <n v="6.92"/>
    <n v="3246.84"/>
    <n v="2408.16"/>
    <n v="838.68"/>
  </r>
  <r>
    <x v="5"/>
    <x v="128"/>
    <x v="4"/>
    <s v="Online"/>
    <x v="2"/>
    <x v="1530"/>
    <n v="299669110"/>
    <d v="2015-10-26T00:00:00"/>
    <n v="7604"/>
    <n v="81.73"/>
    <n v="56.67"/>
    <n v="621474.92000000004"/>
    <n v="430918.68"/>
    <n v="190556.24"/>
  </r>
  <r>
    <x v="0"/>
    <x v="69"/>
    <x v="0"/>
    <s v="Offline"/>
    <x v="3"/>
    <x v="533"/>
    <n v="205386245"/>
    <d v="2018-03-09T00:00:00"/>
    <n v="7209"/>
    <n v="255.28"/>
    <n v="159.41999999999999"/>
    <n v="1840313.52"/>
    <n v="1149258.78"/>
    <n v="691054.74"/>
  </r>
  <r>
    <x v="0"/>
    <x v="76"/>
    <x v="7"/>
    <s v="Offline"/>
    <x v="0"/>
    <x v="1461"/>
    <n v="889333665"/>
    <d v="2018-09-15T00:00:00"/>
    <n v="2449"/>
    <n v="437.2"/>
    <n v="263.33"/>
    <n v="1070702.8"/>
    <n v="644895.17000000004"/>
    <n v="425807.63"/>
  </r>
  <r>
    <x v="3"/>
    <x v="138"/>
    <x v="10"/>
    <s v="Offline"/>
    <x v="2"/>
    <x v="55"/>
    <n v="154685199"/>
    <d v="2018-12-15T00:00:00"/>
    <n v="3643"/>
    <n v="154.06"/>
    <n v="90.93"/>
    <n v="561240.57999999996"/>
    <n v="331257.99"/>
    <n v="229982.59"/>
  </r>
  <r>
    <x v="4"/>
    <x v="143"/>
    <x v="3"/>
    <s v="Offline"/>
    <x v="1"/>
    <x v="1966"/>
    <n v="824927175"/>
    <d v="2019-03-13T00:00:00"/>
    <n v="3138"/>
    <n v="205.7"/>
    <n v="117.11"/>
    <n v="645486.6"/>
    <n v="367491.18"/>
    <n v="277995.42"/>
  </r>
  <r>
    <x v="1"/>
    <x v="159"/>
    <x v="9"/>
    <s v="Offline"/>
    <x v="2"/>
    <x v="698"/>
    <n v="393858420"/>
    <d v="2020-08-29T00:00:00"/>
    <n v="314"/>
    <n v="9.33"/>
    <n v="6.92"/>
    <n v="2929.62"/>
    <n v="2172.88"/>
    <n v="756.74"/>
  </r>
  <r>
    <x v="6"/>
    <x v="18"/>
    <x v="4"/>
    <s v="Online"/>
    <x v="0"/>
    <x v="1967"/>
    <n v="475590264"/>
    <d v="2022-02-04T00:00:00"/>
    <n v="6583"/>
    <n v="81.73"/>
    <n v="56.67"/>
    <n v="538028.59"/>
    <n v="373058.61"/>
    <n v="164969.98000000001"/>
  </r>
  <r>
    <x v="3"/>
    <x v="15"/>
    <x v="11"/>
    <s v="Online"/>
    <x v="0"/>
    <x v="1681"/>
    <n v="954546535"/>
    <d v="2018-08-21T00:00:00"/>
    <n v="387"/>
    <n v="668.27"/>
    <n v="502.54"/>
    <n v="258620.49"/>
    <n v="194482.98"/>
    <n v="64137.51"/>
  </r>
  <r>
    <x v="1"/>
    <x v="81"/>
    <x v="2"/>
    <s v="Online"/>
    <x v="1"/>
    <x v="255"/>
    <n v="435463559"/>
    <d v="2019-10-27T00:00:00"/>
    <n v="2199"/>
    <n v="47.45"/>
    <n v="31.79"/>
    <n v="104342.55"/>
    <n v="69906.210000000006"/>
    <n v="34436.339999999997"/>
  </r>
  <r>
    <x v="0"/>
    <x v="181"/>
    <x v="2"/>
    <s v="Offline"/>
    <x v="1"/>
    <x v="945"/>
    <n v="293390166"/>
    <d v="2015-04-10T00:00:00"/>
    <n v="9525"/>
    <n v="47.45"/>
    <n v="31.79"/>
    <n v="451961.25"/>
    <n v="302799.75"/>
    <n v="149161.5"/>
  </r>
  <r>
    <x v="5"/>
    <x v="97"/>
    <x v="2"/>
    <s v="Offline"/>
    <x v="3"/>
    <x v="246"/>
    <n v="623687684"/>
    <d v="2020-02-29T00:00:00"/>
    <n v="1900"/>
    <n v="47.45"/>
    <n v="31.79"/>
    <n v="90155"/>
    <n v="60401"/>
    <n v="29754"/>
  </r>
  <r>
    <x v="2"/>
    <x v="125"/>
    <x v="6"/>
    <s v="Offline"/>
    <x v="2"/>
    <x v="1968"/>
    <n v="692029941"/>
    <d v="2022-04-30T00:00:00"/>
    <n v="5893"/>
    <n v="651.21"/>
    <n v="524.96"/>
    <n v="3837580.53"/>
    <n v="3093589.28"/>
    <n v="743991.25"/>
  </r>
  <r>
    <x v="1"/>
    <x v="136"/>
    <x v="10"/>
    <s v="Offline"/>
    <x v="1"/>
    <x v="283"/>
    <n v="284403264"/>
    <d v="2016-12-27T00:00:00"/>
    <n v="101"/>
    <n v="154.06"/>
    <n v="90.93"/>
    <n v="15560.06"/>
    <n v="9183.93"/>
    <n v="6376.13"/>
  </r>
  <r>
    <x v="3"/>
    <x v="151"/>
    <x v="3"/>
    <s v="Offline"/>
    <x v="2"/>
    <x v="595"/>
    <n v="157106482"/>
    <d v="2019-05-03T00:00:00"/>
    <n v="154"/>
    <n v="205.7"/>
    <n v="117.11"/>
    <n v="31677.8"/>
    <n v="18034.939999999999"/>
    <n v="13642.86"/>
  </r>
  <r>
    <x v="2"/>
    <x v="37"/>
    <x v="4"/>
    <s v="Offline"/>
    <x v="3"/>
    <x v="563"/>
    <n v="686750924"/>
    <d v="2020-05-16T00:00:00"/>
    <n v="3714"/>
    <n v="81.73"/>
    <n v="56.67"/>
    <n v="303545.21999999997"/>
    <n v="210472.38"/>
    <n v="93072.84"/>
  </r>
  <r>
    <x v="3"/>
    <x v="60"/>
    <x v="1"/>
    <s v="Offline"/>
    <x v="2"/>
    <x v="1467"/>
    <n v="520260417"/>
    <d v="2016-08-16T00:00:00"/>
    <n v="5474"/>
    <n v="152.58000000000001"/>
    <n v="97.44"/>
    <n v="835222.92"/>
    <n v="533386.56000000006"/>
    <n v="301836.36"/>
  </r>
  <r>
    <x v="0"/>
    <x v="135"/>
    <x v="11"/>
    <s v="Online"/>
    <x v="3"/>
    <x v="1232"/>
    <n v="624871289"/>
    <d v="2018-04-23T00:00:00"/>
    <n v="2155"/>
    <n v="668.27"/>
    <n v="502.54"/>
    <n v="1440121.85"/>
    <n v="1082973.7"/>
    <n v="357148.15"/>
  </r>
  <r>
    <x v="4"/>
    <x v="176"/>
    <x v="3"/>
    <s v="Online"/>
    <x v="1"/>
    <x v="719"/>
    <n v="238132369"/>
    <d v="2018-03-01T00:00:00"/>
    <n v="7515"/>
    <n v="205.7"/>
    <n v="117.11"/>
    <n v="1545835.5"/>
    <n v="880081.65"/>
    <n v="665753.85"/>
  </r>
  <r>
    <x v="1"/>
    <x v="178"/>
    <x v="4"/>
    <s v="Online"/>
    <x v="2"/>
    <x v="1080"/>
    <n v="917904984"/>
    <d v="2022-04-24T00:00:00"/>
    <n v="7338"/>
    <n v="81.73"/>
    <n v="56.67"/>
    <n v="599734.74"/>
    <n v="415844.46"/>
    <n v="183890.28"/>
  </r>
  <r>
    <x v="4"/>
    <x v="29"/>
    <x v="3"/>
    <s v="Offline"/>
    <x v="3"/>
    <x v="1969"/>
    <n v="692362964"/>
    <d v="2017-05-31T00:00:00"/>
    <n v="4442"/>
    <n v="205.7"/>
    <n v="117.11"/>
    <n v="913719.4"/>
    <n v="520202.62"/>
    <n v="393516.78"/>
  </r>
  <r>
    <x v="3"/>
    <x v="163"/>
    <x v="0"/>
    <s v="Online"/>
    <x v="3"/>
    <x v="1041"/>
    <n v="809992635"/>
    <d v="2020-10-20T00:00:00"/>
    <n v="3675"/>
    <n v="255.28"/>
    <n v="159.41999999999999"/>
    <n v="938154"/>
    <n v="585868.5"/>
    <n v="352285.5"/>
  </r>
  <r>
    <x v="2"/>
    <x v="102"/>
    <x v="0"/>
    <s v="Offline"/>
    <x v="1"/>
    <x v="1143"/>
    <n v="789592826"/>
    <d v="2016-10-11T00:00:00"/>
    <n v="6919"/>
    <n v="255.28"/>
    <n v="159.41999999999999"/>
    <n v="1766282.32"/>
    <n v="1103026.98"/>
    <n v="663255.34"/>
  </r>
  <r>
    <x v="1"/>
    <x v="36"/>
    <x v="10"/>
    <s v="Online"/>
    <x v="1"/>
    <x v="1591"/>
    <n v="670274865"/>
    <d v="2020-11-13T00:00:00"/>
    <n v="8082"/>
    <n v="154.06"/>
    <n v="90.93"/>
    <n v="1245112.92"/>
    <n v="734896.26"/>
    <n v="510216.66"/>
  </r>
  <r>
    <x v="4"/>
    <x v="6"/>
    <x v="8"/>
    <s v="Offline"/>
    <x v="0"/>
    <x v="246"/>
    <n v="561462581"/>
    <d v="2020-02-24T00:00:00"/>
    <n v="8109"/>
    <n v="421.89"/>
    <n v="364.69"/>
    <n v="3421106.01"/>
    <n v="2957271.21"/>
    <n v="463834.8"/>
  </r>
  <r>
    <x v="0"/>
    <x v="0"/>
    <x v="4"/>
    <s v="Offline"/>
    <x v="0"/>
    <x v="864"/>
    <n v="192892301"/>
    <d v="2021-07-04T00:00:00"/>
    <n v="9973"/>
    <n v="81.73"/>
    <n v="56.67"/>
    <n v="815093.29"/>
    <n v="565169.91"/>
    <n v="249923.38"/>
  </r>
  <r>
    <x v="4"/>
    <x v="176"/>
    <x v="3"/>
    <s v="Offline"/>
    <x v="2"/>
    <x v="1527"/>
    <n v="264612853"/>
    <d v="2020-12-03T00:00:00"/>
    <n v="3678"/>
    <n v="205.7"/>
    <n v="117.11"/>
    <n v="756564.6"/>
    <n v="430730.58"/>
    <n v="325834.02"/>
  </r>
  <r>
    <x v="0"/>
    <x v="146"/>
    <x v="2"/>
    <s v="Offline"/>
    <x v="2"/>
    <x v="864"/>
    <n v="196985566"/>
    <d v="2021-07-03T00:00:00"/>
    <n v="1261"/>
    <n v="47.45"/>
    <n v="31.79"/>
    <n v="59834.45"/>
    <n v="40087.19"/>
    <n v="19747.259999999998"/>
  </r>
  <r>
    <x v="1"/>
    <x v="33"/>
    <x v="7"/>
    <s v="Offline"/>
    <x v="0"/>
    <x v="1479"/>
    <n v="380684268"/>
    <d v="2015-02-23T00:00:00"/>
    <n v="1789"/>
    <n v="437.2"/>
    <n v="263.33"/>
    <n v="782150.8"/>
    <n v="471097.37"/>
    <n v="311053.43"/>
  </r>
  <r>
    <x v="3"/>
    <x v="133"/>
    <x v="5"/>
    <s v="Offline"/>
    <x v="2"/>
    <x v="1457"/>
    <n v="826695287"/>
    <d v="2017-06-09T00:00:00"/>
    <n v="6361"/>
    <n v="109.28"/>
    <n v="35.840000000000003"/>
    <n v="695130.08"/>
    <n v="227978.23999999999"/>
    <n v="467151.84"/>
  </r>
  <r>
    <x v="2"/>
    <x v="37"/>
    <x v="11"/>
    <s v="Offline"/>
    <x v="3"/>
    <x v="1349"/>
    <n v="716317451"/>
    <d v="2016-12-01T00:00:00"/>
    <n v="3107"/>
    <n v="668.27"/>
    <n v="502.54"/>
    <n v="2076314.89"/>
    <n v="1561391.78"/>
    <n v="514923.11"/>
  </r>
  <r>
    <x v="2"/>
    <x v="90"/>
    <x v="4"/>
    <s v="Online"/>
    <x v="1"/>
    <x v="1280"/>
    <n v="651162087"/>
    <d v="2019-03-26T00:00:00"/>
    <n v="2187"/>
    <n v="81.73"/>
    <n v="56.67"/>
    <n v="178743.51"/>
    <n v="123937.29"/>
    <n v="54806.22"/>
  </r>
  <r>
    <x v="5"/>
    <x v="40"/>
    <x v="10"/>
    <s v="Online"/>
    <x v="3"/>
    <x v="835"/>
    <n v="403153026"/>
    <d v="2022-09-16T00:00:00"/>
    <n v="794"/>
    <n v="154.06"/>
    <n v="90.93"/>
    <n v="122323.64"/>
    <n v="72198.42"/>
    <n v="50125.22"/>
  </r>
  <r>
    <x v="1"/>
    <x v="178"/>
    <x v="4"/>
    <s v="Offline"/>
    <x v="3"/>
    <x v="1914"/>
    <n v="264526593"/>
    <d v="2018-10-07T00:00:00"/>
    <n v="8152"/>
    <n v="81.73"/>
    <n v="56.67"/>
    <n v="666262.96"/>
    <n v="461973.84"/>
    <n v="204289.12"/>
  </r>
  <r>
    <x v="5"/>
    <x v="70"/>
    <x v="1"/>
    <s v="Offline"/>
    <x v="0"/>
    <x v="786"/>
    <n v="597831618"/>
    <d v="2019-03-17T00:00:00"/>
    <n v="516"/>
    <n v="152.58000000000001"/>
    <n v="97.44"/>
    <n v="78731.28"/>
    <n v="50279.040000000001"/>
    <n v="28452.240000000002"/>
  </r>
  <r>
    <x v="1"/>
    <x v="64"/>
    <x v="4"/>
    <s v="Offline"/>
    <x v="1"/>
    <x v="1798"/>
    <n v="485929429"/>
    <d v="2017-05-19T00:00:00"/>
    <n v="6171"/>
    <n v="81.73"/>
    <n v="56.67"/>
    <n v="504355.83"/>
    <n v="349710.57"/>
    <n v="154645.26"/>
  </r>
  <r>
    <x v="6"/>
    <x v="18"/>
    <x v="10"/>
    <s v="Online"/>
    <x v="2"/>
    <x v="1970"/>
    <n v="881993854"/>
    <d v="2019-02-28T00:00:00"/>
    <n v="436"/>
    <n v="154.06"/>
    <n v="90.93"/>
    <n v="67170.16"/>
    <n v="39645.480000000003"/>
    <n v="27524.68"/>
  </r>
  <r>
    <x v="5"/>
    <x v="40"/>
    <x v="9"/>
    <s v="Online"/>
    <x v="2"/>
    <x v="709"/>
    <n v="559511220"/>
    <d v="2022-05-17T00:00:00"/>
    <n v="658"/>
    <n v="9.33"/>
    <n v="6.92"/>
    <n v="6139.14"/>
    <n v="4553.3599999999997"/>
    <n v="1585.78"/>
  </r>
  <r>
    <x v="0"/>
    <x v="119"/>
    <x v="1"/>
    <s v="Offline"/>
    <x v="0"/>
    <x v="1971"/>
    <n v="162280356"/>
    <d v="2016-02-10T00:00:00"/>
    <n v="1219"/>
    <n v="152.58000000000001"/>
    <n v="97.44"/>
    <n v="185995.02"/>
    <n v="118779.36"/>
    <n v="67215.66"/>
  </r>
  <r>
    <x v="3"/>
    <x v="163"/>
    <x v="3"/>
    <s v="Online"/>
    <x v="2"/>
    <x v="320"/>
    <n v="854412591"/>
    <d v="2015-07-17T00:00:00"/>
    <n v="8527"/>
    <n v="205.7"/>
    <n v="117.11"/>
    <n v="1754003.9"/>
    <n v="998596.97"/>
    <n v="755406.93"/>
  </r>
  <r>
    <x v="2"/>
    <x v="82"/>
    <x v="9"/>
    <s v="Offline"/>
    <x v="1"/>
    <x v="1972"/>
    <n v="270331752"/>
    <d v="2018-03-27T00:00:00"/>
    <n v="6028"/>
    <n v="9.33"/>
    <n v="6.92"/>
    <n v="56241.24"/>
    <n v="41713.760000000002"/>
    <n v="14527.48"/>
  </r>
  <r>
    <x v="0"/>
    <x v="135"/>
    <x v="7"/>
    <s v="Online"/>
    <x v="0"/>
    <x v="1973"/>
    <n v="164774167"/>
    <d v="2022-01-05T00:00:00"/>
    <n v="9193"/>
    <n v="437.2"/>
    <n v="263.33"/>
    <n v="4019179.6"/>
    <n v="2420792.69"/>
    <n v="1598386.91"/>
  </r>
  <r>
    <x v="5"/>
    <x v="100"/>
    <x v="0"/>
    <s v="Online"/>
    <x v="0"/>
    <x v="571"/>
    <n v="562788665"/>
    <d v="2017-03-21T00:00:00"/>
    <n v="527"/>
    <n v="255.28"/>
    <n v="159.41999999999999"/>
    <n v="134532.56"/>
    <n v="84014.34"/>
    <n v="50518.22"/>
  </r>
  <r>
    <x v="1"/>
    <x v="67"/>
    <x v="6"/>
    <s v="Offline"/>
    <x v="1"/>
    <x v="1124"/>
    <n v="209736573"/>
    <d v="2018-09-24T00:00:00"/>
    <n v="4568"/>
    <n v="651.21"/>
    <n v="524.96"/>
    <n v="2974727.28"/>
    <n v="2398017.2799999998"/>
    <n v="576710"/>
  </r>
  <r>
    <x v="0"/>
    <x v="135"/>
    <x v="10"/>
    <s v="Offline"/>
    <x v="3"/>
    <x v="133"/>
    <n v="621291720"/>
    <d v="2019-03-31T00:00:00"/>
    <n v="2881"/>
    <n v="154.06"/>
    <n v="90.93"/>
    <n v="443846.86"/>
    <n v="261969.33"/>
    <n v="181877.53"/>
  </r>
  <r>
    <x v="1"/>
    <x v="43"/>
    <x v="6"/>
    <s v="Offline"/>
    <x v="0"/>
    <x v="1974"/>
    <n v="233440434"/>
    <d v="2016-02-17T00:00:00"/>
    <n v="9067"/>
    <n v="651.21"/>
    <n v="524.96"/>
    <n v="5904521.0700000003"/>
    <n v="4759812.32"/>
    <n v="1144708.75"/>
  </r>
  <r>
    <x v="4"/>
    <x v="6"/>
    <x v="6"/>
    <s v="Online"/>
    <x v="3"/>
    <x v="843"/>
    <n v="252481544"/>
    <d v="2015-11-08T00:00:00"/>
    <n v="3754"/>
    <n v="651.21"/>
    <n v="524.96"/>
    <n v="2444642.34"/>
    <n v="1970699.84"/>
    <n v="473942.5"/>
  </r>
  <r>
    <x v="5"/>
    <x v="105"/>
    <x v="11"/>
    <s v="Offline"/>
    <x v="3"/>
    <x v="1975"/>
    <n v="605026376"/>
    <d v="2018-02-18T00:00:00"/>
    <n v="9604"/>
    <n v="668.27"/>
    <n v="502.54"/>
    <n v="6418065.0800000001"/>
    <n v="4826394.16"/>
    <n v="1591670.92"/>
  </r>
  <r>
    <x v="5"/>
    <x v="150"/>
    <x v="1"/>
    <s v="Online"/>
    <x v="3"/>
    <x v="1976"/>
    <n v="387998759"/>
    <d v="2017-01-30T00:00:00"/>
    <n v="6310"/>
    <n v="152.58000000000001"/>
    <n v="97.44"/>
    <n v="962779.8"/>
    <n v="614846.4"/>
    <n v="347933.4"/>
  </r>
  <r>
    <x v="3"/>
    <x v="30"/>
    <x v="9"/>
    <s v="Online"/>
    <x v="2"/>
    <x v="1977"/>
    <n v="118635022"/>
    <d v="2017-03-08T00:00:00"/>
    <n v="5594"/>
    <n v="9.33"/>
    <n v="6.92"/>
    <n v="52192.02"/>
    <n v="38710.480000000003"/>
    <n v="13481.54"/>
  </r>
  <r>
    <x v="1"/>
    <x v="16"/>
    <x v="10"/>
    <s v="Offline"/>
    <x v="2"/>
    <x v="1059"/>
    <n v="384483993"/>
    <d v="2021-06-19T00:00:00"/>
    <n v="6212"/>
    <n v="154.06"/>
    <n v="90.93"/>
    <n v="957020.72"/>
    <n v="564857.16"/>
    <n v="392163.56"/>
  </r>
  <r>
    <x v="5"/>
    <x v="9"/>
    <x v="3"/>
    <s v="Offline"/>
    <x v="1"/>
    <x v="1099"/>
    <n v="493406999"/>
    <d v="2020-01-21T00:00:00"/>
    <n v="8950"/>
    <n v="205.7"/>
    <n v="117.11"/>
    <n v="1841015"/>
    <n v="1048134.5"/>
    <n v="792880.5"/>
  </r>
  <r>
    <x v="5"/>
    <x v="149"/>
    <x v="0"/>
    <s v="Online"/>
    <x v="3"/>
    <x v="272"/>
    <n v="723577868"/>
    <d v="2017-06-23T00:00:00"/>
    <n v="1626"/>
    <n v="255.28"/>
    <n v="159.41999999999999"/>
    <n v="415085.28"/>
    <n v="259216.92"/>
    <n v="155868.35999999999"/>
  </r>
  <r>
    <x v="5"/>
    <x v="149"/>
    <x v="2"/>
    <s v="Online"/>
    <x v="3"/>
    <x v="1484"/>
    <n v="973482930"/>
    <d v="2019-10-07T00:00:00"/>
    <n v="4087"/>
    <n v="47.45"/>
    <n v="31.79"/>
    <n v="193928.15"/>
    <n v="129925.73"/>
    <n v="64002.42"/>
  </r>
  <r>
    <x v="1"/>
    <x v="168"/>
    <x v="2"/>
    <s v="Online"/>
    <x v="3"/>
    <x v="1978"/>
    <n v="311921012"/>
    <d v="2022-08-26T00:00:00"/>
    <n v="3214"/>
    <n v="47.45"/>
    <n v="31.79"/>
    <n v="152504.29999999999"/>
    <n v="102173.06"/>
    <n v="50331.24"/>
  </r>
  <r>
    <x v="1"/>
    <x v="36"/>
    <x v="0"/>
    <s v="Online"/>
    <x v="2"/>
    <x v="935"/>
    <n v="128003442"/>
    <d v="2022-10-23T00:00:00"/>
    <n v="7918"/>
    <n v="255.28"/>
    <n v="159.41999999999999"/>
    <n v="2021307.04"/>
    <n v="1262287.56"/>
    <n v="759019.48"/>
  </r>
  <r>
    <x v="1"/>
    <x v="142"/>
    <x v="2"/>
    <s v="Offline"/>
    <x v="1"/>
    <x v="434"/>
    <n v="981154048"/>
    <d v="2019-08-09T00:00:00"/>
    <n v="4141"/>
    <n v="47.45"/>
    <n v="31.79"/>
    <n v="196490.45"/>
    <n v="131642.39000000001"/>
    <n v="64848.06"/>
  </r>
  <r>
    <x v="0"/>
    <x v="1"/>
    <x v="8"/>
    <s v="Online"/>
    <x v="3"/>
    <x v="1769"/>
    <n v="351109158"/>
    <d v="2020-06-26T00:00:00"/>
    <n v="9857"/>
    <n v="421.89"/>
    <n v="364.69"/>
    <n v="4158569.73"/>
    <n v="3594749.33"/>
    <n v="563820.4"/>
  </r>
  <r>
    <x v="1"/>
    <x v="148"/>
    <x v="4"/>
    <s v="Online"/>
    <x v="2"/>
    <x v="640"/>
    <n v="287917602"/>
    <d v="2020-01-05T00:00:00"/>
    <n v="71"/>
    <n v="81.73"/>
    <n v="56.67"/>
    <n v="5802.83"/>
    <n v="4023.57"/>
    <n v="1779.26"/>
  </r>
  <r>
    <x v="0"/>
    <x v="72"/>
    <x v="8"/>
    <s v="Offline"/>
    <x v="3"/>
    <x v="1979"/>
    <n v="661940705"/>
    <d v="2018-02-21T00:00:00"/>
    <n v="1819"/>
    <n v="421.89"/>
    <n v="364.69"/>
    <n v="767417.91"/>
    <n v="663371.11"/>
    <n v="104046.8"/>
  </r>
  <r>
    <x v="0"/>
    <x v="118"/>
    <x v="0"/>
    <s v="Offline"/>
    <x v="2"/>
    <x v="1980"/>
    <n v="513852298"/>
    <d v="2020-06-27T00:00:00"/>
    <n v="9169"/>
    <n v="255.28"/>
    <n v="159.41999999999999"/>
    <n v="2340662.3199999998"/>
    <n v="1461721.98"/>
    <n v="878940.34"/>
  </r>
  <r>
    <x v="5"/>
    <x v="100"/>
    <x v="6"/>
    <s v="Offline"/>
    <x v="3"/>
    <x v="894"/>
    <n v="304638707"/>
    <d v="2020-10-15T00:00:00"/>
    <n v="8218"/>
    <n v="651.21"/>
    <n v="524.96"/>
    <n v="5351643.78"/>
    <n v="4314121.28"/>
    <n v="1037522.5"/>
  </r>
  <r>
    <x v="5"/>
    <x v="149"/>
    <x v="10"/>
    <s v="Online"/>
    <x v="3"/>
    <x v="73"/>
    <n v="565598762"/>
    <d v="2017-07-29T00:00:00"/>
    <n v="2097"/>
    <n v="154.06"/>
    <n v="90.93"/>
    <n v="323063.82"/>
    <n v="190680.21"/>
    <n v="132383.60999999999"/>
  </r>
  <r>
    <x v="1"/>
    <x v="85"/>
    <x v="1"/>
    <s v="Offline"/>
    <x v="2"/>
    <x v="400"/>
    <n v="548343789"/>
    <d v="2018-12-06T00:00:00"/>
    <n v="5967"/>
    <n v="152.58000000000001"/>
    <n v="97.44"/>
    <n v="910444.86"/>
    <n v="581424.48"/>
    <n v="329020.38"/>
  </r>
  <r>
    <x v="2"/>
    <x v="37"/>
    <x v="10"/>
    <s v="Offline"/>
    <x v="2"/>
    <x v="331"/>
    <n v="474797618"/>
    <d v="2019-03-01T00:00:00"/>
    <n v="2021"/>
    <n v="154.06"/>
    <n v="90.93"/>
    <n v="311355.26"/>
    <n v="183769.53"/>
    <n v="127585.73"/>
  </r>
  <r>
    <x v="4"/>
    <x v="23"/>
    <x v="5"/>
    <s v="Offline"/>
    <x v="1"/>
    <x v="1981"/>
    <n v="187196576"/>
    <d v="2019-12-27T00:00:00"/>
    <n v="4482"/>
    <n v="109.28"/>
    <n v="35.840000000000003"/>
    <n v="489792.96"/>
    <n v="160634.88"/>
    <n v="329158.08"/>
  </r>
  <r>
    <x v="1"/>
    <x v="85"/>
    <x v="8"/>
    <s v="Online"/>
    <x v="2"/>
    <x v="57"/>
    <n v="498089492"/>
    <d v="2016-03-22T00:00:00"/>
    <n v="4604"/>
    <n v="421.89"/>
    <n v="364.69"/>
    <n v="1942381.56"/>
    <n v="1679032.76"/>
    <n v="263348.8"/>
  </r>
  <r>
    <x v="3"/>
    <x v="61"/>
    <x v="9"/>
    <s v="Offline"/>
    <x v="1"/>
    <x v="1508"/>
    <n v="940337693"/>
    <d v="2020-06-25T00:00:00"/>
    <n v="5675"/>
    <n v="9.33"/>
    <n v="6.92"/>
    <n v="52947.75"/>
    <n v="39271"/>
    <n v="13676.75"/>
  </r>
  <r>
    <x v="2"/>
    <x v="165"/>
    <x v="3"/>
    <s v="Online"/>
    <x v="0"/>
    <x v="1785"/>
    <n v="217115008"/>
    <d v="2015-03-22T00:00:00"/>
    <n v="8011"/>
    <n v="205.7"/>
    <n v="117.11"/>
    <n v="1647862.7"/>
    <n v="938168.21"/>
    <n v="709694.49"/>
  </r>
  <r>
    <x v="1"/>
    <x v="123"/>
    <x v="1"/>
    <s v="Offline"/>
    <x v="1"/>
    <x v="1016"/>
    <n v="251907765"/>
    <d v="2015-04-07T00:00:00"/>
    <n v="3961"/>
    <n v="152.58000000000001"/>
    <n v="97.44"/>
    <n v="604369.38"/>
    <n v="385959.84"/>
    <n v="218409.54"/>
  </r>
  <r>
    <x v="2"/>
    <x v="102"/>
    <x v="9"/>
    <s v="Offline"/>
    <x v="3"/>
    <x v="1325"/>
    <n v="338514792"/>
    <d v="2015-09-12T00:00:00"/>
    <n v="2904"/>
    <n v="9.33"/>
    <n v="6.92"/>
    <n v="27094.32"/>
    <n v="20095.68"/>
    <n v="6998.64"/>
  </r>
  <r>
    <x v="6"/>
    <x v="103"/>
    <x v="2"/>
    <s v="Online"/>
    <x v="3"/>
    <x v="1680"/>
    <n v="291047418"/>
    <d v="2019-07-20T00:00:00"/>
    <n v="6253"/>
    <n v="47.45"/>
    <n v="31.79"/>
    <n v="296704.84999999998"/>
    <n v="198782.87"/>
    <n v="97921.98"/>
  </r>
  <r>
    <x v="2"/>
    <x v="165"/>
    <x v="11"/>
    <s v="Online"/>
    <x v="0"/>
    <x v="582"/>
    <n v="893929469"/>
    <d v="2022-04-03T00:00:00"/>
    <n v="2450"/>
    <n v="668.27"/>
    <n v="502.54"/>
    <n v="1637261.5"/>
    <n v="1231223"/>
    <n v="406038.5"/>
  </r>
  <r>
    <x v="0"/>
    <x v="49"/>
    <x v="5"/>
    <s v="Online"/>
    <x v="3"/>
    <x v="80"/>
    <n v="751897275"/>
    <d v="2015-12-01T00:00:00"/>
    <n v="1967"/>
    <n v="109.28"/>
    <n v="35.840000000000003"/>
    <n v="214953.76"/>
    <n v="70497.279999999999"/>
    <n v="144456.48000000001"/>
  </r>
  <r>
    <x v="1"/>
    <x v="81"/>
    <x v="1"/>
    <s v="Online"/>
    <x v="2"/>
    <x v="1904"/>
    <n v="339999663"/>
    <d v="2015-06-13T00:00:00"/>
    <n v="2311"/>
    <n v="152.58000000000001"/>
    <n v="97.44"/>
    <n v="352612.38"/>
    <n v="225183.84"/>
    <n v="127428.54"/>
  </r>
  <r>
    <x v="5"/>
    <x v="52"/>
    <x v="7"/>
    <s v="Online"/>
    <x v="3"/>
    <x v="1982"/>
    <n v="653597962"/>
    <d v="2017-06-11T00:00:00"/>
    <n v="3016"/>
    <n v="437.2"/>
    <n v="263.33"/>
    <n v="1318595.2"/>
    <n v="794203.28"/>
    <n v="524391.92000000004"/>
  </r>
  <r>
    <x v="1"/>
    <x v="59"/>
    <x v="3"/>
    <s v="Offline"/>
    <x v="0"/>
    <x v="1487"/>
    <n v="958366000"/>
    <d v="2020-08-03T00:00:00"/>
    <n v="651"/>
    <n v="205.7"/>
    <n v="117.11"/>
    <n v="133910.70000000001"/>
    <n v="76238.61"/>
    <n v="57672.09"/>
  </r>
  <r>
    <x v="5"/>
    <x v="100"/>
    <x v="5"/>
    <s v="Offline"/>
    <x v="3"/>
    <x v="1983"/>
    <n v="140290105"/>
    <d v="2015-04-08T00:00:00"/>
    <n v="3814"/>
    <n v="109.28"/>
    <n v="35.840000000000003"/>
    <n v="416793.92"/>
    <n v="136693.76000000001"/>
    <n v="280100.15999999997"/>
  </r>
  <r>
    <x v="5"/>
    <x v="177"/>
    <x v="6"/>
    <s v="Offline"/>
    <x v="0"/>
    <x v="957"/>
    <n v="755669105"/>
    <d v="2018-08-27T00:00:00"/>
    <n v="8136"/>
    <n v="651.21"/>
    <n v="524.96"/>
    <n v="5298244.5599999996"/>
    <n v="4271074.5599999996"/>
    <n v="1027170"/>
  </r>
  <r>
    <x v="1"/>
    <x v="89"/>
    <x v="3"/>
    <s v="Online"/>
    <x v="0"/>
    <x v="1984"/>
    <n v="481114327"/>
    <d v="2015-11-24T00:00:00"/>
    <n v="1276"/>
    <n v="205.7"/>
    <n v="117.11"/>
    <n v="262473.2"/>
    <n v="149432.35999999999"/>
    <n v="113040.84"/>
  </r>
  <r>
    <x v="5"/>
    <x v="145"/>
    <x v="11"/>
    <s v="Online"/>
    <x v="0"/>
    <x v="1164"/>
    <n v="663549602"/>
    <d v="2019-02-06T00:00:00"/>
    <n v="7927"/>
    <n v="668.27"/>
    <n v="502.54"/>
    <n v="5297376.29"/>
    <n v="3983634.58"/>
    <n v="1313741.71"/>
  </r>
  <r>
    <x v="5"/>
    <x v="39"/>
    <x v="7"/>
    <s v="Offline"/>
    <x v="2"/>
    <x v="1646"/>
    <n v="470211255"/>
    <d v="2020-08-15T00:00:00"/>
    <n v="4814"/>
    <n v="437.2"/>
    <n v="263.33"/>
    <n v="2104680.7999999998"/>
    <n v="1267670.6200000001"/>
    <n v="837010.18"/>
  </r>
  <r>
    <x v="5"/>
    <x v="177"/>
    <x v="10"/>
    <s v="Online"/>
    <x v="3"/>
    <x v="1245"/>
    <n v="938648116"/>
    <d v="2020-08-14T00:00:00"/>
    <n v="5691"/>
    <n v="154.06"/>
    <n v="90.93"/>
    <n v="876755.46"/>
    <n v="517482.63"/>
    <n v="359272.83"/>
  </r>
  <r>
    <x v="5"/>
    <x v="101"/>
    <x v="2"/>
    <s v="Online"/>
    <x v="2"/>
    <x v="164"/>
    <n v="926721513"/>
    <d v="2015-10-20T00:00:00"/>
    <n v="6344"/>
    <n v="47.45"/>
    <n v="31.79"/>
    <n v="301022.8"/>
    <n v="201675.76"/>
    <n v="99347.04"/>
  </r>
  <r>
    <x v="2"/>
    <x v="12"/>
    <x v="11"/>
    <s v="Offline"/>
    <x v="2"/>
    <x v="1985"/>
    <n v="262605273"/>
    <d v="2019-12-16T00:00:00"/>
    <n v="9591"/>
    <n v="668.27"/>
    <n v="502.54"/>
    <n v="6409377.5700000003"/>
    <n v="4819861.1399999997"/>
    <n v="1589516.43"/>
  </r>
  <r>
    <x v="1"/>
    <x v="77"/>
    <x v="3"/>
    <s v="Offline"/>
    <x v="2"/>
    <x v="227"/>
    <n v="194785726"/>
    <d v="2018-11-13T00:00:00"/>
    <n v="280"/>
    <n v="205.7"/>
    <n v="117.11"/>
    <n v="57596"/>
    <n v="32790.800000000003"/>
    <n v="24805.200000000001"/>
  </r>
  <r>
    <x v="5"/>
    <x v="111"/>
    <x v="5"/>
    <s v="Online"/>
    <x v="3"/>
    <x v="436"/>
    <n v="242061698"/>
    <d v="2016-02-04T00:00:00"/>
    <n v="290"/>
    <n v="109.28"/>
    <n v="35.840000000000003"/>
    <n v="31691.200000000001"/>
    <n v="10393.6"/>
    <n v="21297.599999999999"/>
  </r>
  <r>
    <x v="1"/>
    <x v="152"/>
    <x v="2"/>
    <s v="Online"/>
    <x v="1"/>
    <x v="1628"/>
    <n v="443544518"/>
    <d v="2016-04-28T00:00:00"/>
    <n v="3534"/>
    <n v="47.45"/>
    <n v="31.79"/>
    <n v="167688.29999999999"/>
    <n v="112345.86"/>
    <n v="55342.44"/>
  </r>
  <r>
    <x v="2"/>
    <x v="65"/>
    <x v="9"/>
    <s v="Online"/>
    <x v="3"/>
    <x v="1986"/>
    <n v="908658015"/>
    <d v="2021-06-25T00:00:00"/>
    <n v="954"/>
    <n v="9.33"/>
    <n v="6.92"/>
    <n v="8900.82"/>
    <n v="6601.68"/>
    <n v="2299.14"/>
  </r>
  <r>
    <x v="1"/>
    <x v="44"/>
    <x v="5"/>
    <s v="Online"/>
    <x v="3"/>
    <x v="1277"/>
    <n v="467138516"/>
    <d v="2019-08-08T00:00:00"/>
    <n v="5523"/>
    <n v="109.28"/>
    <n v="35.840000000000003"/>
    <n v="603553.43999999994"/>
    <n v="197944.32000000001"/>
    <n v="405609.12"/>
  </r>
  <r>
    <x v="2"/>
    <x v="3"/>
    <x v="5"/>
    <s v="Offline"/>
    <x v="0"/>
    <x v="397"/>
    <n v="719034850"/>
    <d v="2017-02-04T00:00:00"/>
    <n v="7246"/>
    <n v="109.28"/>
    <n v="35.840000000000003"/>
    <n v="791842.88"/>
    <n v="259696.64000000001"/>
    <n v="532146.24"/>
  </r>
  <r>
    <x v="1"/>
    <x v="7"/>
    <x v="10"/>
    <s v="Online"/>
    <x v="3"/>
    <x v="1867"/>
    <n v="184708344"/>
    <d v="2016-12-02T00:00:00"/>
    <n v="8159"/>
    <n v="154.06"/>
    <n v="90.93"/>
    <n v="1256975.54"/>
    <n v="741897.87"/>
    <n v="515077.67"/>
  </r>
  <r>
    <x v="2"/>
    <x v="90"/>
    <x v="11"/>
    <s v="Offline"/>
    <x v="1"/>
    <x v="1692"/>
    <n v="154832828"/>
    <d v="2019-09-08T00:00:00"/>
    <n v="7329"/>
    <n v="668.27"/>
    <n v="502.54"/>
    <n v="4897750.83"/>
    <n v="3683115.66"/>
    <n v="1214635.17"/>
  </r>
  <r>
    <x v="1"/>
    <x v="7"/>
    <x v="6"/>
    <s v="Offline"/>
    <x v="3"/>
    <x v="1987"/>
    <n v="640394628"/>
    <d v="2015-11-07T00:00:00"/>
    <n v="5856"/>
    <n v="651.21"/>
    <n v="524.96"/>
    <n v="3813485.76"/>
    <n v="3074165.76"/>
    <n v="739320"/>
  </r>
  <r>
    <x v="4"/>
    <x v="29"/>
    <x v="5"/>
    <s v="Online"/>
    <x v="2"/>
    <x v="705"/>
    <n v="822692573"/>
    <d v="2018-07-07T00:00:00"/>
    <n v="1869"/>
    <n v="109.28"/>
    <n v="35.840000000000003"/>
    <n v="204244.32"/>
    <n v="66984.960000000006"/>
    <n v="137259.35999999999"/>
  </r>
  <r>
    <x v="1"/>
    <x v="152"/>
    <x v="10"/>
    <s v="Offline"/>
    <x v="2"/>
    <x v="1353"/>
    <n v="403337991"/>
    <d v="2016-11-24T00:00:00"/>
    <n v="5529"/>
    <n v="154.06"/>
    <n v="90.93"/>
    <n v="851797.74"/>
    <n v="502751.97"/>
    <n v="349045.77"/>
  </r>
  <r>
    <x v="0"/>
    <x v="146"/>
    <x v="0"/>
    <s v="Online"/>
    <x v="1"/>
    <x v="1988"/>
    <n v="954254710"/>
    <d v="2021-01-15T00:00:00"/>
    <n v="4029"/>
    <n v="255.28"/>
    <n v="159.41999999999999"/>
    <n v="1028523.12"/>
    <n v="642303.18000000005"/>
    <n v="386219.94"/>
  </r>
  <r>
    <x v="1"/>
    <x v="152"/>
    <x v="10"/>
    <s v="Online"/>
    <x v="1"/>
    <x v="724"/>
    <n v="967679059"/>
    <d v="2019-03-19T00:00:00"/>
    <n v="6592"/>
    <n v="154.06"/>
    <n v="90.93"/>
    <n v="1015563.52"/>
    <n v="599410.56000000006"/>
    <n v="416152.96"/>
  </r>
  <r>
    <x v="2"/>
    <x v="165"/>
    <x v="2"/>
    <s v="Online"/>
    <x v="0"/>
    <x v="429"/>
    <n v="806159865"/>
    <d v="2015-07-09T00:00:00"/>
    <n v="9474"/>
    <n v="47.45"/>
    <n v="31.79"/>
    <n v="449541.3"/>
    <n v="301178.46000000002"/>
    <n v="148362.84"/>
  </r>
  <r>
    <x v="0"/>
    <x v="27"/>
    <x v="7"/>
    <s v="Offline"/>
    <x v="3"/>
    <x v="61"/>
    <n v="452558457"/>
    <d v="2015-04-18T00:00:00"/>
    <n v="959"/>
    <n v="437.2"/>
    <n v="263.33"/>
    <n v="419274.8"/>
    <n v="252533.47"/>
    <n v="166741.32999999999"/>
  </r>
  <r>
    <x v="5"/>
    <x v="54"/>
    <x v="11"/>
    <s v="Offline"/>
    <x v="3"/>
    <x v="1221"/>
    <n v="860048663"/>
    <d v="2019-07-23T00:00:00"/>
    <n v="6366"/>
    <n v="668.27"/>
    <n v="502.54"/>
    <n v="4254206.82"/>
    <n v="3199169.64"/>
    <n v="1055037.18"/>
  </r>
  <r>
    <x v="5"/>
    <x v="40"/>
    <x v="11"/>
    <s v="Online"/>
    <x v="0"/>
    <x v="1989"/>
    <n v="802116811"/>
    <d v="2020-07-29T00:00:00"/>
    <n v="3044"/>
    <n v="668.27"/>
    <n v="502.54"/>
    <n v="2034213.88"/>
    <n v="1529731.76"/>
    <n v="504482.12"/>
  </r>
  <r>
    <x v="5"/>
    <x v="84"/>
    <x v="6"/>
    <s v="Offline"/>
    <x v="0"/>
    <x v="1414"/>
    <n v="922561728"/>
    <d v="2021-11-05T00:00:00"/>
    <n v="5372"/>
    <n v="651.21"/>
    <n v="524.96"/>
    <n v="3498300.12"/>
    <n v="2820085.12"/>
    <n v="678215"/>
  </r>
  <r>
    <x v="5"/>
    <x v="47"/>
    <x v="3"/>
    <s v="Offline"/>
    <x v="1"/>
    <x v="479"/>
    <n v="585494744"/>
    <d v="2021-09-13T00:00:00"/>
    <n v="9761"/>
    <n v="205.7"/>
    <n v="117.11"/>
    <n v="2007837.7"/>
    <n v="1143110.71"/>
    <n v="864726.99"/>
  </r>
  <r>
    <x v="1"/>
    <x v="139"/>
    <x v="1"/>
    <s v="Online"/>
    <x v="2"/>
    <x v="1685"/>
    <n v="125339686"/>
    <d v="2017-07-24T00:00:00"/>
    <n v="9653"/>
    <n v="152.58000000000001"/>
    <n v="97.44"/>
    <n v="1472854.74"/>
    <n v="940588.32"/>
    <n v="532266.42000000004"/>
  </r>
  <r>
    <x v="1"/>
    <x v="157"/>
    <x v="4"/>
    <s v="Offline"/>
    <x v="0"/>
    <x v="133"/>
    <n v="396832883"/>
    <d v="2019-03-31T00:00:00"/>
    <n v="523"/>
    <n v="81.73"/>
    <n v="56.67"/>
    <n v="42744.79"/>
    <n v="29638.41"/>
    <n v="13106.38"/>
  </r>
  <r>
    <x v="3"/>
    <x v="184"/>
    <x v="8"/>
    <s v="Offline"/>
    <x v="2"/>
    <x v="958"/>
    <n v="525023162"/>
    <d v="2022-02-06T00:00:00"/>
    <n v="4876"/>
    <n v="421.89"/>
    <n v="364.69"/>
    <n v="2057135.64"/>
    <n v="1778228.44"/>
    <n v="278907.2"/>
  </r>
  <r>
    <x v="4"/>
    <x v="143"/>
    <x v="7"/>
    <s v="Online"/>
    <x v="1"/>
    <x v="1041"/>
    <n v="155271852"/>
    <d v="2020-09-18T00:00:00"/>
    <n v="7246"/>
    <n v="437.2"/>
    <n v="263.33"/>
    <n v="3167951.2"/>
    <n v="1908089.18"/>
    <n v="1259862.02"/>
  </r>
  <r>
    <x v="0"/>
    <x v="172"/>
    <x v="4"/>
    <s v="Offline"/>
    <x v="0"/>
    <x v="1314"/>
    <n v="803252780"/>
    <d v="2015-10-14T00:00:00"/>
    <n v="9202"/>
    <n v="81.73"/>
    <n v="56.67"/>
    <n v="752079.46"/>
    <n v="521477.34"/>
    <n v="230602.12"/>
  </r>
  <r>
    <x v="3"/>
    <x v="133"/>
    <x v="6"/>
    <s v="Offline"/>
    <x v="3"/>
    <x v="1672"/>
    <n v="904952275"/>
    <d v="2018-07-17T00:00:00"/>
    <n v="4343"/>
    <n v="651.21"/>
    <n v="524.96"/>
    <n v="2828205.03"/>
    <n v="2279901.2799999998"/>
    <n v="548303.75"/>
  </r>
  <r>
    <x v="3"/>
    <x v="8"/>
    <x v="10"/>
    <s v="Offline"/>
    <x v="0"/>
    <x v="281"/>
    <n v="766669166"/>
    <d v="2017-04-21T00:00:00"/>
    <n v="3298"/>
    <n v="154.06"/>
    <n v="90.93"/>
    <n v="508089.88"/>
    <n v="299887.14"/>
    <n v="208202.74"/>
  </r>
  <r>
    <x v="5"/>
    <x v="101"/>
    <x v="5"/>
    <s v="Online"/>
    <x v="3"/>
    <x v="1571"/>
    <n v="315014779"/>
    <d v="2022-03-23T00:00:00"/>
    <n v="8728"/>
    <n v="109.28"/>
    <n v="35.840000000000003"/>
    <n v="953795.84"/>
    <n v="312811.52000000002"/>
    <n v="640984.31999999995"/>
  </r>
  <r>
    <x v="5"/>
    <x v="111"/>
    <x v="10"/>
    <s v="Offline"/>
    <x v="2"/>
    <x v="1215"/>
    <n v="446912944"/>
    <d v="2018-11-01T00:00:00"/>
    <n v="326"/>
    <n v="154.06"/>
    <n v="90.93"/>
    <n v="50223.56"/>
    <n v="29643.18"/>
    <n v="20580.38"/>
  </r>
  <r>
    <x v="5"/>
    <x v="162"/>
    <x v="10"/>
    <s v="Online"/>
    <x v="1"/>
    <x v="579"/>
    <n v="779599988"/>
    <d v="2015-10-09T00:00:00"/>
    <n v="9816"/>
    <n v="154.06"/>
    <n v="90.93"/>
    <n v="1512252.96"/>
    <n v="892568.88"/>
    <n v="619684.07999999996"/>
  </r>
  <r>
    <x v="5"/>
    <x v="96"/>
    <x v="7"/>
    <s v="Online"/>
    <x v="0"/>
    <x v="1550"/>
    <n v="100624740"/>
    <d v="2022-01-20T00:00:00"/>
    <n v="5951"/>
    <n v="437.2"/>
    <n v="263.33"/>
    <n v="2601777.2000000002"/>
    <n v="1567076.83"/>
    <n v="1034700.37"/>
  </r>
  <r>
    <x v="0"/>
    <x v="27"/>
    <x v="0"/>
    <s v="Offline"/>
    <x v="0"/>
    <x v="1643"/>
    <n v="417848527"/>
    <d v="2021-02-09T00:00:00"/>
    <n v="9519"/>
    <n v="255.28"/>
    <n v="159.41999999999999"/>
    <n v="2430010.3199999998"/>
    <n v="1517518.98"/>
    <n v="912491.34"/>
  </r>
  <r>
    <x v="1"/>
    <x v="36"/>
    <x v="7"/>
    <s v="Offline"/>
    <x v="0"/>
    <x v="1633"/>
    <n v="209445178"/>
    <d v="2018-04-20T00:00:00"/>
    <n v="8337"/>
    <n v="437.2"/>
    <n v="263.33"/>
    <n v="3644936.4"/>
    <n v="2195382.21"/>
    <n v="1449554.19"/>
  </r>
  <r>
    <x v="5"/>
    <x v="34"/>
    <x v="8"/>
    <s v="Online"/>
    <x v="3"/>
    <x v="1929"/>
    <n v="273901021"/>
    <d v="2016-02-08T00:00:00"/>
    <n v="2254"/>
    <n v="421.89"/>
    <n v="364.69"/>
    <n v="950940.06"/>
    <n v="822011.26"/>
    <n v="128928.8"/>
  </r>
  <r>
    <x v="0"/>
    <x v="119"/>
    <x v="9"/>
    <s v="Online"/>
    <x v="1"/>
    <x v="180"/>
    <n v="580014884"/>
    <d v="2022-05-21T00:00:00"/>
    <n v="8148"/>
    <n v="9.33"/>
    <n v="6.92"/>
    <n v="76020.84"/>
    <n v="56384.160000000003"/>
    <n v="19636.68"/>
  </r>
  <r>
    <x v="5"/>
    <x v="40"/>
    <x v="9"/>
    <s v="Offline"/>
    <x v="3"/>
    <x v="1990"/>
    <n v="716898095"/>
    <d v="2018-07-17T00:00:00"/>
    <n v="4932"/>
    <n v="9.33"/>
    <n v="6.92"/>
    <n v="46015.56"/>
    <n v="34129.440000000002"/>
    <n v="11886.12"/>
  </r>
  <r>
    <x v="2"/>
    <x v="38"/>
    <x v="10"/>
    <s v="Offline"/>
    <x v="0"/>
    <x v="1040"/>
    <n v="343974483"/>
    <d v="2019-05-09T00:00:00"/>
    <n v="8548"/>
    <n v="154.06"/>
    <n v="90.93"/>
    <n v="1316904.8799999999"/>
    <n v="777269.64"/>
    <n v="539635.24"/>
  </r>
  <r>
    <x v="2"/>
    <x v="164"/>
    <x v="9"/>
    <s v="Offline"/>
    <x v="0"/>
    <x v="1121"/>
    <n v="540980374"/>
    <d v="2018-11-09T00:00:00"/>
    <n v="6969"/>
    <n v="9.33"/>
    <n v="6.92"/>
    <n v="65020.77"/>
    <n v="48225.48"/>
    <n v="16795.29"/>
  </r>
  <r>
    <x v="2"/>
    <x v="82"/>
    <x v="1"/>
    <s v="Online"/>
    <x v="1"/>
    <x v="1417"/>
    <n v="657964599"/>
    <d v="2017-06-17T00:00:00"/>
    <n v="5201"/>
    <n v="152.58000000000001"/>
    <n v="97.44"/>
    <n v="793568.58"/>
    <n v="506785.44"/>
    <n v="286783.14"/>
  </r>
  <r>
    <x v="5"/>
    <x v="96"/>
    <x v="4"/>
    <s v="Offline"/>
    <x v="0"/>
    <x v="1991"/>
    <n v="565288484"/>
    <d v="2020-04-06T00:00:00"/>
    <n v="279"/>
    <n v="81.73"/>
    <n v="56.67"/>
    <n v="22802.67"/>
    <n v="15810.93"/>
    <n v="6991.74"/>
  </r>
  <r>
    <x v="5"/>
    <x v="54"/>
    <x v="3"/>
    <s v="Offline"/>
    <x v="1"/>
    <x v="1345"/>
    <n v="203625857"/>
    <d v="2021-03-03T00:00:00"/>
    <n v="6271"/>
    <n v="205.7"/>
    <n v="117.11"/>
    <n v="1289944.7"/>
    <n v="734396.81"/>
    <n v="555547.89"/>
  </r>
  <r>
    <x v="1"/>
    <x v="36"/>
    <x v="5"/>
    <s v="Offline"/>
    <x v="0"/>
    <x v="135"/>
    <n v="933963048"/>
    <d v="2021-06-24T00:00:00"/>
    <n v="9275"/>
    <n v="109.28"/>
    <n v="35.840000000000003"/>
    <n v="1013572"/>
    <n v="332416"/>
    <n v="681156"/>
  </r>
  <r>
    <x v="1"/>
    <x v="140"/>
    <x v="3"/>
    <s v="Online"/>
    <x v="3"/>
    <x v="1048"/>
    <n v="587598884"/>
    <d v="2015-06-13T00:00:00"/>
    <n v="2422"/>
    <n v="205.7"/>
    <n v="117.11"/>
    <n v="498205.4"/>
    <n v="283640.42"/>
    <n v="214564.98"/>
  </r>
  <r>
    <x v="2"/>
    <x v="170"/>
    <x v="9"/>
    <s v="Online"/>
    <x v="1"/>
    <x v="1711"/>
    <n v="216144692"/>
    <d v="2021-04-18T00:00:00"/>
    <n v="873"/>
    <n v="9.33"/>
    <n v="6.92"/>
    <n v="8145.09"/>
    <n v="6041.16"/>
    <n v="2103.9299999999998"/>
  </r>
  <r>
    <x v="1"/>
    <x v="169"/>
    <x v="4"/>
    <s v="Online"/>
    <x v="1"/>
    <x v="1992"/>
    <n v="941524302"/>
    <d v="2018-10-09T00:00:00"/>
    <n v="6819"/>
    <n v="81.73"/>
    <n v="56.67"/>
    <n v="557316.87"/>
    <n v="386432.73"/>
    <n v="170884.14"/>
  </r>
  <r>
    <x v="1"/>
    <x v="99"/>
    <x v="7"/>
    <s v="Offline"/>
    <x v="0"/>
    <x v="572"/>
    <n v="805974042"/>
    <d v="2020-07-28T00:00:00"/>
    <n v="4484"/>
    <n v="437.2"/>
    <n v="263.33"/>
    <n v="1960404.8"/>
    <n v="1180771.72"/>
    <n v="779633.08"/>
  </r>
  <r>
    <x v="2"/>
    <x v="104"/>
    <x v="7"/>
    <s v="Online"/>
    <x v="3"/>
    <x v="269"/>
    <n v="622042739"/>
    <d v="2021-03-28T00:00:00"/>
    <n v="5124"/>
    <n v="437.2"/>
    <n v="263.33"/>
    <n v="2240212.7999999998"/>
    <n v="1349302.92"/>
    <n v="890909.88"/>
  </r>
  <r>
    <x v="5"/>
    <x v="32"/>
    <x v="6"/>
    <s v="Online"/>
    <x v="2"/>
    <x v="744"/>
    <n v="822591722"/>
    <d v="2022-09-03T00:00:00"/>
    <n v="2025"/>
    <n v="651.21"/>
    <n v="524.96"/>
    <n v="1318700.25"/>
    <n v="1063044"/>
    <n v="255656.25"/>
  </r>
  <r>
    <x v="4"/>
    <x v="156"/>
    <x v="3"/>
    <s v="Online"/>
    <x v="0"/>
    <x v="102"/>
    <n v="110794818"/>
    <d v="2015-11-24T00:00:00"/>
    <n v="5504"/>
    <n v="205.7"/>
    <n v="117.11"/>
    <n v="1132172.8"/>
    <n v="644573.43999999994"/>
    <n v="487599.35999999999"/>
  </r>
  <r>
    <x v="4"/>
    <x v="173"/>
    <x v="5"/>
    <s v="Offline"/>
    <x v="3"/>
    <x v="1993"/>
    <n v="410138356"/>
    <d v="2022-03-02T00:00:00"/>
    <n v="7909"/>
    <n v="109.28"/>
    <n v="35.840000000000003"/>
    <n v="864295.52"/>
    <n v="283458.56"/>
    <n v="580836.96"/>
  </r>
  <r>
    <x v="0"/>
    <x v="119"/>
    <x v="10"/>
    <s v="Offline"/>
    <x v="2"/>
    <x v="769"/>
    <n v="114421164"/>
    <d v="2021-09-17T00:00:00"/>
    <n v="8620"/>
    <n v="154.06"/>
    <n v="90.93"/>
    <n v="1327997.2"/>
    <n v="783816.6"/>
    <n v="544180.6"/>
  </r>
  <r>
    <x v="0"/>
    <x v="135"/>
    <x v="8"/>
    <s v="Online"/>
    <x v="1"/>
    <x v="1055"/>
    <n v="837754571"/>
    <d v="2017-06-02T00:00:00"/>
    <n v="9049"/>
    <n v="421.89"/>
    <n v="364.69"/>
    <n v="3817682.61"/>
    <n v="3300079.81"/>
    <n v="517602.8"/>
  </r>
  <r>
    <x v="2"/>
    <x v="102"/>
    <x v="1"/>
    <s v="Offline"/>
    <x v="2"/>
    <x v="1723"/>
    <n v="664562404"/>
    <d v="2019-09-19T00:00:00"/>
    <n v="7638"/>
    <n v="152.58000000000001"/>
    <n v="97.44"/>
    <n v="1165406.04"/>
    <n v="744246.72"/>
    <n v="421159.32"/>
  </r>
  <r>
    <x v="5"/>
    <x v="96"/>
    <x v="5"/>
    <s v="Online"/>
    <x v="1"/>
    <x v="1192"/>
    <n v="899580991"/>
    <d v="2022-11-08T00:00:00"/>
    <n v="4861"/>
    <n v="109.28"/>
    <n v="35.840000000000003"/>
    <n v="531210.07999999996"/>
    <n v="174218.23999999999"/>
    <n v="356991.84"/>
  </r>
  <r>
    <x v="1"/>
    <x v="22"/>
    <x v="2"/>
    <s v="Offline"/>
    <x v="2"/>
    <x v="805"/>
    <n v="217859160"/>
    <d v="2016-03-05T00:00:00"/>
    <n v="8222"/>
    <n v="47.45"/>
    <n v="31.79"/>
    <n v="390133.9"/>
    <n v="261377.38"/>
    <n v="128756.52"/>
  </r>
  <r>
    <x v="5"/>
    <x v="130"/>
    <x v="8"/>
    <s v="Online"/>
    <x v="2"/>
    <x v="1994"/>
    <n v="514758241"/>
    <d v="2015-09-13T00:00:00"/>
    <n v="7257"/>
    <n v="421.89"/>
    <n v="364.69"/>
    <n v="3061655.73"/>
    <n v="2646555.33"/>
    <n v="415100.4"/>
  </r>
  <r>
    <x v="4"/>
    <x v="95"/>
    <x v="2"/>
    <s v="Online"/>
    <x v="0"/>
    <x v="1995"/>
    <n v="155952060"/>
    <d v="2015-04-06T00:00:00"/>
    <n v="8535"/>
    <n v="47.45"/>
    <n v="31.79"/>
    <n v="404985.75"/>
    <n v="271327.65000000002"/>
    <n v="133658.1"/>
  </r>
  <r>
    <x v="1"/>
    <x v="152"/>
    <x v="10"/>
    <s v="Offline"/>
    <x v="2"/>
    <x v="293"/>
    <n v="727426946"/>
    <d v="2019-02-03T00:00:00"/>
    <n v="653"/>
    <n v="154.06"/>
    <n v="90.93"/>
    <n v="100601.18"/>
    <n v="59377.29"/>
    <n v="41223.89"/>
  </r>
  <r>
    <x v="0"/>
    <x v="13"/>
    <x v="0"/>
    <s v="Online"/>
    <x v="0"/>
    <x v="1996"/>
    <n v="285481727"/>
    <d v="2016-05-18T00:00:00"/>
    <n v="9242"/>
    <n v="255.28"/>
    <n v="159.41999999999999"/>
    <n v="2359297.7599999998"/>
    <n v="1473359.64"/>
    <n v="885938.12"/>
  </r>
  <r>
    <x v="5"/>
    <x v="149"/>
    <x v="5"/>
    <s v="Online"/>
    <x v="1"/>
    <x v="1247"/>
    <n v="106727731"/>
    <d v="2020-04-05T00:00:00"/>
    <n v="1962"/>
    <n v="109.28"/>
    <n v="35.840000000000003"/>
    <n v="214407.36"/>
    <n v="70318.080000000002"/>
    <n v="144089.28"/>
  </r>
  <r>
    <x v="3"/>
    <x v="184"/>
    <x v="5"/>
    <s v="Offline"/>
    <x v="2"/>
    <x v="1997"/>
    <n v="638088786"/>
    <d v="2021-12-28T00:00:00"/>
    <n v="3506"/>
    <n v="109.28"/>
    <n v="35.840000000000003"/>
    <n v="383135.68"/>
    <n v="125655.03999999999"/>
    <n v="257480.64"/>
  </r>
  <r>
    <x v="5"/>
    <x v="28"/>
    <x v="1"/>
    <s v="Offline"/>
    <x v="0"/>
    <x v="1827"/>
    <n v="146801221"/>
    <d v="2021-06-26T00:00:00"/>
    <n v="598"/>
    <n v="152.58000000000001"/>
    <n v="97.44"/>
    <n v="91242.84"/>
    <n v="58269.120000000003"/>
    <n v="32973.72"/>
  </r>
  <r>
    <x v="4"/>
    <x v="143"/>
    <x v="1"/>
    <s v="Offline"/>
    <x v="2"/>
    <x v="1690"/>
    <n v="570413863"/>
    <d v="2021-06-28T00:00:00"/>
    <n v="6993"/>
    <n v="152.58000000000001"/>
    <n v="97.44"/>
    <n v="1066991.94"/>
    <n v="681397.92"/>
    <n v="385594.02"/>
  </r>
  <r>
    <x v="3"/>
    <x v="133"/>
    <x v="6"/>
    <s v="Offline"/>
    <x v="2"/>
    <x v="224"/>
    <n v="766788041"/>
    <d v="2018-02-16T00:00:00"/>
    <n v="8476"/>
    <n v="651.21"/>
    <n v="524.96"/>
    <n v="5519655.96"/>
    <n v="4449560.96"/>
    <n v="1070095"/>
  </r>
  <r>
    <x v="3"/>
    <x v="11"/>
    <x v="6"/>
    <s v="Online"/>
    <x v="2"/>
    <x v="1998"/>
    <n v="564097583"/>
    <d v="2022-12-02T00:00:00"/>
    <n v="7865"/>
    <n v="651.21"/>
    <n v="524.96"/>
    <n v="5121766.6500000004"/>
    <n v="4128810.4"/>
    <n v="992956.25"/>
  </r>
  <r>
    <x v="5"/>
    <x v="47"/>
    <x v="10"/>
    <s v="Online"/>
    <x v="3"/>
    <x v="1157"/>
    <n v="310828816"/>
    <d v="2017-06-24T00:00:00"/>
    <n v="9"/>
    <n v="154.06"/>
    <n v="90.93"/>
    <n v="1386.54"/>
    <n v="818.37"/>
    <n v="568.16999999999996"/>
  </r>
  <r>
    <x v="5"/>
    <x v="84"/>
    <x v="11"/>
    <s v="Online"/>
    <x v="2"/>
    <x v="159"/>
    <n v="425780570"/>
    <d v="2015-12-18T00:00:00"/>
    <n v="6787"/>
    <n v="668.27"/>
    <n v="502.54"/>
    <n v="4535548.49"/>
    <n v="3410738.98"/>
    <n v="1124809.51"/>
  </r>
  <r>
    <x v="2"/>
    <x v="4"/>
    <x v="1"/>
    <s v="Offline"/>
    <x v="3"/>
    <x v="1999"/>
    <n v="948064172"/>
    <d v="2020-11-23T00:00:00"/>
    <n v="2111"/>
    <n v="152.58000000000001"/>
    <n v="97.44"/>
    <n v="322096.38"/>
    <n v="205695.84"/>
    <n v="116400.54"/>
  </r>
  <r>
    <x v="1"/>
    <x v="43"/>
    <x v="9"/>
    <s v="Offline"/>
    <x v="0"/>
    <x v="581"/>
    <n v="187103450"/>
    <d v="2021-05-14T00:00:00"/>
    <n v="6924"/>
    <n v="9.33"/>
    <n v="6.92"/>
    <n v="64600.92"/>
    <n v="47914.080000000002"/>
    <n v="16686.84"/>
  </r>
  <r>
    <x v="1"/>
    <x v="178"/>
    <x v="3"/>
    <s v="Online"/>
    <x v="3"/>
    <x v="2000"/>
    <n v="572634732"/>
    <d v="2016-04-01T00:00:00"/>
    <n v="4197"/>
    <n v="205.7"/>
    <n v="117.11"/>
    <n v="863322.9"/>
    <n v="491510.67"/>
    <n v="371812.23"/>
  </r>
  <r>
    <x v="3"/>
    <x v="50"/>
    <x v="11"/>
    <s v="Online"/>
    <x v="3"/>
    <x v="2001"/>
    <n v="104706847"/>
    <d v="2018-02-07T00:00:00"/>
    <n v="3938"/>
    <n v="668.27"/>
    <n v="502.54"/>
    <n v="2631647.2599999998"/>
    <n v="1979002.52"/>
    <n v="652644.74"/>
  </r>
  <r>
    <x v="2"/>
    <x v="165"/>
    <x v="0"/>
    <s v="Online"/>
    <x v="1"/>
    <x v="2002"/>
    <n v="903681123"/>
    <d v="2015-04-26T00:00:00"/>
    <n v="8181"/>
    <n v="255.28"/>
    <n v="159.41999999999999"/>
    <n v="2088445.68"/>
    <n v="1304215.02"/>
    <n v="784230.66"/>
  </r>
  <r>
    <x v="5"/>
    <x v="91"/>
    <x v="10"/>
    <s v="Online"/>
    <x v="2"/>
    <x v="83"/>
    <n v="660231387"/>
    <d v="2020-08-23T00:00:00"/>
    <n v="5994"/>
    <n v="154.06"/>
    <n v="90.93"/>
    <n v="923435.64"/>
    <n v="545034.42000000004"/>
    <n v="378401.22"/>
  </r>
  <r>
    <x v="1"/>
    <x v="67"/>
    <x v="10"/>
    <s v="Online"/>
    <x v="1"/>
    <x v="1244"/>
    <n v="285343968"/>
    <d v="2018-09-05T00:00:00"/>
    <n v="8476"/>
    <n v="154.06"/>
    <n v="90.93"/>
    <n v="1305812.56"/>
    <n v="770722.68"/>
    <n v="535089.88"/>
  </r>
  <r>
    <x v="4"/>
    <x v="29"/>
    <x v="3"/>
    <s v="Online"/>
    <x v="2"/>
    <x v="1848"/>
    <n v="760317695"/>
    <d v="2020-08-30T00:00:00"/>
    <n v="3757"/>
    <n v="205.7"/>
    <n v="117.11"/>
    <n v="772814.9"/>
    <n v="439982.27"/>
    <n v="332832.63"/>
  </r>
  <r>
    <x v="1"/>
    <x v="80"/>
    <x v="10"/>
    <s v="Offline"/>
    <x v="0"/>
    <x v="1513"/>
    <n v="886763894"/>
    <d v="2019-05-27T00:00:00"/>
    <n v="1997"/>
    <n v="154.06"/>
    <n v="90.93"/>
    <n v="307657.82"/>
    <n v="181587.21"/>
    <n v="126070.61"/>
  </r>
  <r>
    <x v="1"/>
    <x v="123"/>
    <x v="2"/>
    <s v="Offline"/>
    <x v="1"/>
    <x v="2003"/>
    <n v="436606395"/>
    <d v="2019-12-03T00:00:00"/>
    <n v="389"/>
    <n v="47.45"/>
    <n v="31.79"/>
    <n v="18458.05"/>
    <n v="12366.31"/>
    <n v="6091.74"/>
  </r>
  <r>
    <x v="3"/>
    <x v="21"/>
    <x v="9"/>
    <s v="Online"/>
    <x v="3"/>
    <x v="819"/>
    <n v="602081525"/>
    <d v="2020-01-28T00:00:00"/>
    <n v="8158"/>
    <n v="9.33"/>
    <n v="6.92"/>
    <n v="76114.14"/>
    <n v="56453.36"/>
    <n v="19660.78"/>
  </r>
  <r>
    <x v="1"/>
    <x v="108"/>
    <x v="7"/>
    <s v="Online"/>
    <x v="2"/>
    <x v="493"/>
    <n v="845738112"/>
    <d v="2022-10-23T00:00:00"/>
    <n v="1557"/>
    <n v="437.2"/>
    <n v="263.33"/>
    <n v="680720.4"/>
    <n v="410004.81"/>
    <n v="270715.59000000003"/>
  </r>
  <r>
    <x v="5"/>
    <x v="161"/>
    <x v="0"/>
    <s v="Online"/>
    <x v="2"/>
    <x v="2004"/>
    <n v="250437486"/>
    <d v="2019-10-05T00:00:00"/>
    <n v="8872"/>
    <n v="255.28"/>
    <n v="159.41999999999999"/>
    <n v="2264844.16"/>
    <n v="1414374.24"/>
    <n v="850469.92"/>
  </r>
  <r>
    <x v="1"/>
    <x v="168"/>
    <x v="9"/>
    <s v="Online"/>
    <x v="1"/>
    <x v="487"/>
    <n v="669353473"/>
    <d v="2018-07-07T00:00:00"/>
    <n v="5422"/>
    <n v="9.33"/>
    <n v="6.92"/>
    <n v="50587.26"/>
    <n v="37520.239999999998"/>
    <n v="13067.02"/>
  </r>
  <r>
    <x v="5"/>
    <x v="105"/>
    <x v="7"/>
    <s v="Offline"/>
    <x v="0"/>
    <x v="1698"/>
    <n v="875972402"/>
    <d v="2015-04-29T00:00:00"/>
    <n v="8555"/>
    <n v="437.2"/>
    <n v="263.33"/>
    <n v="3740246"/>
    <n v="2252788.15"/>
    <n v="1487457.85"/>
  </r>
  <r>
    <x v="5"/>
    <x v="62"/>
    <x v="7"/>
    <s v="Offline"/>
    <x v="2"/>
    <x v="1710"/>
    <n v="614093101"/>
    <d v="2015-07-27T00:00:00"/>
    <n v="2650"/>
    <n v="437.2"/>
    <n v="263.33"/>
    <n v="1158580"/>
    <n v="697824.5"/>
    <n v="460755.5"/>
  </r>
  <r>
    <x v="1"/>
    <x v="43"/>
    <x v="7"/>
    <s v="Online"/>
    <x v="0"/>
    <x v="1051"/>
    <n v="147826898"/>
    <d v="2015-11-05T00:00:00"/>
    <n v="4119"/>
    <n v="437.2"/>
    <n v="263.33"/>
    <n v="1800826.8"/>
    <n v="1084656.27"/>
    <n v="716170.53"/>
  </r>
  <r>
    <x v="5"/>
    <x v="97"/>
    <x v="4"/>
    <s v="Offline"/>
    <x v="0"/>
    <x v="2005"/>
    <n v="711597621"/>
    <d v="2019-11-14T00:00:00"/>
    <n v="6404"/>
    <n v="81.73"/>
    <n v="56.67"/>
    <n v="523398.92"/>
    <n v="362914.68"/>
    <n v="160484.24"/>
  </r>
  <r>
    <x v="2"/>
    <x v="12"/>
    <x v="7"/>
    <s v="Online"/>
    <x v="2"/>
    <x v="516"/>
    <n v="460141599"/>
    <d v="2016-01-12T00:00:00"/>
    <n v="4979"/>
    <n v="437.2"/>
    <n v="263.33"/>
    <n v="2176818.7999999998"/>
    <n v="1311120.07"/>
    <n v="865698.73"/>
  </r>
  <r>
    <x v="5"/>
    <x v="84"/>
    <x v="7"/>
    <s v="Online"/>
    <x v="0"/>
    <x v="309"/>
    <n v="318507659"/>
    <d v="2021-02-07T00:00:00"/>
    <n v="2349"/>
    <n v="437.2"/>
    <n v="263.33"/>
    <n v="1026982.8"/>
    <n v="618562.17000000004"/>
    <n v="408420.63"/>
  </r>
  <r>
    <x v="1"/>
    <x v="132"/>
    <x v="7"/>
    <s v="Online"/>
    <x v="1"/>
    <x v="269"/>
    <n v="832057130"/>
    <d v="2021-04-02T00:00:00"/>
    <n v="3050"/>
    <n v="437.2"/>
    <n v="263.33"/>
    <n v="1333460"/>
    <n v="803156.5"/>
    <n v="530303.5"/>
  </r>
  <r>
    <x v="0"/>
    <x v="1"/>
    <x v="3"/>
    <s v="Online"/>
    <x v="3"/>
    <x v="1702"/>
    <n v="816463840"/>
    <d v="2022-01-09T00:00:00"/>
    <n v="8649"/>
    <n v="205.7"/>
    <n v="117.11"/>
    <n v="1779099.3"/>
    <n v="1012884.39"/>
    <n v="766214.91"/>
  </r>
  <r>
    <x v="2"/>
    <x v="107"/>
    <x v="4"/>
    <s v="Online"/>
    <x v="0"/>
    <x v="2006"/>
    <n v="507714116"/>
    <d v="2019-08-23T00:00:00"/>
    <n v="2744"/>
    <n v="81.73"/>
    <n v="56.67"/>
    <n v="224267.12"/>
    <n v="155502.48000000001"/>
    <n v="68764.639999999999"/>
  </r>
  <r>
    <x v="1"/>
    <x v="116"/>
    <x v="6"/>
    <s v="Online"/>
    <x v="3"/>
    <x v="1534"/>
    <n v="212106788"/>
    <d v="2021-09-26T00:00:00"/>
    <n v="5967"/>
    <n v="651.21"/>
    <n v="524.96"/>
    <n v="3885770.07"/>
    <n v="3132436.32"/>
    <n v="753333.75"/>
  </r>
  <r>
    <x v="5"/>
    <x v="166"/>
    <x v="0"/>
    <s v="Online"/>
    <x v="3"/>
    <x v="1619"/>
    <n v="756253182"/>
    <d v="2018-06-09T00:00:00"/>
    <n v="977"/>
    <n v="255.28"/>
    <n v="159.41999999999999"/>
    <n v="249408.56"/>
    <n v="155753.34"/>
    <n v="93655.22"/>
  </r>
  <r>
    <x v="4"/>
    <x v="176"/>
    <x v="0"/>
    <s v="Offline"/>
    <x v="0"/>
    <x v="468"/>
    <n v="337077128"/>
    <d v="2020-12-30T00:00:00"/>
    <n v="7468"/>
    <n v="255.28"/>
    <n v="159.41999999999999"/>
    <n v="1906431.04"/>
    <n v="1190548.56"/>
    <n v="715882.48"/>
  </r>
  <r>
    <x v="1"/>
    <x v="59"/>
    <x v="4"/>
    <s v="Online"/>
    <x v="0"/>
    <x v="1461"/>
    <n v="371814954"/>
    <d v="2018-10-08T00:00:00"/>
    <n v="7162"/>
    <n v="81.73"/>
    <n v="56.67"/>
    <n v="585350.26"/>
    <n v="405870.54"/>
    <n v="179479.72"/>
  </r>
  <r>
    <x v="1"/>
    <x v="169"/>
    <x v="9"/>
    <s v="Online"/>
    <x v="2"/>
    <x v="2007"/>
    <n v="548015487"/>
    <d v="2016-10-09T00:00:00"/>
    <n v="8815"/>
    <n v="9.33"/>
    <n v="6.92"/>
    <n v="82243.95"/>
    <n v="60999.8"/>
    <n v="21244.15"/>
  </r>
  <r>
    <x v="6"/>
    <x v="180"/>
    <x v="7"/>
    <s v="Offline"/>
    <x v="0"/>
    <x v="941"/>
    <n v="173540055"/>
    <d v="2017-04-14T00:00:00"/>
    <n v="3214"/>
    <n v="437.2"/>
    <n v="263.33"/>
    <n v="1405160.8"/>
    <n v="846342.62"/>
    <n v="558818.18000000005"/>
  </r>
  <r>
    <x v="3"/>
    <x v="133"/>
    <x v="8"/>
    <s v="Offline"/>
    <x v="1"/>
    <x v="1313"/>
    <n v="426562488"/>
    <d v="2021-07-14T00:00:00"/>
    <n v="8174"/>
    <n v="421.89"/>
    <n v="364.69"/>
    <n v="3448528.86"/>
    <n v="2980976.06"/>
    <n v="467552.8"/>
  </r>
  <r>
    <x v="1"/>
    <x v="132"/>
    <x v="10"/>
    <s v="Offline"/>
    <x v="0"/>
    <x v="2008"/>
    <n v="305569112"/>
    <d v="2021-06-03T00:00:00"/>
    <n v="3545"/>
    <n v="154.06"/>
    <n v="90.93"/>
    <n v="546142.69999999995"/>
    <n v="322346.84999999998"/>
    <n v="223795.85"/>
  </r>
  <r>
    <x v="2"/>
    <x v="141"/>
    <x v="1"/>
    <s v="Online"/>
    <x v="1"/>
    <x v="2009"/>
    <n v="679358756"/>
    <d v="2022-05-22T00:00:00"/>
    <n v="6208"/>
    <n v="152.58000000000001"/>
    <n v="97.44"/>
    <n v="947216.64"/>
    <n v="604907.52000000002"/>
    <n v="342309.12"/>
  </r>
  <r>
    <x v="3"/>
    <x v="57"/>
    <x v="11"/>
    <s v="Online"/>
    <x v="3"/>
    <x v="1402"/>
    <n v="237042748"/>
    <d v="2021-04-03T00:00:00"/>
    <n v="5072"/>
    <n v="668.27"/>
    <n v="502.54"/>
    <n v="3389465.44"/>
    <n v="2548882.88"/>
    <n v="840582.56"/>
  </r>
  <r>
    <x v="5"/>
    <x v="32"/>
    <x v="2"/>
    <s v="Offline"/>
    <x v="3"/>
    <x v="182"/>
    <n v="438044917"/>
    <d v="2019-05-17T00:00:00"/>
    <n v="6080"/>
    <n v="47.45"/>
    <n v="31.79"/>
    <n v="288496"/>
    <n v="193283.20000000001"/>
    <n v="95212.800000000003"/>
  </r>
  <r>
    <x v="0"/>
    <x v="76"/>
    <x v="7"/>
    <s v="Online"/>
    <x v="1"/>
    <x v="2010"/>
    <n v="562101590"/>
    <d v="2022-03-17T00:00:00"/>
    <n v="7207"/>
    <n v="437.2"/>
    <n v="263.33"/>
    <n v="3150900.4"/>
    <n v="1897819.31"/>
    <n v="1253081.0900000001"/>
  </r>
  <r>
    <x v="5"/>
    <x v="127"/>
    <x v="10"/>
    <s v="Offline"/>
    <x v="0"/>
    <x v="912"/>
    <n v="859261596"/>
    <d v="2018-09-29T00:00:00"/>
    <n v="3456"/>
    <n v="154.06"/>
    <n v="90.93"/>
    <n v="532431.35999999999"/>
    <n v="314254.08000000002"/>
    <n v="218177.28"/>
  </r>
  <r>
    <x v="2"/>
    <x v="4"/>
    <x v="1"/>
    <s v="Offline"/>
    <x v="1"/>
    <x v="2011"/>
    <n v="299886262"/>
    <d v="2022-12-08T00:00:00"/>
    <n v="1864"/>
    <n v="152.58000000000001"/>
    <n v="97.44"/>
    <n v="284409.12"/>
    <n v="181628.16"/>
    <n v="102780.96"/>
  </r>
  <r>
    <x v="3"/>
    <x v="133"/>
    <x v="10"/>
    <s v="Offline"/>
    <x v="0"/>
    <x v="166"/>
    <n v="624649417"/>
    <d v="2022-05-26T00:00:00"/>
    <n v="6498"/>
    <n v="154.06"/>
    <n v="90.93"/>
    <n v="1001081.88"/>
    <n v="590863.14"/>
    <n v="410218.74"/>
  </r>
  <r>
    <x v="3"/>
    <x v="110"/>
    <x v="9"/>
    <s v="Online"/>
    <x v="1"/>
    <x v="380"/>
    <n v="494537389"/>
    <d v="2022-07-31T00:00:00"/>
    <n v="3458"/>
    <n v="9.33"/>
    <n v="6.92"/>
    <n v="32263.14"/>
    <n v="23929.360000000001"/>
    <n v="8333.7800000000007"/>
  </r>
  <r>
    <x v="5"/>
    <x v="98"/>
    <x v="0"/>
    <s v="Online"/>
    <x v="2"/>
    <x v="2012"/>
    <n v="440849006"/>
    <d v="2019-09-24T00:00:00"/>
    <n v="5872"/>
    <n v="255.28"/>
    <n v="159.41999999999999"/>
    <n v="1499004.16"/>
    <n v="936114.24"/>
    <n v="562889.92000000004"/>
  </r>
  <r>
    <x v="5"/>
    <x v="9"/>
    <x v="1"/>
    <s v="Offline"/>
    <x v="0"/>
    <x v="2013"/>
    <n v="615195596"/>
    <d v="2015-08-24T00:00:00"/>
    <n v="8903"/>
    <n v="152.58000000000001"/>
    <n v="97.44"/>
    <n v="1358419.74"/>
    <n v="867508.32"/>
    <n v="490911.42"/>
  </r>
  <r>
    <x v="5"/>
    <x v="9"/>
    <x v="0"/>
    <s v="Offline"/>
    <x v="2"/>
    <x v="2014"/>
    <n v="339500987"/>
    <d v="2016-12-05T00:00:00"/>
    <n v="4741"/>
    <n v="255.28"/>
    <n v="159.41999999999999"/>
    <n v="1210282.48"/>
    <n v="755810.22"/>
    <n v="454472.26"/>
  </r>
  <r>
    <x v="5"/>
    <x v="58"/>
    <x v="5"/>
    <s v="Online"/>
    <x v="3"/>
    <x v="1847"/>
    <n v="356001508"/>
    <d v="2021-09-17T00:00:00"/>
    <n v="7612"/>
    <n v="109.28"/>
    <n v="35.840000000000003"/>
    <n v="831839.36"/>
    <n v="272814.08000000002"/>
    <n v="559025.28"/>
  </r>
  <r>
    <x v="4"/>
    <x v="158"/>
    <x v="0"/>
    <s v="Online"/>
    <x v="3"/>
    <x v="1633"/>
    <n v="577245986"/>
    <d v="2018-03-27T00:00:00"/>
    <n v="8770"/>
    <n v="255.28"/>
    <n v="159.41999999999999"/>
    <n v="2238805.6"/>
    <n v="1398113.4"/>
    <n v="840692.2"/>
  </r>
  <r>
    <x v="1"/>
    <x v="159"/>
    <x v="1"/>
    <s v="Offline"/>
    <x v="1"/>
    <x v="913"/>
    <n v="536095750"/>
    <d v="2016-12-26T00:00:00"/>
    <n v="1500"/>
    <n v="152.58000000000001"/>
    <n v="97.44"/>
    <n v="228870"/>
    <n v="146160"/>
    <n v="82710"/>
  </r>
  <r>
    <x v="5"/>
    <x v="97"/>
    <x v="9"/>
    <s v="Offline"/>
    <x v="1"/>
    <x v="1574"/>
    <n v="735724627"/>
    <d v="2017-02-15T00:00:00"/>
    <n v="6122"/>
    <n v="9.33"/>
    <n v="6.92"/>
    <n v="57118.26"/>
    <n v="42364.24"/>
    <n v="14754.02"/>
  </r>
  <r>
    <x v="0"/>
    <x v="122"/>
    <x v="2"/>
    <s v="Online"/>
    <x v="2"/>
    <x v="495"/>
    <n v="399618947"/>
    <d v="2019-01-19T00:00:00"/>
    <n v="4982"/>
    <n v="47.45"/>
    <n v="31.79"/>
    <n v="236395.9"/>
    <n v="158377.78"/>
    <n v="78018.12"/>
  </r>
  <r>
    <x v="1"/>
    <x v="93"/>
    <x v="11"/>
    <s v="Offline"/>
    <x v="2"/>
    <x v="579"/>
    <n v="621577537"/>
    <d v="2015-09-16T00:00:00"/>
    <n v="7461"/>
    <n v="668.27"/>
    <n v="502.54"/>
    <n v="4985962.47"/>
    <n v="3749450.94"/>
    <n v="1236511.53"/>
  </r>
  <r>
    <x v="5"/>
    <x v="63"/>
    <x v="7"/>
    <s v="Online"/>
    <x v="3"/>
    <x v="1898"/>
    <n v="315711724"/>
    <d v="2018-04-08T00:00:00"/>
    <n v="4970"/>
    <n v="437.2"/>
    <n v="263.33"/>
    <n v="2172884"/>
    <n v="1308750.1000000001"/>
    <n v="864133.9"/>
  </r>
  <r>
    <x v="2"/>
    <x v="125"/>
    <x v="7"/>
    <s v="Online"/>
    <x v="3"/>
    <x v="1721"/>
    <n v="266445338"/>
    <d v="2022-02-28T00:00:00"/>
    <n v="5951"/>
    <n v="437.2"/>
    <n v="263.33"/>
    <n v="2601777.2000000002"/>
    <n v="1567076.83"/>
    <n v="1034700.37"/>
  </r>
  <r>
    <x v="2"/>
    <x v="104"/>
    <x v="2"/>
    <s v="Offline"/>
    <x v="1"/>
    <x v="374"/>
    <n v="878514707"/>
    <d v="2019-10-11T00:00:00"/>
    <n v="879"/>
    <n v="47.45"/>
    <n v="31.79"/>
    <n v="41708.550000000003"/>
    <n v="27943.41"/>
    <n v="13765.14"/>
  </r>
  <r>
    <x v="1"/>
    <x v="17"/>
    <x v="7"/>
    <s v="Offline"/>
    <x v="3"/>
    <x v="2015"/>
    <n v="826968657"/>
    <d v="2017-06-15T00:00:00"/>
    <n v="7258"/>
    <n v="437.2"/>
    <n v="263.33"/>
    <n v="3173197.6"/>
    <n v="1911249.14"/>
    <n v="1261948.46"/>
  </r>
  <r>
    <x v="5"/>
    <x v="177"/>
    <x v="3"/>
    <s v="Offline"/>
    <x v="2"/>
    <x v="857"/>
    <n v="207168519"/>
    <d v="2018-07-06T00:00:00"/>
    <n v="4623"/>
    <n v="205.7"/>
    <n v="117.11"/>
    <n v="950951.1"/>
    <n v="541399.53"/>
    <n v="409551.57"/>
  </r>
  <r>
    <x v="0"/>
    <x v="0"/>
    <x v="0"/>
    <s v="Online"/>
    <x v="2"/>
    <x v="129"/>
    <n v="984788119"/>
    <d v="2022-10-11T00:00:00"/>
    <n v="9544"/>
    <n v="255.28"/>
    <n v="159.41999999999999"/>
    <n v="2436392.3199999998"/>
    <n v="1521504.48"/>
    <n v="914887.84"/>
  </r>
  <r>
    <x v="5"/>
    <x v="87"/>
    <x v="7"/>
    <s v="Offline"/>
    <x v="0"/>
    <x v="2016"/>
    <n v="245813786"/>
    <d v="2019-03-12T00:00:00"/>
    <n v="617"/>
    <n v="437.2"/>
    <n v="263.33"/>
    <n v="269752.40000000002"/>
    <n v="162474.60999999999"/>
    <n v="107277.79"/>
  </r>
  <r>
    <x v="1"/>
    <x v="26"/>
    <x v="11"/>
    <s v="Offline"/>
    <x v="2"/>
    <x v="2017"/>
    <n v="546544349"/>
    <d v="2022-12-12T00:00:00"/>
    <n v="3473"/>
    <n v="668.27"/>
    <n v="502.54"/>
    <n v="2320901.71"/>
    <n v="1745321.42"/>
    <n v="575580.29"/>
  </r>
  <r>
    <x v="1"/>
    <x v="33"/>
    <x v="11"/>
    <s v="Offline"/>
    <x v="1"/>
    <x v="424"/>
    <n v="463591134"/>
    <d v="2016-10-01T00:00:00"/>
    <n v="5773"/>
    <n v="668.27"/>
    <n v="502.54"/>
    <n v="3857922.71"/>
    <n v="2901163.42"/>
    <n v="956759.29"/>
  </r>
  <r>
    <x v="5"/>
    <x v="54"/>
    <x v="0"/>
    <s v="Offline"/>
    <x v="3"/>
    <x v="166"/>
    <n v="443877971"/>
    <d v="2022-06-06T00:00:00"/>
    <n v="2210"/>
    <n v="255.28"/>
    <n v="159.41999999999999"/>
    <n v="564168.80000000005"/>
    <n v="352318.2"/>
    <n v="211850.6"/>
  </r>
  <r>
    <x v="4"/>
    <x v="158"/>
    <x v="11"/>
    <s v="Online"/>
    <x v="0"/>
    <x v="2018"/>
    <n v="554641187"/>
    <d v="2022-08-13T00:00:00"/>
    <n v="9507"/>
    <n v="668.27"/>
    <n v="502.54"/>
    <n v="6353242.8899999997"/>
    <n v="4777647.78"/>
    <n v="1575595.11"/>
  </r>
  <r>
    <x v="2"/>
    <x v="12"/>
    <x v="8"/>
    <s v="Offline"/>
    <x v="0"/>
    <x v="2019"/>
    <n v="933429610"/>
    <d v="2022-11-28T00:00:00"/>
    <n v="1419"/>
    <n v="421.89"/>
    <n v="364.69"/>
    <n v="598661.91"/>
    <n v="517495.11"/>
    <n v="81166.8"/>
  </r>
  <r>
    <x v="0"/>
    <x v="118"/>
    <x v="7"/>
    <s v="Offline"/>
    <x v="3"/>
    <x v="1630"/>
    <n v="438104569"/>
    <d v="2020-11-13T00:00:00"/>
    <n v="3733"/>
    <n v="437.2"/>
    <n v="263.33"/>
    <n v="1632067.6"/>
    <n v="983010.89"/>
    <n v="649056.71"/>
  </r>
  <r>
    <x v="1"/>
    <x v="139"/>
    <x v="6"/>
    <s v="Offline"/>
    <x v="1"/>
    <x v="15"/>
    <n v="696839892"/>
    <d v="2016-01-02T00:00:00"/>
    <n v="9264"/>
    <n v="651.21"/>
    <n v="524.96"/>
    <n v="6032809.4400000004"/>
    <n v="4863229.4400000004"/>
    <n v="1169580"/>
  </r>
  <r>
    <x v="2"/>
    <x v="38"/>
    <x v="5"/>
    <s v="Offline"/>
    <x v="3"/>
    <x v="1123"/>
    <n v="258121907"/>
    <d v="2020-12-06T00:00:00"/>
    <n v="2863"/>
    <n v="109.28"/>
    <n v="35.840000000000003"/>
    <n v="312868.64"/>
    <n v="102609.92"/>
    <n v="210258.72"/>
  </r>
  <r>
    <x v="0"/>
    <x v="76"/>
    <x v="5"/>
    <s v="Online"/>
    <x v="0"/>
    <x v="1669"/>
    <n v="440749442"/>
    <d v="2016-05-19T00:00:00"/>
    <n v="6409"/>
    <n v="109.28"/>
    <n v="35.840000000000003"/>
    <n v="700375.52"/>
    <n v="229698.56"/>
    <n v="470676.96"/>
  </r>
  <r>
    <x v="2"/>
    <x v="82"/>
    <x v="1"/>
    <s v="Offline"/>
    <x v="2"/>
    <x v="101"/>
    <n v="383833825"/>
    <d v="2017-04-25T00:00:00"/>
    <n v="3813"/>
    <n v="152.58000000000001"/>
    <n v="97.44"/>
    <n v="581787.54"/>
    <n v="371538.72"/>
    <n v="210248.82"/>
  </r>
  <r>
    <x v="0"/>
    <x v="181"/>
    <x v="10"/>
    <s v="Online"/>
    <x v="2"/>
    <x v="447"/>
    <n v="196798884"/>
    <d v="2021-10-21T00:00:00"/>
    <n v="6018"/>
    <n v="154.06"/>
    <n v="90.93"/>
    <n v="927133.08"/>
    <n v="547216.74"/>
    <n v="379916.34"/>
  </r>
  <r>
    <x v="1"/>
    <x v="79"/>
    <x v="4"/>
    <s v="Offline"/>
    <x v="0"/>
    <x v="372"/>
    <n v="509380948"/>
    <d v="2021-09-27T00:00:00"/>
    <n v="5997"/>
    <n v="81.73"/>
    <n v="56.67"/>
    <n v="490134.81"/>
    <n v="339849.99"/>
    <n v="150284.82"/>
  </r>
  <r>
    <x v="1"/>
    <x v="59"/>
    <x v="5"/>
    <s v="Offline"/>
    <x v="0"/>
    <x v="2020"/>
    <n v="221628844"/>
    <d v="2021-09-01T00:00:00"/>
    <n v="3755"/>
    <n v="109.28"/>
    <n v="35.840000000000003"/>
    <n v="410346.4"/>
    <n v="134579.20000000001"/>
    <n v="275767.2"/>
  </r>
  <r>
    <x v="5"/>
    <x v="177"/>
    <x v="2"/>
    <s v="Offline"/>
    <x v="3"/>
    <x v="1415"/>
    <n v="553903901"/>
    <d v="2018-04-06T00:00:00"/>
    <n v="1328"/>
    <n v="47.45"/>
    <n v="31.79"/>
    <n v="63013.599999999999"/>
    <n v="42217.120000000003"/>
    <n v="20796.48"/>
  </r>
  <r>
    <x v="5"/>
    <x v="58"/>
    <x v="7"/>
    <s v="Offline"/>
    <x v="1"/>
    <x v="2021"/>
    <n v="996879947"/>
    <d v="2020-01-05T00:00:00"/>
    <n v="7784"/>
    <n v="437.2"/>
    <n v="263.33"/>
    <n v="3403164.8"/>
    <n v="2049760.72"/>
    <n v="1353404.08"/>
  </r>
  <r>
    <x v="5"/>
    <x v="131"/>
    <x v="6"/>
    <s v="Offline"/>
    <x v="3"/>
    <x v="1586"/>
    <n v="661543309"/>
    <d v="2018-01-20T00:00:00"/>
    <n v="4221"/>
    <n v="651.21"/>
    <n v="524.96"/>
    <n v="2748757.41"/>
    <n v="2215856.16"/>
    <n v="532901.25"/>
  </r>
  <r>
    <x v="2"/>
    <x v="3"/>
    <x v="11"/>
    <s v="Offline"/>
    <x v="2"/>
    <x v="1450"/>
    <n v="529192817"/>
    <d v="2021-02-01T00:00:00"/>
    <n v="8769"/>
    <n v="668.27"/>
    <n v="502.54"/>
    <n v="5860059.6299999999"/>
    <n v="4406773.26"/>
    <n v="1453286.37"/>
  </r>
  <r>
    <x v="5"/>
    <x v="28"/>
    <x v="8"/>
    <s v="Online"/>
    <x v="2"/>
    <x v="2022"/>
    <n v="301439797"/>
    <d v="2022-04-26T00:00:00"/>
    <n v="1590"/>
    <n v="421.89"/>
    <n v="364.69"/>
    <n v="670805.1"/>
    <n v="579857.1"/>
    <n v="90948"/>
  </r>
  <r>
    <x v="1"/>
    <x v="22"/>
    <x v="2"/>
    <s v="Online"/>
    <x v="3"/>
    <x v="1701"/>
    <n v="650208079"/>
    <d v="2016-03-19T00:00:00"/>
    <n v="9875"/>
    <n v="47.45"/>
    <n v="31.79"/>
    <n v="468568.75"/>
    <n v="313926.25"/>
    <n v="154642.5"/>
  </r>
  <r>
    <x v="2"/>
    <x v="65"/>
    <x v="6"/>
    <s v="Offline"/>
    <x v="0"/>
    <x v="1855"/>
    <n v="967733991"/>
    <d v="2021-06-28T00:00:00"/>
    <n v="2848"/>
    <n v="651.21"/>
    <n v="524.96"/>
    <n v="1854646.08"/>
    <n v="1495086.0800000001"/>
    <n v="359560"/>
  </r>
  <r>
    <x v="5"/>
    <x v="161"/>
    <x v="11"/>
    <s v="Online"/>
    <x v="0"/>
    <x v="490"/>
    <n v="716566359"/>
    <d v="2018-02-01T00:00:00"/>
    <n v="6764"/>
    <n v="668.27"/>
    <n v="502.54"/>
    <n v="4520178.28"/>
    <n v="3399180.56"/>
    <n v="1120997.72"/>
  </r>
  <r>
    <x v="4"/>
    <x v="56"/>
    <x v="0"/>
    <s v="Online"/>
    <x v="0"/>
    <x v="623"/>
    <n v="779566514"/>
    <d v="2020-08-22T00:00:00"/>
    <n v="9910"/>
    <n v="255.28"/>
    <n v="159.41999999999999"/>
    <n v="2529824.7999999998"/>
    <n v="1579852.2"/>
    <n v="949972.6"/>
  </r>
  <r>
    <x v="5"/>
    <x v="161"/>
    <x v="0"/>
    <s v="Offline"/>
    <x v="1"/>
    <x v="1021"/>
    <n v="309908282"/>
    <d v="2016-01-07T00:00:00"/>
    <n v="7602"/>
    <n v="255.28"/>
    <n v="159.41999999999999"/>
    <n v="1940638.56"/>
    <n v="1211910.8400000001"/>
    <n v="728727.72"/>
  </r>
  <r>
    <x v="2"/>
    <x v="82"/>
    <x v="2"/>
    <s v="Online"/>
    <x v="2"/>
    <x v="1606"/>
    <n v="781077992"/>
    <d v="2022-12-02T00:00:00"/>
    <n v="7190"/>
    <n v="47.45"/>
    <n v="31.79"/>
    <n v="341165.5"/>
    <n v="228570.1"/>
    <n v="112595.4"/>
  </r>
  <r>
    <x v="2"/>
    <x v="82"/>
    <x v="3"/>
    <s v="Offline"/>
    <x v="3"/>
    <x v="1650"/>
    <n v="136874473"/>
    <d v="2020-04-08T00:00:00"/>
    <n v="3053"/>
    <n v="205.7"/>
    <n v="117.11"/>
    <n v="628002.1"/>
    <n v="357536.83"/>
    <n v="270465.27"/>
  </r>
  <r>
    <x v="4"/>
    <x v="143"/>
    <x v="8"/>
    <s v="Online"/>
    <x v="0"/>
    <x v="1527"/>
    <n v="441409051"/>
    <d v="2020-10-29T00:00:00"/>
    <n v="1602"/>
    <n v="421.89"/>
    <n v="364.69"/>
    <n v="675867.78"/>
    <n v="584233.38"/>
    <n v="91634.4"/>
  </r>
  <r>
    <x v="1"/>
    <x v="123"/>
    <x v="8"/>
    <s v="Offline"/>
    <x v="2"/>
    <x v="1587"/>
    <n v="229105556"/>
    <d v="2022-08-03T00:00:00"/>
    <n v="6280"/>
    <n v="421.89"/>
    <n v="364.69"/>
    <n v="2649469.2000000002"/>
    <n v="2290253.2000000002"/>
    <n v="359216"/>
  </r>
  <r>
    <x v="5"/>
    <x v="98"/>
    <x v="0"/>
    <s v="Offline"/>
    <x v="0"/>
    <x v="687"/>
    <n v="354700314"/>
    <d v="2021-08-29T00:00:00"/>
    <n v="2560"/>
    <n v="255.28"/>
    <n v="159.41999999999999"/>
    <n v="653516.80000000005"/>
    <n v="408115.20000000001"/>
    <n v="245401.60000000001"/>
  </r>
  <r>
    <x v="3"/>
    <x v="106"/>
    <x v="0"/>
    <s v="Offline"/>
    <x v="0"/>
    <x v="1288"/>
    <n v="843242156"/>
    <d v="2020-07-09T00:00:00"/>
    <n v="2948"/>
    <n v="255.28"/>
    <n v="159.41999999999999"/>
    <n v="752565.44"/>
    <n v="469970.16"/>
    <n v="282595.28000000003"/>
  </r>
  <r>
    <x v="2"/>
    <x v="104"/>
    <x v="9"/>
    <s v="Offline"/>
    <x v="0"/>
    <x v="371"/>
    <n v="440092408"/>
    <d v="2022-03-14T00:00:00"/>
    <n v="1978"/>
    <n v="9.33"/>
    <n v="6.92"/>
    <n v="18454.740000000002"/>
    <n v="13687.76"/>
    <n v="4766.9799999999996"/>
  </r>
  <r>
    <x v="5"/>
    <x v="58"/>
    <x v="5"/>
    <s v="Online"/>
    <x v="1"/>
    <x v="2023"/>
    <n v="660924899"/>
    <d v="2018-05-21T00:00:00"/>
    <n v="1220"/>
    <n v="109.28"/>
    <n v="35.840000000000003"/>
    <n v="133321.60000000001"/>
    <n v="43724.800000000003"/>
    <n v="89596.800000000003"/>
  </r>
  <r>
    <x v="2"/>
    <x v="147"/>
    <x v="0"/>
    <s v="Online"/>
    <x v="1"/>
    <x v="214"/>
    <n v="841725957"/>
    <d v="2020-01-08T00:00:00"/>
    <n v="4271"/>
    <n v="255.28"/>
    <n v="159.41999999999999"/>
    <n v="1090300.8799999999"/>
    <n v="680882.82"/>
    <n v="409418.06"/>
  </r>
  <r>
    <x v="5"/>
    <x v="88"/>
    <x v="5"/>
    <s v="Online"/>
    <x v="3"/>
    <x v="2024"/>
    <n v="388794410"/>
    <d v="2018-02-24T00:00:00"/>
    <n v="1761"/>
    <n v="109.28"/>
    <n v="35.840000000000003"/>
    <n v="192442.08"/>
    <n v="63114.239999999998"/>
    <n v="129327.84"/>
  </r>
  <r>
    <x v="5"/>
    <x v="62"/>
    <x v="8"/>
    <s v="Offline"/>
    <x v="1"/>
    <x v="1294"/>
    <n v="128741586"/>
    <d v="2021-08-18T00:00:00"/>
    <n v="6351"/>
    <n v="421.89"/>
    <n v="364.69"/>
    <n v="2679423.39"/>
    <n v="2316146.19"/>
    <n v="363277.2"/>
  </r>
  <r>
    <x v="2"/>
    <x v="104"/>
    <x v="1"/>
    <s v="Offline"/>
    <x v="2"/>
    <x v="2025"/>
    <n v="958491313"/>
    <d v="2021-09-18T00:00:00"/>
    <n v="7734"/>
    <n v="152.58000000000001"/>
    <n v="97.44"/>
    <n v="1180053.72"/>
    <n v="753600.96"/>
    <n v="426452.76"/>
  </r>
  <r>
    <x v="3"/>
    <x v="57"/>
    <x v="0"/>
    <s v="Online"/>
    <x v="3"/>
    <x v="270"/>
    <n v="695279920"/>
    <d v="2018-04-26T00:00:00"/>
    <n v="7634"/>
    <n v="255.28"/>
    <n v="159.41999999999999"/>
    <n v="1948807.52"/>
    <n v="1217012.28"/>
    <n v="731795.24"/>
  </r>
  <r>
    <x v="2"/>
    <x v="102"/>
    <x v="8"/>
    <s v="Online"/>
    <x v="3"/>
    <x v="587"/>
    <n v="826656234"/>
    <d v="2016-05-01T00:00:00"/>
    <n v="4805"/>
    <n v="421.89"/>
    <n v="364.69"/>
    <n v="2027181.45"/>
    <n v="1752335.45"/>
    <n v="274846"/>
  </r>
  <r>
    <x v="1"/>
    <x v="64"/>
    <x v="6"/>
    <s v="Offline"/>
    <x v="0"/>
    <x v="2026"/>
    <n v="660481584"/>
    <d v="2016-04-20T00:00:00"/>
    <n v="33"/>
    <n v="651.21"/>
    <n v="524.96"/>
    <n v="21489.93"/>
    <n v="17323.68"/>
    <n v="4166.25"/>
  </r>
  <r>
    <x v="4"/>
    <x v="31"/>
    <x v="3"/>
    <s v="Offline"/>
    <x v="2"/>
    <x v="1819"/>
    <n v="474929797"/>
    <d v="2016-11-22T00:00:00"/>
    <n v="1136"/>
    <n v="205.7"/>
    <n v="117.11"/>
    <n v="233675.2"/>
    <n v="133036.96"/>
    <n v="100638.24"/>
  </r>
  <r>
    <x v="1"/>
    <x v="108"/>
    <x v="6"/>
    <s v="Offline"/>
    <x v="3"/>
    <x v="1879"/>
    <n v="168487203"/>
    <d v="2018-09-21T00:00:00"/>
    <n v="7962"/>
    <n v="651.21"/>
    <n v="524.96"/>
    <n v="5184934.0199999996"/>
    <n v="4179731.52"/>
    <n v="1005202.5"/>
  </r>
  <r>
    <x v="1"/>
    <x v="59"/>
    <x v="8"/>
    <s v="Online"/>
    <x v="0"/>
    <x v="196"/>
    <n v="609952628"/>
    <d v="2022-01-31T00:00:00"/>
    <n v="7392"/>
    <n v="421.89"/>
    <n v="364.69"/>
    <n v="3118610.88"/>
    <n v="2695788.48"/>
    <n v="422822.40000000002"/>
  </r>
  <r>
    <x v="0"/>
    <x v="69"/>
    <x v="9"/>
    <s v="Online"/>
    <x v="0"/>
    <x v="1317"/>
    <n v="488437402"/>
    <d v="2015-12-12T00:00:00"/>
    <n v="8336"/>
    <n v="9.33"/>
    <n v="6.92"/>
    <n v="77774.880000000005"/>
    <n v="57685.120000000003"/>
    <n v="20089.759999999998"/>
  </r>
  <r>
    <x v="0"/>
    <x v="69"/>
    <x v="11"/>
    <s v="Offline"/>
    <x v="3"/>
    <x v="1183"/>
    <n v="363365352"/>
    <d v="2019-02-01T00:00:00"/>
    <n v="6737"/>
    <n v="668.27"/>
    <n v="502.54"/>
    <n v="4502134.99"/>
    <n v="3385611.98"/>
    <n v="1116523.01"/>
  </r>
  <r>
    <x v="3"/>
    <x v="106"/>
    <x v="9"/>
    <s v="Offline"/>
    <x v="1"/>
    <x v="2027"/>
    <n v="414472806"/>
    <d v="2019-07-17T00:00:00"/>
    <n v="569"/>
    <n v="9.33"/>
    <n v="6.92"/>
    <n v="5308.77"/>
    <n v="3937.48"/>
    <n v="1371.29"/>
  </r>
  <r>
    <x v="1"/>
    <x v="159"/>
    <x v="0"/>
    <s v="Offline"/>
    <x v="3"/>
    <x v="2028"/>
    <n v="891808593"/>
    <d v="2020-06-11T00:00:00"/>
    <n v="4835"/>
    <n v="255.28"/>
    <n v="159.41999999999999"/>
    <n v="1234278.8"/>
    <n v="770795.7"/>
    <n v="463483.1"/>
  </r>
  <r>
    <x v="1"/>
    <x v="44"/>
    <x v="9"/>
    <s v="Online"/>
    <x v="2"/>
    <x v="76"/>
    <n v="765734040"/>
    <d v="2017-08-04T00:00:00"/>
    <n v="6574"/>
    <n v="9.33"/>
    <n v="6.92"/>
    <n v="61335.42"/>
    <n v="45492.08"/>
    <n v="15843.34"/>
  </r>
  <r>
    <x v="0"/>
    <x v="122"/>
    <x v="5"/>
    <s v="Online"/>
    <x v="3"/>
    <x v="2029"/>
    <n v="876922976"/>
    <d v="2022-01-17T00:00:00"/>
    <n v="9851"/>
    <n v="109.28"/>
    <n v="35.840000000000003"/>
    <n v="1076517.28"/>
    <n v="353059.84000000003"/>
    <n v="723457.44"/>
  </r>
  <r>
    <x v="4"/>
    <x v="29"/>
    <x v="2"/>
    <s v="Online"/>
    <x v="2"/>
    <x v="453"/>
    <n v="786361730"/>
    <d v="2022-02-03T00:00:00"/>
    <n v="765"/>
    <n v="47.45"/>
    <n v="31.79"/>
    <n v="36299.25"/>
    <n v="24319.35"/>
    <n v="11979.9"/>
  </r>
  <r>
    <x v="1"/>
    <x v="44"/>
    <x v="3"/>
    <s v="Offline"/>
    <x v="2"/>
    <x v="1980"/>
    <n v="125349128"/>
    <d v="2020-06-06T00:00:00"/>
    <n v="2447"/>
    <n v="205.7"/>
    <n v="117.11"/>
    <n v="503347.9"/>
    <n v="286568.17"/>
    <n v="216779.73"/>
  </r>
  <r>
    <x v="0"/>
    <x v="122"/>
    <x v="4"/>
    <s v="Online"/>
    <x v="0"/>
    <x v="388"/>
    <n v="845496499"/>
    <d v="2020-11-02T00:00:00"/>
    <n v="58"/>
    <n v="81.73"/>
    <n v="56.67"/>
    <n v="4740.34"/>
    <n v="3286.86"/>
    <n v="1453.48"/>
  </r>
  <r>
    <x v="3"/>
    <x v="133"/>
    <x v="11"/>
    <s v="Offline"/>
    <x v="2"/>
    <x v="550"/>
    <n v="468727672"/>
    <d v="2021-12-04T00:00:00"/>
    <n v="5789"/>
    <n v="668.27"/>
    <n v="502.54"/>
    <n v="3868615.03"/>
    <n v="2909204.06"/>
    <n v="959410.97"/>
  </r>
  <r>
    <x v="3"/>
    <x v="15"/>
    <x v="6"/>
    <s v="Offline"/>
    <x v="3"/>
    <x v="167"/>
    <n v="637278974"/>
    <d v="2021-05-26T00:00:00"/>
    <n v="3865"/>
    <n v="651.21"/>
    <n v="524.96"/>
    <n v="2516926.65"/>
    <n v="2028970.4"/>
    <n v="487956.25"/>
  </r>
  <r>
    <x v="5"/>
    <x v="154"/>
    <x v="3"/>
    <s v="Online"/>
    <x v="0"/>
    <x v="290"/>
    <n v="363699233"/>
    <d v="2022-03-20T00:00:00"/>
    <n v="5540"/>
    <n v="205.7"/>
    <n v="117.11"/>
    <n v="1139578"/>
    <n v="648789.4"/>
    <n v="490788.6"/>
  </r>
  <r>
    <x v="3"/>
    <x v="35"/>
    <x v="6"/>
    <s v="Online"/>
    <x v="0"/>
    <x v="311"/>
    <n v="980849778"/>
    <d v="2016-02-21T00:00:00"/>
    <n v="4101"/>
    <n v="651.21"/>
    <n v="524.96"/>
    <n v="2670612.21"/>
    <n v="2152860.96"/>
    <n v="517751.25"/>
  </r>
  <r>
    <x v="5"/>
    <x v="97"/>
    <x v="4"/>
    <s v="Offline"/>
    <x v="2"/>
    <x v="2030"/>
    <n v="291904437"/>
    <d v="2021-03-11T00:00:00"/>
    <n v="9865"/>
    <n v="81.73"/>
    <n v="56.67"/>
    <n v="806266.45"/>
    <n v="559049.55000000005"/>
    <n v="247216.9"/>
  </r>
  <r>
    <x v="3"/>
    <x v="11"/>
    <x v="7"/>
    <s v="Online"/>
    <x v="2"/>
    <x v="902"/>
    <n v="220349538"/>
    <d v="2016-06-29T00:00:00"/>
    <n v="5180"/>
    <n v="437.2"/>
    <n v="263.33"/>
    <n v="2264696"/>
    <n v="1364049.4"/>
    <n v="900646.6"/>
  </r>
  <r>
    <x v="2"/>
    <x v="170"/>
    <x v="7"/>
    <s v="Offline"/>
    <x v="1"/>
    <x v="1169"/>
    <n v="959983909"/>
    <d v="2020-09-07T00:00:00"/>
    <n v="9426"/>
    <n v="437.2"/>
    <n v="263.33"/>
    <n v="4121047.2"/>
    <n v="2482148.58"/>
    <n v="1638898.62"/>
  </r>
  <r>
    <x v="4"/>
    <x v="45"/>
    <x v="3"/>
    <s v="Online"/>
    <x v="1"/>
    <x v="767"/>
    <n v="524918878"/>
    <d v="2021-07-12T00:00:00"/>
    <n v="4016"/>
    <n v="205.7"/>
    <n v="117.11"/>
    <n v="826091.2"/>
    <n v="470313.76"/>
    <n v="355777.44"/>
  </r>
  <r>
    <x v="2"/>
    <x v="164"/>
    <x v="11"/>
    <s v="Offline"/>
    <x v="3"/>
    <x v="1946"/>
    <n v="599578273"/>
    <d v="2018-09-24T00:00:00"/>
    <n v="7390"/>
    <n v="668.27"/>
    <n v="502.54"/>
    <n v="4938515.3"/>
    <n v="3713770.6"/>
    <n v="1224744.7"/>
  </r>
  <r>
    <x v="1"/>
    <x v="55"/>
    <x v="10"/>
    <s v="Offline"/>
    <x v="3"/>
    <x v="901"/>
    <n v="688698422"/>
    <d v="2017-04-01T00:00:00"/>
    <n v="22"/>
    <n v="154.06"/>
    <n v="90.93"/>
    <n v="3389.32"/>
    <n v="2000.46"/>
    <n v="1388.86"/>
  </r>
  <r>
    <x v="1"/>
    <x v="129"/>
    <x v="11"/>
    <s v="Online"/>
    <x v="2"/>
    <x v="2031"/>
    <n v="367328155"/>
    <d v="2021-07-30T00:00:00"/>
    <n v="9419"/>
    <n v="668.27"/>
    <n v="502.54"/>
    <n v="6294435.1299999999"/>
    <n v="4733424.26"/>
    <n v="1561010.87"/>
  </r>
  <r>
    <x v="2"/>
    <x v="3"/>
    <x v="1"/>
    <s v="Online"/>
    <x v="2"/>
    <x v="1692"/>
    <n v="630828797"/>
    <d v="2019-08-05T00:00:00"/>
    <n v="5114"/>
    <n v="152.58000000000001"/>
    <n v="97.44"/>
    <n v="780294.12"/>
    <n v="498308.16"/>
    <n v="281985.96000000002"/>
  </r>
  <r>
    <x v="3"/>
    <x v="94"/>
    <x v="9"/>
    <s v="Online"/>
    <x v="3"/>
    <x v="1066"/>
    <n v="744874179"/>
    <d v="2018-04-11T00:00:00"/>
    <n v="3677"/>
    <n v="9.33"/>
    <n v="6.92"/>
    <n v="34306.410000000003"/>
    <n v="25444.84"/>
    <n v="8861.57"/>
  </r>
  <r>
    <x v="1"/>
    <x v="43"/>
    <x v="3"/>
    <s v="Offline"/>
    <x v="2"/>
    <x v="691"/>
    <n v="495450627"/>
    <d v="2020-12-26T00:00:00"/>
    <n v="3705"/>
    <n v="205.7"/>
    <n v="117.11"/>
    <n v="762118.5"/>
    <n v="433892.55"/>
    <n v="328225.95"/>
  </r>
  <r>
    <x v="1"/>
    <x v="168"/>
    <x v="4"/>
    <s v="Online"/>
    <x v="0"/>
    <x v="2032"/>
    <n v="638856971"/>
    <d v="2019-08-21T00:00:00"/>
    <n v="829"/>
    <n v="81.73"/>
    <n v="56.67"/>
    <n v="67754.17"/>
    <n v="46979.43"/>
    <n v="20774.740000000002"/>
  </r>
  <r>
    <x v="4"/>
    <x v="95"/>
    <x v="11"/>
    <s v="Online"/>
    <x v="3"/>
    <x v="580"/>
    <n v="651704537"/>
    <d v="2018-01-30T00:00:00"/>
    <n v="2710"/>
    <n v="668.27"/>
    <n v="502.54"/>
    <n v="1811011.7"/>
    <n v="1361883.4"/>
    <n v="449128.3"/>
  </r>
  <r>
    <x v="0"/>
    <x v="49"/>
    <x v="8"/>
    <s v="Offline"/>
    <x v="1"/>
    <x v="523"/>
    <n v="980917155"/>
    <d v="2016-11-08T00:00:00"/>
    <n v="4039"/>
    <n v="421.89"/>
    <n v="364.69"/>
    <n v="1704013.71"/>
    <n v="1472982.91"/>
    <n v="231030.8"/>
  </r>
  <r>
    <x v="3"/>
    <x v="57"/>
    <x v="11"/>
    <s v="Offline"/>
    <x v="1"/>
    <x v="1102"/>
    <n v="793731153"/>
    <d v="2022-06-12T00:00:00"/>
    <n v="1541"/>
    <n v="668.27"/>
    <n v="502.54"/>
    <n v="1029804.07"/>
    <n v="774414.14"/>
    <n v="255389.93"/>
  </r>
  <r>
    <x v="3"/>
    <x v="35"/>
    <x v="10"/>
    <s v="Online"/>
    <x v="0"/>
    <x v="184"/>
    <n v="227695357"/>
    <d v="2022-09-28T00:00:00"/>
    <n v="8971"/>
    <n v="154.06"/>
    <n v="90.93"/>
    <n v="1382072.26"/>
    <n v="815733.03"/>
    <n v="566339.23"/>
  </r>
  <r>
    <x v="3"/>
    <x v="60"/>
    <x v="0"/>
    <s v="Offline"/>
    <x v="1"/>
    <x v="684"/>
    <n v="840671098"/>
    <d v="2020-02-27T00:00:00"/>
    <n v="2114"/>
    <n v="255.28"/>
    <n v="159.41999999999999"/>
    <n v="539661.92000000004"/>
    <n v="337013.88"/>
    <n v="202648.04"/>
  </r>
  <r>
    <x v="5"/>
    <x v="84"/>
    <x v="4"/>
    <s v="Online"/>
    <x v="0"/>
    <x v="2033"/>
    <n v="660832202"/>
    <d v="2019-01-24T00:00:00"/>
    <n v="3789"/>
    <n v="81.73"/>
    <n v="56.67"/>
    <n v="309674.96999999997"/>
    <n v="214722.63"/>
    <n v="94952.34"/>
  </r>
  <r>
    <x v="1"/>
    <x v="159"/>
    <x v="10"/>
    <s v="Offline"/>
    <x v="0"/>
    <x v="2034"/>
    <n v="936664998"/>
    <d v="2016-07-05T00:00:00"/>
    <n v="8843"/>
    <n v="154.06"/>
    <n v="90.93"/>
    <n v="1362352.58"/>
    <n v="804093.99"/>
    <n v="558258.59"/>
  </r>
  <r>
    <x v="0"/>
    <x v="172"/>
    <x v="3"/>
    <s v="Online"/>
    <x v="0"/>
    <x v="2035"/>
    <n v="286968314"/>
    <d v="2017-03-19T00:00:00"/>
    <n v="9156"/>
    <n v="205.7"/>
    <n v="117.11"/>
    <n v="1883389.2"/>
    <n v="1072259.1599999999"/>
    <n v="811130.04"/>
  </r>
  <r>
    <x v="4"/>
    <x v="173"/>
    <x v="0"/>
    <s v="Online"/>
    <x v="0"/>
    <x v="2036"/>
    <n v="550853478"/>
    <d v="2018-09-18T00:00:00"/>
    <n v="8640"/>
    <n v="255.28"/>
    <n v="159.41999999999999"/>
    <n v="2205619.2000000002"/>
    <n v="1377388.8"/>
    <n v="828230.4"/>
  </r>
  <r>
    <x v="5"/>
    <x v="91"/>
    <x v="5"/>
    <s v="Offline"/>
    <x v="0"/>
    <x v="1816"/>
    <n v="937744319"/>
    <d v="2020-08-26T00:00:00"/>
    <n v="8238"/>
    <n v="109.28"/>
    <n v="35.840000000000003"/>
    <n v="900248.64"/>
    <n v="295249.91999999998"/>
    <n v="604998.72"/>
  </r>
  <r>
    <x v="0"/>
    <x v="118"/>
    <x v="9"/>
    <s v="Offline"/>
    <x v="1"/>
    <x v="688"/>
    <n v="277377164"/>
    <d v="2015-05-07T00:00:00"/>
    <n v="922"/>
    <n v="9.33"/>
    <n v="6.92"/>
    <n v="8602.26"/>
    <n v="6380.24"/>
    <n v="2222.02"/>
  </r>
  <r>
    <x v="5"/>
    <x v="166"/>
    <x v="0"/>
    <s v="Online"/>
    <x v="1"/>
    <x v="2037"/>
    <n v="169800841"/>
    <d v="2017-03-19T00:00:00"/>
    <n v="6697"/>
    <n v="255.28"/>
    <n v="159.41999999999999"/>
    <n v="1709610.16"/>
    <n v="1067635.74"/>
    <n v="641974.42000000004"/>
  </r>
  <r>
    <x v="5"/>
    <x v="40"/>
    <x v="2"/>
    <s v="Online"/>
    <x v="2"/>
    <x v="2038"/>
    <n v="935376679"/>
    <d v="2019-06-27T00:00:00"/>
    <n v="7600"/>
    <n v="47.45"/>
    <n v="31.79"/>
    <n v="360620"/>
    <n v="241604"/>
    <n v="119016"/>
  </r>
  <r>
    <x v="0"/>
    <x v="118"/>
    <x v="7"/>
    <s v="Offline"/>
    <x v="3"/>
    <x v="253"/>
    <n v="264778506"/>
    <d v="2021-01-27T00:00:00"/>
    <n v="2699"/>
    <n v="437.2"/>
    <n v="263.33"/>
    <n v="1180002.8"/>
    <n v="710727.67"/>
    <n v="469275.13"/>
  </r>
  <r>
    <x v="2"/>
    <x v="137"/>
    <x v="11"/>
    <s v="Offline"/>
    <x v="2"/>
    <x v="2039"/>
    <n v="868992650"/>
    <d v="2019-11-05T00:00:00"/>
    <n v="3091"/>
    <n v="668.27"/>
    <n v="502.54"/>
    <n v="2065622.57"/>
    <n v="1553351.14"/>
    <n v="512271.43"/>
  </r>
  <r>
    <x v="3"/>
    <x v="124"/>
    <x v="10"/>
    <s v="Offline"/>
    <x v="3"/>
    <x v="1640"/>
    <n v="129317939"/>
    <d v="2022-01-22T00:00:00"/>
    <n v="6907"/>
    <n v="154.06"/>
    <n v="90.93"/>
    <n v="1064092.42"/>
    <n v="628053.51"/>
    <n v="436038.91"/>
  </r>
  <r>
    <x v="2"/>
    <x v="4"/>
    <x v="2"/>
    <s v="Online"/>
    <x v="3"/>
    <x v="2040"/>
    <n v="447365701"/>
    <d v="2015-05-12T00:00:00"/>
    <n v="4307"/>
    <n v="47.45"/>
    <n v="31.79"/>
    <n v="204367.15"/>
    <n v="136919.53"/>
    <n v="67447.62"/>
  </r>
  <r>
    <x v="1"/>
    <x v="43"/>
    <x v="7"/>
    <s v="Offline"/>
    <x v="1"/>
    <x v="135"/>
    <n v="695059764"/>
    <d v="2021-06-29T00:00:00"/>
    <n v="2485"/>
    <n v="437.2"/>
    <n v="263.33"/>
    <n v="1086442"/>
    <n v="654375.05000000005"/>
    <n v="432066.95"/>
  </r>
  <r>
    <x v="2"/>
    <x v="65"/>
    <x v="5"/>
    <s v="Offline"/>
    <x v="3"/>
    <x v="142"/>
    <n v="264636456"/>
    <d v="2021-04-24T00:00:00"/>
    <n v="663"/>
    <n v="109.28"/>
    <n v="35.840000000000003"/>
    <n v="72452.639999999999"/>
    <n v="23761.919999999998"/>
    <n v="48690.720000000001"/>
  </r>
  <r>
    <x v="3"/>
    <x v="15"/>
    <x v="10"/>
    <s v="Online"/>
    <x v="0"/>
    <x v="944"/>
    <n v="418644607"/>
    <d v="2022-03-15T00:00:00"/>
    <n v="5097"/>
    <n v="154.06"/>
    <n v="90.93"/>
    <n v="785243.82"/>
    <n v="463470.21"/>
    <n v="321773.61"/>
  </r>
  <r>
    <x v="3"/>
    <x v="138"/>
    <x v="7"/>
    <s v="Offline"/>
    <x v="2"/>
    <x v="2041"/>
    <n v="239945542"/>
    <d v="2021-01-25T00:00:00"/>
    <n v="4073"/>
    <n v="437.2"/>
    <n v="263.33"/>
    <n v="1780715.6"/>
    <n v="1072543.0900000001"/>
    <n v="708172.51"/>
  </r>
  <r>
    <x v="1"/>
    <x v="168"/>
    <x v="2"/>
    <s v="Online"/>
    <x v="3"/>
    <x v="1346"/>
    <n v="681713092"/>
    <d v="2022-03-22T00:00:00"/>
    <n v="2908"/>
    <n v="47.45"/>
    <n v="31.79"/>
    <n v="137984.6"/>
    <n v="92445.32"/>
    <n v="45539.28"/>
  </r>
  <r>
    <x v="3"/>
    <x v="106"/>
    <x v="1"/>
    <s v="Offline"/>
    <x v="3"/>
    <x v="286"/>
    <n v="517433583"/>
    <d v="2018-08-20T00:00:00"/>
    <n v="8951"/>
    <n v="152.58000000000001"/>
    <n v="97.44"/>
    <n v="1365743.58"/>
    <n v="872185.44"/>
    <n v="493558.14"/>
  </r>
  <r>
    <x v="3"/>
    <x v="30"/>
    <x v="7"/>
    <s v="Offline"/>
    <x v="3"/>
    <x v="259"/>
    <n v="390905845"/>
    <d v="2016-12-15T00:00:00"/>
    <n v="6581"/>
    <n v="437.2"/>
    <n v="263.33"/>
    <n v="2877213.2"/>
    <n v="1732974.73"/>
    <n v="1144238.47"/>
  </r>
  <r>
    <x v="5"/>
    <x v="183"/>
    <x v="0"/>
    <s v="Offline"/>
    <x v="2"/>
    <x v="2042"/>
    <n v="566241204"/>
    <d v="2022-05-13T00:00:00"/>
    <n v="2210"/>
    <n v="255.28"/>
    <n v="159.41999999999999"/>
    <n v="564168.80000000005"/>
    <n v="352318.2"/>
    <n v="211850.6"/>
  </r>
  <r>
    <x v="2"/>
    <x v="125"/>
    <x v="11"/>
    <s v="Online"/>
    <x v="0"/>
    <x v="1287"/>
    <n v="477863490"/>
    <d v="2015-04-17T00:00:00"/>
    <n v="9281"/>
    <n v="668.27"/>
    <n v="502.54"/>
    <n v="6202213.8700000001"/>
    <n v="4664073.74"/>
    <n v="1538140.13"/>
  </r>
  <r>
    <x v="5"/>
    <x v="28"/>
    <x v="0"/>
    <s v="Offline"/>
    <x v="0"/>
    <x v="289"/>
    <n v="980509030"/>
    <d v="2015-05-29T00:00:00"/>
    <n v="3266"/>
    <n v="255.28"/>
    <n v="159.41999999999999"/>
    <n v="833744.48"/>
    <n v="520665.72"/>
    <n v="313078.76"/>
  </r>
  <r>
    <x v="5"/>
    <x v="161"/>
    <x v="3"/>
    <s v="Offline"/>
    <x v="1"/>
    <x v="1027"/>
    <n v="299226653"/>
    <d v="2018-06-27T00:00:00"/>
    <n v="6671"/>
    <n v="205.7"/>
    <n v="117.11"/>
    <n v="1372224.7"/>
    <n v="781240.81"/>
    <n v="590983.89"/>
  </r>
  <r>
    <x v="5"/>
    <x v="161"/>
    <x v="4"/>
    <s v="Offline"/>
    <x v="3"/>
    <x v="608"/>
    <n v="779377686"/>
    <d v="2017-04-08T00:00:00"/>
    <n v="4032"/>
    <n v="81.73"/>
    <n v="56.67"/>
    <n v="329535.35999999999"/>
    <n v="228493.44"/>
    <n v="101041.92"/>
  </r>
  <r>
    <x v="5"/>
    <x v="91"/>
    <x v="4"/>
    <s v="Offline"/>
    <x v="3"/>
    <x v="1320"/>
    <n v="336635959"/>
    <d v="2022-08-02T00:00:00"/>
    <n v="6916"/>
    <n v="81.73"/>
    <n v="56.67"/>
    <n v="565244.68000000005"/>
    <n v="391929.72"/>
    <n v="173314.96"/>
  </r>
  <r>
    <x v="3"/>
    <x v="11"/>
    <x v="8"/>
    <s v="Online"/>
    <x v="2"/>
    <x v="1062"/>
    <n v="106987798"/>
    <d v="2020-12-13T00:00:00"/>
    <n v="8922"/>
    <n v="421.89"/>
    <n v="364.69"/>
    <n v="3764102.58"/>
    <n v="3253764.18"/>
    <n v="510338.4"/>
  </r>
  <r>
    <x v="2"/>
    <x v="144"/>
    <x v="9"/>
    <s v="Offline"/>
    <x v="0"/>
    <x v="1092"/>
    <n v="396732032"/>
    <d v="2016-12-23T00:00:00"/>
    <n v="679"/>
    <n v="9.33"/>
    <n v="6.92"/>
    <n v="6335.07"/>
    <n v="4698.68"/>
    <n v="1636.39"/>
  </r>
  <r>
    <x v="4"/>
    <x v="31"/>
    <x v="7"/>
    <s v="Offline"/>
    <x v="2"/>
    <x v="1143"/>
    <n v="232479989"/>
    <d v="2016-09-01T00:00:00"/>
    <n v="4850"/>
    <n v="437.2"/>
    <n v="263.33"/>
    <n v="2120420"/>
    <n v="1277150.5"/>
    <n v="843269.5"/>
  </r>
  <r>
    <x v="1"/>
    <x v="99"/>
    <x v="2"/>
    <s v="Offline"/>
    <x v="3"/>
    <x v="493"/>
    <n v="511155498"/>
    <d v="2022-11-04T00:00:00"/>
    <n v="1126"/>
    <n v="47.45"/>
    <n v="31.79"/>
    <n v="53428.7"/>
    <n v="35795.54"/>
    <n v="17633.16"/>
  </r>
  <r>
    <x v="4"/>
    <x v="45"/>
    <x v="11"/>
    <s v="Online"/>
    <x v="3"/>
    <x v="2043"/>
    <n v="849994885"/>
    <d v="2018-04-13T00:00:00"/>
    <n v="1230"/>
    <n v="668.27"/>
    <n v="502.54"/>
    <n v="821972.1"/>
    <n v="618124.19999999995"/>
    <n v="203847.9"/>
  </r>
  <r>
    <x v="5"/>
    <x v="131"/>
    <x v="0"/>
    <s v="Offline"/>
    <x v="1"/>
    <x v="2034"/>
    <n v="936546981"/>
    <d v="2016-06-10T00:00:00"/>
    <n v="3919"/>
    <n v="255.28"/>
    <n v="159.41999999999999"/>
    <n v="1000442.32"/>
    <n v="624766.98"/>
    <n v="375675.34"/>
  </r>
  <r>
    <x v="0"/>
    <x v="72"/>
    <x v="2"/>
    <s v="Online"/>
    <x v="1"/>
    <x v="1325"/>
    <n v="978673112"/>
    <d v="2015-09-24T00:00:00"/>
    <n v="9977"/>
    <n v="47.45"/>
    <n v="31.79"/>
    <n v="473408.65"/>
    <n v="317168.83"/>
    <n v="156239.82"/>
  </r>
  <r>
    <x v="5"/>
    <x v="126"/>
    <x v="1"/>
    <s v="Offline"/>
    <x v="1"/>
    <x v="2044"/>
    <n v="354547107"/>
    <d v="2015-02-02T00:00:00"/>
    <n v="7223"/>
    <n v="152.58000000000001"/>
    <n v="97.44"/>
    <n v="1102085.3400000001"/>
    <n v="703809.12"/>
    <n v="398276.22"/>
  </r>
  <r>
    <x v="1"/>
    <x v="129"/>
    <x v="4"/>
    <s v="Online"/>
    <x v="3"/>
    <x v="1938"/>
    <n v="762655293"/>
    <d v="2022-11-11T00:00:00"/>
    <n v="5504"/>
    <n v="81.73"/>
    <n v="56.67"/>
    <n v="449841.91999999998"/>
    <n v="311911.67999999999"/>
    <n v="137930.23999999999"/>
  </r>
  <r>
    <x v="4"/>
    <x v="23"/>
    <x v="6"/>
    <s v="Offline"/>
    <x v="3"/>
    <x v="942"/>
    <n v="371796500"/>
    <d v="2020-01-19T00:00:00"/>
    <n v="1701"/>
    <n v="651.21"/>
    <n v="524.96"/>
    <n v="1107708.21"/>
    <n v="892956.96"/>
    <n v="214751.25"/>
  </r>
  <r>
    <x v="2"/>
    <x v="65"/>
    <x v="3"/>
    <s v="Offline"/>
    <x v="1"/>
    <x v="1504"/>
    <n v="571082055"/>
    <d v="2019-08-15T00:00:00"/>
    <n v="4726"/>
    <n v="205.7"/>
    <n v="117.11"/>
    <n v="972138.2"/>
    <n v="553461.86"/>
    <n v="418676.34"/>
  </r>
  <r>
    <x v="1"/>
    <x v="178"/>
    <x v="4"/>
    <s v="Offline"/>
    <x v="2"/>
    <x v="1454"/>
    <n v="119935786"/>
    <d v="2015-01-27T00:00:00"/>
    <n v="519"/>
    <n v="81.73"/>
    <n v="56.67"/>
    <n v="42417.87"/>
    <n v="29411.73"/>
    <n v="13006.14"/>
  </r>
  <r>
    <x v="5"/>
    <x v="130"/>
    <x v="4"/>
    <s v="Offline"/>
    <x v="3"/>
    <x v="305"/>
    <n v="998094022"/>
    <d v="2017-04-16T00:00:00"/>
    <n v="7056"/>
    <n v="81.73"/>
    <n v="56.67"/>
    <n v="576686.88"/>
    <n v="399863.52"/>
    <n v="176823.36"/>
  </r>
  <r>
    <x v="1"/>
    <x v="2"/>
    <x v="1"/>
    <s v="Online"/>
    <x v="0"/>
    <x v="1592"/>
    <n v="755605590"/>
    <d v="2022-09-11T00:00:00"/>
    <n v="9340"/>
    <n v="152.58000000000001"/>
    <n v="97.44"/>
    <n v="1425097.2"/>
    <n v="910089.6"/>
    <n v="515007.6"/>
  </r>
  <r>
    <x v="5"/>
    <x v="78"/>
    <x v="2"/>
    <s v="Offline"/>
    <x v="1"/>
    <x v="198"/>
    <n v="162831819"/>
    <d v="2017-02-02T00:00:00"/>
    <n v="4408"/>
    <n v="47.45"/>
    <n v="31.79"/>
    <n v="209159.6"/>
    <n v="140130.32"/>
    <n v="69029.279999999999"/>
  </r>
  <r>
    <x v="4"/>
    <x v="95"/>
    <x v="6"/>
    <s v="Offline"/>
    <x v="3"/>
    <x v="549"/>
    <n v="960446536"/>
    <d v="2022-03-28T00:00:00"/>
    <n v="6328"/>
    <n v="651.21"/>
    <n v="524.96"/>
    <n v="4120856.88"/>
    <n v="3321946.88"/>
    <n v="798910"/>
  </r>
  <r>
    <x v="5"/>
    <x v="52"/>
    <x v="5"/>
    <s v="Offline"/>
    <x v="2"/>
    <x v="2045"/>
    <n v="909436070"/>
    <d v="2022-02-27T00:00:00"/>
    <n v="1198"/>
    <n v="109.28"/>
    <n v="35.840000000000003"/>
    <n v="130917.44"/>
    <n v="42936.32"/>
    <n v="87981.119999999995"/>
  </r>
  <r>
    <x v="2"/>
    <x v="107"/>
    <x v="6"/>
    <s v="Online"/>
    <x v="2"/>
    <x v="814"/>
    <n v="541099250"/>
    <d v="2021-09-06T00:00:00"/>
    <n v="2147"/>
    <n v="651.21"/>
    <n v="524.96"/>
    <n v="1398147.87"/>
    <n v="1127089.1200000001"/>
    <n v="271058.75"/>
  </r>
  <r>
    <x v="1"/>
    <x v="123"/>
    <x v="8"/>
    <s v="Online"/>
    <x v="0"/>
    <x v="1869"/>
    <n v="907047402"/>
    <d v="2022-08-01T00:00:00"/>
    <n v="4338"/>
    <n v="421.89"/>
    <n v="364.69"/>
    <n v="1830158.82"/>
    <n v="1582025.22"/>
    <n v="248133.6"/>
  </r>
  <r>
    <x v="5"/>
    <x v="75"/>
    <x v="8"/>
    <s v="Online"/>
    <x v="1"/>
    <x v="1647"/>
    <n v="429204356"/>
    <d v="2018-11-28T00:00:00"/>
    <n v="9962"/>
    <n v="421.89"/>
    <n v="364.69"/>
    <n v="4202868.18"/>
    <n v="3633041.78"/>
    <n v="569826.4"/>
  </r>
  <r>
    <x v="5"/>
    <x v="88"/>
    <x v="6"/>
    <s v="Offline"/>
    <x v="2"/>
    <x v="191"/>
    <n v="749806439"/>
    <d v="2021-07-02T00:00:00"/>
    <n v="3243"/>
    <n v="651.21"/>
    <n v="524.96"/>
    <n v="2111874.0299999998"/>
    <n v="1702445.28"/>
    <n v="409428.75"/>
  </r>
  <r>
    <x v="5"/>
    <x v="62"/>
    <x v="10"/>
    <s v="Online"/>
    <x v="1"/>
    <x v="2046"/>
    <n v="881402480"/>
    <d v="2018-03-07T00:00:00"/>
    <n v="5435"/>
    <n v="154.06"/>
    <n v="90.93"/>
    <n v="837316.1"/>
    <n v="494204.55"/>
    <n v="343111.55"/>
  </r>
  <r>
    <x v="2"/>
    <x v="51"/>
    <x v="9"/>
    <s v="Offline"/>
    <x v="3"/>
    <x v="1994"/>
    <n v="356853806"/>
    <d v="2015-09-16T00:00:00"/>
    <n v="9826"/>
    <n v="9.33"/>
    <n v="6.92"/>
    <n v="91676.58"/>
    <n v="67995.92"/>
    <n v="23680.66"/>
  </r>
  <r>
    <x v="4"/>
    <x v="143"/>
    <x v="3"/>
    <s v="Online"/>
    <x v="2"/>
    <x v="203"/>
    <n v="579334247"/>
    <d v="2019-03-30T00:00:00"/>
    <n v="6733"/>
    <n v="205.7"/>
    <n v="117.11"/>
    <n v="1384978.1"/>
    <n v="788501.63"/>
    <n v="596476.47"/>
  </r>
  <r>
    <x v="4"/>
    <x v="45"/>
    <x v="5"/>
    <s v="Offline"/>
    <x v="1"/>
    <x v="894"/>
    <n v="772330129"/>
    <d v="2020-10-09T00:00:00"/>
    <n v="8503"/>
    <n v="109.28"/>
    <n v="35.840000000000003"/>
    <n v="929207.84"/>
    <n v="304747.52000000002"/>
    <n v="624460.31999999995"/>
  </r>
  <r>
    <x v="5"/>
    <x v="175"/>
    <x v="2"/>
    <s v="Offline"/>
    <x v="0"/>
    <x v="1550"/>
    <n v="229640281"/>
    <d v="2022-01-28T00:00:00"/>
    <n v="4517"/>
    <n v="47.45"/>
    <n v="31.79"/>
    <n v="214331.65"/>
    <n v="143595.43"/>
    <n v="70736.22"/>
  </r>
  <r>
    <x v="3"/>
    <x v="94"/>
    <x v="9"/>
    <s v="Offline"/>
    <x v="2"/>
    <x v="2047"/>
    <n v="565376031"/>
    <d v="2016-11-29T00:00:00"/>
    <n v="6186"/>
    <n v="9.33"/>
    <n v="6.92"/>
    <n v="57715.38"/>
    <n v="42807.12"/>
    <n v="14908.26"/>
  </r>
  <r>
    <x v="3"/>
    <x v="110"/>
    <x v="6"/>
    <s v="Offline"/>
    <x v="0"/>
    <x v="900"/>
    <n v="763961207"/>
    <d v="2020-02-19T00:00:00"/>
    <n v="1953"/>
    <n v="651.21"/>
    <n v="524.96"/>
    <n v="1271813.1299999999"/>
    <n v="1025246.88"/>
    <n v="246566.25"/>
  </r>
  <r>
    <x v="5"/>
    <x v="100"/>
    <x v="2"/>
    <s v="Offline"/>
    <x v="2"/>
    <x v="1221"/>
    <n v="330132138"/>
    <d v="2019-07-25T00:00:00"/>
    <n v="2291"/>
    <n v="47.45"/>
    <n v="31.79"/>
    <n v="108707.95"/>
    <n v="72830.89"/>
    <n v="35877.06"/>
  </r>
  <r>
    <x v="1"/>
    <x v="89"/>
    <x v="9"/>
    <s v="Offline"/>
    <x v="2"/>
    <x v="439"/>
    <n v="638937652"/>
    <d v="2019-09-06T00:00:00"/>
    <n v="4705"/>
    <n v="9.33"/>
    <n v="6.92"/>
    <n v="43897.65"/>
    <n v="32558.6"/>
    <n v="11339.05"/>
  </r>
  <r>
    <x v="3"/>
    <x v="184"/>
    <x v="5"/>
    <s v="Online"/>
    <x v="3"/>
    <x v="139"/>
    <n v="885739076"/>
    <d v="2019-05-14T00:00:00"/>
    <n v="8730"/>
    <n v="109.28"/>
    <n v="35.840000000000003"/>
    <n v="954014.4"/>
    <n v="312883.20000000001"/>
    <n v="641131.19999999995"/>
  </r>
  <r>
    <x v="5"/>
    <x v="54"/>
    <x v="11"/>
    <s v="Offline"/>
    <x v="3"/>
    <x v="257"/>
    <n v="336210238"/>
    <d v="2022-11-22T00:00:00"/>
    <n v="936"/>
    <n v="668.27"/>
    <n v="502.54"/>
    <n v="625500.72"/>
    <n v="470377.44"/>
    <n v="155123.28"/>
  </r>
  <r>
    <x v="5"/>
    <x v="149"/>
    <x v="9"/>
    <s v="Online"/>
    <x v="1"/>
    <x v="459"/>
    <n v="576337468"/>
    <d v="2019-01-18T00:00:00"/>
    <n v="9919"/>
    <n v="9.33"/>
    <n v="6.92"/>
    <n v="92544.27"/>
    <n v="68639.48"/>
    <n v="23904.79"/>
  </r>
  <r>
    <x v="3"/>
    <x v="20"/>
    <x v="11"/>
    <s v="Offline"/>
    <x v="3"/>
    <x v="2048"/>
    <n v="562419593"/>
    <d v="2016-09-27T00:00:00"/>
    <n v="1311"/>
    <n v="668.27"/>
    <n v="502.54"/>
    <n v="876101.97"/>
    <n v="658829.93999999994"/>
    <n v="217272.03"/>
  </r>
  <r>
    <x v="0"/>
    <x v="119"/>
    <x v="2"/>
    <s v="Offline"/>
    <x v="2"/>
    <x v="2049"/>
    <n v="671067941"/>
    <d v="2021-12-18T00:00:00"/>
    <n v="2771"/>
    <n v="47.45"/>
    <n v="31.79"/>
    <n v="131483.95000000001"/>
    <n v="88090.09"/>
    <n v="43393.86"/>
  </r>
  <r>
    <x v="1"/>
    <x v="129"/>
    <x v="3"/>
    <s v="Offline"/>
    <x v="3"/>
    <x v="1116"/>
    <n v="449206340"/>
    <d v="2016-04-03T00:00:00"/>
    <n v="8993"/>
    <n v="205.7"/>
    <n v="117.11"/>
    <n v="1849860.1"/>
    <n v="1053170.23"/>
    <n v="796689.87"/>
  </r>
  <r>
    <x v="1"/>
    <x v="178"/>
    <x v="2"/>
    <s v="Online"/>
    <x v="2"/>
    <x v="2050"/>
    <n v="864071118"/>
    <d v="2022-07-18T00:00:00"/>
    <n v="6700"/>
    <n v="47.45"/>
    <n v="31.79"/>
    <n v="317915"/>
    <n v="212993"/>
    <n v="104922"/>
  </r>
  <r>
    <x v="1"/>
    <x v="59"/>
    <x v="6"/>
    <s v="Online"/>
    <x v="1"/>
    <x v="993"/>
    <n v="253211104"/>
    <d v="2022-12-27T00:00:00"/>
    <n v="9648"/>
    <n v="651.21"/>
    <n v="524.96"/>
    <n v="6282874.0800000001"/>
    <n v="5064814.08"/>
    <n v="1218060"/>
  </r>
  <r>
    <x v="5"/>
    <x v="58"/>
    <x v="3"/>
    <s v="Offline"/>
    <x v="3"/>
    <x v="2051"/>
    <n v="174487626"/>
    <d v="2021-11-12T00:00:00"/>
    <n v="3621"/>
    <n v="205.7"/>
    <n v="117.11"/>
    <n v="744839.7"/>
    <n v="424055.31"/>
    <n v="320784.39"/>
  </r>
  <r>
    <x v="2"/>
    <x v="141"/>
    <x v="2"/>
    <s v="Online"/>
    <x v="3"/>
    <x v="2052"/>
    <n v="456074512"/>
    <d v="2020-05-25T00:00:00"/>
    <n v="1438"/>
    <n v="47.45"/>
    <n v="31.79"/>
    <n v="68233.100000000006"/>
    <n v="45714.02"/>
    <n v="22519.08"/>
  </r>
  <r>
    <x v="4"/>
    <x v="46"/>
    <x v="7"/>
    <s v="Online"/>
    <x v="1"/>
    <x v="721"/>
    <n v="546458089"/>
    <d v="2020-12-04T00:00:00"/>
    <n v="7947"/>
    <n v="437.2"/>
    <n v="263.33"/>
    <n v="3474428.4"/>
    <n v="2092683.51"/>
    <n v="1381744.89"/>
  </r>
  <r>
    <x v="0"/>
    <x v="14"/>
    <x v="4"/>
    <s v="Offline"/>
    <x v="2"/>
    <x v="983"/>
    <n v="864437186"/>
    <d v="2022-11-19T00:00:00"/>
    <n v="5028"/>
    <n v="81.73"/>
    <n v="56.67"/>
    <n v="410938.44"/>
    <n v="284936.76"/>
    <n v="126001.68"/>
  </r>
  <r>
    <x v="4"/>
    <x v="56"/>
    <x v="6"/>
    <s v="Offline"/>
    <x v="2"/>
    <x v="1816"/>
    <n v="549123132"/>
    <d v="2020-08-30T00:00:00"/>
    <n v="6592"/>
    <n v="651.21"/>
    <n v="524.96"/>
    <n v="4292776.32"/>
    <n v="3460536.3199999998"/>
    <n v="832240"/>
  </r>
  <r>
    <x v="1"/>
    <x v="43"/>
    <x v="9"/>
    <s v="Online"/>
    <x v="0"/>
    <x v="1878"/>
    <n v="609939754"/>
    <d v="2019-11-30T00:00:00"/>
    <n v="3582"/>
    <n v="9.33"/>
    <n v="6.92"/>
    <n v="33420.06"/>
    <n v="24787.439999999999"/>
    <n v="8632.6200000000008"/>
  </r>
  <r>
    <x v="5"/>
    <x v="40"/>
    <x v="7"/>
    <s v="Online"/>
    <x v="1"/>
    <x v="1859"/>
    <n v="776623380"/>
    <d v="2021-10-20T00:00:00"/>
    <n v="8971"/>
    <n v="437.2"/>
    <n v="263.33"/>
    <n v="3922121.2"/>
    <n v="2362333.4300000002"/>
    <n v="1559787.77"/>
  </r>
  <r>
    <x v="2"/>
    <x v="147"/>
    <x v="6"/>
    <s v="Offline"/>
    <x v="2"/>
    <x v="2053"/>
    <n v="849222838"/>
    <d v="2015-09-28T00:00:00"/>
    <n v="2764"/>
    <n v="651.21"/>
    <n v="524.96"/>
    <n v="1799944.44"/>
    <n v="1450989.44"/>
    <n v="348955"/>
  </r>
  <r>
    <x v="5"/>
    <x v="166"/>
    <x v="7"/>
    <s v="Offline"/>
    <x v="0"/>
    <x v="398"/>
    <n v="248099458"/>
    <d v="2019-04-05T00:00:00"/>
    <n v="6998"/>
    <n v="437.2"/>
    <n v="263.33"/>
    <n v="3059525.6"/>
    <n v="1842783.34"/>
    <n v="1216742.26"/>
  </r>
  <r>
    <x v="0"/>
    <x v="69"/>
    <x v="6"/>
    <s v="Offline"/>
    <x v="1"/>
    <x v="2054"/>
    <n v="263927066"/>
    <d v="2020-05-27T00:00:00"/>
    <n v="739"/>
    <n v="651.21"/>
    <n v="524.96"/>
    <n v="481244.19"/>
    <n v="387945.44"/>
    <n v="93298.75"/>
  </r>
  <r>
    <x v="1"/>
    <x v="116"/>
    <x v="3"/>
    <s v="Offline"/>
    <x v="0"/>
    <x v="379"/>
    <n v="907691991"/>
    <d v="2018-03-09T00:00:00"/>
    <n v="5086"/>
    <n v="205.7"/>
    <n v="117.11"/>
    <n v="1046190.2"/>
    <n v="595621.46"/>
    <n v="450568.74"/>
  </r>
  <r>
    <x v="1"/>
    <x v="179"/>
    <x v="9"/>
    <s v="Offline"/>
    <x v="1"/>
    <x v="1976"/>
    <n v="460693061"/>
    <d v="2017-02-25T00:00:00"/>
    <n v="8169"/>
    <n v="9.33"/>
    <n v="6.92"/>
    <n v="76216.77"/>
    <n v="56529.48"/>
    <n v="19687.29"/>
  </r>
  <r>
    <x v="1"/>
    <x v="36"/>
    <x v="6"/>
    <s v="Offline"/>
    <x v="3"/>
    <x v="33"/>
    <n v="424541604"/>
    <d v="2019-05-17T00:00:00"/>
    <n v="150"/>
    <n v="651.21"/>
    <n v="524.96"/>
    <n v="97681.5"/>
    <n v="78744"/>
    <n v="18937.5"/>
  </r>
  <r>
    <x v="1"/>
    <x v="2"/>
    <x v="11"/>
    <s v="Online"/>
    <x v="2"/>
    <x v="2055"/>
    <n v="571161448"/>
    <d v="2018-09-30T00:00:00"/>
    <n v="8220"/>
    <n v="668.27"/>
    <n v="502.54"/>
    <n v="5493179.4000000004"/>
    <n v="4130878.8"/>
    <n v="1362300.6"/>
  </r>
  <r>
    <x v="3"/>
    <x v="8"/>
    <x v="10"/>
    <s v="Online"/>
    <x v="0"/>
    <x v="817"/>
    <n v="292788922"/>
    <d v="2021-09-08T00:00:00"/>
    <n v="1603"/>
    <n v="154.06"/>
    <n v="90.93"/>
    <n v="246958.18"/>
    <n v="145760.79"/>
    <n v="101197.39"/>
  </r>
  <r>
    <x v="5"/>
    <x v="47"/>
    <x v="7"/>
    <s v="Online"/>
    <x v="2"/>
    <x v="2056"/>
    <n v="851972854"/>
    <d v="2018-06-10T00:00:00"/>
    <n v="6555"/>
    <n v="437.2"/>
    <n v="263.33"/>
    <n v="2865846"/>
    <n v="1726128.15"/>
    <n v="1139717.8500000001"/>
  </r>
  <r>
    <x v="0"/>
    <x v="27"/>
    <x v="4"/>
    <s v="Offline"/>
    <x v="1"/>
    <x v="1773"/>
    <n v="431574571"/>
    <d v="2021-11-29T00:00:00"/>
    <n v="1361"/>
    <n v="81.73"/>
    <n v="56.67"/>
    <n v="111234.53"/>
    <n v="77127.87"/>
    <n v="34106.660000000003"/>
  </r>
  <r>
    <x v="5"/>
    <x v="98"/>
    <x v="3"/>
    <s v="Offline"/>
    <x v="1"/>
    <x v="2057"/>
    <n v="884767901"/>
    <d v="2020-07-20T00:00:00"/>
    <n v="1338"/>
    <n v="205.7"/>
    <n v="117.11"/>
    <n v="275226.59999999998"/>
    <n v="156693.18"/>
    <n v="118533.42"/>
  </r>
  <r>
    <x v="1"/>
    <x v="55"/>
    <x v="2"/>
    <s v="Online"/>
    <x v="3"/>
    <x v="566"/>
    <n v="985039174"/>
    <d v="2021-03-10T00:00:00"/>
    <n v="3836"/>
    <n v="47.45"/>
    <n v="31.79"/>
    <n v="182018.2"/>
    <n v="121946.44"/>
    <n v="60071.76"/>
  </r>
  <r>
    <x v="0"/>
    <x v="134"/>
    <x v="6"/>
    <s v="Offline"/>
    <x v="0"/>
    <x v="2058"/>
    <n v="476187217"/>
    <d v="2018-08-15T00:00:00"/>
    <n v="3234"/>
    <n v="651.21"/>
    <n v="524.96"/>
    <n v="2106013.14"/>
    <n v="1697720.64"/>
    <n v="408292.5"/>
  </r>
  <r>
    <x v="1"/>
    <x v="178"/>
    <x v="5"/>
    <s v="Online"/>
    <x v="3"/>
    <x v="1792"/>
    <n v="522323358"/>
    <d v="2015-11-20T00:00:00"/>
    <n v="5944"/>
    <n v="109.28"/>
    <n v="35.840000000000003"/>
    <n v="649560.31999999995"/>
    <n v="213032.95999999999"/>
    <n v="436527.35999999999"/>
  </r>
  <r>
    <x v="5"/>
    <x v="84"/>
    <x v="0"/>
    <s v="Online"/>
    <x v="3"/>
    <x v="1779"/>
    <n v="557871425"/>
    <d v="2020-12-22T00:00:00"/>
    <n v="5407"/>
    <n v="255.28"/>
    <n v="159.41999999999999"/>
    <n v="1380298.96"/>
    <n v="861983.94"/>
    <n v="518315.02"/>
  </r>
  <r>
    <x v="5"/>
    <x v="127"/>
    <x v="7"/>
    <s v="Online"/>
    <x v="0"/>
    <x v="2059"/>
    <n v="537567746"/>
    <d v="2021-12-30T00:00:00"/>
    <n v="7097"/>
    <n v="437.2"/>
    <n v="263.33"/>
    <n v="3102808.4"/>
    <n v="1868853.01"/>
    <n v="1233955.3899999999"/>
  </r>
  <r>
    <x v="1"/>
    <x v="66"/>
    <x v="10"/>
    <s v="Offline"/>
    <x v="0"/>
    <x v="1687"/>
    <n v="486461150"/>
    <d v="2016-11-13T00:00:00"/>
    <n v="3519"/>
    <n v="154.06"/>
    <n v="90.93"/>
    <n v="542137.14"/>
    <n v="319982.67"/>
    <n v="222154.47"/>
  </r>
  <r>
    <x v="1"/>
    <x v="80"/>
    <x v="7"/>
    <s v="Online"/>
    <x v="0"/>
    <x v="1441"/>
    <n v="949912965"/>
    <d v="2017-03-06T00:00:00"/>
    <n v="9210"/>
    <n v="437.2"/>
    <n v="263.33"/>
    <n v="4026612"/>
    <n v="2425269.2999999998"/>
    <n v="1601342.7"/>
  </r>
  <r>
    <x v="2"/>
    <x v="107"/>
    <x v="4"/>
    <s v="Offline"/>
    <x v="1"/>
    <x v="2060"/>
    <n v="743597018"/>
    <d v="2018-11-29T00:00:00"/>
    <n v="5737"/>
    <n v="81.73"/>
    <n v="56.67"/>
    <n v="468885.01"/>
    <n v="325115.78999999998"/>
    <n v="143769.22"/>
  </r>
  <r>
    <x v="1"/>
    <x v="129"/>
    <x v="9"/>
    <s v="Online"/>
    <x v="2"/>
    <x v="1549"/>
    <n v="103499639"/>
    <d v="2019-06-06T00:00:00"/>
    <n v="6698"/>
    <n v="9.33"/>
    <n v="6.92"/>
    <n v="62492.34"/>
    <n v="46350.16"/>
    <n v="16142.18"/>
  </r>
  <r>
    <x v="0"/>
    <x v="72"/>
    <x v="2"/>
    <s v="Offline"/>
    <x v="1"/>
    <x v="894"/>
    <n v="235919654"/>
    <d v="2020-10-13T00:00:00"/>
    <n v="2723"/>
    <n v="47.45"/>
    <n v="31.79"/>
    <n v="129206.35"/>
    <n v="86564.17"/>
    <n v="42642.18"/>
  </r>
  <r>
    <x v="2"/>
    <x v="164"/>
    <x v="0"/>
    <s v="Online"/>
    <x v="1"/>
    <x v="1093"/>
    <n v="167468392"/>
    <d v="2018-10-29T00:00:00"/>
    <n v="6474"/>
    <n v="255.28"/>
    <n v="159.41999999999999"/>
    <n v="1652682.72"/>
    <n v="1032085.08"/>
    <n v="620597.64"/>
  </r>
  <r>
    <x v="0"/>
    <x v="113"/>
    <x v="3"/>
    <s v="Online"/>
    <x v="1"/>
    <x v="166"/>
    <n v="795069682"/>
    <d v="2022-05-19T00:00:00"/>
    <n v="7642"/>
    <n v="205.7"/>
    <n v="117.11"/>
    <n v="1571959.4"/>
    <n v="894954.62"/>
    <n v="677004.78"/>
  </r>
  <r>
    <x v="5"/>
    <x v="161"/>
    <x v="8"/>
    <s v="Offline"/>
    <x v="2"/>
    <x v="1916"/>
    <n v="835959851"/>
    <d v="2018-08-27T00:00:00"/>
    <n v="7952"/>
    <n v="421.89"/>
    <n v="364.69"/>
    <n v="3354869.28"/>
    <n v="2900014.88"/>
    <n v="454854.40000000002"/>
  </r>
  <r>
    <x v="1"/>
    <x v="159"/>
    <x v="4"/>
    <s v="Offline"/>
    <x v="1"/>
    <x v="1299"/>
    <n v="877687728"/>
    <d v="2017-02-07T00:00:00"/>
    <n v="6158"/>
    <n v="81.73"/>
    <n v="56.67"/>
    <n v="503293.34"/>
    <n v="348973.86"/>
    <n v="154319.48000000001"/>
  </r>
  <r>
    <x v="5"/>
    <x v="145"/>
    <x v="4"/>
    <s v="Online"/>
    <x v="2"/>
    <x v="1473"/>
    <n v="228114640"/>
    <d v="2015-09-16T00:00:00"/>
    <n v="3046"/>
    <n v="81.73"/>
    <n v="56.67"/>
    <n v="248949.58"/>
    <n v="172616.82"/>
    <n v="76332.759999999995"/>
  </r>
  <r>
    <x v="0"/>
    <x v="25"/>
    <x v="5"/>
    <s v="Offline"/>
    <x v="0"/>
    <x v="777"/>
    <n v="965414416"/>
    <d v="2019-09-13T00:00:00"/>
    <n v="6434"/>
    <n v="109.28"/>
    <n v="35.840000000000003"/>
    <n v="703107.52"/>
    <n v="230594.56"/>
    <n v="472512.96"/>
  </r>
  <r>
    <x v="1"/>
    <x v="140"/>
    <x v="0"/>
    <s v="Offline"/>
    <x v="3"/>
    <x v="2061"/>
    <n v="288073384"/>
    <d v="2015-02-16T00:00:00"/>
    <n v="6171"/>
    <n v="255.28"/>
    <n v="159.41999999999999"/>
    <n v="1575332.88"/>
    <n v="983780.82"/>
    <n v="591552.06000000006"/>
  </r>
  <r>
    <x v="0"/>
    <x v="134"/>
    <x v="8"/>
    <s v="Online"/>
    <x v="3"/>
    <x v="1156"/>
    <n v="864890372"/>
    <d v="2019-07-28T00:00:00"/>
    <n v="9136"/>
    <n v="421.89"/>
    <n v="364.69"/>
    <n v="3854387.04"/>
    <n v="3331807.84"/>
    <n v="522579.20000000001"/>
  </r>
  <r>
    <x v="0"/>
    <x v="118"/>
    <x v="3"/>
    <s v="Offline"/>
    <x v="2"/>
    <x v="1570"/>
    <n v="484976708"/>
    <d v="2021-09-16T00:00:00"/>
    <n v="4240"/>
    <n v="205.7"/>
    <n v="117.11"/>
    <n v="872168"/>
    <n v="496546.4"/>
    <n v="375621.6"/>
  </r>
  <r>
    <x v="1"/>
    <x v="66"/>
    <x v="11"/>
    <s v="Online"/>
    <x v="3"/>
    <x v="108"/>
    <n v="607756221"/>
    <d v="2016-08-11T00:00:00"/>
    <n v="7426"/>
    <n v="668.27"/>
    <n v="502.54"/>
    <n v="4962573.0199999996"/>
    <n v="3731862.04"/>
    <n v="1230710.98"/>
  </r>
  <r>
    <x v="0"/>
    <x v="0"/>
    <x v="0"/>
    <s v="Online"/>
    <x v="1"/>
    <x v="1183"/>
    <n v="512965238"/>
    <d v="2019-01-07T00:00:00"/>
    <n v="6668"/>
    <n v="255.28"/>
    <n v="159.41999999999999"/>
    <n v="1702207.04"/>
    <n v="1063012.56"/>
    <n v="639194.48"/>
  </r>
  <r>
    <x v="3"/>
    <x v="110"/>
    <x v="1"/>
    <s v="Online"/>
    <x v="1"/>
    <x v="1092"/>
    <n v="450652587"/>
    <d v="2017-01-25T00:00:00"/>
    <n v="6970"/>
    <n v="152.58000000000001"/>
    <n v="97.44"/>
    <n v="1063482.6000000001"/>
    <n v="679156.8"/>
    <n v="384325.8"/>
  </r>
  <r>
    <x v="1"/>
    <x v="77"/>
    <x v="11"/>
    <s v="Online"/>
    <x v="3"/>
    <x v="2035"/>
    <n v="291179597"/>
    <d v="2017-02-20T00:00:00"/>
    <n v="5368"/>
    <n v="668.27"/>
    <n v="502.54"/>
    <n v="3587273.36"/>
    <n v="2697634.72"/>
    <n v="889638.64"/>
  </r>
  <r>
    <x v="1"/>
    <x v="44"/>
    <x v="9"/>
    <s v="Online"/>
    <x v="2"/>
    <x v="1770"/>
    <n v="875220096"/>
    <d v="2022-11-06T00:00:00"/>
    <n v="5930"/>
    <n v="9.33"/>
    <n v="6.92"/>
    <n v="55326.9"/>
    <n v="41035.599999999999"/>
    <n v="14291.3"/>
  </r>
  <r>
    <x v="5"/>
    <x v="58"/>
    <x v="5"/>
    <s v="Offline"/>
    <x v="3"/>
    <x v="184"/>
    <n v="863760411"/>
    <d v="2022-08-21T00:00:00"/>
    <n v="4755"/>
    <n v="109.28"/>
    <n v="35.840000000000003"/>
    <n v="519626.4"/>
    <n v="170419.20000000001"/>
    <n v="349207.2"/>
  </r>
  <r>
    <x v="5"/>
    <x v="130"/>
    <x v="1"/>
    <s v="Offline"/>
    <x v="3"/>
    <x v="714"/>
    <n v="788099372"/>
    <d v="2021-05-05T00:00:00"/>
    <n v="4972"/>
    <n v="152.58000000000001"/>
    <n v="97.44"/>
    <n v="758627.76"/>
    <n v="484471.68"/>
    <n v="274156.08"/>
  </r>
  <r>
    <x v="1"/>
    <x v="140"/>
    <x v="11"/>
    <s v="Offline"/>
    <x v="1"/>
    <x v="2026"/>
    <n v="799848306"/>
    <d v="2016-04-23T00:00:00"/>
    <n v="1743"/>
    <n v="668.27"/>
    <n v="502.54"/>
    <n v="1164794.6100000001"/>
    <n v="875927.22"/>
    <n v="288867.39"/>
  </r>
  <r>
    <x v="3"/>
    <x v="35"/>
    <x v="8"/>
    <s v="Online"/>
    <x v="0"/>
    <x v="496"/>
    <n v="220931041"/>
    <d v="2022-11-13T00:00:00"/>
    <n v="7259"/>
    <n v="421.89"/>
    <n v="364.69"/>
    <n v="3062499.51"/>
    <n v="2647284.71"/>
    <n v="415214.8"/>
  </r>
  <r>
    <x v="1"/>
    <x v="2"/>
    <x v="8"/>
    <s v="Offline"/>
    <x v="0"/>
    <x v="1823"/>
    <n v="693583905"/>
    <d v="2021-01-06T00:00:00"/>
    <n v="5745"/>
    <n v="421.89"/>
    <n v="364.69"/>
    <n v="2423758.0499999998"/>
    <n v="2095144.05"/>
    <n v="328614"/>
  </r>
  <r>
    <x v="5"/>
    <x v="130"/>
    <x v="5"/>
    <s v="Online"/>
    <x v="1"/>
    <x v="2062"/>
    <n v="330355727"/>
    <d v="2021-02-14T00:00:00"/>
    <n v="8456"/>
    <n v="109.28"/>
    <n v="35.840000000000003"/>
    <n v="924071.68"/>
    <n v="303063.03999999998"/>
    <n v="621008.64000000001"/>
  </r>
  <r>
    <x v="4"/>
    <x v="115"/>
    <x v="7"/>
    <s v="Offline"/>
    <x v="3"/>
    <x v="1356"/>
    <n v="464107835"/>
    <d v="2015-10-29T00:00:00"/>
    <n v="8677"/>
    <n v="437.2"/>
    <n v="263.33"/>
    <n v="3793584.4"/>
    <n v="2284914.41"/>
    <n v="1508669.99"/>
  </r>
  <r>
    <x v="2"/>
    <x v="68"/>
    <x v="1"/>
    <s v="Offline"/>
    <x v="1"/>
    <x v="1423"/>
    <n v="698014056"/>
    <d v="2015-11-07T00:00:00"/>
    <n v="6726"/>
    <n v="152.58000000000001"/>
    <n v="97.44"/>
    <n v="1026253.08"/>
    <n v="655381.43999999994"/>
    <n v="370871.64"/>
  </r>
  <r>
    <x v="5"/>
    <x v="126"/>
    <x v="6"/>
    <s v="Offline"/>
    <x v="2"/>
    <x v="284"/>
    <n v="255560719"/>
    <d v="2017-03-05T00:00:00"/>
    <n v="4951"/>
    <n v="651.21"/>
    <n v="524.96"/>
    <n v="3224140.71"/>
    <n v="2599076.96"/>
    <n v="625063.75"/>
  </r>
  <r>
    <x v="0"/>
    <x v="1"/>
    <x v="5"/>
    <s v="Online"/>
    <x v="3"/>
    <x v="60"/>
    <n v="230546653"/>
    <d v="2015-06-14T00:00:00"/>
    <n v="2733"/>
    <n v="109.28"/>
    <n v="35.840000000000003"/>
    <n v="298662.24"/>
    <n v="97950.720000000001"/>
    <n v="200711.52"/>
  </r>
  <r>
    <x v="1"/>
    <x v="136"/>
    <x v="8"/>
    <s v="Online"/>
    <x v="1"/>
    <x v="702"/>
    <n v="437083184"/>
    <d v="2015-02-19T00:00:00"/>
    <n v="1482"/>
    <n v="421.89"/>
    <n v="364.69"/>
    <n v="625240.98"/>
    <n v="540470.57999999996"/>
    <n v="84770.4"/>
  </r>
  <r>
    <x v="1"/>
    <x v="139"/>
    <x v="10"/>
    <s v="Offline"/>
    <x v="1"/>
    <x v="76"/>
    <n v="759594142"/>
    <d v="2017-07-12T00:00:00"/>
    <n v="9641"/>
    <n v="154.06"/>
    <n v="90.93"/>
    <n v="1485292.46"/>
    <n v="876656.13"/>
    <n v="608636.32999999996"/>
  </r>
  <r>
    <x v="1"/>
    <x v="99"/>
    <x v="11"/>
    <s v="Online"/>
    <x v="2"/>
    <x v="1380"/>
    <n v="702815854"/>
    <d v="2022-06-06T00:00:00"/>
    <n v="7684"/>
    <n v="668.27"/>
    <n v="502.54"/>
    <n v="5134986.68"/>
    <n v="3861517.36"/>
    <n v="1273469.32"/>
  </r>
  <r>
    <x v="0"/>
    <x v="76"/>
    <x v="3"/>
    <s v="Offline"/>
    <x v="3"/>
    <x v="2063"/>
    <n v="741797149"/>
    <d v="2016-05-03T00:00:00"/>
    <n v="3116"/>
    <n v="205.7"/>
    <n v="117.11"/>
    <n v="640961.19999999995"/>
    <n v="364914.76"/>
    <n v="276046.44"/>
  </r>
  <r>
    <x v="1"/>
    <x v="136"/>
    <x v="1"/>
    <s v="Online"/>
    <x v="1"/>
    <x v="1241"/>
    <n v="971899354"/>
    <d v="2019-06-01T00:00:00"/>
    <n v="5471"/>
    <n v="152.58000000000001"/>
    <n v="97.44"/>
    <n v="834765.18"/>
    <n v="533094.24"/>
    <n v="301670.94"/>
  </r>
  <r>
    <x v="0"/>
    <x v="13"/>
    <x v="10"/>
    <s v="Online"/>
    <x v="0"/>
    <x v="898"/>
    <n v="658796298"/>
    <d v="2015-05-09T00:00:00"/>
    <n v="1319"/>
    <n v="154.06"/>
    <n v="90.93"/>
    <n v="203205.14"/>
    <n v="119936.67"/>
    <n v="83268.47"/>
  </r>
  <r>
    <x v="0"/>
    <x v="72"/>
    <x v="4"/>
    <s v="Online"/>
    <x v="2"/>
    <x v="1540"/>
    <n v="488474309"/>
    <d v="2019-10-21T00:00:00"/>
    <n v="9258"/>
    <n v="81.73"/>
    <n v="56.67"/>
    <n v="756656.34"/>
    <n v="524650.86"/>
    <n v="232005.48"/>
  </r>
  <r>
    <x v="3"/>
    <x v="94"/>
    <x v="0"/>
    <s v="Offline"/>
    <x v="2"/>
    <x v="591"/>
    <n v="317232215"/>
    <d v="2020-10-27T00:00:00"/>
    <n v="4917"/>
    <n v="255.28"/>
    <n v="159.41999999999999"/>
    <n v="1255211.76"/>
    <n v="783868.14"/>
    <n v="471343.62"/>
  </r>
  <r>
    <x v="1"/>
    <x v="2"/>
    <x v="6"/>
    <s v="Online"/>
    <x v="0"/>
    <x v="848"/>
    <n v="521681344"/>
    <d v="2022-04-03T00:00:00"/>
    <n v="5957"/>
    <n v="651.21"/>
    <n v="524.96"/>
    <n v="3879257.97"/>
    <n v="3127186.72"/>
    <n v="752071.25"/>
  </r>
  <r>
    <x v="3"/>
    <x v="57"/>
    <x v="2"/>
    <s v="Online"/>
    <x v="2"/>
    <x v="2064"/>
    <n v="648745524"/>
    <d v="2016-01-27T00:00:00"/>
    <n v="7072"/>
    <n v="47.45"/>
    <n v="31.79"/>
    <n v="335566.4"/>
    <n v="224818.88"/>
    <n v="110747.52"/>
  </r>
  <r>
    <x v="5"/>
    <x v="70"/>
    <x v="10"/>
    <s v="Offline"/>
    <x v="1"/>
    <x v="2065"/>
    <n v="765661084"/>
    <d v="2021-03-12T00:00:00"/>
    <n v="4984"/>
    <n v="154.06"/>
    <n v="90.93"/>
    <n v="767835.04"/>
    <n v="453195.12"/>
    <n v="314639.92"/>
  </r>
  <r>
    <x v="5"/>
    <x v="28"/>
    <x v="11"/>
    <s v="Online"/>
    <x v="2"/>
    <x v="1257"/>
    <n v="109976851"/>
    <d v="2021-10-14T00:00:00"/>
    <n v="3449"/>
    <n v="668.27"/>
    <n v="502.54"/>
    <n v="2304863.23"/>
    <n v="1733260.46"/>
    <n v="571602.77"/>
  </r>
  <r>
    <x v="1"/>
    <x v="153"/>
    <x v="6"/>
    <s v="Offline"/>
    <x v="2"/>
    <x v="1503"/>
    <n v="239554154"/>
    <d v="2020-02-13T00:00:00"/>
    <n v="8253"/>
    <n v="651.21"/>
    <n v="524.96"/>
    <n v="5374436.1299999999"/>
    <n v="4332494.88"/>
    <n v="1041941.25"/>
  </r>
  <r>
    <x v="1"/>
    <x v="116"/>
    <x v="6"/>
    <s v="Online"/>
    <x v="0"/>
    <x v="2066"/>
    <n v="982566821"/>
    <d v="2021-06-05T00:00:00"/>
    <n v="2212"/>
    <n v="651.21"/>
    <n v="524.96"/>
    <n v="1440476.52"/>
    <n v="1161211.52"/>
    <n v="279265"/>
  </r>
  <r>
    <x v="1"/>
    <x v="79"/>
    <x v="7"/>
    <s v="Online"/>
    <x v="1"/>
    <x v="1621"/>
    <n v="887501180"/>
    <d v="2017-06-20T00:00:00"/>
    <n v="176"/>
    <n v="437.2"/>
    <n v="263.33"/>
    <n v="76947.199999999997"/>
    <n v="46346.080000000002"/>
    <n v="30601.119999999999"/>
  </r>
  <r>
    <x v="5"/>
    <x v="161"/>
    <x v="9"/>
    <s v="Online"/>
    <x v="0"/>
    <x v="698"/>
    <n v="373156058"/>
    <d v="2020-09-05T00:00:00"/>
    <n v="4025"/>
    <n v="9.33"/>
    <n v="6.92"/>
    <n v="37553.25"/>
    <n v="27853"/>
    <n v="9700.25"/>
  </r>
  <r>
    <x v="2"/>
    <x v="37"/>
    <x v="0"/>
    <s v="Online"/>
    <x v="3"/>
    <x v="609"/>
    <n v="378642785"/>
    <d v="2022-01-10T00:00:00"/>
    <n v="7669"/>
    <n v="255.28"/>
    <n v="159.41999999999999"/>
    <n v="1957742.32"/>
    <n v="1222591.98"/>
    <n v="735150.34"/>
  </r>
  <r>
    <x v="5"/>
    <x v="92"/>
    <x v="0"/>
    <s v="Online"/>
    <x v="1"/>
    <x v="2053"/>
    <n v="113385188"/>
    <d v="2015-09-23T00:00:00"/>
    <n v="2052"/>
    <n v="255.28"/>
    <n v="159.41999999999999"/>
    <n v="523834.56"/>
    <n v="327129.84000000003"/>
    <n v="196704.72"/>
  </r>
  <r>
    <x v="2"/>
    <x v="51"/>
    <x v="7"/>
    <s v="Offline"/>
    <x v="3"/>
    <x v="1825"/>
    <n v="207119596"/>
    <d v="2016-05-16T00:00:00"/>
    <n v="146"/>
    <n v="437.2"/>
    <n v="263.33"/>
    <n v="63831.199999999997"/>
    <n v="38446.18"/>
    <n v="25385.02"/>
  </r>
  <r>
    <x v="0"/>
    <x v="181"/>
    <x v="3"/>
    <s v="Offline"/>
    <x v="1"/>
    <x v="1681"/>
    <n v="459894835"/>
    <d v="2018-09-05T00:00:00"/>
    <n v="1957"/>
    <n v="205.7"/>
    <n v="117.11"/>
    <n v="402554.9"/>
    <n v="229184.27"/>
    <n v="173370.63"/>
  </r>
  <r>
    <x v="5"/>
    <x v="101"/>
    <x v="4"/>
    <s v="Online"/>
    <x v="0"/>
    <x v="1302"/>
    <n v="292072236"/>
    <d v="2019-08-01T00:00:00"/>
    <n v="9520"/>
    <n v="81.73"/>
    <n v="56.67"/>
    <n v="778069.6"/>
    <n v="539498.4"/>
    <n v="238571.2"/>
  </r>
  <r>
    <x v="0"/>
    <x v="119"/>
    <x v="1"/>
    <s v="Offline"/>
    <x v="3"/>
    <x v="2067"/>
    <n v="994325625"/>
    <d v="2019-04-15T00:00:00"/>
    <n v="1904"/>
    <n v="152.58000000000001"/>
    <n v="97.44"/>
    <n v="290512.32"/>
    <n v="185525.76000000001"/>
    <n v="104986.56"/>
  </r>
  <r>
    <x v="5"/>
    <x v="162"/>
    <x v="5"/>
    <s v="Offline"/>
    <x v="0"/>
    <x v="2068"/>
    <n v="777641332"/>
    <d v="2018-12-10T00:00:00"/>
    <n v="206"/>
    <n v="109.28"/>
    <n v="35.840000000000003"/>
    <n v="22511.68"/>
    <n v="7383.04"/>
    <n v="15128.64"/>
  </r>
  <r>
    <x v="0"/>
    <x v="69"/>
    <x v="10"/>
    <s v="Offline"/>
    <x v="3"/>
    <x v="279"/>
    <n v="623318183"/>
    <d v="2017-02-03T00:00:00"/>
    <n v="2557"/>
    <n v="154.06"/>
    <n v="90.93"/>
    <n v="393931.42"/>
    <n v="232508.01"/>
    <n v="161423.41"/>
  </r>
  <r>
    <x v="4"/>
    <x v="46"/>
    <x v="7"/>
    <s v="Online"/>
    <x v="3"/>
    <x v="1850"/>
    <n v="232967507"/>
    <d v="2021-09-01T00:00:00"/>
    <n v="9117"/>
    <n v="437.2"/>
    <n v="263.33"/>
    <n v="3985952.4"/>
    <n v="2400779.61"/>
    <n v="1585172.79"/>
  </r>
  <r>
    <x v="1"/>
    <x v="139"/>
    <x v="9"/>
    <s v="Online"/>
    <x v="3"/>
    <x v="1770"/>
    <n v="278513133"/>
    <d v="2022-11-05T00:00:00"/>
    <n v="7080"/>
    <n v="9.33"/>
    <n v="6.92"/>
    <n v="66056.399999999994"/>
    <n v="48993.599999999999"/>
    <n v="17062.8"/>
  </r>
  <r>
    <x v="1"/>
    <x v="120"/>
    <x v="0"/>
    <s v="Offline"/>
    <x v="2"/>
    <x v="1980"/>
    <n v="152191388"/>
    <d v="2020-06-22T00:00:00"/>
    <n v="5669"/>
    <n v="255.28"/>
    <n v="159.41999999999999"/>
    <n v="1447182.32"/>
    <n v="903751.98"/>
    <n v="543430.34"/>
  </r>
  <r>
    <x v="3"/>
    <x v="30"/>
    <x v="7"/>
    <s v="Online"/>
    <x v="3"/>
    <x v="1110"/>
    <n v="216551101"/>
    <d v="2021-08-29T00:00:00"/>
    <n v="1138"/>
    <n v="437.2"/>
    <n v="263.33"/>
    <n v="497533.6"/>
    <n v="299669.53999999998"/>
    <n v="197864.06"/>
  </r>
  <r>
    <x v="2"/>
    <x v="155"/>
    <x v="7"/>
    <s v="Offline"/>
    <x v="2"/>
    <x v="1436"/>
    <n v="454453599"/>
    <d v="2020-04-21T00:00:00"/>
    <n v="1774"/>
    <n v="437.2"/>
    <n v="263.33"/>
    <n v="775592.8"/>
    <n v="467147.42"/>
    <n v="308445.38"/>
  </r>
  <r>
    <x v="6"/>
    <x v="103"/>
    <x v="6"/>
    <s v="Offline"/>
    <x v="1"/>
    <x v="731"/>
    <n v="919072711"/>
    <d v="2015-06-07T00:00:00"/>
    <n v="2894"/>
    <n v="651.21"/>
    <n v="524.96"/>
    <n v="1884601.74"/>
    <n v="1519234.24"/>
    <n v="365367.5"/>
  </r>
  <r>
    <x v="5"/>
    <x v="161"/>
    <x v="7"/>
    <s v="Online"/>
    <x v="0"/>
    <x v="2069"/>
    <n v="383894765"/>
    <d v="2015-09-23T00:00:00"/>
    <n v="1847"/>
    <n v="437.2"/>
    <n v="263.33"/>
    <n v="807508.4"/>
    <n v="486370.51"/>
    <n v="321137.89"/>
  </r>
  <r>
    <x v="4"/>
    <x v="156"/>
    <x v="2"/>
    <s v="Online"/>
    <x v="1"/>
    <x v="1432"/>
    <n v="392718589"/>
    <d v="2020-09-12T00:00:00"/>
    <n v="3012"/>
    <n v="47.45"/>
    <n v="31.79"/>
    <n v="142919.4"/>
    <n v="95751.48"/>
    <n v="47167.92"/>
  </r>
  <r>
    <x v="1"/>
    <x v="157"/>
    <x v="4"/>
    <s v="Offline"/>
    <x v="1"/>
    <x v="1482"/>
    <n v="309655511"/>
    <d v="2018-05-21T00:00:00"/>
    <n v="2802"/>
    <n v="81.73"/>
    <n v="56.67"/>
    <n v="229007.46"/>
    <n v="158789.34"/>
    <n v="70218.12"/>
  </r>
  <r>
    <x v="1"/>
    <x v="33"/>
    <x v="8"/>
    <s v="Offline"/>
    <x v="0"/>
    <x v="174"/>
    <n v="469129359"/>
    <d v="2022-01-26T00:00:00"/>
    <n v="4657"/>
    <n v="421.89"/>
    <n v="364.69"/>
    <n v="1964741.73"/>
    <n v="1698361.33"/>
    <n v="266380.40000000002"/>
  </r>
  <r>
    <x v="5"/>
    <x v="126"/>
    <x v="8"/>
    <s v="Offline"/>
    <x v="3"/>
    <x v="1637"/>
    <n v="825876462"/>
    <d v="2016-07-28T00:00:00"/>
    <n v="4053"/>
    <n v="421.89"/>
    <n v="364.69"/>
    <n v="1709920.17"/>
    <n v="1478088.57"/>
    <n v="231831.6"/>
  </r>
  <r>
    <x v="2"/>
    <x v="164"/>
    <x v="5"/>
    <s v="Offline"/>
    <x v="0"/>
    <x v="632"/>
    <n v="504945647"/>
    <d v="2020-02-03T00:00:00"/>
    <n v="3493"/>
    <n v="109.28"/>
    <n v="35.840000000000003"/>
    <n v="381715.04"/>
    <n v="125189.12"/>
    <n v="256525.92"/>
  </r>
  <r>
    <x v="1"/>
    <x v="93"/>
    <x v="1"/>
    <s v="Online"/>
    <x v="2"/>
    <x v="2070"/>
    <n v="951698243"/>
    <d v="2017-07-03T00:00:00"/>
    <n v="7514"/>
    <n v="152.58000000000001"/>
    <n v="97.44"/>
    <n v="1146486.1200000001"/>
    <n v="732164.16"/>
    <n v="414321.96"/>
  </r>
  <r>
    <x v="1"/>
    <x v="81"/>
    <x v="1"/>
    <s v="Online"/>
    <x v="2"/>
    <x v="187"/>
    <n v="981808078"/>
    <d v="2020-01-28T00:00:00"/>
    <n v="7683"/>
    <n v="152.58000000000001"/>
    <n v="97.44"/>
    <n v="1172272.1399999999"/>
    <n v="748631.52"/>
    <n v="423640.62"/>
  </r>
  <r>
    <x v="6"/>
    <x v="103"/>
    <x v="9"/>
    <s v="Online"/>
    <x v="3"/>
    <x v="176"/>
    <n v="831261479"/>
    <d v="2018-03-08T00:00:00"/>
    <n v="7599"/>
    <n v="9.33"/>
    <n v="6.92"/>
    <n v="70898.67"/>
    <n v="52585.08"/>
    <n v="18313.59"/>
  </r>
  <r>
    <x v="2"/>
    <x v="165"/>
    <x v="1"/>
    <s v="Offline"/>
    <x v="1"/>
    <x v="37"/>
    <n v="806357276"/>
    <d v="2016-09-18T00:00:00"/>
    <n v="7892"/>
    <n v="152.58000000000001"/>
    <n v="97.44"/>
    <n v="1204161.3600000001"/>
    <n v="768996.48"/>
    <n v="435164.88"/>
  </r>
  <r>
    <x v="1"/>
    <x v="85"/>
    <x v="3"/>
    <s v="Online"/>
    <x v="0"/>
    <x v="649"/>
    <n v="833706796"/>
    <d v="2019-04-03T00:00:00"/>
    <n v="1223"/>
    <n v="205.7"/>
    <n v="117.11"/>
    <n v="251571.1"/>
    <n v="143225.53"/>
    <n v="108345.57"/>
  </r>
  <r>
    <x v="4"/>
    <x v="95"/>
    <x v="8"/>
    <s v="Offline"/>
    <x v="1"/>
    <x v="2071"/>
    <n v="910233867"/>
    <d v="2022-06-22T00:00:00"/>
    <n v="7283"/>
    <n v="421.89"/>
    <n v="364.69"/>
    <n v="3072624.87"/>
    <n v="2656037.27"/>
    <n v="416587.6"/>
  </r>
  <r>
    <x v="0"/>
    <x v="19"/>
    <x v="8"/>
    <s v="Offline"/>
    <x v="0"/>
    <x v="1026"/>
    <n v="653174817"/>
    <d v="2015-08-02T00:00:00"/>
    <n v="7798"/>
    <n v="421.89"/>
    <n v="364.69"/>
    <n v="3289898.22"/>
    <n v="2843852.62"/>
    <n v="446045.6"/>
  </r>
  <r>
    <x v="1"/>
    <x v="157"/>
    <x v="6"/>
    <s v="Online"/>
    <x v="3"/>
    <x v="2072"/>
    <n v="650078475"/>
    <d v="2022-06-18T00:00:00"/>
    <n v="1522"/>
    <n v="651.21"/>
    <n v="524.96"/>
    <n v="991141.62"/>
    <n v="798989.12"/>
    <n v="192152.5"/>
  </r>
  <r>
    <x v="5"/>
    <x v="130"/>
    <x v="6"/>
    <s v="Online"/>
    <x v="2"/>
    <x v="797"/>
    <n v="208806169"/>
    <d v="2016-03-29T00:00:00"/>
    <n v="9240"/>
    <n v="651.21"/>
    <n v="524.96"/>
    <n v="6017180.4000000004"/>
    <n v="4850630.4000000004"/>
    <n v="1166550"/>
  </r>
  <r>
    <x v="1"/>
    <x v="136"/>
    <x v="1"/>
    <s v="Offline"/>
    <x v="3"/>
    <x v="2073"/>
    <n v="507531726"/>
    <d v="2020-11-11T00:00:00"/>
    <n v="8771"/>
    <n v="152.58000000000001"/>
    <n v="97.44"/>
    <n v="1338279.18"/>
    <n v="854646.24"/>
    <n v="483632.94"/>
  </r>
  <r>
    <x v="1"/>
    <x v="55"/>
    <x v="4"/>
    <s v="Online"/>
    <x v="1"/>
    <x v="1500"/>
    <n v="544741475"/>
    <d v="2020-03-25T00:00:00"/>
    <n v="9963"/>
    <n v="81.73"/>
    <n v="56.67"/>
    <n v="814275.99"/>
    <n v="564603.21"/>
    <n v="249672.78"/>
  </r>
  <r>
    <x v="3"/>
    <x v="11"/>
    <x v="5"/>
    <s v="Online"/>
    <x v="0"/>
    <x v="1462"/>
    <n v="289234244"/>
    <d v="2015-08-24T00:00:00"/>
    <n v="9695"/>
    <n v="109.28"/>
    <n v="35.840000000000003"/>
    <n v="1059469.6000000001"/>
    <n v="347468.79999999999"/>
    <n v="712000.8"/>
  </r>
  <r>
    <x v="3"/>
    <x v="10"/>
    <x v="9"/>
    <s v="Online"/>
    <x v="1"/>
    <x v="651"/>
    <n v="230121362"/>
    <d v="2022-05-06T00:00:00"/>
    <n v="6880"/>
    <n v="9.33"/>
    <n v="6.92"/>
    <n v="64190.400000000001"/>
    <n v="47609.599999999999"/>
    <n v="16580.8"/>
  </r>
  <r>
    <x v="1"/>
    <x v="142"/>
    <x v="0"/>
    <s v="Online"/>
    <x v="3"/>
    <x v="2074"/>
    <n v="926826655"/>
    <d v="2021-02-16T00:00:00"/>
    <n v="7458"/>
    <n v="255.28"/>
    <n v="159.41999999999999"/>
    <n v="1903878.24"/>
    <n v="1188954.3600000001"/>
    <n v="714923.88"/>
  </r>
  <r>
    <x v="1"/>
    <x v="2"/>
    <x v="11"/>
    <s v="Online"/>
    <x v="2"/>
    <x v="2075"/>
    <n v="759086453"/>
    <d v="2021-02-27T00:00:00"/>
    <n v="9405"/>
    <n v="668.27"/>
    <n v="502.54"/>
    <n v="6285079.3499999996"/>
    <n v="4726388.7"/>
    <n v="1558690.65"/>
  </r>
  <r>
    <x v="3"/>
    <x v="61"/>
    <x v="3"/>
    <s v="Online"/>
    <x v="2"/>
    <x v="1701"/>
    <n v="876949584"/>
    <d v="2016-04-13T00:00:00"/>
    <n v="7725"/>
    <n v="205.7"/>
    <n v="117.11"/>
    <n v="1589032.5"/>
    <n v="904674.75"/>
    <n v="684357.75"/>
  </r>
  <r>
    <x v="4"/>
    <x v="143"/>
    <x v="5"/>
    <s v="Offline"/>
    <x v="1"/>
    <x v="2076"/>
    <n v="250777375"/>
    <d v="2022-03-02T00:00:00"/>
    <n v="9453"/>
    <n v="109.28"/>
    <n v="35.840000000000003"/>
    <n v="1033023.84"/>
    <n v="338795.52000000002"/>
    <n v="694228.32"/>
  </r>
  <r>
    <x v="2"/>
    <x v="137"/>
    <x v="9"/>
    <s v="Offline"/>
    <x v="0"/>
    <x v="1936"/>
    <n v="621243655"/>
    <d v="2021-01-03T00:00:00"/>
    <n v="8658"/>
    <n v="9.33"/>
    <n v="6.92"/>
    <n v="80779.14"/>
    <n v="59913.36"/>
    <n v="20865.78"/>
  </r>
  <r>
    <x v="5"/>
    <x v="47"/>
    <x v="0"/>
    <s v="Offline"/>
    <x v="1"/>
    <x v="1945"/>
    <n v="649334752"/>
    <d v="2021-09-02T00:00:00"/>
    <n v="1438"/>
    <n v="255.28"/>
    <n v="159.41999999999999"/>
    <n v="367092.64"/>
    <n v="229245.96"/>
    <n v="137846.68"/>
  </r>
  <r>
    <x v="0"/>
    <x v="119"/>
    <x v="8"/>
    <s v="Online"/>
    <x v="1"/>
    <x v="1673"/>
    <n v="866349494"/>
    <d v="2021-07-22T00:00:00"/>
    <n v="922"/>
    <n v="421.89"/>
    <n v="364.69"/>
    <n v="388982.58"/>
    <n v="336244.18"/>
    <n v="52738.400000000001"/>
  </r>
  <r>
    <x v="1"/>
    <x v="148"/>
    <x v="0"/>
    <s v="Offline"/>
    <x v="1"/>
    <x v="2077"/>
    <n v="523899209"/>
    <d v="2018-11-16T00:00:00"/>
    <n v="2273"/>
    <n v="255.28"/>
    <n v="159.41999999999999"/>
    <n v="580251.43999999994"/>
    <n v="362361.66"/>
    <n v="217889.78"/>
  </r>
  <r>
    <x v="5"/>
    <x v="100"/>
    <x v="5"/>
    <s v="Online"/>
    <x v="0"/>
    <x v="1764"/>
    <n v="743907725"/>
    <d v="2018-10-26T00:00:00"/>
    <n v="7682"/>
    <n v="109.28"/>
    <n v="35.840000000000003"/>
    <n v="839488.96"/>
    <n v="275322.88"/>
    <n v="564166.07999999996"/>
  </r>
  <r>
    <x v="4"/>
    <x v="56"/>
    <x v="1"/>
    <s v="Offline"/>
    <x v="0"/>
    <x v="2078"/>
    <n v="468611371"/>
    <d v="2020-01-28T00:00:00"/>
    <n v="1373"/>
    <n v="152.58000000000001"/>
    <n v="97.44"/>
    <n v="209492.34"/>
    <n v="133785.12"/>
    <n v="75707.22"/>
  </r>
  <r>
    <x v="4"/>
    <x v="45"/>
    <x v="6"/>
    <s v="Online"/>
    <x v="3"/>
    <x v="2079"/>
    <n v="510558974"/>
    <d v="2016-01-19T00:00:00"/>
    <n v="4601"/>
    <n v="651.21"/>
    <n v="524.96"/>
    <n v="2996217.21"/>
    <n v="2415340.96"/>
    <n v="580876.25"/>
  </r>
  <r>
    <x v="5"/>
    <x v="174"/>
    <x v="10"/>
    <s v="Online"/>
    <x v="2"/>
    <x v="1820"/>
    <n v="402611863"/>
    <d v="2016-05-09T00:00:00"/>
    <n v="652"/>
    <n v="154.06"/>
    <n v="90.93"/>
    <n v="100447.12"/>
    <n v="59286.36"/>
    <n v="41160.76"/>
  </r>
  <r>
    <x v="1"/>
    <x v="120"/>
    <x v="5"/>
    <s v="Online"/>
    <x v="0"/>
    <x v="2080"/>
    <n v="647943866"/>
    <d v="2021-04-18T00:00:00"/>
    <n v="9843"/>
    <n v="109.28"/>
    <n v="35.840000000000003"/>
    <n v="1075643.04"/>
    <n v="352773.12"/>
    <n v="722869.92"/>
  </r>
  <r>
    <x v="0"/>
    <x v="181"/>
    <x v="9"/>
    <s v="Online"/>
    <x v="0"/>
    <x v="861"/>
    <n v="470041310"/>
    <d v="2018-06-01T00:00:00"/>
    <n v="4524"/>
    <n v="9.33"/>
    <n v="6.92"/>
    <n v="42208.92"/>
    <n v="31306.080000000002"/>
    <n v="10902.84"/>
  </r>
  <r>
    <x v="6"/>
    <x v="18"/>
    <x v="1"/>
    <s v="Offline"/>
    <x v="0"/>
    <x v="7"/>
    <n v="962703025"/>
    <d v="2019-10-20T00:00:00"/>
    <n v="4073"/>
    <n v="152.58000000000001"/>
    <n v="97.44"/>
    <n v="621458.34"/>
    <n v="396873.12"/>
    <n v="224585.22"/>
  </r>
  <r>
    <x v="5"/>
    <x v="98"/>
    <x v="0"/>
    <s v="Offline"/>
    <x v="0"/>
    <x v="2005"/>
    <n v="140040338"/>
    <d v="2019-10-09T00:00:00"/>
    <n v="9903"/>
    <n v="255.28"/>
    <n v="159.41999999999999"/>
    <n v="2528037.84"/>
    <n v="1578736.26"/>
    <n v="949301.58"/>
  </r>
  <r>
    <x v="5"/>
    <x v="145"/>
    <x v="8"/>
    <s v="Online"/>
    <x v="2"/>
    <x v="2081"/>
    <n v="586477077"/>
    <d v="2015-11-24T00:00:00"/>
    <n v="455"/>
    <n v="421.89"/>
    <n v="364.69"/>
    <n v="191959.95"/>
    <n v="165933.95000000001"/>
    <n v="26026"/>
  </r>
  <r>
    <x v="5"/>
    <x v="53"/>
    <x v="11"/>
    <s v="Offline"/>
    <x v="1"/>
    <x v="2082"/>
    <n v="906749570"/>
    <d v="2015-04-12T00:00:00"/>
    <n v="6203"/>
    <n v="668.27"/>
    <n v="502.54"/>
    <n v="4145278.81"/>
    <n v="3117255.62"/>
    <n v="1028023.19"/>
  </r>
  <r>
    <x v="5"/>
    <x v="52"/>
    <x v="7"/>
    <s v="Offline"/>
    <x v="2"/>
    <x v="504"/>
    <n v="675906646"/>
    <d v="2021-11-01T00:00:00"/>
    <n v="4651"/>
    <n v="437.2"/>
    <n v="263.33"/>
    <n v="2033417.2"/>
    <n v="1224747.83"/>
    <n v="808669.37"/>
  </r>
  <r>
    <x v="5"/>
    <x v="111"/>
    <x v="7"/>
    <s v="Online"/>
    <x v="1"/>
    <x v="1696"/>
    <n v="889309632"/>
    <d v="2018-02-26T00:00:00"/>
    <n v="5337"/>
    <n v="437.2"/>
    <n v="263.33"/>
    <n v="2333336.4"/>
    <n v="1405392.21"/>
    <n v="927944.19"/>
  </r>
  <r>
    <x v="1"/>
    <x v="178"/>
    <x v="3"/>
    <s v="Offline"/>
    <x v="1"/>
    <x v="302"/>
    <n v="812632358"/>
    <d v="2020-10-17T00:00:00"/>
    <n v="4828"/>
    <n v="205.7"/>
    <n v="117.11"/>
    <n v="993119.6"/>
    <n v="565407.07999999996"/>
    <n v="427712.52"/>
  </r>
  <r>
    <x v="1"/>
    <x v="168"/>
    <x v="7"/>
    <s v="Online"/>
    <x v="2"/>
    <x v="501"/>
    <n v="231861150"/>
    <d v="2018-11-01T00:00:00"/>
    <n v="1722"/>
    <n v="437.2"/>
    <n v="263.33"/>
    <n v="752858.4"/>
    <n v="453454.26"/>
    <n v="299404.14"/>
  </r>
  <r>
    <x v="3"/>
    <x v="50"/>
    <x v="6"/>
    <s v="Online"/>
    <x v="3"/>
    <x v="628"/>
    <n v="803294837"/>
    <d v="2016-11-20T00:00:00"/>
    <n v="1648"/>
    <n v="651.21"/>
    <n v="524.96"/>
    <n v="1073194.08"/>
    <n v="865134.07999999996"/>
    <n v="208060"/>
  </r>
  <r>
    <x v="2"/>
    <x v="65"/>
    <x v="0"/>
    <s v="Online"/>
    <x v="2"/>
    <x v="1374"/>
    <n v="203544747"/>
    <d v="2016-07-13T00:00:00"/>
    <n v="2269"/>
    <n v="255.28"/>
    <n v="159.41999999999999"/>
    <n v="579230.31999999995"/>
    <n v="361723.98"/>
    <n v="217506.34"/>
  </r>
  <r>
    <x v="2"/>
    <x v="38"/>
    <x v="2"/>
    <s v="Online"/>
    <x v="0"/>
    <x v="2083"/>
    <n v="679534709"/>
    <d v="2016-04-20T00:00:00"/>
    <n v="8276"/>
    <n v="47.45"/>
    <n v="31.79"/>
    <n v="392696.2"/>
    <n v="263094.03999999998"/>
    <n v="129602.16"/>
  </r>
  <r>
    <x v="3"/>
    <x v="184"/>
    <x v="2"/>
    <s v="Online"/>
    <x v="3"/>
    <x v="1067"/>
    <n v="498501050"/>
    <d v="2020-05-24T00:00:00"/>
    <n v="6393"/>
    <n v="47.45"/>
    <n v="31.79"/>
    <n v="303347.84999999998"/>
    <n v="203233.47"/>
    <n v="100114.38"/>
  </r>
  <r>
    <x v="2"/>
    <x v="90"/>
    <x v="3"/>
    <s v="Online"/>
    <x v="2"/>
    <x v="593"/>
    <n v="697992599"/>
    <d v="2019-02-18T00:00:00"/>
    <n v="376"/>
    <n v="205.7"/>
    <n v="117.11"/>
    <n v="77343.199999999997"/>
    <n v="44033.36"/>
    <n v="33309.839999999997"/>
  </r>
  <r>
    <x v="2"/>
    <x v="165"/>
    <x v="1"/>
    <s v="Online"/>
    <x v="3"/>
    <x v="646"/>
    <n v="135870683"/>
    <d v="2020-10-15T00:00:00"/>
    <n v="6009"/>
    <n v="152.58000000000001"/>
    <n v="97.44"/>
    <n v="916853.22"/>
    <n v="585516.96"/>
    <n v="331336.26"/>
  </r>
  <r>
    <x v="5"/>
    <x v="100"/>
    <x v="3"/>
    <s v="Online"/>
    <x v="1"/>
    <x v="129"/>
    <n v="440309131"/>
    <d v="2022-09-22T00:00:00"/>
    <n v="6111"/>
    <n v="205.7"/>
    <n v="117.11"/>
    <n v="1257032.7"/>
    <n v="715659.21"/>
    <n v="541373.49"/>
  </r>
  <r>
    <x v="2"/>
    <x v="107"/>
    <x v="10"/>
    <s v="Offline"/>
    <x v="3"/>
    <x v="212"/>
    <n v="159794270"/>
    <d v="2018-11-06T00:00:00"/>
    <n v="5530"/>
    <n v="154.06"/>
    <n v="90.93"/>
    <n v="851951.8"/>
    <n v="502842.9"/>
    <n v="349108.9"/>
  </r>
  <r>
    <x v="4"/>
    <x v="45"/>
    <x v="3"/>
    <s v="Offline"/>
    <x v="0"/>
    <x v="2084"/>
    <n v="613124930"/>
    <d v="2018-11-21T00:00:00"/>
    <n v="6147"/>
    <n v="205.7"/>
    <n v="117.11"/>
    <n v="1264437.8999999999"/>
    <n v="719875.17"/>
    <n v="544562.73"/>
  </r>
  <r>
    <x v="3"/>
    <x v="20"/>
    <x v="1"/>
    <s v="Offline"/>
    <x v="1"/>
    <x v="2085"/>
    <n v="939412438"/>
    <d v="2017-05-16T00:00:00"/>
    <n v="1871"/>
    <n v="152.58000000000001"/>
    <n v="97.44"/>
    <n v="285477.18"/>
    <n v="182310.24"/>
    <n v="103166.94"/>
  </r>
  <r>
    <x v="1"/>
    <x v="152"/>
    <x v="1"/>
    <s v="Online"/>
    <x v="0"/>
    <x v="2086"/>
    <n v="348080623"/>
    <d v="2022-05-19T00:00:00"/>
    <n v="3646"/>
    <n v="152.58000000000001"/>
    <n v="97.44"/>
    <n v="556306.68000000005"/>
    <n v="355266.24"/>
    <n v="201040.44"/>
  </r>
  <r>
    <x v="1"/>
    <x v="148"/>
    <x v="6"/>
    <s v="Online"/>
    <x v="2"/>
    <x v="2004"/>
    <n v="368865811"/>
    <d v="2019-10-16T00:00:00"/>
    <n v="4445"/>
    <n v="651.21"/>
    <n v="524.96"/>
    <n v="2894628.45"/>
    <n v="2333447.2000000002"/>
    <n v="561181.25"/>
  </r>
  <r>
    <x v="2"/>
    <x v="38"/>
    <x v="2"/>
    <s v="Online"/>
    <x v="0"/>
    <x v="268"/>
    <n v="801816833"/>
    <d v="2018-03-03T00:00:00"/>
    <n v="4274"/>
    <n v="47.45"/>
    <n v="31.79"/>
    <n v="202801.3"/>
    <n v="135870.46"/>
    <n v="66930.84"/>
  </r>
  <r>
    <x v="5"/>
    <x v="54"/>
    <x v="7"/>
    <s v="Offline"/>
    <x v="1"/>
    <x v="2087"/>
    <n v="167295014"/>
    <d v="2018-04-28T00:00:00"/>
    <n v="5167"/>
    <n v="437.2"/>
    <n v="263.33"/>
    <n v="2259012.4"/>
    <n v="1360626.11"/>
    <n v="898386.29"/>
  </r>
  <r>
    <x v="5"/>
    <x v="128"/>
    <x v="6"/>
    <s v="Offline"/>
    <x v="0"/>
    <x v="1578"/>
    <n v="655974185"/>
    <d v="2018-07-31T00:00:00"/>
    <n v="6193"/>
    <n v="651.21"/>
    <n v="524.96"/>
    <n v="4032943.53"/>
    <n v="3251077.28"/>
    <n v="781866.25"/>
  </r>
  <r>
    <x v="1"/>
    <x v="99"/>
    <x v="4"/>
    <s v="Online"/>
    <x v="2"/>
    <x v="512"/>
    <n v="478840672"/>
    <d v="2016-02-09T00:00:00"/>
    <n v="8451"/>
    <n v="81.73"/>
    <n v="56.67"/>
    <n v="690700.23"/>
    <n v="478918.17"/>
    <n v="211782.06"/>
  </r>
  <r>
    <x v="5"/>
    <x v="78"/>
    <x v="4"/>
    <s v="Offline"/>
    <x v="0"/>
    <x v="2088"/>
    <n v="617193305"/>
    <d v="2017-06-10T00:00:00"/>
    <n v="69"/>
    <n v="81.73"/>
    <n v="56.67"/>
    <n v="5639.37"/>
    <n v="3910.23"/>
    <n v="1729.14"/>
  </r>
  <r>
    <x v="1"/>
    <x v="136"/>
    <x v="3"/>
    <s v="Online"/>
    <x v="2"/>
    <x v="2089"/>
    <n v="772643411"/>
    <d v="2022-08-25T00:00:00"/>
    <n v="1210"/>
    <n v="205.7"/>
    <n v="117.11"/>
    <n v="248897"/>
    <n v="141703.1"/>
    <n v="107193.9"/>
  </r>
  <r>
    <x v="0"/>
    <x v="134"/>
    <x v="3"/>
    <s v="Offline"/>
    <x v="2"/>
    <x v="2090"/>
    <n v="717114818"/>
    <d v="2015-01-25T00:00:00"/>
    <n v="9065"/>
    <n v="205.7"/>
    <n v="117.11"/>
    <n v="1864670.5"/>
    <n v="1061602.1499999999"/>
    <n v="803068.35"/>
  </r>
  <r>
    <x v="1"/>
    <x v="73"/>
    <x v="2"/>
    <s v="Online"/>
    <x v="0"/>
    <x v="1676"/>
    <n v="742843854"/>
    <d v="2019-09-04T00:00:00"/>
    <n v="2859"/>
    <n v="47.45"/>
    <n v="31.79"/>
    <n v="135659.54999999999"/>
    <n v="90887.61"/>
    <n v="44771.94"/>
  </r>
  <r>
    <x v="5"/>
    <x v="54"/>
    <x v="6"/>
    <s v="Offline"/>
    <x v="1"/>
    <x v="1860"/>
    <n v="312379348"/>
    <d v="2016-11-11T00:00:00"/>
    <n v="8846"/>
    <n v="651.21"/>
    <n v="524.96"/>
    <n v="5760603.6600000001"/>
    <n v="4643796.16"/>
    <n v="1116807.5"/>
  </r>
  <r>
    <x v="1"/>
    <x v="67"/>
    <x v="2"/>
    <s v="Offline"/>
    <x v="1"/>
    <x v="1751"/>
    <n v="308582627"/>
    <d v="2020-02-09T00:00:00"/>
    <n v="5312"/>
    <n v="47.45"/>
    <n v="31.79"/>
    <n v="252054.39999999999"/>
    <n v="168868.48000000001"/>
    <n v="83185.919999999998"/>
  </r>
  <r>
    <x v="3"/>
    <x v="138"/>
    <x v="2"/>
    <s v="Online"/>
    <x v="3"/>
    <x v="2030"/>
    <n v="784627521"/>
    <d v="2021-02-25T00:00:00"/>
    <n v="7574"/>
    <n v="47.45"/>
    <n v="31.79"/>
    <n v="359386.3"/>
    <n v="240777.46"/>
    <n v="118608.84"/>
  </r>
  <r>
    <x v="2"/>
    <x v="48"/>
    <x v="11"/>
    <s v="Offline"/>
    <x v="1"/>
    <x v="2067"/>
    <n v="514000356"/>
    <d v="2019-03-30T00:00:00"/>
    <n v="2982"/>
    <n v="668.27"/>
    <n v="502.54"/>
    <n v="1992781.14"/>
    <n v="1498574.28"/>
    <n v="494206.86"/>
  </r>
  <r>
    <x v="1"/>
    <x v="66"/>
    <x v="4"/>
    <s v="Online"/>
    <x v="2"/>
    <x v="1891"/>
    <n v="140499961"/>
    <d v="2021-04-30T00:00:00"/>
    <n v="5915"/>
    <n v="81.73"/>
    <n v="56.67"/>
    <n v="483432.95"/>
    <n v="335203.05"/>
    <n v="148229.9"/>
  </r>
  <r>
    <x v="3"/>
    <x v="110"/>
    <x v="11"/>
    <s v="Offline"/>
    <x v="3"/>
    <x v="194"/>
    <n v="828237664"/>
    <d v="2019-04-19T00:00:00"/>
    <n v="2785"/>
    <n v="668.27"/>
    <n v="502.54"/>
    <n v="1861131.95"/>
    <n v="1399573.9"/>
    <n v="461558.05"/>
  </r>
  <r>
    <x v="3"/>
    <x v="106"/>
    <x v="9"/>
    <s v="Offline"/>
    <x v="1"/>
    <x v="2091"/>
    <n v="211637294"/>
    <d v="2017-02-23T00:00:00"/>
    <n v="7033"/>
    <n v="9.33"/>
    <n v="6.92"/>
    <n v="65617.89"/>
    <n v="48668.36"/>
    <n v="16949.53"/>
  </r>
  <r>
    <x v="5"/>
    <x v="175"/>
    <x v="3"/>
    <s v="Online"/>
    <x v="1"/>
    <x v="533"/>
    <n v="945435178"/>
    <d v="2018-02-15T00:00:00"/>
    <n v="4134"/>
    <n v="205.7"/>
    <n v="117.11"/>
    <n v="850363.8"/>
    <n v="484132.74"/>
    <n v="366231.06"/>
  </r>
  <r>
    <x v="5"/>
    <x v="154"/>
    <x v="10"/>
    <s v="Offline"/>
    <x v="2"/>
    <x v="1904"/>
    <n v="354680144"/>
    <d v="2015-06-08T00:00:00"/>
    <n v="6591"/>
    <n v="154.06"/>
    <n v="90.93"/>
    <n v="1015409.46"/>
    <n v="599319.63"/>
    <n v="416089.83"/>
  </r>
  <r>
    <x v="2"/>
    <x v="107"/>
    <x v="5"/>
    <s v="Online"/>
    <x v="0"/>
    <x v="1872"/>
    <n v="784733521"/>
    <d v="2022-10-21T00:00:00"/>
    <n v="8942"/>
    <n v="109.28"/>
    <n v="35.840000000000003"/>
    <n v="977181.76"/>
    <n v="320481.28000000003"/>
    <n v="656700.48"/>
  </r>
  <r>
    <x v="5"/>
    <x v="166"/>
    <x v="9"/>
    <s v="Offline"/>
    <x v="1"/>
    <x v="1131"/>
    <n v="151269137"/>
    <d v="2017-05-14T00:00:00"/>
    <n v="2754"/>
    <n v="9.33"/>
    <n v="6.92"/>
    <n v="25694.82"/>
    <n v="19057.68"/>
    <n v="6637.14"/>
  </r>
  <r>
    <x v="5"/>
    <x v="96"/>
    <x v="10"/>
    <s v="Offline"/>
    <x v="2"/>
    <x v="2092"/>
    <n v="490273320"/>
    <d v="2015-08-18T00:00:00"/>
    <n v="1625"/>
    <n v="154.06"/>
    <n v="90.93"/>
    <n v="250347.5"/>
    <n v="147761.25"/>
    <n v="102586.25"/>
  </r>
  <r>
    <x v="0"/>
    <x v="14"/>
    <x v="2"/>
    <s v="Offline"/>
    <x v="3"/>
    <x v="2093"/>
    <n v="308044898"/>
    <d v="2019-05-07T00:00:00"/>
    <n v="6186"/>
    <n v="47.45"/>
    <n v="31.79"/>
    <n v="293525.7"/>
    <n v="196652.94"/>
    <n v="96872.76"/>
  </r>
  <r>
    <x v="0"/>
    <x v="76"/>
    <x v="9"/>
    <s v="Online"/>
    <x v="3"/>
    <x v="1168"/>
    <n v="431195199"/>
    <d v="2020-03-27T00:00:00"/>
    <n v="9096"/>
    <n v="9.33"/>
    <n v="6.92"/>
    <n v="84865.68"/>
    <n v="62944.32"/>
    <n v="21921.360000000001"/>
  </r>
  <r>
    <x v="1"/>
    <x v="77"/>
    <x v="3"/>
    <s v="Online"/>
    <x v="0"/>
    <x v="2094"/>
    <n v="856648051"/>
    <d v="2022-12-23T00:00:00"/>
    <n v="50"/>
    <n v="205.7"/>
    <n v="117.11"/>
    <n v="10285"/>
    <n v="5855.5"/>
    <n v="4429.5"/>
  </r>
  <r>
    <x v="0"/>
    <x v="27"/>
    <x v="11"/>
    <s v="Offline"/>
    <x v="0"/>
    <x v="1830"/>
    <n v="301639783"/>
    <d v="2016-12-02T00:00:00"/>
    <n v="770"/>
    <n v="668.27"/>
    <n v="502.54"/>
    <n v="514567.9"/>
    <n v="386955.8"/>
    <n v="127612.1"/>
  </r>
  <r>
    <x v="3"/>
    <x v="20"/>
    <x v="6"/>
    <s v="Online"/>
    <x v="1"/>
    <x v="2095"/>
    <n v="253719222"/>
    <d v="2021-12-13T00:00:00"/>
    <n v="11"/>
    <n v="651.21"/>
    <n v="524.96"/>
    <n v="7163.31"/>
    <n v="5774.56"/>
    <n v="1388.75"/>
  </r>
  <r>
    <x v="2"/>
    <x v="165"/>
    <x v="8"/>
    <s v="Online"/>
    <x v="3"/>
    <x v="974"/>
    <n v="920747697"/>
    <d v="2017-01-17T00:00:00"/>
    <n v="8559"/>
    <n v="421.89"/>
    <n v="364.69"/>
    <n v="3610956.51"/>
    <n v="3121381.71"/>
    <n v="489574.8"/>
  </r>
  <r>
    <x v="1"/>
    <x v="159"/>
    <x v="7"/>
    <s v="Offline"/>
    <x v="3"/>
    <x v="1288"/>
    <n v="780899035"/>
    <d v="2020-07-30T00:00:00"/>
    <n v="4233"/>
    <n v="437.2"/>
    <n v="263.33"/>
    <n v="1850667.6"/>
    <n v="1114675.8899999999"/>
    <n v="735991.71"/>
  </r>
  <r>
    <x v="0"/>
    <x v="49"/>
    <x v="10"/>
    <s v="Offline"/>
    <x v="2"/>
    <x v="1982"/>
    <n v="632659566"/>
    <d v="2017-06-18T00:00:00"/>
    <n v="6880"/>
    <n v="154.06"/>
    <n v="90.93"/>
    <n v="1059932.8"/>
    <n v="625598.4"/>
    <n v="434334.4"/>
  </r>
  <r>
    <x v="4"/>
    <x v="31"/>
    <x v="9"/>
    <s v="Offline"/>
    <x v="3"/>
    <x v="335"/>
    <n v="444828116"/>
    <d v="2022-07-21T00:00:00"/>
    <n v="3380"/>
    <n v="9.33"/>
    <n v="6.92"/>
    <n v="31535.4"/>
    <n v="23389.599999999999"/>
    <n v="8145.8"/>
  </r>
  <r>
    <x v="4"/>
    <x v="176"/>
    <x v="11"/>
    <s v="Online"/>
    <x v="0"/>
    <x v="913"/>
    <n v="706516015"/>
    <d v="2016-12-19T00:00:00"/>
    <n v="2644"/>
    <n v="668.27"/>
    <n v="502.54"/>
    <n v="1766905.88"/>
    <n v="1328715.76"/>
    <n v="438190.12"/>
  </r>
  <r>
    <x v="1"/>
    <x v="86"/>
    <x v="8"/>
    <s v="Offline"/>
    <x v="2"/>
    <x v="2096"/>
    <n v="177147090"/>
    <d v="2019-08-17T00:00:00"/>
    <n v="615"/>
    <n v="421.89"/>
    <n v="364.69"/>
    <n v="259462.35"/>
    <n v="224284.35"/>
    <n v="35178"/>
  </r>
  <r>
    <x v="3"/>
    <x v="60"/>
    <x v="8"/>
    <s v="Offline"/>
    <x v="1"/>
    <x v="462"/>
    <n v="836457669"/>
    <d v="2016-06-03T00:00:00"/>
    <n v="5267"/>
    <n v="421.89"/>
    <n v="364.69"/>
    <n v="2222094.63"/>
    <n v="1920822.23"/>
    <n v="301272.40000000002"/>
  </r>
  <r>
    <x v="3"/>
    <x v="20"/>
    <x v="8"/>
    <s v="Online"/>
    <x v="1"/>
    <x v="80"/>
    <n v="234496581"/>
    <d v="2015-11-29T00:00:00"/>
    <n v="1604"/>
    <n v="421.89"/>
    <n v="364.69"/>
    <n v="676711.56"/>
    <n v="584962.76"/>
    <n v="91748.800000000003"/>
  </r>
  <r>
    <x v="0"/>
    <x v="134"/>
    <x v="2"/>
    <s v="Online"/>
    <x v="1"/>
    <x v="2062"/>
    <n v="941625154"/>
    <d v="2021-01-15T00:00:00"/>
    <n v="6663"/>
    <n v="47.45"/>
    <n v="31.79"/>
    <n v="316159.34999999998"/>
    <n v="211816.77"/>
    <n v="104342.58"/>
  </r>
  <r>
    <x v="0"/>
    <x v="19"/>
    <x v="6"/>
    <s v="Online"/>
    <x v="0"/>
    <x v="2097"/>
    <n v="198517215"/>
    <d v="2019-07-30T00:00:00"/>
    <n v="4510"/>
    <n v="651.21"/>
    <n v="524.96"/>
    <n v="2936957.1"/>
    <n v="2367569.6"/>
    <n v="569387.5"/>
  </r>
  <r>
    <x v="5"/>
    <x v="131"/>
    <x v="6"/>
    <s v="Offline"/>
    <x v="1"/>
    <x v="939"/>
    <n v="266159093"/>
    <d v="2019-02-10T00:00:00"/>
    <n v="1245"/>
    <n v="651.21"/>
    <n v="524.96"/>
    <n v="810756.45"/>
    <n v="653575.19999999995"/>
    <n v="157181.25"/>
  </r>
  <r>
    <x v="1"/>
    <x v="71"/>
    <x v="6"/>
    <s v="Offline"/>
    <x v="1"/>
    <x v="32"/>
    <n v="775849616"/>
    <d v="2020-03-05T00:00:00"/>
    <n v="9997"/>
    <n v="651.21"/>
    <n v="524.96"/>
    <n v="6510146.3700000001"/>
    <n v="5248025.12"/>
    <n v="1262121.25"/>
  </r>
  <r>
    <x v="1"/>
    <x v="139"/>
    <x v="8"/>
    <s v="Online"/>
    <x v="1"/>
    <x v="2098"/>
    <n v="979200112"/>
    <d v="2019-12-30T00:00:00"/>
    <n v="5928"/>
    <n v="421.89"/>
    <n v="364.69"/>
    <n v="2500963.92"/>
    <n v="2161882.3199999998"/>
    <n v="339081.6"/>
  </r>
  <r>
    <x v="6"/>
    <x v="103"/>
    <x v="7"/>
    <s v="Online"/>
    <x v="2"/>
    <x v="1229"/>
    <n v="198134410"/>
    <d v="2021-09-29T00:00:00"/>
    <n v="1230"/>
    <n v="437.2"/>
    <n v="263.33"/>
    <n v="537756"/>
    <n v="323895.90000000002"/>
    <n v="213860.1"/>
  </r>
  <r>
    <x v="5"/>
    <x v="47"/>
    <x v="10"/>
    <s v="Online"/>
    <x v="1"/>
    <x v="1760"/>
    <n v="974888837"/>
    <d v="2018-07-22T00:00:00"/>
    <n v="126"/>
    <n v="154.06"/>
    <n v="90.93"/>
    <n v="19411.560000000001"/>
    <n v="11457.18"/>
    <n v="7954.38"/>
  </r>
  <r>
    <x v="2"/>
    <x v="164"/>
    <x v="7"/>
    <s v="Offline"/>
    <x v="2"/>
    <x v="865"/>
    <n v="522012221"/>
    <d v="2019-10-25T00:00:00"/>
    <n v="3871"/>
    <n v="437.2"/>
    <n v="263.33"/>
    <n v="1692401.2"/>
    <n v="1019350.43"/>
    <n v="673050.77"/>
  </r>
  <r>
    <x v="5"/>
    <x v="174"/>
    <x v="11"/>
    <s v="Online"/>
    <x v="0"/>
    <x v="2015"/>
    <n v="172365891"/>
    <d v="2017-06-09T00:00:00"/>
    <n v="5752"/>
    <n v="668.27"/>
    <n v="502.54"/>
    <n v="3843889.04"/>
    <n v="2890610.08"/>
    <n v="953278.96"/>
  </r>
  <r>
    <x v="1"/>
    <x v="167"/>
    <x v="1"/>
    <s v="Offline"/>
    <x v="0"/>
    <x v="2099"/>
    <n v="429123675"/>
    <d v="2018-11-11T00:00:00"/>
    <n v="6086"/>
    <n v="152.58000000000001"/>
    <n v="97.44"/>
    <n v="928601.88"/>
    <n v="593019.84"/>
    <n v="335582.04"/>
  </r>
  <r>
    <x v="1"/>
    <x v="44"/>
    <x v="10"/>
    <s v="Offline"/>
    <x v="2"/>
    <x v="1926"/>
    <n v="515771901"/>
    <d v="2020-03-19T00:00:00"/>
    <n v="7222"/>
    <n v="154.06"/>
    <n v="90.93"/>
    <n v="1112621.32"/>
    <n v="656696.46"/>
    <n v="455924.86"/>
  </r>
  <r>
    <x v="1"/>
    <x v="64"/>
    <x v="3"/>
    <s v="Online"/>
    <x v="1"/>
    <x v="2100"/>
    <n v="626109397"/>
    <d v="2020-09-15T00:00:00"/>
    <n v="8539"/>
    <n v="205.7"/>
    <n v="117.11"/>
    <n v="1756472.3"/>
    <n v="1000002.29"/>
    <n v="756470.01"/>
  </r>
  <r>
    <x v="1"/>
    <x v="2"/>
    <x v="11"/>
    <s v="Offline"/>
    <x v="3"/>
    <x v="2101"/>
    <n v="574247491"/>
    <d v="2020-12-17T00:00:00"/>
    <n v="1448"/>
    <n v="668.27"/>
    <n v="502.54"/>
    <n v="967654.96"/>
    <n v="727677.92"/>
    <n v="239977.04"/>
  </r>
  <r>
    <x v="4"/>
    <x v="23"/>
    <x v="5"/>
    <s v="Online"/>
    <x v="1"/>
    <x v="2102"/>
    <n v="244610011"/>
    <d v="2018-10-27T00:00:00"/>
    <n v="4393"/>
    <n v="109.28"/>
    <n v="35.840000000000003"/>
    <n v="480067.04"/>
    <n v="157445.12"/>
    <n v="322621.92"/>
  </r>
  <r>
    <x v="1"/>
    <x v="59"/>
    <x v="1"/>
    <s v="Online"/>
    <x v="0"/>
    <x v="288"/>
    <n v="941933286"/>
    <d v="2019-02-08T00:00:00"/>
    <n v="7846"/>
    <n v="152.58000000000001"/>
    <n v="97.44"/>
    <n v="1197142.68"/>
    <n v="764514.24"/>
    <n v="432628.44"/>
  </r>
  <r>
    <x v="2"/>
    <x v="90"/>
    <x v="10"/>
    <s v="Online"/>
    <x v="2"/>
    <x v="1360"/>
    <n v="441266143"/>
    <d v="2015-06-16T00:00:00"/>
    <n v="9312"/>
    <n v="154.06"/>
    <n v="90.93"/>
    <n v="1434606.72"/>
    <n v="846740.16"/>
    <n v="587866.56000000006"/>
  </r>
  <r>
    <x v="3"/>
    <x v="20"/>
    <x v="11"/>
    <s v="Offline"/>
    <x v="0"/>
    <x v="409"/>
    <n v="637969911"/>
    <d v="2015-03-02T00:00:00"/>
    <n v="8329"/>
    <n v="668.27"/>
    <n v="502.54"/>
    <n v="5566020.8300000001"/>
    <n v="4185655.66"/>
    <n v="1380365.17"/>
  </r>
  <r>
    <x v="1"/>
    <x v="129"/>
    <x v="3"/>
    <s v="Offline"/>
    <x v="2"/>
    <x v="1516"/>
    <n v="797718417"/>
    <d v="2022-10-15T00:00:00"/>
    <n v="1462"/>
    <n v="205.7"/>
    <n v="117.11"/>
    <n v="300733.40000000002"/>
    <n v="171214.82"/>
    <n v="129518.58"/>
  </r>
  <r>
    <x v="2"/>
    <x v="65"/>
    <x v="1"/>
    <s v="Online"/>
    <x v="3"/>
    <x v="238"/>
    <n v="706497991"/>
    <d v="2016-05-31T00:00:00"/>
    <n v="7310"/>
    <n v="152.58000000000001"/>
    <n v="97.44"/>
    <n v="1115359.8"/>
    <n v="712286.4"/>
    <n v="403073.4"/>
  </r>
  <r>
    <x v="1"/>
    <x v="22"/>
    <x v="3"/>
    <s v="Online"/>
    <x v="1"/>
    <x v="7"/>
    <n v="220607459"/>
    <d v="2019-10-17T00:00:00"/>
    <n v="1504"/>
    <n v="205.7"/>
    <n v="117.11"/>
    <n v="309372.79999999999"/>
    <n v="176133.44"/>
    <n v="133239.35999999999"/>
  </r>
  <r>
    <x v="5"/>
    <x v="78"/>
    <x v="1"/>
    <s v="Offline"/>
    <x v="3"/>
    <x v="2069"/>
    <n v="616658151"/>
    <d v="2015-10-16T00:00:00"/>
    <n v="1705"/>
    <n v="152.58000000000001"/>
    <n v="97.44"/>
    <n v="260148.9"/>
    <n v="166135.20000000001"/>
    <n v="94013.7"/>
  </r>
  <r>
    <x v="2"/>
    <x v="155"/>
    <x v="3"/>
    <s v="Offline"/>
    <x v="0"/>
    <x v="1518"/>
    <n v="541573894"/>
    <d v="2017-01-30T00:00:00"/>
    <n v="2605"/>
    <n v="205.7"/>
    <n v="117.11"/>
    <n v="535848.5"/>
    <n v="305071.55"/>
    <n v="230776.95"/>
  </r>
  <r>
    <x v="5"/>
    <x v="88"/>
    <x v="5"/>
    <s v="Offline"/>
    <x v="1"/>
    <x v="2098"/>
    <n v="962591016"/>
    <d v="2019-01-05T00:00:00"/>
    <n v="927"/>
    <n v="109.28"/>
    <n v="35.840000000000003"/>
    <n v="101302.56"/>
    <n v="33223.68"/>
    <n v="68078.880000000005"/>
  </r>
  <r>
    <x v="6"/>
    <x v="103"/>
    <x v="11"/>
    <s v="Online"/>
    <x v="3"/>
    <x v="998"/>
    <n v="217258346"/>
    <d v="2018-11-23T00:00:00"/>
    <n v="427"/>
    <n v="668.27"/>
    <n v="502.54"/>
    <n v="285351.28999999998"/>
    <n v="214584.58"/>
    <n v="70766.710000000006"/>
  </r>
  <r>
    <x v="5"/>
    <x v="130"/>
    <x v="8"/>
    <s v="Online"/>
    <x v="0"/>
    <x v="965"/>
    <n v="763437211"/>
    <d v="2019-01-03T00:00:00"/>
    <n v="6891"/>
    <n v="421.89"/>
    <n v="364.69"/>
    <n v="2907243.99"/>
    <n v="2513078.79"/>
    <n v="394165.2"/>
  </r>
  <r>
    <x v="1"/>
    <x v="169"/>
    <x v="0"/>
    <s v="Offline"/>
    <x v="2"/>
    <x v="2089"/>
    <n v="629301440"/>
    <d v="2022-07-29T00:00:00"/>
    <n v="3135"/>
    <n v="255.28"/>
    <n v="159.41999999999999"/>
    <n v="800302.8"/>
    <n v="499781.7"/>
    <n v="300521.09999999998"/>
  </r>
  <r>
    <x v="5"/>
    <x v="96"/>
    <x v="11"/>
    <s v="Offline"/>
    <x v="2"/>
    <x v="1205"/>
    <n v="163337361"/>
    <d v="2020-08-22T00:00:00"/>
    <n v="4010"/>
    <n v="668.27"/>
    <n v="502.54"/>
    <n v="2679762.7000000002"/>
    <n v="2015185.4"/>
    <n v="664577.30000000005"/>
  </r>
  <r>
    <x v="3"/>
    <x v="57"/>
    <x v="7"/>
    <s v="Offline"/>
    <x v="2"/>
    <x v="2103"/>
    <n v="684343802"/>
    <d v="2022-01-28T00:00:00"/>
    <n v="1394"/>
    <n v="437.2"/>
    <n v="263.33"/>
    <n v="609456.80000000005"/>
    <n v="367082.02"/>
    <n v="242374.78"/>
  </r>
  <r>
    <x v="1"/>
    <x v="139"/>
    <x v="5"/>
    <s v="Offline"/>
    <x v="3"/>
    <x v="473"/>
    <n v="431432092"/>
    <d v="2016-09-13T00:00:00"/>
    <n v="9198"/>
    <n v="109.28"/>
    <n v="35.840000000000003"/>
    <n v="1005157.44"/>
    <n v="329656.32000000001"/>
    <n v="675501.12"/>
  </r>
  <r>
    <x v="5"/>
    <x v="100"/>
    <x v="0"/>
    <s v="Online"/>
    <x v="0"/>
    <x v="2104"/>
    <n v="414026057"/>
    <d v="2019-02-26T00:00:00"/>
    <n v="8366"/>
    <n v="255.28"/>
    <n v="159.41999999999999"/>
    <n v="2135672.48"/>
    <n v="1333707.72"/>
    <n v="801964.76"/>
  </r>
  <r>
    <x v="5"/>
    <x v="131"/>
    <x v="2"/>
    <s v="Offline"/>
    <x v="0"/>
    <x v="1216"/>
    <n v="361862027"/>
    <d v="2021-08-14T00:00:00"/>
    <n v="1870"/>
    <n v="47.45"/>
    <n v="31.79"/>
    <n v="88731.5"/>
    <n v="59447.3"/>
    <n v="29284.2"/>
  </r>
  <r>
    <x v="0"/>
    <x v="76"/>
    <x v="2"/>
    <s v="Online"/>
    <x v="3"/>
    <x v="2098"/>
    <n v="974988830"/>
    <d v="2019-01-26T00:00:00"/>
    <n v="9716"/>
    <n v="47.45"/>
    <n v="31.79"/>
    <n v="461024.2"/>
    <n v="308871.64"/>
    <n v="152152.56"/>
  </r>
  <r>
    <x v="2"/>
    <x v="125"/>
    <x v="2"/>
    <s v="Online"/>
    <x v="0"/>
    <x v="1026"/>
    <n v="773767793"/>
    <d v="2015-08-12T00:00:00"/>
    <n v="3940"/>
    <n v="47.45"/>
    <n v="31.79"/>
    <n v="186953"/>
    <n v="125252.6"/>
    <n v="61700.4"/>
  </r>
  <r>
    <x v="5"/>
    <x v="100"/>
    <x v="9"/>
    <s v="Online"/>
    <x v="3"/>
    <x v="1814"/>
    <n v="148872745"/>
    <d v="2016-06-06T00:00:00"/>
    <n v="3608"/>
    <n v="9.33"/>
    <n v="6.92"/>
    <n v="33662.639999999999"/>
    <n v="24967.360000000001"/>
    <n v="8695.2800000000007"/>
  </r>
  <r>
    <x v="5"/>
    <x v="98"/>
    <x v="4"/>
    <s v="Online"/>
    <x v="0"/>
    <x v="2105"/>
    <n v="911290013"/>
    <d v="2022-04-03T00:00:00"/>
    <n v="9821"/>
    <n v="81.73"/>
    <n v="56.67"/>
    <n v="802670.33"/>
    <n v="556556.06999999995"/>
    <n v="246114.26"/>
  </r>
  <r>
    <x v="1"/>
    <x v="152"/>
    <x v="0"/>
    <s v="Online"/>
    <x v="3"/>
    <x v="1251"/>
    <n v="442318427"/>
    <d v="2022-10-08T00:00:00"/>
    <n v="707"/>
    <n v="255.28"/>
    <n v="159.41999999999999"/>
    <n v="180482.96"/>
    <n v="112709.94"/>
    <n v="67773.02"/>
  </r>
  <r>
    <x v="2"/>
    <x v="164"/>
    <x v="9"/>
    <s v="Online"/>
    <x v="0"/>
    <x v="2106"/>
    <n v="243569314"/>
    <d v="2017-06-25T00:00:00"/>
    <n v="6428"/>
    <n v="9.33"/>
    <n v="6.92"/>
    <n v="59973.24"/>
    <n v="44481.760000000002"/>
    <n v="15491.48"/>
  </r>
  <r>
    <x v="5"/>
    <x v="117"/>
    <x v="0"/>
    <s v="Offline"/>
    <x v="0"/>
    <x v="1899"/>
    <n v="986966502"/>
    <d v="2020-04-09T00:00:00"/>
    <n v="4175"/>
    <n v="255.28"/>
    <n v="159.41999999999999"/>
    <n v="1065794"/>
    <n v="665578.5"/>
    <n v="400215.5"/>
  </r>
  <r>
    <x v="5"/>
    <x v="114"/>
    <x v="0"/>
    <s v="Offline"/>
    <x v="0"/>
    <x v="2107"/>
    <n v="264746320"/>
    <d v="2015-06-06T00:00:00"/>
    <n v="3174"/>
    <n v="255.28"/>
    <n v="159.41999999999999"/>
    <n v="810258.72"/>
    <n v="505999.08"/>
    <n v="304259.64"/>
  </r>
  <r>
    <x v="0"/>
    <x v="181"/>
    <x v="1"/>
    <s v="Online"/>
    <x v="3"/>
    <x v="1253"/>
    <n v="239457595"/>
    <d v="2018-11-27T00:00:00"/>
    <n v="9678"/>
    <n v="152.58000000000001"/>
    <n v="97.44"/>
    <n v="1476669.24"/>
    <n v="943024.32"/>
    <n v="533644.92000000004"/>
  </r>
  <r>
    <x v="2"/>
    <x v="155"/>
    <x v="1"/>
    <s v="Offline"/>
    <x v="3"/>
    <x v="774"/>
    <n v="893961656"/>
    <d v="2018-05-01T00:00:00"/>
    <n v="1975"/>
    <n v="152.58000000000001"/>
    <n v="97.44"/>
    <n v="301345.5"/>
    <n v="192444"/>
    <n v="108901.5"/>
  </r>
  <r>
    <x v="2"/>
    <x v="3"/>
    <x v="4"/>
    <s v="Online"/>
    <x v="2"/>
    <x v="1767"/>
    <n v="481432330"/>
    <d v="2018-11-09T00:00:00"/>
    <n v="5380"/>
    <n v="81.73"/>
    <n v="56.67"/>
    <n v="439707.4"/>
    <n v="304884.59999999998"/>
    <n v="134822.79999999999"/>
  </r>
  <r>
    <x v="0"/>
    <x v="25"/>
    <x v="10"/>
    <s v="Offline"/>
    <x v="2"/>
    <x v="1357"/>
    <n v="475355947"/>
    <d v="2021-04-26T00:00:00"/>
    <n v="7243"/>
    <n v="154.06"/>
    <n v="90.93"/>
    <n v="1115856.58"/>
    <n v="658605.99"/>
    <n v="457250.59"/>
  </r>
  <r>
    <x v="5"/>
    <x v="149"/>
    <x v="6"/>
    <s v="Offline"/>
    <x v="1"/>
    <x v="2022"/>
    <n v="619531333"/>
    <d v="2022-05-16T00:00:00"/>
    <n v="1944"/>
    <n v="651.21"/>
    <n v="524.96"/>
    <n v="1265952.24"/>
    <n v="1020522.24"/>
    <n v="245430"/>
  </r>
  <r>
    <x v="3"/>
    <x v="106"/>
    <x v="2"/>
    <s v="Offline"/>
    <x v="0"/>
    <x v="620"/>
    <n v="278069818"/>
    <d v="2020-10-05T00:00:00"/>
    <n v="5893"/>
    <n v="47.45"/>
    <n v="31.79"/>
    <n v="279622.84999999998"/>
    <n v="187338.47"/>
    <n v="92284.38"/>
  </r>
  <r>
    <x v="2"/>
    <x v="112"/>
    <x v="3"/>
    <s v="Offline"/>
    <x v="2"/>
    <x v="2026"/>
    <n v="685395228"/>
    <d v="2016-03-17T00:00:00"/>
    <n v="2534"/>
    <n v="205.7"/>
    <n v="117.11"/>
    <n v="521243.8"/>
    <n v="296756.74"/>
    <n v="224487.06"/>
  </r>
  <r>
    <x v="4"/>
    <x v="31"/>
    <x v="1"/>
    <s v="Online"/>
    <x v="3"/>
    <x v="2108"/>
    <n v="896243894"/>
    <d v="2020-02-03T00:00:00"/>
    <n v="7340"/>
    <n v="152.58000000000001"/>
    <n v="97.44"/>
    <n v="1119937.2"/>
    <n v="715209.6"/>
    <n v="404727.6"/>
  </r>
  <r>
    <x v="5"/>
    <x v="34"/>
    <x v="7"/>
    <s v="Online"/>
    <x v="0"/>
    <x v="722"/>
    <n v="935664641"/>
    <d v="2021-10-04T00:00:00"/>
    <n v="2815"/>
    <n v="437.2"/>
    <n v="263.33"/>
    <n v="1230718"/>
    <n v="741273.95"/>
    <n v="489444.05"/>
  </r>
  <r>
    <x v="2"/>
    <x v="112"/>
    <x v="1"/>
    <s v="Online"/>
    <x v="0"/>
    <x v="2109"/>
    <n v="449018800"/>
    <d v="2020-02-04T00:00:00"/>
    <n v="3496"/>
    <n v="152.58000000000001"/>
    <n v="97.44"/>
    <n v="533419.68000000005"/>
    <n v="340650.23999999999"/>
    <n v="192769.44"/>
  </r>
  <r>
    <x v="3"/>
    <x v="94"/>
    <x v="1"/>
    <s v="Offline"/>
    <x v="0"/>
    <x v="2110"/>
    <n v="951980197"/>
    <d v="2015-07-01T00:00:00"/>
    <n v="950"/>
    <n v="152.58000000000001"/>
    <n v="97.44"/>
    <n v="144951"/>
    <n v="92568"/>
    <n v="52383"/>
  </r>
  <r>
    <x v="2"/>
    <x v="107"/>
    <x v="11"/>
    <s v="Offline"/>
    <x v="1"/>
    <x v="960"/>
    <n v="880535161"/>
    <d v="2017-06-25T00:00:00"/>
    <n v="8776"/>
    <n v="668.27"/>
    <n v="502.54"/>
    <n v="5864737.5199999996"/>
    <n v="4410291.04"/>
    <n v="1454446.48"/>
  </r>
  <r>
    <x v="1"/>
    <x v="16"/>
    <x v="7"/>
    <s v="Offline"/>
    <x v="2"/>
    <x v="1007"/>
    <n v="540982520"/>
    <d v="2022-09-01T00:00:00"/>
    <n v="7604"/>
    <n v="437.2"/>
    <n v="263.33"/>
    <n v="3324468.8"/>
    <n v="2002361.32"/>
    <n v="1322107.48"/>
  </r>
  <r>
    <x v="4"/>
    <x v="160"/>
    <x v="11"/>
    <s v="Online"/>
    <x v="0"/>
    <x v="1087"/>
    <n v="759933602"/>
    <d v="2021-10-09T00:00:00"/>
    <n v="95"/>
    <n v="668.27"/>
    <n v="502.54"/>
    <n v="63485.65"/>
    <n v="47741.3"/>
    <n v="15744.35"/>
  </r>
  <r>
    <x v="5"/>
    <x v="54"/>
    <x v="2"/>
    <s v="Offline"/>
    <x v="3"/>
    <x v="558"/>
    <n v="634312236"/>
    <d v="2021-01-13T00:00:00"/>
    <n v="5941"/>
    <n v="47.45"/>
    <n v="31.79"/>
    <n v="281900.45"/>
    <n v="188864.39"/>
    <n v="93036.06"/>
  </r>
  <r>
    <x v="0"/>
    <x v="135"/>
    <x v="3"/>
    <s v="Offline"/>
    <x v="2"/>
    <x v="258"/>
    <n v="681354749"/>
    <d v="2021-03-29T00:00:00"/>
    <n v="6866"/>
    <n v="205.7"/>
    <n v="117.11"/>
    <n v="1412336.2"/>
    <n v="804077.26"/>
    <n v="608258.93999999994"/>
  </r>
  <r>
    <x v="3"/>
    <x v="60"/>
    <x v="11"/>
    <s v="Offline"/>
    <x v="1"/>
    <x v="54"/>
    <n v="588609969"/>
    <d v="2019-12-26T00:00:00"/>
    <n v="1625"/>
    <n v="668.27"/>
    <n v="502.54"/>
    <n v="1085938.75"/>
    <n v="816627.5"/>
    <n v="269311.25"/>
  </r>
  <r>
    <x v="1"/>
    <x v="153"/>
    <x v="5"/>
    <s v="Offline"/>
    <x v="1"/>
    <x v="2111"/>
    <n v="563939225"/>
    <d v="2022-12-19T00:00:00"/>
    <n v="1004"/>
    <n v="109.28"/>
    <n v="35.840000000000003"/>
    <n v="109717.12"/>
    <n v="35983.360000000001"/>
    <n v="73733.759999999995"/>
  </r>
  <r>
    <x v="6"/>
    <x v="171"/>
    <x v="11"/>
    <s v="Online"/>
    <x v="2"/>
    <x v="2112"/>
    <n v="885516345"/>
    <d v="2020-07-25T00:00:00"/>
    <n v="2819"/>
    <n v="668.27"/>
    <n v="502.54"/>
    <n v="1883853.13"/>
    <n v="1416660.26"/>
    <n v="467192.87"/>
  </r>
  <r>
    <x v="5"/>
    <x v="117"/>
    <x v="10"/>
    <s v="Offline"/>
    <x v="1"/>
    <x v="30"/>
    <n v="551827657"/>
    <d v="2015-07-13T00:00:00"/>
    <n v="6921"/>
    <n v="154.06"/>
    <n v="90.93"/>
    <n v="1066249.26"/>
    <n v="629326.53"/>
    <n v="436922.73"/>
  </r>
  <r>
    <x v="5"/>
    <x v="84"/>
    <x v="2"/>
    <s v="Offline"/>
    <x v="3"/>
    <x v="1813"/>
    <n v="431671988"/>
    <d v="2019-06-14T00:00:00"/>
    <n v="189"/>
    <n v="47.45"/>
    <n v="31.79"/>
    <n v="8968.0499999999993"/>
    <n v="6008.31"/>
    <n v="2959.74"/>
  </r>
  <r>
    <x v="5"/>
    <x v="34"/>
    <x v="7"/>
    <s v="Online"/>
    <x v="3"/>
    <x v="26"/>
    <n v="114160668"/>
    <d v="2016-06-06T00:00:00"/>
    <n v="1534"/>
    <n v="437.2"/>
    <n v="263.33"/>
    <n v="670664.80000000005"/>
    <n v="403948.22"/>
    <n v="266716.58"/>
  </r>
  <r>
    <x v="6"/>
    <x v="103"/>
    <x v="7"/>
    <s v="Offline"/>
    <x v="3"/>
    <x v="1467"/>
    <n v="158717525"/>
    <d v="2016-07-17T00:00:00"/>
    <n v="6897"/>
    <n v="437.2"/>
    <n v="263.33"/>
    <n v="3015368.4"/>
    <n v="1816187.01"/>
    <n v="1199181.3899999999"/>
  </r>
  <r>
    <x v="2"/>
    <x v="51"/>
    <x v="4"/>
    <s v="Offline"/>
    <x v="0"/>
    <x v="1206"/>
    <n v="745078885"/>
    <d v="2018-07-11T00:00:00"/>
    <n v="4254"/>
    <n v="81.73"/>
    <n v="56.67"/>
    <n v="347679.42"/>
    <n v="241074.18"/>
    <n v="106605.24"/>
  </r>
  <r>
    <x v="1"/>
    <x v="16"/>
    <x v="3"/>
    <s v="Online"/>
    <x v="3"/>
    <x v="2113"/>
    <n v="323293578"/>
    <d v="2016-02-02T00:00:00"/>
    <n v="8609"/>
    <n v="205.7"/>
    <n v="117.11"/>
    <n v="1770871.3"/>
    <n v="1008199.99"/>
    <n v="762671.31"/>
  </r>
  <r>
    <x v="3"/>
    <x v="10"/>
    <x v="9"/>
    <s v="Online"/>
    <x v="0"/>
    <x v="2114"/>
    <n v="563722932"/>
    <d v="2020-08-09T00:00:00"/>
    <n v="6998"/>
    <n v="9.33"/>
    <n v="6.92"/>
    <n v="65291.34"/>
    <n v="48426.16"/>
    <n v="16865.18"/>
  </r>
  <r>
    <x v="1"/>
    <x v="22"/>
    <x v="1"/>
    <s v="Online"/>
    <x v="2"/>
    <x v="1428"/>
    <n v="507040774"/>
    <d v="2015-07-25T00:00:00"/>
    <n v="3488"/>
    <n v="152.58000000000001"/>
    <n v="97.44"/>
    <n v="532199.04"/>
    <n v="339870.71999999997"/>
    <n v="192328.32000000001"/>
  </r>
  <r>
    <x v="5"/>
    <x v="40"/>
    <x v="3"/>
    <s v="Offline"/>
    <x v="3"/>
    <x v="339"/>
    <n v="614233434"/>
    <d v="2015-02-08T00:00:00"/>
    <n v="4178"/>
    <n v="205.7"/>
    <n v="117.11"/>
    <n v="859414.6"/>
    <n v="489285.58"/>
    <n v="370129.02"/>
  </r>
  <r>
    <x v="1"/>
    <x v="140"/>
    <x v="6"/>
    <s v="Offline"/>
    <x v="0"/>
    <x v="1920"/>
    <n v="516599738"/>
    <d v="2019-05-09T00:00:00"/>
    <n v="2197"/>
    <n v="651.21"/>
    <n v="524.96"/>
    <n v="1430708.37"/>
    <n v="1153337.1200000001"/>
    <n v="277371.25"/>
  </r>
  <r>
    <x v="6"/>
    <x v="171"/>
    <x v="9"/>
    <s v="Online"/>
    <x v="0"/>
    <x v="2115"/>
    <n v="365751016"/>
    <d v="2019-08-31T00:00:00"/>
    <n v="2708"/>
    <n v="9.33"/>
    <n v="6.92"/>
    <n v="25265.64"/>
    <n v="18739.36"/>
    <n v="6526.28"/>
  </r>
  <r>
    <x v="1"/>
    <x v="168"/>
    <x v="5"/>
    <s v="Online"/>
    <x v="3"/>
    <x v="943"/>
    <n v="383611094"/>
    <d v="2016-08-26T00:00:00"/>
    <n v="7902"/>
    <n v="109.28"/>
    <n v="35.840000000000003"/>
    <n v="863530.56"/>
    <n v="283207.67999999999"/>
    <n v="580322.88"/>
  </r>
  <r>
    <x v="1"/>
    <x v="44"/>
    <x v="0"/>
    <s v="Offline"/>
    <x v="0"/>
    <x v="362"/>
    <n v="412416303"/>
    <d v="2016-06-11T00:00:00"/>
    <n v="2004"/>
    <n v="255.28"/>
    <n v="159.41999999999999"/>
    <n v="511581.12"/>
    <n v="319477.68"/>
    <n v="192103.44"/>
  </r>
  <r>
    <x v="1"/>
    <x v="157"/>
    <x v="7"/>
    <s v="Offline"/>
    <x v="0"/>
    <x v="1727"/>
    <n v="364715468"/>
    <d v="2020-02-19T00:00:00"/>
    <n v="6267"/>
    <n v="437.2"/>
    <n v="263.33"/>
    <n v="2739932.4"/>
    <n v="1650289.11"/>
    <n v="1089643.29"/>
  </r>
  <r>
    <x v="4"/>
    <x v="115"/>
    <x v="9"/>
    <s v="Offline"/>
    <x v="0"/>
    <x v="1435"/>
    <n v="673369920"/>
    <d v="2021-05-12T00:00:00"/>
    <n v="3978"/>
    <n v="9.33"/>
    <n v="6.92"/>
    <n v="37114.74"/>
    <n v="27527.759999999998"/>
    <n v="9586.98"/>
  </r>
  <r>
    <x v="5"/>
    <x v="52"/>
    <x v="7"/>
    <s v="Offline"/>
    <x v="2"/>
    <x v="236"/>
    <n v="941553485"/>
    <d v="2021-04-09T00:00:00"/>
    <n v="5454"/>
    <n v="437.2"/>
    <n v="263.33"/>
    <n v="2384488.7999999998"/>
    <n v="1436201.82"/>
    <n v="948286.98"/>
  </r>
  <r>
    <x v="1"/>
    <x v="55"/>
    <x v="4"/>
    <s v="Offline"/>
    <x v="3"/>
    <x v="2116"/>
    <n v="392752492"/>
    <d v="2022-06-03T00:00:00"/>
    <n v="3045"/>
    <n v="81.73"/>
    <n v="56.67"/>
    <n v="248867.85"/>
    <n v="172560.15"/>
    <n v="76307.7"/>
  </r>
  <r>
    <x v="6"/>
    <x v="103"/>
    <x v="4"/>
    <s v="Offline"/>
    <x v="2"/>
    <x v="2117"/>
    <n v="120765769"/>
    <d v="2021-01-10T00:00:00"/>
    <n v="6130"/>
    <n v="81.73"/>
    <n v="56.67"/>
    <n v="501004.9"/>
    <n v="347387.1"/>
    <n v="153617.79999999999"/>
  </r>
  <r>
    <x v="5"/>
    <x v="70"/>
    <x v="8"/>
    <s v="Offline"/>
    <x v="3"/>
    <x v="2118"/>
    <n v="839704644"/>
    <d v="2020-09-13T00:00:00"/>
    <n v="6119"/>
    <n v="421.89"/>
    <n v="364.69"/>
    <n v="2581544.91"/>
    <n v="2231538.11"/>
    <n v="350006.8"/>
  </r>
  <r>
    <x v="1"/>
    <x v="109"/>
    <x v="9"/>
    <s v="Offline"/>
    <x v="3"/>
    <x v="970"/>
    <n v="633992946"/>
    <d v="2018-01-06T00:00:00"/>
    <n v="1456"/>
    <n v="9.33"/>
    <n v="6.92"/>
    <n v="13584.48"/>
    <n v="10075.52"/>
    <n v="3508.96"/>
  </r>
  <r>
    <x v="2"/>
    <x v="107"/>
    <x v="7"/>
    <s v="Online"/>
    <x v="3"/>
    <x v="2119"/>
    <n v="808367002"/>
    <d v="2021-05-08T00:00:00"/>
    <n v="2614"/>
    <n v="437.2"/>
    <n v="263.33"/>
    <n v="1142840.8"/>
    <n v="688344.62"/>
    <n v="454496.18"/>
  </r>
  <r>
    <x v="1"/>
    <x v="44"/>
    <x v="5"/>
    <s v="Online"/>
    <x v="1"/>
    <x v="1344"/>
    <n v="937875640"/>
    <d v="2021-11-30T00:00:00"/>
    <n v="7098"/>
    <n v="109.28"/>
    <n v="35.840000000000003"/>
    <n v="775669.44"/>
    <n v="254392.32000000001"/>
    <n v="521277.12"/>
  </r>
  <r>
    <x v="0"/>
    <x v="14"/>
    <x v="10"/>
    <s v="Offline"/>
    <x v="1"/>
    <x v="1279"/>
    <n v="217880189"/>
    <d v="2016-09-23T00:00:00"/>
    <n v="4445"/>
    <n v="154.06"/>
    <n v="90.93"/>
    <n v="684796.7"/>
    <n v="404183.85"/>
    <n v="280612.84999999998"/>
  </r>
  <r>
    <x v="1"/>
    <x v="168"/>
    <x v="10"/>
    <s v="Online"/>
    <x v="1"/>
    <x v="62"/>
    <n v="614054477"/>
    <d v="2016-08-16T00:00:00"/>
    <n v="1220"/>
    <n v="154.06"/>
    <n v="90.93"/>
    <n v="187953.2"/>
    <n v="110934.6"/>
    <n v="77018.600000000006"/>
  </r>
  <r>
    <x v="4"/>
    <x v="158"/>
    <x v="5"/>
    <s v="Offline"/>
    <x v="2"/>
    <x v="1035"/>
    <n v="112384831"/>
    <d v="2022-12-23T00:00:00"/>
    <n v="6024"/>
    <n v="109.28"/>
    <n v="35.840000000000003"/>
    <n v="658302.71999999997"/>
    <n v="215900.16"/>
    <n v="442402.56"/>
  </r>
  <r>
    <x v="1"/>
    <x v="136"/>
    <x v="0"/>
    <s v="Offline"/>
    <x v="3"/>
    <x v="1891"/>
    <n v="369170081"/>
    <d v="2021-04-03T00:00:00"/>
    <n v="4486"/>
    <n v="255.28"/>
    <n v="159.41999999999999"/>
    <n v="1145186.08"/>
    <n v="715158.12"/>
    <n v="430027.96"/>
  </r>
  <r>
    <x v="5"/>
    <x v="101"/>
    <x v="1"/>
    <s v="Offline"/>
    <x v="1"/>
    <x v="897"/>
    <n v="861021554"/>
    <d v="2015-06-18T00:00:00"/>
    <n v="4266"/>
    <n v="152.58000000000001"/>
    <n v="97.44"/>
    <n v="650906.28"/>
    <n v="415679.04"/>
    <n v="235227.24"/>
  </r>
  <r>
    <x v="2"/>
    <x v="102"/>
    <x v="8"/>
    <s v="Online"/>
    <x v="2"/>
    <x v="408"/>
    <n v="234863078"/>
    <d v="2022-11-03T00:00:00"/>
    <n v="59"/>
    <n v="421.89"/>
    <n v="364.69"/>
    <n v="24891.51"/>
    <n v="21516.71"/>
    <n v="3374.8"/>
  </r>
  <r>
    <x v="1"/>
    <x v="120"/>
    <x v="5"/>
    <s v="Offline"/>
    <x v="1"/>
    <x v="611"/>
    <n v="357930982"/>
    <d v="2016-03-05T00:00:00"/>
    <n v="8586"/>
    <n v="109.28"/>
    <n v="35.840000000000003"/>
    <n v="938278.08"/>
    <n v="307722.23999999999"/>
    <n v="630555.84"/>
  </r>
  <r>
    <x v="2"/>
    <x v="137"/>
    <x v="6"/>
    <s v="Offline"/>
    <x v="2"/>
    <x v="267"/>
    <n v="467774093"/>
    <d v="2017-01-26T00:00:00"/>
    <n v="3604"/>
    <n v="651.21"/>
    <n v="524.96"/>
    <n v="2346960.84"/>
    <n v="1891955.84"/>
    <n v="455005"/>
  </r>
  <r>
    <x v="5"/>
    <x v="145"/>
    <x v="10"/>
    <s v="Offline"/>
    <x v="2"/>
    <x v="2013"/>
    <n v="322253739"/>
    <d v="2015-08-22T00:00:00"/>
    <n v="898"/>
    <n v="154.06"/>
    <n v="90.93"/>
    <n v="138345.88"/>
    <n v="81655.14"/>
    <n v="56690.74"/>
  </r>
  <r>
    <x v="4"/>
    <x v="143"/>
    <x v="3"/>
    <s v="Online"/>
    <x v="2"/>
    <x v="2120"/>
    <n v="649543750"/>
    <d v="2022-12-22T00:00:00"/>
    <n v="3285"/>
    <n v="205.7"/>
    <n v="117.11"/>
    <n v="675724.5"/>
    <n v="384706.35"/>
    <n v="291018.15000000002"/>
  </r>
  <r>
    <x v="6"/>
    <x v="18"/>
    <x v="9"/>
    <s v="Online"/>
    <x v="0"/>
    <x v="306"/>
    <n v="898130452"/>
    <d v="2022-12-27T00:00:00"/>
    <n v="5614"/>
    <n v="9.33"/>
    <n v="6.92"/>
    <n v="52378.62"/>
    <n v="38848.879999999997"/>
    <n v="13529.74"/>
  </r>
  <r>
    <x v="1"/>
    <x v="59"/>
    <x v="6"/>
    <s v="Offline"/>
    <x v="0"/>
    <x v="2067"/>
    <n v="586812674"/>
    <d v="2019-03-31T00:00:00"/>
    <n v="9766"/>
    <n v="651.21"/>
    <n v="524.96"/>
    <n v="6359716.8600000003"/>
    <n v="5126759.3600000003"/>
    <n v="1232957.5"/>
  </r>
  <r>
    <x v="5"/>
    <x v="84"/>
    <x v="2"/>
    <s v="Online"/>
    <x v="2"/>
    <x v="748"/>
    <n v="654701745"/>
    <d v="2016-06-09T00:00:00"/>
    <n v="9650"/>
    <n v="47.45"/>
    <n v="31.79"/>
    <n v="457892.5"/>
    <n v="306773.5"/>
    <n v="151119"/>
  </r>
  <r>
    <x v="1"/>
    <x v="136"/>
    <x v="9"/>
    <s v="Online"/>
    <x v="2"/>
    <x v="1825"/>
    <n v="311221492"/>
    <d v="2016-05-07T00:00:00"/>
    <n v="6210"/>
    <n v="9.33"/>
    <n v="6.92"/>
    <n v="57939.3"/>
    <n v="42973.2"/>
    <n v="14966.1"/>
  </r>
  <r>
    <x v="3"/>
    <x v="21"/>
    <x v="8"/>
    <s v="Offline"/>
    <x v="2"/>
    <x v="1894"/>
    <n v="186108243"/>
    <d v="2017-07-27T00:00:00"/>
    <n v="2420"/>
    <n v="421.89"/>
    <n v="364.69"/>
    <n v="1020973.8"/>
    <n v="882549.8"/>
    <n v="138424"/>
  </r>
  <r>
    <x v="3"/>
    <x v="50"/>
    <x v="3"/>
    <s v="Offline"/>
    <x v="3"/>
    <x v="2121"/>
    <n v="979410827"/>
    <d v="2018-05-21T00:00:00"/>
    <n v="8283"/>
    <n v="205.7"/>
    <n v="117.11"/>
    <n v="1703813.1"/>
    <n v="970022.13"/>
    <n v="733790.97"/>
  </r>
  <r>
    <x v="3"/>
    <x v="35"/>
    <x v="2"/>
    <s v="Online"/>
    <x v="2"/>
    <x v="869"/>
    <n v="311490571"/>
    <d v="2017-04-23T00:00:00"/>
    <n v="5837"/>
    <n v="47.45"/>
    <n v="31.79"/>
    <n v="276965.65000000002"/>
    <n v="185558.23"/>
    <n v="91407.42"/>
  </r>
  <r>
    <x v="2"/>
    <x v="12"/>
    <x v="9"/>
    <s v="Online"/>
    <x v="3"/>
    <x v="2030"/>
    <n v="373021304"/>
    <d v="2021-02-12T00:00:00"/>
    <n v="4148"/>
    <n v="9.33"/>
    <n v="6.92"/>
    <n v="38700.839999999997"/>
    <n v="28704.16"/>
    <n v="9996.68"/>
  </r>
  <r>
    <x v="1"/>
    <x v="136"/>
    <x v="1"/>
    <s v="Online"/>
    <x v="0"/>
    <x v="689"/>
    <n v="274989354"/>
    <d v="2020-07-10T00:00:00"/>
    <n v="4316"/>
    <n v="152.58000000000001"/>
    <n v="97.44"/>
    <n v="658535.28"/>
    <n v="420551.04"/>
    <n v="237984.24"/>
  </r>
  <r>
    <x v="5"/>
    <x v="128"/>
    <x v="11"/>
    <s v="Offline"/>
    <x v="0"/>
    <x v="684"/>
    <n v="998693549"/>
    <d v="2020-03-21T00:00:00"/>
    <n v="4469"/>
    <n v="668.27"/>
    <n v="502.54"/>
    <n v="2986498.63"/>
    <n v="2245851.2599999998"/>
    <n v="740647.37"/>
  </r>
  <r>
    <x v="5"/>
    <x v="9"/>
    <x v="8"/>
    <s v="Online"/>
    <x v="2"/>
    <x v="1039"/>
    <n v="445745217"/>
    <d v="2017-06-04T00:00:00"/>
    <n v="4770"/>
    <n v="421.89"/>
    <n v="364.69"/>
    <n v="2012415.3"/>
    <n v="1739571.3"/>
    <n v="272844"/>
  </r>
  <r>
    <x v="2"/>
    <x v="37"/>
    <x v="9"/>
    <s v="Online"/>
    <x v="2"/>
    <x v="1039"/>
    <n v="188068187"/>
    <d v="2017-04-25T00:00:00"/>
    <n v="2411"/>
    <n v="9.33"/>
    <n v="6.92"/>
    <n v="22494.63"/>
    <n v="16684.12"/>
    <n v="5810.51"/>
  </r>
  <r>
    <x v="2"/>
    <x v="155"/>
    <x v="9"/>
    <s v="Online"/>
    <x v="1"/>
    <x v="2122"/>
    <n v="517898786"/>
    <d v="2022-01-09T00:00:00"/>
    <n v="6614"/>
    <n v="9.33"/>
    <n v="6.92"/>
    <n v="61708.62"/>
    <n v="45768.88"/>
    <n v="15939.74"/>
  </r>
  <r>
    <x v="1"/>
    <x v="85"/>
    <x v="6"/>
    <s v="Offline"/>
    <x v="2"/>
    <x v="2123"/>
    <n v="897785842"/>
    <d v="2019-05-12T00:00:00"/>
    <n v="3636"/>
    <n v="651.21"/>
    <n v="524.96"/>
    <n v="2367799.56"/>
    <n v="1908754.56"/>
    <n v="459045"/>
  </r>
  <r>
    <x v="0"/>
    <x v="27"/>
    <x v="2"/>
    <s v="Online"/>
    <x v="1"/>
    <x v="2124"/>
    <n v="410590684"/>
    <d v="2016-02-06T00:00:00"/>
    <n v="1762"/>
    <n v="47.45"/>
    <n v="31.79"/>
    <n v="83606.899999999994"/>
    <n v="56013.98"/>
    <n v="27592.92"/>
  </r>
  <r>
    <x v="5"/>
    <x v="97"/>
    <x v="8"/>
    <s v="Online"/>
    <x v="2"/>
    <x v="34"/>
    <n v="909487140"/>
    <d v="2021-07-17T00:00:00"/>
    <n v="6310"/>
    <n v="421.89"/>
    <n v="364.69"/>
    <n v="2662125.9"/>
    <n v="2301193.9"/>
    <n v="360932"/>
  </r>
  <r>
    <x v="2"/>
    <x v="68"/>
    <x v="7"/>
    <s v="Online"/>
    <x v="1"/>
    <x v="1837"/>
    <n v="267961537"/>
    <d v="2017-03-26T00:00:00"/>
    <n v="4628"/>
    <n v="437.2"/>
    <n v="263.33"/>
    <n v="2023361.6"/>
    <n v="1218691.24"/>
    <n v="804670.36"/>
  </r>
  <r>
    <x v="1"/>
    <x v="178"/>
    <x v="8"/>
    <s v="Online"/>
    <x v="3"/>
    <x v="2125"/>
    <n v="929812705"/>
    <d v="2017-05-25T00:00:00"/>
    <n v="1097"/>
    <n v="421.89"/>
    <n v="364.69"/>
    <n v="462813.33"/>
    <n v="400064.93"/>
    <n v="62748.4"/>
  </r>
  <r>
    <x v="3"/>
    <x v="24"/>
    <x v="6"/>
    <s v="Online"/>
    <x v="3"/>
    <x v="636"/>
    <n v="459151971"/>
    <d v="2020-08-21T00:00:00"/>
    <n v="2126"/>
    <n v="651.21"/>
    <n v="524.96"/>
    <n v="1384472.46"/>
    <n v="1116064.96"/>
    <n v="268407.5"/>
  </r>
  <r>
    <x v="4"/>
    <x v="143"/>
    <x v="7"/>
    <s v="Offline"/>
    <x v="2"/>
    <x v="1584"/>
    <n v="990403163"/>
    <d v="2015-10-27T00:00:00"/>
    <n v="1160"/>
    <n v="437.2"/>
    <n v="263.33"/>
    <n v="507152"/>
    <n v="305462.8"/>
    <n v="201689.2"/>
  </r>
  <r>
    <x v="2"/>
    <x v="4"/>
    <x v="5"/>
    <s v="Online"/>
    <x v="2"/>
    <x v="2126"/>
    <n v="678302609"/>
    <d v="2022-08-10T00:00:00"/>
    <n v="3670"/>
    <n v="109.28"/>
    <n v="35.840000000000003"/>
    <n v="401057.6"/>
    <n v="131532.79999999999"/>
    <n v="269524.8"/>
  </r>
  <r>
    <x v="0"/>
    <x v="0"/>
    <x v="7"/>
    <s v="Online"/>
    <x v="3"/>
    <x v="1836"/>
    <n v="447899138"/>
    <d v="2015-12-05T00:00:00"/>
    <n v="2163"/>
    <n v="437.2"/>
    <n v="263.33"/>
    <n v="945663.6"/>
    <n v="569582.79"/>
    <n v="376080.81"/>
  </r>
  <r>
    <x v="2"/>
    <x v="102"/>
    <x v="3"/>
    <s v="Online"/>
    <x v="1"/>
    <x v="965"/>
    <n v="844554078"/>
    <d v="2019-12-06T00:00:00"/>
    <n v="1174"/>
    <n v="205.7"/>
    <n v="117.11"/>
    <n v="241491.8"/>
    <n v="137487.14000000001"/>
    <n v="104004.66"/>
  </r>
  <r>
    <x v="5"/>
    <x v="34"/>
    <x v="4"/>
    <s v="Offline"/>
    <x v="3"/>
    <x v="2127"/>
    <n v="683941256"/>
    <d v="2018-03-06T00:00:00"/>
    <n v="2271"/>
    <n v="81.73"/>
    <n v="56.67"/>
    <n v="185608.83"/>
    <n v="128697.57"/>
    <n v="56911.26"/>
  </r>
  <r>
    <x v="1"/>
    <x v="64"/>
    <x v="7"/>
    <s v="Online"/>
    <x v="3"/>
    <x v="2108"/>
    <n v="202047002"/>
    <d v="2020-03-06T00:00:00"/>
    <n v="9053"/>
    <n v="437.2"/>
    <n v="263.33"/>
    <n v="3957971.6"/>
    <n v="2383926.4900000002"/>
    <n v="1574045.11"/>
  </r>
  <r>
    <x v="4"/>
    <x v="95"/>
    <x v="4"/>
    <s v="Offline"/>
    <x v="2"/>
    <x v="2128"/>
    <n v="605170142"/>
    <d v="2015-11-01T00:00:00"/>
    <n v="2148"/>
    <n v="81.73"/>
    <n v="56.67"/>
    <n v="175556.04"/>
    <n v="121727.16"/>
    <n v="53828.88"/>
  </r>
  <r>
    <x v="1"/>
    <x v="108"/>
    <x v="9"/>
    <s v="Online"/>
    <x v="2"/>
    <x v="771"/>
    <n v="919922006"/>
    <d v="2021-09-18T00:00:00"/>
    <n v="4219"/>
    <n v="9.33"/>
    <n v="6.92"/>
    <n v="39363.269999999997"/>
    <n v="29195.48"/>
    <n v="10167.790000000001"/>
  </r>
  <r>
    <x v="1"/>
    <x v="123"/>
    <x v="2"/>
    <s v="Offline"/>
    <x v="3"/>
    <x v="2038"/>
    <n v="243226420"/>
    <d v="2019-07-03T00:00:00"/>
    <n v="4958"/>
    <n v="47.45"/>
    <n v="31.79"/>
    <n v="235257.1"/>
    <n v="157614.82"/>
    <n v="77642.28"/>
  </r>
  <r>
    <x v="5"/>
    <x v="182"/>
    <x v="11"/>
    <s v="Offline"/>
    <x v="0"/>
    <x v="2129"/>
    <n v="892319715"/>
    <d v="2019-07-17T00:00:00"/>
    <n v="6088"/>
    <n v="668.27"/>
    <n v="502.54"/>
    <n v="4068427.76"/>
    <n v="3059463.52"/>
    <n v="1008964.24"/>
  </r>
  <r>
    <x v="3"/>
    <x v="57"/>
    <x v="0"/>
    <s v="Online"/>
    <x v="3"/>
    <x v="2130"/>
    <n v="754750716"/>
    <d v="2016-06-08T00:00:00"/>
    <n v="6364"/>
    <n v="255.28"/>
    <n v="159.41999999999999"/>
    <n v="1624601.92"/>
    <n v="1014548.88"/>
    <n v="610053.04"/>
  </r>
  <r>
    <x v="5"/>
    <x v="58"/>
    <x v="7"/>
    <s v="Online"/>
    <x v="1"/>
    <x v="531"/>
    <n v="938380753"/>
    <d v="2020-09-26T00:00:00"/>
    <n v="6573"/>
    <n v="437.2"/>
    <n v="263.33"/>
    <n v="2873715.6"/>
    <n v="1730868.09"/>
    <n v="1142847.51"/>
  </r>
  <r>
    <x v="0"/>
    <x v="13"/>
    <x v="10"/>
    <s v="Online"/>
    <x v="0"/>
    <x v="156"/>
    <n v="821383655"/>
    <d v="2019-03-29T00:00:00"/>
    <n v="4531"/>
    <n v="154.06"/>
    <n v="90.93"/>
    <n v="698045.86"/>
    <n v="412003.83"/>
    <n v="286042.03000000003"/>
  </r>
  <r>
    <x v="2"/>
    <x v="38"/>
    <x v="6"/>
    <s v="Online"/>
    <x v="0"/>
    <x v="407"/>
    <n v="302245748"/>
    <d v="2018-02-25T00:00:00"/>
    <n v="88"/>
    <n v="651.21"/>
    <n v="524.96"/>
    <n v="57306.48"/>
    <n v="46196.480000000003"/>
    <n v="11110"/>
  </r>
  <r>
    <x v="1"/>
    <x v="79"/>
    <x v="5"/>
    <s v="Online"/>
    <x v="0"/>
    <x v="955"/>
    <n v="249765861"/>
    <d v="2016-11-24T00:00:00"/>
    <n v="123"/>
    <n v="109.28"/>
    <n v="35.840000000000003"/>
    <n v="13441.44"/>
    <n v="4408.32"/>
    <n v="9033.1200000000008"/>
  </r>
  <r>
    <x v="1"/>
    <x v="178"/>
    <x v="2"/>
    <s v="Online"/>
    <x v="3"/>
    <x v="856"/>
    <n v="253055322"/>
    <d v="2016-06-12T00:00:00"/>
    <n v="3548"/>
    <n v="47.45"/>
    <n v="31.79"/>
    <n v="168352.6"/>
    <n v="112790.92"/>
    <n v="55561.68"/>
  </r>
  <r>
    <x v="5"/>
    <x v="131"/>
    <x v="3"/>
    <s v="Online"/>
    <x v="3"/>
    <x v="1980"/>
    <n v="871537959"/>
    <d v="2020-06-08T00:00:00"/>
    <n v="6304"/>
    <n v="205.7"/>
    <n v="117.11"/>
    <n v="1296732.8"/>
    <n v="738261.44"/>
    <n v="558471.36"/>
  </r>
  <r>
    <x v="2"/>
    <x v="155"/>
    <x v="5"/>
    <s v="Online"/>
    <x v="3"/>
    <x v="1970"/>
    <n v="484950101"/>
    <d v="2019-03-07T00:00:00"/>
    <n v="6366"/>
    <n v="109.28"/>
    <n v="35.840000000000003"/>
    <n v="695676.48"/>
    <n v="228157.44"/>
    <n v="467519.04"/>
  </r>
  <r>
    <x v="1"/>
    <x v="26"/>
    <x v="2"/>
    <s v="Offline"/>
    <x v="1"/>
    <x v="1748"/>
    <n v="243340575"/>
    <d v="2016-09-04T00:00:00"/>
    <n v="8739"/>
    <n v="47.45"/>
    <n v="31.79"/>
    <n v="414665.55"/>
    <n v="277812.81"/>
    <n v="136852.74"/>
  </r>
  <r>
    <x v="4"/>
    <x v="29"/>
    <x v="1"/>
    <s v="Online"/>
    <x v="3"/>
    <x v="1389"/>
    <n v="917070710"/>
    <d v="2018-06-11T00:00:00"/>
    <n v="457"/>
    <n v="152.58000000000001"/>
    <n v="97.44"/>
    <n v="69729.06"/>
    <n v="44530.080000000002"/>
    <n v="25198.98"/>
  </r>
  <r>
    <x v="2"/>
    <x v="165"/>
    <x v="6"/>
    <s v="Online"/>
    <x v="0"/>
    <x v="1"/>
    <n v="646814334"/>
    <d v="2022-07-11T00:00:00"/>
    <n v="5590"/>
    <n v="651.21"/>
    <n v="524.96"/>
    <n v="3640263.9"/>
    <n v="2934526.4"/>
    <n v="705737.5"/>
  </r>
  <r>
    <x v="4"/>
    <x v="173"/>
    <x v="1"/>
    <s v="Online"/>
    <x v="1"/>
    <x v="2070"/>
    <n v="793557775"/>
    <d v="2017-07-06T00:00:00"/>
    <n v="235"/>
    <n v="152.58000000000001"/>
    <n v="97.44"/>
    <n v="35856.300000000003"/>
    <n v="22898.400000000001"/>
    <n v="12957.9"/>
  </r>
  <r>
    <x v="1"/>
    <x v="2"/>
    <x v="11"/>
    <s v="Offline"/>
    <x v="3"/>
    <x v="1767"/>
    <n v="988599860"/>
    <d v="2018-12-11T00:00:00"/>
    <n v="7522"/>
    <n v="668.27"/>
    <n v="502.54"/>
    <n v="5026726.9400000004"/>
    <n v="3780105.88"/>
    <n v="1246621.06"/>
  </r>
  <r>
    <x v="5"/>
    <x v="126"/>
    <x v="3"/>
    <s v="Online"/>
    <x v="3"/>
    <x v="2131"/>
    <n v="483551919"/>
    <d v="2019-08-11T00:00:00"/>
    <n v="2613"/>
    <n v="205.7"/>
    <n v="117.11"/>
    <n v="537494.1"/>
    <n v="306008.43"/>
    <n v="231485.67"/>
  </r>
  <r>
    <x v="2"/>
    <x v="83"/>
    <x v="8"/>
    <s v="Online"/>
    <x v="3"/>
    <x v="1396"/>
    <n v="400337779"/>
    <d v="2018-05-27T00:00:00"/>
    <n v="7700"/>
    <n v="421.89"/>
    <n v="364.69"/>
    <n v="3248553"/>
    <n v="2808113"/>
    <n v="440440"/>
  </r>
  <r>
    <x v="1"/>
    <x v="85"/>
    <x v="1"/>
    <s v="Online"/>
    <x v="0"/>
    <x v="167"/>
    <n v="581193768"/>
    <d v="2021-04-24T00:00:00"/>
    <n v="7006"/>
    <n v="152.58000000000001"/>
    <n v="97.44"/>
    <n v="1068975.48"/>
    <n v="682664.64"/>
    <n v="386310.84"/>
  </r>
  <r>
    <x v="0"/>
    <x v="146"/>
    <x v="6"/>
    <s v="Online"/>
    <x v="2"/>
    <x v="14"/>
    <n v="938668715"/>
    <d v="2022-01-03T00:00:00"/>
    <n v="1787"/>
    <n v="651.21"/>
    <n v="524.96"/>
    <n v="1163712.27"/>
    <n v="938103.52"/>
    <n v="225608.75"/>
  </r>
  <r>
    <x v="2"/>
    <x v="51"/>
    <x v="2"/>
    <s v="Online"/>
    <x v="2"/>
    <x v="746"/>
    <n v="105623948"/>
    <d v="2019-05-27T00:00:00"/>
    <n v="5328"/>
    <n v="47.45"/>
    <n v="31.79"/>
    <n v="252813.6"/>
    <n v="169377.12"/>
    <n v="83436.479999999996"/>
  </r>
  <r>
    <x v="3"/>
    <x v="5"/>
    <x v="4"/>
    <s v="Online"/>
    <x v="3"/>
    <x v="638"/>
    <n v="385233294"/>
    <d v="2015-10-21T00:00:00"/>
    <n v="7947"/>
    <n v="81.73"/>
    <n v="56.67"/>
    <n v="649508.31000000006"/>
    <n v="450356.49"/>
    <n v="199151.82"/>
  </r>
  <r>
    <x v="1"/>
    <x v="67"/>
    <x v="3"/>
    <s v="Offline"/>
    <x v="1"/>
    <x v="2132"/>
    <n v="100983083"/>
    <d v="2016-08-11T00:00:00"/>
    <n v="1993"/>
    <n v="205.7"/>
    <n v="117.11"/>
    <n v="409960.1"/>
    <n v="233400.23"/>
    <n v="176559.87"/>
  </r>
  <r>
    <x v="0"/>
    <x v="13"/>
    <x v="7"/>
    <s v="Offline"/>
    <x v="2"/>
    <x v="2133"/>
    <n v="346672141"/>
    <d v="2021-10-03T00:00:00"/>
    <n v="6845"/>
    <n v="437.2"/>
    <n v="263.33"/>
    <n v="2992634"/>
    <n v="1802493.85"/>
    <n v="1190140.1499999999"/>
  </r>
  <r>
    <x v="1"/>
    <x v="66"/>
    <x v="4"/>
    <s v="Offline"/>
    <x v="2"/>
    <x v="1090"/>
    <n v="936411798"/>
    <d v="2020-09-17T00:00:00"/>
    <n v="3915"/>
    <n v="81.73"/>
    <n v="56.67"/>
    <n v="319972.95"/>
    <n v="221863.05"/>
    <n v="98109.9"/>
  </r>
  <r>
    <x v="5"/>
    <x v="40"/>
    <x v="2"/>
    <s v="Offline"/>
    <x v="3"/>
    <x v="7"/>
    <n v="854625880"/>
    <d v="2019-11-26T00:00:00"/>
    <n v="1644"/>
    <n v="47.45"/>
    <n v="31.79"/>
    <n v="78007.8"/>
    <n v="52262.76"/>
    <n v="25745.040000000001"/>
  </r>
  <r>
    <x v="5"/>
    <x v="74"/>
    <x v="11"/>
    <s v="Online"/>
    <x v="0"/>
    <x v="215"/>
    <n v="506050717"/>
    <d v="2017-07-30T00:00:00"/>
    <n v="508"/>
    <n v="668.27"/>
    <n v="502.54"/>
    <n v="339481.16"/>
    <n v="255290.32"/>
    <n v="84190.84"/>
  </r>
  <r>
    <x v="5"/>
    <x v="98"/>
    <x v="10"/>
    <s v="Online"/>
    <x v="0"/>
    <x v="748"/>
    <n v="365735137"/>
    <d v="2016-05-11T00:00:00"/>
    <n v="8009"/>
    <n v="154.06"/>
    <n v="90.93"/>
    <n v="1233866.54"/>
    <n v="728258.37"/>
    <n v="505608.17"/>
  </r>
  <r>
    <x v="3"/>
    <x v="60"/>
    <x v="7"/>
    <s v="Offline"/>
    <x v="3"/>
    <x v="2134"/>
    <n v="529040467"/>
    <d v="2021-04-10T00:00:00"/>
    <n v="3686"/>
    <n v="437.2"/>
    <n v="263.33"/>
    <n v="1611519.2"/>
    <n v="970634.38"/>
    <n v="640884.81999999995"/>
  </r>
  <r>
    <x v="1"/>
    <x v="7"/>
    <x v="11"/>
    <s v="Offline"/>
    <x v="0"/>
    <x v="1834"/>
    <n v="261640536"/>
    <d v="2015-08-01T00:00:00"/>
    <n v="4104"/>
    <n v="668.27"/>
    <n v="502.54"/>
    <n v="2742580.08"/>
    <n v="2062424.16"/>
    <n v="680155.92"/>
  </r>
  <r>
    <x v="5"/>
    <x v="74"/>
    <x v="1"/>
    <s v="Online"/>
    <x v="2"/>
    <x v="2135"/>
    <n v="249521672"/>
    <d v="2019-07-08T00:00:00"/>
    <n v="7863"/>
    <n v="152.58000000000001"/>
    <n v="97.44"/>
    <n v="1199736.54"/>
    <n v="766170.72"/>
    <n v="433565.82"/>
  </r>
  <r>
    <x v="5"/>
    <x v="88"/>
    <x v="0"/>
    <s v="Offline"/>
    <x v="2"/>
    <x v="95"/>
    <n v="348982703"/>
    <d v="2016-11-02T00:00:00"/>
    <n v="592"/>
    <n v="255.28"/>
    <n v="159.41999999999999"/>
    <n v="151125.76000000001"/>
    <n v="94376.639999999999"/>
    <n v="56749.120000000003"/>
  </r>
  <r>
    <x v="5"/>
    <x v="9"/>
    <x v="0"/>
    <s v="Online"/>
    <x v="1"/>
    <x v="2136"/>
    <n v="936634957"/>
    <d v="2015-09-06T00:00:00"/>
    <n v="9953"/>
    <n v="255.28"/>
    <n v="159.41999999999999"/>
    <n v="2540801.84"/>
    <n v="1586707.26"/>
    <n v="954094.58"/>
  </r>
  <r>
    <x v="2"/>
    <x v="104"/>
    <x v="3"/>
    <s v="Offline"/>
    <x v="0"/>
    <x v="934"/>
    <n v="659402263"/>
    <d v="2020-08-01T00:00:00"/>
    <n v="638"/>
    <n v="205.7"/>
    <n v="117.11"/>
    <n v="131236.6"/>
    <n v="74716.179999999993"/>
    <n v="56520.42"/>
  </r>
  <r>
    <x v="5"/>
    <x v="54"/>
    <x v="2"/>
    <s v="Online"/>
    <x v="3"/>
    <x v="1643"/>
    <n v="484520947"/>
    <d v="2021-01-17T00:00:00"/>
    <n v="9370"/>
    <n v="47.45"/>
    <n v="31.79"/>
    <n v="444606.5"/>
    <n v="297872.3"/>
    <n v="146734.20000000001"/>
  </r>
  <r>
    <x v="0"/>
    <x v="25"/>
    <x v="6"/>
    <s v="Offline"/>
    <x v="2"/>
    <x v="431"/>
    <n v="549539840"/>
    <d v="2020-03-22T00:00:00"/>
    <n v="9905"/>
    <n v="651.21"/>
    <n v="524.96"/>
    <n v="6450235.0499999998"/>
    <n v="5199728.8"/>
    <n v="1250506.25"/>
  </r>
  <r>
    <x v="0"/>
    <x v="72"/>
    <x v="10"/>
    <s v="Offline"/>
    <x v="0"/>
    <x v="1332"/>
    <n v="612320268"/>
    <d v="2022-02-10T00:00:00"/>
    <n v="8029"/>
    <n v="154.06"/>
    <n v="90.93"/>
    <n v="1236947.74"/>
    <n v="730076.97"/>
    <n v="506870.77"/>
  </r>
  <r>
    <x v="0"/>
    <x v="69"/>
    <x v="10"/>
    <s v="Online"/>
    <x v="3"/>
    <x v="2"/>
    <n v="501036059"/>
    <d v="2021-10-17T00:00:00"/>
    <n v="6559"/>
    <n v="154.06"/>
    <n v="90.93"/>
    <n v="1010479.54"/>
    <n v="596409.87"/>
    <n v="414069.67"/>
  </r>
  <r>
    <x v="1"/>
    <x v="41"/>
    <x v="0"/>
    <s v="Offline"/>
    <x v="2"/>
    <x v="364"/>
    <n v="564173543"/>
    <d v="2017-04-26T00:00:00"/>
    <n v="343"/>
    <n v="255.28"/>
    <n v="159.41999999999999"/>
    <n v="87561.04"/>
    <n v="54681.06"/>
    <n v="32879.980000000003"/>
  </r>
  <r>
    <x v="5"/>
    <x v="162"/>
    <x v="1"/>
    <s v="Offline"/>
    <x v="0"/>
    <x v="955"/>
    <n v="320531547"/>
    <d v="2016-12-21T00:00:00"/>
    <n v="1262"/>
    <n v="152.58000000000001"/>
    <n v="97.44"/>
    <n v="192555.96"/>
    <n v="122969.28"/>
    <n v="69586.679999999993"/>
  </r>
  <r>
    <x v="2"/>
    <x v="141"/>
    <x v="9"/>
    <s v="Online"/>
    <x v="0"/>
    <x v="2137"/>
    <n v="709221398"/>
    <d v="2016-09-23T00:00:00"/>
    <n v="3227"/>
    <n v="9.33"/>
    <n v="6.92"/>
    <n v="30107.91"/>
    <n v="22330.84"/>
    <n v="7777.07"/>
  </r>
  <r>
    <x v="3"/>
    <x v="5"/>
    <x v="5"/>
    <s v="Offline"/>
    <x v="0"/>
    <x v="1800"/>
    <n v="939666926"/>
    <d v="2020-07-07T00:00:00"/>
    <n v="7180"/>
    <n v="109.28"/>
    <n v="35.840000000000003"/>
    <n v="784630.4"/>
    <n v="257331.20000000001"/>
    <n v="527299.19999999995"/>
  </r>
  <r>
    <x v="0"/>
    <x v="118"/>
    <x v="10"/>
    <s v="Online"/>
    <x v="3"/>
    <x v="588"/>
    <n v="741604459"/>
    <d v="2016-05-12T00:00:00"/>
    <n v="6094"/>
    <n v="154.06"/>
    <n v="90.93"/>
    <n v="938841.64"/>
    <n v="554127.42000000004"/>
    <n v="384714.22"/>
  </r>
  <r>
    <x v="5"/>
    <x v="78"/>
    <x v="8"/>
    <s v="Offline"/>
    <x v="2"/>
    <x v="648"/>
    <n v="815082824"/>
    <d v="2015-04-02T00:00:00"/>
    <n v="9975"/>
    <n v="421.89"/>
    <n v="364.69"/>
    <n v="4208352.75"/>
    <n v="3637782.75"/>
    <n v="570570"/>
  </r>
  <r>
    <x v="1"/>
    <x v="64"/>
    <x v="3"/>
    <s v="Offline"/>
    <x v="1"/>
    <x v="504"/>
    <n v="580463349"/>
    <d v="2021-11-08T00:00:00"/>
    <n v="859"/>
    <n v="205.7"/>
    <n v="117.11"/>
    <n v="176696.3"/>
    <n v="100597.49"/>
    <n v="76098.81"/>
  </r>
  <r>
    <x v="1"/>
    <x v="129"/>
    <x v="6"/>
    <s v="Offline"/>
    <x v="0"/>
    <x v="2003"/>
    <n v="428419864"/>
    <d v="2019-12-05T00:00:00"/>
    <n v="7813"/>
    <n v="651.21"/>
    <n v="524.96"/>
    <n v="5087903.7300000004"/>
    <n v="4101512.48"/>
    <n v="986391.25"/>
  </r>
  <r>
    <x v="3"/>
    <x v="94"/>
    <x v="7"/>
    <s v="Online"/>
    <x v="2"/>
    <x v="858"/>
    <n v="369938695"/>
    <d v="2015-01-24T00:00:00"/>
    <n v="1936"/>
    <n v="437.2"/>
    <n v="263.33"/>
    <n v="846419.2"/>
    <n v="509806.88"/>
    <n v="336612.32"/>
  </r>
  <r>
    <x v="3"/>
    <x v="20"/>
    <x v="8"/>
    <s v="Offline"/>
    <x v="2"/>
    <x v="2138"/>
    <n v="486318671"/>
    <d v="2019-12-11T00:00:00"/>
    <n v="1357"/>
    <n v="421.89"/>
    <n v="364.69"/>
    <n v="572504.73"/>
    <n v="494884.33"/>
    <n v="77620.399999999994"/>
  </r>
  <r>
    <x v="1"/>
    <x v="71"/>
    <x v="0"/>
    <s v="Offline"/>
    <x v="1"/>
    <x v="958"/>
    <n v="479171121"/>
    <d v="2022-01-27T00:00:00"/>
    <n v="6238"/>
    <n v="255.28"/>
    <n v="159.41999999999999"/>
    <n v="1592436.64"/>
    <n v="994461.96"/>
    <n v="597974.68000000005"/>
  </r>
  <r>
    <x v="1"/>
    <x v="116"/>
    <x v="4"/>
    <s v="Online"/>
    <x v="3"/>
    <x v="2139"/>
    <n v="120419871"/>
    <d v="2015-06-26T00:00:00"/>
    <n v="3771"/>
    <n v="81.73"/>
    <n v="56.67"/>
    <n v="308203.83"/>
    <n v="213702.57"/>
    <n v="94501.26"/>
  </r>
  <r>
    <x v="1"/>
    <x v="142"/>
    <x v="5"/>
    <s v="Offline"/>
    <x v="0"/>
    <x v="2140"/>
    <n v="602301251"/>
    <d v="2020-09-27T00:00:00"/>
    <n v="3180"/>
    <n v="109.28"/>
    <n v="35.840000000000003"/>
    <n v="347510.4"/>
    <n v="113971.2"/>
    <n v="233539.20000000001"/>
  </r>
  <r>
    <x v="2"/>
    <x v="107"/>
    <x v="7"/>
    <s v="Online"/>
    <x v="0"/>
    <x v="2052"/>
    <n v="487364089"/>
    <d v="2020-07-04T00:00:00"/>
    <n v="719"/>
    <n v="437.2"/>
    <n v="263.33"/>
    <n v="314346.8"/>
    <n v="189334.27"/>
    <n v="125012.53"/>
  </r>
  <r>
    <x v="3"/>
    <x v="138"/>
    <x v="9"/>
    <s v="Online"/>
    <x v="1"/>
    <x v="1516"/>
    <n v="658469712"/>
    <d v="2022-09-16T00:00:00"/>
    <n v="4675"/>
    <n v="9.33"/>
    <n v="6.92"/>
    <n v="43617.75"/>
    <n v="32351"/>
    <n v="11266.75"/>
  </r>
  <r>
    <x v="5"/>
    <x v="32"/>
    <x v="8"/>
    <s v="Online"/>
    <x v="1"/>
    <x v="2141"/>
    <n v="268791949"/>
    <d v="2016-05-08T00:00:00"/>
    <n v="366"/>
    <n v="421.89"/>
    <n v="364.69"/>
    <n v="154411.74"/>
    <n v="133476.54"/>
    <n v="20935.2"/>
  </r>
  <r>
    <x v="0"/>
    <x v="13"/>
    <x v="9"/>
    <s v="Online"/>
    <x v="0"/>
    <x v="2142"/>
    <n v="791817128"/>
    <d v="2016-04-08T00:00:00"/>
    <n v="5139"/>
    <n v="9.33"/>
    <n v="6.92"/>
    <n v="47946.87"/>
    <n v="35561.879999999997"/>
    <n v="12384.99"/>
  </r>
  <r>
    <x v="2"/>
    <x v="164"/>
    <x v="11"/>
    <s v="Offline"/>
    <x v="3"/>
    <x v="1982"/>
    <n v="171344077"/>
    <d v="2017-05-27T00:00:00"/>
    <n v="3375"/>
    <n v="668.27"/>
    <n v="502.54"/>
    <n v="2255411.25"/>
    <n v="1696072.5"/>
    <n v="559338.75"/>
  </r>
  <r>
    <x v="1"/>
    <x v="99"/>
    <x v="0"/>
    <s v="Online"/>
    <x v="0"/>
    <x v="961"/>
    <n v="471484124"/>
    <d v="2020-01-24T00:00:00"/>
    <n v="1485"/>
    <n v="255.28"/>
    <n v="159.41999999999999"/>
    <n v="379090.8"/>
    <n v="236738.7"/>
    <n v="142352.1"/>
  </r>
  <r>
    <x v="4"/>
    <x v="176"/>
    <x v="6"/>
    <s v="Offline"/>
    <x v="3"/>
    <x v="1051"/>
    <n v="226661098"/>
    <d v="2015-11-04T00:00:00"/>
    <n v="2911"/>
    <n v="651.21"/>
    <n v="524.96"/>
    <n v="1895672.31"/>
    <n v="1528158.56"/>
    <n v="367513.75"/>
  </r>
  <r>
    <x v="1"/>
    <x v="109"/>
    <x v="1"/>
    <s v="Offline"/>
    <x v="0"/>
    <x v="2143"/>
    <n v="291611325"/>
    <d v="2017-02-10T00:00:00"/>
    <n v="3126"/>
    <n v="152.58000000000001"/>
    <n v="97.44"/>
    <n v="476965.08"/>
    <n v="304597.44"/>
    <n v="172367.64"/>
  </r>
  <r>
    <x v="1"/>
    <x v="80"/>
    <x v="10"/>
    <s v="Offline"/>
    <x v="0"/>
    <x v="1729"/>
    <n v="691383635"/>
    <d v="2019-03-19T00:00:00"/>
    <n v="4637"/>
    <n v="154.06"/>
    <n v="90.93"/>
    <n v="714376.22"/>
    <n v="421642.41"/>
    <n v="292733.81"/>
  </r>
  <r>
    <x v="2"/>
    <x v="38"/>
    <x v="4"/>
    <s v="Offline"/>
    <x v="0"/>
    <x v="1364"/>
    <n v="171339356"/>
    <d v="2016-03-07T00:00:00"/>
    <n v="1978"/>
    <n v="81.73"/>
    <n v="56.67"/>
    <n v="161661.94"/>
    <n v="112093.26"/>
    <n v="49568.68"/>
  </r>
  <r>
    <x v="3"/>
    <x v="20"/>
    <x v="4"/>
    <s v="Offline"/>
    <x v="0"/>
    <x v="1706"/>
    <n v="247152316"/>
    <d v="2019-04-09T00:00:00"/>
    <n v="6717"/>
    <n v="81.73"/>
    <n v="56.67"/>
    <n v="548980.41"/>
    <n v="380652.39"/>
    <n v="168328.02"/>
  </r>
  <r>
    <x v="4"/>
    <x v="173"/>
    <x v="1"/>
    <s v="Online"/>
    <x v="2"/>
    <x v="1767"/>
    <n v="254808843"/>
    <d v="2018-11-10T00:00:00"/>
    <n v="2454"/>
    <n v="152.58000000000001"/>
    <n v="97.44"/>
    <n v="374431.32"/>
    <n v="239117.76"/>
    <n v="135313.56"/>
  </r>
  <r>
    <x v="5"/>
    <x v="9"/>
    <x v="7"/>
    <s v="Offline"/>
    <x v="2"/>
    <x v="261"/>
    <n v="500607764"/>
    <d v="2019-02-14T00:00:00"/>
    <n v="9817"/>
    <n v="437.2"/>
    <n v="263.33"/>
    <n v="4291992.4000000004"/>
    <n v="2585110.61"/>
    <n v="1706881.79"/>
  </r>
  <r>
    <x v="5"/>
    <x v="53"/>
    <x v="3"/>
    <s v="Online"/>
    <x v="0"/>
    <x v="187"/>
    <n v="911160409"/>
    <d v="2020-01-27T00:00:00"/>
    <n v="1468"/>
    <n v="205.7"/>
    <n v="117.11"/>
    <n v="301967.59999999998"/>
    <n v="171917.48"/>
    <n v="130050.12"/>
  </r>
  <r>
    <x v="2"/>
    <x v="137"/>
    <x v="3"/>
    <s v="Online"/>
    <x v="0"/>
    <x v="997"/>
    <n v="583390605"/>
    <d v="2015-07-10T00:00:00"/>
    <n v="7099"/>
    <n v="205.7"/>
    <n v="117.11"/>
    <n v="1460264.3"/>
    <n v="831363.89"/>
    <n v="628900.41"/>
  </r>
  <r>
    <x v="5"/>
    <x v="162"/>
    <x v="6"/>
    <s v="Offline"/>
    <x v="0"/>
    <x v="2144"/>
    <n v="934534680"/>
    <d v="2016-05-25T00:00:00"/>
    <n v="8434"/>
    <n v="651.21"/>
    <n v="524.96"/>
    <n v="5492305.1399999997"/>
    <n v="4427512.6399999997"/>
    <n v="1064792.5"/>
  </r>
  <r>
    <x v="3"/>
    <x v="151"/>
    <x v="4"/>
    <s v="Offline"/>
    <x v="1"/>
    <x v="1414"/>
    <n v="752141463"/>
    <d v="2021-11-12T00:00:00"/>
    <n v="4228"/>
    <n v="81.73"/>
    <n v="56.67"/>
    <n v="345554.44"/>
    <n v="239600.76"/>
    <n v="105953.68"/>
  </r>
  <r>
    <x v="3"/>
    <x v="60"/>
    <x v="5"/>
    <s v="Online"/>
    <x v="3"/>
    <x v="1802"/>
    <n v="244072282"/>
    <d v="2015-03-13T00:00:00"/>
    <n v="5267"/>
    <n v="109.28"/>
    <n v="35.840000000000003"/>
    <n v="575577.76"/>
    <n v="188769.28"/>
    <n v="386808.48"/>
  </r>
  <r>
    <x v="5"/>
    <x v="62"/>
    <x v="7"/>
    <s v="Online"/>
    <x v="0"/>
    <x v="2145"/>
    <n v="588500964"/>
    <d v="2018-03-12T00:00:00"/>
    <n v="9368"/>
    <n v="437.2"/>
    <n v="263.33"/>
    <n v="4095689.6"/>
    <n v="2466875.44"/>
    <n v="1628814.16"/>
  </r>
  <r>
    <x v="1"/>
    <x v="108"/>
    <x v="1"/>
    <s v="Online"/>
    <x v="3"/>
    <x v="428"/>
    <n v="783913838"/>
    <d v="2019-03-09T00:00:00"/>
    <n v="6380"/>
    <n v="152.58000000000001"/>
    <n v="97.44"/>
    <n v="973460.4"/>
    <n v="621667.19999999995"/>
    <n v="351793.2"/>
  </r>
  <r>
    <x v="1"/>
    <x v="139"/>
    <x v="5"/>
    <s v="Online"/>
    <x v="1"/>
    <x v="1036"/>
    <n v="799109733"/>
    <d v="2019-04-29T00:00:00"/>
    <n v="3183"/>
    <n v="109.28"/>
    <n v="35.840000000000003"/>
    <n v="347838.24"/>
    <n v="114078.72"/>
    <n v="233759.52"/>
  </r>
  <r>
    <x v="1"/>
    <x v="99"/>
    <x v="2"/>
    <s v="Online"/>
    <x v="2"/>
    <x v="1366"/>
    <n v="223199975"/>
    <d v="2017-01-04T00:00:00"/>
    <n v="8687"/>
    <n v="47.45"/>
    <n v="31.79"/>
    <n v="412198.15"/>
    <n v="276159.73"/>
    <n v="136038.42000000001"/>
  </r>
  <r>
    <x v="4"/>
    <x v="160"/>
    <x v="7"/>
    <s v="Offline"/>
    <x v="0"/>
    <x v="1669"/>
    <n v="515608394"/>
    <d v="2016-04-23T00:00:00"/>
    <n v="8836"/>
    <n v="437.2"/>
    <n v="263.33"/>
    <n v="3863099.2"/>
    <n v="2326783.88"/>
    <n v="1536315.32"/>
  </r>
  <r>
    <x v="2"/>
    <x v="137"/>
    <x v="7"/>
    <s v="Offline"/>
    <x v="0"/>
    <x v="497"/>
    <n v="956071317"/>
    <d v="2020-03-31T00:00:00"/>
    <n v="1603"/>
    <n v="437.2"/>
    <n v="263.33"/>
    <n v="700831.6"/>
    <n v="422117.99"/>
    <n v="278713.61"/>
  </r>
  <r>
    <x v="0"/>
    <x v="13"/>
    <x v="1"/>
    <s v="Offline"/>
    <x v="1"/>
    <x v="2010"/>
    <n v="894637572"/>
    <d v="2022-04-01T00:00:00"/>
    <n v="1993"/>
    <n v="152.58000000000001"/>
    <n v="97.44"/>
    <n v="304091.94"/>
    <n v="194197.92"/>
    <n v="109894.02"/>
  </r>
  <r>
    <x v="5"/>
    <x v="32"/>
    <x v="4"/>
    <s v="Online"/>
    <x v="1"/>
    <x v="2047"/>
    <n v="201668488"/>
    <d v="2016-10-31T00:00:00"/>
    <n v="7042"/>
    <n v="81.73"/>
    <n v="56.67"/>
    <n v="575542.66"/>
    <n v="399070.14"/>
    <n v="176472.52"/>
  </r>
  <r>
    <x v="5"/>
    <x v="54"/>
    <x v="7"/>
    <s v="Online"/>
    <x v="0"/>
    <x v="1086"/>
    <n v="617837893"/>
    <d v="2019-08-12T00:00:00"/>
    <n v="817"/>
    <n v="437.2"/>
    <n v="263.33"/>
    <n v="357192.4"/>
    <n v="215140.61"/>
    <n v="142051.79"/>
  </r>
  <r>
    <x v="3"/>
    <x v="61"/>
    <x v="1"/>
    <s v="Online"/>
    <x v="1"/>
    <x v="2146"/>
    <n v="804132115"/>
    <d v="2020-11-24T00:00:00"/>
    <n v="9417"/>
    <n v="152.58000000000001"/>
    <n v="97.44"/>
    <n v="1436845.86"/>
    <n v="917592.48"/>
    <n v="519253.38"/>
  </r>
  <r>
    <x v="1"/>
    <x v="179"/>
    <x v="3"/>
    <s v="Offline"/>
    <x v="3"/>
    <x v="1419"/>
    <n v="391849982"/>
    <d v="2016-12-11T00:00:00"/>
    <n v="5972"/>
    <n v="205.7"/>
    <n v="117.11"/>
    <n v="1228440.3999999999"/>
    <n v="699380.92"/>
    <n v="529059.48"/>
  </r>
  <r>
    <x v="4"/>
    <x v="160"/>
    <x v="7"/>
    <s v="Online"/>
    <x v="3"/>
    <x v="1737"/>
    <n v="432602822"/>
    <d v="2018-03-31T00:00:00"/>
    <n v="5643"/>
    <n v="437.2"/>
    <n v="263.33"/>
    <n v="2467119.6"/>
    <n v="1485971.19"/>
    <n v="981148.41"/>
  </r>
  <r>
    <x v="4"/>
    <x v="56"/>
    <x v="8"/>
    <s v="Online"/>
    <x v="3"/>
    <x v="324"/>
    <n v="248314464"/>
    <d v="2020-09-14T00:00:00"/>
    <n v="623"/>
    <n v="421.89"/>
    <n v="364.69"/>
    <n v="262837.46999999997"/>
    <n v="227201.87"/>
    <n v="35635.599999999999"/>
  </r>
  <r>
    <x v="3"/>
    <x v="110"/>
    <x v="2"/>
    <s v="Online"/>
    <x v="2"/>
    <x v="2147"/>
    <n v="581221234"/>
    <d v="2018-04-21T00:00:00"/>
    <n v="5134"/>
    <n v="47.45"/>
    <n v="31.79"/>
    <n v="243608.3"/>
    <n v="163209.85999999999"/>
    <n v="80398.44"/>
  </r>
  <r>
    <x v="4"/>
    <x v="45"/>
    <x v="5"/>
    <s v="Online"/>
    <x v="3"/>
    <x v="1023"/>
    <n v="443871963"/>
    <d v="2022-04-16T00:00:00"/>
    <n v="432"/>
    <n v="109.28"/>
    <n v="35.840000000000003"/>
    <n v="47208.959999999999"/>
    <n v="15482.88"/>
    <n v="31726.080000000002"/>
  </r>
  <r>
    <x v="3"/>
    <x v="35"/>
    <x v="1"/>
    <s v="Offline"/>
    <x v="0"/>
    <x v="1584"/>
    <n v="269127976"/>
    <d v="2015-11-11T00:00:00"/>
    <n v="9804"/>
    <n v="152.58000000000001"/>
    <n v="97.44"/>
    <n v="1495894.32"/>
    <n v="955301.76"/>
    <n v="540592.56000000006"/>
  </r>
  <r>
    <x v="0"/>
    <x v="19"/>
    <x v="9"/>
    <s v="Online"/>
    <x v="3"/>
    <x v="647"/>
    <n v="560163104"/>
    <d v="2019-03-05T00:00:00"/>
    <n v="3565"/>
    <n v="9.33"/>
    <n v="6.92"/>
    <n v="33261.449999999997"/>
    <n v="24669.8"/>
    <n v="8591.65"/>
  </r>
  <r>
    <x v="0"/>
    <x v="134"/>
    <x v="11"/>
    <s v="Offline"/>
    <x v="3"/>
    <x v="1115"/>
    <n v="540463674"/>
    <d v="2015-10-14T00:00:00"/>
    <n v="4066"/>
    <n v="668.27"/>
    <n v="502.54"/>
    <n v="2717185.82"/>
    <n v="2043327.64"/>
    <n v="673858.18"/>
  </r>
  <r>
    <x v="5"/>
    <x v="96"/>
    <x v="0"/>
    <s v="Online"/>
    <x v="3"/>
    <x v="2148"/>
    <n v="403828513"/>
    <d v="2021-11-25T00:00:00"/>
    <n v="686"/>
    <n v="255.28"/>
    <n v="159.41999999999999"/>
    <n v="175122.08"/>
    <n v="109362.12"/>
    <n v="65759.960000000006"/>
  </r>
  <r>
    <x v="2"/>
    <x v="125"/>
    <x v="1"/>
    <s v="Online"/>
    <x v="0"/>
    <x v="644"/>
    <n v="864368951"/>
    <d v="2019-06-02T00:00:00"/>
    <n v="4836"/>
    <n v="152.58000000000001"/>
    <n v="97.44"/>
    <n v="737876.88"/>
    <n v="471219.84"/>
    <n v="266657.03999999998"/>
  </r>
  <r>
    <x v="1"/>
    <x v="157"/>
    <x v="5"/>
    <s v="Online"/>
    <x v="3"/>
    <x v="1975"/>
    <n v="906508815"/>
    <d v="2018-01-23T00:00:00"/>
    <n v="4958"/>
    <n v="109.28"/>
    <n v="35.840000000000003"/>
    <n v="541810.24"/>
    <n v="177694.72"/>
    <n v="364115.52"/>
  </r>
  <r>
    <x v="0"/>
    <x v="13"/>
    <x v="10"/>
    <s v="Online"/>
    <x v="1"/>
    <x v="22"/>
    <n v="934984433"/>
    <d v="2016-10-13T00:00:00"/>
    <n v="1526"/>
    <n v="154.06"/>
    <n v="90.93"/>
    <n v="235095.56"/>
    <n v="138759.18"/>
    <n v="96336.38"/>
  </r>
  <r>
    <x v="1"/>
    <x v="140"/>
    <x v="3"/>
    <s v="Offline"/>
    <x v="0"/>
    <x v="1008"/>
    <n v="524844634"/>
    <d v="2019-10-13T00:00:00"/>
    <n v="2045"/>
    <n v="205.7"/>
    <n v="117.11"/>
    <n v="420656.5"/>
    <n v="239489.95"/>
    <n v="181166.55"/>
  </r>
  <r>
    <x v="5"/>
    <x v="88"/>
    <x v="9"/>
    <s v="Offline"/>
    <x v="0"/>
    <x v="1910"/>
    <n v="671450746"/>
    <d v="2019-10-18T00:00:00"/>
    <n v="6052"/>
    <n v="9.33"/>
    <n v="6.92"/>
    <n v="56465.16"/>
    <n v="41879.839999999997"/>
    <n v="14585.32"/>
  </r>
  <r>
    <x v="1"/>
    <x v="153"/>
    <x v="9"/>
    <s v="Online"/>
    <x v="3"/>
    <x v="1253"/>
    <n v="640476596"/>
    <d v="2018-10-24T00:00:00"/>
    <n v="112"/>
    <n v="9.33"/>
    <n v="6.92"/>
    <n v="1044.96"/>
    <n v="775.04"/>
    <n v="269.92"/>
  </r>
  <r>
    <x v="5"/>
    <x v="162"/>
    <x v="7"/>
    <s v="Online"/>
    <x v="3"/>
    <x v="2149"/>
    <n v="217908513"/>
    <d v="2016-06-23T00:00:00"/>
    <n v="2826"/>
    <n v="437.2"/>
    <n v="263.33"/>
    <n v="1235527.2"/>
    <n v="744170.58"/>
    <n v="491356.62"/>
  </r>
  <r>
    <x v="2"/>
    <x v="102"/>
    <x v="9"/>
    <s v="Online"/>
    <x v="2"/>
    <x v="1995"/>
    <n v="160045325"/>
    <d v="2015-04-05T00:00:00"/>
    <n v="9823"/>
    <n v="9.33"/>
    <n v="6.92"/>
    <n v="91648.59"/>
    <n v="67975.16"/>
    <n v="23673.43"/>
  </r>
  <r>
    <x v="5"/>
    <x v="92"/>
    <x v="6"/>
    <s v="Offline"/>
    <x v="0"/>
    <x v="752"/>
    <n v="843498361"/>
    <d v="2016-04-25T00:00:00"/>
    <n v="8764"/>
    <n v="651.21"/>
    <n v="524.96"/>
    <n v="5707204.4400000004"/>
    <n v="4600749.4400000004"/>
    <n v="1106455"/>
  </r>
  <r>
    <x v="3"/>
    <x v="24"/>
    <x v="1"/>
    <s v="Online"/>
    <x v="0"/>
    <x v="1558"/>
    <n v="915191447"/>
    <d v="2018-09-27T00:00:00"/>
    <n v="4342"/>
    <n v="152.58000000000001"/>
    <n v="97.44"/>
    <n v="662502.36"/>
    <n v="423084.48"/>
    <n v="239417.88"/>
  </r>
  <r>
    <x v="0"/>
    <x v="0"/>
    <x v="9"/>
    <s v="Online"/>
    <x v="1"/>
    <x v="533"/>
    <n v="442360913"/>
    <d v="2018-03-05T00:00:00"/>
    <n v="3279"/>
    <n v="9.33"/>
    <n v="6.92"/>
    <n v="30593.07"/>
    <n v="22690.68"/>
    <n v="7902.39"/>
  </r>
  <r>
    <x v="3"/>
    <x v="133"/>
    <x v="4"/>
    <s v="Online"/>
    <x v="1"/>
    <x v="2150"/>
    <n v="462555587"/>
    <d v="2015-05-12T00:00:00"/>
    <n v="9332"/>
    <n v="81.73"/>
    <n v="56.67"/>
    <n v="762704.36"/>
    <n v="528844.43999999994"/>
    <n v="233859.92"/>
  </r>
  <r>
    <x v="1"/>
    <x v="64"/>
    <x v="8"/>
    <s v="Online"/>
    <x v="0"/>
    <x v="2151"/>
    <n v="733636796"/>
    <d v="2020-09-15T00:00:00"/>
    <n v="8286"/>
    <n v="421.89"/>
    <n v="364.69"/>
    <n v="3495780.54"/>
    <n v="3021821.34"/>
    <n v="473959.2"/>
  </r>
  <r>
    <x v="1"/>
    <x v="7"/>
    <x v="1"/>
    <s v="Online"/>
    <x v="2"/>
    <x v="1912"/>
    <n v="183778369"/>
    <d v="2020-01-07T00:00:00"/>
    <n v="2958"/>
    <n v="152.58000000000001"/>
    <n v="97.44"/>
    <n v="451331.64"/>
    <n v="288227.52"/>
    <n v="163104.12"/>
  </r>
  <r>
    <x v="3"/>
    <x v="15"/>
    <x v="2"/>
    <s v="Online"/>
    <x v="3"/>
    <x v="473"/>
    <n v="961466634"/>
    <d v="2016-08-17T00:00:00"/>
    <n v="8198"/>
    <n v="47.45"/>
    <n v="31.79"/>
    <n v="388995.1"/>
    <n v="260614.42"/>
    <n v="128380.68"/>
  </r>
  <r>
    <x v="3"/>
    <x v="30"/>
    <x v="8"/>
    <s v="Offline"/>
    <x v="0"/>
    <x v="393"/>
    <n v="785500419"/>
    <d v="2019-07-15T00:00:00"/>
    <n v="5884"/>
    <n v="421.89"/>
    <n v="364.69"/>
    <n v="2482400.7599999998"/>
    <n v="2145835.96"/>
    <n v="336564.8"/>
  </r>
  <r>
    <x v="1"/>
    <x v="33"/>
    <x v="1"/>
    <s v="Offline"/>
    <x v="0"/>
    <x v="614"/>
    <n v="594991052"/>
    <d v="2017-06-06T00:00:00"/>
    <n v="9929"/>
    <n v="152.58000000000001"/>
    <n v="97.44"/>
    <n v="1514966.82"/>
    <n v="967481.76"/>
    <n v="547485.06000000006"/>
  </r>
  <r>
    <x v="4"/>
    <x v="95"/>
    <x v="10"/>
    <s v="Offline"/>
    <x v="0"/>
    <x v="2152"/>
    <n v="499362361"/>
    <d v="2016-09-01T00:00:00"/>
    <n v="1274"/>
    <n v="154.06"/>
    <n v="90.93"/>
    <n v="196272.44"/>
    <n v="115844.82"/>
    <n v="80427.62"/>
  </r>
  <r>
    <x v="3"/>
    <x v="106"/>
    <x v="10"/>
    <s v="Online"/>
    <x v="1"/>
    <x v="2153"/>
    <n v="228350675"/>
    <d v="2015-09-15T00:00:00"/>
    <n v="2894"/>
    <n v="154.06"/>
    <n v="90.93"/>
    <n v="445849.64"/>
    <n v="263151.42"/>
    <n v="182698.22"/>
  </r>
  <r>
    <x v="0"/>
    <x v="14"/>
    <x v="0"/>
    <s v="Offline"/>
    <x v="0"/>
    <x v="2154"/>
    <n v="482004821"/>
    <d v="2016-07-12T00:00:00"/>
    <n v="4793"/>
    <n v="255.28"/>
    <n v="159.41999999999999"/>
    <n v="1223557.04"/>
    <n v="764100.06"/>
    <n v="459456.98"/>
  </r>
  <r>
    <x v="5"/>
    <x v="154"/>
    <x v="6"/>
    <s v="Offline"/>
    <x v="0"/>
    <x v="45"/>
    <n v="680686128"/>
    <d v="2018-07-08T00:00:00"/>
    <n v="9006"/>
    <n v="651.21"/>
    <n v="524.96"/>
    <n v="5864797.2599999998"/>
    <n v="4727789.76"/>
    <n v="1137007.5"/>
  </r>
  <r>
    <x v="5"/>
    <x v="75"/>
    <x v="5"/>
    <s v="Offline"/>
    <x v="3"/>
    <x v="1518"/>
    <n v="315068423"/>
    <d v="2017-02-25T00:00:00"/>
    <n v="4603"/>
    <n v="109.28"/>
    <n v="35.840000000000003"/>
    <n v="503015.84"/>
    <n v="164971.51999999999"/>
    <n v="338044.32"/>
  </r>
  <r>
    <x v="4"/>
    <x v="176"/>
    <x v="5"/>
    <s v="Online"/>
    <x v="0"/>
    <x v="1835"/>
    <n v="296138036"/>
    <d v="2022-09-23T00:00:00"/>
    <n v="2680"/>
    <n v="109.28"/>
    <n v="35.840000000000003"/>
    <n v="292870.40000000002"/>
    <n v="96051.199999999997"/>
    <n v="196819.20000000001"/>
  </r>
  <r>
    <x v="5"/>
    <x v="161"/>
    <x v="8"/>
    <s v="Offline"/>
    <x v="0"/>
    <x v="2141"/>
    <n v="705193793"/>
    <d v="2016-05-12T00:00:00"/>
    <n v="1369"/>
    <n v="421.89"/>
    <n v="364.69"/>
    <n v="577567.41"/>
    <n v="499260.61"/>
    <n v="78306.8"/>
  </r>
  <r>
    <x v="3"/>
    <x v="35"/>
    <x v="11"/>
    <s v="Offline"/>
    <x v="2"/>
    <x v="1667"/>
    <n v="343847024"/>
    <d v="2022-11-05T00:00:00"/>
    <n v="830"/>
    <n v="668.27"/>
    <n v="502.54"/>
    <n v="554664.1"/>
    <n v="417108.2"/>
    <n v="137555.9"/>
  </r>
  <r>
    <x v="5"/>
    <x v="40"/>
    <x v="7"/>
    <s v="Offline"/>
    <x v="3"/>
    <x v="1622"/>
    <n v="784021556"/>
    <d v="2019-12-02T00:00:00"/>
    <n v="8256"/>
    <n v="437.2"/>
    <n v="263.33"/>
    <n v="3609523.2"/>
    <n v="2174052.48"/>
    <n v="1435470.72"/>
  </r>
  <r>
    <x v="5"/>
    <x v="111"/>
    <x v="6"/>
    <s v="Offline"/>
    <x v="0"/>
    <x v="743"/>
    <n v="517953717"/>
    <d v="2015-11-14T00:00:00"/>
    <n v="2870"/>
    <n v="651.21"/>
    <n v="524.96"/>
    <n v="1868972.7"/>
    <n v="1506635.2"/>
    <n v="362337.5"/>
  </r>
  <r>
    <x v="2"/>
    <x v="82"/>
    <x v="7"/>
    <s v="Online"/>
    <x v="2"/>
    <x v="1308"/>
    <n v="808192336"/>
    <d v="2021-12-05T00:00:00"/>
    <n v="927"/>
    <n v="437.2"/>
    <n v="263.33"/>
    <n v="405284.4"/>
    <n v="244106.91"/>
    <n v="161177.49"/>
  </r>
  <r>
    <x v="4"/>
    <x v="95"/>
    <x v="5"/>
    <s v="Offline"/>
    <x v="3"/>
    <x v="492"/>
    <n v="737598741"/>
    <d v="2019-06-10T00:00:00"/>
    <n v="713"/>
    <n v="109.28"/>
    <n v="35.840000000000003"/>
    <n v="77916.639999999999"/>
    <n v="25553.919999999998"/>
    <n v="52362.720000000001"/>
  </r>
  <r>
    <x v="5"/>
    <x v="28"/>
    <x v="5"/>
    <s v="Online"/>
    <x v="0"/>
    <x v="1005"/>
    <n v="359346759"/>
    <d v="2019-11-09T00:00:00"/>
    <n v="7546"/>
    <n v="109.28"/>
    <n v="35.840000000000003"/>
    <n v="824626.88"/>
    <n v="270448.64000000001"/>
    <n v="554178.24"/>
  </r>
  <r>
    <x v="1"/>
    <x v="120"/>
    <x v="6"/>
    <s v="Online"/>
    <x v="3"/>
    <x v="2092"/>
    <n v="246922719"/>
    <d v="2015-07-29T00:00:00"/>
    <n v="8775"/>
    <n v="651.21"/>
    <n v="524.96"/>
    <n v="5714367.75"/>
    <n v="4606524"/>
    <n v="1107843.75"/>
  </r>
  <r>
    <x v="5"/>
    <x v="175"/>
    <x v="3"/>
    <s v="Online"/>
    <x v="3"/>
    <x v="1699"/>
    <n v="144125449"/>
    <d v="2022-05-22T00:00:00"/>
    <n v="8778"/>
    <n v="205.7"/>
    <n v="117.11"/>
    <n v="1805634.6"/>
    <n v="1027991.58"/>
    <n v="777643.02"/>
  </r>
  <r>
    <x v="1"/>
    <x v="159"/>
    <x v="1"/>
    <s v="Offline"/>
    <x v="2"/>
    <x v="1008"/>
    <n v="315066277"/>
    <d v="2019-11-28T00:00:00"/>
    <n v="3968"/>
    <n v="152.58000000000001"/>
    <n v="97.44"/>
    <n v="605437.43999999994"/>
    <n v="386641.91999999998"/>
    <n v="218795.51999999999"/>
  </r>
  <r>
    <x v="4"/>
    <x v="160"/>
    <x v="2"/>
    <s v="Online"/>
    <x v="1"/>
    <x v="2155"/>
    <n v="194169032"/>
    <d v="2016-04-11T00:00:00"/>
    <n v="7786"/>
    <n v="47.45"/>
    <n v="31.79"/>
    <n v="369445.7"/>
    <n v="247516.94"/>
    <n v="121928.76"/>
  </r>
  <r>
    <x v="5"/>
    <x v="84"/>
    <x v="7"/>
    <s v="Offline"/>
    <x v="2"/>
    <x v="1852"/>
    <n v="636170041"/>
    <d v="2016-08-04T00:00:00"/>
    <n v="5707"/>
    <n v="437.2"/>
    <n v="263.33"/>
    <n v="2495100.4"/>
    <n v="1502824.31"/>
    <n v="992276.09"/>
  </r>
  <r>
    <x v="1"/>
    <x v="136"/>
    <x v="11"/>
    <s v="Offline"/>
    <x v="1"/>
    <x v="1382"/>
    <n v="766118133"/>
    <d v="2022-10-10T00:00:00"/>
    <n v="235"/>
    <n v="668.27"/>
    <n v="502.54"/>
    <n v="157043.45000000001"/>
    <n v="118096.9"/>
    <n v="38946.550000000003"/>
  </r>
  <r>
    <x v="3"/>
    <x v="163"/>
    <x v="9"/>
    <s v="Offline"/>
    <x v="0"/>
    <x v="809"/>
    <n v="229374635"/>
    <d v="2021-05-31T00:00:00"/>
    <n v="5906"/>
    <n v="9.33"/>
    <n v="6.92"/>
    <n v="55102.98"/>
    <n v="40869.519999999997"/>
    <n v="14233.46"/>
  </r>
  <r>
    <x v="5"/>
    <x v="40"/>
    <x v="11"/>
    <s v="Online"/>
    <x v="1"/>
    <x v="894"/>
    <n v="541613376"/>
    <d v="2020-10-11T00:00:00"/>
    <n v="4289"/>
    <n v="668.27"/>
    <n v="502.54"/>
    <n v="2866210.03"/>
    <n v="2155394.06"/>
    <n v="710815.97"/>
  </r>
  <r>
    <x v="1"/>
    <x v="59"/>
    <x v="5"/>
    <s v="Offline"/>
    <x v="2"/>
    <x v="2156"/>
    <n v="138820683"/>
    <d v="2022-07-09T00:00:00"/>
    <n v="8980"/>
    <n v="109.28"/>
    <n v="35.840000000000003"/>
    <n v="981334.4"/>
    <n v="321843.20000000001"/>
    <n v="659491.19999999995"/>
  </r>
  <r>
    <x v="0"/>
    <x v="181"/>
    <x v="0"/>
    <s v="Online"/>
    <x v="3"/>
    <x v="1964"/>
    <n v="227295386"/>
    <d v="2020-09-06T00:00:00"/>
    <n v="611"/>
    <n v="255.28"/>
    <n v="159.41999999999999"/>
    <n v="155976.07999999999"/>
    <n v="97405.62"/>
    <n v="58570.46"/>
  </r>
  <r>
    <x v="1"/>
    <x v="33"/>
    <x v="3"/>
    <s v="Online"/>
    <x v="0"/>
    <x v="214"/>
    <n v="733648812"/>
    <d v="2020-12-24T00:00:00"/>
    <n v="1842"/>
    <n v="205.7"/>
    <n v="117.11"/>
    <n v="378899.4"/>
    <n v="215716.62"/>
    <n v="163182.78"/>
  </r>
  <r>
    <x v="5"/>
    <x v="114"/>
    <x v="6"/>
    <s v="Online"/>
    <x v="3"/>
    <x v="1884"/>
    <n v="754804790"/>
    <d v="2022-05-20T00:00:00"/>
    <n v="2366"/>
    <n v="651.21"/>
    <n v="524.96"/>
    <n v="1540762.86"/>
    <n v="1242055.3600000001"/>
    <n v="298707.5"/>
  </r>
  <r>
    <x v="2"/>
    <x v="137"/>
    <x v="10"/>
    <s v="Offline"/>
    <x v="2"/>
    <x v="2157"/>
    <n v="807999646"/>
    <d v="2021-02-03T00:00:00"/>
    <n v="3906"/>
    <n v="154.06"/>
    <n v="90.93"/>
    <n v="601758.36"/>
    <n v="355172.58"/>
    <n v="246585.78"/>
  </r>
  <r>
    <x v="1"/>
    <x v="108"/>
    <x v="6"/>
    <s v="Online"/>
    <x v="1"/>
    <x v="2158"/>
    <n v="580782210"/>
    <d v="2015-02-20T00:00:00"/>
    <n v="5217"/>
    <n v="651.21"/>
    <n v="524.96"/>
    <n v="3397362.57"/>
    <n v="2738716.32"/>
    <n v="658646.25"/>
  </r>
  <r>
    <x v="0"/>
    <x v="118"/>
    <x v="4"/>
    <s v="Offline"/>
    <x v="1"/>
    <x v="709"/>
    <n v="281013810"/>
    <d v="2022-05-10T00:00:00"/>
    <n v="7086"/>
    <n v="81.73"/>
    <n v="56.67"/>
    <n v="579138.78"/>
    <n v="401563.62"/>
    <n v="177575.16"/>
  </r>
  <r>
    <x v="2"/>
    <x v="51"/>
    <x v="9"/>
    <s v="Online"/>
    <x v="1"/>
    <x v="1325"/>
    <n v="186868274"/>
    <d v="2015-09-12T00:00:00"/>
    <n v="7330"/>
    <n v="9.33"/>
    <n v="6.92"/>
    <n v="68388.899999999994"/>
    <n v="50723.6"/>
    <n v="17665.3"/>
  </r>
  <r>
    <x v="5"/>
    <x v="150"/>
    <x v="10"/>
    <s v="Offline"/>
    <x v="0"/>
    <x v="1076"/>
    <n v="196831929"/>
    <d v="2020-08-18T00:00:00"/>
    <n v="5797"/>
    <n v="154.06"/>
    <n v="90.93"/>
    <n v="893085.82"/>
    <n v="527121.21"/>
    <n v="365964.61"/>
  </r>
  <r>
    <x v="1"/>
    <x v="109"/>
    <x v="0"/>
    <s v="Offline"/>
    <x v="1"/>
    <x v="975"/>
    <n v="279703605"/>
    <d v="2022-01-10T00:00:00"/>
    <n v="9367"/>
    <n v="255.28"/>
    <n v="159.41999999999999"/>
    <n v="2391207.7599999998"/>
    <n v="1493287.14"/>
    <n v="897920.62"/>
  </r>
  <r>
    <x v="3"/>
    <x v="10"/>
    <x v="0"/>
    <s v="Offline"/>
    <x v="0"/>
    <x v="891"/>
    <n v="924594628"/>
    <d v="2022-04-12T00:00:00"/>
    <n v="6952"/>
    <n v="255.28"/>
    <n v="159.41999999999999"/>
    <n v="1774706.56"/>
    <n v="1108287.8400000001"/>
    <n v="666418.72"/>
  </r>
  <r>
    <x v="3"/>
    <x v="138"/>
    <x v="6"/>
    <s v="Online"/>
    <x v="1"/>
    <x v="1729"/>
    <n v="890928828"/>
    <d v="2019-03-02T00:00:00"/>
    <n v="4494"/>
    <n v="651.21"/>
    <n v="524.96"/>
    <n v="2926537.74"/>
    <n v="2359170.2400000002"/>
    <n v="567367.5"/>
  </r>
  <r>
    <x v="2"/>
    <x v="144"/>
    <x v="5"/>
    <s v="Online"/>
    <x v="1"/>
    <x v="486"/>
    <n v="358442533"/>
    <d v="2021-09-24T00:00:00"/>
    <n v="9966"/>
    <n v="109.28"/>
    <n v="35.840000000000003"/>
    <n v="1089084.48"/>
    <n v="357181.44"/>
    <n v="731903.04"/>
  </r>
  <r>
    <x v="4"/>
    <x v="31"/>
    <x v="0"/>
    <s v="Online"/>
    <x v="0"/>
    <x v="630"/>
    <n v="477184569"/>
    <d v="2021-10-20T00:00:00"/>
    <n v="8373"/>
    <n v="255.28"/>
    <n v="159.41999999999999"/>
    <n v="2137459.44"/>
    <n v="1334823.6599999999"/>
    <n v="802635.78"/>
  </r>
  <r>
    <x v="5"/>
    <x v="34"/>
    <x v="4"/>
    <s v="Online"/>
    <x v="0"/>
    <x v="973"/>
    <n v="217516267"/>
    <d v="2020-03-14T00:00:00"/>
    <n v="6752"/>
    <n v="81.73"/>
    <n v="56.67"/>
    <n v="551840.96"/>
    <n v="382635.84"/>
    <n v="169205.12"/>
  </r>
  <r>
    <x v="5"/>
    <x v="87"/>
    <x v="3"/>
    <s v="Online"/>
    <x v="2"/>
    <x v="1577"/>
    <n v="420111453"/>
    <d v="2017-02-10T00:00:00"/>
    <n v="9170"/>
    <n v="205.7"/>
    <n v="117.11"/>
    <n v="1886269"/>
    <n v="1073898.7"/>
    <n v="812370.3"/>
  </r>
  <r>
    <x v="1"/>
    <x v="73"/>
    <x v="0"/>
    <s v="Offline"/>
    <x v="3"/>
    <x v="1181"/>
    <n v="645956456"/>
    <d v="2016-04-08T00:00:00"/>
    <n v="1725"/>
    <n v="255.28"/>
    <n v="159.41999999999999"/>
    <n v="440358"/>
    <n v="274999.5"/>
    <n v="165358.5"/>
  </r>
  <r>
    <x v="1"/>
    <x v="26"/>
    <x v="5"/>
    <s v="Offline"/>
    <x v="0"/>
    <x v="2148"/>
    <n v="526350104"/>
    <d v="2021-12-04T00:00:00"/>
    <n v="7547"/>
    <n v="109.28"/>
    <n v="35.840000000000003"/>
    <n v="824736.16"/>
    <n v="270484.47999999998"/>
    <n v="554251.68000000005"/>
  </r>
  <r>
    <x v="1"/>
    <x v="152"/>
    <x v="8"/>
    <s v="Online"/>
    <x v="2"/>
    <x v="1785"/>
    <n v="212903726"/>
    <d v="2015-02-26T00:00:00"/>
    <n v="1798"/>
    <n v="421.89"/>
    <n v="364.69"/>
    <n v="758558.22"/>
    <n v="655712.62"/>
    <n v="102845.6"/>
  </r>
  <r>
    <x v="5"/>
    <x v="78"/>
    <x v="4"/>
    <s v="Offline"/>
    <x v="2"/>
    <x v="1986"/>
    <n v="827541148"/>
    <d v="2021-07-23T00:00:00"/>
    <n v="6670"/>
    <n v="81.73"/>
    <n v="56.67"/>
    <n v="545139.1"/>
    <n v="377988.9"/>
    <n v="167150.20000000001"/>
  </r>
  <r>
    <x v="3"/>
    <x v="94"/>
    <x v="7"/>
    <s v="Online"/>
    <x v="0"/>
    <x v="985"/>
    <n v="412498700"/>
    <d v="2022-02-19T00:00:00"/>
    <n v="6387"/>
    <n v="437.2"/>
    <n v="263.33"/>
    <n v="2792396.4"/>
    <n v="1681888.71"/>
    <n v="1110507.69"/>
  </r>
  <r>
    <x v="1"/>
    <x v="41"/>
    <x v="10"/>
    <s v="Online"/>
    <x v="1"/>
    <x v="2159"/>
    <n v="680325210"/>
    <d v="2017-07-23T00:00:00"/>
    <n v="2203"/>
    <n v="154.06"/>
    <n v="90.93"/>
    <n v="339394.18"/>
    <n v="200318.79"/>
    <n v="139075.39000000001"/>
  </r>
  <r>
    <x v="1"/>
    <x v="80"/>
    <x v="2"/>
    <s v="Online"/>
    <x v="0"/>
    <x v="2160"/>
    <n v="263882005"/>
    <d v="2021-02-27T00:00:00"/>
    <n v="7404"/>
    <n v="47.45"/>
    <n v="31.79"/>
    <n v="351319.8"/>
    <n v="235373.16"/>
    <n v="115946.64"/>
  </r>
  <r>
    <x v="3"/>
    <x v="21"/>
    <x v="3"/>
    <s v="Offline"/>
    <x v="0"/>
    <x v="1440"/>
    <n v="566342914"/>
    <d v="2022-12-17T00:00:00"/>
    <n v="2308"/>
    <n v="205.7"/>
    <n v="117.11"/>
    <n v="474755.6"/>
    <n v="270289.88"/>
    <n v="204465.72"/>
  </r>
  <r>
    <x v="5"/>
    <x v="58"/>
    <x v="8"/>
    <s v="Online"/>
    <x v="0"/>
    <x v="2161"/>
    <n v="811194264"/>
    <d v="2015-07-04T00:00:00"/>
    <n v="9264"/>
    <n v="421.89"/>
    <n v="364.69"/>
    <n v="3908388.96"/>
    <n v="3378488.16"/>
    <n v="529900.80000000005"/>
  </r>
  <r>
    <x v="2"/>
    <x v="125"/>
    <x v="0"/>
    <s v="Online"/>
    <x v="1"/>
    <x v="1205"/>
    <n v="292234885"/>
    <d v="2020-08-04T00:00:00"/>
    <n v="7651"/>
    <n v="255.28"/>
    <n v="159.41999999999999"/>
    <n v="1953147.28"/>
    <n v="1219722.42"/>
    <n v="733424.86"/>
  </r>
  <r>
    <x v="5"/>
    <x v="126"/>
    <x v="9"/>
    <s v="Offline"/>
    <x v="0"/>
    <x v="1027"/>
    <n v="623576104"/>
    <d v="2018-05-25T00:00:00"/>
    <n v="8881"/>
    <n v="9.33"/>
    <n v="6.92"/>
    <n v="82859.73"/>
    <n v="61456.52"/>
    <n v="21403.21"/>
  </r>
  <r>
    <x v="5"/>
    <x v="54"/>
    <x v="1"/>
    <s v="Online"/>
    <x v="0"/>
    <x v="1764"/>
    <n v="789641749"/>
    <d v="2018-10-10T00:00:00"/>
    <n v="1396"/>
    <n v="152.58000000000001"/>
    <n v="97.44"/>
    <n v="213001.68"/>
    <n v="136026.23999999999"/>
    <n v="76975.44"/>
  </r>
  <r>
    <x v="1"/>
    <x v="80"/>
    <x v="9"/>
    <s v="Offline"/>
    <x v="2"/>
    <x v="2162"/>
    <n v="295168149"/>
    <d v="2016-07-16T00:00:00"/>
    <n v="5669"/>
    <n v="9.33"/>
    <n v="6.92"/>
    <n v="52891.77"/>
    <n v="39229.480000000003"/>
    <n v="13662.29"/>
  </r>
  <r>
    <x v="5"/>
    <x v="91"/>
    <x v="3"/>
    <s v="Offline"/>
    <x v="0"/>
    <x v="1942"/>
    <n v="515204131"/>
    <d v="2021-10-04T00:00:00"/>
    <n v="9206"/>
    <n v="205.7"/>
    <n v="117.11"/>
    <n v="1893674.2"/>
    <n v="1078114.6599999999"/>
    <n v="815559.54"/>
  </r>
  <r>
    <x v="1"/>
    <x v="140"/>
    <x v="8"/>
    <s v="Offline"/>
    <x v="1"/>
    <x v="2163"/>
    <n v="645111024"/>
    <d v="2016-09-26T00:00:00"/>
    <n v="1543"/>
    <n v="421.89"/>
    <n v="364.69"/>
    <n v="650976.27"/>
    <n v="562716.67000000004"/>
    <n v="88259.6"/>
  </r>
  <r>
    <x v="1"/>
    <x v="36"/>
    <x v="0"/>
    <s v="Offline"/>
    <x v="0"/>
    <x v="1681"/>
    <n v="850562655"/>
    <d v="2018-09-25T00:00:00"/>
    <n v="9246"/>
    <n v="255.28"/>
    <n v="159.41999999999999"/>
    <n v="2360318.88"/>
    <n v="1473997.32"/>
    <n v="886321.56"/>
  </r>
  <r>
    <x v="5"/>
    <x v="105"/>
    <x v="4"/>
    <s v="Offline"/>
    <x v="2"/>
    <x v="1315"/>
    <n v="917545354"/>
    <d v="2020-05-30T00:00:00"/>
    <n v="915"/>
    <n v="81.73"/>
    <n v="56.67"/>
    <n v="74782.95"/>
    <n v="51853.05"/>
    <n v="22929.9"/>
  </r>
  <r>
    <x v="1"/>
    <x v="169"/>
    <x v="4"/>
    <s v="Offline"/>
    <x v="2"/>
    <x v="1339"/>
    <n v="702357947"/>
    <d v="2018-02-04T00:00:00"/>
    <n v="2179"/>
    <n v="81.73"/>
    <n v="56.67"/>
    <n v="178089.67"/>
    <n v="123483.93"/>
    <n v="54605.74"/>
  </r>
  <r>
    <x v="5"/>
    <x v="162"/>
    <x v="0"/>
    <s v="Online"/>
    <x v="3"/>
    <x v="2164"/>
    <n v="581611764"/>
    <d v="2017-07-02T00:00:00"/>
    <n v="701"/>
    <n v="255.28"/>
    <n v="159.41999999999999"/>
    <n v="178951.28"/>
    <n v="111753.42"/>
    <n v="67197.86"/>
  </r>
  <r>
    <x v="1"/>
    <x v="26"/>
    <x v="5"/>
    <s v="Online"/>
    <x v="2"/>
    <x v="2165"/>
    <n v="102230632"/>
    <d v="2017-06-13T00:00:00"/>
    <n v="1171"/>
    <n v="109.28"/>
    <n v="35.840000000000003"/>
    <n v="127966.88"/>
    <n v="41968.639999999999"/>
    <n v="85998.24"/>
  </r>
  <r>
    <x v="1"/>
    <x v="93"/>
    <x v="5"/>
    <s v="Online"/>
    <x v="2"/>
    <x v="645"/>
    <n v="231450879"/>
    <d v="2022-02-22T00:00:00"/>
    <n v="313"/>
    <n v="109.28"/>
    <n v="35.840000000000003"/>
    <n v="34204.639999999999"/>
    <n v="11217.92"/>
    <n v="22986.720000000001"/>
  </r>
  <r>
    <x v="5"/>
    <x v="100"/>
    <x v="2"/>
    <s v="Online"/>
    <x v="2"/>
    <x v="2166"/>
    <n v="206821334"/>
    <d v="2021-05-03T00:00:00"/>
    <n v="1884"/>
    <n v="47.45"/>
    <n v="31.79"/>
    <n v="89395.8"/>
    <n v="59892.36"/>
    <n v="29503.439999999999"/>
  </r>
  <r>
    <x v="6"/>
    <x v="180"/>
    <x v="2"/>
    <s v="Offline"/>
    <x v="2"/>
    <x v="505"/>
    <n v="686203324"/>
    <d v="2015-09-18T00:00:00"/>
    <n v="1667"/>
    <n v="47.45"/>
    <n v="31.79"/>
    <n v="79099.149999999994"/>
    <n v="52993.93"/>
    <n v="26105.22"/>
  </r>
  <r>
    <x v="2"/>
    <x v="12"/>
    <x v="6"/>
    <s v="Online"/>
    <x v="2"/>
    <x v="2167"/>
    <n v="597770678"/>
    <d v="2018-10-19T00:00:00"/>
    <n v="2482"/>
    <n v="651.21"/>
    <n v="524.96"/>
    <n v="1616303.22"/>
    <n v="1302950.72"/>
    <n v="313352.5"/>
  </r>
  <r>
    <x v="2"/>
    <x v="90"/>
    <x v="0"/>
    <s v="Offline"/>
    <x v="1"/>
    <x v="2168"/>
    <n v="290009725"/>
    <d v="2016-05-07T00:00:00"/>
    <n v="9177"/>
    <n v="255.28"/>
    <n v="159.41999999999999"/>
    <n v="2342704.56"/>
    <n v="1462997.34"/>
    <n v="879707.22"/>
  </r>
  <r>
    <x v="5"/>
    <x v="9"/>
    <x v="9"/>
    <s v="Online"/>
    <x v="3"/>
    <x v="815"/>
    <n v="181719291"/>
    <d v="2022-07-05T00:00:00"/>
    <n v="3631"/>
    <n v="9.33"/>
    <n v="6.92"/>
    <n v="33877.230000000003"/>
    <n v="25126.52"/>
    <n v="8750.7099999999991"/>
  </r>
  <r>
    <x v="5"/>
    <x v="53"/>
    <x v="8"/>
    <s v="Online"/>
    <x v="2"/>
    <x v="343"/>
    <n v="312010705"/>
    <d v="2022-12-21T00:00:00"/>
    <n v="9756"/>
    <n v="421.89"/>
    <n v="364.69"/>
    <n v="4115958.84"/>
    <n v="3557915.64"/>
    <n v="558043.19999999995"/>
  </r>
  <r>
    <x v="5"/>
    <x v="62"/>
    <x v="9"/>
    <s v="Online"/>
    <x v="0"/>
    <x v="2169"/>
    <n v="790307796"/>
    <d v="2019-08-30T00:00:00"/>
    <n v="8494"/>
    <n v="9.33"/>
    <n v="6.92"/>
    <n v="79249.02"/>
    <n v="58778.48"/>
    <n v="20470.54"/>
  </r>
  <r>
    <x v="5"/>
    <x v="40"/>
    <x v="8"/>
    <s v="Offline"/>
    <x v="1"/>
    <x v="889"/>
    <n v="446346890"/>
    <d v="2015-06-18T00:00:00"/>
    <n v="2819"/>
    <n v="421.89"/>
    <n v="364.69"/>
    <n v="1189307.9099999999"/>
    <n v="1028061.11"/>
    <n v="161246.79999999999"/>
  </r>
  <r>
    <x v="1"/>
    <x v="73"/>
    <x v="5"/>
    <s v="Online"/>
    <x v="0"/>
    <x v="2170"/>
    <n v="880176818"/>
    <d v="2022-10-15T00:00:00"/>
    <n v="2735"/>
    <n v="109.28"/>
    <n v="35.840000000000003"/>
    <n v="298880.8"/>
    <n v="98022.399999999994"/>
    <n v="200858.4"/>
  </r>
  <r>
    <x v="3"/>
    <x v="151"/>
    <x v="0"/>
    <s v="Offline"/>
    <x v="0"/>
    <x v="1894"/>
    <n v="612158906"/>
    <d v="2017-08-04T00:00:00"/>
    <n v="279"/>
    <n v="255.28"/>
    <n v="159.41999999999999"/>
    <n v="71223.12"/>
    <n v="44478.18"/>
    <n v="26744.94"/>
  </r>
  <r>
    <x v="2"/>
    <x v="68"/>
    <x v="9"/>
    <s v="Online"/>
    <x v="1"/>
    <x v="1599"/>
    <n v="932966983"/>
    <d v="2019-03-20T00:00:00"/>
    <n v="4518"/>
    <n v="9.33"/>
    <n v="6.92"/>
    <n v="42152.94"/>
    <n v="31264.560000000001"/>
    <n v="10888.38"/>
  </r>
  <r>
    <x v="5"/>
    <x v="58"/>
    <x v="8"/>
    <s v="Online"/>
    <x v="3"/>
    <x v="1633"/>
    <n v="953587377"/>
    <d v="2018-03-27T00:00:00"/>
    <n v="6550"/>
    <n v="421.89"/>
    <n v="364.69"/>
    <n v="2763379.5"/>
    <n v="2388719.5"/>
    <n v="374660"/>
  </r>
  <r>
    <x v="1"/>
    <x v="142"/>
    <x v="5"/>
    <s v="Online"/>
    <x v="3"/>
    <x v="922"/>
    <n v="755318915"/>
    <d v="2021-06-25T00:00:00"/>
    <n v="4507"/>
    <n v="109.28"/>
    <n v="35.840000000000003"/>
    <n v="492524.96"/>
    <n v="161530.88"/>
    <n v="330994.08"/>
  </r>
  <r>
    <x v="2"/>
    <x v="165"/>
    <x v="4"/>
    <s v="Online"/>
    <x v="1"/>
    <x v="2171"/>
    <n v="939772927"/>
    <d v="2020-03-03T00:00:00"/>
    <n v="8548"/>
    <n v="81.73"/>
    <n v="56.67"/>
    <n v="698628.04"/>
    <n v="484415.16"/>
    <n v="214212.88"/>
  </r>
  <r>
    <x v="1"/>
    <x v="152"/>
    <x v="2"/>
    <s v="Online"/>
    <x v="3"/>
    <x v="1703"/>
    <n v="378873240"/>
    <d v="2020-11-28T00:00:00"/>
    <n v="5866"/>
    <n v="47.45"/>
    <n v="31.79"/>
    <n v="278341.7"/>
    <n v="186480.14"/>
    <n v="91861.56"/>
  </r>
  <r>
    <x v="1"/>
    <x v="85"/>
    <x v="9"/>
    <s v="Online"/>
    <x v="2"/>
    <x v="307"/>
    <n v="264856183"/>
    <d v="2021-12-23T00:00:00"/>
    <n v="5685"/>
    <n v="9.33"/>
    <n v="6.92"/>
    <n v="53041.05"/>
    <n v="39340.199999999997"/>
    <n v="13700.85"/>
  </r>
  <r>
    <x v="4"/>
    <x v="158"/>
    <x v="10"/>
    <s v="Offline"/>
    <x v="1"/>
    <x v="2172"/>
    <n v="960270583"/>
    <d v="2021-11-24T00:00:00"/>
    <n v="4260"/>
    <n v="154.06"/>
    <n v="90.93"/>
    <n v="656295.6"/>
    <n v="387361.8"/>
    <n v="268933.8"/>
  </r>
  <r>
    <x v="5"/>
    <x v="161"/>
    <x v="6"/>
    <s v="Offline"/>
    <x v="2"/>
    <x v="2173"/>
    <n v="647977769"/>
    <d v="2016-08-03T00:00:00"/>
    <n v="9876"/>
    <n v="651.21"/>
    <n v="524.96"/>
    <n v="6431349.96"/>
    <n v="5184504.96"/>
    <n v="1246845"/>
  </r>
  <r>
    <x v="5"/>
    <x v="32"/>
    <x v="9"/>
    <s v="Offline"/>
    <x v="3"/>
    <x v="1411"/>
    <n v="281151568"/>
    <d v="2021-01-22T00:00:00"/>
    <n v="7852"/>
    <n v="9.33"/>
    <n v="6.92"/>
    <n v="73259.16"/>
    <n v="54335.839999999997"/>
    <n v="18923.32"/>
  </r>
  <r>
    <x v="4"/>
    <x v="173"/>
    <x v="1"/>
    <s v="Online"/>
    <x v="3"/>
    <x v="1379"/>
    <n v="433278310"/>
    <d v="2015-06-08T00:00:00"/>
    <n v="5535"/>
    <n v="152.58000000000001"/>
    <n v="97.44"/>
    <n v="844530.3"/>
    <n v="539330.4"/>
    <n v="305199.90000000002"/>
  </r>
  <r>
    <x v="6"/>
    <x v="171"/>
    <x v="5"/>
    <s v="Offline"/>
    <x v="0"/>
    <x v="236"/>
    <n v="848156821"/>
    <d v="2021-05-11T00:00:00"/>
    <n v="7306"/>
    <n v="109.28"/>
    <n v="35.840000000000003"/>
    <n v="798399.68"/>
    <n v="261847.04000000001"/>
    <n v="536552.64"/>
  </r>
  <r>
    <x v="5"/>
    <x v="127"/>
    <x v="1"/>
    <s v="Offline"/>
    <x v="0"/>
    <x v="1479"/>
    <n v="889898431"/>
    <d v="2015-02-28T00:00:00"/>
    <n v="9576"/>
    <n v="152.58000000000001"/>
    <n v="97.44"/>
    <n v="1461106.08"/>
    <n v="933085.44"/>
    <n v="528020.64"/>
  </r>
  <r>
    <x v="2"/>
    <x v="37"/>
    <x v="4"/>
    <s v="Online"/>
    <x v="1"/>
    <x v="1689"/>
    <n v="892926967"/>
    <d v="2017-04-07T00:00:00"/>
    <n v="5787"/>
    <n v="81.73"/>
    <n v="56.67"/>
    <n v="472971.51"/>
    <n v="327949.28999999998"/>
    <n v="145022.22"/>
  </r>
  <r>
    <x v="2"/>
    <x v="37"/>
    <x v="11"/>
    <s v="Online"/>
    <x v="1"/>
    <x v="2034"/>
    <n v="811978757"/>
    <d v="2016-06-26T00:00:00"/>
    <n v="1413"/>
    <n v="668.27"/>
    <n v="502.54"/>
    <n v="944265.51"/>
    <n v="710089.02"/>
    <n v="234176.49"/>
  </r>
  <r>
    <x v="0"/>
    <x v="181"/>
    <x v="9"/>
    <s v="Offline"/>
    <x v="1"/>
    <x v="1198"/>
    <n v="672102630"/>
    <d v="2016-08-07T00:00:00"/>
    <n v="8959"/>
    <n v="9.33"/>
    <n v="6.92"/>
    <n v="83587.47"/>
    <n v="61996.28"/>
    <n v="21591.19"/>
  </r>
  <r>
    <x v="1"/>
    <x v="2"/>
    <x v="3"/>
    <s v="Online"/>
    <x v="1"/>
    <x v="1593"/>
    <n v="118659913"/>
    <d v="2018-08-17T00:00:00"/>
    <n v="2960"/>
    <n v="205.7"/>
    <n v="117.11"/>
    <n v="608872"/>
    <n v="346645.6"/>
    <n v="262226.40000000002"/>
  </r>
  <r>
    <x v="1"/>
    <x v="44"/>
    <x v="0"/>
    <s v="Online"/>
    <x v="2"/>
    <x v="879"/>
    <n v="667324435"/>
    <d v="2020-10-31T00:00:00"/>
    <n v="4985"/>
    <n v="255.28"/>
    <n v="159.41999999999999"/>
    <n v="1272570.8"/>
    <n v="794708.7"/>
    <n v="477862.1"/>
  </r>
  <r>
    <x v="2"/>
    <x v="112"/>
    <x v="5"/>
    <s v="Online"/>
    <x v="1"/>
    <x v="2174"/>
    <n v="754082524"/>
    <d v="2018-04-21T00:00:00"/>
    <n v="8631"/>
    <n v="109.28"/>
    <n v="35.840000000000003"/>
    <n v="943195.68"/>
    <n v="309335.03999999998"/>
    <n v="633860.64"/>
  </r>
  <r>
    <x v="1"/>
    <x v="73"/>
    <x v="0"/>
    <s v="Online"/>
    <x v="1"/>
    <x v="2175"/>
    <n v="685233008"/>
    <d v="2021-10-17T00:00:00"/>
    <n v="4529"/>
    <n v="255.28"/>
    <n v="159.41999999999999"/>
    <n v="1156163.1200000001"/>
    <n v="722013.18"/>
    <n v="434149.94"/>
  </r>
  <r>
    <x v="2"/>
    <x v="141"/>
    <x v="7"/>
    <s v="Offline"/>
    <x v="1"/>
    <x v="2176"/>
    <n v="387387216"/>
    <d v="2018-06-11T00:00:00"/>
    <n v="5341"/>
    <n v="437.2"/>
    <n v="263.33"/>
    <n v="2335085.2000000002"/>
    <n v="1406445.53"/>
    <n v="928639.67"/>
  </r>
  <r>
    <x v="1"/>
    <x v="86"/>
    <x v="2"/>
    <s v="Online"/>
    <x v="3"/>
    <x v="1036"/>
    <n v="757468974"/>
    <d v="2019-03-23T00:00:00"/>
    <n v="757"/>
    <n v="47.45"/>
    <n v="31.79"/>
    <n v="35919.65"/>
    <n v="24065.03"/>
    <n v="11854.62"/>
  </r>
  <r>
    <x v="1"/>
    <x v="43"/>
    <x v="8"/>
    <s v="Online"/>
    <x v="3"/>
    <x v="1424"/>
    <n v="512714612"/>
    <d v="2015-10-09T00:00:00"/>
    <n v="2502"/>
    <n v="421.89"/>
    <n v="364.69"/>
    <n v="1055568.78"/>
    <n v="912454.38"/>
    <n v="143114.4"/>
  </r>
  <r>
    <x v="0"/>
    <x v="146"/>
    <x v="10"/>
    <s v="Online"/>
    <x v="3"/>
    <x v="864"/>
    <n v="240672957"/>
    <d v="2021-07-14T00:00:00"/>
    <n v="9331"/>
    <n v="154.06"/>
    <n v="90.93"/>
    <n v="1437533.86"/>
    <n v="848467.83"/>
    <n v="589066.03"/>
  </r>
  <r>
    <x v="3"/>
    <x v="94"/>
    <x v="4"/>
    <s v="Online"/>
    <x v="2"/>
    <x v="668"/>
    <n v="149205338"/>
    <d v="2019-08-21T00:00:00"/>
    <n v="2030"/>
    <n v="81.73"/>
    <n v="56.67"/>
    <n v="165911.9"/>
    <n v="115040.1"/>
    <n v="50871.8"/>
  </r>
  <r>
    <x v="1"/>
    <x v="179"/>
    <x v="8"/>
    <s v="Offline"/>
    <x v="0"/>
    <x v="1466"/>
    <n v="516485583"/>
    <d v="2022-03-06T00:00:00"/>
    <n v="8416"/>
    <n v="421.89"/>
    <n v="364.69"/>
    <n v="3550626.24"/>
    <n v="3069231.04"/>
    <n v="481395.20000000001"/>
  </r>
  <r>
    <x v="3"/>
    <x v="35"/>
    <x v="0"/>
    <s v="Offline"/>
    <x v="2"/>
    <x v="623"/>
    <n v="341000020"/>
    <d v="2020-08-18T00:00:00"/>
    <n v="8339"/>
    <n v="255.28"/>
    <n v="159.41999999999999"/>
    <n v="2128779.92"/>
    <n v="1329403.3799999999"/>
    <n v="799376.54"/>
  </r>
  <r>
    <x v="1"/>
    <x v="108"/>
    <x v="10"/>
    <s v="Online"/>
    <x v="3"/>
    <x v="1647"/>
    <n v="491547477"/>
    <d v="2018-11-07T00:00:00"/>
    <n v="8676"/>
    <n v="154.06"/>
    <n v="90.93"/>
    <n v="1336624.56"/>
    <n v="788908.68"/>
    <n v="547715.88"/>
  </r>
  <r>
    <x v="3"/>
    <x v="184"/>
    <x v="10"/>
    <s v="Offline"/>
    <x v="0"/>
    <x v="475"/>
    <n v="557239282"/>
    <d v="2021-10-22T00:00:00"/>
    <n v="8341"/>
    <n v="154.06"/>
    <n v="90.93"/>
    <n v="1285014.46"/>
    <n v="758447.13"/>
    <n v="526567.32999999996"/>
  </r>
  <r>
    <x v="0"/>
    <x v="1"/>
    <x v="1"/>
    <s v="Offline"/>
    <x v="1"/>
    <x v="1958"/>
    <n v="197499263"/>
    <d v="2022-06-08T00:00:00"/>
    <n v="3276"/>
    <n v="152.58000000000001"/>
    <n v="97.44"/>
    <n v="499852.08"/>
    <n v="319213.44"/>
    <n v="180638.64"/>
  </r>
  <r>
    <x v="3"/>
    <x v="138"/>
    <x v="4"/>
    <s v="Offline"/>
    <x v="2"/>
    <x v="624"/>
    <n v="492063748"/>
    <d v="2021-10-05T00:00:00"/>
    <n v="1453"/>
    <n v="81.73"/>
    <n v="56.67"/>
    <n v="118753.69"/>
    <n v="82341.509999999995"/>
    <n v="36412.18"/>
  </r>
  <r>
    <x v="3"/>
    <x v="10"/>
    <x v="10"/>
    <s v="Online"/>
    <x v="3"/>
    <x v="852"/>
    <n v="790981566"/>
    <d v="2019-10-08T00:00:00"/>
    <n v="7878"/>
    <n v="154.06"/>
    <n v="90.93"/>
    <n v="1213684.68"/>
    <n v="716346.54"/>
    <n v="497338.14"/>
  </r>
  <r>
    <x v="0"/>
    <x v="172"/>
    <x v="11"/>
    <s v="Offline"/>
    <x v="1"/>
    <x v="1563"/>
    <n v="964614045"/>
    <d v="2015-07-21T00:00:00"/>
    <n v="9587"/>
    <n v="668.27"/>
    <n v="502.54"/>
    <n v="6406704.4900000002"/>
    <n v="4817850.9800000004"/>
    <n v="1588853.51"/>
  </r>
  <r>
    <x v="5"/>
    <x v="75"/>
    <x v="9"/>
    <s v="Offline"/>
    <x v="3"/>
    <x v="182"/>
    <n v="953635013"/>
    <d v="2019-06-14T00:00:00"/>
    <n v="647"/>
    <n v="9.33"/>
    <n v="6.92"/>
    <n v="6036.51"/>
    <n v="4477.24"/>
    <n v="1559.27"/>
  </r>
  <r>
    <x v="5"/>
    <x v="117"/>
    <x v="10"/>
    <s v="Offline"/>
    <x v="2"/>
    <x v="660"/>
    <n v="319030797"/>
    <d v="2020-06-23T00:00:00"/>
    <n v="7157"/>
    <n v="154.06"/>
    <n v="90.93"/>
    <n v="1102607.42"/>
    <n v="650786.01"/>
    <n v="451821.41"/>
  </r>
  <r>
    <x v="0"/>
    <x v="146"/>
    <x v="8"/>
    <s v="Online"/>
    <x v="1"/>
    <x v="936"/>
    <n v="492100226"/>
    <d v="2015-01-11T00:00:00"/>
    <n v="2247"/>
    <n v="421.89"/>
    <n v="364.69"/>
    <n v="947986.83"/>
    <n v="819458.43"/>
    <n v="128528.4"/>
  </r>
  <r>
    <x v="0"/>
    <x v="14"/>
    <x v="2"/>
    <s v="Offline"/>
    <x v="0"/>
    <x v="732"/>
    <n v="724454629"/>
    <d v="2016-10-02T00:00:00"/>
    <n v="1079"/>
    <n v="47.45"/>
    <n v="31.79"/>
    <n v="51198.55"/>
    <n v="34301.410000000003"/>
    <n v="16897.14"/>
  </r>
  <r>
    <x v="5"/>
    <x v="78"/>
    <x v="2"/>
    <s v="Offline"/>
    <x v="0"/>
    <x v="935"/>
    <n v="338017833"/>
    <d v="2022-10-28T00:00:00"/>
    <n v="5843"/>
    <n v="47.45"/>
    <n v="31.79"/>
    <n v="277250.34999999998"/>
    <n v="185748.97"/>
    <n v="91501.38"/>
  </r>
  <r>
    <x v="3"/>
    <x v="11"/>
    <x v="4"/>
    <s v="Online"/>
    <x v="0"/>
    <x v="1981"/>
    <n v="975026166"/>
    <d v="2019-12-15T00:00:00"/>
    <n v="765"/>
    <n v="81.73"/>
    <n v="56.67"/>
    <n v="62523.45"/>
    <n v="43352.55"/>
    <n v="19170.900000000001"/>
  </r>
  <r>
    <x v="5"/>
    <x v="96"/>
    <x v="3"/>
    <s v="Online"/>
    <x v="1"/>
    <x v="341"/>
    <n v="748028457"/>
    <d v="2022-03-26T00:00:00"/>
    <n v="7098"/>
    <n v="205.7"/>
    <n v="117.11"/>
    <n v="1460058.6"/>
    <n v="831246.78"/>
    <n v="628811.81999999995"/>
  </r>
  <r>
    <x v="5"/>
    <x v="32"/>
    <x v="9"/>
    <s v="Online"/>
    <x v="2"/>
    <x v="197"/>
    <n v="989886033"/>
    <d v="2018-08-01T00:00:00"/>
    <n v="8129"/>
    <n v="9.33"/>
    <n v="6.92"/>
    <n v="75843.570000000007"/>
    <n v="56252.68"/>
    <n v="19590.89"/>
  </r>
  <r>
    <x v="5"/>
    <x v="126"/>
    <x v="7"/>
    <s v="Offline"/>
    <x v="1"/>
    <x v="2014"/>
    <n v="403772723"/>
    <d v="2016-11-13T00:00:00"/>
    <n v="4176"/>
    <n v="437.2"/>
    <n v="263.33"/>
    <n v="1825747.2"/>
    <n v="1099666.08"/>
    <n v="726081.12"/>
  </r>
  <r>
    <x v="4"/>
    <x v="156"/>
    <x v="8"/>
    <s v="Online"/>
    <x v="3"/>
    <x v="2177"/>
    <n v="913174855"/>
    <d v="2015-08-23T00:00:00"/>
    <n v="7587"/>
    <n v="421.89"/>
    <n v="364.69"/>
    <n v="3200879.43"/>
    <n v="2766903.03"/>
    <n v="433976.4"/>
  </r>
  <r>
    <x v="1"/>
    <x v="17"/>
    <x v="9"/>
    <s v="Offline"/>
    <x v="1"/>
    <x v="2178"/>
    <n v="911891257"/>
    <d v="2019-11-01T00:00:00"/>
    <n v="7742"/>
    <n v="9.33"/>
    <n v="6.92"/>
    <n v="72232.86"/>
    <n v="53574.64"/>
    <n v="18658.22"/>
  </r>
  <r>
    <x v="1"/>
    <x v="59"/>
    <x v="1"/>
    <s v="Offline"/>
    <x v="2"/>
    <x v="1317"/>
    <n v="214033257"/>
    <d v="2015-12-03T00:00:00"/>
    <n v="6052"/>
    <n v="152.58000000000001"/>
    <n v="97.44"/>
    <n v="923414.16"/>
    <n v="589706.88"/>
    <n v="333707.28000000003"/>
  </r>
  <r>
    <x v="1"/>
    <x v="64"/>
    <x v="3"/>
    <s v="Online"/>
    <x v="3"/>
    <x v="2179"/>
    <n v="504024684"/>
    <d v="2016-01-14T00:00:00"/>
    <n v="959"/>
    <n v="205.7"/>
    <n v="117.11"/>
    <n v="197266.3"/>
    <n v="112308.49"/>
    <n v="84957.81"/>
  </r>
  <r>
    <x v="1"/>
    <x v="116"/>
    <x v="10"/>
    <s v="Online"/>
    <x v="2"/>
    <x v="1439"/>
    <n v="386601865"/>
    <d v="2016-07-26T00:00:00"/>
    <n v="2938"/>
    <n v="154.06"/>
    <n v="90.93"/>
    <n v="452628.28"/>
    <n v="267152.34000000003"/>
    <n v="185475.94"/>
  </r>
  <r>
    <x v="1"/>
    <x v="136"/>
    <x v="7"/>
    <s v="Offline"/>
    <x v="1"/>
    <x v="209"/>
    <n v="336813628"/>
    <d v="2022-02-23T00:00:00"/>
    <n v="9492"/>
    <n v="437.2"/>
    <n v="263.33"/>
    <n v="4149902.4"/>
    <n v="2499528.36"/>
    <n v="1650374.04"/>
  </r>
  <r>
    <x v="2"/>
    <x v="38"/>
    <x v="2"/>
    <s v="Offline"/>
    <x v="1"/>
    <x v="1730"/>
    <n v="450021302"/>
    <d v="2020-08-27T00:00:00"/>
    <n v="159"/>
    <n v="47.45"/>
    <n v="31.79"/>
    <n v="7544.55"/>
    <n v="5054.6099999999997"/>
    <n v="2489.94"/>
  </r>
  <r>
    <x v="5"/>
    <x v="114"/>
    <x v="2"/>
    <s v="Online"/>
    <x v="2"/>
    <x v="1371"/>
    <n v="891898715"/>
    <d v="2018-12-05T00:00:00"/>
    <n v="1505"/>
    <n v="47.45"/>
    <n v="31.79"/>
    <n v="71412.25"/>
    <n v="47843.95"/>
    <n v="23568.3"/>
  </r>
  <r>
    <x v="4"/>
    <x v="56"/>
    <x v="9"/>
    <s v="Offline"/>
    <x v="2"/>
    <x v="2180"/>
    <n v="548432195"/>
    <d v="2016-05-01T00:00:00"/>
    <n v="2129"/>
    <n v="9.33"/>
    <n v="6.92"/>
    <n v="19863.57"/>
    <n v="14732.68"/>
    <n v="5130.8900000000003"/>
  </r>
  <r>
    <x v="5"/>
    <x v="101"/>
    <x v="9"/>
    <s v="Offline"/>
    <x v="3"/>
    <x v="2181"/>
    <n v="175920569"/>
    <d v="2019-06-24T00:00:00"/>
    <n v="7661"/>
    <n v="9.33"/>
    <n v="6.92"/>
    <n v="71477.13"/>
    <n v="53014.12"/>
    <n v="18463.009999999998"/>
  </r>
  <r>
    <x v="4"/>
    <x v="160"/>
    <x v="5"/>
    <s v="Offline"/>
    <x v="3"/>
    <x v="1728"/>
    <n v="150975167"/>
    <d v="2021-07-11T00:00:00"/>
    <n v="5762"/>
    <n v="109.28"/>
    <n v="35.840000000000003"/>
    <n v="629671.36"/>
    <n v="206510.07999999999"/>
    <n v="423161.28"/>
  </r>
  <r>
    <x v="5"/>
    <x v="47"/>
    <x v="2"/>
    <s v="Offline"/>
    <x v="0"/>
    <x v="961"/>
    <n v="920519816"/>
    <d v="2020-12-30T00:00:00"/>
    <n v="1125"/>
    <n v="47.45"/>
    <n v="31.79"/>
    <n v="53381.25"/>
    <n v="35763.75"/>
    <n v="17617.5"/>
  </r>
  <r>
    <x v="2"/>
    <x v="165"/>
    <x v="8"/>
    <s v="Online"/>
    <x v="1"/>
    <x v="923"/>
    <n v="751790845"/>
    <d v="2019-02-06T00:00:00"/>
    <n v="472"/>
    <n v="421.89"/>
    <n v="364.69"/>
    <n v="199132.08"/>
    <n v="172133.68"/>
    <n v="26998.400000000001"/>
  </r>
  <r>
    <x v="0"/>
    <x v="146"/>
    <x v="8"/>
    <s v="Online"/>
    <x v="0"/>
    <x v="903"/>
    <n v="682337081"/>
    <d v="2015-06-10T00:00:00"/>
    <n v="7560"/>
    <n v="421.89"/>
    <n v="364.69"/>
    <n v="3189488.4"/>
    <n v="2757056.4"/>
    <n v="432432"/>
  </r>
  <r>
    <x v="0"/>
    <x v="76"/>
    <x v="8"/>
    <s v="Online"/>
    <x v="3"/>
    <x v="499"/>
    <n v="470019853"/>
    <d v="2021-09-14T00:00:00"/>
    <n v="8174"/>
    <n v="421.89"/>
    <n v="364.69"/>
    <n v="3448528.86"/>
    <n v="2980976.06"/>
    <n v="467552.8"/>
  </r>
  <r>
    <x v="5"/>
    <x v="149"/>
    <x v="9"/>
    <s v="Offline"/>
    <x v="3"/>
    <x v="2182"/>
    <n v="843012988"/>
    <d v="2016-12-26T00:00:00"/>
    <n v="5132"/>
    <n v="9.33"/>
    <n v="6.92"/>
    <n v="47881.56"/>
    <n v="35513.440000000002"/>
    <n v="12368.12"/>
  </r>
  <r>
    <x v="2"/>
    <x v="42"/>
    <x v="10"/>
    <s v="Offline"/>
    <x v="1"/>
    <x v="1250"/>
    <n v="349802815"/>
    <d v="2016-08-15T00:00:00"/>
    <n v="3281"/>
    <n v="154.06"/>
    <n v="90.93"/>
    <n v="505470.86"/>
    <n v="298341.33"/>
    <n v="207129.53"/>
  </r>
  <r>
    <x v="1"/>
    <x v="43"/>
    <x v="9"/>
    <s v="Online"/>
    <x v="1"/>
    <x v="1024"/>
    <n v="309188163"/>
    <d v="2015-08-12T00:00:00"/>
    <n v="4503"/>
    <n v="9.33"/>
    <n v="6.92"/>
    <n v="42012.99"/>
    <n v="31160.76"/>
    <n v="10852.23"/>
  </r>
  <r>
    <x v="1"/>
    <x v="108"/>
    <x v="6"/>
    <s v="Offline"/>
    <x v="0"/>
    <x v="2183"/>
    <n v="760280358"/>
    <d v="2020-08-21T00:00:00"/>
    <n v="2708"/>
    <n v="651.21"/>
    <n v="524.96"/>
    <n v="1763476.68"/>
    <n v="1421591.68"/>
    <n v="341885"/>
  </r>
  <r>
    <x v="5"/>
    <x v="127"/>
    <x v="9"/>
    <s v="Online"/>
    <x v="3"/>
    <x v="1345"/>
    <n v="912503230"/>
    <d v="2021-03-17T00:00:00"/>
    <n v="8838"/>
    <n v="9.33"/>
    <n v="6.92"/>
    <n v="82458.539999999994"/>
    <n v="61158.96"/>
    <n v="21299.58"/>
  </r>
  <r>
    <x v="1"/>
    <x v="159"/>
    <x v="2"/>
    <s v="Offline"/>
    <x v="0"/>
    <x v="887"/>
    <n v="495593106"/>
    <d v="2015-10-08T00:00:00"/>
    <n v="5868"/>
    <n v="47.45"/>
    <n v="31.79"/>
    <n v="278436.59999999998"/>
    <n v="186543.72"/>
    <n v="91892.88"/>
  </r>
  <r>
    <x v="1"/>
    <x v="85"/>
    <x v="5"/>
    <s v="Offline"/>
    <x v="2"/>
    <x v="593"/>
    <n v="209598815"/>
    <d v="2019-01-11T00:00:00"/>
    <n v="3802"/>
    <n v="109.28"/>
    <n v="35.840000000000003"/>
    <n v="415482.56"/>
    <n v="136263.67999999999"/>
    <n v="279218.88"/>
  </r>
  <r>
    <x v="5"/>
    <x v="128"/>
    <x v="5"/>
    <s v="Offline"/>
    <x v="2"/>
    <x v="618"/>
    <n v="374881684"/>
    <d v="2019-08-25T00:00:00"/>
    <n v="4676"/>
    <n v="109.28"/>
    <n v="35.840000000000003"/>
    <n v="510993.28"/>
    <n v="167587.84"/>
    <n v="343405.44"/>
  </r>
  <r>
    <x v="6"/>
    <x v="103"/>
    <x v="0"/>
    <s v="Offline"/>
    <x v="3"/>
    <x v="348"/>
    <n v="482115542"/>
    <d v="2017-05-28T00:00:00"/>
    <n v="7558"/>
    <n v="255.28"/>
    <n v="159.41999999999999"/>
    <n v="1929406.24"/>
    <n v="1204896.3600000001"/>
    <n v="724509.88"/>
  </r>
  <r>
    <x v="0"/>
    <x v="27"/>
    <x v="8"/>
    <s v="Online"/>
    <x v="0"/>
    <x v="2184"/>
    <n v="542286717"/>
    <d v="2022-09-20T00:00:00"/>
    <n v="3545"/>
    <n v="421.89"/>
    <n v="364.69"/>
    <n v="1495600.05"/>
    <n v="1292826.05"/>
    <n v="202774"/>
  </r>
  <r>
    <x v="2"/>
    <x v="37"/>
    <x v="3"/>
    <s v="Online"/>
    <x v="2"/>
    <x v="1558"/>
    <n v="636694037"/>
    <d v="2018-09-20T00:00:00"/>
    <n v="769"/>
    <n v="205.7"/>
    <n v="117.11"/>
    <n v="158183.29999999999"/>
    <n v="90057.59"/>
    <n v="68125.710000000006"/>
  </r>
  <r>
    <x v="4"/>
    <x v="56"/>
    <x v="4"/>
    <s v="Offline"/>
    <x v="3"/>
    <x v="629"/>
    <n v="466948831"/>
    <d v="2019-11-26T00:00:00"/>
    <n v="9390"/>
    <n v="81.73"/>
    <n v="56.67"/>
    <n v="767444.7"/>
    <n v="532131.30000000005"/>
    <n v="235313.4"/>
  </r>
  <r>
    <x v="5"/>
    <x v="96"/>
    <x v="1"/>
    <s v="Offline"/>
    <x v="2"/>
    <x v="124"/>
    <n v="704974925"/>
    <d v="2020-06-14T00:00:00"/>
    <n v="6601"/>
    <n v="152.58000000000001"/>
    <n v="97.44"/>
    <n v="1007180.58"/>
    <n v="643201.43999999994"/>
    <n v="363979.14"/>
  </r>
  <r>
    <x v="5"/>
    <x v="54"/>
    <x v="9"/>
    <s v="Online"/>
    <x v="3"/>
    <x v="412"/>
    <n v="743008649"/>
    <d v="2016-01-27T00:00:00"/>
    <n v="1625"/>
    <n v="9.33"/>
    <n v="6.92"/>
    <n v="15161.25"/>
    <n v="11245"/>
    <n v="3916.25"/>
  </r>
  <r>
    <x v="4"/>
    <x v="158"/>
    <x v="11"/>
    <s v="Offline"/>
    <x v="2"/>
    <x v="1212"/>
    <n v="943598830"/>
    <d v="2020-04-13T00:00:00"/>
    <n v="718"/>
    <n v="668.27"/>
    <n v="502.54"/>
    <n v="479817.86"/>
    <n v="360823.72"/>
    <n v="118994.14"/>
  </r>
  <r>
    <x v="0"/>
    <x v="27"/>
    <x v="10"/>
    <s v="Online"/>
    <x v="2"/>
    <x v="2185"/>
    <n v="389606797"/>
    <d v="2020-09-18T00:00:00"/>
    <n v="2164"/>
    <n v="154.06"/>
    <n v="90.93"/>
    <n v="333385.84000000003"/>
    <n v="196772.52"/>
    <n v="136613.32"/>
  </r>
  <r>
    <x v="5"/>
    <x v="149"/>
    <x v="1"/>
    <s v="Online"/>
    <x v="0"/>
    <x v="2186"/>
    <n v="934206378"/>
    <d v="2022-07-13T00:00:00"/>
    <n v="1282"/>
    <n v="152.58000000000001"/>
    <n v="97.44"/>
    <n v="195607.56"/>
    <n v="124918.08"/>
    <n v="70689.48"/>
  </r>
  <r>
    <x v="5"/>
    <x v="127"/>
    <x v="8"/>
    <s v="Online"/>
    <x v="2"/>
    <x v="1919"/>
    <n v="450883901"/>
    <d v="2015-11-05T00:00:00"/>
    <n v="5421"/>
    <n v="421.89"/>
    <n v="364.69"/>
    <n v="2287065.69"/>
    <n v="1976984.49"/>
    <n v="310081.2"/>
  </r>
  <r>
    <x v="1"/>
    <x v="179"/>
    <x v="8"/>
    <s v="Online"/>
    <x v="3"/>
    <x v="442"/>
    <n v="483438193"/>
    <d v="2020-09-26T00:00:00"/>
    <n v="8959"/>
    <n v="421.89"/>
    <n v="364.69"/>
    <n v="3779712.51"/>
    <n v="3267257.71"/>
    <n v="512454.8"/>
  </r>
  <r>
    <x v="4"/>
    <x v="29"/>
    <x v="3"/>
    <s v="Online"/>
    <x v="0"/>
    <x v="1269"/>
    <n v="395980584"/>
    <d v="2016-12-18T00:00:00"/>
    <n v="8309"/>
    <n v="205.7"/>
    <n v="117.11"/>
    <n v="1709161.3"/>
    <n v="973066.99"/>
    <n v="736094.31"/>
  </r>
  <r>
    <x v="3"/>
    <x v="50"/>
    <x v="10"/>
    <s v="Offline"/>
    <x v="0"/>
    <x v="1450"/>
    <n v="522934901"/>
    <d v="2021-02-03T00:00:00"/>
    <n v="6913"/>
    <n v="154.06"/>
    <n v="90.93"/>
    <n v="1065016.78"/>
    <n v="628599.09"/>
    <n v="436417.69"/>
  </r>
  <r>
    <x v="1"/>
    <x v="36"/>
    <x v="10"/>
    <s v="Online"/>
    <x v="2"/>
    <x v="1353"/>
    <n v="819037473"/>
    <d v="2016-10-15T00:00:00"/>
    <n v="244"/>
    <n v="154.06"/>
    <n v="90.93"/>
    <n v="37590.639999999999"/>
    <n v="22186.92"/>
    <n v="15403.72"/>
  </r>
  <r>
    <x v="5"/>
    <x v="114"/>
    <x v="0"/>
    <s v="Offline"/>
    <x v="1"/>
    <x v="2187"/>
    <n v="409337127"/>
    <d v="2015-02-14T00:00:00"/>
    <n v="807"/>
    <n v="255.28"/>
    <n v="159.41999999999999"/>
    <n v="206010.96"/>
    <n v="128651.94"/>
    <n v="77359.02"/>
  </r>
  <r>
    <x v="0"/>
    <x v="0"/>
    <x v="3"/>
    <s v="Online"/>
    <x v="0"/>
    <x v="734"/>
    <n v="739195191"/>
    <d v="2022-10-28T00:00:00"/>
    <n v="3139"/>
    <n v="205.7"/>
    <n v="117.11"/>
    <n v="645692.30000000005"/>
    <n v="367608.29"/>
    <n v="278084.01"/>
  </r>
  <r>
    <x v="3"/>
    <x v="15"/>
    <x v="4"/>
    <s v="Offline"/>
    <x v="2"/>
    <x v="2188"/>
    <n v="624285495"/>
    <d v="2019-06-11T00:00:00"/>
    <n v="8806"/>
    <n v="81.73"/>
    <n v="56.67"/>
    <n v="719714.38"/>
    <n v="499036.02"/>
    <n v="220678.36"/>
  </r>
  <r>
    <x v="5"/>
    <x v="183"/>
    <x v="0"/>
    <s v="Offline"/>
    <x v="2"/>
    <x v="5"/>
    <n v="300594365"/>
    <d v="2022-12-04T00:00:00"/>
    <n v="1407"/>
    <n v="255.28"/>
    <n v="159.41999999999999"/>
    <n v="359178.96"/>
    <n v="224303.94"/>
    <n v="134875.01999999999"/>
  </r>
  <r>
    <x v="1"/>
    <x v="77"/>
    <x v="9"/>
    <s v="Offline"/>
    <x v="3"/>
    <x v="1446"/>
    <n v="974420630"/>
    <d v="2021-06-15T00:00:00"/>
    <n v="1573"/>
    <n v="9.33"/>
    <n v="6.92"/>
    <n v="14676.09"/>
    <n v="10885.16"/>
    <n v="3790.93"/>
  </r>
  <r>
    <x v="5"/>
    <x v="84"/>
    <x v="4"/>
    <s v="Online"/>
    <x v="2"/>
    <x v="477"/>
    <n v="772375619"/>
    <d v="2016-03-06T00:00:00"/>
    <n v="1964"/>
    <n v="81.73"/>
    <n v="56.67"/>
    <n v="160517.72"/>
    <n v="111299.88"/>
    <n v="49217.84"/>
  </r>
  <r>
    <x v="3"/>
    <x v="50"/>
    <x v="11"/>
    <s v="Online"/>
    <x v="0"/>
    <x v="473"/>
    <n v="591383159"/>
    <d v="2016-08-15T00:00:00"/>
    <n v="2273"/>
    <n v="668.27"/>
    <n v="502.54"/>
    <n v="1518977.71"/>
    <n v="1142273.42"/>
    <n v="376704.29"/>
  </r>
  <r>
    <x v="0"/>
    <x v="119"/>
    <x v="1"/>
    <s v="Online"/>
    <x v="3"/>
    <x v="2052"/>
    <n v="948679578"/>
    <d v="2020-06-05T00:00:00"/>
    <n v="4224"/>
    <n v="152.58000000000001"/>
    <n v="97.44"/>
    <n v="644497.92000000004"/>
    <n v="411586.56"/>
    <n v="232911.35999999999"/>
  </r>
  <r>
    <x v="5"/>
    <x v="74"/>
    <x v="8"/>
    <s v="Online"/>
    <x v="2"/>
    <x v="1115"/>
    <n v="631813704"/>
    <d v="2015-11-28T00:00:00"/>
    <n v="6570"/>
    <n v="421.89"/>
    <n v="364.69"/>
    <n v="2771817.3"/>
    <n v="2396013.2999999998"/>
    <n v="375804"/>
  </r>
  <r>
    <x v="5"/>
    <x v="101"/>
    <x v="5"/>
    <s v="Online"/>
    <x v="1"/>
    <x v="2165"/>
    <n v="748646867"/>
    <d v="2017-06-22T00:00:00"/>
    <n v="99"/>
    <n v="109.28"/>
    <n v="35.840000000000003"/>
    <n v="10818.72"/>
    <n v="3548.16"/>
    <n v="7270.56"/>
  </r>
  <r>
    <x v="5"/>
    <x v="127"/>
    <x v="2"/>
    <s v="Online"/>
    <x v="0"/>
    <x v="636"/>
    <n v="677352893"/>
    <d v="2020-08-23T00:00:00"/>
    <n v="2628"/>
    <n v="47.45"/>
    <n v="31.79"/>
    <n v="124698.6"/>
    <n v="83544.12"/>
    <n v="41154.480000000003"/>
  </r>
  <r>
    <x v="5"/>
    <x v="87"/>
    <x v="2"/>
    <s v="Offline"/>
    <x v="0"/>
    <x v="2104"/>
    <n v="316418111"/>
    <d v="2019-03-06T00:00:00"/>
    <n v="4005"/>
    <n v="47.45"/>
    <n v="31.79"/>
    <n v="190037.25"/>
    <n v="127318.95"/>
    <n v="62718.3"/>
  </r>
  <r>
    <x v="1"/>
    <x v="59"/>
    <x v="2"/>
    <s v="Offline"/>
    <x v="2"/>
    <x v="2100"/>
    <n v="534641349"/>
    <d v="2020-08-27T00:00:00"/>
    <n v="1111"/>
    <n v="47.45"/>
    <n v="31.79"/>
    <n v="52716.95"/>
    <n v="35318.69"/>
    <n v="17398.259999999998"/>
  </r>
  <r>
    <x v="1"/>
    <x v="43"/>
    <x v="1"/>
    <s v="Online"/>
    <x v="2"/>
    <x v="517"/>
    <n v="921133935"/>
    <d v="2019-08-11T00:00:00"/>
    <n v="2856"/>
    <n v="152.58000000000001"/>
    <n v="97.44"/>
    <n v="435768.48"/>
    <n v="278288.64000000001"/>
    <n v="157479.84"/>
  </r>
  <r>
    <x v="2"/>
    <x v="38"/>
    <x v="6"/>
    <s v="Offline"/>
    <x v="3"/>
    <x v="2189"/>
    <n v="235319697"/>
    <d v="2015-10-31T00:00:00"/>
    <n v="5183"/>
    <n v="651.21"/>
    <n v="524.96"/>
    <n v="3375221.43"/>
    <n v="2720867.68"/>
    <n v="654353.75"/>
  </r>
  <r>
    <x v="1"/>
    <x v="44"/>
    <x v="8"/>
    <s v="Offline"/>
    <x v="2"/>
    <x v="984"/>
    <n v="456934964"/>
    <d v="2020-05-05T00:00:00"/>
    <n v="6065"/>
    <n v="421.89"/>
    <n v="364.69"/>
    <n v="2558762.85"/>
    <n v="2211844.85"/>
    <n v="346918"/>
  </r>
  <r>
    <x v="0"/>
    <x v="14"/>
    <x v="2"/>
    <s v="Offline"/>
    <x v="3"/>
    <x v="2155"/>
    <n v="936028563"/>
    <d v="2016-04-14T00:00:00"/>
    <n v="507"/>
    <n v="47.45"/>
    <n v="31.79"/>
    <n v="24057.15"/>
    <n v="16117.53"/>
    <n v="7939.62"/>
  </r>
  <r>
    <x v="0"/>
    <x v="146"/>
    <x v="0"/>
    <s v="Offline"/>
    <x v="1"/>
    <x v="2190"/>
    <n v="642961823"/>
    <d v="2021-09-30T00:00:00"/>
    <n v="5546"/>
    <n v="255.28"/>
    <n v="159.41999999999999"/>
    <n v="1415782.88"/>
    <n v="884143.32"/>
    <n v="531639.56000000006"/>
  </r>
  <r>
    <x v="5"/>
    <x v="183"/>
    <x v="4"/>
    <s v="Offline"/>
    <x v="3"/>
    <x v="2191"/>
    <n v="418408572"/>
    <d v="2022-03-15T00:00:00"/>
    <n v="5249"/>
    <n v="81.73"/>
    <n v="56.67"/>
    <n v="429000.77"/>
    <n v="297460.83"/>
    <n v="131539.94"/>
  </r>
  <r>
    <x v="3"/>
    <x v="94"/>
    <x v="2"/>
    <s v="Offline"/>
    <x v="2"/>
    <x v="793"/>
    <n v="723355138"/>
    <d v="2016-10-24T00:00:00"/>
    <n v="5715"/>
    <n v="47.45"/>
    <n v="31.79"/>
    <n v="271176.75"/>
    <n v="181679.85"/>
    <n v="89496.9"/>
  </r>
  <r>
    <x v="5"/>
    <x v="96"/>
    <x v="8"/>
    <s v="Online"/>
    <x v="1"/>
    <x v="1460"/>
    <n v="289100348"/>
    <d v="2022-10-31T00:00:00"/>
    <n v="72"/>
    <n v="421.89"/>
    <n v="364.69"/>
    <n v="30376.080000000002"/>
    <n v="26257.68"/>
    <n v="4118.3999999999996"/>
  </r>
  <r>
    <x v="2"/>
    <x v="68"/>
    <x v="4"/>
    <s v="Offline"/>
    <x v="0"/>
    <x v="1712"/>
    <n v="167255532"/>
    <d v="2021-01-20T00:00:00"/>
    <n v="3484"/>
    <n v="81.73"/>
    <n v="56.67"/>
    <n v="284747.32"/>
    <n v="197438.28"/>
    <n v="87309.04"/>
  </r>
  <r>
    <x v="4"/>
    <x v="160"/>
    <x v="8"/>
    <s v="Online"/>
    <x v="2"/>
    <x v="2071"/>
    <n v="579744517"/>
    <d v="2022-07-02T00:00:00"/>
    <n v="8141"/>
    <n v="421.89"/>
    <n v="364.69"/>
    <n v="3434606.49"/>
    <n v="2968941.29"/>
    <n v="465665.2"/>
  </r>
  <r>
    <x v="1"/>
    <x v="17"/>
    <x v="9"/>
    <s v="Online"/>
    <x v="2"/>
    <x v="1592"/>
    <n v="468803632"/>
    <d v="2022-10-02T00:00:00"/>
    <n v="8267"/>
    <n v="9.33"/>
    <n v="6.92"/>
    <n v="77131.11"/>
    <n v="57207.64"/>
    <n v="19923.47"/>
  </r>
  <r>
    <x v="1"/>
    <x v="41"/>
    <x v="0"/>
    <s v="Online"/>
    <x v="0"/>
    <x v="2192"/>
    <n v="646981704"/>
    <d v="2022-11-23T00:00:00"/>
    <n v="5118"/>
    <n v="255.28"/>
    <n v="159.41999999999999"/>
    <n v="1306523.04"/>
    <n v="815911.56"/>
    <n v="490611.48"/>
  </r>
  <r>
    <x v="3"/>
    <x v="61"/>
    <x v="11"/>
    <s v="Online"/>
    <x v="3"/>
    <x v="53"/>
    <n v="647140061"/>
    <d v="2022-11-05T00:00:00"/>
    <n v="1980"/>
    <n v="668.27"/>
    <n v="502.54"/>
    <n v="1323174.6000000001"/>
    <n v="995029.2"/>
    <n v="328145.40000000002"/>
  </r>
  <r>
    <x v="1"/>
    <x v="41"/>
    <x v="10"/>
    <s v="Online"/>
    <x v="2"/>
    <x v="368"/>
    <n v="972452533"/>
    <d v="2015-10-04T00:00:00"/>
    <n v="9169"/>
    <n v="154.06"/>
    <n v="90.93"/>
    <n v="1412576.14"/>
    <n v="833737.17"/>
    <n v="578838.97"/>
  </r>
  <r>
    <x v="3"/>
    <x v="35"/>
    <x v="11"/>
    <s v="Offline"/>
    <x v="0"/>
    <x v="2193"/>
    <n v="846405446"/>
    <d v="2016-03-09T00:00:00"/>
    <n v="9035"/>
    <n v="668.27"/>
    <n v="502.54"/>
    <n v="6037819.4500000002"/>
    <n v="4540448.9000000004"/>
    <n v="1497370.55"/>
  </r>
  <r>
    <x v="0"/>
    <x v="19"/>
    <x v="4"/>
    <s v="Online"/>
    <x v="3"/>
    <x v="997"/>
    <n v="462797629"/>
    <d v="2015-06-30T00:00:00"/>
    <n v="958"/>
    <n v="81.73"/>
    <n v="56.67"/>
    <n v="78297.34"/>
    <n v="54289.86"/>
    <n v="24007.48"/>
  </r>
  <r>
    <x v="1"/>
    <x v="16"/>
    <x v="4"/>
    <s v="Offline"/>
    <x v="0"/>
    <x v="359"/>
    <n v="535740411"/>
    <d v="2022-06-07T00:00:00"/>
    <n v="6348"/>
    <n v="81.73"/>
    <n v="56.67"/>
    <n v="518822.04"/>
    <n v="359741.16"/>
    <n v="159080.88"/>
  </r>
  <r>
    <x v="3"/>
    <x v="20"/>
    <x v="8"/>
    <s v="Online"/>
    <x v="3"/>
    <x v="20"/>
    <n v="949657618"/>
    <d v="2022-02-20T00:00:00"/>
    <n v="3648"/>
    <n v="421.89"/>
    <n v="364.69"/>
    <n v="1539054.72"/>
    <n v="1330389.1200000001"/>
    <n v="208665.60000000001"/>
  </r>
  <r>
    <x v="1"/>
    <x v="169"/>
    <x v="4"/>
    <s v="Offline"/>
    <x v="3"/>
    <x v="347"/>
    <n v="309285581"/>
    <d v="2017-04-17T00:00:00"/>
    <n v="3331"/>
    <n v="81.73"/>
    <n v="56.67"/>
    <n v="272242.63"/>
    <n v="188767.77"/>
    <n v="83474.86"/>
  </r>
  <r>
    <x v="3"/>
    <x v="124"/>
    <x v="8"/>
    <s v="Online"/>
    <x v="1"/>
    <x v="693"/>
    <n v="889673125"/>
    <d v="2016-07-09T00:00:00"/>
    <n v="2903"/>
    <n v="421.89"/>
    <n v="364.69"/>
    <n v="1224746.67"/>
    <n v="1058695.07"/>
    <n v="166051.6"/>
  </r>
  <r>
    <x v="5"/>
    <x v="62"/>
    <x v="8"/>
    <s v="Offline"/>
    <x v="3"/>
    <x v="2194"/>
    <n v="986181581"/>
    <d v="2016-07-23T00:00:00"/>
    <n v="1900"/>
    <n v="421.89"/>
    <n v="364.69"/>
    <n v="801591"/>
    <n v="692911"/>
    <n v="108680"/>
  </r>
  <r>
    <x v="4"/>
    <x v="173"/>
    <x v="0"/>
    <s v="Offline"/>
    <x v="0"/>
    <x v="368"/>
    <n v="764484775"/>
    <d v="2015-09-03T00:00:00"/>
    <n v="6888"/>
    <n v="255.28"/>
    <n v="159.41999999999999"/>
    <n v="1758368.64"/>
    <n v="1098084.96"/>
    <n v="660283.68000000005"/>
  </r>
  <r>
    <x v="3"/>
    <x v="8"/>
    <x v="3"/>
    <s v="Online"/>
    <x v="1"/>
    <x v="1861"/>
    <n v="910569036"/>
    <d v="2019-03-25T00:00:00"/>
    <n v="6467"/>
    <n v="205.7"/>
    <n v="117.11"/>
    <n v="1330261.8999999999"/>
    <n v="757350.37"/>
    <n v="572911.53"/>
  </r>
  <r>
    <x v="1"/>
    <x v="152"/>
    <x v="0"/>
    <s v="Offline"/>
    <x v="1"/>
    <x v="1720"/>
    <n v="380733191"/>
    <d v="2019-04-13T00:00:00"/>
    <n v="6267"/>
    <n v="255.28"/>
    <n v="159.41999999999999"/>
    <n v="1599839.76"/>
    <n v="999085.14"/>
    <n v="600754.62"/>
  </r>
  <r>
    <x v="3"/>
    <x v="124"/>
    <x v="11"/>
    <s v="Online"/>
    <x v="0"/>
    <x v="2129"/>
    <n v="451588571"/>
    <d v="2019-07-14T00:00:00"/>
    <n v="3948"/>
    <n v="668.27"/>
    <n v="502.54"/>
    <n v="2638329.96"/>
    <n v="1984027.92"/>
    <n v="654302.04"/>
  </r>
  <r>
    <x v="2"/>
    <x v="102"/>
    <x v="9"/>
    <s v="Online"/>
    <x v="3"/>
    <x v="1083"/>
    <n v="670059001"/>
    <d v="2016-09-01T00:00:00"/>
    <n v="4203"/>
    <n v="9.33"/>
    <n v="6.92"/>
    <n v="39213.99"/>
    <n v="29084.76"/>
    <n v="10129.23"/>
  </r>
  <r>
    <x v="4"/>
    <x v="45"/>
    <x v="6"/>
    <s v="Online"/>
    <x v="2"/>
    <x v="383"/>
    <n v="203380811"/>
    <d v="2022-11-23T00:00:00"/>
    <n v="3756"/>
    <n v="651.21"/>
    <n v="524.96"/>
    <n v="2445944.7599999998"/>
    <n v="1971749.76"/>
    <n v="474195"/>
  </r>
  <r>
    <x v="1"/>
    <x v="108"/>
    <x v="9"/>
    <s v="Online"/>
    <x v="2"/>
    <x v="1769"/>
    <n v="989102828"/>
    <d v="2020-07-08T00:00:00"/>
    <n v="6362"/>
    <n v="9.33"/>
    <n v="6.92"/>
    <n v="59357.46"/>
    <n v="44025.04"/>
    <n v="15332.42"/>
  </r>
  <r>
    <x v="5"/>
    <x v="87"/>
    <x v="9"/>
    <s v="Offline"/>
    <x v="3"/>
    <x v="401"/>
    <n v="985086381"/>
    <d v="2015-09-04T00:00:00"/>
    <n v="7806"/>
    <n v="9.33"/>
    <n v="6.92"/>
    <n v="72829.98"/>
    <n v="54017.52"/>
    <n v="18812.46"/>
  </r>
  <r>
    <x v="5"/>
    <x v="117"/>
    <x v="10"/>
    <s v="Online"/>
    <x v="2"/>
    <x v="431"/>
    <n v="919505298"/>
    <d v="2020-02-27T00:00:00"/>
    <n v="906"/>
    <n v="154.06"/>
    <n v="90.93"/>
    <n v="139578.35999999999"/>
    <n v="82382.58"/>
    <n v="57195.78"/>
  </r>
  <r>
    <x v="3"/>
    <x v="163"/>
    <x v="1"/>
    <s v="Online"/>
    <x v="0"/>
    <x v="281"/>
    <n v="240845906"/>
    <d v="2017-04-21T00:00:00"/>
    <n v="511"/>
    <n v="152.58000000000001"/>
    <n v="97.44"/>
    <n v="77968.38"/>
    <n v="49791.839999999997"/>
    <n v="28176.54"/>
  </r>
  <r>
    <x v="5"/>
    <x v="78"/>
    <x v="6"/>
    <s v="Offline"/>
    <x v="3"/>
    <x v="1642"/>
    <n v="267907035"/>
    <d v="2019-07-20T00:00:00"/>
    <n v="8500"/>
    <n v="651.21"/>
    <n v="524.96"/>
    <n v="5535285"/>
    <n v="4462160"/>
    <n v="1073125"/>
  </r>
  <r>
    <x v="4"/>
    <x v="160"/>
    <x v="8"/>
    <s v="Online"/>
    <x v="0"/>
    <x v="1624"/>
    <n v="139800012"/>
    <d v="2018-09-20T00:00:00"/>
    <n v="8785"/>
    <n v="421.89"/>
    <n v="364.69"/>
    <n v="3706303.65"/>
    <n v="3203801.65"/>
    <n v="502502"/>
  </r>
  <r>
    <x v="5"/>
    <x v="145"/>
    <x v="8"/>
    <s v="Online"/>
    <x v="1"/>
    <x v="2048"/>
    <n v="865948665"/>
    <d v="2016-09-26T00:00:00"/>
    <n v="2308"/>
    <n v="421.89"/>
    <n v="364.69"/>
    <n v="973722.12"/>
    <n v="841704.52"/>
    <n v="132017.60000000001"/>
  </r>
  <r>
    <x v="3"/>
    <x v="50"/>
    <x v="8"/>
    <s v="Offline"/>
    <x v="3"/>
    <x v="1211"/>
    <n v="376089322"/>
    <d v="2016-06-27T00:00:00"/>
    <n v="2043"/>
    <n v="421.89"/>
    <n v="364.69"/>
    <n v="861921.27"/>
    <n v="745061.67"/>
    <n v="116859.6"/>
  </r>
  <r>
    <x v="3"/>
    <x v="151"/>
    <x v="1"/>
    <s v="Online"/>
    <x v="3"/>
    <x v="1196"/>
    <n v="270270812"/>
    <d v="2015-10-28T00:00:00"/>
    <n v="7994"/>
    <n v="152.58000000000001"/>
    <n v="97.44"/>
    <n v="1219724.52"/>
    <n v="778935.36"/>
    <n v="440789.16"/>
  </r>
  <r>
    <x v="3"/>
    <x v="24"/>
    <x v="4"/>
    <s v="Offline"/>
    <x v="0"/>
    <x v="1683"/>
    <n v="868854463"/>
    <d v="2022-02-12T00:00:00"/>
    <n v="2198"/>
    <n v="81.73"/>
    <n v="56.67"/>
    <n v="179642.54"/>
    <n v="124560.66"/>
    <n v="55081.88"/>
  </r>
  <r>
    <x v="2"/>
    <x v="12"/>
    <x v="2"/>
    <s v="Online"/>
    <x v="2"/>
    <x v="705"/>
    <n v="762514102"/>
    <d v="2018-07-28T00:00:00"/>
    <n v="3722"/>
    <n v="47.45"/>
    <n v="31.79"/>
    <n v="176608.9"/>
    <n v="118322.38"/>
    <n v="58286.52"/>
  </r>
  <r>
    <x v="6"/>
    <x v="18"/>
    <x v="4"/>
    <s v="Offline"/>
    <x v="3"/>
    <x v="391"/>
    <n v="862236058"/>
    <d v="2015-05-01T00:00:00"/>
    <n v="3665"/>
    <n v="81.73"/>
    <n v="56.67"/>
    <n v="299540.45"/>
    <n v="207695.55"/>
    <n v="91844.9"/>
  </r>
  <r>
    <x v="5"/>
    <x v="40"/>
    <x v="11"/>
    <s v="Online"/>
    <x v="3"/>
    <x v="539"/>
    <n v="349319159"/>
    <d v="2022-12-10T00:00:00"/>
    <n v="157"/>
    <n v="668.27"/>
    <n v="502.54"/>
    <n v="104918.39"/>
    <n v="78898.78"/>
    <n v="26019.61"/>
  </r>
  <r>
    <x v="4"/>
    <x v="6"/>
    <x v="1"/>
    <s v="Online"/>
    <x v="1"/>
    <x v="1771"/>
    <n v="725374734"/>
    <d v="2016-01-19T00:00:00"/>
    <n v="3358"/>
    <n v="152.58000000000001"/>
    <n v="97.44"/>
    <n v="512363.64"/>
    <n v="327203.52"/>
    <n v="185160.12"/>
  </r>
  <r>
    <x v="1"/>
    <x v="66"/>
    <x v="2"/>
    <s v="Online"/>
    <x v="0"/>
    <x v="1067"/>
    <n v="862326610"/>
    <d v="2020-05-28T00:00:00"/>
    <n v="461"/>
    <n v="47.45"/>
    <n v="31.79"/>
    <n v="21874.45"/>
    <n v="14655.19"/>
    <n v="7219.26"/>
  </r>
  <r>
    <x v="1"/>
    <x v="136"/>
    <x v="8"/>
    <s v="Online"/>
    <x v="3"/>
    <x v="495"/>
    <n v="152411115"/>
    <d v="2019-02-21T00:00:00"/>
    <n v="691"/>
    <n v="421.89"/>
    <n v="364.69"/>
    <n v="291525.99"/>
    <n v="252000.79"/>
    <n v="39525.199999999997"/>
  </r>
  <r>
    <x v="2"/>
    <x v="170"/>
    <x v="7"/>
    <s v="Online"/>
    <x v="2"/>
    <x v="203"/>
    <n v="758177077"/>
    <d v="2019-03-21T00:00:00"/>
    <n v="300"/>
    <n v="437.2"/>
    <n v="263.33"/>
    <n v="131160"/>
    <n v="78999"/>
    <n v="52161"/>
  </r>
  <r>
    <x v="1"/>
    <x v="64"/>
    <x v="6"/>
    <s v="Offline"/>
    <x v="1"/>
    <x v="793"/>
    <n v="862485826"/>
    <d v="2016-10-27T00:00:00"/>
    <n v="7577"/>
    <n v="651.21"/>
    <n v="524.96"/>
    <n v="4934218.17"/>
    <n v="3977621.92"/>
    <n v="956596.25"/>
  </r>
  <r>
    <x v="2"/>
    <x v="51"/>
    <x v="11"/>
    <s v="Offline"/>
    <x v="1"/>
    <x v="377"/>
    <n v="518511188"/>
    <d v="2017-02-16T00:00:00"/>
    <n v="7838"/>
    <n v="668.27"/>
    <n v="502.54"/>
    <n v="5237900.26"/>
    <n v="3938908.52"/>
    <n v="1298991.74"/>
  </r>
  <r>
    <x v="1"/>
    <x v="167"/>
    <x v="9"/>
    <s v="Offline"/>
    <x v="0"/>
    <x v="1250"/>
    <n v="299739491"/>
    <d v="2016-09-01T00:00:00"/>
    <n v="8431"/>
    <n v="9.33"/>
    <n v="6.92"/>
    <n v="78661.23"/>
    <n v="58342.52"/>
    <n v="20318.71"/>
  </r>
  <r>
    <x v="3"/>
    <x v="50"/>
    <x v="8"/>
    <s v="Online"/>
    <x v="3"/>
    <x v="286"/>
    <n v="849969565"/>
    <d v="2018-09-03T00:00:00"/>
    <n v="3737"/>
    <n v="421.89"/>
    <n v="364.69"/>
    <n v="1576602.93"/>
    <n v="1362846.53"/>
    <n v="213756.4"/>
  </r>
  <r>
    <x v="1"/>
    <x v="129"/>
    <x v="8"/>
    <s v="Offline"/>
    <x v="2"/>
    <x v="1478"/>
    <n v="633312737"/>
    <d v="2021-08-11T00:00:00"/>
    <n v="167"/>
    <n v="421.89"/>
    <n v="364.69"/>
    <n v="70455.63"/>
    <n v="60903.23"/>
    <n v="9552.4"/>
  </r>
  <r>
    <x v="1"/>
    <x v="89"/>
    <x v="6"/>
    <s v="Offline"/>
    <x v="1"/>
    <x v="1099"/>
    <n v="884192836"/>
    <d v="2020-01-15T00:00:00"/>
    <n v="1164"/>
    <n v="651.21"/>
    <n v="524.96"/>
    <n v="758008.44"/>
    <n v="611053.43999999994"/>
    <n v="146955"/>
  </r>
  <r>
    <x v="2"/>
    <x v="141"/>
    <x v="7"/>
    <s v="Offline"/>
    <x v="1"/>
    <x v="1993"/>
    <n v="657346189"/>
    <d v="2022-01-28T00:00:00"/>
    <n v="2200"/>
    <n v="437.2"/>
    <n v="263.33"/>
    <n v="961840"/>
    <n v="579326"/>
    <n v="382514"/>
  </r>
  <r>
    <x v="5"/>
    <x v="149"/>
    <x v="2"/>
    <s v="Offline"/>
    <x v="0"/>
    <x v="1049"/>
    <n v="877821624"/>
    <d v="2018-03-14T00:00:00"/>
    <n v="5780"/>
    <n v="47.45"/>
    <n v="31.79"/>
    <n v="274261"/>
    <n v="183746.2"/>
    <n v="90514.8"/>
  </r>
  <r>
    <x v="5"/>
    <x v="130"/>
    <x v="9"/>
    <s v="Online"/>
    <x v="0"/>
    <x v="1714"/>
    <n v="290980470"/>
    <d v="2015-01-01T00:00:00"/>
    <n v="6442"/>
    <n v="9.33"/>
    <n v="6.92"/>
    <n v="60103.86"/>
    <n v="44578.64"/>
    <n v="15525.22"/>
  </r>
  <r>
    <x v="4"/>
    <x v="29"/>
    <x v="9"/>
    <s v="Online"/>
    <x v="3"/>
    <x v="1519"/>
    <n v="412496554"/>
    <d v="2018-04-29T00:00:00"/>
    <n v="5752"/>
    <n v="9.33"/>
    <n v="6.92"/>
    <n v="53666.16"/>
    <n v="39803.839999999997"/>
    <n v="13862.32"/>
  </r>
  <r>
    <x v="1"/>
    <x v="153"/>
    <x v="8"/>
    <s v="Online"/>
    <x v="0"/>
    <x v="2195"/>
    <n v="578356206"/>
    <d v="2015-07-15T00:00:00"/>
    <n v="7309"/>
    <n v="421.89"/>
    <n v="364.69"/>
    <n v="3083594.01"/>
    <n v="2665519.21"/>
    <n v="418074.8"/>
  </r>
  <r>
    <x v="1"/>
    <x v="33"/>
    <x v="4"/>
    <s v="Online"/>
    <x v="2"/>
    <x v="191"/>
    <n v="194858253"/>
    <d v="2021-05-22T00:00:00"/>
    <n v="1742"/>
    <n v="81.73"/>
    <n v="56.67"/>
    <n v="142373.66"/>
    <n v="98719.14"/>
    <n v="43654.52"/>
  </r>
  <r>
    <x v="1"/>
    <x v="139"/>
    <x v="3"/>
    <s v="Offline"/>
    <x v="2"/>
    <x v="14"/>
    <n v="988614022"/>
    <d v="2022-01-11T00:00:00"/>
    <n v="1713"/>
    <n v="205.7"/>
    <n v="117.11"/>
    <n v="352364.1"/>
    <n v="200609.43"/>
    <n v="151754.67000000001"/>
  </r>
  <r>
    <x v="2"/>
    <x v="65"/>
    <x v="4"/>
    <s v="Online"/>
    <x v="1"/>
    <x v="2196"/>
    <n v="256547343"/>
    <d v="2020-12-30T00:00:00"/>
    <n v="6915"/>
    <n v="81.73"/>
    <n v="56.67"/>
    <n v="565162.94999999995"/>
    <n v="391873.05"/>
    <n v="173289.9"/>
  </r>
  <r>
    <x v="2"/>
    <x v="155"/>
    <x v="10"/>
    <s v="Offline"/>
    <x v="0"/>
    <x v="2197"/>
    <n v="315894544"/>
    <d v="2017-01-27T00:00:00"/>
    <n v="9070"/>
    <n v="154.06"/>
    <n v="90.93"/>
    <n v="1397324.2"/>
    <n v="824735.1"/>
    <n v="572589.1"/>
  </r>
  <r>
    <x v="3"/>
    <x v="133"/>
    <x v="1"/>
    <s v="Online"/>
    <x v="2"/>
    <x v="2198"/>
    <n v="854204452"/>
    <d v="2019-02-14T00:00:00"/>
    <n v="6934"/>
    <n v="152.58000000000001"/>
    <n v="97.44"/>
    <n v="1057989.72"/>
    <n v="675648.96"/>
    <n v="382340.76"/>
  </r>
  <r>
    <x v="1"/>
    <x v="59"/>
    <x v="3"/>
    <s v="Online"/>
    <x v="2"/>
    <x v="2001"/>
    <n v="279338395"/>
    <d v="2018-02-24T00:00:00"/>
    <n v="1293"/>
    <n v="205.7"/>
    <n v="117.11"/>
    <n v="265970.09999999998"/>
    <n v="151423.23000000001"/>
    <n v="114546.87"/>
  </r>
  <r>
    <x v="2"/>
    <x v="48"/>
    <x v="8"/>
    <s v="Online"/>
    <x v="1"/>
    <x v="2199"/>
    <n v="669470202"/>
    <d v="2015-07-11T00:00:00"/>
    <n v="9965"/>
    <n v="421.89"/>
    <n v="364.69"/>
    <n v="4204133.8499999996"/>
    <n v="3634135.85"/>
    <n v="569998"/>
  </r>
  <r>
    <x v="1"/>
    <x v="22"/>
    <x v="0"/>
    <s v="Offline"/>
    <x v="0"/>
    <x v="471"/>
    <n v="123086202"/>
    <d v="2018-02-20T00:00:00"/>
    <n v="2797"/>
    <n v="255.28"/>
    <n v="159.41999999999999"/>
    <n v="714018.16"/>
    <n v="445897.74"/>
    <n v="268120.42"/>
  </r>
  <r>
    <x v="0"/>
    <x v="135"/>
    <x v="5"/>
    <s v="Online"/>
    <x v="0"/>
    <x v="559"/>
    <n v="408985221"/>
    <d v="2022-11-14T00:00:00"/>
    <n v="6670"/>
    <n v="109.28"/>
    <n v="35.840000000000003"/>
    <n v="728897.6"/>
    <n v="239052.79999999999"/>
    <n v="489844.8"/>
  </r>
  <r>
    <x v="1"/>
    <x v="33"/>
    <x v="8"/>
    <s v="Online"/>
    <x v="0"/>
    <x v="1771"/>
    <n v="216278588"/>
    <d v="2015-12-19T00:00:00"/>
    <n v="495"/>
    <n v="421.89"/>
    <n v="364.69"/>
    <n v="208835.55"/>
    <n v="180521.55"/>
    <n v="28314"/>
  </r>
  <r>
    <x v="6"/>
    <x v="103"/>
    <x v="9"/>
    <s v="Online"/>
    <x v="2"/>
    <x v="1164"/>
    <n v="104390132"/>
    <d v="2019-01-23T00:00:00"/>
    <n v="215"/>
    <n v="9.33"/>
    <n v="6.92"/>
    <n v="2005.95"/>
    <n v="1487.8"/>
    <n v="518.15"/>
  </r>
  <r>
    <x v="5"/>
    <x v="9"/>
    <x v="11"/>
    <s v="Online"/>
    <x v="1"/>
    <x v="203"/>
    <n v="253056180"/>
    <d v="2019-03-14T00:00:00"/>
    <n v="3802"/>
    <n v="668.27"/>
    <n v="502.54"/>
    <n v="2540762.54"/>
    <n v="1910657.08"/>
    <n v="630105.46"/>
  </r>
  <r>
    <x v="2"/>
    <x v="42"/>
    <x v="4"/>
    <s v="Online"/>
    <x v="0"/>
    <x v="574"/>
    <n v="912325561"/>
    <d v="2021-08-24T00:00:00"/>
    <n v="6262"/>
    <n v="81.73"/>
    <n v="56.67"/>
    <n v="511793.26"/>
    <n v="354867.54"/>
    <n v="156925.72"/>
  </r>
  <r>
    <x v="0"/>
    <x v="13"/>
    <x v="8"/>
    <s v="Online"/>
    <x v="3"/>
    <x v="412"/>
    <n v="152559602"/>
    <d v="2016-01-23T00:00:00"/>
    <n v="4631"/>
    <n v="421.89"/>
    <n v="364.69"/>
    <n v="1953772.59"/>
    <n v="1688879.39"/>
    <n v="264893.2"/>
  </r>
  <r>
    <x v="5"/>
    <x v="88"/>
    <x v="3"/>
    <s v="Online"/>
    <x v="0"/>
    <x v="2200"/>
    <n v="614432132"/>
    <d v="2015-03-21T00:00:00"/>
    <n v="2977"/>
    <n v="205.7"/>
    <n v="117.11"/>
    <n v="612368.9"/>
    <n v="348636.47"/>
    <n v="263732.43"/>
  </r>
  <r>
    <x v="0"/>
    <x v="19"/>
    <x v="11"/>
    <s v="Offline"/>
    <x v="1"/>
    <x v="1542"/>
    <n v="958929479"/>
    <d v="2019-12-26T00:00:00"/>
    <n v="7397"/>
    <n v="668.27"/>
    <n v="502.54"/>
    <n v="4943193.1900000004"/>
    <n v="3717288.38"/>
    <n v="1225904.81"/>
  </r>
  <r>
    <x v="2"/>
    <x v="68"/>
    <x v="11"/>
    <s v="Offline"/>
    <x v="3"/>
    <x v="2201"/>
    <n v="817350471"/>
    <d v="2018-11-26T00:00:00"/>
    <n v="1022"/>
    <n v="668.27"/>
    <n v="502.54"/>
    <n v="682971.94"/>
    <n v="513595.88"/>
    <n v="169376.06"/>
  </r>
  <r>
    <x v="0"/>
    <x v="25"/>
    <x v="6"/>
    <s v="Online"/>
    <x v="2"/>
    <x v="1161"/>
    <n v="341306436"/>
    <d v="2019-06-23T00:00:00"/>
    <n v="9014"/>
    <n v="651.21"/>
    <n v="524.96"/>
    <n v="5870006.9400000004"/>
    <n v="4731989.4400000004"/>
    <n v="1138017.5"/>
  </r>
  <r>
    <x v="2"/>
    <x v="164"/>
    <x v="7"/>
    <s v="Offline"/>
    <x v="1"/>
    <x v="2202"/>
    <n v="652721202"/>
    <d v="2022-09-25T00:00:00"/>
    <n v="3563"/>
    <n v="437.2"/>
    <n v="263.33"/>
    <n v="1557743.6"/>
    <n v="938244.79"/>
    <n v="619498.81000000006"/>
  </r>
  <r>
    <x v="1"/>
    <x v="178"/>
    <x v="0"/>
    <s v="Offline"/>
    <x v="3"/>
    <x v="2203"/>
    <n v="693831098"/>
    <d v="2015-07-14T00:00:00"/>
    <n v="8895"/>
    <n v="255.28"/>
    <n v="159.41999999999999"/>
    <n v="2270715.6"/>
    <n v="1418040.9"/>
    <n v="852674.7"/>
  </r>
  <r>
    <x v="4"/>
    <x v="176"/>
    <x v="3"/>
    <s v="Offline"/>
    <x v="3"/>
    <x v="94"/>
    <n v="377184951"/>
    <d v="2021-12-19T00:00:00"/>
    <n v="6264"/>
    <n v="205.7"/>
    <n v="117.11"/>
    <n v="1288504.8"/>
    <n v="733577.04"/>
    <n v="554927.76"/>
  </r>
  <r>
    <x v="0"/>
    <x v="135"/>
    <x v="10"/>
    <s v="Online"/>
    <x v="3"/>
    <x v="1610"/>
    <n v="135644090"/>
    <d v="2015-03-26T00:00:00"/>
    <n v="8955"/>
    <n v="154.06"/>
    <n v="90.93"/>
    <n v="1379607.3"/>
    <n v="814278.15"/>
    <n v="565329.15"/>
  </r>
  <r>
    <x v="2"/>
    <x v="137"/>
    <x v="5"/>
    <s v="Offline"/>
    <x v="2"/>
    <x v="1567"/>
    <n v="472382342"/>
    <d v="2018-12-02T00:00:00"/>
    <n v="7287"/>
    <n v="109.28"/>
    <n v="35.840000000000003"/>
    <n v="796323.36"/>
    <n v="261166.07999999999"/>
    <n v="535157.28"/>
  </r>
  <r>
    <x v="0"/>
    <x v="49"/>
    <x v="3"/>
    <s v="Online"/>
    <x v="2"/>
    <x v="1453"/>
    <n v="610886037"/>
    <d v="2017-04-15T00:00:00"/>
    <n v="3608"/>
    <n v="205.7"/>
    <n v="117.11"/>
    <n v="742165.6"/>
    <n v="422532.88"/>
    <n v="319632.71999999997"/>
  </r>
  <r>
    <x v="2"/>
    <x v="37"/>
    <x v="7"/>
    <s v="Offline"/>
    <x v="1"/>
    <x v="215"/>
    <n v="744954001"/>
    <d v="2017-07-25T00:00:00"/>
    <n v="7298"/>
    <n v="437.2"/>
    <n v="263.33"/>
    <n v="3190685.6"/>
    <n v="1921782.34"/>
    <n v="1268903.26"/>
  </r>
  <r>
    <x v="3"/>
    <x v="124"/>
    <x v="4"/>
    <s v="Offline"/>
    <x v="0"/>
    <x v="1779"/>
    <n v="688697564"/>
    <d v="2020-12-03T00:00:00"/>
    <n v="9768"/>
    <n v="81.73"/>
    <n v="56.67"/>
    <n v="798338.64"/>
    <n v="553552.56000000006"/>
    <n v="244786.08"/>
  </r>
  <r>
    <x v="4"/>
    <x v="173"/>
    <x v="3"/>
    <s v="Online"/>
    <x v="2"/>
    <x v="1500"/>
    <n v="326540553"/>
    <d v="2020-03-23T00:00:00"/>
    <n v="9461"/>
    <n v="205.7"/>
    <n v="117.11"/>
    <n v="1946127.7"/>
    <n v="1107977.71"/>
    <n v="838149.99"/>
  </r>
  <r>
    <x v="1"/>
    <x v="139"/>
    <x v="3"/>
    <s v="Online"/>
    <x v="1"/>
    <x v="1010"/>
    <n v="963219296"/>
    <d v="2022-09-18T00:00:00"/>
    <n v="6850"/>
    <n v="205.7"/>
    <n v="117.11"/>
    <n v="1409045"/>
    <n v="802203.5"/>
    <n v="606841.5"/>
  </r>
  <r>
    <x v="5"/>
    <x v="97"/>
    <x v="3"/>
    <s v="Offline"/>
    <x v="1"/>
    <x v="1125"/>
    <n v="373782622"/>
    <d v="2015-11-15T00:00:00"/>
    <n v="9439"/>
    <n v="205.7"/>
    <n v="117.11"/>
    <n v="1941602.3"/>
    <n v="1105401.29"/>
    <n v="836201.01"/>
  </r>
  <r>
    <x v="0"/>
    <x v="118"/>
    <x v="10"/>
    <s v="Online"/>
    <x v="2"/>
    <x v="1596"/>
    <n v="453591859"/>
    <d v="2019-06-10T00:00:00"/>
    <n v="6766"/>
    <n v="154.06"/>
    <n v="90.93"/>
    <n v="1042369.96"/>
    <n v="615232.38"/>
    <n v="427137.58"/>
  </r>
  <r>
    <x v="1"/>
    <x v="16"/>
    <x v="10"/>
    <s v="Offline"/>
    <x v="0"/>
    <x v="1761"/>
    <n v="468320834"/>
    <d v="2016-12-21T00:00:00"/>
    <n v="5397"/>
    <n v="154.06"/>
    <n v="90.93"/>
    <n v="831461.82"/>
    <n v="490749.21"/>
    <n v="340712.61"/>
  </r>
  <r>
    <x v="1"/>
    <x v="153"/>
    <x v="3"/>
    <s v="Online"/>
    <x v="0"/>
    <x v="782"/>
    <n v="203955876"/>
    <d v="2022-07-18T00:00:00"/>
    <n v="3931"/>
    <n v="205.7"/>
    <n v="117.11"/>
    <n v="808606.7"/>
    <n v="460359.41"/>
    <n v="348247.29"/>
  </r>
  <r>
    <x v="5"/>
    <x v="62"/>
    <x v="0"/>
    <s v="Offline"/>
    <x v="1"/>
    <x v="1050"/>
    <n v="416795814"/>
    <d v="2019-06-29T00:00:00"/>
    <n v="7998"/>
    <n v="255.28"/>
    <n v="159.41999999999999"/>
    <n v="2041729.44"/>
    <n v="1275041.1599999999"/>
    <n v="766688.28"/>
  </r>
  <r>
    <x v="1"/>
    <x v="123"/>
    <x v="1"/>
    <s v="Offline"/>
    <x v="3"/>
    <x v="1929"/>
    <n v="583451974"/>
    <d v="2016-02-05T00:00:00"/>
    <n v="5260"/>
    <n v="152.58000000000001"/>
    <n v="97.44"/>
    <n v="802570.8"/>
    <n v="512534.4"/>
    <n v="290036.40000000002"/>
  </r>
  <r>
    <x v="1"/>
    <x v="33"/>
    <x v="5"/>
    <s v="Online"/>
    <x v="0"/>
    <x v="2204"/>
    <n v="250848186"/>
    <d v="2019-03-07T00:00:00"/>
    <n v="407"/>
    <n v="109.28"/>
    <n v="35.840000000000003"/>
    <n v="44476.959999999999"/>
    <n v="14586.88"/>
    <n v="29890.080000000002"/>
  </r>
  <r>
    <x v="5"/>
    <x v="74"/>
    <x v="8"/>
    <s v="Online"/>
    <x v="0"/>
    <x v="1539"/>
    <n v="386220777"/>
    <d v="2015-10-25T00:00:00"/>
    <n v="165"/>
    <n v="421.89"/>
    <n v="364.69"/>
    <n v="69611.850000000006"/>
    <n v="60173.85"/>
    <n v="9438"/>
  </r>
  <r>
    <x v="3"/>
    <x v="184"/>
    <x v="7"/>
    <s v="Online"/>
    <x v="3"/>
    <x v="1627"/>
    <n v="227118575"/>
    <d v="2017-08-02T00:00:00"/>
    <n v="8288"/>
    <n v="437.2"/>
    <n v="263.33"/>
    <n v="3623513.6"/>
    <n v="2182479.04"/>
    <n v="1441034.56"/>
  </r>
  <r>
    <x v="4"/>
    <x v="156"/>
    <x v="9"/>
    <s v="Offline"/>
    <x v="0"/>
    <x v="265"/>
    <n v="431402909"/>
    <d v="2020-08-16T00:00:00"/>
    <n v="562"/>
    <n v="9.33"/>
    <n v="6.92"/>
    <n v="5243.46"/>
    <n v="3889.04"/>
    <n v="1354.42"/>
  </r>
  <r>
    <x v="5"/>
    <x v="9"/>
    <x v="8"/>
    <s v="Offline"/>
    <x v="2"/>
    <x v="185"/>
    <n v="827247607"/>
    <d v="2015-04-25T00:00:00"/>
    <n v="9805"/>
    <n v="421.89"/>
    <n v="364.69"/>
    <n v="4136631.45"/>
    <n v="3575785.45"/>
    <n v="560846"/>
  </r>
  <r>
    <x v="1"/>
    <x v="120"/>
    <x v="8"/>
    <s v="Online"/>
    <x v="1"/>
    <x v="2011"/>
    <n v="863138997"/>
    <d v="2022-12-21T00:00:00"/>
    <n v="865"/>
    <n v="421.89"/>
    <n v="364.69"/>
    <n v="364934.85"/>
    <n v="315456.84999999998"/>
    <n v="49478"/>
  </r>
  <r>
    <x v="0"/>
    <x v="49"/>
    <x v="1"/>
    <s v="Offline"/>
    <x v="2"/>
    <x v="806"/>
    <n v="957875907"/>
    <d v="2020-01-16T00:00:00"/>
    <n v="5622"/>
    <n v="152.58000000000001"/>
    <n v="97.44"/>
    <n v="857804.76"/>
    <n v="547807.68000000005"/>
    <n v="309997.08"/>
  </r>
  <r>
    <x v="0"/>
    <x v="135"/>
    <x v="5"/>
    <s v="Offline"/>
    <x v="2"/>
    <x v="1417"/>
    <n v="250569665"/>
    <d v="2017-05-08T00:00:00"/>
    <n v="7987"/>
    <n v="109.28"/>
    <n v="35.840000000000003"/>
    <n v="872819.36"/>
    <n v="286254.08000000002"/>
    <n v="586565.28"/>
  </r>
  <r>
    <x v="5"/>
    <x v="182"/>
    <x v="1"/>
    <s v="Online"/>
    <x v="3"/>
    <x v="598"/>
    <n v="650644099"/>
    <d v="2015-03-31T00:00:00"/>
    <n v="8903"/>
    <n v="152.58000000000001"/>
    <n v="97.44"/>
    <n v="1358419.74"/>
    <n v="867508.32"/>
    <n v="490911.42"/>
  </r>
  <r>
    <x v="2"/>
    <x v="137"/>
    <x v="9"/>
    <s v="Offline"/>
    <x v="3"/>
    <x v="1993"/>
    <n v="987835538"/>
    <d v="2022-03-10T00:00:00"/>
    <n v="1342"/>
    <n v="9.33"/>
    <n v="6.92"/>
    <n v="12520.86"/>
    <n v="9286.64"/>
    <n v="3234.22"/>
  </r>
  <r>
    <x v="3"/>
    <x v="35"/>
    <x v="7"/>
    <s v="Online"/>
    <x v="3"/>
    <x v="1127"/>
    <n v="162192809"/>
    <d v="2021-06-17T00:00:00"/>
    <n v="5311"/>
    <n v="437.2"/>
    <n v="263.33"/>
    <n v="2321969.2000000002"/>
    <n v="1398545.63"/>
    <n v="923423.57"/>
  </r>
  <r>
    <x v="5"/>
    <x v="111"/>
    <x v="5"/>
    <s v="Offline"/>
    <x v="3"/>
    <x v="294"/>
    <n v="294077241"/>
    <d v="2018-07-28T00:00:00"/>
    <n v="2845"/>
    <n v="109.28"/>
    <n v="35.840000000000003"/>
    <n v="310901.59999999998"/>
    <n v="101964.8"/>
    <n v="208936.8"/>
  </r>
  <r>
    <x v="5"/>
    <x v="39"/>
    <x v="0"/>
    <s v="Offline"/>
    <x v="2"/>
    <x v="1756"/>
    <n v="874162662"/>
    <d v="2020-02-24T00:00:00"/>
    <n v="3012"/>
    <n v="255.28"/>
    <n v="159.41999999999999"/>
    <n v="768903.36"/>
    <n v="480173.04"/>
    <n v="288730.32"/>
  </r>
  <r>
    <x v="6"/>
    <x v="171"/>
    <x v="2"/>
    <s v="Offline"/>
    <x v="1"/>
    <x v="1090"/>
    <n v="113435399"/>
    <d v="2020-10-12T00:00:00"/>
    <n v="6910"/>
    <n v="47.45"/>
    <n v="31.79"/>
    <n v="327879.5"/>
    <n v="219668.9"/>
    <n v="108210.6"/>
  </r>
  <r>
    <x v="0"/>
    <x v="135"/>
    <x v="8"/>
    <s v="Offline"/>
    <x v="3"/>
    <x v="2061"/>
    <n v="793194282"/>
    <d v="2015-02-23T00:00:00"/>
    <n v="2669"/>
    <n v="421.89"/>
    <n v="364.69"/>
    <n v="1126024.4099999999"/>
    <n v="973357.61"/>
    <n v="152666.79999999999"/>
  </r>
  <r>
    <x v="4"/>
    <x v="46"/>
    <x v="9"/>
    <s v="Offline"/>
    <x v="1"/>
    <x v="1057"/>
    <n v="815050637"/>
    <d v="2021-03-07T00:00:00"/>
    <n v="451"/>
    <n v="9.33"/>
    <n v="6.92"/>
    <n v="4207.83"/>
    <n v="3120.92"/>
    <n v="1086.9100000000001"/>
  </r>
  <r>
    <x v="2"/>
    <x v="3"/>
    <x v="9"/>
    <s v="Online"/>
    <x v="0"/>
    <x v="193"/>
    <n v="850928294"/>
    <d v="2020-10-09T00:00:00"/>
    <n v="7447"/>
    <n v="9.33"/>
    <n v="6.92"/>
    <n v="69480.509999999995"/>
    <n v="51533.24"/>
    <n v="17947.27"/>
  </r>
  <r>
    <x v="3"/>
    <x v="94"/>
    <x v="1"/>
    <s v="Online"/>
    <x v="0"/>
    <x v="380"/>
    <n v="293063580"/>
    <d v="2022-06-27T00:00:00"/>
    <n v="2881"/>
    <n v="152.58000000000001"/>
    <n v="97.44"/>
    <n v="439582.98"/>
    <n v="280724.64"/>
    <n v="158858.34"/>
  </r>
  <r>
    <x v="2"/>
    <x v="90"/>
    <x v="2"/>
    <s v="Online"/>
    <x v="3"/>
    <x v="1903"/>
    <n v="404005324"/>
    <d v="2018-09-15T00:00:00"/>
    <n v="3008"/>
    <n v="47.45"/>
    <n v="31.79"/>
    <n v="142729.60000000001"/>
    <n v="95624.320000000007"/>
    <n v="47105.279999999999"/>
  </r>
  <r>
    <x v="1"/>
    <x v="67"/>
    <x v="11"/>
    <s v="Online"/>
    <x v="0"/>
    <x v="844"/>
    <n v="266614854"/>
    <d v="2019-10-10T00:00:00"/>
    <n v="6115"/>
    <n v="668.27"/>
    <n v="502.54"/>
    <n v="4086471.05"/>
    <n v="3073032.1"/>
    <n v="1013438.95"/>
  </r>
  <r>
    <x v="1"/>
    <x v="152"/>
    <x v="11"/>
    <s v="Offline"/>
    <x v="2"/>
    <x v="968"/>
    <n v="834065997"/>
    <d v="2016-09-14T00:00:00"/>
    <n v="7518"/>
    <n v="668.27"/>
    <n v="502.54"/>
    <n v="5024053.8600000003"/>
    <n v="3778095.72"/>
    <n v="1245958.1399999999"/>
  </r>
  <r>
    <x v="1"/>
    <x v="116"/>
    <x v="9"/>
    <s v="Offline"/>
    <x v="0"/>
    <x v="1699"/>
    <n v="879845082"/>
    <d v="2022-05-01T00:00:00"/>
    <n v="4567"/>
    <n v="9.33"/>
    <n v="6.92"/>
    <n v="42610.11"/>
    <n v="31603.64"/>
    <n v="11006.47"/>
  </r>
  <r>
    <x v="3"/>
    <x v="124"/>
    <x v="11"/>
    <s v="Offline"/>
    <x v="0"/>
    <x v="1220"/>
    <n v="147750937"/>
    <d v="2017-01-06T00:00:00"/>
    <n v="1641"/>
    <n v="668.27"/>
    <n v="502.54"/>
    <n v="1096631.07"/>
    <n v="824668.14"/>
    <n v="271962.93"/>
  </r>
  <r>
    <x v="5"/>
    <x v="92"/>
    <x v="0"/>
    <s v="Online"/>
    <x v="0"/>
    <x v="1232"/>
    <n v="701894891"/>
    <d v="2018-05-18T00:00:00"/>
    <n v="5151"/>
    <n v="255.28"/>
    <n v="159.41999999999999"/>
    <n v="1314947.28"/>
    <n v="821172.42"/>
    <n v="493774.86"/>
  </r>
  <r>
    <x v="5"/>
    <x v="58"/>
    <x v="4"/>
    <s v="Online"/>
    <x v="1"/>
    <x v="1223"/>
    <n v="176700770"/>
    <d v="2015-05-29T00:00:00"/>
    <n v="8539"/>
    <n v="81.73"/>
    <n v="56.67"/>
    <n v="697892.47"/>
    <n v="483905.13"/>
    <n v="213987.34"/>
  </r>
  <r>
    <x v="0"/>
    <x v="49"/>
    <x v="9"/>
    <s v="Offline"/>
    <x v="3"/>
    <x v="718"/>
    <n v="326904904"/>
    <d v="2021-06-27T00:00:00"/>
    <n v="7281"/>
    <n v="9.33"/>
    <n v="6.92"/>
    <n v="67931.73"/>
    <n v="50384.52"/>
    <n v="17547.21"/>
  </r>
  <r>
    <x v="3"/>
    <x v="21"/>
    <x v="0"/>
    <s v="Online"/>
    <x v="3"/>
    <x v="852"/>
    <n v="277556121"/>
    <d v="2019-10-29T00:00:00"/>
    <n v="3879"/>
    <n v="255.28"/>
    <n v="159.41999999999999"/>
    <n v="990231.12"/>
    <n v="618390.18000000005"/>
    <n v="371840.94"/>
  </r>
  <r>
    <x v="3"/>
    <x v="106"/>
    <x v="11"/>
    <s v="Online"/>
    <x v="0"/>
    <x v="558"/>
    <n v="574015748"/>
    <d v="2021-01-08T00:00:00"/>
    <n v="2871"/>
    <n v="668.27"/>
    <n v="502.54"/>
    <n v="1918603.17"/>
    <n v="1442792.34"/>
    <n v="475810.83"/>
  </r>
  <r>
    <x v="5"/>
    <x v="130"/>
    <x v="7"/>
    <s v="Offline"/>
    <x v="2"/>
    <x v="287"/>
    <n v="931957614"/>
    <d v="2015-11-25T00:00:00"/>
    <n v="5823"/>
    <n v="437.2"/>
    <n v="263.33"/>
    <n v="2545815.6"/>
    <n v="1533370.59"/>
    <n v="1012445.01"/>
  </r>
  <r>
    <x v="2"/>
    <x v="48"/>
    <x v="3"/>
    <s v="Online"/>
    <x v="2"/>
    <x v="2204"/>
    <n v="687368047"/>
    <d v="2019-02-14T00:00:00"/>
    <n v="6335"/>
    <n v="205.7"/>
    <n v="117.11"/>
    <n v="1303109.5"/>
    <n v="741891.85"/>
    <n v="561217.65"/>
  </r>
  <r>
    <x v="1"/>
    <x v="159"/>
    <x v="7"/>
    <s v="Offline"/>
    <x v="0"/>
    <x v="307"/>
    <n v="146545875"/>
    <d v="2021-01-07T00:00:00"/>
    <n v="5036"/>
    <n v="437.2"/>
    <n v="263.33"/>
    <n v="2201739.2000000002"/>
    <n v="1326129.8799999999"/>
    <n v="875609.32"/>
  </r>
  <r>
    <x v="3"/>
    <x v="5"/>
    <x v="1"/>
    <s v="Offline"/>
    <x v="1"/>
    <x v="2004"/>
    <n v="136102426"/>
    <d v="2019-09-23T00:00:00"/>
    <n v="4587"/>
    <n v="152.58000000000001"/>
    <n v="97.44"/>
    <n v="699884.46"/>
    <n v="446957.28"/>
    <n v="252927.18"/>
  </r>
  <r>
    <x v="2"/>
    <x v="82"/>
    <x v="11"/>
    <s v="Online"/>
    <x v="1"/>
    <x v="163"/>
    <n v="652961528"/>
    <d v="2017-03-20T00:00:00"/>
    <n v="4681"/>
    <n v="668.27"/>
    <n v="502.54"/>
    <n v="3128171.87"/>
    <n v="2352389.7400000002"/>
    <n v="775782.13"/>
  </r>
  <r>
    <x v="1"/>
    <x v="178"/>
    <x v="0"/>
    <s v="Offline"/>
    <x v="1"/>
    <x v="1732"/>
    <n v="414359509"/>
    <d v="2018-09-11T00:00:00"/>
    <n v="7042"/>
    <n v="255.28"/>
    <n v="159.41999999999999"/>
    <n v="1797681.76"/>
    <n v="1122635.6399999999"/>
    <n v="675046.12"/>
  </r>
  <r>
    <x v="0"/>
    <x v="134"/>
    <x v="10"/>
    <s v="Online"/>
    <x v="2"/>
    <x v="1251"/>
    <n v="907845199"/>
    <d v="2022-10-02T00:00:00"/>
    <n v="423"/>
    <n v="154.06"/>
    <n v="90.93"/>
    <n v="65167.38"/>
    <n v="38463.39"/>
    <n v="26703.99"/>
  </r>
  <r>
    <x v="3"/>
    <x v="20"/>
    <x v="11"/>
    <s v="Offline"/>
    <x v="0"/>
    <x v="1384"/>
    <n v="541279923"/>
    <d v="2021-03-29T00:00:00"/>
    <n v="5613"/>
    <n v="668.27"/>
    <n v="502.54"/>
    <n v="3750999.51"/>
    <n v="2820757.02"/>
    <n v="930242.49"/>
  </r>
  <r>
    <x v="0"/>
    <x v="119"/>
    <x v="10"/>
    <s v="Offline"/>
    <x v="0"/>
    <x v="1034"/>
    <n v="492837512"/>
    <d v="2021-05-20T00:00:00"/>
    <n v="427"/>
    <n v="154.06"/>
    <n v="90.93"/>
    <n v="65783.62"/>
    <n v="38827.11"/>
    <n v="26956.51"/>
  </r>
  <r>
    <x v="4"/>
    <x v="56"/>
    <x v="9"/>
    <s v="Offline"/>
    <x v="1"/>
    <x v="842"/>
    <n v="661004292"/>
    <d v="2015-07-07T00:00:00"/>
    <n v="4714"/>
    <n v="9.33"/>
    <n v="6.92"/>
    <n v="43981.62"/>
    <n v="32620.880000000001"/>
    <n v="11360.74"/>
  </r>
  <r>
    <x v="5"/>
    <x v="111"/>
    <x v="11"/>
    <s v="Online"/>
    <x v="2"/>
    <x v="2205"/>
    <n v="114579093"/>
    <d v="2017-03-17T00:00:00"/>
    <n v="5355"/>
    <n v="668.27"/>
    <n v="502.54"/>
    <n v="3578585.85"/>
    <n v="2691101.7"/>
    <n v="887484.15"/>
  </r>
  <r>
    <x v="0"/>
    <x v="49"/>
    <x v="10"/>
    <s v="Offline"/>
    <x v="0"/>
    <x v="6"/>
    <n v="242673242"/>
    <d v="2021-04-20T00:00:00"/>
    <n v="1260"/>
    <n v="154.06"/>
    <n v="90.93"/>
    <n v="194115.6"/>
    <n v="114571.8"/>
    <n v="79543.8"/>
  </r>
  <r>
    <x v="2"/>
    <x v="104"/>
    <x v="9"/>
    <s v="Online"/>
    <x v="0"/>
    <x v="240"/>
    <n v="704710566"/>
    <d v="2020-09-15T00:00:00"/>
    <n v="8372"/>
    <n v="9.33"/>
    <n v="6.92"/>
    <n v="78110.759999999995"/>
    <n v="57934.239999999998"/>
    <n v="20176.52"/>
  </r>
  <r>
    <x v="2"/>
    <x v="68"/>
    <x v="3"/>
    <s v="Online"/>
    <x v="2"/>
    <x v="912"/>
    <n v="780427396"/>
    <d v="2018-09-30T00:00:00"/>
    <n v="4664"/>
    <n v="205.7"/>
    <n v="117.11"/>
    <n v="959384.8"/>
    <n v="546201.04"/>
    <n v="413183.76"/>
  </r>
  <r>
    <x v="0"/>
    <x v="1"/>
    <x v="8"/>
    <s v="Offline"/>
    <x v="1"/>
    <x v="2206"/>
    <n v="719872558"/>
    <d v="2015-02-16T00:00:00"/>
    <n v="5142"/>
    <n v="421.89"/>
    <n v="364.69"/>
    <n v="2169358.38"/>
    <n v="1875235.98"/>
    <n v="294122.40000000002"/>
  </r>
  <r>
    <x v="5"/>
    <x v="161"/>
    <x v="9"/>
    <s v="Online"/>
    <x v="2"/>
    <x v="1631"/>
    <n v="393407380"/>
    <d v="2019-03-21T00:00:00"/>
    <n v="6841"/>
    <n v="9.33"/>
    <n v="6.92"/>
    <n v="63826.53"/>
    <n v="47339.72"/>
    <n v="16486.810000000001"/>
  </r>
  <r>
    <x v="5"/>
    <x v="154"/>
    <x v="5"/>
    <s v="Online"/>
    <x v="1"/>
    <x v="1239"/>
    <n v="641705691"/>
    <d v="2020-12-07T00:00:00"/>
    <n v="3829"/>
    <n v="109.28"/>
    <n v="35.840000000000003"/>
    <n v="418433.12"/>
    <n v="137231.35999999999"/>
    <n v="281201.76"/>
  </r>
  <r>
    <x v="3"/>
    <x v="61"/>
    <x v="4"/>
    <s v="Offline"/>
    <x v="0"/>
    <x v="1053"/>
    <n v="125753819"/>
    <d v="2021-09-18T00:00:00"/>
    <n v="2205"/>
    <n v="81.73"/>
    <n v="56.67"/>
    <n v="180214.65"/>
    <n v="124957.35"/>
    <n v="55257.3"/>
  </r>
  <r>
    <x v="1"/>
    <x v="81"/>
    <x v="0"/>
    <s v="Offline"/>
    <x v="2"/>
    <x v="722"/>
    <n v="276850593"/>
    <d v="2021-09-03T00:00:00"/>
    <n v="5097"/>
    <n v="255.28"/>
    <n v="159.41999999999999"/>
    <n v="1301162.1599999999"/>
    <n v="812563.74"/>
    <n v="488598.42"/>
  </r>
  <r>
    <x v="2"/>
    <x v="48"/>
    <x v="6"/>
    <s v="Online"/>
    <x v="3"/>
    <x v="588"/>
    <n v="346607339"/>
    <d v="2016-06-13T00:00:00"/>
    <n v="7669"/>
    <n v="651.21"/>
    <n v="524.96"/>
    <n v="4994129.49"/>
    <n v="4025918.24"/>
    <n v="968211.25"/>
  </r>
  <r>
    <x v="1"/>
    <x v="152"/>
    <x v="3"/>
    <s v="Online"/>
    <x v="2"/>
    <x v="2119"/>
    <n v="556947886"/>
    <d v="2021-05-17T00:00:00"/>
    <n v="2111"/>
    <n v="205.7"/>
    <n v="117.11"/>
    <n v="434232.7"/>
    <n v="247219.21"/>
    <n v="187013.49"/>
  </r>
  <r>
    <x v="5"/>
    <x v="75"/>
    <x v="0"/>
    <s v="Offline"/>
    <x v="1"/>
    <x v="1706"/>
    <n v="750108563"/>
    <d v="2019-04-16T00:00:00"/>
    <n v="2648"/>
    <n v="255.28"/>
    <n v="159.41999999999999"/>
    <n v="675981.44"/>
    <n v="422144.16"/>
    <n v="253837.28"/>
  </r>
  <r>
    <x v="0"/>
    <x v="49"/>
    <x v="6"/>
    <s v="Offline"/>
    <x v="3"/>
    <x v="2207"/>
    <n v="838638198"/>
    <d v="2019-08-02T00:00:00"/>
    <n v="534"/>
    <n v="651.21"/>
    <n v="524.96"/>
    <n v="347746.14"/>
    <n v="280328.64"/>
    <n v="67417.5"/>
  </r>
  <r>
    <x v="2"/>
    <x v="42"/>
    <x v="7"/>
    <s v="Online"/>
    <x v="3"/>
    <x v="1649"/>
    <n v="355398118"/>
    <d v="2020-06-15T00:00:00"/>
    <n v="9056"/>
    <n v="437.2"/>
    <n v="263.33"/>
    <n v="3959283.2"/>
    <n v="2384716.48"/>
    <n v="1574566.72"/>
  </r>
  <r>
    <x v="5"/>
    <x v="175"/>
    <x v="10"/>
    <s v="Offline"/>
    <x v="3"/>
    <x v="1946"/>
    <n v="703562152"/>
    <d v="2018-10-09T00:00:00"/>
    <n v="8530"/>
    <n v="154.06"/>
    <n v="90.93"/>
    <n v="1314131.8"/>
    <n v="775632.9"/>
    <n v="538498.9"/>
  </r>
  <r>
    <x v="4"/>
    <x v="23"/>
    <x v="11"/>
    <s v="Offline"/>
    <x v="0"/>
    <x v="803"/>
    <n v="206616628"/>
    <d v="2021-03-24T00:00:00"/>
    <n v="1306"/>
    <n v="668.27"/>
    <n v="502.54"/>
    <n v="872760.62"/>
    <n v="656317.24"/>
    <n v="216443.38"/>
  </r>
  <r>
    <x v="6"/>
    <x v="171"/>
    <x v="2"/>
    <s v="Online"/>
    <x v="1"/>
    <x v="2118"/>
    <n v="858360373"/>
    <d v="2020-08-12T00:00:00"/>
    <n v="6764"/>
    <n v="47.45"/>
    <n v="31.79"/>
    <n v="320951.8"/>
    <n v="215027.56"/>
    <n v="105924.24"/>
  </r>
  <r>
    <x v="2"/>
    <x v="4"/>
    <x v="5"/>
    <s v="Online"/>
    <x v="2"/>
    <x v="1539"/>
    <n v="672904717"/>
    <d v="2015-10-30T00:00:00"/>
    <n v="6314"/>
    <n v="109.28"/>
    <n v="35.840000000000003"/>
    <n v="689993.92"/>
    <n v="226293.76000000001"/>
    <n v="463700.16"/>
  </r>
  <r>
    <x v="5"/>
    <x v="150"/>
    <x v="2"/>
    <s v="Offline"/>
    <x v="3"/>
    <x v="1253"/>
    <n v="434673488"/>
    <d v="2018-11-12T00:00:00"/>
    <n v="8399"/>
    <n v="47.45"/>
    <n v="31.79"/>
    <n v="398532.55"/>
    <n v="267004.21000000002"/>
    <n v="131528.34"/>
  </r>
  <r>
    <x v="1"/>
    <x v="79"/>
    <x v="11"/>
    <s v="Online"/>
    <x v="1"/>
    <x v="984"/>
    <n v="548403012"/>
    <d v="2020-04-04T00:00:00"/>
    <n v="3493"/>
    <n v="668.27"/>
    <n v="502.54"/>
    <n v="2334267.11"/>
    <n v="1755372.22"/>
    <n v="578894.89"/>
  </r>
  <r>
    <x v="5"/>
    <x v="75"/>
    <x v="5"/>
    <s v="Offline"/>
    <x v="0"/>
    <x v="1783"/>
    <n v="589142119"/>
    <d v="2015-08-21T00:00:00"/>
    <n v="9100"/>
    <n v="109.28"/>
    <n v="35.840000000000003"/>
    <n v="994448"/>
    <n v="326144"/>
    <n v="668304"/>
  </r>
  <r>
    <x v="1"/>
    <x v="79"/>
    <x v="10"/>
    <s v="Online"/>
    <x v="2"/>
    <x v="129"/>
    <n v="652252137"/>
    <d v="2022-09-26T00:00:00"/>
    <n v="4757"/>
    <n v="154.06"/>
    <n v="90.93"/>
    <n v="732863.42"/>
    <n v="432554.01"/>
    <n v="300309.40999999997"/>
  </r>
  <r>
    <x v="5"/>
    <x v="145"/>
    <x v="1"/>
    <s v="Online"/>
    <x v="1"/>
    <x v="2208"/>
    <n v="903406894"/>
    <d v="2022-02-09T00:00:00"/>
    <n v="7030"/>
    <n v="152.58000000000001"/>
    <n v="97.44"/>
    <n v="1072637.3999999999"/>
    <n v="685003.2"/>
    <n v="387634.2"/>
  </r>
  <r>
    <x v="5"/>
    <x v="34"/>
    <x v="10"/>
    <s v="Offline"/>
    <x v="3"/>
    <x v="2209"/>
    <n v="228592717"/>
    <d v="2015-11-03T00:00:00"/>
    <n v="4520"/>
    <n v="154.06"/>
    <n v="90.93"/>
    <n v="696351.2"/>
    <n v="411003.6"/>
    <n v="285347.59999999998"/>
  </r>
  <r>
    <x v="1"/>
    <x v="81"/>
    <x v="7"/>
    <s v="Online"/>
    <x v="0"/>
    <x v="808"/>
    <n v="284108436"/>
    <d v="2018-04-03T00:00:00"/>
    <n v="2854"/>
    <n v="437.2"/>
    <n v="263.33"/>
    <n v="1247768.8"/>
    <n v="751543.82"/>
    <n v="496224.98"/>
  </r>
  <r>
    <x v="5"/>
    <x v="87"/>
    <x v="3"/>
    <s v="Offline"/>
    <x v="1"/>
    <x v="1284"/>
    <n v="546565377"/>
    <d v="2021-07-01T00:00:00"/>
    <n v="9696"/>
    <n v="205.7"/>
    <n v="117.11"/>
    <n v="1994467.2"/>
    <n v="1135498.56"/>
    <n v="858968.64"/>
  </r>
  <r>
    <x v="5"/>
    <x v="100"/>
    <x v="6"/>
    <s v="Online"/>
    <x v="3"/>
    <x v="64"/>
    <n v="562887370"/>
    <d v="2022-02-08T00:00:00"/>
    <n v="9736"/>
    <n v="651.21"/>
    <n v="524.96"/>
    <n v="6340180.5599999996"/>
    <n v="5111010.5599999996"/>
    <n v="1229170"/>
  </r>
  <r>
    <x v="5"/>
    <x v="52"/>
    <x v="1"/>
    <s v="Online"/>
    <x v="2"/>
    <x v="1757"/>
    <n v="400310742"/>
    <d v="2019-09-17T00:00:00"/>
    <n v="9699"/>
    <n v="152.58000000000001"/>
    <n v="97.44"/>
    <n v="1479873.42"/>
    <n v="945070.56"/>
    <n v="534802.86"/>
  </r>
  <r>
    <x v="3"/>
    <x v="124"/>
    <x v="9"/>
    <s v="Online"/>
    <x v="3"/>
    <x v="2210"/>
    <n v="196384322"/>
    <d v="2015-06-28T00:00:00"/>
    <n v="3340"/>
    <n v="9.33"/>
    <n v="6.92"/>
    <n v="31162.2"/>
    <n v="23112.799999999999"/>
    <n v="8049.4"/>
  </r>
  <r>
    <x v="3"/>
    <x v="110"/>
    <x v="10"/>
    <s v="Offline"/>
    <x v="1"/>
    <x v="2211"/>
    <n v="608969438"/>
    <d v="2017-07-25T00:00:00"/>
    <n v="6444"/>
    <n v="154.06"/>
    <n v="90.93"/>
    <n v="992762.64"/>
    <n v="585952.92000000004"/>
    <n v="406809.72"/>
  </r>
  <r>
    <x v="5"/>
    <x v="161"/>
    <x v="2"/>
    <s v="Offline"/>
    <x v="1"/>
    <x v="2212"/>
    <n v="566239917"/>
    <d v="2021-06-12T00:00:00"/>
    <n v="1829"/>
    <n v="47.45"/>
    <n v="31.79"/>
    <n v="86786.05"/>
    <n v="58143.91"/>
    <n v="28642.14"/>
  </r>
  <r>
    <x v="1"/>
    <x v="89"/>
    <x v="10"/>
    <s v="Offline"/>
    <x v="3"/>
    <x v="1328"/>
    <n v="416682088"/>
    <d v="2020-08-14T00:00:00"/>
    <n v="4344"/>
    <n v="154.06"/>
    <n v="90.93"/>
    <n v="669236.64"/>
    <n v="394999.92"/>
    <n v="274236.71999999997"/>
  </r>
  <r>
    <x v="1"/>
    <x v="85"/>
    <x v="10"/>
    <s v="Offline"/>
    <x v="0"/>
    <x v="2213"/>
    <n v="579094779"/>
    <d v="2022-12-11T00:00:00"/>
    <n v="5869"/>
    <n v="154.06"/>
    <n v="90.93"/>
    <n v="904178.14"/>
    <n v="533668.17000000004"/>
    <n v="370509.97"/>
  </r>
  <r>
    <x v="1"/>
    <x v="2"/>
    <x v="9"/>
    <s v="Online"/>
    <x v="0"/>
    <x v="204"/>
    <n v="192589318"/>
    <d v="2020-12-16T00:00:00"/>
    <n v="314"/>
    <n v="9.33"/>
    <n v="6.92"/>
    <n v="2929.62"/>
    <n v="2172.88"/>
    <n v="756.74"/>
  </r>
  <r>
    <x v="5"/>
    <x v="166"/>
    <x v="6"/>
    <s v="Online"/>
    <x v="0"/>
    <x v="1608"/>
    <n v="266589534"/>
    <d v="2018-03-02T00:00:00"/>
    <n v="8622"/>
    <n v="651.21"/>
    <n v="524.96"/>
    <n v="5614732.6200000001"/>
    <n v="4526205.12"/>
    <n v="1088527.5"/>
  </r>
  <r>
    <x v="5"/>
    <x v="149"/>
    <x v="7"/>
    <s v="Offline"/>
    <x v="2"/>
    <x v="2214"/>
    <n v="530831754"/>
    <d v="2021-11-14T00:00:00"/>
    <n v="3767"/>
    <n v="437.2"/>
    <n v="263.33"/>
    <n v="1646932.4"/>
    <n v="991964.11"/>
    <n v="654968.29"/>
  </r>
  <r>
    <x v="1"/>
    <x v="168"/>
    <x v="11"/>
    <s v="Offline"/>
    <x v="0"/>
    <x v="2215"/>
    <n v="785364806"/>
    <d v="2015-03-21T00:00:00"/>
    <n v="5754"/>
    <n v="668.27"/>
    <n v="502.54"/>
    <n v="3845225.58"/>
    <n v="2891615.16"/>
    <n v="953610.42"/>
  </r>
  <r>
    <x v="1"/>
    <x v="59"/>
    <x v="0"/>
    <s v="Offline"/>
    <x v="0"/>
    <x v="2157"/>
    <n v="450550019"/>
    <d v="2021-01-02T00:00:00"/>
    <n v="6618"/>
    <n v="255.28"/>
    <n v="159.41999999999999"/>
    <n v="1689443.04"/>
    <n v="1055041.56"/>
    <n v="634401.48"/>
  </r>
  <r>
    <x v="1"/>
    <x v="17"/>
    <x v="10"/>
    <s v="Offline"/>
    <x v="1"/>
    <x v="2216"/>
    <n v="817061221"/>
    <d v="2022-02-21T00:00:00"/>
    <n v="5427"/>
    <n v="154.06"/>
    <n v="90.93"/>
    <n v="836083.62"/>
    <n v="493477.11"/>
    <n v="342606.51"/>
  </r>
  <r>
    <x v="0"/>
    <x v="146"/>
    <x v="6"/>
    <s v="Online"/>
    <x v="3"/>
    <x v="1978"/>
    <n v="995884740"/>
    <d v="2022-08-23T00:00:00"/>
    <n v="3280"/>
    <n v="651.21"/>
    <n v="524.96"/>
    <n v="2135968.7999999998"/>
    <n v="1721868.8"/>
    <n v="414100"/>
  </r>
  <r>
    <x v="1"/>
    <x v="159"/>
    <x v="6"/>
    <s v="Online"/>
    <x v="3"/>
    <x v="2217"/>
    <n v="168319404"/>
    <d v="2020-03-10T00:00:00"/>
    <n v="8307"/>
    <n v="651.21"/>
    <n v="524.96"/>
    <n v="5409601.4699999997"/>
    <n v="4360842.72"/>
    <n v="1048758.75"/>
  </r>
  <r>
    <x v="2"/>
    <x v="37"/>
    <x v="2"/>
    <s v="Offline"/>
    <x v="3"/>
    <x v="1972"/>
    <n v="735976541"/>
    <d v="2018-04-17T00:00:00"/>
    <n v="668"/>
    <n v="47.45"/>
    <n v="31.79"/>
    <n v="31696.6"/>
    <n v="21235.72"/>
    <n v="10460.879999999999"/>
  </r>
  <r>
    <x v="5"/>
    <x v="28"/>
    <x v="5"/>
    <s v="Offline"/>
    <x v="1"/>
    <x v="394"/>
    <n v="670779979"/>
    <d v="2019-09-09T00:00:00"/>
    <n v="7557"/>
    <n v="109.28"/>
    <n v="35.840000000000003"/>
    <n v="825828.96"/>
    <n v="270842.88"/>
    <n v="554986.07999999996"/>
  </r>
  <r>
    <x v="4"/>
    <x v="45"/>
    <x v="6"/>
    <s v="Online"/>
    <x v="1"/>
    <x v="412"/>
    <n v="264966046"/>
    <d v="2016-02-05T00:00:00"/>
    <n v="8196"/>
    <n v="651.21"/>
    <n v="524.96"/>
    <n v="5337317.16"/>
    <n v="4302572.16"/>
    <n v="1034745"/>
  </r>
  <r>
    <x v="1"/>
    <x v="157"/>
    <x v="5"/>
    <s v="Online"/>
    <x v="1"/>
    <x v="1422"/>
    <n v="781083571"/>
    <d v="2016-06-18T00:00:00"/>
    <n v="8841"/>
    <n v="109.28"/>
    <n v="35.840000000000003"/>
    <n v="966144.48"/>
    <n v="316861.44"/>
    <n v="649283.04"/>
  </r>
  <r>
    <x v="1"/>
    <x v="64"/>
    <x v="3"/>
    <s v="Offline"/>
    <x v="0"/>
    <x v="1888"/>
    <n v="401993882"/>
    <d v="2021-04-11T00:00:00"/>
    <n v="7778"/>
    <n v="205.7"/>
    <n v="117.11"/>
    <n v="1599934.6"/>
    <n v="910881.58"/>
    <n v="689053.02"/>
  </r>
  <r>
    <x v="0"/>
    <x v="122"/>
    <x v="1"/>
    <s v="Offline"/>
    <x v="2"/>
    <x v="37"/>
    <n v="980870807"/>
    <d v="2016-09-09T00:00:00"/>
    <n v="324"/>
    <n v="152.58000000000001"/>
    <n v="97.44"/>
    <n v="49435.92"/>
    <n v="31570.560000000001"/>
    <n v="17865.36"/>
  </r>
  <r>
    <x v="1"/>
    <x v="129"/>
    <x v="6"/>
    <s v="Online"/>
    <x v="2"/>
    <x v="86"/>
    <n v="391200673"/>
    <d v="2020-02-13T00:00:00"/>
    <n v="3827"/>
    <n v="651.21"/>
    <n v="524.96"/>
    <n v="2492180.67"/>
    <n v="2009021.92"/>
    <n v="483158.75"/>
  </r>
  <r>
    <x v="3"/>
    <x v="57"/>
    <x v="0"/>
    <s v="Offline"/>
    <x v="3"/>
    <x v="497"/>
    <n v="176782310"/>
    <d v="2020-03-16T00:00:00"/>
    <n v="2669"/>
    <n v="255.28"/>
    <n v="159.41999999999999"/>
    <n v="681342.32"/>
    <n v="425491.98"/>
    <n v="255850.34"/>
  </r>
  <r>
    <x v="3"/>
    <x v="50"/>
    <x v="1"/>
    <s v="Offline"/>
    <x v="0"/>
    <x v="904"/>
    <n v="601727044"/>
    <d v="2017-07-22T00:00:00"/>
    <n v="3259"/>
    <n v="152.58000000000001"/>
    <n v="97.44"/>
    <n v="497258.22"/>
    <n v="317556.96000000002"/>
    <n v="179701.26"/>
  </r>
  <r>
    <x v="2"/>
    <x v="65"/>
    <x v="0"/>
    <s v="Online"/>
    <x v="0"/>
    <x v="1835"/>
    <n v="200458705"/>
    <d v="2022-09-30T00:00:00"/>
    <n v="9040"/>
    <n v="255.28"/>
    <n v="159.41999999999999"/>
    <n v="2307731.2000000002"/>
    <n v="1441156.8"/>
    <n v="866574.4"/>
  </r>
  <r>
    <x v="3"/>
    <x v="11"/>
    <x v="6"/>
    <s v="Offline"/>
    <x v="1"/>
    <x v="1720"/>
    <n v="727713620"/>
    <d v="2019-04-22T00:00:00"/>
    <n v="5486"/>
    <n v="651.21"/>
    <n v="524.96"/>
    <n v="3572538.06"/>
    <n v="2879930.56"/>
    <n v="692607.5"/>
  </r>
  <r>
    <x v="1"/>
    <x v="44"/>
    <x v="10"/>
    <s v="Offline"/>
    <x v="0"/>
    <x v="1268"/>
    <n v="408540618"/>
    <d v="2019-11-13T00:00:00"/>
    <n v="5102"/>
    <n v="154.06"/>
    <n v="90.93"/>
    <n v="786014.12"/>
    <n v="463924.86"/>
    <n v="322089.26"/>
  </r>
  <r>
    <x v="0"/>
    <x v="76"/>
    <x v="9"/>
    <s v="Online"/>
    <x v="3"/>
    <x v="2205"/>
    <n v="688301026"/>
    <d v="2017-03-01T00:00:00"/>
    <n v="2424"/>
    <n v="9.33"/>
    <n v="6.92"/>
    <n v="22615.919999999998"/>
    <n v="16774.080000000002"/>
    <n v="5841.84"/>
  </r>
  <r>
    <x v="5"/>
    <x v="161"/>
    <x v="9"/>
    <s v="Online"/>
    <x v="2"/>
    <x v="582"/>
    <n v="382668673"/>
    <d v="2022-03-04T00:00:00"/>
    <n v="9019"/>
    <n v="9.33"/>
    <n v="6.92"/>
    <n v="84147.27"/>
    <n v="62411.48"/>
    <n v="21735.79"/>
  </r>
  <r>
    <x v="4"/>
    <x v="143"/>
    <x v="2"/>
    <s v="Offline"/>
    <x v="3"/>
    <x v="1345"/>
    <n v="627629888"/>
    <d v="2021-02-14T00:00:00"/>
    <n v="8486"/>
    <n v="47.45"/>
    <n v="31.79"/>
    <n v="402660.7"/>
    <n v="269769.94"/>
    <n v="132890.76"/>
  </r>
  <r>
    <x v="0"/>
    <x v="119"/>
    <x v="2"/>
    <s v="Online"/>
    <x v="0"/>
    <x v="1372"/>
    <n v="829483497"/>
    <d v="2020-11-30T00:00:00"/>
    <n v="1454"/>
    <n v="47.45"/>
    <n v="31.79"/>
    <n v="68992.3"/>
    <n v="46222.66"/>
    <n v="22769.64"/>
  </r>
  <r>
    <x v="2"/>
    <x v="37"/>
    <x v="5"/>
    <s v="Offline"/>
    <x v="0"/>
    <x v="654"/>
    <n v="914840829"/>
    <d v="2016-12-23T00:00:00"/>
    <n v="586"/>
    <n v="109.28"/>
    <n v="35.840000000000003"/>
    <n v="64038.080000000002"/>
    <n v="21002.240000000002"/>
    <n v="43035.839999999997"/>
  </r>
  <r>
    <x v="4"/>
    <x v="95"/>
    <x v="0"/>
    <s v="Online"/>
    <x v="3"/>
    <x v="2218"/>
    <n v="880625712"/>
    <d v="2018-07-23T00:00:00"/>
    <n v="5573"/>
    <n v="255.28"/>
    <n v="159.41999999999999"/>
    <n v="1422675.44"/>
    <n v="888447.66"/>
    <n v="534227.78"/>
  </r>
  <r>
    <x v="4"/>
    <x v="56"/>
    <x v="2"/>
    <s v="Offline"/>
    <x v="2"/>
    <x v="1459"/>
    <n v="344074475"/>
    <d v="2020-09-23T00:00:00"/>
    <n v="8138"/>
    <n v="47.45"/>
    <n v="31.79"/>
    <n v="386148.1"/>
    <n v="258707.02"/>
    <n v="127441.08"/>
  </r>
  <r>
    <x v="2"/>
    <x v="125"/>
    <x v="0"/>
    <s v="Online"/>
    <x v="3"/>
    <x v="780"/>
    <n v="792735946"/>
    <d v="2016-07-04T00:00:00"/>
    <n v="7038"/>
    <n v="255.28"/>
    <n v="159.41999999999999"/>
    <n v="1796660.64"/>
    <n v="1121997.96"/>
    <n v="674662.68"/>
  </r>
  <r>
    <x v="2"/>
    <x v="170"/>
    <x v="10"/>
    <s v="Online"/>
    <x v="2"/>
    <x v="1863"/>
    <n v="634471452"/>
    <d v="2016-06-13T00:00:00"/>
    <n v="3057"/>
    <n v="154.06"/>
    <n v="90.93"/>
    <n v="470961.42"/>
    <n v="277973.01"/>
    <n v="192988.41"/>
  </r>
  <r>
    <x v="3"/>
    <x v="124"/>
    <x v="9"/>
    <s v="Offline"/>
    <x v="0"/>
    <x v="1276"/>
    <n v="147454822"/>
    <d v="2015-05-14T00:00:00"/>
    <n v="4013"/>
    <n v="9.33"/>
    <n v="6.92"/>
    <n v="37441.29"/>
    <n v="27769.96"/>
    <n v="9671.33"/>
  </r>
  <r>
    <x v="5"/>
    <x v="75"/>
    <x v="5"/>
    <s v="Online"/>
    <x v="2"/>
    <x v="1955"/>
    <n v="130172383"/>
    <d v="2017-04-19T00:00:00"/>
    <n v="9756"/>
    <n v="109.28"/>
    <n v="35.840000000000003"/>
    <n v="1066135.68"/>
    <n v="349655.03999999998"/>
    <n v="716480.64"/>
  </r>
  <r>
    <x v="2"/>
    <x v="65"/>
    <x v="1"/>
    <s v="Offline"/>
    <x v="3"/>
    <x v="2219"/>
    <n v="551422965"/>
    <d v="2016-05-22T00:00:00"/>
    <n v="7164"/>
    <n v="152.58000000000001"/>
    <n v="97.44"/>
    <n v="1093083.1200000001"/>
    <n v="698060.16"/>
    <n v="395022.96"/>
  </r>
  <r>
    <x v="5"/>
    <x v="111"/>
    <x v="6"/>
    <s v="Offline"/>
    <x v="2"/>
    <x v="917"/>
    <n v="100317895"/>
    <d v="2018-08-14T00:00:00"/>
    <n v="5149"/>
    <n v="651.21"/>
    <n v="524.96"/>
    <n v="3353080.29"/>
    <n v="2703019.04"/>
    <n v="650061.25"/>
  </r>
  <r>
    <x v="5"/>
    <x v="127"/>
    <x v="6"/>
    <s v="Offline"/>
    <x v="0"/>
    <x v="1329"/>
    <n v="236281001"/>
    <d v="2021-11-27T00:00:00"/>
    <n v="9654"/>
    <n v="651.21"/>
    <n v="524.96"/>
    <n v="6286781.3399999999"/>
    <n v="5067963.84"/>
    <n v="1218817.5"/>
  </r>
  <r>
    <x v="1"/>
    <x v="44"/>
    <x v="4"/>
    <s v="Online"/>
    <x v="2"/>
    <x v="1439"/>
    <n v="239048612"/>
    <d v="2016-07-26T00:00:00"/>
    <n v="8651"/>
    <n v="81.73"/>
    <n v="56.67"/>
    <n v="707046.23"/>
    <n v="490252.17"/>
    <n v="216794.06"/>
  </r>
  <r>
    <x v="3"/>
    <x v="110"/>
    <x v="11"/>
    <s v="Online"/>
    <x v="1"/>
    <x v="2220"/>
    <n v="358669555"/>
    <d v="2021-08-03T00:00:00"/>
    <n v="7147"/>
    <n v="668.27"/>
    <n v="502.54"/>
    <n v="4776125.6900000004"/>
    <n v="3591653.38"/>
    <n v="1184472.31"/>
  </r>
  <r>
    <x v="4"/>
    <x v="158"/>
    <x v="3"/>
    <s v="Online"/>
    <x v="0"/>
    <x v="2221"/>
    <n v="465505158"/>
    <d v="2022-12-05T00:00:00"/>
    <n v="2176"/>
    <n v="205.7"/>
    <n v="117.11"/>
    <n v="447603.20000000001"/>
    <n v="254831.35999999999"/>
    <n v="192771.84"/>
  </r>
  <r>
    <x v="2"/>
    <x v="137"/>
    <x v="11"/>
    <s v="Online"/>
    <x v="2"/>
    <x v="1128"/>
    <n v="500229251"/>
    <d v="2021-03-15T00:00:00"/>
    <n v="7806"/>
    <n v="668.27"/>
    <n v="502.54"/>
    <n v="5216515.62"/>
    <n v="3922827.24"/>
    <n v="1293688.3799999999"/>
  </r>
  <r>
    <x v="5"/>
    <x v="28"/>
    <x v="11"/>
    <s v="Offline"/>
    <x v="3"/>
    <x v="1417"/>
    <n v="923828160"/>
    <d v="2017-06-03T00:00:00"/>
    <n v="137"/>
    <n v="668.27"/>
    <n v="502.54"/>
    <n v="91552.99"/>
    <n v="68847.98"/>
    <n v="22705.01"/>
  </r>
  <r>
    <x v="5"/>
    <x v="111"/>
    <x v="4"/>
    <s v="Online"/>
    <x v="2"/>
    <x v="2222"/>
    <n v="467600715"/>
    <d v="2016-07-25T00:00:00"/>
    <n v="2297"/>
    <n v="81.73"/>
    <n v="56.67"/>
    <n v="187733.81"/>
    <n v="130170.99"/>
    <n v="57562.82"/>
  </r>
  <r>
    <x v="5"/>
    <x v="92"/>
    <x v="11"/>
    <s v="Offline"/>
    <x v="3"/>
    <x v="2223"/>
    <n v="183158242"/>
    <d v="2020-04-07T00:00:00"/>
    <n v="9449"/>
    <n v="668.27"/>
    <n v="502.54"/>
    <n v="6314483.2300000004"/>
    <n v="4748500.46"/>
    <n v="1565982.77"/>
  </r>
  <r>
    <x v="1"/>
    <x v="167"/>
    <x v="7"/>
    <s v="Offline"/>
    <x v="1"/>
    <x v="820"/>
    <n v="292424571"/>
    <d v="2020-06-05T00:00:00"/>
    <n v="3784"/>
    <n v="437.2"/>
    <n v="263.33"/>
    <n v="1654364.8"/>
    <n v="996440.72"/>
    <n v="657924.07999999996"/>
  </r>
  <r>
    <x v="4"/>
    <x v="173"/>
    <x v="7"/>
    <s v="Online"/>
    <x v="3"/>
    <x v="191"/>
    <n v="637636029"/>
    <d v="2021-06-19T00:00:00"/>
    <n v="9526"/>
    <n v="437.2"/>
    <n v="263.33"/>
    <n v="4164767.2"/>
    <n v="2508481.58"/>
    <n v="1656285.62"/>
  </r>
  <r>
    <x v="1"/>
    <x v="7"/>
    <x v="2"/>
    <s v="Online"/>
    <x v="0"/>
    <x v="2224"/>
    <n v="231341445"/>
    <d v="2015-10-07T00:00:00"/>
    <n v="7929"/>
    <n v="47.45"/>
    <n v="31.79"/>
    <n v="376231.05"/>
    <n v="252062.91"/>
    <n v="124168.14"/>
  </r>
  <r>
    <x v="5"/>
    <x v="183"/>
    <x v="9"/>
    <s v="Online"/>
    <x v="1"/>
    <x v="264"/>
    <n v="406402146"/>
    <d v="2022-03-27T00:00:00"/>
    <n v="2281"/>
    <n v="9.33"/>
    <n v="6.92"/>
    <n v="21281.73"/>
    <n v="15784.52"/>
    <n v="5497.21"/>
  </r>
  <r>
    <x v="0"/>
    <x v="172"/>
    <x v="7"/>
    <s v="Offline"/>
    <x v="1"/>
    <x v="271"/>
    <n v="765991961"/>
    <d v="2018-11-24T00:00:00"/>
    <n v="2898"/>
    <n v="437.2"/>
    <n v="263.33"/>
    <n v="1267005.6000000001"/>
    <n v="763130.34"/>
    <n v="503875.26"/>
  </r>
  <r>
    <x v="1"/>
    <x v="71"/>
    <x v="6"/>
    <s v="Online"/>
    <x v="0"/>
    <x v="862"/>
    <n v="533597218"/>
    <d v="2019-02-24T00:00:00"/>
    <n v="2130"/>
    <n v="651.21"/>
    <n v="524.96"/>
    <n v="1387077.3"/>
    <n v="1118164.8"/>
    <n v="268912.5"/>
  </r>
  <r>
    <x v="2"/>
    <x v="12"/>
    <x v="2"/>
    <s v="Offline"/>
    <x v="3"/>
    <x v="252"/>
    <n v="803016746"/>
    <d v="2015-10-15T00:00:00"/>
    <n v="9355"/>
    <n v="47.45"/>
    <n v="31.79"/>
    <n v="443894.75"/>
    <n v="297395.45"/>
    <n v="146499.29999999999"/>
  </r>
  <r>
    <x v="2"/>
    <x v="42"/>
    <x v="3"/>
    <s v="Offline"/>
    <x v="0"/>
    <x v="1942"/>
    <n v="488361871"/>
    <d v="2021-09-18T00:00:00"/>
    <n v="5985"/>
    <n v="205.7"/>
    <n v="117.11"/>
    <n v="1231114.5"/>
    <n v="700903.35"/>
    <n v="530211.15"/>
  </r>
  <r>
    <x v="5"/>
    <x v="39"/>
    <x v="1"/>
    <s v="Offline"/>
    <x v="3"/>
    <x v="1968"/>
    <n v="374056422"/>
    <d v="2022-05-06T00:00:00"/>
    <n v="463"/>
    <n v="152.58000000000001"/>
    <n v="97.44"/>
    <n v="70644.539999999994"/>
    <n v="45114.720000000001"/>
    <n v="25529.82"/>
  </r>
  <r>
    <x v="5"/>
    <x v="75"/>
    <x v="8"/>
    <s v="Offline"/>
    <x v="3"/>
    <x v="774"/>
    <n v="864836728"/>
    <d v="2018-05-10T00:00:00"/>
    <n v="3261"/>
    <n v="421.89"/>
    <n v="364.69"/>
    <n v="1375783.29"/>
    <n v="1189254.0900000001"/>
    <n v="186529.2"/>
  </r>
  <r>
    <x v="6"/>
    <x v="180"/>
    <x v="11"/>
    <s v="Offline"/>
    <x v="3"/>
    <x v="1104"/>
    <n v="635751616"/>
    <d v="2015-12-14T00:00:00"/>
    <n v="1886"/>
    <n v="668.27"/>
    <n v="502.54"/>
    <n v="1260357.22"/>
    <n v="947790.44"/>
    <n v="312566.78000000003"/>
  </r>
  <r>
    <x v="1"/>
    <x v="178"/>
    <x v="8"/>
    <s v="Offline"/>
    <x v="1"/>
    <x v="611"/>
    <n v="682162415"/>
    <d v="2016-02-26T00:00:00"/>
    <n v="5873"/>
    <n v="421.89"/>
    <n v="364.69"/>
    <n v="2477759.9700000002"/>
    <n v="2141824.37"/>
    <n v="335935.6"/>
  </r>
  <r>
    <x v="2"/>
    <x v="42"/>
    <x v="8"/>
    <s v="Online"/>
    <x v="0"/>
    <x v="1407"/>
    <n v="269742953"/>
    <d v="2019-03-26T00:00:00"/>
    <n v="1789"/>
    <n v="421.89"/>
    <n v="364.69"/>
    <n v="754761.21"/>
    <n v="652430.41"/>
    <n v="102330.8"/>
  </r>
  <r>
    <x v="2"/>
    <x v="141"/>
    <x v="5"/>
    <s v="Online"/>
    <x v="0"/>
    <x v="1142"/>
    <n v="984479558"/>
    <d v="2018-02-12T00:00:00"/>
    <n v="8233"/>
    <n v="109.28"/>
    <n v="35.840000000000003"/>
    <n v="899702.24"/>
    <n v="295070.71999999997"/>
    <n v="604631.52"/>
  </r>
  <r>
    <x v="2"/>
    <x v="65"/>
    <x v="8"/>
    <s v="Online"/>
    <x v="3"/>
    <x v="2225"/>
    <n v="882671058"/>
    <d v="2015-07-28T00:00:00"/>
    <n v="836"/>
    <n v="421.89"/>
    <n v="364.69"/>
    <n v="352700.04"/>
    <n v="304880.84000000003"/>
    <n v="47819.199999999997"/>
  </r>
  <r>
    <x v="2"/>
    <x v="147"/>
    <x v="11"/>
    <s v="Online"/>
    <x v="3"/>
    <x v="1324"/>
    <n v="340928781"/>
    <d v="2015-01-09T00:00:00"/>
    <n v="7257"/>
    <n v="668.27"/>
    <n v="502.54"/>
    <n v="4849635.3899999997"/>
    <n v="3646932.78"/>
    <n v="1202702.6100000001"/>
  </r>
  <r>
    <x v="1"/>
    <x v="153"/>
    <x v="10"/>
    <s v="Offline"/>
    <x v="1"/>
    <x v="987"/>
    <n v="706176555"/>
    <d v="2015-02-26T00:00:00"/>
    <n v="2190"/>
    <n v="154.06"/>
    <n v="90.93"/>
    <n v="337391.4"/>
    <n v="199136.7"/>
    <n v="138254.70000000001"/>
  </r>
  <r>
    <x v="5"/>
    <x v="54"/>
    <x v="10"/>
    <s v="Offline"/>
    <x v="3"/>
    <x v="1948"/>
    <n v="245650708"/>
    <d v="2021-01-09T00:00:00"/>
    <n v="2358"/>
    <n v="154.06"/>
    <n v="90.93"/>
    <n v="363273.48"/>
    <n v="214412.94"/>
    <n v="148860.54"/>
  </r>
  <r>
    <x v="3"/>
    <x v="21"/>
    <x v="4"/>
    <s v="Online"/>
    <x v="3"/>
    <x v="2226"/>
    <n v="896900069"/>
    <d v="2019-12-12T00:00:00"/>
    <n v="1516"/>
    <n v="81.73"/>
    <n v="56.67"/>
    <n v="123902.68"/>
    <n v="85911.72"/>
    <n v="37990.959999999999"/>
  </r>
  <r>
    <x v="6"/>
    <x v="103"/>
    <x v="11"/>
    <s v="Online"/>
    <x v="2"/>
    <x v="2040"/>
    <n v="617785966"/>
    <d v="2015-05-05T00:00:00"/>
    <n v="5451"/>
    <n v="668.27"/>
    <n v="502.54"/>
    <n v="3642739.77"/>
    <n v="2739345.54"/>
    <n v="903394.23"/>
  </r>
  <r>
    <x v="5"/>
    <x v="52"/>
    <x v="8"/>
    <s v="Offline"/>
    <x v="2"/>
    <x v="2225"/>
    <n v="136482226"/>
    <d v="2015-07-26T00:00:00"/>
    <n v="6979"/>
    <n v="421.89"/>
    <n v="364.69"/>
    <n v="2944370.31"/>
    <n v="2545171.5099999998"/>
    <n v="399198.8"/>
  </r>
  <r>
    <x v="5"/>
    <x v="75"/>
    <x v="6"/>
    <s v="Online"/>
    <x v="0"/>
    <x v="502"/>
    <n v="701475179"/>
    <d v="2018-09-05T00:00:00"/>
    <n v="949"/>
    <n v="651.21"/>
    <n v="524.96"/>
    <n v="617998.29"/>
    <n v="498187.04"/>
    <n v="119811.25"/>
  </r>
  <r>
    <x v="2"/>
    <x v="144"/>
    <x v="3"/>
    <s v="Offline"/>
    <x v="2"/>
    <x v="2227"/>
    <n v="931563651"/>
    <d v="2022-05-26T00:00:00"/>
    <n v="9241"/>
    <n v="205.7"/>
    <n v="117.11"/>
    <n v="1900873.7"/>
    <n v="1082213.51"/>
    <n v="818660.19"/>
  </r>
  <r>
    <x v="2"/>
    <x v="164"/>
    <x v="2"/>
    <s v="Online"/>
    <x v="0"/>
    <x v="1323"/>
    <n v="865858972"/>
    <d v="2016-05-31T00:00:00"/>
    <n v="5766"/>
    <n v="47.45"/>
    <n v="31.79"/>
    <n v="273596.7"/>
    <n v="183301.14"/>
    <n v="90295.56"/>
  </r>
  <r>
    <x v="4"/>
    <x v="31"/>
    <x v="9"/>
    <s v="Offline"/>
    <x v="0"/>
    <x v="1961"/>
    <n v="613784968"/>
    <d v="2019-08-21T00:00:00"/>
    <n v="1467"/>
    <n v="9.33"/>
    <n v="6.92"/>
    <n v="13687.11"/>
    <n v="10151.64"/>
    <n v="3535.47"/>
  </r>
  <r>
    <x v="5"/>
    <x v="111"/>
    <x v="9"/>
    <s v="Online"/>
    <x v="3"/>
    <x v="115"/>
    <n v="805077970"/>
    <d v="2019-12-19T00:00:00"/>
    <n v="9317"/>
    <n v="9.33"/>
    <n v="6.92"/>
    <n v="86927.61"/>
    <n v="64473.64"/>
    <n v="22453.97"/>
  </r>
  <r>
    <x v="1"/>
    <x v="33"/>
    <x v="6"/>
    <s v="Offline"/>
    <x v="3"/>
    <x v="873"/>
    <n v="339786803"/>
    <d v="2021-10-25T00:00:00"/>
    <n v="9321"/>
    <n v="651.21"/>
    <n v="524.96"/>
    <n v="6069928.4100000001"/>
    <n v="4893152.16"/>
    <n v="1176776.25"/>
  </r>
  <r>
    <x v="3"/>
    <x v="61"/>
    <x v="8"/>
    <s v="Online"/>
    <x v="1"/>
    <x v="2070"/>
    <n v="438272798"/>
    <d v="2017-07-24T00:00:00"/>
    <n v="3515"/>
    <n v="421.89"/>
    <n v="364.69"/>
    <n v="1482943.35"/>
    <n v="1281885.3500000001"/>
    <n v="201058"/>
  </r>
  <r>
    <x v="2"/>
    <x v="141"/>
    <x v="1"/>
    <s v="Online"/>
    <x v="0"/>
    <x v="2228"/>
    <n v="591209781"/>
    <d v="2016-04-03T00:00:00"/>
    <n v="967"/>
    <n v="152.58000000000001"/>
    <n v="97.44"/>
    <n v="147544.85999999999"/>
    <n v="94224.48"/>
    <n v="53320.38"/>
  </r>
  <r>
    <x v="5"/>
    <x v="128"/>
    <x v="7"/>
    <s v="Online"/>
    <x v="2"/>
    <x v="2229"/>
    <n v="809584081"/>
    <d v="2016-08-18T00:00:00"/>
    <n v="2775"/>
    <n v="437.2"/>
    <n v="263.33"/>
    <n v="1213230"/>
    <n v="730740.75"/>
    <n v="482489.25"/>
  </r>
  <r>
    <x v="1"/>
    <x v="81"/>
    <x v="4"/>
    <s v="Offline"/>
    <x v="1"/>
    <x v="2230"/>
    <n v="274694526"/>
    <d v="2017-05-11T00:00:00"/>
    <n v="7069"/>
    <n v="81.73"/>
    <n v="56.67"/>
    <n v="577749.37"/>
    <n v="400600.23"/>
    <n v="177149.14"/>
  </r>
  <r>
    <x v="3"/>
    <x v="11"/>
    <x v="11"/>
    <s v="Online"/>
    <x v="2"/>
    <x v="2231"/>
    <n v="488152444"/>
    <d v="2022-03-30T00:00:00"/>
    <n v="4011"/>
    <n v="668.27"/>
    <n v="502.54"/>
    <n v="2680430.9700000002"/>
    <n v="2015687.94"/>
    <n v="664743.03"/>
  </r>
  <r>
    <x v="6"/>
    <x v="103"/>
    <x v="6"/>
    <s v="Offline"/>
    <x v="2"/>
    <x v="2232"/>
    <n v="321881663"/>
    <d v="2015-02-28T00:00:00"/>
    <n v="792"/>
    <n v="651.21"/>
    <n v="524.96"/>
    <n v="515758.32"/>
    <n v="415768.32000000001"/>
    <n v="99990"/>
  </r>
  <r>
    <x v="5"/>
    <x v="9"/>
    <x v="9"/>
    <s v="Offline"/>
    <x v="2"/>
    <x v="699"/>
    <n v="968118512"/>
    <d v="2018-07-18T00:00:00"/>
    <n v="6636"/>
    <n v="9.33"/>
    <n v="6.92"/>
    <n v="61913.88"/>
    <n v="45921.120000000003"/>
    <n v="15992.76"/>
  </r>
  <r>
    <x v="0"/>
    <x v="72"/>
    <x v="1"/>
    <s v="Offline"/>
    <x v="1"/>
    <x v="1711"/>
    <n v="989411818"/>
    <d v="2021-03-16T00:00:00"/>
    <n v="7799"/>
    <n v="152.58000000000001"/>
    <n v="97.44"/>
    <n v="1189971.42"/>
    <n v="759934.56"/>
    <n v="430036.86"/>
  </r>
  <r>
    <x v="0"/>
    <x v="27"/>
    <x v="11"/>
    <s v="Offline"/>
    <x v="2"/>
    <x v="1316"/>
    <n v="368622910"/>
    <d v="2016-10-05T00:00:00"/>
    <n v="2566"/>
    <n v="668.27"/>
    <n v="502.54"/>
    <n v="1714780.82"/>
    <n v="1289517.6399999999"/>
    <n v="425263.18"/>
  </r>
  <r>
    <x v="5"/>
    <x v="91"/>
    <x v="9"/>
    <s v="Offline"/>
    <x v="3"/>
    <x v="2233"/>
    <n v="958925616"/>
    <d v="2017-02-03T00:00:00"/>
    <n v="6254"/>
    <n v="9.33"/>
    <n v="6.92"/>
    <n v="58349.82"/>
    <n v="43277.68"/>
    <n v="15072.14"/>
  </r>
  <r>
    <x v="1"/>
    <x v="129"/>
    <x v="5"/>
    <s v="Online"/>
    <x v="0"/>
    <x v="1808"/>
    <n v="633806264"/>
    <d v="2018-04-26T00:00:00"/>
    <n v="6213"/>
    <n v="109.28"/>
    <n v="35.840000000000003"/>
    <n v="678956.64"/>
    <n v="222673.92000000001"/>
    <n v="456282.72"/>
  </r>
  <r>
    <x v="3"/>
    <x v="35"/>
    <x v="4"/>
    <s v="Offline"/>
    <x v="3"/>
    <x v="2203"/>
    <n v="937063682"/>
    <d v="2015-07-08T00:00:00"/>
    <n v="6822"/>
    <n v="81.73"/>
    <n v="56.67"/>
    <n v="557562.06000000006"/>
    <n v="386602.74"/>
    <n v="170959.32"/>
  </r>
  <r>
    <x v="5"/>
    <x v="161"/>
    <x v="5"/>
    <s v="Online"/>
    <x v="2"/>
    <x v="1156"/>
    <n v="332809197"/>
    <d v="2019-07-30T00:00:00"/>
    <n v="4492"/>
    <n v="109.28"/>
    <n v="35.840000000000003"/>
    <n v="490885.76"/>
    <n v="160993.28"/>
    <n v="329892.47999999998"/>
  </r>
  <r>
    <x v="1"/>
    <x v="132"/>
    <x v="4"/>
    <s v="Online"/>
    <x v="1"/>
    <x v="929"/>
    <n v="955466639"/>
    <d v="2019-01-27T00:00:00"/>
    <n v="2666"/>
    <n v="81.73"/>
    <n v="56.67"/>
    <n v="217892.18"/>
    <n v="151082.22"/>
    <n v="66809.960000000006"/>
  </r>
  <r>
    <x v="5"/>
    <x v="78"/>
    <x v="2"/>
    <s v="Offline"/>
    <x v="1"/>
    <x v="889"/>
    <n v="959772336"/>
    <d v="2015-07-18T00:00:00"/>
    <n v="6817"/>
    <n v="47.45"/>
    <n v="31.79"/>
    <n v="323466.65000000002"/>
    <n v="216712.43"/>
    <n v="106754.22"/>
  </r>
  <r>
    <x v="5"/>
    <x v="74"/>
    <x v="1"/>
    <s v="Online"/>
    <x v="2"/>
    <x v="1185"/>
    <n v="370775115"/>
    <d v="2018-04-27T00:00:00"/>
    <n v="9451"/>
    <n v="152.58000000000001"/>
    <n v="97.44"/>
    <n v="1442033.58"/>
    <n v="920905.44"/>
    <n v="521128.14"/>
  </r>
  <r>
    <x v="2"/>
    <x v="65"/>
    <x v="3"/>
    <s v="Online"/>
    <x v="1"/>
    <x v="1871"/>
    <n v="633836305"/>
    <d v="2015-02-23T00:00:00"/>
    <n v="5103"/>
    <n v="205.7"/>
    <n v="117.11"/>
    <n v="1049687.1000000001"/>
    <n v="597612.32999999996"/>
    <n v="452074.77"/>
  </r>
  <r>
    <x v="5"/>
    <x v="58"/>
    <x v="4"/>
    <s v="Online"/>
    <x v="3"/>
    <x v="2057"/>
    <n v="564629733"/>
    <d v="2020-07-26T00:00:00"/>
    <n v="5340"/>
    <n v="81.73"/>
    <n v="56.67"/>
    <n v="436438.2"/>
    <n v="302617.8"/>
    <n v="133820.4"/>
  </r>
  <r>
    <x v="5"/>
    <x v="130"/>
    <x v="2"/>
    <s v="Offline"/>
    <x v="1"/>
    <x v="234"/>
    <n v="399141728"/>
    <d v="2017-03-31T00:00:00"/>
    <n v="3762"/>
    <n v="47.45"/>
    <n v="31.79"/>
    <n v="178506.9"/>
    <n v="119593.98"/>
    <n v="58912.92"/>
  </r>
  <r>
    <x v="5"/>
    <x v="111"/>
    <x v="1"/>
    <s v="Online"/>
    <x v="2"/>
    <x v="280"/>
    <n v="443671119"/>
    <d v="2018-07-03T00:00:00"/>
    <n v="998"/>
    <n v="152.58000000000001"/>
    <n v="97.44"/>
    <n v="152274.84"/>
    <n v="97245.119999999995"/>
    <n v="55029.72"/>
  </r>
  <r>
    <x v="4"/>
    <x v="95"/>
    <x v="1"/>
    <s v="Offline"/>
    <x v="0"/>
    <x v="1729"/>
    <n v="624829232"/>
    <d v="2019-03-16T00:00:00"/>
    <n v="9710"/>
    <n v="152.58000000000001"/>
    <n v="97.44"/>
    <n v="1481551.8"/>
    <n v="946142.4"/>
    <n v="535409.4"/>
  </r>
  <r>
    <x v="2"/>
    <x v="125"/>
    <x v="6"/>
    <s v="Offline"/>
    <x v="2"/>
    <x v="2217"/>
    <n v="939539897"/>
    <d v="2020-03-03T00:00:00"/>
    <n v="9589"/>
    <n v="651.21"/>
    <n v="524.96"/>
    <n v="6244452.6900000004"/>
    <n v="5033841.4400000004"/>
    <n v="1210611.25"/>
  </r>
  <r>
    <x v="0"/>
    <x v="122"/>
    <x v="0"/>
    <s v="Offline"/>
    <x v="1"/>
    <x v="1810"/>
    <n v="105039441"/>
    <d v="2021-04-26T00:00:00"/>
    <n v="2360"/>
    <n v="255.28"/>
    <n v="159.41999999999999"/>
    <n v="602460.80000000005"/>
    <n v="376231.2"/>
    <n v="226229.6"/>
  </r>
  <r>
    <x v="6"/>
    <x v="18"/>
    <x v="2"/>
    <s v="Offline"/>
    <x v="3"/>
    <x v="1547"/>
    <n v="508876693"/>
    <d v="2015-03-29T00:00:00"/>
    <n v="6777"/>
    <n v="47.45"/>
    <n v="31.79"/>
    <n v="321568.65000000002"/>
    <n v="215440.83"/>
    <n v="106127.82"/>
  </r>
  <r>
    <x v="5"/>
    <x v="100"/>
    <x v="9"/>
    <s v="Offline"/>
    <x v="3"/>
    <x v="2056"/>
    <n v="558912980"/>
    <d v="2018-07-03T00:00:00"/>
    <n v="3626"/>
    <n v="9.33"/>
    <n v="6.92"/>
    <n v="33830.58"/>
    <n v="25091.919999999998"/>
    <n v="8738.66"/>
  </r>
  <r>
    <x v="5"/>
    <x v="150"/>
    <x v="8"/>
    <s v="Online"/>
    <x v="2"/>
    <x v="1756"/>
    <n v="533322131"/>
    <d v="2020-01-18T00:00:00"/>
    <n v="725"/>
    <n v="421.89"/>
    <n v="364.69"/>
    <n v="305870.25"/>
    <n v="264400.25"/>
    <n v="41470"/>
  </r>
  <r>
    <x v="1"/>
    <x v="89"/>
    <x v="6"/>
    <s v="Online"/>
    <x v="2"/>
    <x v="481"/>
    <n v="330590474"/>
    <d v="2020-03-14T00:00:00"/>
    <n v="7923"/>
    <n v="651.21"/>
    <n v="524.96"/>
    <n v="5159536.83"/>
    <n v="4159258.08"/>
    <n v="1000278.75"/>
  </r>
  <r>
    <x v="1"/>
    <x v="81"/>
    <x v="7"/>
    <s v="Offline"/>
    <x v="1"/>
    <x v="1427"/>
    <n v="819516837"/>
    <d v="2015-12-25T00:00:00"/>
    <n v="2098"/>
    <n v="437.2"/>
    <n v="263.33"/>
    <n v="917245.6"/>
    <n v="552466.34"/>
    <n v="364779.26"/>
  </r>
  <r>
    <x v="2"/>
    <x v="90"/>
    <x v="11"/>
    <s v="Offline"/>
    <x v="3"/>
    <x v="1382"/>
    <n v="689212548"/>
    <d v="2022-10-10T00:00:00"/>
    <n v="2164"/>
    <n v="668.27"/>
    <n v="502.54"/>
    <n v="1446136.28"/>
    <n v="1087496.56"/>
    <n v="358639.72"/>
  </r>
  <r>
    <x v="1"/>
    <x v="108"/>
    <x v="1"/>
    <s v="Offline"/>
    <x v="1"/>
    <x v="1759"/>
    <n v="499101436"/>
    <d v="2021-08-28T00:00:00"/>
    <n v="4061"/>
    <n v="152.58000000000001"/>
    <n v="97.44"/>
    <n v="619627.38"/>
    <n v="395703.84"/>
    <n v="223923.54"/>
  </r>
  <r>
    <x v="4"/>
    <x v="45"/>
    <x v="10"/>
    <s v="Online"/>
    <x v="3"/>
    <x v="809"/>
    <n v="428919827"/>
    <d v="2021-05-14T00:00:00"/>
    <n v="5763"/>
    <n v="154.06"/>
    <n v="90.93"/>
    <n v="887847.78"/>
    <n v="524029.59"/>
    <n v="363818.19"/>
  </r>
  <r>
    <x v="5"/>
    <x v="174"/>
    <x v="2"/>
    <s v="Online"/>
    <x v="3"/>
    <x v="2234"/>
    <n v="728716552"/>
    <d v="2015-11-24T00:00:00"/>
    <n v="2276"/>
    <n v="47.45"/>
    <n v="31.79"/>
    <n v="107996.2"/>
    <n v="72354.039999999994"/>
    <n v="35642.160000000003"/>
  </r>
  <r>
    <x v="3"/>
    <x v="133"/>
    <x v="7"/>
    <s v="Online"/>
    <x v="2"/>
    <x v="2229"/>
    <n v="368852937"/>
    <d v="2016-08-15T00:00:00"/>
    <n v="636"/>
    <n v="437.2"/>
    <n v="263.33"/>
    <n v="278059.2"/>
    <n v="167477.88"/>
    <n v="110581.32"/>
  </r>
  <r>
    <x v="1"/>
    <x v="152"/>
    <x v="5"/>
    <s v="Online"/>
    <x v="1"/>
    <x v="821"/>
    <n v="190002810"/>
    <d v="2017-08-05T00:00:00"/>
    <n v="4909"/>
    <n v="109.28"/>
    <n v="35.840000000000003"/>
    <n v="536455.52"/>
    <n v="175938.56"/>
    <n v="360516.96"/>
  </r>
  <r>
    <x v="1"/>
    <x v="139"/>
    <x v="2"/>
    <s v="Offline"/>
    <x v="0"/>
    <x v="15"/>
    <n v="653152501"/>
    <d v="2015-12-22T00:00:00"/>
    <n v="1194"/>
    <n v="47.45"/>
    <n v="31.79"/>
    <n v="56655.3"/>
    <n v="37957.26"/>
    <n v="18698.04"/>
  </r>
  <r>
    <x v="1"/>
    <x v="16"/>
    <x v="10"/>
    <s v="Offline"/>
    <x v="1"/>
    <x v="1226"/>
    <n v="489600837"/>
    <d v="2018-06-09T00:00:00"/>
    <n v="2622"/>
    <n v="154.06"/>
    <n v="90.93"/>
    <n v="403945.32"/>
    <n v="238418.46"/>
    <n v="165526.85999999999"/>
  </r>
  <r>
    <x v="1"/>
    <x v="26"/>
    <x v="0"/>
    <s v="Online"/>
    <x v="0"/>
    <x v="1974"/>
    <n v="750959146"/>
    <d v="2016-01-25T00:00:00"/>
    <n v="4354"/>
    <n v="255.28"/>
    <n v="159.41999999999999"/>
    <n v="1111489.1200000001"/>
    <n v="694114.68"/>
    <n v="417374.44"/>
  </r>
  <r>
    <x v="5"/>
    <x v="162"/>
    <x v="6"/>
    <s v="Offline"/>
    <x v="3"/>
    <x v="471"/>
    <n v="759151256"/>
    <d v="2018-01-13T00:00:00"/>
    <n v="8581"/>
    <n v="651.21"/>
    <n v="524.96"/>
    <n v="5588033.0099999998"/>
    <n v="4504681.76"/>
    <n v="1083351.25"/>
  </r>
  <r>
    <x v="1"/>
    <x v="7"/>
    <x v="4"/>
    <s v="Offline"/>
    <x v="2"/>
    <x v="985"/>
    <n v="356413495"/>
    <d v="2022-01-18T00:00:00"/>
    <n v="9528"/>
    <n v="81.73"/>
    <n v="56.67"/>
    <n v="778723.44"/>
    <n v="539951.76"/>
    <n v="238771.68"/>
  </r>
  <r>
    <x v="2"/>
    <x v="65"/>
    <x v="4"/>
    <s v="Online"/>
    <x v="3"/>
    <x v="1507"/>
    <n v="355294692"/>
    <d v="2022-10-12T00:00:00"/>
    <n v="8450"/>
    <n v="81.73"/>
    <n v="56.67"/>
    <n v="690618.5"/>
    <n v="478861.5"/>
    <n v="211757"/>
  </r>
  <r>
    <x v="1"/>
    <x v="7"/>
    <x v="6"/>
    <s v="Offline"/>
    <x v="2"/>
    <x v="1900"/>
    <n v="288656175"/>
    <d v="2015-12-30T00:00:00"/>
    <n v="8632"/>
    <n v="651.21"/>
    <n v="524.96"/>
    <n v="5621244.7199999997"/>
    <n v="4531454.72"/>
    <n v="1089790"/>
  </r>
  <r>
    <x v="1"/>
    <x v="59"/>
    <x v="7"/>
    <s v="Offline"/>
    <x v="1"/>
    <x v="1171"/>
    <n v="659671771"/>
    <d v="2015-07-29T00:00:00"/>
    <n v="391"/>
    <n v="437.2"/>
    <n v="263.33"/>
    <n v="170945.2"/>
    <n v="102962.03"/>
    <n v="67983.17"/>
  </r>
  <r>
    <x v="4"/>
    <x v="29"/>
    <x v="10"/>
    <s v="Online"/>
    <x v="2"/>
    <x v="2235"/>
    <n v="691827809"/>
    <d v="2015-08-17T00:00:00"/>
    <n v="6078"/>
    <n v="154.06"/>
    <n v="90.93"/>
    <n v="936376.68"/>
    <n v="552672.54"/>
    <n v="383704.14"/>
  </r>
  <r>
    <x v="5"/>
    <x v="145"/>
    <x v="0"/>
    <s v="Online"/>
    <x v="1"/>
    <x v="763"/>
    <n v="578923118"/>
    <d v="2021-08-30T00:00:00"/>
    <n v="5070"/>
    <n v="255.28"/>
    <n v="159.41999999999999"/>
    <n v="1294269.6000000001"/>
    <n v="808259.4"/>
    <n v="486010.2"/>
  </r>
  <r>
    <x v="3"/>
    <x v="61"/>
    <x v="11"/>
    <s v="Online"/>
    <x v="3"/>
    <x v="2236"/>
    <n v="135069024"/>
    <d v="2015-08-01T00:00:00"/>
    <n v="8781"/>
    <n v="668.27"/>
    <n v="502.54"/>
    <n v="5868078.8700000001"/>
    <n v="4412803.74"/>
    <n v="1455275.13"/>
  </r>
  <r>
    <x v="0"/>
    <x v="69"/>
    <x v="0"/>
    <s v="Online"/>
    <x v="0"/>
    <x v="729"/>
    <n v="144689357"/>
    <d v="2019-12-12T00:00:00"/>
    <n v="5651"/>
    <n v="255.28"/>
    <n v="159.41999999999999"/>
    <n v="1442587.28"/>
    <n v="900882.42"/>
    <n v="541704.86"/>
  </r>
  <r>
    <x v="5"/>
    <x v="91"/>
    <x v="8"/>
    <s v="Offline"/>
    <x v="1"/>
    <x v="1687"/>
    <n v="112520444"/>
    <d v="2016-11-12T00:00:00"/>
    <n v="6155"/>
    <n v="421.89"/>
    <n v="364.69"/>
    <n v="2596732.9500000002"/>
    <n v="2244666.9500000002"/>
    <n v="352066"/>
  </r>
  <r>
    <x v="1"/>
    <x v="55"/>
    <x v="5"/>
    <s v="Offline"/>
    <x v="3"/>
    <x v="1741"/>
    <n v="513611114"/>
    <d v="2016-09-05T00:00:00"/>
    <n v="7797"/>
    <n v="109.28"/>
    <n v="35.840000000000003"/>
    <n v="852056.16"/>
    <n v="279444.47999999998"/>
    <n v="572611.68000000005"/>
  </r>
  <r>
    <x v="1"/>
    <x v="59"/>
    <x v="2"/>
    <s v="Offline"/>
    <x v="0"/>
    <x v="78"/>
    <n v="543322694"/>
    <d v="2018-06-01T00:00:00"/>
    <n v="114"/>
    <n v="47.45"/>
    <n v="31.79"/>
    <n v="5409.3"/>
    <n v="3624.06"/>
    <n v="1785.24"/>
  </r>
  <r>
    <x v="0"/>
    <x v="113"/>
    <x v="6"/>
    <s v="Online"/>
    <x v="0"/>
    <x v="1559"/>
    <n v="367329013"/>
    <d v="2015-11-27T00:00:00"/>
    <n v="9673"/>
    <n v="651.21"/>
    <n v="524.96"/>
    <n v="6299154.3300000001"/>
    <n v="5077938.08"/>
    <n v="1221216.25"/>
  </r>
  <r>
    <x v="1"/>
    <x v="86"/>
    <x v="10"/>
    <s v="Offline"/>
    <x v="1"/>
    <x v="612"/>
    <n v="671616399"/>
    <d v="2020-12-10T00:00:00"/>
    <n v="5072"/>
    <n v="154.06"/>
    <n v="90.93"/>
    <n v="781392.32"/>
    <n v="461196.96"/>
    <n v="320195.36"/>
  </r>
  <r>
    <x v="5"/>
    <x v="62"/>
    <x v="0"/>
    <s v="Online"/>
    <x v="3"/>
    <x v="136"/>
    <n v="412483680"/>
    <d v="2017-04-18T00:00:00"/>
    <n v="1942"/>
    <n v="255.28"/>
    <n v="159.41999999999999"/>
    <n v="495753.76"/>
    <n v="309593.64"/>
    <n v="186160.12"/>
  </r>
  <r>
    <x v="0"/>
    <x v="146"/>
    <x v="10"/>
    <s v="Online"/>
    <x v="1"/>
    <x v="854"/>
    <n v="866542184"/>
    <d v="2021-05-22T00:00:00"/>
    <n v="7944"/>
    <n v="154.06"/>
    <n v="90.93"/>
    <n v="1223852.6399999999"/>
    <n v="722347.92"/>
    <n v="501504.72"/>
  </r>
  <r>
    <x v="4"/>
    <x v="156"/>
    <x v="6"/>
    <s v="Online"/>
    <x v="3"/>
    <x v="2237"/>
    <n v="680715739"/>
    <d v="2019-03-07T00:00:00"/>
    <n v="7769"/>
    <n v="651.21"/>
    <n v="524.96"/>
    <n v="5059250.49"/>
    <n v="4078414.24"/>
    <n v="980836.25"/>
  </r>
  <r>
    <x v="4"/>
    <x v="23"/>
    <x v="0"/>
    <s v="Offline"/>
    <x v="1"/>
    <x v="734"/>
    <n v="822240674"/>
    <d v="2022-09-29T00:00:00"/>
    <n v="8142"/>
    <n v="255.28"/>
    <n v="159.41999999999999"/>
    <n v="2078489.76"/>
    <n v="1297997.6399999999"/>
    <n v="780492.12"/>
  </r>
  <r>
    <x v="3"/>
    <x v="106"/>
    <x v="0"/>
    <s v="Offline"/>
    <x v="2"/>
    <x v="1527"/>
    <n v="528665816"/>
    <d v="2020-10-25T00:00:00"/>
    <n v="2818"/>
    <n v="255.28"/>
    <n v="159.41999999999999"/>
    <n v="719379.04"/>
    <n v="449245.56"/>
    <n v="270133.48"/>
  </r>
  <r>
    <x v="4"/>
    <x v="158"/>
    <x v="7"/>
    <s v="Offline"/>
    <x v="1"/>
    <x v="1108"/>
    <n v="457852494"/>
    <d v="2019-09-01T00:00:00"/>
    <n v="7582"/>
    <n v="437.2"/>
    <n v="263.33"/>
    <n v="3314850.4"/>
    <n v="1996568.06"/>
    <n v="1318282.3400000001"/>
  </r>
  <r>
    <x v="4"/>
    <x v="95"/>
    <x v="9"/>
    <s v="Online"/>
    <x v="0"/>
    <x v="1451"/>
    <n v="437974536"/>
    <d v="2020-07-10T00:00:00"/>
    <n v="5253"/>
    <n v="9.33"/>
    <n v="6.92"/>
    <n v="49010.49"/>
    <n v="36350.76"/>
    <n v="12659.73"/>
  </r>
  <r>
    <x v="4"/>
    <x v="95"/>
    <x v="11"/>
    <s v="Offline"/>
    <x v="1"/>
    <x v="1597"/>
    <n v="817518270"/>
    <d v="2017-04-18T00:00:00"/>
    <n v="678"/>
    <n v="668.27"/>
    <n v="502.54"/>
    <n v="453087.06"/>
    <n v="340722.12"/>
    <n v="112364.94"/>
  </r>
  <r>
    <x v="4"/>
    <x v="95"/>
    <x v="3"/>
    <s v="Offline"/>
    <x v="1"/>
    <x v="2238"/>
    <n v="215282523"/>
    <d v="2022-04-08T00:00:00"/>
    <n v="5738"/>
    <n v="205.7"/>
    <n v="117.11"/>
    <n v="1180306.6000000001"/>
    <n v="671977.18"/>
    <n v="508329.42"/>
  </r>
  <r>
    <x v="4"/>
    <x v="115"/>
    <x v="5"/>
    <s v="Offline"/>
    <x v="2"/>
    <x v="792"/>
    <n v="470378625"/>
    <d v="2020-11-06T00:00:00"/>
    <n v="4343"/>
    <n v="109.28"/>
    <n v="35.840000000000003"/>
    <n v="474603.04"/>
    <n v="155653.12"/>
    <n v="318949.92"/>
  </r>
  <r>
    <x v="2"/>
    <x v="107"/>
    <x v="7"/>
    <s v="Online"/>
    <x v="0"/>
    <x v="1452"/>
    <n v="792230403"/>
    <d v="2019-07-10T00:00:00"/>
    <n v="7436"/>
    <n v="437.2"/>
    <n v="263.33"/>
    <n v="3251019.2"/>
    <n v="1958121.88"/>
    <n v="1292897.32"/>
  </r>
  <r>
    <x v="5"/>
    <x v="40"/>
    <x v="4"/>
    <s v="Online"/>
    <x v="3"/>
    <x v="1132"/>
    <n v="910574185"/>
    <d v="2016-08-12T00:00:00"/>
    <n v="7991"/>
    <n v="81.73"/>
    <n v="56.67"/>
    <n v="653104.43000000005"/>
    <n v="452849.97"/>
    <n v="200254.46"/>
  </r>
  <r>
    <x v="0"/>
    <x v="146"/>
    <x v="9"/>
    <s v="Offline"/>
    <x v="1"/>
    <x v="1634"/>
    <n v="625458800"/>
    <d v="2016-05-25T00:00:00"/>
    <n v="6013"/>
    <n v="9.33"/>
    <n v="6.92"/>
    <n v="56101.29"/>
    <n v="41609.96"/>
    <n v="14491.33"/>
  </r>
  <r>
    <x v="4"/>
    <x v="156"/>
    <x v="7"/>
    <s v="Online"/>
    <x v="2"/>
    <x v="80"/>
    <n v="257245576"/>
    <d v="2015-12-16T00:00:00"/>
    <n v="3537"/>
    <n v="437.2"/>
    <n v="263.33"/>
    <n v="1546376.4"/>
    <n v="931398.21"/>
    <n v="614978.18999999994"/>
  </r>
  <r>
    <x v="5"/>
    <x v="101"/>
    <x v="8"/>
    <s v="Online"/>
    <x v="3"/>
    <x v="1735"/>
    <n v="196608340"/>
    <d v="2015-03-20T00:00:00"/>
    <n v="9632"/>
    <n v="421.89"/>
    <n v="364.69"/>
    <n v="4063644.48"/>
    <n v="3512694.08"/>
    <n v="550950.40000000002"/>
  </r>
  <r>
    <x v="5"/>
    <x v="97"/>
    <x v="3"/>
    <s v="Online"/>
    <x v="0"/>
    <x v="889"/>
    <n v="454533421"/>
    <d v="2015-06-15T00:00:00"/>
    <n v="5395"/>
    <n v="205.7"/>
    <n v="117.11"/>
    <n v="1109751.5"/>
    <n v="631808.44999999995"/>
    <n v="477943.05"/>
  </r>
  <r>
    <x v="1"/>
    <x v="139"/>
    <x v="2"/>
    <s v="Offline"/>
    <x v="2"/>
    <x v="2040"/>
    <n v="212319648"/>
    <d v="2015-05-15T00:00:00"/>
    <n v="8957"/>
    <n v="47.45"/>
    <n v="31.79"/>
    <n v="425009.65"/>
    <n v="284743.03000000003"/>
    <n v="140266.62"/>
  </r>
  <r>
    <x v="1"/>
    <x v="86"/>
    <x v="11"/>
    <s v="Online"/>
    <x v="2"/>
    <x v="213"/>
    <n v="971578347"/>
    <d v="2018-06-16T00:00:00"/>
    <n v="478"/>
    <n v="668.27"/>
    <n v="502.54"/>
    <n v="319433.06"/>
    <n v="240214.12"/>
    <n v="79218.94"/>
  </r>
  <r>
    <x v="1"/>
    <x v="142"/>
    <x v="9"/>
    <s v="Offline"/>
    <x v="2"/>
    <x v="696"/>
    <n v="704233348"/>
    <d v="2016-11-26T00:00:00"/>
    <n v="7152"/>
    <n v="9.33"/>
    <n v="6.92"/>
    <n v="66728.160000000003"/>
    <n v="49491.839999999997"/>
    <n v="17236.32"/>
  </r>
  <r>
    <x v="0"/>
    <x v="119"/>
    <x v="7"/>
    <s v="Online"/>
    <x v="1"/>
    <x v="1572"/>
    <n v="602520978"/>
    <d v="2019-05-28T00:00:00"/>
    <n v="8202"/>
    <n v="437.2"/>
    <n v="263.33"/>
    <n v="3585914.4"/>
    <n v="2159832.66"/>
    <n v="1426081.74"/>
  </r>
  <r>
    <x v="5"/>
    <x v="105"/>
    <x v="7"/>
    <s v="Online"/>
    <x v="3"/>
    <x v="2239"/>
    <n v="128990066"/>
    <d v="2018-01-24T00:00:00"/>
    <n v="9882"/>
    <n v="437.2"/>
    <n v="263.33"/>
    <n v="4320410.4000000004"/>
    <n v="2602227.06"/>
    <n v="1718183.34"/>
  </r>
  <r>
    <x v="5"/>
    <x v="161"/>
    <x v="8"/>
    <s v="Online"/>
    <x v="3"/>
    <x v="828"/>
    <n v="166501939"/>
    <d v="2015-03-25T00:00:00"/>
    <n v="479"/>
    <n v="421.89"/>
    <n v="364.69"/>
    <n v="202085.31"/>
    <n v="174686.51"/>
    <n v="27398.799999999999"/>
  </r>
  <r>
    <x v="1"/>
    <x v="17"/>
    <x v="1"/>
    <s v="Online"/>
    <x v="1"/>
    <x v="1887"/>
    <n v="768230426"/>
    <d v="2022-06-22T00:00:00"/>
    <n v="5310"/>
    <n v="152.58000000000001"/>
    <n v="97.44"/>
    <n v="810199.8"/>
    <n v="517406.4"/>
    <n v="292793.40000000002"/>
  </r>
  <r>
    <x v="1"/>
    <x v="33"/>
    <x v="9"/>
    <s v="Offline"/>
    <x v="0"/>
    <x v="1391"/>
    <n v="707661855"/>
    <d v="2017-01-26T00:00:00"/>
    <n v="1723"/>
    <n v="9.33"/>
    <n v="6.92"/>
    <n v="16075.59"/>
    <n v="11923.16"/>
    <n v="4152.43"/>
  </r>
  <r>
    <x v="1"/>
    <x v="109"/>
    <x v="9"/>
    <s v="Offline"/>
    <x v="0"/>
    <x v="1635"/>
    <n v="628595054"/>
    <d v="2021-10-21T00:00:00"/>
    <n v="4100"/>
    <n v="9.33"/>
    <n v="6.92"/>
    <n v="38253"/>
    <n v="28372"/>
    <n v="9881"/>
  </r>
  <r>
    <x v="1"/>
    <x v="140"/>
    <x v="2"/>
    <s v="Offline"/>
    <x v="3"/>
    <x v="345"/>
    <n v="795141351"/>
    <d v="2022-02-24T00:00:00"/>
    <n v="8850"/>
    <n v="47.45"/>
    <n v="31.79"/>
    <n v="419932.5"/>
    <n v="281341.5"/>
    <n v="138591"/>
  </r>
  <r>
    <x v="4"/>
    <x v="46"/>
    <x v="10"/>
    <s v="Offline"/>
    <x v="1"/>
    <x v="72"/>
    <n v="641724574"/>
    <d v="2022-03-30T00:00:00"/>
    <n v="9417"/>
    <n v="154.06"/>
    <n v="90.93"/>
    <n v="1450783.02"/>
    <n v="856287.81"/>
    <n v="594495.21"/>
  </r>
  <r>
    <x v="5"/>
    <x v="34"/>
    <x v="8"/>
    <s v="Offline"/>
    <x v="3"/>
    <x v="1651"/>
    <n v="123081052"/>
    <d v="2022-10-03T00:00:00"/>
    <n v="1273"/>
    <n v="421.89"/>
    <n v="364.69"/>
    <n v="537065.97"/>
    <n v="464250.37"/>
    <n v="72815.600000000006"/>
  </r>
  <r>
    <x v="1"/>
    <x v="43"/>
    <x v="8"/>
    <s v="Offline"/>
    <x v="0"/>
    <x v="2240"/>
    <n v="164259612"/>
    <d v="2015-04-29T00:00:00"/>
    <n v="6924"/>
    <n v="421.89"/>
    <n v="364.69"/>
    <n v="2921166.36"/>
    <n v="2525113.56"/>
    <n v="396052.8"/>
  </r>
  <r>
    <x v="0"/>
    <x v="119"/>
    <x v="0"/>
    <s v="Online"/>
    <x v="3"/>
    <x v="794"/>
    <n v="410621583"/>
    <d v="2019-09-06T00:00:00"/>
    <n v="906"/>
    <n v="255.28"/>
    <n v="159.41999999999999"/>
    <n v="231283.68"/>
    <n v="144434.51999999999"/>
    <n v="86849.16"/>
  </r>
  <r>
    <x v="5"/>
    <x v="150"/>
    <x v="0"/>
    <s v="Online"/>
    <x v="2"/>
    <x v="842"/>
    <n v="577840793"/>
    <d v="2015-07-09T00:00:00"/>
    <n v="4786"/>
    <n v="255.28"/>
    <n v="159.41999999999999"/>
    <n v="1221770.08"/>
    <n v="762984.12"/>
    <n v="458785.96"/>
  </r>
  <r>
    <x v="5"/>
    <x v="117"/>
    <x v="3"/>
    <s v="Online"/>
    <x v="3"/>
    <x v="658"/>
    <n v="901903569"/>
    <d v="2016-03-19T00:00:00"/>
    <n v="2163"/>
    <n v="205.7"/>
    <n v="117.11"/>
    <n v="444929.1"/>
    <n v="253308.93"/>
    <n v="191620.17"/>
  </r>
  <r>
    <x v="2"/>
    <x v="68"/>
    <x v="0"/>
    <s v="Online"/>
    <x v="0"/>
    <x v="587"/>
    <n v="789108741"/>
    <d v="2016-05-14T00:00:00"/>
    <n v="3667"/>
    <n v="255.28"/>
    <n v="159.41999999999999"/>
    <n v="936111.76"/>
    <n v="584593.14"/>
    <n v="351518.62"/>
  </r>
  <r>
    <x v="4"/>
    <x v="173"/>
    <x v="3"/>
    <s v="Offline"/>
    <x v="2"/>
    <x v="38"/>
    <n v="166067636"/>
    <d v="2017-06-02T00:00:00"/>
    <n v="1959"/>
    <n v="205.7"/>
    <n v="117.11"/>
    <n v="402966.3"/>
    <n v="229418.49"/>
    <n v="173547.81"/>
  </r>
  <r>
    <x v="2"/>
    <x v="48"/>
    <x v="3"/>
    <s v="Offline"/>
    <x v="0"/>
    <x v="709"/>
    <n v="829704082"/>
    <d v="2022-05-02T00:00:00"/>
    <n v="6730"/>
    <n v="205.7"/>
    <n v="117.11"/>
    <n v="1384361"/>
    <n v="788150.3"/>
    <n v="596210.69999999995"/>
  </r>
  <r>
    <x v="3"/>
    <x v="106"/>
    <x v="9"/>
    <s v="Offline"/>
    <x v="0"/>
    <x v="1699"/>
    <n v="597254407"/>
    <d v="2022-04-25T00:00:00"/>
    <n v="9706"/>
    <n v="9.33"/>
    <n v="6.92"/>
    <n v="90556.98"/>
    <n v="67165.52"/>
    <n v="23391.46"/>
  </r>
  <r>
    <x v="2"/>
    <x v="144"/>
    <x v="0"/>
    <s v="Online"/>
    <x v="3"/>
    <x v="1148"/>
    <n v="956267440"/>
    <d v="2018-05-21T00:00:00"/>
    <n v="9641"/>
    <n v="255.28"/>
    <n v="159.41999999999999"/>
    <n v="2461154.48"/>
    <n v="1536968.22"/>
    <n v="924186.26"/>
  </r>
  <r>
    <x v="5"/>
    <x v="175"/>
    <x v="6"/>
    <s v="Online"/>
    <x v="1"/>
    <x v="1912"/>
    <n v="314604508"/>
    <d v="2020-02-08T00:00:00"/>
    <n v="7320"/>
    <n v="651.21"/>
    <n v="524.96"/>
    <n v="4766857.2"/>
    <n v="3842707.2"/>
    <n v="924150"/>
  </r>
  <r>
    <x v="1"/>
    <x v="89"/>
    <x v="1"/>
    <s v="Online"/>
    <x v="3"/>
    <x v="931"/>
    <n v="750439441"/>
    <d v="2016-12-29T00:00:00"/>
    <n v="562"/>
    <n v="152.58000000000001"/>
    <n v="97.44"/>
    <n v="85749.96"/>
    <n v="54761.279999999999"/>
    <n v="30988.68"/>
  </r>
  <r>
    <x v="1"/>
    <x v="93"/>
    <x v="9"/>
    <s v="Offline"/>
    <x v="1"/>
    <x v="1567"/>
    <n v="362258565"/>
    <d v="2018-12-14T00:00:00"/>
    <n v="9214"/>
    <n v="9.33"/>
    <n v="6.92"/>
    <n v="85966.62"/>
    <n v="63760.88"/>
    <n v="22205.74"/>
  </r>
  <r>
    <x v="5"/>
    <x v="62"/>
    <x v="11"/>
    <s v="Online"/>
    <x v="1"/>
    <x v="262"/>
    <n v="918860709"/>
    <d v="2016-02-16T00:00:00"/>
    <n v="158"/>
    <n v="668.27"/>
    <n v="502.54"/>
    <n v="105586.66"/>
    <n v="79401.320000000007"/>
    <n v="26185.34"/>
  </r>
  <r>
    <x v="1"/>
    <x v="159"/>
    <x v="3"/>
    <s v="Online"/>
    <x v="3"/>
    <x v="1454"/>
    <n v="209357202"/>
    <d v="2015-01-22T00:00:00"/>
    <n v="2303"/>
    <n v="205.7"/>
    <n v="117.11"/>
    <n v="473727.1"/>
    <n v="269704.33"/>
    <n v="204022.77"/>
  </r>
  <r>
    <x v="2"/>
    <x v="107"/>
    <x v="6"/>
    <s v="Online"/>
    <x v="2"/>
    <x v="2241"/>
    <n v="593171870"/>
    <d v="2021-09-04T00:00:00"/>
    <n v="1593"/>
    <n v="651.21"/>
    <n v="524.96"/>
    <n v="1037377.53"/>
    <n v="836261.28"/>
    <n v="201116.25"/>
  </r>
  <r>
    <x v="1"/>
    <x v="71"/>
    <x v="7"/>
    <s v="Offline"/>
    <x v="2"/>
    <x v="1064"/>
    <n v="450041043"/>
    <d v="2018-04-16T00:00:00"/>
    <n v="6000"/>
    <n v="437.2"/>
    <n v="263.33"/>
    <n v="2623200"/>
    <n v="1579980"/>
    <n v="1043220"/>
  </r>
  <r>
    <x v="0"/>
    <x v="25"/>
    <x v="6"/>
    <s v="Offline"/>
    <x v="2"/>
    <x v="2242"/>
    <n v="930013549"/>
    <d v="2019-03-07T00:00:00"/>
    <n v="531"/>
    <n v="651.21"/>
    <n v="524.96"/>
    <n v="345792.51"/>
    <n v="278753.76"/>
    <n v="67038.75"/>
  </r>
  <r>
    <x v="1"/>
    <x v="159"/>
    <x v="6"/>
    <s v="Online"/>
    <x v="3"/>
    <x v="2243"/>
    <n v="103450715"/>
    <d v="2015-04-18T00:00:00"/>
    <n v="2220"/>
    <n v="651.21"/>
    <n v="524.96"/>
    <n v="1445686.2"/>
    <n v="1165411.2"/>
    <n v="280275"/>
  </r>
  <r>
    <x v="0"/>
    <x v="25"/>
    <x v="0"/>
    <s v="Online"/>
    <x v="3"/>
    <x v="1623"/>
    <n v="611026370"/>
    <d v="2016-09-07T00:00:00"/>
    <n v="5136"/>
    <n v="255.28"/>
    <n v="159.41999999999999"/>
    <n v="1311118.08"/>
    <n v="818781.12"/>
    <n v="492336.96"/>
  </r>
  <r>
    <x v="2"/>
    <x v="107"/>
    <x v="6"/>
    <s v="Online"/>
    <x v="1"/>
    <x v="1660"/>
    <n v="213726842"/>
    <d v="2015-01-28T00:00:00"/>
    <n v="5377"/>
    <n v="651.21"/>
    <n v="524.96"/>
    <n v="3501556.17"/>
    <n v="2822709.92"/>
    <n v="678846.25"/>
  </r>
  <r>
    <x v="5"/>
    <x v="40"/>
    <x v="9"/>
    <s v="Offline"/>
    <x v="0"/>
    <x v="2151"/>
    <n v="342850959"/>
    <d v="2020-09-21T00:00:00"/>
    <n v="6072"/>
    <n v="9.33"/>
    <n v="6.92"/>
    <n v="56651.76"/>
    <n v="42018.239999999998"/>
    <n v="14633.52"/>
  </r>
  <r>
    <x v="3"/>
    <x v="133"/>
    <x v="4"/>
    <s v="Offline"/>
    <x v="3"/>
    <x v="2244"/>
    <n v="250010049"/>
    <d v="2020-11-05T00:00:00"/>
    <n v="2384"/>
    <n v="81.73"/>
    <n v="56.67"/>
    <n v="194844.32"/>
    <n v="135101.28"/>
    <n v="59743.040000000001"/>
  </r>
  <r>
    <x v="3"/>
    <x v="20"/>
    <x v="2"/>
    <s v="Offline"/>
    <x v="1"/>
    <x v="183"/>
    <n v="157127940"/>
    <d v="2016-03-11T00:00:00"/>
    <n v="6504"/>
    <n v="47.45"/>
    <n v="31.79"/>
    <n v="308614.8"/>
    <n v="206762.16"/>
    <n v="101852.64"/>
  </r>
  <r>
    <x v="5"/>
    <x v="128"/>
    <x v="3"/>
    <s v="Online"/>
    <x v="0"/>
    <x v="1147"/>
    <n v="806440961"/>
    <d v="2016-10-04T00:00:00"/>
    <n v="2656"/>
    <n v="205.7"/>
    <n v="117.11"/>
    <n v="546339.19999999995"/>
    <n v="311044.15999999997"/>
    <n v="235295.04"/>
  </r>
  <r>
    <x v="4"/>
    <x v="176"/>
    <x v="8"/>
    <s v="Offline"/>
    <x v="1"/>
    <x v="920"/>
    <n v="310497939"/>
    <d v="2019-10-11T00:00:00"/>
    <n v="2095"/>
    <n v="421.89"/>
    <n v="364.69"/>
    <n v="883859.55"/>
    <n v="764025.55"/>
    <n v="119834"/>
  </r>
  <r>
    <x v="4"/>
    <x v="23"/>
    <x v="1"/>
    <s v="Online"/>
    <x v="1"/>
    <x v="1879"/>
    <n v="902160203"/>
    <d v="2018-08-07T00:00:00"/>
    <n v="8107"/>
    <n v="152.58000000000001"/>
    <n v="97.44"/>
    <n v="1236966.06"/>
    <n v="789946.08"/>
    <n v="447019.98"/>
  </r>
  <r>
    <x v="1"/>
    <x v="33"/>
    <x v="9"/>
    <s v="Online"/>
    <x v="0"/>
    <x v="207"/>
    <n v="384601581"/>
    <d v="2016-10-19T00:00:00"/>
    <n v="1009"/>
    <n v="9.33"/>
    <n v="6.92"/>
    <n v="9413.9699999999993"/>
    <n v="6982.28"/>
    <n v="2431.69"/>
  </r>
  <r>
    <x v="0"/>
    <x v="146"/>
    <x v="8"/>
    <s v="Online"/>
    <x v="0"/>
    <x v="1702"/>
    <n v="681308400"/>
    <d v="2022-01-30T00:00:00"/>
    <n v="3151"/>
    <n v="421.89"/>
    <n v="364.69"/>
    <n v="1329375.3899999999"/>
    <n v="1149138.19"/>
    <n v="180237.2"/>
  </r>
  <r>
    <x v="1"/>
    <x v="99"/>
    <x v="10"/>
    <s v="Online"/>
    <x v="2"/>
    <x v="2053"/>
    <n v="186079490"/>
    <d v="2015-08-29T00:00:00"/>
    <n v="3911"/>
    <n v="154.06"/>
    <n v="90.93"/>
    <n v="602528.66"/>
    <n v="355627.23"/>
    <n v="246901.43"/>
  </r>
  <r>
    <x v="1"/>
    <x v="17"/>
    <x v="6"/>
    <s v="Online"/>
    <x v="0"/>
    <x v="205"/>
    <n v="513026177"/>
    <d v="2020-06-05T00:00:00"/>
    <n v="4701"/>
    <n v="651.21"/>
    <n v="524.96"/>
    <n v="3061338.21"/>
    <n v="2467836.96"/>
    <n v="593501.25"/>
  </r>
  <r>
    <x v="0"/>
    <x v="27"/>
    <x v="6"/>
    <s v="Online"/>
    <x v="3"/>
    <x v="1747"/>
    <n v="646572291"/>
    <d v="2022-05-23T00:00:00"/>
    <n v="3964"/>
    <n v="651.21"/>
    <n v="524.96"/>
    <n v="2581396.44"/>
    <n v="2080941.44"/>
    <n v="500455"/>
  </r>
  <r>
    <x v="3"/>
    <x v="94"/>
    <x v="5"/>
    <s v="Offline"/>
    <x v="2"/>
    <x v="497"/>
    <n v="991454160"/>
    <d v="2020-03-19T00:00:00"/>
    <n v="2173"/>
    <n v="109.28"/>
    <n v="35.840000000000003"/>
    <n v="237465.44"/>
    <n v="77880.320000000007"/>
    <n v="159585.12"/>
  </r>
  <r>
    <x v="1"/>
    <x v="81"/>
    <x v="0"/>
    <s v="Offline"/>
    <x v="2"/>
    <x v="1418"/>
    <n v="222720611"/>
    <d v="2022-04-01T00:00:00"/>
    <n v="6833"/>
    <n v="255.28"/>
    <n v="159.41999999999999"/>
    <n v="1744328.24"/>
    <n v="1089316.8600000001"/>
    <n v="655011.38"/>
  </r>
  <r>
    <x v="6"/>
    <x v="18"/>
    <x v="6"/>
    <s v="Offline"/>
    <x v="3"/>
    <x v="1688"/>
    <n v="235732972"/>
    <d v="2019-01-31T00:00:00"/>
    <n v="7480"/>
    <n v="651.21"/>
    <n v="524.96"/>
    <n v="4871050.8"/>
    <n v="3926700.8"/>
    <n v="944350"/>
  </r>
  <r>
    <x v="3"/>
    <x v="106"/>
    <x v="6"/>
    <s v="Online"/>
    <x v="2"/>
    <x v="2212"/>
    <n v="296165072"/>
    <d v="2021-06-02T00:00:00"/>
    <n v="681"/>
    <n v="651.21"/>
    <n v="524.96"/>
    <n v="443474.01"/>
    <n v="357497.76"/>
    <n v="85976.25"/>
  </r>
  <r>
    <x v="5"/>
    <x v="177"/>
    <x v="3"/>
    <s v="Online"/>
    <x v="2"/>
    <x v="187"/>
    <n v="190003240"/>
    <d v="2020-03-08T00:00:00"/>
    <n v="5036"/>
    <n v="205.7"/>
    <n v="117.11"/>
    <n v="1035905.2"/>
    <n v="589765.96"/>
    <n v="446139.24"/>
  </r>
  <r>
    <x v="0"/>
    <x v="76"/>
    <x v="5"/>
    <s v="Online"/>
    <x v="0"/>
    <x v="225"/>
    <n v="673546302"/>
    <d v="2021-11-11T00:00:00"/>
    <n v="6173"/>
    <n v="109.28"/>
    <n v="35.840000000000003"/>
    <n v="674585.44"/>
    <n v="221240.32000000001"/>
    <n v="453345.12"/>
  </r>
  <r>
    <x v="2"/>
    <x v="83"/>
    <x v="7"/>
    <s v="Online"/>
    <x v="2"/>
    <x v="480"/>
    <n v="323405587"/>
    <d v="2015-11-17T00:00:00"/>
    <n v="1755"/>
    <n v="437.2"/>
    <n v="263.33"/>
    <n v="767286"/>
    <n v="462144.15"/>
    <n v="305141.84999999998"/>
  </r>
  <r>
    <x v="0"/>
    <x v="146"/>
    <x v="11"/>
    <s v="Offline"/>
    <x v="2"/>
    <x v="2245"/>
    <n v="486504924"/>
    <d v="2021-06-25T00:00:00"/>
    <n v="6473"/>
    <n v="668.27"/>
    <n v="502.54"/>
    <n v="4325711.71"/>
    <n v="3252941.42"/>
    <n v="1072770.29"/>
  </r>
  <r>
    <x v="3"/>
    <x v="163"/>
    <x v="1"/>
    <s v="Online"/>
    <x v="3"/>
    <x v="2246"/>
    <n v="330080640"/>
    <d v="2017-08-04T00:00:00"/>
    <n v="7051"/>
    <n v="152.58000000000001"/>
    <n v="97.44"/>
    <n v="1075841.58"/>
    <n v="687049.44"/>
    <n v="388792.14"/>
  </r>
  <r>
    <x v="1"/>
    <x v="7"/>
    <x v="11"/>
    <s v="Offline"/>
    <x v="0"/>
    <x v="497"/>
    <n v="891681563"/>
    <d v="2020-03-27T00:00:00"/>
    <n v="7245"/>
    <n v="668.27"/>
    <n v="502.54"/>
    <n v="4841616.1500000004"/>
    <n v="3640902.3"/>
    <n v="1200713.8500000001"/>
  </r>
  <r>
    <x v="1"/>
    <x v="108"/>
    <x v="2"/>
    <s v="Offline"/>
    <x v="0"/>
    <x v="239"/>
    <n v="129169023"/>
    <d v="2020-07-18T00:00:00"/>
    <n v="2839"/>
    <n v="47.45"/>
    <n v="31.79"/>
    <n v="134710.54999999999"/>
    <n v="90251.81"/>
    <n v="44458.74"/>
  </r>
  <r>
    <x v="3"/>
    <x v="133"/>
    <x v="7"/>
    <s v="Offline"/>
    <x v="2"/>
    <x v="975"/>
    <n v="570716845"/>
    <d v="2022-01-13T00:00:00"/>
    <n v="6652"/>
    <n v="437.2"/>
    <n v="263.33"/>
    <n v="2908254.4"/>
    <n v="1751671.16"/>
    <n v="1156583.24"/>
  </r>
  <r>
    <x v="1"/>
    <x v="129"/>
    <x v="3"/>
    <s v="Online"/>
    <x v="1"/>
    <x v="414"/>
    <n v="764811360"/>
    <d v="2020-09-30T00:00:00"/>
    <n v="3532"/>
    <n v="205.7"/>
    <n v="117.11"/>
    <n v="726532.4"/>
    <n v="413632.52"/>
    <n v="312899.88"/>
  </r>
  <r>
    <x v="5"/>
    <x v="78"/>
    <x v="7"/>
    <s v="Online"/>
    <x v="2"/>
    <x v="2247"/>
    <n v="230251395"/>
    <d v="2022-09-09T00:00:00"/>
    <n v="5359"/>
    <n v="437.2"/>
    <n v="263.33"/>
    <n v="2342954.7999999998"/>
    <n v="1411185.47"/>
    <n v="931769.33"/>
  </r>
  <r>
    <x v="5"/>
    <x v="62"/>
    <x v="5"/>
    <s v="Online"/>
    <x v="3"/>
    <x v="337"/>
    <n v="806148278"/>
    <d v="2017-05-29T00:00:00"/>
    <n v="6045"/>
    <n v="109.28"/>
    <n v="35.840000000000003"/>
    <n v="660597.6"/>
    <n v="216652.79999999999"/>
    <n v="443944.8"/>
  </r>
  <r>
    <x v="1"/>
    <x v="77"/>
    <x v="10"/>
    <s v="Offline"/>
    <x v="1"/>
    <x v="963"/>
    <n v="801925837"/>
    <d v="2019-10-26T00:00:00"/>
    <n v="6531"/>
    <n v="154.06"/>
    <n v="90.93"/>
    <n v="1006165.86"/>
    <n v="593863.82999999996"/>
    <n v="412302.03"/>
  </r>
  <r>
    <x v="5"/>
    <x v="174"/>
    <x v="3"/>
    <s v="Offline"/>
    <x v="0"/>
    <x v="2248"/>
    <n v="847320401"/>
    <d v="2020-02-07T00:00:00"/>
    <n v="9791"/>
    <n v="205.7"/>
    <n v="117.11"/>
    <n v="2014008.7"/>
    <n v="1146624.01"/>
    <n v="867384.69"/>
  </r>
  <r>
    <x v="5"/>
    <x v="162"/>
    <x v="10"/>
    <s v="Offline"/>
    <x v="3"/>
    <x v="1622"/>
    <n v="742380797"/>
    <d v="2019-12-16T00:00:00"/>
    <n v="5830"/>
    <n v="154.06"/>
    <n v="90.93"/>
    <n v="898169.8"/>
    <n v="530121.9"/>
    <n v="368047.9"/>
  </r>
  <r>
    <x v="5"/>
    <x v="117"/>
    <x v="0"/>
    <s v="Offline"/>
    <x v="1"/>
    <x v="2249"/>
    <n v="807468354"/>
    <d v="2018-10-08T00:00:00"/>
    <n v="6685"/>
    <n v="255.28"/>
    <n v="159.41999999999999"/>
    <n v="1706546.8"/>
    <n v="1065722.7"/>
    <n v="640824.1"/>
  </r>
  <r>
    <x v="0"/>
    <x v="1"/>
    <x v="10"/>
    <s v="Offline"/>
    <x v="3"/>
    <x v="957"/>
    <n v="533256900"/>
    <d v="2018-07-31T00:00:00"/>
    <n v="1422"/>
    <n v="154.06"/>
    <n v="90.93"/>
    <n v="219073.32"/>
    <n v="129302.46"/>
    <n v="89770.86"/>
  </r>
  <r>
    <x v="2"/>
    <x v="48"/>
    <x v="3"/>
    <s v="Online"/>
    <x v="2"/>
    <x v="227"/>
    <n v="830732762"/>
    <d v="2018-11-01T00:00:00"/>
    <n v="1140"/>
    <n v="205.7"/>
    <n v="117.11"/>
    <n v="234498"/>
    <n v="133505.4"/>
    <n v="100992.6"/>
  </r>
  <r>
    <x v="1"/>
    <x v="44"/>
    <x v="6"/>
    <s v="Offline"/>
    <x v="1"/>
    <x v="2250"/>
    <n v="881194770"/>
    <d v="2019-12-05T00:00:00"/>
    <n v="3969"/>
    <n v="651.21"/>
    <n v="524.96"/>
    <n v="2584652.4900000002"/>
    <n v="2083566.24"/>
    <n v="501086.25"/>
  </r>
  <r>
    <x v="5"/>
    <x v="128"/>
    <x v="1"/>
    <s v="Offline"/>
    <x v="1"/>
    <x v="1446"/>
    <n v="386254251"/>
    <d v="2021-05-16T00:00:00"/>
    <n v="71"/>
    <n v="152.58000000000001"/>
    <n v="97.44"/>
    <n v="10833.18"/>
    <n v="6918.24"/>
    <n v="3914.94"/>
  </r>
  <r>
    <x v="1"/>
    <x v="16"/>
    <x v="10"/>
    <s v="Offline"/>
    <x v="1"/>
    <x v="687"/>
    <n v="917835032"/>
    <d v="2021-10-06T00:00:00"/>
    <n v="6637"/>
    <n v="154.06"/>
    <n v="90.93"/>
    <n v="1022496.22"/>
    <n v="603502.41"/>
    <n v="418993.81"/>
  </r>
  <r>
    <x v="0"/>
    <x v="122"/>
    <x v="10"/>
    <s v="Offline"/>
    <x v="0"/>
    <x v="620"/>
    <n v="968173444"/>
    <d v="2020-10-25T00:00:00"/>
    <n v="2892"/>
    <n v="154.06"/>
    <n v="90.93"/>
    <n v="445541.52"/>
    <n v="262969.56"/>
    <n v="182571.96"/>
  </r>
  <r>
    <x v="3"/>
    <x v="151"/>
    <x v="4"/>
    <s v="Offline"/>
    <x v="2"/>
    <x v="586"/>
    <n v="899818313"/>
    <d v="2017-05-05T00:00:00"/>
    <n v="5090"/>
    <n v="81.73"/>
    <n v="56.67"/>
    <n v="416005.7"/>
    <n v="288450.3"/>
    <n v="127555.4"/>
  </r>
  <r>
    <x v="4"/>
    <x v="95"/>
    <x v="8"/>
    <s v="Online"/>
    <x v="1"/>
    <x v="1142"/>
    <n v="695630967"/>
    <d v="2018-02-08T00:00:00"/>
    <n v="1516"/>
    <n v="421.89"/>
    <n v="364.69"/>
    <n v="639585.24"/>
    <n v="552870.04"/>
    <n v="86715.199999999997"/>
  </r>
  <r>
    <x v="5"/>
    <x v="150"/>
    <x v="4"/>
    <s v="Offline"/>
    <x v="1"/>
    <x v="759"/>
    <n v="408785235"/>
    <d v="2021-11-03T00:00:00"/>
    <n v="7490"/>
    <n v="81.73"/>
    <n v="56.67"/>
    <n v="612157.69999999995"/>
    <n v="424458.3"/>
    <n v="187699.4"/>
  </r>
  <r>
    <x v="6"/>
    <x v="171"/>
    <x v="0"/>
    <s v="Online"/>
    <x v="2"/>
    <x v="1169"/>
    <n v="612767446"/>
    <d v="2020-08-29T00:00:00"/>
    <n v="359"/>
    <n v="255.28"/>
    <n v="159.41999999999999"/>
    <n v="91645.52"/>
    <n v="57231.78"/>
    <n v="34413.74"/>
  </r>
  <r>
    <x v="0"/>
    <x v="122"/>
    <x v="7"/>
    <s v="Offline"/>
    <x v="1"/>
    <x v="159"/>
    <n v="151376426"/>
    <d v="2016-01-29T00:00:00"/>
    <n v="4503"/>
    <n v="437.2"/>
    <n v="263.33"/>
    <n v="1968711.6"/>
    <n v="1185774.99"/>
    <n v="782936.61"/>
  </r>
  <r>
    <x v="2"/>
    <x v="102"/>
    <x v="7"/>
    <s v="Offline"/>
    <x v="3"/>
    <x v="930"/>
    <n v="188723504"/>
    <d v="2018-11-06T00:00:00"/>
    <n v="6334"/>
    <n v="437.2"/>
    <n v="263.33"/>
    <n v="2769224.8"/>
    <n v="1667932.22"/>
    <n v="1101292.58"/>
  </r>
  <r>
    <x v="1"/>
    <x v="36"/>
    <x v="9"/>
    <s v="Online"/>
    <x v="3"/>
    <x v="114"/>
    <n v="159232509"/>
    <d v="2018-07-14T00:00:00"/>
    <n v="9293"/>
    <n v="9.33"/>
    <n v="6.92"/>
    <n v="86703.69"/>
    <n v="64307.56"/>
    <n v="22396.13"/>
  </r>
  <r>
    <x v="1"/>
    <x v="67"/>
    <x v="10"/>
    <s v="Online"/>
    <x v="2"/>
    <x v="2251"/>
    <n v="917639768"/>
    <d v="2019-12-14T00:00:00"/>
    <n v="8854"/>
    <n v="154.06"/>
    <n v="90.93"/>
    <n v="1364047.24"/>
    <n v="805094.22"/>
    <n v="558953.02"/>
  </r>
  <r>
    <x v="5"/>
    <x v="96"/>
    <x v="10"/>
    <s v="Online"/>
    <x v="0"/>
    <x v="1952"/>
    <n v="688994109"/>
    <d v="2016-09-27T00:00:00"/>
    <n v="7523"/>
    <n v="154.06"/>
    <n v="90.93"/>
    <n v="1158993.3799999999"/>
    <n v="684066.39"/>
    <n v="474926.99"/>
  </r>
  <r>
    <x v="3"/>
    <x v="50"/>
    <x v="7"/>
    <s v="Offline"/>
    <x v="0"/>
    <x v="2118"/>
    <n v="918656861"/>
    <d v="2020-08-17T00:00:00"/>
    <n v="9835"/>
    <n v="437.2"/>
    <n v="263.33"/>
    <n v="4299862"/>
    <n v="2589850.5499999998"/>
    <n v="1710011.45"/>
  </r>
  <r>
    <x v="5"/>
    <x v="54"/>
    <x v="11"/>
    <s v="Online"/>
    <x v="2"/>
    <x v="1447"/>
    <n v="422301852"/>
    <d v="2021-04-23T00:00:00"/>
    <n v="7357"/>
    <n v="668.27"/>
    <n v="502.54"/>
    <n v="4916462.3899999997"/>
    <n v="3697186.78"/>
    <n v="1219275.6100000001"/>
  </r>
  <r>
    <x v="5"/>
    <x v="32"/>
    <x v="6"/>
    <s v="Online"/>
    <x v="2"/>
    <x v="1994"/>
    <n v="335915410"/>
    <d v="2015-09-23T00:00:00"/>
    <n v="3689"/>
    <n v="651.21"/>
    <n v="524.96"/>
    <n v="2402313.69"/>
    <n v="1936577.44"/>
    <n v="465736.25"/>
  </r>
  <r>
    <x v="1"/>
    <x v="116"/>
    <x v="9"/>
    <s v="Online"/>
    <x v="0"/>
    <x v="1228"/>
    <n v="965796363"/>
    <d v="2021-03-19T00:00:00"/>
    <n v="9461"/>
    <n v="9.33"/>
    <n v="6.92"/>
    <n v="88271.13"/>
    <n v="65470.12"/>
    <n v="22801.01"/>
  </r>
  <r>
    <x v="2"/>
    <x v="82"/>
    <x v="4"/>
    <s v="Online"/>
    <x v="3"/>
    <x v="1580"/>
    <n v="438556039"/>
    <d v="2018-06-22T00:00:00"/>
    <n v="7332"/>
    <n v="81.73"/>
    <n v="56.67"/>
    <n v="599244.36"/>
    <n v="415504.44"/>
    <n v="183739.92"/>
  </r>
  <r>
    <x v="1"/>
    <x v="7"/>
    <x v="0"/>
    <s v="Online"/>
    <x v="2"/>
    <x v="827"/>
    <n v="551118266"/>
    <d v="2016-08-15T00:00:00"/>
    <n v="6997"/>
    <n v="255.28"/>
    <n v="159.41999999999999"/>
    <n v="1786194.16"/>
    <n v="1115461.74"/>
    <n v="670732.42000000004"/>
  </r>
  <r>
    <x v="5"/>
    <x v="97"/>
    <x v="11"/>
    <s v="Offline"/>
    <x v="3"/>
    <x v="1621"/>
    <n v="920719373"/>
    <d v="2017-06-08T00:00:00"/>
    <n v="178"/>
    <n v="668.27"/>
    <n v="502.54"/>
    <n v="118952.06"/>
    <n v="89452.12"/>
    <n v="29499.94"/>
  </r>
  <r>
    <x v="5"/>
    <x v="92"/>
    <x v="9"/>
    <s v="Offline"/>
    <x v="2"/>
    <x v="568"/>
    <n v="334908187"/>
    <d v="2019-12-11T00:00:00"/>
    <n v="5630"/>
    <n v="9.33"/>
    <n v="6.92"/>
    <n v="52527.9"/>
    <n v="38959.599999999999"/>
    <n v="13568.3"/>
  </r>
  <r>
    <x v="5"/>
    <x v="28"/>
    <x v="11"/>
    <s v="Online"/>
    <x v="3"/>
    <x v="2021"/>
    <n v="801546037"/>
    <d v="2020-02-15T00:00:00"/>
    <n v="4139"/>
    <n v="668.27"/>
    <n v="502.54"/>
    <n v="2765969.53"/>
    <n v="2080013.06"/>
    <n v="685956.47"/>
  </r>
  <r>
    <x v="3"/>
    <x v="94"/>
    <x v="6"/>
    <s v="Offline"/>
    <x v="1"/>
    <x v="787"/>
    <n v="798806750"/>
    <d v="2018-08-22T00:00:00"/>
    <n v="3524"/>
    <n v="651.21"/>
    <n v="524.96"/>
    <n v="2294864.04"/>
    <n v="1849959.04"/>
    <n v="444905"/>
  </r>
  <r>
    <x v="3"/>
    <x v="57"/>
    <x v="9"/>
    <s v="Offline"/>
    <x v="0"/>
    <x v="750"/>
    <n v="225176656"/>
    <d v="2022-09-06T00:00:00"/>
    <n v="3631"/>
    <n v="9.33"/>
    <n v="6.92"/>
    <n v="33877.230000000003"/>
    <n v="25126.52"/>
    <n v="8750.7099999999991"/>
  </r>
  <r>
    <x v="1"/>
    <x v="120"/>
    <x v="6"/>
    <s v="Online"/>
    <x v="0"/>
    <x v="637"/>
    <n v="849454581"/>
    <d v="2016-09-06T00:00:00"/>
    <n v="1342"/>
    <n v="651.21"/>
    <n v="524.96"/>
    <n v="873923.82"/>
    <n v="704496.32"/>
    <n v="169427.5"/>
  </r>
  <r>
    <x v="5"/>
    <x v="177"/>
    <x v="5"/>
    <s v="Offline"/>
    <x v="0"/>
    <x v="1615"/>
    <n v="460751855"/>
    <d v="2020-04-27T00:00:00"/>
    <n v="5568"/>
    <n v="109.28"/>
    <n v="35.840000000000003"/>
    <n v="608471.04000000004"/>
    <n v="199557.12"/>
    <n v="408913.91999999998"/>
  </r>
  <r>
    <x v="4"/>
    <x v="176"/>
    <x v="7"/>
    <s v="Offline"/>
    <x v="2"/>
    <x v="1256"/>
    <n v="518492305"/>
    <d v="2020-05-21T00:00:00"/>
    <n v="2250"/>
    <n v="437.2"/>
    <n v="263.33"/>
    <n v="983700"/>
    <n v="592492.5"/>
    <n v="391207.5"/>
  </r>
  <r>
    <x v="2"/>
    <x v="112"/>
    <x v="10"/>
    <s v="Online"/>
    <x v="2"/>
    <x v="215"/>
    <n v="302412259"/>
    <d v="2017-08-17T00:00:00"/>
    <n v="9363"/>
    <n v="154.06"/>
    <n v="90.93"/>
    <n v="1442463.78"/>
    <n v="851377.59"/>
    <n v="591086.18999999994"/>
  </r>
  <r>
    <x v="1"/>
    <x v="179"/>
    <x v="3"/>
    <s v="Offline"/>
    <x v="0"/>
    <x v="381"/>
    <n v="962560546"/>
    <d v="2022-01-08T00:00:00"/>
    <n v="1911"/>
    <n v="205.7"/>
    <n v="117.11"/>
    <n v="393092.7"/>
    <n v="223797.21"/>
    <n v="169295.49"/>
  </r>
  <r>
    <x v="5"/>
    <x v="74"/>
    <x v="2"/>
    <s v="Online"/>
    <x v="1"/>
    <x v="1400"/>
    <n v="569298493"/>
    <d v="2018-05-19T00:00:00"/>
    <n v="6930"/>
    <n v="47.45"/>
    <n v="31.79"/>
    <n v="328828.5"/>
    <n v="220304.7"/>
    <n v="108523.8"/>
  </r>
  <r>
    <x v="4"/>
    <x v="6"/>
    <x v="6"/>
    <s v="Offline"/>
    <x v="3"/>
    <x v="1844"/>
    <n v="863299930"/>
    <d v="2016-06-20T00:00:00"/>
    <n v="8488"/>
    <n v="651.21"/>
    <n v="524.96"/>
    <n v="5527470.4800000004"/>
    <n v="4455860.4800000004"/>
    <n v="1071610"/>
  </r>
  <r>
    <x v="5"/>
    <x v="78"/>
    <x v="3"/>
    <s v="Online"/>
    <x v="2"/>
    <x v="1765"/>
    <n v="505551183"/>
    <d v="2018-09-23T00:00:00"/>
    <n v="2684"/>
    <n v="205.7"/>
    <n v="117.11"/>
    <n v="552098.80000000005"/>
    <n v="314323.24"/>
    <n v="237775.56"/>
  </r>
  <r>
    <x v="1"/>
    <x v="77"/>
    <x v="10"/>
    <s v="Offline"/>
    <x v="3"/>
    <x v="119"/>
    <n v="927351081"/>
    <d v="2021-06-02T00:00:00"/>
    <n v="2647"/>
    <n v="154.06"/>
    <n v="90.93"/>
    <n v="407796.82"/>
    <n v="240691.71"/>
    <n v="167105.10999999999"/>
  </r>
  <r>
    <x v="4"/>
    <x v="29"/>
    <x v="6"/>
    <s v="Online"/>
    <x v="1"/>
    <x v="919"/>
    <n v="480310952"/>
    <d v="2017-08-11T00:00:00"/>
    <n v="3539"/>
    <n v="651.21"/>
    <n v="524.96"/>
    <n v="2304632.19"/>
    <n v="1857833.44"/>
    <n v="446798.75"/>
  </r>
  <r>
    <x v="0"/>
    <x v="118"/>
    <x v="4"/>
    <s v="Offline"/>
    <x v="1"/>
    <x v="741"/>
    <n v="286354625"/>
    <d v="2021-03-11T00:00:00"/>
    <n v="7552"/>
    <n v="81.73"/>
    <n v="56.67"/>
    <n v="617224.95999999996"/>
    <n v="427971.84000000003"/>
    <n v="189253.12"/>
  </r>
  <r>
    <x v="3"/>
    <x v="57"/>
    <x v="1"/>
    <s v="Offline"/>
    <x v="0"/>
    <x v="1863"/>
    <n v="187718427"/>
    <d v="2016-06-12T00:00:00"/>
    <n v="8909"/>
    <n v="152.58000000000001"/>
    <n v="97.44"/>
    <n v="1359335.22"/>
    <n v="868092.96"/>
    <n v="491242.26"/>
  </r>
  <r>
    <x v="5"/>
    <x v="162"/>
    <x v="4"/>
    <s v="Online"/>
    <x v="3"/>
    <x v="1625"/>
    <n v="996951186"/>
    <d v="2017-04-30T00:00:00"/>
    <n v="8865"/>
    <n v="81.73"/>
    <n v="56.67"/>
    <n v="724536.45"/>
    <n v="502379.55"/>
    <n v="222156.9"/>
  </r>
  <r>
    <x v="5"/>
    <x v="63"/>
    <x v="6"/>
    <s v="Offline"/>
    <x v="3"/>
    <x v="10"/>
    <n v="446914231"/>
    <d v="2019-10-01T00:00:00"/>
    <n v="707"/>
    <n v="651.21"/>
    <n v="524.96"/>
    <n v="460405.47"/>
    <n v="371146.72"/>
    <n v="89258.75"/>
  </r>
  <r>
    <x v="1"/>
    <x v="33"/>
    <x v="11"/>
    <s v="Online"/>
    <x v="3"/>
    <x v="736"/>
    <n v="840781390"/>
    <d v="2022-11-13T00:00:00"/>
    <n v="4752"/>
    <n v="668.27"/>
    <n v="502.54"/>
    <n v="3175619.04"/>
    <n v="2388070.08"/>
    <n v="787548.96"/>
  </r>
  <r>
    <x v="3"/>
    <x v="151"/>
    <x v="1"/>
    <s v="Online"/>
    <x v="0"/>
    <x v="1396"/>
    <n v="502038991"/>
    <d v="2018-07-08T00:00:00"/>
    <n v="3349"/>
    <n v="152.58000000000001"/>
    <n v="97.44"/>
    <n v="510990.42"/>
    <n v="326326.56"/>
    <n v="184663.86"/>
  </r>
  <r>
    <x v="2"/>
    <x v="3"/>
    <x v="1"/>
    <s v="Offline"/>
    <x v="1"/>
    <x v="2252"/>
    <n v="524485862"/>
    <d v="2020-08-21T00:00:00"/>
    <n v="5877"/>
    <n v="152.58000000000001"/>
    <n v="97.44"/>
    <n v="896712.66"/>
    <n v="572654.88"/>
    <n v="324057.78000000003"/>
  </r>
  <r>
    <x v="1"/>
    <x v="132"/>
    <x v="10"/>
    <s v="Online"/>
    <x v="3"/>
    <x v="2253"/>
    <n v="722233331"/>
    <d v="2017-04-06T00:00:00"/>
    <n v="3747"/>
    <n v="154.06"/>
    <n v="90.93"/>
    <n v="577262.81999999995"/>
    <n v="340714.71"/>
    <n v="236548.11"/>
  </r>
  <r>
    <x v="5"/>
    <x v="183"/>
    <x v="2"/>
    <s v="Offline"/>
    <x v="1"/>
    <x v="2254"/>
    <n v="979705226"/>
    <d v="2018-12-16T00:00:00"/>
    <n v="5402"/>
    <n v="47.45"/>
    <n v="31.79"/>
    <n v="256324.9"/>
    <n v="171729.58"/>
    <n v="84595.32"/>
  </r>
  <r>
    <x v="6"/>
    <x v="18"/>
    <x v="7"/>
    <s v="Offline"/>
    <x v="3"/>
    <x v="2255"/>
    <n v="801637876"/>
    <d v="2015-09-09T00:00:00"/>
    <n v="1316"/>
    <n v="437.2"/>
    <n v="263.33"/>
    <n v="575355.19999999995"/>
    <n v="346542.28"/>
    <n v="228812.92"/>
  </r>
  <r>
    <x v="1"/>
    <x v="71"/>
    <x v="8"/>
    <s v="Online"/>
    <x v="3"/>
    <x v="2117"/>
    <n v="663080108"/>
    <d v="2021-12-10T00:00:00"/>
    <n v="8994"/>
    <n v="421.89"/>
    <n v="364.69"/>
    <n v="3794478.66"/>
    <n v="3280021.86"/>
    <n v="514456.8"/>
  </r>
  <r>
    <x v="5"/>
    <x v="183"/>
    <x v="7"/>
    <s v="Offline"/>
    <x v="3"/>
    <x v="925"/>
    <n v="659393250"/>
    <d v="2020-04-22T00:00:00"/>
    <n v="7971"/>
    <n v="437.2"/>
    <n v="263.33"/>
    <n v="3484921.2"/>
    <n v="2099003.4300000002"/>
    <n v="1385917.77"/>
  </r>
  <r>
    <x v="5"/>
    <x v="162"/>
    <x v="11"/>
    <s v="Online"/>
    <x v="0"/>
    <x v="1963"/>
    <n v="956251132"/>
    <d v="2015-01-20T00:00:00"/>
    <n v="4815"/>
    <n v="668.27"/>
    <n v="502.54"/>
    <n v="3217720.05"/>
    <n v="2419730.1"/>
    <n v="797989.95"/>
  </r>
  <r>
    <x v="1"/>
    <x v="73"/>
    <x v="3"/>
    <s v="Online"/>
    <x v="2"/>
    <x v="1177"/>
    <n v="439640080"/>
    <d v="2021-11-02T00:00:00"/>
    <n v="8124"/>
    <n v="205.7"/>
    <n v="117.11"/>
    <n v="1671106.8"/>
    <n v="951401.64"/>
    <n v="719705.16"/>
  </r>
  <r>
    <x v="1"/>
    <x v="178"/>
    <x v="11"/>
    <s v="Offline"/>
    <x v="3"/>
    <x v="2256"/>
    <n v="765858924"/>
    <d v="2018-07-21T00:00:00"/>
    <n v="3530"/>
    <n v="668.27"/>
    <n v="502.54"/>
    <n v="2358993.1"/>
    <n v="1773966.2"/>
    <n v="585026.9"/>
  </r>
  <r>
    <x v="5"/>
    <x v="183"/>
    <x v="9"/>
    <s v="Online"/>
    <x v="1"/>
    <x v="403"/>
    <n v="511518990"/>
    <d v="2019-03-16T00:00:00"/>
    <n v="8691"/>
    <n v="9.33"/>
    <n v="6.92"/>
    <n v="81087.03"/>
    <n v="60141.72"/>
    <n v="20945.310000000001"/>
  </r>
  <r>
    <x v="1"/>
    <x v="16"/>
    <x v="3"/>
    <s v="Online"/>
    <x v="0"/>
    <x v="3"/>
    <n v="123544108"/>
    <d v="2022-06-22T00:00:00"/>
    <n v="8302"/>
    <n v="205.7"/>
    <n v="117.11"/>
    <n v="1707721.4"/>
    <n v="972247.22"/>
    <n v="735474.18"/>
  </r>
  <r>
    <x v="1"/>
    <x v="66"/>
    <x v="1"/>
    <s v="Offline"/>
    <x v="0"/>
    <x v="1089"/>
    <n v="569170606"/>
    <d v="2017-04-13T00:00:00"/>
    <n v="9085"/>
    <n v="152.58000000000001"/>
    <n v="97.44"/>
    <n v="1386189.3"/>
    <n v="885242.4"/>
    <n v="500946.9"/>
  </r>
  <r>
    <x v="1"/>
    <x v="44"/>
    <x v="4"/>
    <s v="Online"/>
    <x v="2"/>
    <x v="188"/>
    <n v="185947310"/>
    <d v="2020-01-27T00:00:00"/>
    <n v="4796"/>
    <n v="81.73"/>
    <n v="56.67"/>
    <n v="391977.08"/>
    <n v="271789.32"/>
    <n v="120187.76"/>
  </r>
  <r>
    <x v="5"/>
    <x v="78"/>
    <x v="5"/>
    <s v="Online"/>
    <x v="3"/>
    <x v="1664"/>
    <n v="531735551"/>
    <d v="2021-11-02T00:00:00"/>
    <n v="1221"/>
    <n v="109.28"/>
    <n v="35.840000000000003"/>
    <n v="133430.88"/>
    <n v="43760.639999999999"/>
    <n v="89670.24"/>
  </r>
  <r>
    <x v="1"/>
    <x v="73"/>
    <x v="10"/>
    <s v="Online"/>
    <x v="3"/>
    <x v="465"/>
    <n v="534709155"/>
    <d v="2015-09-02T00:00:00"/>
    <n v="1176"/>
    <n v="154.06"/>
    <n v="90.93"/>
    <n v="181174.56"/>
    <n v="106933.68"/>
    <n v="74240.88"/>
  </r>
  <r>
    <x v="5"/>
    <x v="28"/>
    <x v="11"/>
    <s v="Online"/>
    <x v="3"/>
    <x v="1334"/>
    <n v="543354451"/>
    <d v="2016-04-28T00:00:00"/>
    <n v="9511"/>
    <n v="668.27"/>
    <n v="502.54"/>
    <n v="6355915.9699999997"/>
    <n v="4779657.9400000004"/>
    <n v="1576258.03"/>
  </r>
  <r>
    <x v="5"/>
    <x v="149"/>
    <x v="8"/>
    <s v="Online"/>
    <x v="1"/>
    <x v="795"/>
    <n v="976470267"/>
    <d v="2021-07-10T00:00:00"/>
    <n v="8106"/>
    <n v="421.89"/>
    <n v="364.69"/>
    <n v="3419840.34"/>
    <n v="2956177.14"/>
    <n v="463663.2"/>
  </r>
  <r>
    <x v="5"/>
    <x v="166"/>
    <x v="0"/>
    <s v="Offline"/>
    <x v="1"/>
    <x v="123"/>
    <n v="973167932"/>
    <d v="2018-10-22T00:00:00"/>
    <n v="872"/>
    <n v="255.28"/>
    <n v="159.41999999999999"/>
    <n v="222604.16"/>
    <n v="139014.24"/>
    <n v="83589.919999999998"/>
  </r>
  <r>
    <x v="5"/>
    <x v="88"/>
    <x v="11"/>
    <s v="Online"/>
    <x v="2"/>
    <x v="652"/>
    <n v="642871272"/>
    <d v="2018-09-01T00:00:00"/>
    <n v="8750"/>
    <n v="668.27"/>
    <n v="502.54"/>
    <n v="5847362.5"/>
    <n v="4397225"/>
    <n v="1450137.5"/>
  </r>
  <r>
    <x v="4"/>
    <x v="95"/>
    <x v="1"/>
    <s v="Offline"/>
    <x v="3"/>
    <x v="1576"/>
    <n v="615316617"/>
    <d v="2015-09-18T00:00:00"/>
    <n v="4716"/>
    <n v="152.58000000000001"/>
    <n v="97.44"/>
    <n v="719567.28"/>
    <n v="459527.04"/>
    <n v="260040.24"/>
  </r>
  <r>
    <x v="2"/>
    <x v="48"/>
    <x v="4"/>
    <s v="Offline"/>
    <x v="2"/>
    <x v="472"/>
    <n v="690552794"/>
    <d v="2021-12-07T00:00:00"/>
    <n v="8772"/>
    <n v="81.73"/>
    <n v="56.67"/>
    <n v="716935.56"/>
    <n v="497109.24"/>
    <n v="219826.32"/>
  </r>
  <r>
    <x v="5"/>
    <x v="84"/>
    <x v="3"/>
    <s v="Offline"/>
    <x v="0"/>
    <x v="970"/>
    <n v="288941133"/>
    <d v="2018-02-16T00:00:00"/>
    <n v="2957"/>
    <n v="205.7"/>
    <n v="117.11"/>
    <n v="608254.9"/>
    <n v="346294.27"/>
    <n v="261960.63"/>
  </r>
  <r>
    <x v="6"/>
    <x v="180"/>
    <x v="10"/>
    <s v="Offline"/>
    <x v="2"/>
    <x v="867"/>
    <n v="701155459"/>
    <d v="2018-07-02T00:00:00"/>
    <n v="6337"/>
    <n v="154.06"/>
    <n v="90.93"/>
    <n v="976278.22"/>
    <n v="576223.41"/>
    <n v="400054.81"/>
  </r>
  <r>
    <x v="1"/>
    <x v="55"/>
    <x v="6"/>
    <s v="Online"/>
    <x v="1"/>
    <x v="1736"/>
    <n v="138182103"/>
    <d v="2018-08-16T00:00:00"/>
    <n v="10"/>
    <n v="651.21"/>
    <n v="524.96"/>
    <n v="6512.1"/>
    <n v="5249.6"/>
    <n v="1262.5"/>
  </r>
  <r>
    <x v="0"/>
    <x v="172"/>
    <x v="3"/>
    <s v="Offline"/>
    <x v="0"/>
    <x v="1310"/>
    <n v="481319892"/>
    <d v="2020-11-25T00:00:00"/>
    <n v="2107"/>
    <n v="205.7"/>
    <n v="117.11"/>
    <n v="433409.9"/>
    <n v="246750.77"/>
    <n v="186659.13"/>
  </r>
  <r>
    <x v="2"/>
    <x v="3"/>
    <x v="9"/>
    <s v="Offline"/>
    <x v="0"/>
    <x v="748"/>
    <n v="532180154"/>
    <d v="2016-05-31T00:00:00"/>
    <n v="2789"/>
    <n v="9.33"/>
    <n v="6.92"/>
    <n v="26021.37"/>
    <n v="19299.88"/>
    <n v="6721.49"/>
  </r>
  <r>
    <x v="3"/>
    <x v="10"/>
    <x v="4"/>
    <s v="Online"/>
    <x v="0"/>
    <x v="1389"/>
    <n v="962686717"/>
    <d v="2018-06-21T00:00:00"/>
    <n v="9247"/>
    <n v="81.73"/>
    <n v="56.67"/>
    <n v="755757.31"/>
    <n v="524027.49"/>
    <n v="231729.82"/>
  </r>
  <r>
    <x v="0"/>
    <x v="122"/>
    <x v="11"/>
    <s v="Offline"/>
    <x v="3"/>
    <x v="99"/>
    <n v="265075910"/>
    <d v="2020-08-23T00:00:00"/>
    <n v="707"/>
    <n v="668.27"/>
    <n v="502.54"/>
    <n v="472466.89"/>
    <n v="355295.78"/>
    <n v="117171.11"/>
  </r>
  <r>
    <x v="5"/>
    <x v="84"/>
    <x v="9"/>
    <s v="Offline"/>
    <x v="2"/>
    <x v="2257"/>
    <n v="601896560"/>
    <d v="2019-08-06T00:00:00"/>
    <n v="3422"/>
    <n v="9.33"/>
    <n v="6.92"/>
    <n v="31927.26"/>
    <n v="23680.240000000002"/>
    <n v="8247.02"/>
  </r>
  <r>
    <x v="3"/>
    <x v="138"/>
    <x v="11"/>
    <s v="Offline"/>
    <x v="1"/>
    <x v="130"/>
    <n v="156009995"/>
    <d v="2019-07-14T00:00:00"/>
    <n v="5679"/>
    <n v="668.27"/>
    <n v="502.54"/>
    <n v="3795105.33"/>
    <n v="2853924.66"/>
    <n v="941180.67"/>
  </r>
  <r>
    <x v="1"/>
    <x v="17"/>
    <x v="8"/>
    <s v="Offline"/>
    <x v="3"/>
    <x v="525"/>
    <n v="780590045"/>
    <d v="2019-10-03T00:00:00"/>
    <n v="2796"/>
    <n v="421.89"/>
    <n v="364.69"/>
    <n v="1179604.44"/>
    <n v="1019673.24"/>
    <n v="159931.20000000001"/>
  </r>
  <r>
    <x v="5"/>
    <x v="88"/>
    <x v="2"/>
    <s v="Offline"/>
    <x v="3"/>
    <x v="1234"/>
    <n v="349123036"/>
    <d v="2016-05-17T00:00:00"/>
    <n v="2120"/>
    <n v="47.45"/>
    <n v="31.79"/>
    <n v="100594"/>
    <n v="67394.8"/>
    <n v="33199.199999999997"/>
  </r>
  <r>
    <x v="5"/>
    <x v="40"/>
    <x v="10"/>
    <s v="Offline"/>
    <x v="1"/>
    <x v="939"/>
    <n v="405407798"/>
    <d v="2019-03-11T00:00:00"/>
    <n v="8031"/>
    <n v="154.06"/>
    <n v="90.93"/>
    <n v="1237255.8600000001"/>
    <n v="730258.83"/>
    <n v="506997.03"/>
  </r>
  <r>
    <x v="5"/>
    <x v="9"/>
    <x v="5"/>
    <s v="Online"/>
    <x v="0"/>
    <x v="1514"/>
    <n v="313555657"/>
    <d v="2020-05-20T00:00:00"/>
    <n v="6942"/>
    <n v="109.28"/>
    <n v="35.840000000000003"/>
    <n v="758621.76"/>
    <n v="248801.28"/>
    <n v="509820.48"/>
  </r>
  <r>
    <x v="2"/>
    <x v="4"/>
    <x v="6"/>
    <s v="Offline"/>
    <x v="2"/>
    <x v="814"/>
    <n v="407990443"/>
    <d v="2021-08-31T00:00:00"/>
    <n v="2293"/>
    <n v="651.21"/>
    <n v="524.96"/>
    <n v="1493224.53"/>
    <n v="1203733.28"/>
    <n v="289491.25"/>
  </r>
  <r>
    <x v="1"/>
    <x v="140"/>
    <x v="9"/>
    <s v="Online"/>
    <x v="2"/>
    <x v="1894"/>
    <n v="643448483"/>
    <d v="2017-07-25T00:00:00"/>
    <n v="9560"/>
    <n v="9.33"/>
    <n v="6.92"/>
    <n v="89194.8"/>
    <n v="66155.199999999997"/>
    <n v="23039.599999999999"/>
  </r>
  <r>
    <x v="1"/>
    <x v="169"/>
    <x v="6"/>
    <s v="Online"/>
    <x v="1"/>
    <x v="1037"/>
    <n v="144978606"/>
    <d v="2021-02-19T00:00:00"/>
    <n v="1246"/>
    <n v="651.21"/>
    <n v="524.96"/>
    <n v="811407.66"/>
    <n v="654100.16"/>
    <n v="157307.5"/>
  </r>
  <r>
    <x v="5"/>
    <x v="97"/>
    <x v="8"/>
    <s v="Offline"/>
    <x v="0"/>
    <x v="2258"/>
    <n v="357942140"/>
    <d v="2020-02-16T00:00:00"/>
    <n v="1888"/>
    <n v="421.89"/>
    <n v="364.69"/>
    <n v="796528.32"/>
    <n v="688534.72"/>
    <n v="107993.60000000001"/>
  </r>
  <r>
    <x v="2"/>
    <x v="112"/>
    <x v="8"/>
    <s v="Offline"/>
    <x v="1"/>
    <x v="874"/>
    <n v="998012912"/>
    <d v="2015-01-31T00:00:00"/>
    <n v="3054"/>
    <n v="421.89"/>
    <n v="364.69"/>
    <n v="1288452.06"/>
    <n v="1113763.26"/>
    <n v="174688.8"/>
  </r>
  <r>
    <x v="5"/>
    <x v="53"/>
    <x v="0"/>
    <s v="Online"/>
    <x v="0"/>
    <x v="1462"/>
    <n v="501177251"/>
    <d v="2015-08-28T00:00:00"/>
    <n v="8341"/>
    <n v="255.28"/>
    <n v="159.41999999999999"/>
    <n v="2129290.48"/>
    <n v="1329722.22"/>
    <n v="799568.26"/>
  </r>
  <r>
    <x v="5"/>
    <x v="117"/>
    <x v="5"/>
    <s v="Offline"/>
    <x v="2"/>
    <x v="719"/>
    <n v="973733985"/>
    <d v="2018-03-06T00:00:00"/>
    <n v="8380"/>
    <n v="109.28"/>
    <n v="35.840000000000003"/>
    <n v="915766.4"/>
    <n v="300339.20000000001"/>
    <n v="615427.19999999995"/>
  </r>
  <r>
    <x v="2"/>
    <x v="42"/>
    <x v="9"/>
    <s v="Online"/>
    <x v="3"/>
    <x v="806"/>
    <n v="542294442"/>
    <d v="2020-01-30T00:00:00"/>
    <n v="5831"/>
    <n v="9.33"/>
    <n v="6.92"/>
    <n v="54403.23"/>
    <n v="40350.519999999997"/>
    <n v="14052.71"/>
  </r>
  <r>
    <x v="6"/>
    <x v="171"/>
    <x v="0"/>
    <s v="Offline"/>
    <x v="3"/>
    <x v="1485"/>
    <n v="103782451"/>
    <d v="2015-10-01T00:00:00"/>
    <n v="388"/>
    <n v="255.28"/>
    <n v="159.41999999999999"/>
    <n v="99048.639999999999"/>
    <n v="61854.96"/>
    <n v="37193.68"/>
  </r>
  <r>
    <x v="5"/>
    <x v="39"/>
    <x v="10"/>
    <s v="Offline"/>
    <x v="3"/>
    <x v="364"/>
    <n v="175434339"/>
    <d v="2017-05-26T00:00:00"/>
    <n v="3774"/>
    <n v="154.06"/>
    <n v="90.93"/>
    <n v="581422.43999999994"/>
    <n v="343169.82"/>
    <n v="238252.62"/>
  </r>
  <r>
    <x v="1"/>
    <x v="71"/>
    <x v="11"/>
    <s v="Online"/>
    <x v="0"/>
    <x v="970"/>
    <n v="444798934"/>
    <d v="2018-01-20T00:00:00"/>
    <n v="4744"/>
    <n v="668.27"/>
    <n v="502.54"/>
    <n v="3170272.88"/>
    <n v="2384049.7599999998"/>
    <n v="786223.12"/>
  </r>
  <r>
    <x v="5"/>
    <x v="62"/>
    <x v="7"/>
    <s v="Offline"/>
    <x v="2"/>
    <x v="804"/>
    <n v="219737565"/>
    <d v="2021-07-21T00:00:00"/>
    <n v="4083"/>
    <n v="437.2"/>
    <n v="263.33"/>
    <n v="1785087.6"/>
    <n v="1075176.3899999999"/>
    <n v="709911.21"/>
  </r>
  <r>
    <x v="4"/>
    <x v="95"/>
    <x v="3"/>
    <s v="Online"/>
    <x v="3"/>
    <x v="1541"/>
    <n v="678424060"/>
    <d v="2020-11-03T00:00:00"/>
    <n v="9610"/>
    <n v="205.7"/>
    <n v="117.11"/>
    <n v="1976777"/>
    <n v="1125427.1000000001"/>
    <n v="851349.9"/>
  </r>
  <r>
    <x v="2"/>
    <x v="107"/>
    <x v="6"/>
    <s v="Online"/>
    <x v="0"/>
    <x v="1389"/>
    <n v="819344747"/>
    <d v="2018-07-14T00:00:00"/>
    <n v="1173"/>
    <n v="651.21"/>
    <n v="524.96"/>
    <n v="763869.33"/>
    <n v="615778.07999999996"/>
    <n v="148091.25"/>
  </r>
  <r>
    <x v="5"/>
    <x v="117"/>
    <x v="10"/>
    <s v="Online"/>
    <x v="3"/>
    <x v="964"/>
    <n v="611298453"/>
    <d v="2022-03-20T00:00:00"/>
    <n v="5652"/>
    <n v="154.06"/>
    <n v="90.93"/>
    <n v="870747.12"/>
    <n v="513936.36"/>
    <n v="356810.76"/>
  </r>
  <r>
    <x v="1"/>
    <x v="77"/>
    <x v="8"/>
    <s v="Online"/>
    <x v="1"/>
    <x v="1537"/>
    <n v="543396508"/>
    <d v="2017-06-05T00:00:00"/>
    <n v="1957"/>
    <n v="421.89"/>
    <n v="364.69"/>
    <n v="825638.73"/>
    <n v="713698.33"/>
    <n v="111940.4"/>
  </r>
  <r>
    <x v="5"/>
    <x v="101"/>
    <x v="3"/>
    <s v="Offline"/>
    <x v="3"/>
    <x v="2259"/>
    <n v="275062739"/>
    <d v="2019-05-16T00:00:00"/>
    <n v="6032"/>
    <n v="205.7"/>
    <n v="117.11"/>
    <n v="1240782.3999999999"/>
    <n v="706407.52"/>
    <n v="534374.88"/>
  </r>
  <r>
    <x v="5"/>
    <x v="84"/>
    <x v="4"/>
    <s v="Online"/>
    <x v="1"/>
    <x v="2260"/>
    <n v="886033475"/>
    <d v="2019-10-20T00:00:00"/>
    <n v="5850"/>
    <n v="81.73"/>
    <n v="56.67"/>
    <n v="478120.5"/>
    <n v="331519.5"/>
    <n v="146601"/>
  </r>
  <r>
    <x v="3"/>
    <x v="133"/>
    <x v="2"/>
    <s v="Online"/>
    <x v="2"/>
    <x v="451"/>
    <n v="826357543"/>
    <d v="2016-11-03T00:00:00"/>
    <n v="6415"/>
    <n v="47.45"/>
    <n v="31.79"/>
    <n v="304391.75"/>
    <n v="203932.85"/>
    <n v="100458.9"/>
  </r>
  <r>
    <x v="1"/>
    <x v="16"/>
    <x v="8"/>
    <s v="Online"/>
    <x v="3"/>
    <x v="1005"/>
    <n v="866396272"/>
    <d v="2019-11-16T00:00:00"/>
    <n v="4765"/>
    <n v="421.89"/>
    <n v="364.69"/>
    <n v="2010305.85"/>
    <n v="1737747.85"/>
    <n v="272558"/>
  </r>
  <r>
    <x v="1"/>
    <x v="169"/>
    <x v="3"/>
    <s v="Online"/>
    <x v="3"/>
    <x v="1141"/>
    <n v="946823489"/>
    <d v="2016-08-30T00:00:00"/>
    <n v="4966"/>
    <n v="205.7"/>
    <n v="117.11"/>
    <n v="1021506.2"/>
    <n v="581568.26"/>
    <n v="439937.94"/>
  </r>
  <r>
    <x v="5"/>
    <x v="9"/>
    <x v="0"/>
    <s v="Offline"/>
    <x v="2"/>
    <x v="2249"/>
    <n v="628625524"/>
    <d v="2018-10-18T00:00:00"/>
    <n v="3117"/>
    <n v="255.28"/>
    <n v="159.41999999999999"/>
    <n v="795707.76"/>
    <n v="496912.14"/>
    <n v="298795.62"/>
  </r>
  <r>
    <x v="2"/>
    <x v="51"/>
    <x v="11"/>
    <s v="Offline"/>
    <x v="3"/>
    <x v="1651"/>
    <n v="443101203"/>
    <d v="2022-09-01T00:00:00"/>
    <n v="2347"/>
    <n v="668.27"/>
    <n v="502.54"/>
    <n v="1568429.69"/>
    <n v="1179461.3799999999"/>
    <n v="388968.31"/>
  </r>
  <r>
    <x v="5"/>
    <x v="174"/>
    <x v="10"/>
    <s v="Online"/>
    <x v="3"/>
    <x v="357"/>
    <n v="541861855"/>
    <d v="2015-05-09T00:00:00"/>
    <n v="7819"/>
    <n v="154.06"/>
    <n v="90.93"/>
    <n v="1204595.1399999999"/>
    <n v="710981.67"/>
    <n v="493613.47"/>
  </r>
  <r>
    <x v="2"/>
    <x v="48"/>
    <x v="6"/>
    <s v="Online"/>
    <x v="3"/>
    <x v="379"/>
    <n v="246831309"/>
    <d v="2018-03-05T00:00:00"/>
    <n v="1724"/>
    <n v="651.21"/>
    <n v="524.96"/>
    <n v="1122686.04"/>
    <n v="905031.04"/>
    <n v="217655"/>
  </r>
  <r>
    <x v="5"/>
    <x v="114"/>
    <x v="1"/>
    <s v="Online"/>
    <x v="1"/>
    <x v="362"/>
    <n v="300245893"/>
    <d v="2016-07-19T00:00:00"/>
    <n v="8287"/>
    <n v="152.58000000000001"/>
    <n v="97.44"/>
    <n v="1264430.46"/>
    <n v="807485.28"/>
    <n v="456945.18"/>
  </r>
  <r>
    <x v="5"/>
    <x v="32"/>
    <x v="1"/>
    <s v="Offline"/>
    <x v="1"/>
    <x v="1017"/>
    <n v="614654433"/>
    <d v="2019-09-20T00:00:00"/>
    <n v="8761"/>
    <n v="152.58000000000001"/>
    <n v="97.44"/>
    <n v="1336753.3799999999"/>
    <n v="853671.84"/>
    <n v="483081.54"/>
  </r>
  <r>
    <x v="0"/>
    <x v="0"/>
    <x v="9"/>
    <s v="Online"/>
    <x v="3"/>
    <x v="182"/>
    <n v="722918260"/>
    <d v="2019-06-16T00:00:00"/>
    <n v="6433"/>
    <n v="9.33"/>
    <n v="6.92"/>
    <n v="60019.89"/>
    <n v="44516.36"/>
    <n v="15503.53"/>
  </r>
  <r>
    <x v="1"/>
    <x v="44"/>
    <x v="7"/>
    <s v="Online"/>
    <x v="3"/>
    <x v="2261"/>
    <n v="228211200"/>
    <d v="2020-12-03T00:00:00"/>
    <n v="1620"/>
    <n v="437.2"/>
    <n v="263.33"/>
    <n v="708264"/>
    <n v="426594.6"/>
    <n v="281669.40000000002"/>
  </r>
  <r>
    <x v="4"/>
    <x v="46"/>
    <x v="10"/>
    <s v="Offline"/>
    <x v="2"/>
    <x v="2262"/>
    <n v="154019582"/>
    <d v="2022-10-18T00:00:00"/>
    <n v="6672"/>
    <n v="154.06"/>
    <n v="90.93"/>
    <n v="1027888.32"/>
    <n v="606684.96"/>
    <n v="421203.36"/>
  </r>
  <r>
    <x v="5"/>
    <x v="162"/>
    <x v="4"/>
    <s v="Online"/>
    <x v="0"/>
    <x v="2263"/>
    <n v="694142234"/>
    <d v="2017-08-07T00:00:00"/>
    <n v="967"/>
    <n v="81.73"/>
    <n v="56.67"/>
    <n v="79032.91"/>
    <n v="54799.89"/>
    <n v="24233.02"/>
  </r>
  <r>
    <x v="5"/>
    <x v="87"/>
    <x v="6"/>
    <s v="Offline"/>
    <x v="1"/>
    <x v="2264"/>
    <n v="762690484"/>
    <d v="2015-01-28T00:00:00"/>
    <n v="5918"/>
    <n v="651.21"/>
    <n v="524.96"/>
    <n v="3853860.78"/>
    <n v="3106713.28"/>
    <n v="747147.5"/>
  </r>
  <r>
    <x v="5"/>
    <x v="96"/>
    <x v="11"/>
    <s v="Online"/>
    <x v="3"/>
    <x v="1256"/>
    <n v="244088160"/>
    <d v="2020-05-13T00:00:00"/>
    <n v="9966"/>
    <n v="668.27"/>
    <n v="502.54"/>
    <n v="6659978.8200000003"/>
    <n v="5008313.6399999997"/>
    <n v="1651665.18"/>
  </r>
  <r>
    <x v="4"/>
    <x v="156"/>
    <x v="5"/>
    <s v="Offline"/>
    <x v="2"/>
    <x v="558"/>
    <n v="443071591"/>
    <d v="2021-01-01T00:00:00"/>
    <n v="3585"/>
    <n v="109.28"/>
    <n v="35.840000000000003"/>
    <n v="391768.8"/>
    <n v="128486.39999999999"/>
    <n v="263282.40000000002"/>
  </r>
  <r>
    <x v="0"/>
    <x v="122"/>
    <x v="3"/>
    <s v="Online"/>
    <x v="3"/>
    <x v="268"/>
    <n v="934689605"/>
    <d v="2018-01-17T00:00:00"/>
    <n v="4280"/>
    <n v="205.7"/>
    <n v="117.11"/>
    <n v="880396"/>
    <n v="501230.8"/>
    <n v="379165.2"/>
  </r>
  <r>
    <x v="5"/>
    <x v="53"/>
    <x v="3"/>
    <s v="Offline"/>
    <x v="2"/>
    <x v="1936"/>
    <n v="914303529"/>
    <d v="2021-12-11T00:00:00"/>
    <n v="1587"/>
    <n v="205.7"/>
    <n v="117.11"/>
    <n v="326445.90000000002"/>
    <n v="185853.57"/>
    <n v="140592.32999999999"/>
  </r>
  <r>
    <x v="1"/>
    <x v="167"/>
    <x v="3"/>
    <s v="Online"/>
    <x v="0"/>
    <x v="2265"/>
    <n v="547587192"/>
    <d v="2021-07-14T00:00:00"/>
    <n v="2073"/>
    <n v="205.7"/>
    <n v="117.11"/>
    <n v="426416.1"/>
    <n v="242769.03"/>
    <n v="183647.07"/>
  </r>
  <r>
    <x v="2"/>
    <x v="38"/>
    <x v="9"/>
    <s v="Offline"/>
    <x v="3"/>
    <x v="94"/>
    <n v="520526921"/>
    <d v="2021-01-15T00:00:00"/>
    <n v="4338"/>
    <n v="9.33"/>
    <n v="6.92"/>
    <n v="40473.54"/>
    <n v="30018.959999999999"/>
    <n v="10454.58"/>
  </r>
  <r>
    <x v="1"/>
    <x v="142"/>
    <x v="5"/>
    <s v="Online"/>
    <x v="3"/>
    <x v="1589"/>
    <n v="689421546"/>
    <d v="2022-01-31T00:00:00"/>
    <n v="4011"/>
    <n v="109.28"/>
    <n v="35.840000000000003"/>
    <n v="438322.08"/>
    <n v="143754.23999999999"/>
    <n v="294567.84000000003"/>
  </r>
  <r>
    <x v="1"/>
    <x v="157"/>
    <x v="8"/>
    <s v="Online"/>
    <x v="0"/>
    <x v="1858"/>
    <n v="530882394"/>
    <d v="2022-02-02T00:00:00"/>
    <n v="8753"/>
    <n v="421.89"/>
    <n v="364.69"/>
    <n v="3692803.17"/>
    <n v="3192131.57"/>
    <n v="500671.6"/>
  </r>
  <r>
    <x v="2"/>
    <x v="3"/>
    <x v="5"/>
    <s v="Online"/>
    <x v="2"/>
    <x v="1955"/>
    <n v="491833293"/>
    <d v="2017-04-23T00:00:00"/>
    <n v="3256"/>
    <n v="109.28"/>
    <n v="35.840000000000003"/>
    <n v="355815.67999999999"/>
    <n v="116695.03999999999"/>
    <n v="239120.64000000001"/>
  </r>
  <r>
    <x v="5"/>
    <x v="84"/>
    <x v="3"/>
    <s v="Online"/>
    <x v="3"/>
    <x v="932"/>
    <n v="639510571"/>
    <d v="2017-07-09T00:00:00"/>
    <n v="4244"/>
    <n v="205.7"/>
    <n v="117.11"/>
    <n v="872990.8"/>
    <n v="497014.84"/>
    <n v="375975.96"/>
  </r>
  <r>
    <x v="5"/>
    <x v="128"/>
    <x v="4"/>
    <s v="Offline"/>
    <x v="1"/>
    <x v="1072"/>
    <n v="211463057"/>
    <d v="2020-06-15T00:00:00"/>
    <n v="5473"/>
    <n v="81.73"/>
    <n v="56.67"/>
    <n v="447308.29"/>
    <n v="310154.90999999997"/>
    <n v="137153.38"/>
  </r>
  <r>
    <x v="1"/>
    <x v="159"/>
    <x v="1"/>
    <s v="Offline"/>
    <x v="0"/>
    <x v="922"/>
    <n v="765552079"/>
    <d v="2021-07-17T00:00:00"/>
    <n v="2727"/>
    <n v="152.58000000000001"/>
    <n v="97.44"/>
    <n v="416085.66"/>
    <n v="265718.88"/>
    <n v="150366.78"/>
  </r>
  <r>
    <x v="5"/>
    <x v="175"/>
    <x v="11"/>
    <s v="Online"/>
    <x v="1"/>
    <x v="923"/>
    <n v="329951465"/>
    <d v="2019-01-02T00:00:00"/>
    <n v="8825"/>
    <n v="668.27"/>
    <n v="502.54"/>
    <n v="5897482.75"/>
    <n v="4434915.5"/>
    <n v="1462567.25"/>
  </r>
  <r>
    <x v="3"/>
    <x v="10"/>
    <x v="8"/>
    <s v="Offline"/>
    <x v="1"/>
    <x v="2140"/>
    <n v="153147542"/>
    <d v="2020-09-27T00:00:00"/>
    <n v="8616"/>
    <n v="421.89"/>
    <n v="364.69"/>
    <n v="3635004.24"/>
    <n v="3142169.04"/>
    <n v="492835.2"/>
  </r>
  <r>
    <x v="4"/>
    <x v="6"/>
    <x v="0"/>
    <s v="Offline"/>
    <x v="3"/>
    <x v="1601"/>
    <n v="653939139"/>
    <d v="2020-10-06T00:00:00"/>
    <n v="3978"/>
    <n v="255.28"/>
    <n v="159.41999999999999"/>
    <n v="1015503.84"/>
    <n v="634172.76"/>
    <n v="381331.08"/>
  </r>
  <r>
    <x v="5"/>
    <x v="101"/>
    <x v="6"/>
    <s v="Offline"/>
    <x v="3"/>
    <x v="2266"/>
    <n v="971437585"/>
    <d v="2020-10-02T00:00:00"/>
    <n v="8824"/>
    <n v="651.21"/>
    <n v="524.96"/>
    <n v="5746277.04"/>
    <n v="4632247.04"/>
    <n v="1114030"/>
  </r>
  <r>
    <x v="2"/>
    <x v="107"/>
    <x v="9"/>
    <s v="Offline"/>
    <x v="2"/>
    <x v="1274"/>
    <n v="315066707"/>
    <d v="2016-01-26T00:00:00"/>
    <n v="4095"/>
    <n v="9.33"/>
    <n v="6.92"/>
    <n v="38206.35"/>
    <n v="28337.4"/>
    <n v="9868.9500000000007"/>
  </r>
  <r>
    <x v="3"/>
    <x v="163"/>
    <x v="11"/>
    <s v="Online"/>
    <x v="1"/>
    <x v="2108"/>
    <n v="214562833"/>
    <d v="2020-03-02T00:00:00"/>
    <n v="2765"/>
    <n v="668.27"/>
    <n v="502.54"/>
    <n v="1847766.55"/>
    <n v="1389523.1"/>
    <n v="458243.45"/>
  </r>
  <r>
    <x v="1"/>
    <x v="136"/>
    <x v="0"/>
    <s v="Offline"/>
    <x v="0"/>
    <x v="1319"/>
    <n v="469974792"/>
    <d v="2022-06-17T00:00:00"/>
    <n v="4840"/>
    <n v="255.28"/>
    <n v="159.41999999999999"/>
    <n v="1235555.2"/>
    <n v="771592.8"/>
    <n v="463962.4"/>
  </r>
  <r>
    <x v="0"/>
    <x v="14"/>
    <x v="9"/>
    <s v="Offline"/>
    <x v="3"/>
    <x v="2267"/>
    <n v="501663911"/>
    <d v="2019-11-25T00:00:00"/>
    <n v="2354"/>
    <n v="9.33"/>
    <n v="6.92"/>
    <n v="21962.82"/>
    <n v="16289.68"/>
    <n v="5673.14"/>
  </r>
  <r>
    <x v="1"/>
    <x v="80"/>
    <x v="4"/>
    <s v="Offline"/>
    <x v="0"/>
    <x v="2268"/>
    <n v="700304019"/>
    <d v="2018-12-21T00:00:00"/>
    <n v="4376"/>
    <n v="81.73"/>
    <n v="56.67"/>
    <n v="357650.48"/>
    <n v="247987.92"/>
    <n v="109662.56"/>
  </r>
  <r>
    <x v="5"/>
    <x v="40"/>
    <x v="1"/>
    <s v="Offline"/>
    <x v="2"/>
    <x v="1371"/>
    <n v="176881444"/>
    <d v="2018-12-19T00:00:00"/>
    <n v="2005"/>
    <n v="152.58000000000001"/>
    <n v="97.44"/>
    <n v="305922.90000000002"/>
    <n v="195367.2"/>
    <n v="110555.7"/>
  </r>
  <r>
    <x v="5"/>
    <x v="150"/>
    <x v="0"/>
    <s v="Online"/>
    <x v="3"/>
    <x v="446"/>
    <n v="812695014"/>
    <d v="2020-06-04T00:00:00"/>
    <n v="3369"/>
    <n v="255.28"/>
    <n v="159.41999999999999"/>
    <n v="860038.32"/>
    <n v="537085.98"/>
    <n v="322952.34000000003"/>
  </r>
  <r>
    <x v="1"/>
    <x v="89"/>
    <x v="5"/>
    <s v="Online"/>
    <x v="3"/>
    <x v="2269"/>
    <n v="509356057"/>
    <d v="2018-04-17T00:00:00"/>
    <n v="8631"/>
    <n v="109.28"/>
    <n v="35.840000000000003"/>
    <n v="943195.68"/>
    <n v="309335.03999999998"/>
    <n v="633860.64"/>
  </r>
  <r>
    <x v="1"/>
    <x v="93"/>
    <x v="0"/>
    <s v="Offline"/>
    <x v="0"/>
    <x v="2045"/>
    <n v="838788402"/>
    <d v="2022-02-26T00:00:00"/>
    <n v="4983"/>
    <n v="255.28"/>
    <n v="159.41999999999999"/>
    <n v="1272060.24"/>
    <n v="794389.86"/>
    <n v="477670.38"/>
  </r>
  <r>
    <x v="0"/>
    <x v="135"/>
    <x v="9"/>
    <s v="Offline"/>
    <x v="3"/>
    <x v="2270"/>
    <n v="293228375"/>
    <d v="2020-11-17T00:00:00"/>
    <n v="1647"/>
    <n v="9.33"/>
    <n v="6.92"/>
    <n v="15366.51"/>
    <n v="11397.24"/>
    <n v="3969.27"/>
  </r>
  <r>
    <x v="3"/>
    <x v="133"/>
    <x v="3"/>
    <s v="Online"/>
    <x v="1"/>
    <x v="582"/>
    <n v="135224807"/>
    <d v="2022-04-06T00:00:00"/>
    <n v="4880"/>
    <n v="205.7"/>
    <n v="117.11"/>
    <n v="1003816"/>
    <n v="571496.80000000005"/>
    <n v="432319.2"/>
  </r>
  <r>
    <x v="0"/>
    <x v="76"/>
    <x v="3"/>
    <s v="Offline"/>
    <x v="0"/>
    <x v="1873"/>
    <n v="347639024"/>
    <d v="2019-05-18T00:00:00"/>
    <n v="2967"/>
    <n v="205.7"/>
    <n v="117.11"/>
    <n v="610311.9"/>
    <n v="347465.37"/>
    <n v="262846.53000000003"/>
  </r>
  <r>
    <x v="5"/>
    <x v="78"/>
    <x v="11"/>
    <s v="Online"/>
    <x v="1"/>
    <x v="611"/>
    <n v="983644855"/>
    <d v="2016-01-31T00:00:00"/>
    <n v="1226"/>
    <n v="668.27"/>
    <n v="502.54"/>
    <n v="819299.02"/>
    <n v="616114.04"/>
    <n v="203184.98"/>
  </r>
  <r>
    <x v="4"/>
    <x v="56"/>
    <x v="0"/>
    <s v="Online"/>
    <x v="3"/>
    <x v="1602"/>
    <n v="816728627"/>
    <d v="2020-12-05T00:00:00"/>
    <n v="7005"/>
    <n v="255.28"/>
    <n v="159.41999999999999"/>
    <n v="1788236.4"/>
    <n v="1116737.1000000001"/>
    <n v="671499.3"/>
  </r>
  <r>
    <x v="2"/>
    <x v="90"/>
    <x v="4"/>
    <s v="Offline"/>
    <x v="1"/>
    <x v="419"/>
    <n v="490689170"/>
    <d v="2022-11-09T00:00:00"/>
    <n v="4684"/>
    <n v="81.73"/>
    <n v="56.67"/>
    <n v="382823.32"/>
    <n v="265442.28000000003"/>
    <n v="117381.04"/>
  </r>
  <r>
    <x v="6"/>
    <x v="180"/>
    <x v="6"/>
    <s v="Offline"/>
    <x v="1"/>
    <x v="478"/>
    <n v="269637811"/>
    <d v="2022-05-01T00:00:00"/>
    <n v="675"/>
    <n v="651.21"/>
    <n v="524.96"/>
    <n v="439566.75"/>
    <n v="354348"/>
    <n v="85218.75"/>
  </r>
  <r>
    <x v="5"/>
    <x v="28"/>
    <x v="5"/>
    <s v="Offline"/>
    <x v="0"/>
    <x v="1022"/>
    <n v="487998378"/>
    <d v="2016-12-01T00:00:00"/>
    <n v="8419"/>
    <n v="109.28"/>
    <n v="35.840000000000003"/>
    <n v="920028.32"/>
    <n v="301736.96000000002"/>
    <n v="618291.36"/>
  </r>
  <r>
    <x v="1"/>
    <x v="17"/>
    <x v="6"/>
    <s v="Offline"/>
    <x v="1"/>
    <x v="1979"/>
    <n v="200507199"/>
    <d v="2018-02-25T00:00:00"/>
    <n v="3391"/>
    <n v="651.21"/>
    <n v="524.96"/>
    <n v="2208253.11"/>
    <n v="1780139.36"/>
    <n v="428113.75"/>
  </r>
  <r>
    <x v="2"/>
    <x v="82"/>
    <x v="11"/>
    <s v="Online"/>
    <x v="0"/>
    <x v="202"/>
    <n v="332213103"/>
    <d v="2019-07-07T00:00:00"/>
    <n v="8095"/>
    <n v="668.27"/>
    <n v="502.54"/>
    <n v="5409645.6500000004"/>
    <n v="4068061.3"/>
    <n v="1341584.3500000001"/>
  </r>
  <r>
    <x v="0"/>
    <x v="135"/>
    <x v="0"/>
    <s v="Online"/>
    <x v="0"/>
    <x v="1411"/>
    <n v="528477418"/>
    <d v="2021-01-14T00:00:00"/>
    <n v="7067"/>
    <n v="255.28"/>
    <n v="159.41999999999999"/>
    <n v="1804063.76"/>
    <n v="1126621.1399999999"/>
    <n v="677442.62"/>
  </r>
  <r>
    <x v="1"/>
    <x v="152"/>
    <x v="8"/>
    <s v="Online"/>
    <x v="0"/>
    <x v="1257"/>
    <n v="504973971"/>
    <d v="2021-11-02T00:00:00"/>
    <n v="1875"/>
    <n v="421.89"/>
    <n v="364.69"/>
    <n v="791043.75"/>
    <n v="683793.75"/>
    <n v="107250"/>
  </r>
  <r>
    <x v="2"/>
    <x v="82"/>
    <x v="5"/>
    <s v="Online"/>
    <x v="0"/>
    <x v="516"/>
    <n v="497689092"/>
    <d v="2015-12-31T00:00:00"/>
    <n v="6117"/>
    <n v="109.28"/>
    <n v="35.840000000000003"/>
    <n v="668465.76"/>
    <n v="219233.28"/>
    <n v="449232.48"/>
  </r>
  <r>
    <x v="3"/>
    <x v="35"/>
    <x v="8"/>
    <s v="Online"/>
    <x v="3"/>
    <x v="1944"/>
    <n v="812921607"/>
    <d v="2017-07-22T00:00:00"/>
    <n v="423"/>
    <n v="421.89"/>
    <n v="364.69"/>
    <n v="178459.47"/>
    <n v="154263.87"/>
    <n v="24195.599999999999"/>
  </r>
  <r>
    <x v="1"/>
    <x v="93"/>
    <x v="3"/>
    <s v="Offline"/>
    <x v="3"/>
    <x v="2076"/>
    <n v="477282845"/>
    <d v="2022-02-04T00:00:00"/>
    <n v="7455"/>
    <n v="205.7"/>
    <n v="117.11"/>
    <n v="1533493.5"/>
    <n v="873055.05"/>
    <n v="660438.44999999995"/>
  </r>
  <r>
    <x v="5"/>
    <x v="162"/>
    <x v="9"/>
    <s v="Online"/>
    <x v="1"/>
    <x v="2150"/>
    <n v="387696635"/>
    <d v="2015-04-16T00:00:00"/>
    <n v="6905"/>
    <n v="9.33"/>
    <n v="6.92"/>
    <n v="64423.65"/>
    <n v="47782.6"/>
    <n v="16641.05"/>
  </r>
  <r>
    <x v="1"/>
    <x v="159"/>
    <x v="7"/>
    <s v="Online"/>
    <x v="2"/>
    <x v="72"/>
    <n v="161399304"/>
    <d v="2022-03-15T00:00:00"/>
    <n v="496"/>
    <n v="437.2"/>
    <n v="263.33"/>
    <n v="216851.20000000001"/>
    <n v="130611.68"/>
    <n v="86239.52"/>
  </r>
  <r>
    <x v="3"/>
    <x v="110"/>
    <x v="10"/>
    <s v="Online"/>
    <x v="0"/>
    <x v="576"/>
    <n v="385939681"/>
    <d v="2018-07-29T00:00:00"/>
    <n v="6983"/>
    <n v="154.06"/>
    <n v="90.93"/>
    <n v="1075800.98"/>
    <n v="634964.18999999994"/>
    <n v="440836.79"/>
  </r>
  <r>
    <x v="4"/>
    <x v="115"/>
    <x v="1"/>
    <s v="Offline"/>
    <x v="0"/>
    <x v="767"/>
    <n v="369179093"/>
    <d v="2021-07-14T00:00:00"/>
    <n v="7153"/>
    <n v="152.58000000000001"/>
    <n v="97.44"/>
    <n v="1091404.74"/>
    <n v="696988.32"/>
    <n v="394416.42"/>
  </r>
  <r>
    <x v="5"/>
    <x v="130"/>
    <x v="0"/>
    <s v="Offline"/>
    <x v="2"/>
    <x v="690"/>
    <n v="389291369"/>
    <d v="2021-08-04T00:00:00"/>
    <n v="8822"/>
    <n v="255.28"/>
    <n v="159.41999999999999"/>
    <n v="2252080.16"/>
    <n v="1406403.24"/>
    <n v="845676.92"/>
  </r>
  <r>
    <x v="3"/>
    <x v="8"/>
    <x v="1"/>
    <s v="Offline"/>
    <x v="2"/>
    <x v="566"/>
    <n v="344762837"/>
    <d v="2021-03-24T00:00:00"/>
    <n v="1840"/>
    <n v="152.58000000000001"/>
    <n v="97.44"/>
    <n v="280747.2"/>
    <n v="179289.60000000001"/>
    <n v="101457.60000000001"/>
  </r>
  <r>
    <x v="1"/>
    <x v="109"/>
    <x v="6"/>
    <s v="Online"/>
    <x v="3"/>
    <x v="1229"/>
    <n v="204392325"/>
    <d v="2021-09-26T00:00:00"/>
    <n v="3086"/>
    <n v="651.21"/>
    <n v="524.96"/>
    <n v="2009634.06"/>
    <n v="1620026.56"/>
    <n v="389607.5"/>
  </r>
  <r>
    <x v="4"/>
    <x v="156"/>
    <x v="8"/>
    <s v="Online"/>
    <x v="2"/>
    <x v="2013"/>
    <n v="457291162"/>
    <d v="2015-08-27T00:00:00"/>
    <n v="1472"/>
    <n v="421.89"/>
    <n v="364.69"/>
    <n v="621022.07999999996"/>
    <n v="536823.68000000005"/>
    <n v="84198.399999999994"/>
  </r>
  <r>
    <x v="5"/>
    <x v="131"/>
    <x v="7"/>
    <s v="Online"/>
    <x v="1"/>
    <x v="1714"/>
    <n v="762883174"/>
    <d v="2018-11-29T00:00:00"/>
    <n v="2939"/>
    <n v="437.2"/>
    <n v="263.33"/>
    <n v="1284930.8"/>
    <n v="773926.87"/>
    <n v="511003.93"/>
  </r>
  <r>
    <x v="1"/>
    <x v="66"/>
    <x v="3"/>
    <s v="Offline"/>
    <x v="0"/>
    <x v="1544"/>
    <n v="400904691"/>
    <d v="2022-07-12T00:00:00"/>
    <n v="5462"/>
    <n v="205.7"/>
    <n v="117.11"/>
    <n v="1123533.3999999999"/>
    <n v="639654.81999999995"/>
    <n v="483878.58"/>
  </r>
  <r>
    <x v="2"/>
    <x v="68"/>
    <x v="2"/>
    <s v="Online"/>
    <x v="3"/>
    <x v="429"/>
    <n v="521404540"/>
    <d v="2015-07-04T00:00:00"/>
    <n v="4045"/>
    <n v="47.45"/>
    <n v="31.79"/>
    <n v="191935.25"/>
    <n v="128590.55"/>
    <n v="63344.7"/>
  </r>
  <r>
    <x v="5"/>
    <x v="150"/>
    <x v="10"/>
    <s v="Offline"/>
    <x v="0"/>
    <x v="729"/>
    <n v="994744050"/>
    <d v="2019-12-04T00:00:00"/>
    <n v="5725"/>
    <n v="154.06"/>
    <n v="90.93"/>
    <n v="881993.5"/>
    <n v="520574.25"/>
    <n v="361419.25"/>
  </r>
  <r>
    <x v="5"/>
    <x v="53"/>
    <x v="2"/>
    <s v="Offline"/>
    <x v="0"/>
    <x v="1327"/>
    <n v="861597049"/>
    <d v="2017-04-09T00:00:00"/>
    <n v="4568"/>
    <n v="47.45"/>
    <n v="31.79"/>
    <n v="216751.6"/>
    <n v="145216.72"/>
    <n v="71534.880000000005"/>
  </r>
  <r>
    <x v="0"/>
    <x v="13"/>
    <x v="0"/>
    <s v="Online"/>
    <x v="3"/>
    <x v="1983"/>
    <n v="582949864"/>
    <d v="2015-04-10T00:00:00"/>
    <n v="6674"/>
    <n v="255.28"/>
    <n v="159.41999999999999"/>
    <n v="1703738.72"/>
    <n v="1063969.08"/>
    <n v="639769.64"/>
  </r>
  <r>
    <x v="5"/>
    <x v="28"/>
    <x v="7"/>
    <s v="Online"/>
    <x v="2"/>
    <x v="1777"/>
    <n v="690101325"/>
    <d v="2022-04-30T00:00:00"/>
    <n v="5173"/>
    <n v="437.2"/>
    <n v="263.33"/>
    <n v="2261635.6"/>
    <n v="1362206.09"/>
    <n v="899429.51"/>
  </r>
  <r>
    <x v="5"/>
    <x v="32"/>
    <x v="8"/>
    <s v="Offline"/>
    <x v="2"/>
    <x v="1350"/>
    <n v="434662759"/>
    <d v="2019-07-05T00:00:00"/>
    <n v="5224"/>
    <n v="421.89"/>
    <n v="364.69"/>
    <n v="2203953.36"/>
    <n v="1905140.56"/>
    <n v="298812.79999999999"/>
  </r>
  <r>
    <x v="5"/>
    <x v="47"/>
    <x v="6"/>
    <s v="Offline"/>
    <x v="2"/>
    <x v="958"/>
    <n v="938557994"/>
    <d v="2022-02-18T00:00:00"/>
    <n v="9022"/>
    <n v="651.21"/>
    <n v="524.96"/>
    <n v="5875216.6200000001"/>
    <n v="4736189.12"/>
    <n v="1139027.5"/>
  </r>
  <r>
    <x v="1"/>
    <x v="43"/>
    <x v="2"/>
    <s v="Offline"/>
    <x v="2"/>
    <x v="103"/>
    <n v="244023358"/>
    <d v="2017-01-22T00:00:00"/>
    <n v="789"/>
    <n v="47.45"/>
    <n v="31.79"/>
    <n v="37438.050000000003"/>
    <n v="25082.31"/>
    <n v="12355.74"/>
  </r>
  <r>
    <x v="5"/>
    <x v="162"/>
    <x v="9"/>
    <s v="Online"/>
    <x v="2"/>
    <x v="2271"/>
    <n v="963607680"/>
    <d v="2022-07-11T00:00:00"/>
    <n v="1781"/>
    <n v="9.33"/>
    <n v="6.92"/>
    <n v="16616.73"/>
    <n v="12324.52"/>
    <n v="4292.21"/>
  </r>
  <r>
    <x v="1"/>
    <x v="123"/>
    <x v="7"/>
    <s v="Online"/>
    <x v="3"/>
    <x v="2027"/>
    <n v="830172288"/>
    <d v="2019-07-29T00:00:00"/>
    <n v="5283"/>
    <n v="437.2"/>
    <n v="263.33"/>
    <n v="2309727.6"/>
    <n v="1391172.39"/>
    <n v="918555.21"/>
  </r>
  <r>
    <x v="0"/>
    <x v="69"/>
    <x v="2"/>
    <s v="Online"/>
    <x v="0"/>
    <x v="1753"/>
    <n v="346891009"/>
    <d v="2015-07-12T00:00:00"/>
    <n v="1613"/>
    <n v="47.45"/>
    <n v="31.79"/>
    <n v="76536.850000000006"/>
    <n v="51277.27"/>
    <n v="25259.58"/>
  </r>
  <r>
    <x v="5"/>
    <x v="87"/>
    <x v="0"/>
    <s v="Online"/>
    <x v="3"/>
    <x v="1802"/>
    <n v="537250173"/>
    <d v="2015-03-15T00:00:00"/>
    <n v="3120"/>
    <n v="255.28"/>
    <n v="159.41999999999999"/>
    <n v="796473.6"/>
    <n v="497390.4"/>
    <n v="299083.2"/>
  </r>
  <r>
    <x v="5"/>
    <x v="75"/>
    <x v="6"/>
    <s v="Offline"/>
    <x v="0"/>
    <x v="1054"/>
    <n v="695048606"/>
    <d v="2015-07-17T00:00:00"/>
    <n v="9183"/>
    <n v="651.21"/>
    <n v="524.96"/>
    <n v="5980061.4299999997"/>
    <n v="4820707.68"/>
    <n v="1159353.75"/>
  </r>
  <r>
    <x v="2"/>
    <x v="12"/>
    <x v="5"/>
    <s v="Offline"/>
    <x v="3"/>
    <x v="2272"/>
    <n v="634397637"/>
    <d v="2019-04-19T00:00:00"/>
    <n v="1213"/>
    <n v="109.28"/>
    <n v="35.840000000000003"/>
    <n v="132556.64000000001"/>
    <n v="43473.919999999998"/>
    <n v="89082.72"/>
  </r>
  <r>
    <x v="4"/>
    <x v="29"/>
    <x v="4"/>
    <s v="Offline"/>
    <x v="2"/>
    <x v="2273"/>
    <n v="239721095"/>
    <d v="2022-03-09T00:00:00"/>
    <n v="7654"/>
    <n v="81.73"/>
    <n v="56.67"/>
    <n v="625561.42000000004"/>
    <n v="433752.18"/>
    <n v="191809.24"/>
  </r>
  <r>
    <x v="1"/>
    <x v="123"/>
    <x v="8"/>
    <s v="Offline"/>
    <x v="2"/>
    <x v="2274"/>
    <n v="815755307"/>
    <d v="2016-06-09T00:00:00"/>
    <n v="8978"/>
    <n v="421.89"/>
    <n v="364.69"/>
    <n v="3787728.42"/>
    <n v="3274186.82"/>
    <n v="513541.6"/>
  </r>
  <r>
    <x v="5"/>
    <x v="131"/>
    <x v="2"/>
    <s v="Offline"/>
    <x v="2"/>
    <x v="2275"/>
    <n v="137549102"/>
    <d v="2016-09-13T00:00:00"/>
    <n v="2691"/>
    <n v="47.45"/>
    <n v="31.79"/>
    <n v="127687.95"/>
    <n v="85546.89"/>
    <n v="42141.06"/>
  </r>
  <r>
    <x v="2"/>
    <x v="107"/>
    <x v="9"/>
    <s v="Online"/>
    <x v="0"/>
    <x v="1784"/>
    <n v="100463807"/>
    <d v="2020-02-18T00:00:00"/>
    <n v="8328"/>
    <n v="9.33"/>
    <n v="6.92"/>
    <n v="77700.240000000005"/>
    <n v="57629.760000000002"/>
    <n v="20070.48"/>
  </r>
  <r>
    <x v="1"/>
    <x v="16"/>
    <x v="5"/>
    <s v="Online"/>
    <x v="0"/>
    <x v="2079"/>
    <n v="870173251"/>
    <d v="2015-12-30T00:00:00"/>
    <n v="2457"/>
    <n v="109.28"/>
    <n v="35.840000000000003"/>
    <n v="268500.96000000002"/>
    <n v="88058.880000000005"/>
    <n v="180442.08"/>
  </r>
  <r>
    <x v="5"/>
    <x v="131"/>
    <x v="4"/>
    <s v="Offline"/>
    <x v="1"/>
    <x v="1646"/>
    <n v="432663762"/>
    <d v="2020-08-27T00:00:00"/>
    <n v="3677"/>
    <n v="81.73"/>
    <n v="56.67"/>
    <n v="300521.21000000002"/>
    <n v="208375.59"/>
    <n v="92145.62"/>
  </r>
  <r>
    <x v="1"/>
    <x v="140"/>
    <x v="0"/>
    <s v="Online"/>
    <x v="0"/>
    <x v="1017"/>
    <n v="444234168"/>
    <d v="2019-09-27T00:00:00"/>
    <n v="7617"/>
    <n v="255.28"/>
    <n v="159.41999999999999"/>
    <n v="1944467.76"/>
    <n v="1214302.1399999999"/>
    <n v="730165.62"/>
  </r>
  <r>
    <x v="2"/>
    <x v="155"/>
    <x v="0"/>
    <s v="Offline"/>
    <x v="0"/>
    <x v="2276"/>
    <n v="381495797"/>
    <d v="2016-12-15T00:00:00"/>
    <n v="1939"/>
    <n v="255.28"/>
    <n v="159.41999999999999"/>
    <n v="494987.92"/>
    <n v="309115.38"/>
    <n v="185872.54"/>
  </r>
  <r>
    <x v="5"/>
    <x v="105"/>
    <x v="8"/>
    <s v="Offline"/>
    <x v="1"/>
    <x v="1301"/>
    <n v="691372478"/>
    <d v="2017-04-07T00:00:00"/>
    <n v="1335"/>
    <n v="421.89"/>
    <n v="364.69"/>
    <n v="563223.15"/>
    <n v="486861.15"/>
    <n v="76362"/>
  </r>
  <r>
    <x v="2"/>
    <x v="3"/>
    <x v="8"/>
    <s v="Offline"/>
    <x v="0"/>
    <x v="2126"/>
    <n v="541100537"/>
    <d v="2022-08-06T00:00:00"/>
    <n v="2528"/>
    <n v="421.89"/>
    <n v="364.69"/>
    <n v="1066537.92"/>
    <n v="921936.32"/>
    <n v="144601.60000000001"/>
  </r>
  <r>
    <x v="2"/>
    <x v="82"/>
    <x v="1"/>
    <s v="Online"/>
    <x v="2"/>
    <x v="1019"/>
    <n v="968228805"/>
    <d v="2019-04-03T00:00:00"/>
    <n v="9274"/>
    <n v="152.58000000000001"/>
    <n v="97.44"/>
    <n v="1415026.92"/>
    <n v="903658.56"/>
    <n v="511368.36"/>
  </r>
  <r>
    <x v="2"/>
    <x v="90"/>
    <x v="7"/>
    <s v="Offline"/>
    <x v="2"/>
    <x v="771"/>
    <n v="830618607"/>
    <d v="2021-08-29T00:00:00"/>
    <n v="7359"/>
    <n v="437.2"/>
    <n v="263.33"/>
    <n v="3217354.8"/>
    <n v="1937845.47"/>
    <n v="1279509.33"/>
  </r>
  <r>
    <x v="3"/>
    <x v="57"/>
    <x v="7"/>
    <s v="Offline"/>
    <x v="3"/>
    <x v="1372"/>
    <n v="856443774"/>
    <d v="2020-01-10T00:00:00"/>
    <n v="9600"/>
    <n v="437.2"/>
    <n v="263.33"/>
    <n v="4197120"/>
    <n v="2527968"/>
    <n v="1669152"/>
  </r>
  <r>
    <x v="5"/>
    <x v="96"/>
    <x v="8"/>
    <s v="Offline"/>
    <x v="2"/>
    <x v="69"/>
    <n v="494190633"/>
    <d v="2017-04-13T00:00:00"/>
    <n v="845"/>
    <n v="421.89"/>
    <n v="364.69"/>
    <n v="356497.05"/>
    <n v="308163.05"/>
    <n v="48334"/>
  </r>
  <r>
    <x v="2"/>
    <x v="38"/>
    <x v="11"/>
    <s v="Offline"/>
    <x v="1"/>
    <x v="385"/>
    <n v="162658011"/>
    <d v="2018-07-24T00:00:00"/>
    <n v="2975"/>
    <n v="668.27"/>
    <n v="502.54"/>
    <n v="1988103.25"/>
    <n v="1495056.5"/>
    <n v="493046.75"/>
  </r>
  <r>
    <x v="5"/>
    <x v="105"/>
    <x v="0"/>
    <s v="Offline"/>
    <x v="2"/>
    <x v="1858"/>
    <n v="800957238"/>
    <d v="2022-12-23T00:00:00"/>
    <n v="9901"/>
    <n v="255.28"/>
    <n v="159.41999999999999"/>
    <n v="2527527.2799999998"/>
    <n v="1578417.42"/>
    <n v="949109.86"/>
  </r>
  <r>
    <x v="0"/>
    <x v="49"/>
    <x v="2"/>
    <s v="Offline"/>
    <x v="1"/>
    <x v="72"/>
    <n v="718512141"/>
    <d v="2022-03-04T00:00:00"/>
    <n v="2564"/>
    <n v="47.45"/>
    <n v="31.79"/>
    <n v="121661.8"/>
    <n v="81509.56"/>
    <n v="40152.239999999998"/>
  </r>
  <r>
    <x v="1"/>
    <x v="77"/>
    <x v="5"/>
    <s v="Offline"/>
    <x v="3"/>
    <x v="2137"/>
    <n v="545059049"/>
    <d v="2016-08-08T00:00:00"/>
    <n v="3940"/>
    <n v="109.28"/>
    <n v="35.840000000000003"/>
    <n v="430563.2"/>
    <n v="141209.60000000001"/>
    <n v="289353.59999999998"/>
  </r>
  <r>
    <x v="4"/>
    <x v="176"/>
    <x v="11"/>
    <s v="Offline"/>
    <x v="2"/>
    <x v="283"/>
    <n v="980646789"/>
    <d v="2016-12-20T00:00:00"/>
    <n v="4032"/>
    <n v="668.27"/>
    <n v="502.54"/>
    <n v="2694464.64"/>
    <n v="2026241.28"/>
    <n v="668223.36"/>
  </r>
  <r>
    <x v="5"/>
    <x v="145"/>
    <x v="11"/>
    <s v="Offline"/>
    <x v="3"/>
    <x v="719"/>
    <n v="545636689"/>
    <d v="2018-02-01T00:00:00"/>
    <n v="4876"/>
    <n v="668.27"/>
    <n v="502.54"/>
    <n v="3258484.52"/>
    <n v="2450385.04"/>
    <n v="808099.48"/>
  </r>
  <r>
    <x v="1"/>
    <x v="79"/>
    <x v="0"/>
    <s v="Offline"/>
    <x v="0"/>
    <x v="1636"/>
    <n v="530702579"/>
    <d v="2015-11-09T00:00:00"/>
    <n v="5541"/>
    <n v="255.28"/>
    <n v="159.41999999999999"/>
    <n v="1414506.48"/>
    <n v="883346.22"/>
    <n v="531160.26"/>
  </r>
  <r>
    <x v="3"/>
    <x v="184"/>
    <x v="8"/>
    <s v="Offline"/>
    <x v="1"/>
    <x v="2053"/>
    <n v="946830785"/>
    <d v="2015-09-20T00:00:00"/>
    <n v="7125"/>
    <n v="421.89"/>
    <n v="364.69"/>
    <n v="3005966.25"/>
    <n v="2598416.25"/>
    <n v="407550"/>
  </r>
  <r>
    <x v="2"/>
    <x v="102"/>
    <x v="3"/>
    <s v="Offline"/>
    <x v="3"/>
    <x v="925"/>
    <n v="975320136"/>
    <d v="2020-05-12T00:00:00"/>
    <n v="7757"/>
    <n v="205.7"/>
    <n v="117.11"/>
    <n v="1595614.9"/>
    <n v="908422.27"/>
    <n v="687192.63"/>
  </r>
  <r>
    <x v="5"/>
    <x v="177"/>
    <x v="8"/>
    <s v="Offline"/>
    <x v="0"/>
    <x v="1230"/>
    <n v="317781960"/>
    <d v="2020-09-20T00:00:00"/>
    <n v="7599"/>
    <n v="421.89"/>
    <n v="364.69"/>
    <n v="3205942.11"/>
    <n v="2771279.31"/>
    <n v="434662.8"/>
  </r>
  <r>
    <x v="1"/>
    <x v="153"/>
    <x v="4"/>
    <s v="Offline"/>
    <x v="2"/>
    <x v="547"/>
    <n v="546140086"/>
    <d v="2019-12-19T00:00:00"/>
    <n v="3843"/>
    <n v="81.73"/>
    <n v="56.67"/>
    <n v="314088.39"/>
    <n v="217782.81"/>
    <n v="96305.58"/>
  </r>
  <r>
    <x v="5"/>
    <x v="63"/>
    <x v="2"/>
    <s v="Offline"/>
    <x v="2"/>
    <x v="1676"/>
    <n v="152630841"/>
    <d v="2019-09-01T00:00:00"/>
    <n v="5713"/>
    <n v="47.45"/>
    <n v="31.79"/>
    <n v="271081.84999999998"/>
    <n v="181616.27"/>
    <n v="89465.58"/>
  </r>
  <r>
    <x v="5"/>
    <x v="9"/>
    <x v="7"/>
    <s v="Offline"/>
    <x v="0"/>
    <x v="948"/>
    <n v="399803054"/>
    <d v="2018-11-30T00:00:00"/>
    <n v="9463"/>
    <n v="437.2"/>
    <n v="263.33"/>
    <n v="4137223.6"/>
    <n v="2491891.79"/>
    <n v="1645331.81"/>
  </r>
  <r>
    <x v="2"/>
    <x v="141"/>
    <x v="11"/>
    <s v="Offline"/>
    <x v="3"/>
    <x v="2277"/>
    <n v="370518052"/>
    <d v="2019-10-09T00:00:00"/>
    <n v="3380"/>
    <n v="668.27"/>
    <n v="502.54"/>
    <n v="2258752.6"/>
    <n v="1698585.2"/>
    <n v="560167.4"/>
  </r>
  <r>
    <x v="0"/>
    <x v="72"/>
    <x v="2"/>
    <s v="Offline"/>
    <x v="1"/>
    <x v="2066"/>
    <n v="117949664"/>
    <d v="2021-05-24T00:00:00"/>
    <n v="2782"/>
    <n v="47.45"/>
    <n v="31.79"/>
    <n v="132005.9"/>
    <n v="88439.78"/>
    <n v="43566.12"/>
  </r>
  <r>
    <x v="1"/>
    <x v="168"/>
    <x v="10"/>
    <s v="Offline"/>
    <x v="0"/>
    <x v="704"/>
    <n v="215584218"/>
    <d v="2017-06-21T00:00:00"/>
    <n v="5016"/>
    <n v="154.06"/>
    <n v="90.93"/>
    <n v="772764.96"/>
    <n v="456104.88"/>
    <n v="316660.08"/>
  </r>
  <r>
    <x v="1"/>
    <x v="136"/>
    <x v="3"/>
    <s v="Online"/>
    <x v="2"/>
    <x v="26"/>
    <n v="407220542"/>
    <d v="2016-07-04T00:00:00"/>
    <n v="4463"/>
    <n v="205.7"/>
    <n v="117.11"/>
    <n v="918039.1"/>
    <n v="522661.93"/>
    <n v="395377.17"/>
  </r>
  <r>
    <x v="1"/>
    <x v="169"/>
    <x v="10"/>
    <s v="Online"/>
    <x v="2"/>
    <x v="1628"/>
    <n v="956969964"/>
    <d v="2016-05-27T00:00:00"/>
    <n v="7533"/>
    <n v="154.06"/>
    <n v="90.93"/>
    <n v="1160533.98"/>
    <n v="684975.69"/>
    <n v="475558.29"/>
  </r>
  <r>
    <x v="1"/>
    <x v="80"/>
    <x v="9"/>
    <s v="Online"/>
    <x v="2"/>
    <x v="1963"/>
    <n v="399256312"/>
    <d v="2015-01-05T00:00:00"/>
    <n v="7670"/>
    <n v="9.33"/>
    <n v="6.92"/>
    <n v="71561.100000000006"/>
    <n v="53076.4"/>
    <n v="18484.7"/>
  </r>
  <r>
    <x v="1"/>
    <x v="157"/>
    <x v="1"/>
    <s v="Offline"/>
    <x v="0"/>
    <x v="2278"/>
    <n v="488815915"/>
    <d v="2021-04-17T00:00:00"/>
    <n v="347"/>
    <n v="152.58000000000001"/>
    <n v="97.44"/>
    <n v="52945.26"/>
    <n v="33811.68"/>
    <n v="19133.580000000002"/>
  </r>
  <r>
    <x v="5"/>
    <x v="114"/>
    <x v="3"/>
    <s v="Online"/>
    <x v="0"/>
    <x v="1825"/>
    <n v="350697600"/>
    <d v="2016-04-23T00:00:00"/>
    <n v="8068"/>
    <n v="205.7"/>
    <n v="117.11"/>
    <n v="1659587.6"/>
    <n v="944843.48"/>
    <n v="714744.12"/>
  </r>
  <r>
    <x v="1"/>
    <x v="116"/>
    <x v="5"/>
    <s v="Offline"/>
    <x v="1"/>
    <x v="74"/>
    <n v="530262696"/>
    <d v="2020-05-11T00:00:00"/>
    <n v="5370"/>
    <n v="109.28"/>
    <n v="35.840000000000003"/>
    <n v="586833.6"/>
    <n v="192460.79999999999"/>
    <n v="394372.8"/>
  </r>
  <r>
    <x v="0"/>
    <x v="72"/>
    <x v="5"/>
    <s v="Offline"/>
    <x v="0"/>
    <x v="1141"/>
    <n v="743185031"/>
    <d v="2016-07-29T00:00:00"/>
    <n v="3821"/>
    <n v="109.28"/>
    <n v="35.840000000000003"/>
    <n v="417558.88"/>
    <n v="136944.64000000001"/>
    <n v="280614.24"/>
  </r>
  <r>
    <x v="3"/>
    <x v="20"/>
    <x v="11"/>
    <s v="Online"/>
    <x v="1"/>
    <x v="561"/>
    <n v="325450932"/>
    <d v="2016-11-20T00:00:00"/>
    <n v="7018"/>
    <n v="668.27"/>
    <n v="502.54"/>
    <n v="4689918.8600000003"/>
    <n v="3526825.72"/>
    <n v="1163093.1399999999"/>
  </r>
  <r>
    <x v="5"/>
    <x v="87"/>
    <x v="10"/>
    <s v="Offline"/>
    <x v="3"/>
    <x v="852"/>
    <n v="483359229"/>
    <d v="2019-10-10T00:00:00"/>
    <n v="5592"/>
    <n v="154.06"/>
    <n v="90.93"/>
    <n v="861503.52"/>
    <n v="508480.56"/>
    <n v="353022.96"/>
  </r>
  <r>
    <x v="1"/>
    <x v="36"/>
    <x v="7"/>
    <s v="Online"/>
    <x v="2"/>
    <x v="1116"/>
    <n v="243521249"/>
    <d v="2016-03-28T00:00:00"/>
    <n v="2204"/>
    <n v="437.2"/>
    <n v="263.33"/>
    <n v="963588.8"/>
    <n v="580379.31999999995"/>
    <n v="383209.48"/>
  </r>
  <r>
    <x v="3"/>
    <x v="94"/>
    <x v="11"/>
    <s v="Offline"/>
    <x v="1"/>
    <x v="229"/>
    <n v="502860820"/>
    <d v="2015-05-21T00:00:00"/>
    <n v="6546"/>
    <n v="668.27"/>
    <n v="502.54"/>
    <n v="4374495.42"/>
    <n v="3289626.84"/>
    <n v="1084868.58"/>
  </r>
  <r>
    <x v="1"/>
    <x v="153"/>
    <x v="7"/>
    <s v="Online"/>
    <x v="0"/>
    <x v="2279"/>
    <n v="878614270"/>
    <d v="2021-02-17T00:00:00"/>
    <n v="342"/>
    <n v="437.2"/>
    <n v="263.33"/>
    <n v="149522.4"/>
    <n v="90058.86"/>
    <n v="59463.54"/>
  </r>
  <r>
    <x v="2"/>
    <x v="51"/>
    <x v="7"/>
    <s v="Offline"/>
    <x v="1"/>
    <x v="1674"/>
    <n v="158330428"/>
    <d v="2015-08-25T00:00:00"/>
    <n v="2347"/>
    <n v="437.2"/>
    <n v="263.33"/>
    <n v="1026108.4"/>
    <n v="618035.51"/>
    <n v="408072.89"/>
  </r>
  <r>
    <x v="2"/>
    <x v="104"/>
    <x v="5"/>
    <s v="Online"/>
    <x v="0"/>
    <x v="253"/>
    <n v="349870622"/>
    <d v="2021-01-23T00:00:00"/>
    <n v="3347"/>
    <n v="109.28"/>
    <n v="35.840000000000003"/>
    <n v="365760.16"/>
    <n v="119956.48"/>
    <n v="245803.68"/>
  </r>
  <r>
    <x v="5"/>
    <x v="28"/>
    <x v="7"/>
    <s v="Online"/>
    <x v="0"/>
    <x v="1114"/>
    <n v="831408679"/>
    <d v="2022-10-02T00:00:00"/>
    <n v="1159"/>
    <n v="437.2"/>
    <n v="263.33"/>
    <n v="506714.8"/>
    <n v="305199.46999999997"/>
    <n v="201515.33"/>
  </r>
  <r>
    <x v="3"/>
    <x v="50"/>
    <x v="6"/>
    <s v="Online"/>
    <x v="3"/>
    <x v="375"/>
    <n v="601430928"/>
    <d v="2015-11-26T00:00:00"/>
    <n v="5632"/>
    <n v="651.21"/>
    <n v="524.96"/>
    <n v="3667614.72"/>
    <n v="2956574.7200000002"/>
    <n v="711040"/>
  </r>
  <r>
    <x v="2"/>
    <x v="155"/>
    <x v="11"/>
    <s v="Online"/>
    <x v="0"/>
    <x v="1676"/>
    <n v="528736197"/>
    <d v="2019-08-31T00:00:00"/>
    <n v="3645"/>
    <n v="668.27"/>
    <n v="502.54"/>
    <n v="2435844.15"/>
    <n v="1831758.3"/>
    <n v="604085.85"/>
  </r>
  <r>
    <x v="0"/>
    <x v="181"/>
    <x v="5"/>
    <s v="Online"/>
    <x v="1"/>
    <x v="1979"/>
    <n v="202435815"/>
    <d v="2018-02-24T00:00:00"/>
    <n v="4111"/>
    <n v="109.28"/>
    <n v="35.840000000000003"/>
    <n v="449250.08"/>
    <n v="147338.23999999999"/>
    <n v="301911.84000000003"/>
  </r>
  <r>
    <x v="5"/>
    <x v="127"/>
    <x v="8"/>
    <s v="Offline"/>
    <x v="1"/>
    <x v="1419"/>
    <n v="181953608"/>
    <d v="2016-12-31T00:00:00"/>
    <n v="2971"/>
    <n v="421.89"/>
    <n v="364.69"/>
    <n v="1253435.19"/>
    <n v="1083493.99"/>
    <n v="169941.2"/>
  </r>
  <r>
    <x v="3"/>
    <x v="124"/>
    <x v="5"/>
    <s v="Offline"/>
    <x v="0"/>
    <x v="2082"/>
    <n v="647025907"/>
    <d v="2015-03-30T00:00:00"/>
    <n v="8199"/>
    <n v="109.28"/>
    <n v="35.840000000000003"/>
    <n v="895986.72"/>
    <n v="293852.15999999997"/>
    <n v="602134.56000000006"/>
  </r>
  <r>
    <x v="2"/>
    <x v="112"/>
    <x v="7"/>
    <s v="Offline"/>
    <x v="1"/>
    <x v="2280"/>
    <n v="947701537"/>
    <d v="2018-09-20T00:00:00"/>
    <n v="4800"/>
    <n v="437.2"/>
    <n v="263.33"/>
    <n v="2098560"/>
    <n v="1263984"/>
    <n v="834576"/>
  </r>
  <r>
    <x v="1"/>
    <x v="99"/>
    <x v="10"/>
    <s v="Offline"/>
    <x v="3"/>
    <x v="861"/>
    <n v="954341828"/>
    <d v="2018-07-11T00:00:00"/>
    <n v="9809"/>
    <n v="154.06"/>
    <n v="90.93"/>
    <n v="1511174.54"/>
    <n v="891932.37"/>
    <n v="619242.17000000004"/>
  </r>
  <r>
    <x v="1"/>
    <x v="123"/>
    <x v="2"/>
    <s v="Online"/>
    <x v="3"/>
    <x v="1240"/>
    <n v="607620608"/>
    <d v="2022-09-20T00:00:00"/>
    <n v="7296"/>
    <n v="47.45"/>
    <n v="31.79"/>
    <n v="346195.20000000001"/>
    <n v="231939.84"/>
    <n v="114255.36"/>
  </r>
  <r>
    <x v="0"/>
    <x v="27"/>
    <x v="9"/>
    <s v="Offline"/>
    <x v="1"/>
    <x v="2281"/>
    <n v="368524205"/>
    <d v="2016-04-21T00:00:00"/>
    <n v="3357"/>
    <n v="9.33"/>
    <n v="6.92"/>
    <n v="31320.81"/>
    <n v="23230.44"/>
    <n v="8090.37"/>
  </r>
  <r>
    <x v="6"/>
    <x v="103"/>
    <x v="1"/>
    <s v="Online"/>
    <x v="0"/>
    <x v="661"/>
    <n v="768351447"/>
    <d v="2022-07-17T00:00:00"/>
    <n v="1123"/>
    <n v="152.58000000000001"/>
    <n v="97.44"/>
    <n v="171347.34"/>
    <n v="109425.12"/>
    <n v="61922.22"/>
  </r>
  <r>
    <x v="5"/>
    <x v="101"/>
    <x v="1"/>
    <s v="Offline"/>
    <x v="0"/>
    <x v="187"/>
    <n v="158713662"/>
    <d v="2020-01-28T00:00:00"/>
    <n v="5754"/>
    <n v="152.58000000000001"/>
    <n v="97.44"/>
    <n v="877945.32"/>
    <n v="560669.76"/>
    <n v="317275.56"/>
  </r>
  <r>
    <x v="1"/>
    <x v="85"/>
    <x v="4"/>
    <s v="Online"/>
    <x v="2"/>
    <x v="471"/>
    <n v="561534678"/>
    <d v="2018-01-29T00:00:00"/>
    <n v="9445"/>
    <n v="81.73"/>
    <n v="56.67"/>
    <n v="771939.85"/>
    <n v="535248.15"/>
    <n v="236691.7"/>
  </r>
  <r>
    <x v="4"/>
    <x v="156"/>
    <x v="9"/>
    <s v="Offline"/>
    <x v="2"/>
    <x v="1474"/>
    <n v="919050824"/>
    <d v="2022-07-21T00:00:00"/>
    <n v="6417"/>
    <n v="9.33"/>
    <n v="6.92"/>
    <n v="59870.61"/>
    <n v="44405.64"/>
    <n v="15464.97"/>
  </r>
  <r>
    <x v="4"/>
    <x v="115"/>
    <x v="1"/>
    <s v="Online"/>
    <x v="1"/>
    <x v="2282"/>
    <n v="243810927"/>
    <d v="2015-08-04T00:00:00"/>
    <n v="7926"/>
    <n v="152.58000000000001"/>
    <n v="97.44"/>
    <n v="1209349.08"/>
    <n v="772309.44"/>
    <n v="437039.64"/>
  </r>
  <r>
    <x v="1"/>
    <x v="109"/>
    <x v="10"/>
    <s v="Offline"/>
    <x v="2"/>
    <x v="650"/>
    <n v="768676316"/>
    <d v="2018-02-08T00:00:00"/>
    <n v="7259"/>
    <n v="154.06"/>
    <n v="90.93"/>
    <n v="1118321.54"/>
    <n v="660060.87"/>
    <n v="458260.67"/>
  </r>
  <r>
    <x v="5"/>
    <x v="117"/>
    <x v="1"/>
    <s v="Online"/>
    <x v="1"/>
    <x v="358"/>
    <n v="296820819"/>
    <d v="2022-02-10T00:00:00"/>
    <n v="4731"/>
    <n v="152.58000000000001"/>
    <n v="97.44"/>
    <n v="721855.98"/>
    <n v="460988.64"/>
    <n v="260867.34"/>
  </r>
  <r>
    <x v="0"/>
    <x v="69"/>
    <x v="2"/>
    <s v="Offline"/>
    <x v="1"/>
    <x v="2283"/>
    <n v="751730763"/>
    <d v="2020-06-11T00:00:00"/>
    <n v="2693"/>
    <n v="47.45"/>
    <n v="31.79"/>
    <n v="127782.85"/>
    <n v="85610.47"/>
    <n v="42172.38"/>
  </r>
  <r>
    <x v="0"/>
    <x v="146"/>
    <x v="8"/>
    <s v="Online"/>
    <x v="2"/>
    <x v="374"/>
    <n v="527204978"/>
    <d v="2019-10-03T00:00:00"/>
    <n v="523"/>
    <n v="421.89"/>
    <n v="364.69"/>
    <n v="220648.47"/>
    <n v="190732.87"/>
    <n v="29915.599999999999"/>
  </r>
  <r>
    <x v="1"/>
    <x v="89"/>
    <x v="7"/>
    <s v="Offline"/>
    <x v="2"/>
    <x v="1411"/>
    <n v="337354791"/>
    <d v="2021-01-28T00:00:00"/>
    <n v="9634"/>
    <n v="437.2"/>
    <n v="263.33"/>
    <n v="4211984.8"/>
    <n v="2536921.2200000002"/>
    <n v="1675063.58"/>
  </r>
  <r>
    <x v="3"/>
    <x v="151"/>
    <x v="5"/>
    <s v="Online"/>
    <x v="0"/>
    <x v="2284"/>
    <n v="966604030"/>
    <d v="2016-02-16T00:00:00"/>
    <n v="8467"/>
    <n v="109.28"/>
    <n v="35.840000000000003"/>
    <n v="925273.76"/>
    <n v="303457.28000000003"/>
    <n v="621816.48"/>
  </r>
  <r>
    <x v="4"/>
    <x v="160"/>
    <x v="6"/>
    <s v="Offline"/>
    <x v="2"/>
    <x v="1949"/>
    <n v="119689023"/>
    <d v="2019-09-19T00:00:00"/>
    <n v="7497"/>
    <n v="651.21"/>
    <n v="524.96"/>
    <n v="4882121.37"/>
    <n v="3935625.12"/>
    <n v="946496.25"/>
  </r>
  <r>
    <x v="4"/>
    <x v="6"/>
    <x v="0"/>
    <s v="Offline"/>
    <x v="3"/>
    <x v="47"/>
    <n v="971658599"/>
    <d v="2020-05-03T00:00:00"/>
    <n v="4227"/>
    <n v="255.28"/>
    <n v="159.41999999999999"/>
    <n v="1079068.56"/>
    <n v="673868.34"/>
    <n v="405200.22"/>
  </r>
  <r>
    <x v="1"/>
    <x v="89"/>
    <x v="8"/>
    <s v="Offline"/>
    <x v="0"/>
    <x v="1601"/>
    <n v="917874085"/>
    <d v="2020-09-23T00:00:00"/>
    <n v="8194"/>
    <n v="421.89"/>
    <n v="364.69"/>
    <n v="3456966.66"/>
    <n v="2988269.86"/>
    <n v="468696.8"/>
  </r>
  <r>
    <x v="2"/>
    <x v="4"/>
    <x v="4"/>
    <s v="Offline"/>
    <x v="3"/>
    <x v="1486"/>
    <n v="124009311"/>
    <d v="2019-06-08T00:00:00"/>
    <n v="5966"/>
    <n v="81.73"/>
    <n v="56.67"/>
    <n v="487601.18"/>
    <n v="338093.22"/>
    <n v="149507.96"/>
  </r>
  <r>
    <x v="1"/>
    <x v="73"/>
    <x v="3"/>
    <s v="Online"/>
    <x v="1"/>
    <x v="1723"/>
    <n v="176050603"/>
    <d v="2019-10-28T00:00:00"/>
    <n v="6140"/>
    <n v="205.7"/>
    <n v="117.11"/>
    <n v="1262998"/>
    <n v="719055.4"/>
    <n v="543942.6"/>
  </r>
  <r>
    <x v="1"/>
    <x v="116"/>
    <x v="8"/>
    <s v="Offline"/>
    <x v="1"/>
    <x v="345"/>
    <n v="930296790"/>
    <d v="2022-03-26T00:00:00"/>
    <n v="4348"/>
    <n v="421.89"/>
    <n v="364.69"/>
    <n v="1834377.72"/>
    <n v="1585672.12"/>
    <n v="248705.6"/>
  </r>
  <r>
    <x v="5"/>
    <x v="166"/>
    <x v="4"/>
    <s v="Online"/>
    <x v="0"/>
    <x v="1190"/>
    <n v="963359200"/>
    <d v="2015-08-30T00:00:00"/>
    <n v="8250"/>
    <n v="81.73"/>
    <n v="56.67"/>
    <n v="674272.5"/>
    <n v="467527.5"/>
    <n v="206745"/>
  </r>
  <r>
    <x v="5"/>
    <x v="161"/>
    <x v="8"/>
    <s v="Offline"/>
    <x v="2"/>
    <x v="2285"/>
    <n v="722161662"/>
    <d v="2017-06-29T00:00:00"/>
    <n v="2539"/>
    <n v="421.89"/>
    <n v="364.69"/>
    <n v="1071178.71"/>
    <n v="925947.91"/>
    <n v="145230.79999999999"/>
  </r>
  <r>
    <x v="1"/>
    <x v="178"/>
    <x v="3"/>
    <s v="Online"/>
    <x v="2"/>
    <x v="1664"/>
    <n v="273940503"/>
    <d v="2021-10-19T00:00:00"/>
    <n v="3937"/>
    <n v="205.7"/>
    <n v="117.11"/>
    <n v="809840.9"/>
    <n v="461062.07"/>
    <n v="348778.83"/>
  </r>
  <r>
    <x v="1"/>
    <x v="140"/>
    <x v="9"/>
    <s v="Offline"/>
    <x v="1"/>
    <x v="2286"/>
    <n v="656244552"/>
    <d v="2018-06-19T00:00:00"/>
    <n v="6201"/>
    <n v="9.33"/>
    <n v="6.92"/>
    <n v="57855.33"/>
    <n v="42910.92"/>
    <n v="14944.41"/>
  </r>
  <r>
    <x v="5"/>
    <x v="70"/>
    <x v="4"/>
    <s v="Offline"/>
    <x v="0"/>
    <x v="1072"/>
    <n v="726935136"/>
    <d v="2020-06-19T00:00:00"/>
    <n v="5116"/>
    <n v="81.73"/>
    <n v="56.67"/>
    <n v="418130.68"/>
    <n v="289923.71999999997"/>
    <n v="128206.96"/>
  </r>
  <r>
    <x v="0"/>
    <x v="113"/>
    <x v="2"/>
    <s v="Online"/>
    <x v="2"/>
    <x v="515"/>
    <n v="314186084"/>
    <d v="2020-04-30T00:00:00"/>
    <n v="3499"/>
    <n v="47.45"/>
    <n v="31.79"/>
    <n v="166027.54999999999"/>
    <n v="111233.21"/>
    <n v="54794.34"/>
  </r>
  <r>
    <x v="1"/>
    <x v="139"/>
    <x v="11"/>
    <s v="Online"/>
    <x v="1"/>
    <x v="2287"/>
    <n v="666483724"/>
    <d v="2018-08-31T00:00:00"/>
    <n v="6199"/>
    <n v="668.27"/>
    <n v="502.54"/>
    <n v="4142605.73"/>
    <n v="3115245.46"/>
    <n v="1027360.27"/>
  </r>
  <r>
    <x v="3"/>
    <x v="24"/>
    <x v="8"/>
    <s v="Online"/>
    <x v="1"/>
    <x v="2007"/>
    <n v="402626883"/>
    <d v="2016-10-08T00:00:00"/>
    <n v="5097"/>
    <n v="421.89"/>
    <n v="364.69"/>
    <n v="2150373.33"/>
    <n v="1858824.93"/>
    <n v="291548.40000000002"/>
  </r>
  <r>
    <x v="2"/>
    <x v="102"/>
    <x v="5"/>
    <s v="Online"/>
    <x v="0"/>
    <x v="946"/>
    <n v="461726891"/>
    <d v="2017-06-19T00:00:00"/>
    <n v="4103"/>
    <n v="109.28"/>
    <n v="35.840000000000003"/>
    <n v="448375.84"/>
    <n v="147051.51999999999"/>
    <n v="301324.32"/>
  </r>
  <r>
    <x v="2"/>
    <x v="4"/>
    <x v="1"/>
    <s v="Offline"/>
    <x v="2"/>
    <x v="564"/>
    <n v="953207576"/>
    <d v="2020-07-15T00:00:00"/>
    <n v="4159"/>
    <n v="152.58000000000001"/>
    <n v="97.44"/>
    <n v="634580.22"/>
    <n v="405252.96"/>
    <n v="229327.26"/>
  </r>
  <r>
    <x v="5"/>
    <x v="114"/>
    <x v="0"/>
    <s v="Online"/>
    <x v="2"/>
    <x v="970"/>
    <n v="706805264"/>
    <d v="2018-01-07T00:00:00"/>
    <n v="8239"/>
    <n v="255.28"/>
    <n v="159.41999999999999"/>
    <n v="2103251.92"/>
    <n v="1313461.3799999999"/>
    <n v="789790.54"/>
  </r>
  <r>
    <x v="1"/>
    <x v="81"/>
    <x v="8"/>
    <s v="Online"/>
    <x v="3"/>
    <x v="1844"/>
    <n v="422568786"/>
    <d v="2016-06-17T00:00:00"/>
    <n v="6349"/>
    <n v="421.89"/>
    <n v="364.69"/>
    <n v="2678579.61"/>
    <n v="2315416.81"/>
    <n v="363162.8"/>
  </r>
  <r>
    <x v="5"/>
    <x v="92"/>
    <x v="10"/>
    <s v="Offline"/>
    <x v="2"/>
    <x v="2288"/>
    <n v="420859467"/>
    <d v="2018-10-28T00:00:00"/>
    <n v="524"/>
    <n v="154.06"/>
    <n v="90.93"/>
    <n v="80727.44"/>
    <n v="47647.32"/>
    <n v="33080.120000000003"/>
  </r>
  <r>
    <x v="0"/>
    <x v="27"/>
    <x v="4"/>
    <s v="Offline"/>
    <x v="1"/>
    <x v="2289"/>
    <n v="192351138"/>
    <d v="2017-02-24T00:00:00"/>
    <n v="9831"/>
    <n v="81.73"/>
    <n v="56.67"/>
    <n v="803487.63"/>
    <n v="557122.77"/>
    <n v="246364.86"/>
  </r>
  <r>
    <x v="5"/>
    <x v="58"/>
    <x v="10"/>
    <s v="Online"/>
    <x v="3"/>
    <x v="696"/>
    <n v="648030126"/>
    <d v="2016-11-19T00:00:00"/>
    <n v="5370"/>
    <n v="154.06"/>
    <n v="90.93"/>
    <n v="827302.2"/>
    <n v="488294.1"/>
    <n v="339008.1"/>
  </r>
  <r>
    <x v="1"/>
    <x v="99"/>
    <x v="10"/>
    <s v="Online"/>
    <x v="2"/>
    <x v="2290"/>
    <n v="969195258"/>
    <d v="2020-09-17T00:00:00"/>
    <n v="5269"/>
    <n v="154.06"/>
    <n v="90.93"/>
    <n v="811742.14"/>
    <n v="479110.17"/>
    <n v="332631.96999999997"/>
  </r>
  <r>
    <x v="1"/>
    <x v="55"/>
    <x v="6"/>
    <s v="Online"/>
    <x v="1"/>
    <x v="1094"/>
    <n v="857457864"/>
    <d v="2021-09-16T00:00:00"/>
    <n v="9691"/>
    <n v="651.21"/>
    <n v="524.96"/>
    <n v="6310876.1100000003"/>
    <n v="5087387.3600000003"/>
    <n v="1223488.75"/>
  </r>
  <r>
    <x v="6"/>
    <x v="180"/>
    <x v="6"/>
    <s v="Online"/>
    <x v="0"/>
    <x v="2291"/>
    <n v="984741771"/>
    <d v="2022-08-13T00:00:00"/>
    <n v="5828"/>
    <n v="651.21"/>
    <n v="524.96"/>
    <n v="3795251.88"/>
    <n v="3059466.88"/>
    <n v="735785"/>
  </r>
  <r>
    <x v="4"/>
    <x v="115"/>
    <x v="1"/>
    <s v="Online"/>
    <x v="3"/>
    <x v="189"/>
    <n v="743283307"/>
    <d v="2015-01-04T00:00:00"/>
    <n v="2903"/>
    <n v="152.58000000000001"/>
    <n v="97.44"/>
    <n v="442939.74"/>
    <n v="282868.32"/>
    <n v="160071.42000000001"/>
  </r>
  <r>
    <x v="1"/>
    <x v="109"/>
    <x v="10"/>
    <s v="Online"/>
    <x v="0"/>
    <x v="1208"/>
    <n v="495631301"/>
    <d v="2020-07-18T00:00:00"/>
    <n v="7171"/>
    <n v="154.06"/>
    <n v="90.93"/>
    <n v="1104764.26"/>
    <n v="652059.03"/>
    <n v="452705.23"/>
  </r>
  <r>
    <x v="1"/>
    <x v="159"/>
    <x v="6"/>
    <s v="Offline"/>
    <x v="3"/>
    <x v="1163"/>
    <n v="224647080"/>
    <d v="2018-07-30T00:00:00"/>
    <n v="6918"/>
    <n v="651.21"/>
    <n v="524.96"/>
    <n v="4505070.78"/>
    <n v="3631673.28"/>
    <n v="873397.5"/>
  </r>
  <r>
    <x v="1"/>
    <x v="93"/>
    <x v="6"/>
    <s v="Offline"/>
    <x v="3"/>
    <x v="1879"/>
    <n v="883504474"/>
    <d v="2018-09-08T00:00:00"/>
    <n v="7462"/>
    <n v="651.21"/>
    <n v="524.96"/>
    <n v="4859329.0199999996"/>
    <n v="3917251.52"/>
    <n v="942077.5"/>
  </r>
  <r>
    <x v="5"/>
    <x v="145"/>
    <x v="5"/>
    <s v="Online"/>
    <x v="1"/>
    <x v="510"/>
    <n v="345689809"/>
    <d v="2018-12-28T00:00:00"/>
    <n v="6151"/>
    <n v="109.28"/>
    <n v="35.840000000000003"/>
    <n v="672181.28"/>
    <n v="220451.84"/>
    <n v="451729.44"/>
  </r>
  <r>
    <x v="4"/>
    <x v="6"/>
    <x v="5"/>
    <s v="Online"/>
    <x v="0"/>
    <x v="2044"/>
    <n v="155001914"/>
    <d v="2018-12-30T00:00:00"/>
    <n v="7366"/>
    <n v="109.28"/>
    <n v="35.840000000000003"/>
    <n v="804956.48"/>
    <n v="263997.44"/>
    <n v="540959.04"/>
  </r>
  <r>
    <x v="1"/>
    <x v="16"/>
    <x v="6"/>
    <s v="Offline"/>
    <x v="1"/>
    <x v="391"/>
    <n v="575552117"/>
    <d v="2015-04-26T00:00:00"/>
    <n v="7516"/>
    <n v="651.21"/>
    <n v="524.96"/>
    <n v="4894494.3600000003"/>
    <n v="3945599.36"/>
    <n v="948895"/>
  </r>
  <r>
    <x v="1"/>
    <x v="152"/>
    <x v="0"/>
    <s v="Offline"/>
    <x v="3"/>
    <x v="2096"/>
    <n v="141764247"/>
    <d v="2019-08-29T00:00:00"/>
    <n v="46"/>
    <n v="255.28"/>
    <n v="159.41999999999999"/>
    <n v="11742.88"/>
    <n v="7333.32"/>
    <n v="4409.5600000000004"/>
  </r>
  <r>
    <x v="1"/>
    <x v="142"/>
    <x v="10"/>
    <s v="Offline"/>
    <x v="0"/>
    <x v="1825"/>
    <n v="608374631"/>
    <d v="2016-04-12T00:00:00"/>
    <n v="428"/>
    <n v="154.06"/>
    <n v="90.93"/>
    <n v="65937.679999999993"/>
    <n v="38918.04"/>
    <n v="27019.64"/>
  </r>
  <r>
    <x v="1"/>
    <x v="71"/>
    <x v="11"/>
    <s v="Online"/>
    <x v="2"/>
    <x v="27"/>
    <n v="200432097"/>
    <d v="2020-01-31T00:00:00"/>
    <n v="1167"/>
    <n v="668.27"/>
    <n v="502.54"/>
    <n v="779871.09"/>
    <n v="586464.18000000005"/>
    <n v="193406.91"/>
  </r>
  <r>
    <x v="3"/>
    <x v="30"/>
    <x v="11"/>
    <s v="Online"/>
    <x v="2"/>
    <x v="1927"/>
    <n v="363297975"/>
    <d v="2019-03-27T00:00:00"/>
    <n v="6799"/>
    <n v="668.27"/>
    <n v="502.54"/>
    <n v="4543567.7300000004"/>
    <n v="3416769.46"/>
    <n v="1126798.27"/>
  </r>
  <r>
    <x v="4"/>
    <x v="31"/>
    <x v="7"/>
    <s v="Offline"/>
    <x v="2"/>
    <x v="2292"/>
    <n v="812646090"/>
    <d v="2018-04-17T00:00:00"/>
    <n v="8892"/>
    <n v="437.2"/>
    <n v="263.33"/>
    <n v="3887582.4"/>
    <n v="2341530.36"/>
    <n v="1546052.04"/>
  </r>
  <r>
    <x v="1"/>
    <x v="178"/>
    <x v="1"/>
    <s v="Offline"/>
    <x v="0"/>
    <x v="104"/>
    <n v="884462773"/>
    <d v="2022-10-05T00:00:00"/>
    <n v="1044"/>
    <n v="152.58000000000001"/>
    <n v="97.44"/>
    <n v="159293.51999999999"/>
    <n v="101727.36"/>
    <n v="57566.16"/>
  </r>
  <r>
    <x v="1"/>
    <x v="2"/>
    <x v="6"/>
    <s v="Offline"/>
    <x v="0"/>
    <x v="855"/>
    <n v="885046851"/>
    <d v="2022-07-19T00:00:00"/>
    <n v="3886"/>
    <n v="651.21"/>
    <n v="524.96"/>
    <n v="2530602.06"/>
    <n v="2039994.56"/>
    <n v="490607.5"/>
  </r>
  <r>
    <x v="5"/>
    <x v="96"/>
    <x v="10"/>
    <s v="Offline"/>
    <x v="2"/>
    <x v="2293"/>
    <n v="741009652"/>
    <d v="2015-03-21T00:00:00"/>
    <n v="78"/>
    <n v="154.06"/>
    <n v="90.93"/>
    <n v="12016.68"/>
    <n v="7092.54"/>
    <n v="4924.1400000000003"/>
  </r>
  <r>
    <x v="0"/>
    <x v="27"/>
    <x v="9"/>
    <s v="Online"/>
    <x v="0"/>
    <x v="1021"/>
    <n v="449275004"/>
    <d v="2015-11-21T00:00:00"/>
    <n v="9313"/>
    <n v="9.33"/>
    <n v="6.92"/>
    <n v="86890.29"/>
    <n v="64445.96"/>
    <n v="22444.33"/>
  </r>
  <r>
    <x v="1"/>
    <x v="2"/>
    <x v="10"/>
    <s v="Online"/>
    <x v="0"/>
    <x v="825"/>
    <n v="527079236"/>
    <d v="2020-06-20T00:00:00"/>
    <n v="3314"/>
    <n v="154.06"/>
    <n v="90.93"/>
    <n v="510554.84"/>
    <n v="301342.02"/>
    <n v="209212.82"/>
  </r>
  <r>
    <x v="4"/>
    <x v="158"/>
    <x v="7"/>
    <s v="Offline"/>
    <x v="2"/>
    <x v="377"/>
    <n v="661971175"/>
    <d v="2017-02-18T00:00:00"/>
    <n v="836"/>
    <n v="437.2"/>
    <n v="263.33"/>
    <n v="365499.2"/>
    <n v="220143.88"/>
    <n v="145355.32"/>
  </r>
  <r>
    <x v="1"/>
    <x v="99"/>
    <x v="5"/>
    <s v="Online"/>
    <x v="1"/>
    <x v="721"/>
    <n v="161812150"/>
    <d v="2020-11-12T00:00:00"/>
    <n v="2666"/>
    <n v="109.28"/>
    <n v="35.840000000000003"/>
    <n v="291340.48"/>
    <n v="95549.440000000002"/>
    <n v="195791.04"/>
  </r>
  <r>
    <x v="5"/>
    <x v="87"/>
    <x v="6"/>
    <s v="Online"/>
    <x v="2"/>
    <x v="2294"/>
    <n v="204775989"/>
    <d v="2022-04-29T00:00:00"/>
    <n v="6620"/>
    <n v="651.21"/>
    <n v="524.96"/>
    <n v="4311010.2"/>
    <n v="3475235.2"/>
    <n v="835775"/>
  </r>
  <r>
    <x v="1"/>
    <x v="109"/>
    <x v="7"/>
    <s v="Offline"/>
    <x v="3"/>
    <x v="1813"/>
    <n v="689349019"/>
    <d v="2019-07-23T00:00:00"/>
    <n v="2548"/>
    <n v="437.2"/>
    <n v="263.33"/>
    <n v="1113985.6000000001"/>
    <n v="670964.84"/>
    <n v="443020.76"/>
  </r>
  <r>
    <x v="5"/>
    <x v="126"/>
    <x v="7"/>
    <s v="Offline"/>
    <x v="3"/>
    <x v="1656"/>
    <n v="684330070"/>
    <d v="2016-02-25T00:00:00"/>
    <n v="7330"/>
    <n v="437.2"/>
    <n v="263.33"/>
    <n v="3204676"/>
    <n v="1930208.9"/>
    <n v="1274467.1000000001"/>
  </r>
  <r>
    <x v="3"/>
    <x v="184"/>
    <x v="3"/>
    <s v="Online"/>
    <x v="0"/>
    <x v="786"/>
    <n v="678830468"/>
    <d v="2019-03-15T00:00:00"/>
    <n v="9876"/>
    <n v="205.7"/>
    <n v="117.11"/>
    <n v="2031493.2"/>
    <n v="1156578.3600000001"/>
    <n v="874914.84"/>
  </r>
  <r>
    <x v="5"/>
    <x v="161"/>
    <x v="0"/>
    <s v="Offline"/>
    <x v="3"/>
    <x v="2049"/>
    <n v="332274043"/>
    <d v="2021-12-05T00:00:00"/>
    <n v="6128"/>
    <n v="255.28"/>
    <n v="159.41999999999999"/>
    <n v="1564355.84"/>
    <n v="976925.76"/>
    <n v="587430.07999999996"/>
  </r>
  <r>
    <x v="2"/>
    <x v="82"/>
    <x v="4"/>
    <s v="Online"/>
    <x v="0"/>
    <x v="1062"/>
    <n v="724397122"/>
    <d v="2020-12-07T00:00:00"/>
    <n v="4061"/>
    <n v="81.73"/>
    <n v="56.67"/>
    <n v="331905.53000000003"/>
    <n v="230136.87"/>
    <n v="101768.66"/>
  </r>
  <r>
    <x v="2"/>
    <x v="37"/>
    <x v="4"/>
    <s v="Online"/>
    <x v="3"/>
    <x v="1406"/>
    <n v="305248534"/>
    <d v="2018-06-26T00:00:00"/>
    <n v="8679"/>
    <n v="81.73"/>
    <n v="56.67"/>
    <n v="709334.67"/>
    <n v="491838.93"/>
    <n v="217495.74"/>
  </r>
  <r>
    <x v="4"/>
    <x v="156"/>
    <x v="8"/>
    <s v="Offline"/>
    <x v="0"/>
    <x v="1815"/>
    <n v="745189607"/>
    <d v="2015-05-26T00:00:00"/>
    <n v="7019"/>
    <n v="421.89"/>
    <n v="364.69"/>
    <n v="2961245.91"/>
    <n v="2559759.11"/>
    <n v="401486.8"/>
  </r>
  <r>
    <x v="2"/>
    <x v="112"/>
    <x v="3"/>
    <s v="Offline"/>
    <x v="3"/>
    <x v="1212"/>
    <n v="184894168"/>
    <d v="2020-04-16T00:00:00"/>
    <n v="3148"/>
    <n v="205.7"/>
    <n v="117.11"/>
    <n v="647543.6"/>
    <n v="368662.28"/>
    <n v="278881.32"/>
  </r>
  <r>
    <x v="0"/>
    <x v="1"/>
    <x v="11"/>
    <s v="Online"/>
    <x v="1"/>
    <x v="417"/>
    <n v="885348546"/>
    <d v="2022-03-04T00:00:00"/>
    <n v="3164"/>
    <n v="668.27"/>
    <n v="502.54"/>
    <n v="2114406.2799999998"/>
    <n v="1590036.56"/>
    <n v="524369.72"/>
  </r>
  <r>
    <x v="1"/>
    <x v="142"/>
    <x v="11"/>
    <s v="Offline"/>
    <x v="0"/>
    <x v="2295"/>
    <n v="677851569"/>
    <d v="2021-03-02T00:00:00"/>
    <n v="198"/>
    <n v="668.27"/>
    <n v="502.54"/>
    <n v="132317.46"/>
    <n v="99502.92"/>
    <n v="32814.54"/>
  </r>
  <r>
    <x v="5"/>
    <x v="74"/>
    <x v="10"/>
    <s v="Online"/>
    <x v="2"/>
    <x v="2065"/>
    <n v="614014565"/>
    <d v="2021-03-13T00:00:00"/>
    <n v="9410"/>
    <n v="154.06"/>
    <n v="90.93"/>
    <n v="1449704.6"/>
    <n v="855651.3"/>
    <n v="594053.30000000005"/>
  </r>
  <r>
    <x v="2"/>
    <x v="170"/>
    <x v="0"/>
    <s v="Online"/>
    <x v="1"/>
    <x v="2120"/>
    <n v="915761363"/>
    <d v="2022-01-03T00:00:00"/>
    <n v="2992"/>
    <n v="255.28"/>
    <n v="159.41999999999999"/>
    <n v="763797.76"/>
    <n v="476984.64"/>
    <n v="286813.12"/>
  </r>
  <r>
    <x v="5"/>
    <x v="34"/>
    <x v="5"/>
    <s v="Online"/>
    <x v="3"/>
    <x v="349"/>
    <n v="525328290"/>
    <d v="2021-01-11T00:00:00"/>
    <n v="5170"/>
    <n v="109.28"/>
    <n v="35.840000000000003"/>
    <n v="564977.6"/>
    <n v="185292.79999999999"/>
    <n v="379684.8"/>
  </r>
  <r>
    <x v="2"/>
    <x v="68"/>
    <x v="11"/>
    <s v="Offline"/>
    <x v="0"/>
    <x v="644"/>
    <n v="255264174"/>
    <d v="2019-05-10T00:00:00"/>
    <n v="7197"/>
    <n v="668.27"/>
    <n v="502.54"/>
    <n v="4809539.1900000004"/>
    <n v="3616780.38"/>
    <n v="1192758.81"/>
  </r>
  <r>
    <x v="1"/>
    <x v="109"/>
    <x v="5"/>
    <s v="Offline"/>
    <x v="3"/>
    <x v="858"/>
    <n v="538430345"/>
    <d v="2015-03-10T00:00:00"/>
    <n v="2359"/>
    <n v="109.28"/>
    <n v="35.840000000000003"/>
    <n v="257791.52"/>
    <n v="84546.559999999998"/>
    <n v="173244.96"/>
  </r>
  <r>
    <x v="2"/>
    <x v="112"/>
    <x v="2"/>
    <s v="Online"/>
    <x v="1"/>
    <x v="2296"/>
    <n v="978000628"/>
    <d v="2018-07-16T00:00:00"/>
    <n v="974"/>
    <n v="47.45"/>
    <n v="31.79"/>
    <n v="46216.3"/>
    <n v="30963.46"/>
    <n v="15252.84"/>
  </r>
  <r>
    <x v="1"/>
    <x v="36"/>
    <x v="2"/>
    <s v="Online"/>
    <x v="3"/>
    <x v="1843"/>
    <n v="797461354"/>
    <d v="2022-02-05T00:00:00"/>
    <n v="5391"/>
    <n v="47.45"/>
    <n v="31.79"/>
    <n v="255802.95"/>
    <n v="171379.89"/>
    <n v="84423.06"/>
  </r>
  <r>
    <x v="0"/>
    <x v="72"/>
    <x v="5"/>
    <s v="Offline"/>
    <x v="1"/>
    <x v="755"/>
    <n v="190611350"/>
    <d v="2020-08-29T00:00:00"/>
    <n v="4989"/>
    <n v="109.28"/>
    <n v="35.840000000000003"/>
    <n v="545197.92000000004"/>
    <n v="178805.76000000001"/>
    <n v="366392.16"/>
  </r>
  <r>
    <x v="5"/>
    <x v="97"/>
    <x v="1"/>
    <s v="Online"/>
    <x v="0"/>
    <x v="1605"/>
    <n v="771561944"/>
    <d v="2021-02-15T00:00:00"/>
    <n v="1180"/>
    <n v="152.58000000000001"/>
    <n v="97.44"/>
    <n v="180044.4"/>
    <n v="114979.2"/>
    <n v="65065.2"/>
  </r>
  <r>
    <x v="0"/>
    <x v="181"/>
    <x v="0"/>
    <s v="Online"/>
    <x v="2"/>
    <x v="189"/>
    <n v="624736964"/>
    <d v="2018-11-28T00:00:00"/>
    <n v="2406"/>
    <n v="255.28"/>
    <n v="159.41999999999999"/>
    <n v="614203.68000000005"/>
    <n v="383564.52"/>
    <n v="230639.16"/>
  </r>
  <r>
    <x v="0"/>
    <x v="72"/>
    <x v="4"/>
    <s v="Online"/>
    <x v="3"/>
    <x v="2265"/>
    <n v="154872739"/>
    <d v="2021-07-20T00:00:00"/>
    <n v="9140"/>
    <n v="81.73"/>
    <n v="56.67"/>
    <n v="747012.2"/>
    <n v="517963.8"/>
    <n v="229048.4"/>
  </r>
  <r>
    <x v="3"/>
    <x v="35"/>
    <x v="7"/>
    <s v="Online"/>
    <x v="3"/>
    <x v="2297"/>
    <n v="737018096"/>
    <d v="2015-10-27T00:00:00"/>
    <n v="8888"/>
    <n v="437.2"/>
    <n v="263.33"/>
    <n v="3885833.6"/>
    <n v="2340477.04"/>
    <n v="1545356.56"/>
  </r>
  <r>
    <x v="5"/>
    <x v="162"/>
    <x v="0"/>
    <s v="Offline"/>
    <x v="1"/>
    <x v="410"/>
    <n v="666534364"/>
    <d v="2019-11-18T00:00:00"/>
    <n v="1185"/>
    <n v="255.28"/>
    <n v="159.41999999999999"/>
    <n v="302506.8"/>
    <n v="188912.7"/>
    <n v="113594.1"/>
  </r>
  <r>
    <x v="4"/>
    <x v="23"/>
    <x v="4"/>
    <s v="Offline"/>
    <x v="1"/>
    <x v="1386"/>
    <n v="109095370"/>
    <d v="2021-06-06T00:00:00"/>
    <n v="2599"/>
    <n v="81.73"/>
    <n v="56.67"/>
    <n v="212416.27"/>
    <n v="147285.32999999999"/>
    <n v="65130.94"/>
  </r>
  <r>
    <x v="3"/>
    <x v="184"/>
    <x v="1"/>
    <s v="Offline"/>
    <x v="0"/>
    <x v="1390"/>
    <n v="650687444"/>
    <d v="2015-05-28T00:00:00"/>
    <n v="1729"/>
    <n v="152.58000000000001"/>
    <n v="97.44"/>
    <n v="263810.82"/>
    <n v="168473.76"/>
    <n v="95337.06"/>
  </r>
  <r>
    <x v="1"/>
    <x v="36"/>
    <x v="7"/>
    <s v="Offline"/>
    <x v="1"/>
    <x v="583"/>
    <n v="347609412"/>
    <d v="2018-09-17T00:00:00"/>
    <n v="4205"/>
    <n v="437.2"/>
    <n v="263.33"/>
    <n v="1838426"/>
    <n v="1107302.6499999999"/>
    <n v="731123.35"/>
  </r>
  <r>
    <x v="0"/>
    <x v="69"/>
    <x v="6"/>
    <s v="Offline"/>
    <x v="1"/>
    <x v="1121"/>
    <n v="476472604"/>
    <d v="2018-12-01T00:00:00"/>
    <n v="7687"/>
    <n v="651.21"/>
    <n v="524.96"/>
    <n v="5005851.2699999996"/>
    <n v="4035367.52"/>
    <n v="970483.75"/>
  </r>
  <r>
    <x v="5"/>
    <x v="127"/>
    <x v="5"/>
    <s v="Online"/>
    <x v="1"/>
    <x v="908"/>
    <n v="584200847"/>
    <d v="2022-09-13T00:00:00"/>
    <n v="6868"/>
    <n v="109.28"/>
    <n v="35.840000000000003"/>
    <n v="750535.04"/>
    <n v="246149.12"/>
    <n v="504385.92"/>
  </r>
  <r>
    <x v="4"/>
    <x v="156"/>
    <x v="2"/>
    <s v="Offline"/>
    <x v="0"/>
    <x v="1743"/>
    <n v="738030469"/>
    <d v="2019-05-31T00:00:00"/>
    <n v="8471"/>
    <n v="47.45"/>
    <n v="31.79"/>
    <n v="401948.95"/>
    <n v="269293.09000000003"/>
    <n v="132655.85999999999"/>
  </r>
  <r>
    <x v="5"/>
    <x v="175"/>
    <x v="1"/>
    <s v="Online"/>
    <x v="3"/>
    <x v="2228"/>
    <n v="175510299"/>
    <d v="2016-03-23T00:00:00"/>
    <n v="6252"/>
    <n v="152.58000000000001"/>
    <n v="97.44"/>
    <n v="953930.16"/>
    <n v="609194.88"/>
    <n v="344735.28"/>
  </r>
  <r>
    <x v="0"/>
    <x v="172"/>
    <x v="9"/>
    <s v="Offline"/>
    <x v="0"/>
    <x v="703"/>
    <n v="454501664"/>
    <d v="2019-07-18T00:00:00"/>
    <n v="5997"/>
    <n v="9.33"/>
    <n v="6.92"/>
    <n v="55952.01"/>
    <n v="41499.24"/>
    <n v="14452.77"/>
  </r>
  <r>
    <x v="3"/>
    <x v="8"/>
    <x v="1"/>
    <s v="Offline"/>
    <x v="0"/>
    <x v="2223"/>
    <n v="503178393"/>
    <d v="2020-03-06T00:00:00"/>
    <n v="523"/>
    <n v="152.58000000000001"/>
    <n v="97.44"/>
    <n v="79799.34"/>
    <n v="50961.120000000003"/>
    <n v="28838.22"/>
  </r>
  <r>
    <x v="2"/>
    <x v="65"/>
    <x v="0"/>
    <s v="Online"/>
    <x v="0"/>
    <x v="1508"/>
    <n v="670026814"/>
    <d v="2020-06-15T00:00:00"/>
    <n v="4679"/>
    <n v="255.28"/>
    <n v="159.41999999999999"/>
    <n v="1194455.1200000001"/>
    <n v="745926.18"/>
    <n v="448528.94"/>
  </r>
  <r>
    <x v="1"/>
    <x v="59"/>
    <x v="4"/>
    <s v="Offline"/>
    <x v="3"/>
    <x v="1202"/>
    <n v="473845756"/>
    <d v="2021-12-16T00:00:00"/>
    <n v="344"/>
    <n v="81.73"/>
    <n v="56.67"/>
    <n v="28115.119999999999"/>
    <n v="19494.48"/>
    <n v="8620.64"/>
  </r>
  <r>
    <x v="3"/>
    <x v="50"/>
    <x v="5"/>
    <s v="Online"/>
    <x v="2"/>
    <x v="1200"/>
    <n v="853746545"/>
    <d v="2016-10-15T00:00:00"/>
    <n v="1430"/>
    <n v="109.28"/>
    <n v="35.840000000000003"/>
    <n v="156270.39999999999"/>
    <n v="51251.199999999997"/>
    <n v="105019.2"/>
  </r>
  <r>
    <x v="5"/>
    <x v="84"/>
    <x v="2"/>
    <s v="Offline"/>
    <x v="2"/>
    <x v="122"/>
    <n v="119153010"/>
    <d v="2015-03-05T00:00:00"/>
    <n v="8878"/>
    <n v="47.45"/>
    <n v="31.79"/>
    <n v="421261.1"/>
    <n v="282231.62"/>
    <n v="139029.48000000001"/>
  </r>
  <r>
    <x v="2"/>
    <x v="12"/>
    <x v="6"/>
    <s v="Offline"/>
    <x v="2"/>
    <x v="2059"/>
    <n v="699801480"/>
    <d v="2021-12-26T00:00:00"/>
    <n v="5664"/>
    <n v="651.21"/>
    <n v="524.96"/>
    <n v="3688453.44"/>
    <n v="2973373.44"/>
    <n v="715080"/>
  </r>
  <r>
    <x v="4"/>
    <x v="46"/>
    <x v="8"/>
    <s v="Online"/>
    <x v="1"/>
    <x v="2144"/>
    <n v="595740783"/>
    <d v="2016-05-13T00:00:00"/>
    <n v="1791"/>
    <n v="421.89"/>
    <n v="364.69"/>
    <n v="755604.99"/>
    <n v="653159.79"/>
    <n v="102445.2"/>
  </r>
  <r>
    <x v="5"/>
    <x v="78"/>
    <x v="3"/>
    <s v="Online"/>
    <x v="0"/>
    <x v="611"/>
    <n v="127332246"/>
    <d v="2016-02-11T00:00:00"/>
    <n v="9296"/>
    <n v="205.7"/>
    <n v="117.11"/>
    <n v="1912187.2"/>
    <n v="1088654.56"/>
    <n v="823532.64"/>
  </r>
  <r>
    <x v="5"/>
    <x v="87"/>
    <x v="6"/>
    <s v="Online"/>
    <x v="0"/>
    <x v="2298"/>
    <n v="585249698"/>
    <d v="2021-06-05T00:00:00"/>
    <n v="7246"/>
    <n v="651.21"/>
    <n v="524.96"/>
    <n v="4718667.66"/>
    <n v="3803860.16"/>
    <n v="914807.5"/>
  </r>
  <r>
    <x v="1"/>
    <x v="168"/>
    <x v="10"/>
    <s v="Online"/>
    <x v="1"/>
    <x v="2299"/>
    <n v="180479466"/>
    <d v="2021-01-12T00:00:00"/>
    <n v="6740"/>
    <n v="154.06"/>
    <n v="90.93"/>
    <n v="1038364.4"/>
    <n v="612868.19999999995"/>
    <n v="425496.2"/>
  </r>
  <r>
    <x v="5"/>
    <x v="114"/>
    <x v="1"/>
    <s v="Offline"/>
    <x v="0"/>
    <x v="2300"/>
    <n v="794320380"/>
    <d v="2019-08-12T00:00:00"/>
    <n v="5907"/>
    <n v="152.58000000000001"/>
    <n v="97.44"/>
    <n v="901290.06"/>
    <n v="575578.07999999996"/>
    <n v="325711.98"/>
  </r>
  <r>
    <x v="2"/>
    <x v="137"/>
    <x v="4"/>
    <s v="Offline"/>
    <x v="2"/>
    <x v="1472"/>
    <n v="328383767"/>
    <d v="2022-12-18T00:00:00"/>
    <n v="4909"/>
    <n v="81.73"/>
    <n v="56.67"/>
    <n v="401212.57"/>
    <n v="278193.03000000003"/>
    <n v="123019.54"/>
  </r>
  <r>
    <x v="5"/>
    <x v="63"/>
    <x v="6"/>
    <s v="Online"/>
    <x v="3"/>
    <x v="223"/>
    <n v="354593455"/>
    <d v="2015-04-03T00:00:00"/>
    <n v="938"/>
    <n v="651.21"/>
    <n v="524.96"/>
    <n v="610834.98"/>
    <n v="492412.48"/>
    <n v="118422.5"/>
  </r>
  <r>
    <x v="3"/>
    <x v="57"/>
    <x v="2"/>
    <s v="Offline"/>
    <x v="3"/>
    <x v="732"/>
    <n v="265185773"/>
    <d v="2016-10-05T00:00:00"/>
    <n v="3218"/>
    <n v="47.45"/>
    <n v="31.79"/>
    <n v="152694.1"/>
    <n v="102300.22"/>
    <n v="50393.88"/>
  </r>
  <r>
    <x v="2"/>
    <x v="51"/>
    <x v="5"/>
    <s v="Online"/>
    <x v="0"/>
    <x v="2301"/>
    <n v="422709548"/>
    <d v="2022-08-04T00:00:00"/>
    <n v="8004"/>
    <n v="109.28"/>
    <n v="35.840000000000003"/>
    <n v="874677.12"/>
    <n v="286863.35999999999"/>
    <n v="587813.76"/>
  </r>
  <r>
    <x v="2"/>
    <x v="141"/>
    <x v="10"/>
    <s v="Offline"/>
    <x v="2"/>
    <x v="44"/>
    <n v="810026109"/>
    <d v="2015-10-18T00:00:00"/>
    <n v="3581"/>
    <n v="154.06"/>
    <n v="90.93"/>
    <n v="551688.86"/>
    <n v="325620.33"/>
    <n v="226068.53"/>
  </r>
  <r>
    <x v="2"/>
    <x v="37"/>
    <x v="7"/>
    <s v="Offline"/>
    <x v="2"/>
    <x v="2192"/>
    <n v="580309283"/>
    <d v="2022-10-25T00:00:00"/>
    <n v="5268"/>
    <n v="437.2"/>
    <n v="263.33"/>
    <n v="2303169.6"/>
    <n v="1387222.44"/>
    <n v="915947.16"/>
  </r>
  <r>
    <x v="2"/>
    <x v="4"/>
    <x v="6"/>
    <s v="Online"/>
    <x v="1"/>
    <x v="1515"/>
    <n v="307045400"/>
    <d v="2020-12-02T00:00:00"/>
    <n v="412"/>
    <n v="651.21"/>
    <n v="524.96"/>
    <n v="268298.52"/>
    <n v="216283.51999999999"/>
    <n v="52015"/>
  </r>
  <r>
    <x v="1"/>
    <x v="89"/>
    <x v="4"/>
    <s v="Offline"/>
    <x v="0"/>
    <x v="2302"/>
    <n v="634033286"/>
    <d v="2018-01-15T00:00:00"/>
    <n v="3394"/>
    <n v="81.73"/>
    <n v="56.67"/>
    <n v="277391.62"/>
    <n v="192337.98"/>
    <n v="85053.64"/>
  </r>
  <r>
    <x v="3"/>
    <x v="30"/>
    <x v="11"/>
    <s v="Online"/>
    <x v="3"/>
    <x v="1244"/>
    <n v="925384271"/>
    <d v="2018-10-12T00:00:00"/>
    <n v="625"/>
    <n v="668.27"/>
    <n v="502.54"/>
    <n v="417668.75"/>
    <n v="314087.5"/>
    <n v="103581.25"/>
  </r>
  <r>
    <x v="2"/>
    <x v="90"/>
    <x v="1"/>
    <s v="Online"/>
    <x v="1"/>
    <x v="927"/>
    <n v="615522181"/>
    <d v="2020-09-20T00:00:00"/>
    <n v="5547"/>
    <n v="152.58000000000001"/>
    <n v="97.44"/>
    <n v="846361.26"/>
    <n v="540499.68000000005"/>
    <n v="305861.58"/>
  </r>
  <r>
    <x v="1"/>
    <x v="64"/>
    <x v="3"/>
    <s v="Offline"/>
    <x v="2"/>
    <x v="2269"/>
    <n v="559183347"/>
    <d v="2018-05-21T00:00:00"/>
    <n v="3633"/>
    <n v="205.7"/>
    <n v="117.11"/>
    <n v="747308.1"/>
    <n v="425460.63"/>
    <n v="321847.46999999997"/>
  </r>
  <r>
    <x v="1"/>
    <x v="93"/>
    <x v="8"/>
    <s v="Offline"/>
    <x v="0"/>
    <x v="450"/>
    <n v="781416594"/>
    <d v="2015-12-23T00:00:00"/>
    <n v="7390"/>
    <n v="421.89"/>
    <n v="364.69"/>
    <n v="3117767.1"/>
    <n v="2695059.1"/>
    <n v="422708"/>
  </r>
  <r>
    <x v="3"/>
    <x v="57"/>
    <x v="5"/>
    <s v="Offline"/>
    <x v="2"/>
    <x v="726"/>
    <n v="927583253"/>
    <d v="2018-08-30T00:00:00"/>
    <n v="1352"/>
    <n v="109.28"/>
    <n v="35.840000000000003"/>
    <n v="147746.56"/>
    <n v="48455.68"/>
    <n v="99290.880000000005"/>
  </r>
  <r>
    <x v="1"/>
    <x v="99"/>
    <x v="5"/>
    <s v="Offline"/>
    <x v="3"/>
    <x v="2303"/>
    <n v="713357150"/>
    <d v="2020-06-03T00:00:00"/>
    <n v="7088"/>
    <n v="109.28"/>
    <n v="35.840000000000003"/>
    <n v="774576.64000000001"/>
    <n v="254033.92000000001"/>
    <n v="520542.71999999997"/>
  </r>
  <r>
    <x v="5"/>
    <x v="117"/>
    <x v="7"/>
    <s v="Offline"/>
    <x v="0"/>
    <x v="1465"/>
    <n v="374724614"/>
    <d v="2020-06-23T00:00:00"/>
    <n v="8195"/>
    <n v="437.2"/>
    <n v="263.33"/>
    <n v="3582854"/>
    <n v="2157989.35"/>
    <n v="1424864.65"/>
  </r>
  <r>
    <x v="4"/>
    <x v="143"/>
    <x v="11"/>
    <s v="Offline"/>
    <x v="1"/>
    <x v="391"/>
    <n v="217984473"/>
    <d v="2015-04-20T00:00:00"/>
    <n v="5305"/>
    <n v="668.27"/>
    <n v="502.54"/>
    <n v="3545172.35"/>
    <n v="2665974.7000000002"/>
    <n v="879197.65"/>
  </r>
  <r>
    <x v="3"/>
    <x v="60"/>
    <x v="5"/>
    <s v="Offline"/>
    <x v="2"/>
    <x v="2304"/>
    <n v="169748055"/>
    <d v="2018-10-02T00:00:00"/>
    <n v="1077"/>
    <n v="109.28"/>
    <n v="35.840000000000003"/>
    <n v="117694.56"/>
    <n v="38599.68"/>
    <n v="79094.880000000005"/>
  </r>
  <r>
    <x v="2"/>
    <x v="65"/>
    <x v="0"/>
    <s v="Offline"/>
    <x v="3"/>
    <x v="52"/>
    <n v="226939189"/>
    <d v="2016-12-10T00:00:00"/>
    <n v="5204"/>
    <n v="255.28"/>
    <n v="159.41999999999999"/>
    <n v="1328477.1200000001"/>
    <n v="829621.68"/>
    <n v="498855.44"/>
  </r>
  <r>
    <x v="1"/>
    <x v="41"/>
    <x v="5"/>
    <s v="Online"/>
    <x v="2"/>
    <x v="1882"/>
    <n v="906794202"/>
    <d v="2018-05-11T00:00:00"/>
    <n v="9410"/>
    <n v="109.28"/>
    <n v="35.840000000000003"/>
    <n v="1028324.8"/>
    <n v="337254.40000000002"/>
    <n v="691070.4"/>
  </r>
  <r>
    <x v="5"/>
    <x v="97"/>
    <x v="10"/>
    <s v="Online"/>
    <x v="2"/>
    <x v="34"/>
    <n v="996861922"/>
    <d v="2021-08-07T00:00:00"/>
    <n v="2450"/>
    <n v="154.06"/>
    <n v="90.93"/>
    <n v="377447"/>
    <n v="222778.5"/>
    <n v="15466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5007F-E775-4EC1-BDDB-18B7D9130081}" name="Order date by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7">
    <pivotField showAll="0"/>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 Revenue" fld="11" baseField="0" baseItem="0" numFmtId="164"/>
  </dataFields>
  <formats count="2">
    <format dxfId="110">
      <pivotArea outline="0" collapsedLevelsAreSubtotals="1" fieldPosition="0"/>
    </format>
    <format dxfId="10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424B00-EA69-42D6-9530-EE43FB527214}" name="Item Type by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tem Type ">
  <location ref="A3:B16" firstHeaderRow="1" firstDataRow="1" firstDataCol="1"/>
  <pivotFields count="17">
    <pivotField showAll="0"/>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items count="13">
        <item x="0"/>
        <item x="2"/>
        <item x="3"/>
        <item x="5"/>
        <item x="7"/>
        <item x="9"/>
        <item x="11"/>
        <item x="8"/>
        <item x="6"/>
        <item x="4"/>
        <item x="1"/>
        <item x="10"/>
        <item t="default"/>
      </items>
    </pivotField>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Total_Revenue" fld="11" baseField="2" baseItem="0" numFmtId="164"/>
  </dataFields>
  <formats count="2">
    <format dxfId="108">
      <pivotArea outline="0" collapsedLevelsAreSubtotals="1" fieldPosition="0"/>
    </format>
    <format dxfId="10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EB5EB7-1B5D-42C5-B5C2-F783C256D488}" name="Region by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3:B11" firstHeaderRow="1" firstDataRow="1" firstDataCol="1"/>
  <pivotFields count="17">
    <pivotField axis="axisRow"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i>
    <i>
      <x v="1"/>
    </i>
    <i>
      <x v="2"/>
    </i>
    <i>
      <x v="3"/>
    </i>
    <i>
      <x v="4"/>
    </i>
    <i>
      <x v="5"/>
    </i>
    <i>
      <x v="6"/>
    </i>
    <i t="grand">
      <x/>
    </i>
  </rowItems>
  <colItems count="1">
    <i/>
  </colItems>
  <dataFields count="1">
    <dataField name="Total_Revenue" fld="11" baseField="0" baseItem="0" numFmtId="164"/>
  </dataFields>
  <formats count="2">
    <format dxfId="106">
      <pivotArea outline="0" collapsedLevelsAreSubtotals="1" fieldPosition="0"/>
    </format>
    <format dxfId="10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354E98-14EA-4A3B-A92F-D41D0F95A743}" name="Order Priority by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rder Priority">
  <location ref="A3:B8" firstHeaderRow="1" firstDataRow="1" firstDataCol="1"/>
  <pivotFields count="17">
    <pivotField showAll="0"/>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axis="axisRow" showAll="0">
      <items count="5">
        <item x="1"/>
        <item x="3"/>
        <item x="2"/>
        <item x="0"/>
        <item t="default"/>
      </items>
    </pivotField>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5">
    <i>
      <x/>
    </i>
    <i>
      <x v="1"/>
    </i>
    <i>
      <x v="2"/>
    </i>
    <i>
      <x v="3"/>
    </i>
    <i t="grand">
      <x/>
    </i>
  </rowItems>
  <colItems count="1">
    <i/>
  </colItems>
  <dataFields count="1">
    <dataField name="Total_Revenue" fld="11" baseField="4" baseItem="0" numFmtId="164"/>
  </dataFields>
  <formats count="2">
    <format dxfId="104">
      <pivotArea outline="0" collapsedLevelsAreSubtotals="1" fieldPosition="0"/>
    </format>
    <format dxfId="10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C2CE0A8-C0C4-416C-9E90-0A355259B073}" sourceName="Country">
  <pivotTables>
    <pivotTable tabId="6" name="Order Priority by Revenue"/>
    <pivotTable tabId="8" name="Item Type by Revenue"/>
    <pivotTable tabId="9" name="Order date by Revenue"/>
    <pivotTable tabId="7" name="Region by Revenue"/>
  </pivotTables>
  <data>
    <tabular pivotCacheId="10255603">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D39C44E-8F28-4C35-9E6C-CB55D2165082}" sourceName="Years (Order Date)">
  <pivotTables>
    <pivotTable tabId="6" name="Order Priority by Revenue"/>
    <pivotTable tabId="8" name="Item Type by Revenue"/>
    <pivotTable tabId="9" name="Order date by Revenue"/>
    <pivotTable tabId="7" name="Region by Revenue"/>
  </pivotTables>
  <data>
    <tabular pivotCacheId="10255603">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42CB538-4484-4597-A463-ECCA0438F04A}" cache="Slicer_Country" caption="Country" rowHeight="230716"/>
  <slicer name="Years (Order Date)" xr10:uid="{8DFF089E-EEF7-452C-85DC-535AFBDFED72}" cache="Slicer_Years__Order_Date" caption="Years (Order Dat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470815C-E894-40EC-8A68-B7D6A235C721}" cache="Slicer_Country" caption="Country" rowHeight="230716"/>
  <slicer name="Years (Order Date) 1" xr10:uid="{799A718A-EB2D-4966-964B-9A469082352A}" cache="Slicer_Years__Order_Date" caption="Years (Order Dat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D0C57-5051-47C2-A35D-4AD111D6F55B}" name="Sales_Data" displayName="Sales_Data" ref="A1:N10001" totalsRowShown="0" headerRowDxfId="102" dataDxfId="101" headerRowCellStyle="Currency" dataCellStyle="Currency">
  <autoFilter ref="A1:N10001" xr:uid="{AD8D0C57-5051-47C2-A35D-4AD111D6F55B}"/>
  <tableColumns count="14">
    <tableColumn id="1" xr3:uid="{8FEB055C-700D-48BE-970C-1E62B0B1B911}" name="Region"/>
    <tableColumn id="2" xr3:uid="{42919E9C-BA97-48DD-80EF-C47F3713C1A8}" name="Country"/>
    <tableColumn id="3" xr3:uid="{7A521D35-AB7C-44DB-BFEA-0324ED5877E3}" name="Item Type"/>
    <tableColumn id="4" xr3:uid="{6B2E49E8-EB91-4814-B80B-D2ADBCA11EB6}" name="Sales Channel"/>
    <tableColumn id="5" xr3:uid="{51A5EC5E-6A73-4C5E-B831-48224EEB27DF}" name="Order Priority"/>
    <tableColumn id="6" xr3:uid="{CC15DF46-2B80-41D5-BFCE-7AB94CD7BD17}" name="Order Date" dataDxfId="100"/>
    <tableColumn id="7" xr3:uid="{00AFEA06-3E8F-4870-B2FC-BD619F678896}" name="Order ID"/>
    <tableColumn id="8" xr3:uid="{6EDCB3FD-9DE6-48B5-8218-C768069CC9F4}" name="Ship Date" dataDxfId="99"/>
    <tableColumn id="9" xr3:uid="{79AFE15F-7549-4B9A-8551-658BDCC81D1D}" name="Units Sold"/>
    <tableColumn id="10" xr3:uid="{5CF8E816-1D94-4787-99FC-552567428475}" name="Unit Price" dataDxfId="98" dataCellStyle="Currency"/>
    <tableColumn id="11" xr3:uid="{D2A29AD5-0C6B-4602-9713-B8E2C09F09D3}" name="Unit Cost" dataDxfId="97" dataCellStyle="Currency"/>
    <tableColumn id="12" xr3:uid="{3F0FF3E7-67FD-4048-9D05-4FAB7AE1A51A}" name="Total Revenue" dataDxfId="96" dataCellStyle="Currency"/>
    <tableColumn id="13" xr3:uid="{D60F4979-EFC8-4744-AC44-5916324EDEEB}" name="Total Cost" dataDxfId="95" dataCellStyle="Currency"/>
    <tableColumn id="14" xr3:uid="{1E2B44EA-56B2-4D58-937C-CD0BD90088D6}" name="Total Profit" dataDxfId="94" dataCellStyle="Currency"/>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3710-09C2-4409-A342-3AF7CC2885EB}">
  <sheetPr>
    <tabColor theme="9" tint="-0.249977111117893"/>
  </sheetPr>
  <dimension ref="A1:N10001"/>
  <sheetViews>
    <sheetView topLeftCell="A4994" workbookViewId="0">
      <selection activeCell="A4999" sqref="A4999"/>
    </sheetView>
  </sheetViews>
  <sheetFormatPr defaultRowHeight="14" x14ac:dyDescent="0.3"/>
  <cols>
    <col min="1" max="1" width="29.33203125" bestFit="1" customWidth="1"/>
    <col min="2" max="2" width="28.58203125" bestFit="1" customWidth="1"/>
    <col min="3" max="3" width="13.08203125" bestFit="1" customWidth="1"/>
    <col min="4" max="4" width="15.08203125" customWidth="1"/>
    <col min="5" max="5" width="14.5" customWidth="1"/>
    <col min="6" max="6" width="12.08203125" style="5" customWidth="1"/>
    <col min="7" max="7" width="9.83203125" bestFit="1" customWidth="1"/>
    <col min="8" max="8" width="11" style="5" customWidth="1"/>
    <col min="9" max="9" width="11.5" customWidth="1"/>
    <col min="10" max="10" width="12.25" style="8" customWidth="1"/>
    <col min="11" max="11" width="11.75" style="8" customWidth="1"/>
    <col min="12" max="12" width="16.5" style="8" customWidth="1"/>
    <col min="13" max="14" width="13.75" style="8" bestFit="1" customWidth="1"/>
  </cols>
  <sheetData>
    <row r="1" spans="1:14" x14ac:dyDescent="0.3">
      <c r="A1" s="1" t="s">
        <v>210</v>
      </c>
      <c r="B1" s="2" t="s">
        <v>211</v>
      </c>
      <c r="C1" s="2" t="s">
        <v>212</v>
      </c>
      <c r="D1" s="2" t="s">
        <v>213</v>
      </c>
      <c r="E1" s="2" t="s">
        <v>214</v>
      </c>
      <c r="F1" s="3" t="s">
        <v>215</v>
      </c>
      <c r="G1" s="2" t="s">
        <v>216</v>
      </c>
      <c r="H1" s="3" t="s">
        <v>217</v>
      </c>
      <c r="I1" s="4" t="s">
        <v>218</v>
      </c>
      <c r="J1" s="6" t="s">
        <v>219</v>
      </c>
      <c r="K1" s="6" t="s">
        <v>220</v>
      </c>
      <c r="L1" s="6" t="s">
        <v>221</v>
      </c>
      <c r="M1" s="6" t="s">
        <v>222</v>
      </c>
      <c r="N1" s="7" t="s">
        <v>223</v>
      </c>
    </row>
    <row r="2" spans="1:14" x14ac:dyDescent="0.3">
      <c r="A2" t="s">
        <v>0</v>
      </c>
      <c r="B2" t="s">
        <v>1</v>
      </c>
      <c r="C2" t="s">
        <v>2</v>
      </c>
      <c r="D2" t="s">
        <v>3</v>
      </c>
      <c r="E2" t="s">
        <v>4</v>
      </c>
      <c r="F2" s="5">
        <v>43819</v>
      </c>
      <c r="G2">
        <v>957081544</v>
      </c>
      <c r="H2" s="5">
        <v>43476</v>
      </c>
      <c r="I2">
        <v>552</v>
      </c>
      <c r="J2" s="8">
        <v>255.28</v>
      </c>
      <c r="K2" s="8">
        <v>159.41999999999999</v>
      </c>
      <c r="L2" s="8">
        <v>140914.56</v>
      </c>
      <c r="M2" s="8">
        <v>87999.84</v>
      </c>
      <c r="N2" s="8">
        <v>52914.720000000001</v>
      </c>
    </row>
    <row r="3" spans="1:14" x14ac:dyDescent="0.3">
      <c r="A3" t="s">
        <v>0</v>
      </c>
      <c r="B3" t="s">
        <v>5</v>
      </c>
      <c r="C3" t="s">
        <v>6</v>
      </c>
      <c r="D3" t="s">
        <v>7</v>
      </c>
      <c r="E3" t="s">
        <v>8</v>
      </c>
      <c r="F3" s="5">
        <v>44747</v>
      </c>
      <c r="G3">
        <v>301644504</v>
      </c>
      <c r="H3" s="5">
        <v>44768</v>
      </c>
      <c r="I3">
        <v>2167</v>
      </c>
      <c r="J3" s="8">
        <v>152.58000000000001</v>
      </c>
      <c r="K3" s="8">
        <v>97.44</v>
      </c>
      <c r="L3" s="8">
        <v>330640.86</v>
      </c>
      <c r="M3" s="8">
        <v>211152.48</v>
      </c>
      <c r="N3" s="8">
        <v>119488.38</v>
      </c>
    </row>
    <row r="4" spans="1:14" x14ac:dyDescent="0.3">
      <c r="A4" t="s">
        <v>9</v>
      </c>
      <c r="B4" t="s">
        <v>10</v>
      </c>
      <c r="C4" t="s">
        <v>11</v>
      </c>
      <c r="D4" t="s">
        <v>7</v>
      </c>
      <c r="E4" t="s">
        <v>8</v>
      </c>
      <c r="F4" s="5">
        <v>44451</v>
      </c>
      <c r="G4">
        <v>478051030</v>
      </c>
      <c r="H4" s="5">
        <v>44468</v>
      </c>
      <c r="I4">
        <v>4778</v>
      </c>
      <c r="J4" s="8">
        <v>47.45</v>
      </c>
      <c r="K4" s="8">
        <v>31.79</v>
      </c>
      <c r="L4" s="8">
        <v>226716.1</v>
      </c>
      <c r="M4" s="8">
        <v>151892.62</v>
      </c>
      <c r="N4" s="8">
        <v>74823.48</v>
      </c>
    </row>
    <row r="5" spans="1:14" x14ac:dyDescent="0.3">
      <c r="A5" t="s">
        <v>12</v>
      </c>
      <c r="B5" t="s">
        <v>13</v>
      </c>
      <c r="C5" t="s">
        <v>14</v>
      </c>
      <c r="D5" t="s">
        <v>7</v>
      </c>
      <c r="E5" t="s">
        <v>15</v>
      </c>
      <c r="F5" s="5">
        <v>44694</v>
      </c>
      <c r="G5">
        <v>892599952</v>
      </c>
      <c r="H5" s="5">
        <v>44727</v>
      </c>
      <c r="I5">
        <v>9016</v>
      </c>
      <c r="J5" s="8">
        <v>205.7</v>
      </c>
      <c r="K5" s="8">
        <v>117.11</v>
      </c>
      <c r="L5" s="8">
        <v>1854591.2</v>
      </c>
      <c r="M5" s="8">
        <v>1055863.76</v>
      </c>
      <c r="N5" s="8">
        <v>798727.44</v>
      </c>
    </row>
    <row r="6" spans="1:14" x14ac:dyDescent="0.3">
      <c r="A6" t="s">
        <v>12</v>
      </c>
      <c r="B6" t="s">
        <v>16</v>
      </c>
      <c r="C6" t="s">
        <v>6</v>
      </c>
      <c r="D6" t="s">
        <v>7</v>
      </c>
      <c r="E6" t="s">
        <v>8</v>
      </c>
      <c r="F6" s="5">
        <v>42205</v>
      </c>
      <c r="G6">
        <v>571902596</v>
      </c>
      <c r="H6" s="5">
        <v>42212</v>
      </c>
      <c r="I6">
        <v>7542</v>
      </c>
      <c r="J6" s="8">
        <v>152.58000000000001</v>
      </c>
      <c r="K6" s="8">
        <v>97.44</v>
      </c>
      <c r="L6" s="8">
        <v>1150758.3600000001</v>
      </c>
      <c r="M6" s="8">
        <v>734892.48</v>
      </c>
      <c r="N6" s="8">
        <v>415865.88</v>
      </c>
    </row>
    <row r="7" spans="1:14" x14ac:dyDescent="0.3">
      <c r="A7" t="s">
        <v>17</v>
      </c>
      <c r="B7" t="s">
        <v>18</v>
      </c>
      <c r="C7" t="s">
        <v>19</v>
      </c>
      <c r="D7" t="s">
        <v>7</v>
      </c>
      <c r="E7" t="s">
        <v>15</v>
      </c>
      <c r="F7" s="5">
        <v>44873</v>
      </c>
      <c r="G7">
        <v>412882792</v>
      </c>
      <c r="H7" s="5">
        <v>44887</v>
      </c>
      <c r="I7">
        <v>48</v>
      </c>
      <c r="J7" s="8">
        <v>81.73</v>
      </c>
      <c r="K7" s="8">
        <v>56.67</v>
      </c>
      <c r="L7" s="8">
        <v>3923.04</v>
      </c>
      <c r="M7" s="8">
        <v>2720.16</v>
      </c>
      <c r="N7" s="8">
        <v>1202.8800000000001</v>
      </c>
    </row>
    <row r="8" spans="1:14" x14ac:dyDescent="0.3">
      <c r="A8" t="s">
        <v>20</v>
      </c>
      <c r="B8" t="s">
        <v>21</v>
      </c>
      <c r="C8" t="s">
        <v>22</v>
      </c>
      <c r="D8" t="s">
        <v>7</v>
      </c>
      <c r="E8" t="s">
        <v>23</v>
      </c>
      <c r="F8" s="5">
        <v>44283</v>
      </c>
      <c r="G8">
        <v>932776868</v>
      </c>
      <c r="H8" s="5">
        <v>44326</v>
      </c>
      <c r="I8">
        <v>8258</v>
      </c>
      <c r="J8" s="8">
        <v>109.28</v>
      </c>
      <c r="K8" s="8">
        <v>35.840000000000003</v>
      </c>
      <c r="L8" s="8">
        <v>902434.24</v>
      </c>
      <c r="M8" s="8">
        <v>295966.71999999997</v>
      </c>
      <c r="N8" s="8">
        <v>606467.52</v>
      </c>
    </row>
    <row r="9" spans="1:14" x14ac:dyDescent="0.3">
      <c r="A9" t="s">
        <v>9</v>
      </c>
      <c r="B9" t="s">
        <v>24</v>
      </c>
      <c r="C9" t="s">
        <v>22</v>
      </c>
      <c r="D9" t="s">
        <v>3</v>
      </c>
      <c r="E9" t="s">
        <v>4</v>
      </c>
      <c r="F9" s="5">
        <v>43752</v>
      </c>
      <c r="G9">
        <v>919133651</v>
      </c>
      <c r="H9" s="5">
        <v>43773</v>
      </c>
      <c r="I9">
        <v>927</v>
      </c>
      <c r="J9" s="8">
        <v>109.28</v>
      </c>
      <c r="K9" s="8">
        <v>35.840000000000003</v>
      </c>
      <c r="L9" s="8">
        <v>101302.56</v>
      </c>
      <c r="M9" s="8">
        <v>33223.68</v>
      </c>
      <c r="N9" s="8">
        <v>68078.880000000005</v>
      </c>
    </row>
    <row r="10" spans="1:14" x14ac:dyDescent="0.3">
      <c r="A10" t="s">
        <v>17</v>
      </c>
      <c r="B10" t="s">
        <v>25</v>
      </c>
      <c r="C10" t="s">
        <v>22</v>
      </c>
      <c r="D10" t="s">
        <v>7</v>
      </c>
      <c r="E10" t="s">
        <v>4</v>
      </c>
      <c r="F10" s="5">
        <v>42609</v>
      </c>
      <c r="G10">
        <v>579814469</v>
      </c>
      <c r="H10" s="5">
        <v>42648</v>
      </c>
      <c r="I10">
        <v>8841</v>
      </c>
      <c r="J10" s="8">
        <v>109.28</v>
      </c>
      <c r="K10" s="8">
        <v>35.840000000000003</v>
      </c>
      <c r="L10" s="8">
        <v>966144.48</v>
      </c>
      <c r="M10" s="8">
        <v>316861.44</v>
      </c>
      <c r="N10" s="8">
        <v>649283.04</v>
      </c>
    </row>
    <row r="11" spans="1:14" x14ac:dyDescent="0.3">
      <c r="A11" t="s">
        <v>26</v>
      </c>
      <c r="B11" t="s">
        <v>27</v>
      </c>
      <c r="C11" t="s">
        <v>2</v>
      </c>
      <c r="D11" t="s">
        <v>3</v>
      </c>
      <c r="E11" t="s">
        <v>4</v>
      </c>
      <c r="F11" s="5">
        <v>42107</v>
      </c>
      <c r="G11">
        <v>192993152</v>
      </c>
      <c r="H11" s="5">
        <v>42131</v>
      </c>
      <c r="I11">
        <v>9817</v>
      </c>
      <c r="J11" s="8">
        <v>255.28</v>
      </c>
      <c r="K11" s="8">
        <v>159.41999999999999</v>
      </c>
      <c r="L11" s="8">
        <v>2506083.7599999998</v>
      </c>
      <c r="M11" s="8">
        <v>1565026.14</v>
      </c>
      <c r="N11" s="8">
        <v>941057.62</v>
      </c>
    </row>
    <row r="12" spans="1:14" x14ac:dyDescent="0.3">
      <c r="A12" t="s">
        <v>17</v>
      </c>
      <c r="B12" t="s">
        <v>28</v>
      </c>
      <c r="C12" t="s">
        <v>29</v>
      </c>
      <c r="D12" t="s">
        <v>7</v>
      </c>
      <c r="E12" t="s">
        <v>8</v>
      </c>
      <c r="F12" s="5">
        <v>43733</v>
      </c>
      <c r="G12">
        <v>557156026</v>
      </c>
      <c r="H12" s="5">
        <v>43753</v>
      </c>
      <c r="I12">
        <v>3704</v>
      </c>
      <c r="J12" s="8">
        <v>651.21</v>
      </c>
      <c r="K12" s="8">
        <v>524.96</v>
      </c>
      <c r="L12" s="8">
        <v>2412081.84</v>
      </c>
      <c r="M12" s="8">
        <v>1944451.84</v>
      </c>
      <c r="N12" s="8">
        <v>467630</v>
      </c>
    </row>
    <row r="13" spans="1:14" x14ac:dyDescent="0.3">
      <c r="A13" t="s">
        <v>17</v>
      </c>
      <c r="B13" t="s">
        <v>30</v>
      </c>
      <c r="C13" t="s">
        <v>31</v>
      </c>
      <c r="D13" t="s">
        <v>3</v>
      </c>
      <c r="E13" t="s">
        <v>4</v>
      </c>
      <c r="F13" s="5">
        <v>43597</v>
      </c>
      <c r="G13">
        <v>741101920</v>
      </c>
      <c r="H13" s="5">
        <v>43602</v>
      </c>
      <c r="I13">
        <v>7382</v>
      </c>
      <c r="J13" s="8">
        <v>437.2</v>
      </c>
      <c r="K13" s="8">
        <v>263.33</v>
      </c>
      <c r="L13" s="8">
        <v>3227410.4</v>
      </c>
      <c r="M13" s="8">
        <v>1943902.06</v>
      </c>
      <c r="N13" s="8">
        <v>1283508.3400000001</v>
      </c>
    </row>
    <row r="14" spans="1:14" x14ac:dyDescent="0.3">
      <c r="A14" t="s">
        <v>12</v>
      </c>
      <c r="B14" t="s">
        <v>32</v>
      </c>
      <c r="C14" t="s">
        <v>14</v>
      </c>
      <c r="D14" t="s">
        <v>7</v>
      </c>
      <c r="E14" t="s">
        <v>15</v>
      </c>
      <c r="F14" s="5">
        <v>42582</v>
      </c>
      <c r="G14">
        <v>333942162</v>
      </c>
      <c r="H14" s="5">
        <v>42607</v>
      </c>
      <c r="I14">
        <v>9762</v>
      </c>
      <c r="J14" s="8">
        <v>205.7</v>
      </c>
      <c r="K14" s="8">
        <v>117.11</v>
      </c>
      <c r="L14" s="8">
        <v>2008043.4</v>
      </c>
      <c r="M14" s="8">
        <v>1143227.82</v>
      </c>
      <c r="N14" s="8">
        <v>864815.58</v>
      </c>
    </row>
    <row r="15" spans="1:14" x14ac:dyDescent="0.3">
      <c r="A15" t="s">
        <v>0</v>
      </c>
      <c r="B15" t="s">
        <v>33</v>
      </c>
      <c r="C15" t="s">
        <v>31</v>
      </c>
      <c r="D15" t="s">
        <v>7</v>
      </c>
      <c r="E15" t="s">
        <v>23</v>
      </c>
      <c r="F15" s="5">
        <v>42191</v>
      </c>
      <c r="G15">
        <v>795100581</v>
      </c>
      <c r="H15" s="5">
        <v>42201</v>
      </c>
      <c r="I15">
        <v>6786</v>
      </c>
      <c r="J15" s="8">
        <v>437.2</v>
      </c>
      <c r="K15" s="8">
        <v>263.33</v>
      </c>
      <c r="L15" s="8">
        <v>2966839.2</v>
      </c>
      <c r="M15" s="8">
        <v>1786957.38</v>
      </c>
      <c r="N15" s="8">
        <v>1179881.82</v>
      </c>
    </row>
    <row r="16" spans="1:14" x14ac:dyDescent="0.3">
      <c r="A16" t="s">
        <v>0</v>
      </c>
      <c r="B16" t="s">
        <v>34</v>
      </c>
      <c r="C16" t="s">
        <v>2</v>
      </c>
      <c r="D16" t="s">
        <v>3</v>
      </c>
      <c r="E16" t="s">
        <v>15</v>
      </c>
      <c r="F16" s="5">
        <v>44893</v>
      </c>
      <c r="G16">
        <v>504313504</v>
      </c>
      <c r="H16" s="5">
        <v>44898</v>
      </c>
      <c r="I16">
        <v>6428</v>
      </c>
      <c r="J16" s="8">
        <v>255.28</v>
      </c>
      <c r="K16" s="8">
        <v>159.41999999999999</v>
      </c>
      <c r="L16" s="8">
        <v>1640939.84</v>
      </c>
      <c r="M16" s="8">
        <v>1024751.76</v>
      </c>
      <c r="N16" s="8">
        <v>616188.07999999996</v>
      </c>
    </row>
    <row r="17" spans="1:14" x14ac:dyDescent="0.3">
      <c r="A17" t="s">
        <v>17</v>
      </c>
      <c r="B17" t="s">
        <v>35</v>
      </c>
      <c r="C17" t="s">
        <v>36</v>
      </c>
      <c r="D17" t="s">
        <v>7</v>
      </c>
      <c r="E17" t="s">
        <v>23</v>
      </c>
      <c r="F17" s="5">
        <v>42355</v>
      </c>
      <c r="G17">
        <v>611629760</v>
      </c>
      <c r="H17" s="5">
        <v>42400</v>
      </c>
      <c r="I17">
        <v>3693</v>
      </c>
      <c r="J17" s="8">
        <v>421.89</v>
      </c>
      <c r="K17" s="8">
        <v>364.69</v>
      </c>
      <c r="L17" s="8">
        <v>1558039.77</v>
      </c>
      <c r="M17" s="8">
        <v>1346800.17</v>
      </c>
      <c r="N17" s="8">
        <v>211239.6</v>
      </c>
    </row>
    <row r="18" spans="1:14" x14ac:dyDescent="0.3">
      <c r="A18" t="s">
        <v>9</v>
      </c>
      <c r="B18" t="s">
        <v>37</v>
      </c>
      <c r="C18" t="s">
        <v>14</v>
      </c>
      <c r="D18" t="s">
        <v>7</v>
      </c>
      <c r="E18" t="s">
        <v>8</v>
      </c>
      <c r="F18" s="5">
        <v>43325</v>
      </c>
      <c r="G18">
        <v>987410676</v>
      </c>
      <c r="H18" s="5">
        <v>43349</v>
      </c>
      <c r="I18">
        <v>5616</v>
      </c>
      <c r="J18" s="8">
        <v>205.7</v>
      </c>
      <c r="K18" s="8">
        <v>117.11</v>
      </c>
      <c r="L18" s="8">
        <v>1155211.2</v>
      </c>
      <c r="M18" s="8">
        <v>657689.76</v>
      </c>
      <c r="N18" s="8">
        <v>497521.44</v>
      </c>
    </row>
    <row r="19" spans="1:14" x14ac:dyDescent="0.3">
      <c r="A19" t="s">
        <v>9</v>
      </c>
      <c r="B19" t="s">
        <v>38</v>
      </c>
      <c r="C19" t="s">
        <v>29</v>
      </c>
      <c r="D19" t="s">
        <v>3</v>
      </c>
      <c r="E19" t="s">
        <v>15</v>
      </c>
      <c r="F19" s="5">
        <v>44865</v>
      </c>
      <c r="G19">
        <v>672330081</v>
      </c>
      <c r="H19" s="5">
        <v>44894</v>
      </c>
      <c r="I19">
        <v>6266</v>
      </c>
      <c r="J19" s="8">
        <v>651.21</v>
      </c>
      <c r="K19" s="8">
        <v>524.96</v>
      </c>
      <c r="L19" s="8">
        <v>4080481.86</v>
      </c>
      <c r="M19" s="8">
        <v>3289399.36</v>
      </c>
      <c r="N19" s="8">
        <v>791082.5</v>
      </c>
    </row>
    <row r="20" spans="1:14" x14ac:dyDescent="0.3">
      <c r="A20" t="s">
        <v>39</v>
      </c>
      <c r="B20" t="s">
        <v>40</v>
      </c>
      <c r="C20" t="s">
        <v>11</v>
      </c>
      <c r="D20" t="s">
        <v>3</v>
      </c>
      <c r="E20" t="s">
        <v>8</v>
      </c>
      <c r="F20" s="5">
        <v>42807</v>
      </c>
      <c r="G20">
        <v>127374303</v>
      </c>
      <c r="H20" s="5">
        <v>42814</v>
      </c>
      <c r="I20">
        <v>1742</v>
      </c>
      <c r="J20" s="8">
        <v>47.45</v>
      </c>
      <c r="K20" s="8">
        <v>31.79</v>
      </c>
      <c r="L20" s="8">
        <v>82657.899999999994</v>
      </c>
      <c r="M20" s="8">
        <v>55378.18</v>
      </c>
      <c r="N20" s="8">
        <v>27279.72</v>
      </c>
    </row>
    <row r="21" spans="1:14" x14ac:dyDescent="0.3">
      <c r="A21" t="s">
        <v>0</v>
      </c>
      <c r="B21" t="s">
        <v>41</v>
      </c>
      <c r="C21" t="s">
        <v>2</v>
      </c>
      <c r="D21" t="s">
        <v>7</v>
      </c>
      <c r="E21" t="s">
        <v>8</v>
      </c>
      <c r="F21" s="5">
        <v>43571</v>
      </c>
      <c r="G21">
        <v>783842170</v>
      </c>
      <c r="H21" s="5">
        <v>43617</v>
      </c>
      <c r="I21">
        <v>5172</v>
      </c>
      <c r="J21" s="8">
        <v>255.28</v>
      </c>
      <c r="K21" s="8">
        <v>159.41999999999999</v>
      </c>
      <c r="L21" s="8">
        <v>1320308.1599999999</v>
      </c>
      <c r="M21" s="8">
        <v>824520.24</v>
      </c>
      <c r="N21" s="8">
        <v>495787.92</v>
      </c>
    </row>
    <row r="22" spans="1:14" x14ac:dyDescent="0.3">
      <c r="A22" t="s">
        <v>17</v>
      </c>
      <c r="B22" t="s">
        <v>42</v>
      </c>
      <c r="C22" t="s">
        <v>11</v>
      </c>
      <c r="D22" t="s">
        <v>7</v>
      </c>
      <c r="E22" t="s">
        <v>15</v>
      </c>
      <c r="F22" s="5">
        <v>44579</v>
      </c>
      <c r="G22">
        <v>993345010</v>
      </c>
      <c r="H22" s="5">
        <v>44623</v>
      </c>
      <c r="I22">
        <v>1718</v>
      </c>
      <c r="J22" s="8">
        <v>47.45</v>
      </c>
      <c r="K22" s="8">
        <v>31.79</v>
      </c>
      <c r="L22" s="8">
        <v>81519.100000000006</v>
      </c>
      <c r="M22" s="8">
        <v>54615.22</v>
      </c>
      <c r="N22" s="8">
        <v>26903.88</v>
      </c>
    </row>
    <row r="23" spans="1:14" x14ac:dyDescent="0.3">
      <c r="A23" t="s">
        <v>17</v>
      </c>
      <c r="B23" t="s">
        <v>43</v>
      </c>
      <c r="C23" t="s">
        <v>2</v>
      </c>
      <c r="D23" t="s">
        <v>7</v>
      </c>
      <c r="E23" t="s">
        <v>4</v>
      </c>
      <c r="F23" s="5">
        <v>42252</v>
      </c>
      <c r="G23">
        <v>977806651</v>
      </c>
      <c r="H23" s="5">
        <v>42291</v>
      </c>
      <c r="I23">
        <v>3572</v>
      </c>
      <c r="J23" s="8">
        <v>255.28</v>
      </c>
      <c r="K23" s="8">
        <v>159.41999999999999</v>
      </c>
      <c r="L23" s="8">
        <v>911860.16</v>
      </c>
      <c r="M23" s="8">
        <v>569448.24</v>
      </c>
      <c r="N23" s="8">
        <v>342411.92</v>
      </c>
    </row>
    <row r="24" spans="1:14" x14ac:dyDescent="0.3">
      <c r="A24" t="s">
        <v>9</v>
      </c>
      <c r="B24" t="s">
        <v>44</v>
      </c>
      <c r="C24" t="s">
        <v>45</v>
      </c>
      <c r="D24" t="s">
        <v>3</v>
      </c>
      <c r="E24" t="s">
        <v>15</v>
      </c>
      <c r="F24" s="5">
        <v>42641</v>
      </c>
      <c r="G24">
        <v>579463422</v>
      </c>
      <c r="H24" s="5">
        <v>42675</v>
      </c>
      <c r="I24">
        <v>4958</v>
      </c>
      <c r="J24" s="8">
        <v>9.33</v>
      </c>
      <c r="K24" s="8">
        <v>6.92</v>
      </c>
      <c r="L24" s="8">
        <v>46258.14</v>
      </c>
      <c r="M24" s="8">
        <v>34309.360000000001</v>
      </c>
      <c r="N24" s="8">
        <v>11948.78</v>
      </c>
    </row>
    <row r="25" spans="1:14" x14ac:dyDescent="0.3">
      <c r="A25" t="s">
        <v>20</v>
      </c>
      <c r="B25" t="s">
        <v>46</v>
      </c>
      <c r="C25" t="s">
        <v>11</v>
      </c>
      <c r="D25" t="s">
        <v>7</v>
      </c>
      <c r="E25" t="s">
        <v>15</v>
      </c>
      <c r="F25" s="5">
        <v>43912</v>
      </c>
      <c r="G25">
        <v>610864150</v>
      </c>
      <c r="H25" s="5">
        <v>43928</v>
      </c>
      <c r="I25">
        <v>7132</v>
      </c>
      <c r="J25" s="8">
        <v>47.45</v>
      </c>
      <c r="K25" s="8">
        <v>31.79</v>
      </c>
      <c r="L25" s="8">
        <v>338413.4</v>
      </c>
      <c r="M25" s="8">
        <v>226726.28</v>
      </c>
      <c r="N25" s="8">
        <v>111687.12</v>
      </c>
    </row>
    <row r="26" spans="1:14" x14ac:dyDescent="0.3">
      <c r="A26" t="s">
        <v>17</v>
      </c>
      <c r="B26" t="s">
        <v>47</v>
      </c>
      <c r="C26" t="s">
        <v>6</v>
      </c>
      <c r="D26" t="s">
        <v>7</v>
      </c>
      <c r="E26" t="s">
        <v>15</v>
      </c>
      <c r="F26" s="5">
        <v>42850</v>
      </c>
      <c r="G26">
        <v>604870164</v>
      </c>
      <c r="H26" s="5">
        <v>42891</v>
      </c>
      <c r="I26">
        <v>3378</v>
      </c>
      <c r="J26" s="8">
        <v>152.58000000000001</v>
      </c>
      <c r="K26" s="8">
        <v>97.44</v>
      </c>
      <c r="L26" s="8">
        <v>515415.24</v>
      </c>
      <c r="M26" s="8">
        <v>329152.32</v>
      </c>
      <c r="N26" s="8">
        <v>186262.92</v>
      </c>
    </row>
    <row r="27" spans="1:14" x14ac:dyDescent="0.3">
      <c r="A27" t="s">
        <v>0</v>
      </c>
      <c r="B27" t="s">
        <v>48</v>
      </c>
      <c r="C27" t="s">
        <v>14</v>
      </c>
      <c r="D27" t="s">
        <v>3</v>
      </c>
      <c r="E27" t="s">
        <v>23</v>
      </c>
      <c r="F27" s="5">
        <v>43172</v>
      </c>
      <c r="G27">
        <v>164655292</v>
      </c>
      <c r="H27" s="5">
        <v>43221</v>
      </c>
      <c r="I27">
        <v>4015</v>
      </c>
      <c r="J27" s="8">
        <v>205.7</v>
      </c>
      <c r="K27" s="8">
        <v>117.11</v>
      </c>
      <c r="L27" s="8">
        <v>825885.5</v>
      </c>
      <c r="M27" s="8">
        <v>470196.65</v>
      </c>
      <c r="N27" s="8">
        <v>355688.85</v>
      </c>
    </row>
    <row r="28" spans="1:14" x14ac:dyDescent="0.3">
      <c r="A28" t="s">
        <v>9</v>
      </c>
      <c r="B28" t="s">
        <v>49</v>
      </c>
      <c r="C28" t="s">
        <v>45</v>
      </c>
      <c r="D28" t="s">
        <v>7</v>
      </c>
      <c r="E28" t="s">
        <v>15</v>
      </c>
      <c r="F28" s="5">
        <v>42519</v>
      </c>
      <c r="G28">
        <v>313705861</v>
      </c>
      <c r="H28" s="5">
        <v>42561</v>
      </c>
      <c r="I28">
        <v>1390</v>
      </c>
      <c r="J28" s="8">
        <v>9.33</v>
      </c>
      <c r="K28" s="8">
        <v>6.92</v>
      </c>
      <c r="L28" s="8">
        <v>12968.7</v>
      </c>
      <c r="M28" s="8">
        <v>9618.7999999999993</v>
      </c>
      <c r="N28" s="8">
        <v>3349.9</v>
      </c>
    </row>
    <row r="29" spans="1:14" x14ac:dyDescent="0.3">
      <c r="A29" t="s">
        <v>0</v>
      </c>
      <c r="B29" t="s">
        <v>50</v>
      </c>
      <c r="C29" t="s">
        <v>29</v>
      </c>
      <c r="D29" t="s">
        <v>3</v>
      </c>
      <c r="E29" t="s">
        <v>4</v>
      </c>
      <c r="F29" s="5">
        <v>43847</v>
      </c>
      <c r="G29">
        <v>345820701</v>
      </c>
      <c r="H29" s="5">
        <v>43862</v>
      </c>
      <c r="I29">
        <v>4885</v>
      </c>
      <c r="J29" s="8">
        <v>651.21</v>
      </c>
      <c r="K29" s="8">
        <v>524.96</v>
      </c>
      <c r="L29" s="8">
        <v>3181160.85</v>
      </c>
      <c r="M29" s="8">
        <v>2564429.6</v>
      </c>
      <c r="N29" s="8">
        <v>616731.25</v>
      </c>
    </row>
    <row r="30" spans="1:14" x14ac:dyDescent="0.3">
      <c r="A30" t="s">
        <v>26</v>
      </c>
      <c r="B30" t="s">
        <v>51</v>
      </c>
      <c r="C30" t="s">
        <v>2</v>
      </c>
      <c r="D30" t="s">
        <v>3</v>
      </c>
      <c r="E30" t="s">
        <v>4</v>
      </c>
      <c r="F30" s="5">
        <v>44192</v>
      </c>
      <c r="G30">
        <v>975111138</v>
      </c>
      <c r="H30" s="5">
        <v>43851</v>
      </c>
      <c r="I30">
        <v>5910</v>
      </c>
      <c r="J30" s="8">
        <v>255.28</v>
      </c>
      <c r="K30" s="8">
        <v>159.41999999999999</v>
      </c>
      <c r="L30" s="8">
        <v>1508704.8</v>
      </c>
      <c r="M30" s="8">
        <v>942172.2</v>
      </c>
      <c r="N30" s="8">
        <v>566532.6</v>
      </c>
    </row>
    <row r="31" spans="1:14" x14ac:dyDescent="0.3">
      <c r="A31" t="s">
        <v>20</v>
      </c>
      <c r="B31" t="s">
        <v>52</v>
      </c>
      <c r="C31" t="s">
        <v>6</v>
      </c>
      <c r="D31" t="s">
        <v>3</v>
      </c>
      <c r="E31" t="s">
        <v>8</v>
      </c>
      <c r="F31" s="5">
        <v>43556</v>
      </c>
      <c r="G31">
        <v>286001002</v>
      </c>
      <c r="H31" s="5">
        <v>43570</v>
      </c>
      <c r="I31">
        <v>2907</v>
      </c>
      <c r="J31" s="8">
        <v>152.58000000000001</v>
      </c>
      <c r="K31" s="8">
        <v>97.44</v>
      </c>
      <c r="L31" s="8">
        <v>443550.06</v>
      </c>
      <c r="M31" s="8">
        <v>283258.08</v>
      </c>
      <c r="N31" s="8">
        <v>160291.98000000001</v>
      </c>
    </row>
    <row r="32" spans="1:14" x14ac:dyDescent="0.3">
      <c r="A32" t="s">
        <v>17</v>
      </c>
      <c r="B32" t="s">
        <v>53</v>
      </c>
      <c r="C32" t="s">
        <v>31</v>
      </c>
      <c r="D32" t="s">
        <v>7</v>
      </c>
      <c r="E32" t="s">
        <v>23</v>
      </c>
      <c r="F32" s="5">
        <v>42181</v>
      </c>
      <c r="G32">
        <v>483226621</v>
      </c>
      <c r="H32" s="5">
        <v>42222</v>
      </c>
      <c r="I32">
        <v>6350</v>
      </c>
      <c r="J32" s="8">
        <v>437.2</v>
      </c>
      <c r="K32" s="8">
        <v>263.33</v>
      </c>
      <c r="L32" s="8">
        <v>2776220</v>
      </c>
      <c r="M32" s="8">
        <v>1672145.5</v>
      </c>
      <c r="N32" s="8">
        <v>1104074.5</v>
      </c>
    </row>
    <row r="33" spans="1:14" x14ac:dyDescent="0.3">
      <c r="A33" t="s">
        <v>20</v>
      </c>
      <c r="B33" t="s">
        <v>54</v>
      </c>
      <c r="C33" t="s">
        <v>22</v>
      </c>
      <c r="D33" t="s">
        <v>7</v>
      </c>
      <c r="E33" t="s">
        <v>4</v>
      </c>
      <c r="F33" s="5">
        <v>43847</v>
      </c>
      <c r="G33">
        <v>241836822</v>
      </c>
      <c r="H33" s="5">
        <v>43847</v>
      </c>
      <c r="I33">
        <v>3744</v>
      </c>
      <c r="J33" s="8">
        <v>109.28</v>
      </c>
      <c r="K33" s="8">
        <v>35.840000000000003</v>
      </c>
      <c r="L33" s="8">
        <v>409144.32000000001</v>
      </c>
      <c r="M33" s="8">
        <v>134184.95999999999</v>
      </c>
      <c r="N33" s="8">
        <v>274959.35999999999</v>
      </c>
    </row>
    <row r="34" spans="1:14" x14ac:dyDescent="0.3">
      <c r="A34" t="s">
        <v>17</v>
      </c>
      <c r="B34" t="s">
        <v>30</v>
      </c>
      <c r="C34" t="s">
        <v>22</v>
      </c>
      <c r="D34" t="s">
        <v>3</v>
      </c>
      <c r="E34" t="s">
        <v>23</v>
      </c>
      <c r="F34" s="5">
        <v>44380</v>
      </c>
      <c r="G34">
        <v>557192933</v>
      </c>
      <c r="H34" s="5">
        <v>44382</v>
      </c>
      <c r="I34">
        <v>4626</v>
      </c>
      <c r="J34" s="8">
        <v>109.28</v>
      </c>
      <c r="K34" s="8">
        <v>35.840000000000003</v>
      </c>
      <c r="L34" s="8">
        <v>505529.28</v>
      </c>
      <c r="M34" s="8">
        <v>165795.84</v>
      </c>
      <c r="N34" s="8">
        <v>339733.44</v>
      </c>
    </row>
    <row r="35" spans="1:14" x14ac:dyDescent="0.3">
      <c r="A35" t="s">
        <v>26</v>
      </c>
      <c r="B35" t="s">
        <v>55</v>
      </c>
      <c r="C35" t="s">
        <v>36</v>
      </c>
      <c r="D35" t="s">
        <v>3</v>
      </c>
      <c r="E35" t="s">
        <v>15</v>
      </c>
      <c r="F35" s="5">
        <v>43878</v>
      </c>
      <c r="G35">
        <v>694968783</v>
      </c>
      <c r="H35" s="5">
        <v>43923</v>
      </c>
      <c r="I35">
        <v>5562</v>
      </c>
      <c r="J35" s="8">
        <v>421.89</v>
      </c>
      <c r="K35" s="8">
        <v>364.69</v>
      </c>
      <c r="L35" s="8">
        <v>2346552.1800000002</v>
      </c>
      <c r="M35" s="8">
        <v>2028405.78</v>
      </c>
      <c r="N35" s="8">
        <v>318146.40000000002</v>
      </c>
    </row>
    <row r="36" spans="1:14" x14ac:dyDescent="0.3">
      <c r="A36" t="s">
        <v>17</v>
      </c>
      <c r="B36" t="s">
        <v>35</v>
      </c>
      <c r="C36" t="s">
        <v>45</v>
      </c>
      <c r="D36" t="s">
        <v>3</v>
      </c>
      <c r="E36" t="s">
        <v>23</v>
      </c>
      <c r="F36" s="5">
        <v>43560</v>
      </c>
      <c r="G36">
        <v>441150701</v>
      </c>
      <c r="H36" s="5">
        <v>43597</v>
      </c>
      <c r="I36">
        <v>5150</v>
      </c>
      <c r="J36" s="8">
        <v>9.33</v>
      </c>
      <c r="K36" s="8">
        <v>6.92</v>
      </c>
      <c r="L36" s="8">
        <v>48049.5</v>
      </c>
      <c r="M36" s="8">
        <v>35638</v>
      </c>
      <c r="N36" s="8">
        <v>12411.5</v>
      </c>
    </row>
    <row r="37" spans="1:14" x14ac:dyDescent="0.3">
      <c r="A37" t="s">
        <v>9</v>
      </c>
      <c r="B37" t="s">
        <v>10</v>
      </c>
      <c r="C37" t="s">
        <v>14</v>
      </c>
      <c r="D37" t="s">
        <v>3</v>
      </c>
      <c r="E37" t="s">
        <v>4</v>
      </c>
      <c r="F37" s="5">
        <v>44385</v>
      </c>
      <c r="G37">
        <v>552037513</v>
      </c>
      <c r="H37" s="5">
        <v>44413</v>
      </c>
      <c r="I37">
        <v>9022</v>
      </c>
      <c r="J37" s="8">
        <v>205.7</v>
      </c>
      <c r="K37" s="8">
        <v>117.11</v>
      </c>
      <c r="L37" s="8">
        <v>1855825.4</v>
      </c>
      <c r="M37" s="8">
        <v>1056566.42</v>
      </c>
      <c r="N37" s="8">
        <v>799258.98</v>
      </c>
    </row>
    <row r="38" spans="1:14" x14ac:dyDescent="0.3">
      <c r="A38" t="s">
        <v>20</v>
      </c>
      <c r="B38" t="s">
        <v>52</v>
      </c>
      <c r="C38" t="s">
        <v>31</v>
      </c>
      <c r="D38" t="s">
        <v>7</v>
      </c>
      <c r="E38" t="s">
        <v>8</v>
      </c>
      <c r="F38" s="5">
        <v>43885</v>
      </c>
      <c r="G38">
        <v>504240548</v>
      </c>
      <c r="H38" s="5">
        <v>43917</v>
      </c>
      <c r="I38">
        <v>4838</v>
      </c>
      <c r="J38" s="8">
        <v>437.2</v>
      </c>
      <c r="K38" s="8">
        <v>263.33</v>
      </c>
      <c r="L38" s="8">
        <v>2115173.6</v>
      </c>
      <c r="M38" s="8">
        <v>1273990.54</v>
      </c>
      <c r="N38" s="8">
        <v>841183.06</v>
      </c>
    </row>
    <row r="39" spans="1:14" x14ac:dyDescent="0.3">
      <c r="A39" t="s">
        <v>9</v>
      </c>
      <c r="B39" t="s">
        <v>56</v>
      </c>
      <c r="C39" t="s">
        <v>57</v>
      </c>
      <c r="D39" t="s">
        <v>7</v>
      </c>
      <c r="E39" t="s">
        <v>15</v>
      </c>
      <c r="F39" s="5">
        <v>44605</v>
      </c>
      <c r="G39">
        <v>744683635</v>
      </c>
      <c r="H39" s="5">
        <v>44652</v>
      </c>
      <c r="I39">
        <v>7291</v>
      </c>
      <c r="J39" s="8">
        <v>154.06</v>
      </c>
      <c r="K39" s="8">
        <v>90.93</v>
      </c>
      <c r="L39" s="8">
        <v>1123251.46</v>
      </c>
      <c r="M39" s="8">
        <v>662970.63</v>
      </c>
      <c r="N39" s="8">
        <v>460280.83</v>
      </c>
    </row>
    <row r="40" spans="1:14" x14ac:dyDescent="0.3">
      <c r="A40" t="s">
        <v>26</v>
      </c>
      <c r="B40" t="s">
        <v>58</v>
      </c>
      <c r="C40" t="s">
        <v>19</v>
      </c>
      <c r="D40" t="s">
        <v>3</v>
      </c>
      <c r="E40" t="s">
        <v>15</v>
      </c>
      <c r="F40" s="5">
        <v>42589</v>
      </c>
      <c r="G40">
        <v>440603101</v>
      </c>
      <c r="H40" s="5">
        <v>42628</v>
      </c>
      <c r="I40">
        <v>3104</v>
      </c>
      <c r="J40" s="8">
        <v>81.73</v>
      </c>
      <c r="K40" s="8">
        <v>56.67</v>
      </c>
      <c r="L40" s="8">
        <v>253689.92</v>
      </c>
      <c r="M40" s="8">
        <v>175903.68</v>
      </c>
      <c r="N40" s="8">
        <v>77786.240000000005</v>
      </c>
    </row>
    <row r="41" spans="1:14" x14ac:dyDescent="0.3">
      <c r="A41" t="s">
        <v>17</v>
      </c>
      <c r="B41" t="s">
        <v>59</v>
      </c>
      <c r="C41" t="s">
        <v>22</v>
      </c>
      <c r="D41" t="s">
        <v>7</v>
      </c>
      <c r="E41" t="s">
        <v>15</v>
      </c>
      <c r="F41" s="5">
        <v>42851</v>
      </c>
      <c r="G41">
        <v>629547774</v>
      </c>
      <c r="H41" s="5">
        <v>42858</v>
      </c>
      <c r="I41">
        <v>6031</v>
      </c>
      <c r="J41" s="8">
        <v>109.28</v>
      </c>
      <c r="K41" s="8">
        <v>35.840000000000003</v>
      </c>
      <c r="L41" s="8">
        <v>659067.68000000005</v>
      </c>
      <c r="M41" s="8">
        <v>216151.04000000001</v>
      </c>
      <c r="N41" s="8">
        <v>442916.64</v>
      </c>
    </row>
    <row r="42" spans="1:14" x14ac:dyDescent="0.3">
      <c r="A42" t="s">
        <v>9</v>
      </c>
      <c r="B42" t="s">
        <v>60</v>
      </c>
      <c r="C42" t="s">
        <v>36</v>
      </c>
      <c r="D42" t="s">
        <v>3</v>
      </c>
      <c r="E42" t="s">
        <v>15</v>
      </c>
      <c r="F42" s="5">
        <v>43180</v>
      </c>
      <c r="G42">
        <v>169378983</v>
      </c>
      <c r="H42" s="5">
        <v>43200</v>
      </c>
      <c r="I42">
        <v>1860</v>
      </c>
      <c r="J42" s="8">
        <v>421.89</v>
      </c>
      <c r="K42" s="8">
        <v>364.69</v>
      </c>
      <c r="L42" s="8">
        <v>784715.4</v>
      </c>
      <c r="M42" s="8">
        <v>678323.4</v>
      </c>
      <c r="N42" s="8">
        <v>106392</v>
      </c>
    </row>
    <row r="43" spans="1:14" x14ac:dyDescent="0.3">
      <c r="A43" t="s">
        <v>17</v>
      </c>
      <c r="B43" t="s">
        <v>47</v>
      </c>
      <c r="C43" t="s">
        <v>19</v>
      </c>
      <c r="D43" t="s">
        <v>7</v>
      </c>
      <c r="E43" t="s">
        <v>15</v>
      </c>
      <c r="F43" s="5">
        <v>43133</v>
      </c>
      <c r="G43">
        <v>688270556</v>
      </c>
      <c r="H43" s="5">
        <v>43163</v>
      </c>
      <c r="I43">
        <v>3407</v>
      </c>
      <c r="J43" s="8">
        <v>81.73</v>
      </c>
      <c r="K43" s="8">
        <v>56.67</v>
      </c>
      <c r="L43" s="8">
        <v>278454.11</v>
      </c>
      <c r="M43" s="8">
        <v>193074.69</v>
      </c>
      <c r="N43" s="8">
        <v>85379.42</v>
      </c>
    </row>
    <row r="44" spans="1:14" x14ac:dyDescent="0.3">
      <c r="A44" t="s">
        <v>12</v>
      </c>
      <c r="B44" t="s">
        <v>61</v>
      </c>
      <c r="C44" t="s">
        <v>36</v>
      </c>
      <c r="D44" t="s">
        <v>3</v>
      </c>
      <c r="E44" t="s">
        <v>15</v>
      </c>
      <c r="F44" s="5">
        <v>42815</v>
      </c>
      <c r="G44">
        <v>734708821</v>
      </c>
      <c r="H44" s="5">
        <v>42818</v>
      </c>
      <c r="I44">
        <v>5522</v>
      </c>
      <c r="J44" s="8">
        <v>421.89</v>
      </c>
      <c r="K44" s="8">
        <v>364.69</v>
      </c>
      <c r="L44" s="8">
        <v>2329676.58</v>
      </c>
      <c r="M44" s="8">
        <v>2013818.18</v>
      </c>
      <c r="N44" s="8">
        <v>315858.40000000002</v>
      </c>
    </row>
    <row r="45" spans="1:14" x14ac:dyDescent="0.3">
      <c r="A45" t="s">
        <v>12</v>
      </c>
      <c r="B45" t="s">
        <v>62</v>
      </c>
      <c r="C45" t="s">
        <v>6</v>
      </c>
      <c r="D45" t="s">
        <v>3</v>
      </c>
      <c r="E45" t="s">
        <v>8</v>
      </c>
      <c r="F45" s="5">
        <v>43683</v>
      </c>
      <c r="G45">
        <v>727492606</v>
      </c>
      <c r="H45" s="5">
        <v>43730</v>
      </c>
      <c r="I45">
        <v>84</v>
      </c>
      <c r="J45" s="8">
        <v>152.58000000000001</v>
      </c>
      <c r="K45" s="8">
        <v>97.44</v>
      </c>
      <c r="L45" s="8">
        <v>12816.72</v>
      </c>
      <c r="M45" s="8">
        <v>8184.96</v>
      </c>
      <c r="N45" s="8">
        <v>4631.76</v>
      </c>
    </row>
    <row r="46" spans="1:14" x14ac:dyDescent="0.3">
      <c r="A46" t="s">
        <v>17</v>
      </c>
      <c r="B46" t="s">
        <v>43</v>
      </c>
      <c r="C46" t="s">
        <v>2</v>
      </c>
      <c r="D46" t="s">
        <v>7</v>
      </c>
      <c r="E46" t="s">
        <v>4</v>
      </c>
      <c r="F46" s="5">
        <v>42734</v>
      </c>
      <c r="G46">
        <v>705733239</v>
      </c>
      <c r="H46" s="5">
        <v>42760</v>
      </c>
      <c r="I46">
        <v>1003</v>
      </c>
      <c r="J46" s="8">
        <v>255.28</v>
      </c>
      <c r="K46" s="8">
        <v>159.41999999999999</v>
      </c>
      <c r="L46" s="8">
        <v>256045.84</v>
      </c>
      <c r="M46" s="8">
        <v>159898.26</v>
      </c>
      <c r="N46" s="8">
        <v>96147.58</v>
      </c>
    </row>
    <row r="47" spans="1:14" x14ac:dyDescent="0.3">
      <c r="A47" t="s">
        <v>26</v>
      </c>
      <c r="B47" t="s">
        <v>63</v>
      </c>
      <c r="C47" t="s">
        <v>29</v>
      </c>
      <c r="D47" t="s">
        <v>7</v>
      </c>
      <c r="E47" t="s">
        <v>8</v>
      </c>
      <c r="F47" s="5">
        <v>42280</v>
      </c>
      <c r="G47">
        <v>778854548</v>
      </c>
      <c r="H47" s="5">
        <v>42280</v>
      </c>
      <c r="I47">
        <v>9224</v>
      </c>
      <c r="J47" s="8">
        <v>651.21</v>
      </c>
      <c r="K47" s="8">
        <v>524.96</v>
      </c>
      <c r="L47" s="8">
        <v>6006761.04</v>
      </c>
      <c r="M47" s="8">
        <v>4842231.04</v>
      </c>
      <c r="N47" s="8">
        <v>1164530</v>
      </c>
    </row>
    <row r="48" spans="1:14" x14ac:dyDescent="0.3">
      <c r="A48" t="s">
        <v>26</v>
      </c>
      <c r="B48" t="s">
        <v>64</v>
      </c>
      <c r="C48" t="s">
        <v>31</v>
      </c>
      <c r="D48" t="s">
        <v>7</v>
      </c>
      <c r="E48" t="s">
        <v>4</v>
      </c>
      <c r="F48" s="5">
        <v>43250</v>
      </c>
      <c r="G48">
        <v>676592862</v>
      </c>
      <c r="H48" s="5">
        <v>43290</v>
      </c>
      <c r="I48">
        <v>7718</v>
      </c>
      <c r="J48" s="8">
        <v>437.2</v>
      </c>
      <c r="K48" s="8">
        <v>263.33</v>
      </c>
      <c r="L48" s="8">
        <v>3374309.6</v>
      </c>
      <c r="M48" s="8">
        <v>2032380.94</v>
      </c>
      <c r="N48" s="8">
        <v>1341928.6599999999</v>
      </c>
    </row>
    <row r="49" spans="1:14" x14ac:dyDescent="0.3">
      <c r="A49" t="s">
        <v>17</v>
      </c>
      <c r="B49" t="s">
        <v>35</v>
      </c>
      <c r="C49" t="s">
        <v>65</v>
      </c>
      <c r="D49" t="s">
        <v>7</v>
      </c>
      <c r="E49" t="s">
        <v>4</v>
      </c>
      <c r="F49" s="5">
        <v>43388</v>
      </c>
      <c r="G49">
        <v>198997008</v>
      </c>
      <c r="H49" s="5">
        <v>43389</v>
      </c>
      <c r="I49">
        <v>6492</v>
      </c>
      <c r="J49" s="8">
        <v>668.27</v>
      </c>
      <c r="K49" s="8">
        <v>502.54</v>
      </c>
      <c r="L49" s="8">
        <v>4338408.84</v>
      </c>
      <c r="M49" s="8">
        <v>3262489.68</v>
      </c>
      <c r="N49" s="8">
        <v>1075919.1599999999</v>
      </c>
    </row>
    <row r="50" spans="1:14" x14ac:dyDescent="0.3">
      <c r="A50" t="s">
        <v>9</v>
      </c>
      <c r="B50" t="s">
        <v>66</v>
      </c>
      <c r="C50" t="s">
        <v>11</v>
      </c>
      <c r="D50" t="s">
        <v>3</v>
      </c>
      <c r="E50" t="s">
        <v>23</v>
      </c>
      <c r="F50" s="5">
        <v>43906</v>
      </c>
      <c r="G50">
        <v>566428315</v>
      </c>
      <c r="H50" s="5">
        <v>43913</v>
      </c>
      <c r="I50">
        <v>7581</v>
      </c>
      <c r="J50" s="8">
        <v>47.45</v>
      </c>
      <c r="K50" s="8">
        <v>31.79</v>
      </c>
      <c r="L50" s="8">
        <v>359718.45</v>
      </c>
      <c r="M50" s="8">
        <v>240999.99</v>
      </c>
      <c r="N50" s="8">
        <v>118718.46</v>
      </c>
    </row>
    <row r="51" spans="1:14" x14ac:dyDescent="0.3">
      <c r="A51" t="s">
        <v>12</v>
      </c>
      <c r="B51" t="s">
        <v>67</v>
      </c>
      <c r="C51" t="s">
        <v>2</v>
      </c>
      <c r="D51" t="s">
        <v>3</v>
      </c>
      <c r="E51" t="s">
        <v>4</v>
      </c>
      <c r="F51" s="5">
        <v>43247</v>
      </c>
      <c r="G51">
        <v>369560611</v>
      </c>
      <c r="H51" s="5">
        <v>43264</v>
      </c>
      <c r="I51">
        <v>52</v>
      </c>
      <c r="J51" s="8">
        <v>255.28</v>
      </c>
      <c r="K51" s="8">
        <v>159.41999999999999</v>
      </c>
      <c r="L51" s="8">
        <v>13274.56</v>
      </c>
      <c r="M51" s="8">
        <v>8289.84</v>
      </c>
      <c r="N51" s="8">
        <v>4984.72</v>
      </c>
    </row>
    <row r="52" spans="1:14" x14ac:dyDescent="0.3">
      <c r="A52" t="s">
        <v>9</v>
      </c>
      <c r="B52" t="s">
        <v>68</v>
      </c>
      <c r="C52" t="s">
        <v>6</v>
      </c>
      <c r="D52" t="s">
        <v>3</v>
      </c>
      <c r="E52" t="s">
        <v>4</v>
      </c>
      <c r="F52" s="5">
        <v>42016</v>
      </c>
      <c r="G52">
        <v>519380223</v>
      </c>
      <c r="H52" s="5">
        <v>42021</v>
      </c>
      <c r="I52">
        <v>5005</v>
      </c>
      <c r="J52" s="8">
        <v>152.58000000000001</v>
      </c>
      <c r="K52" s="8">
        <v>97.44</v>
      </c>
      <c r="L52" s="8">
        <v>763662.9</v>
      </c>
      <c r="M52" s="8">
        <v>487687.2</v>
      </c>
      <c r="N52" s="8">
        <v>275975.7</v>
      </c>
    </row>
    <row r="53" spans="1:14" x14ac:dyDescent="0.3">
      <c r="A53" t="s">
        <v>12</v>
      </c>
      <c r="B53" t="s">
        <v>61</v>
      </c>
      <c r="C53" t="s">
        <v>29</v>
      </c>
      <c r="D53" t="s">
        <v>3</v>
      </c>
      <c r="E53" t="s">
        <v>23</v>
      </c>
      <c r="F53" s="5">
        <v>44053</v>
      </c>
      <c r="G53">
        <v>197185981</v>
      </c>
      <c r="H53" s="5">
        <v>44085</v>
      </c>
      <c r="I53">
        <v>568</v>
      </c>
      <c r="J53" s="8">
        <v>651.21</v>
      </c>
      <c r="K53" s="8">
        <v>524.96</v>
      </c>
      <c r="L53" s="8">
        <v>369887.28</v>
      </c>
      <c r="M53" s="8">
        <v>298177.28000000003</v>
      </c>
      <c r="N53" s="8">
        <v>71710</v>
      </c>
    </row>
    <row r="54" spans="1:14" x14ac:dyDescent="0.3">
      <c r="A54" t="s">
        <v>9</v>
      </c>
      <c r="B54" t="s">
        <v>69</v>
      </c>
      <c r="C54" t="s">
        <v>29</v>
      </c>
      <c r="D54" t="s">
        <v>3</v>
      </c>
      <c r="E54" t="s">
        <v>23</v>
      </c>
      <c r="F54" s="5">
        <v>43203</v>
      </c>
      <c r="G54">
        <v>904589211</v>
      </c>
      <c r="H54" s="5">
        <v>43224</v>
      </c>
      <c r="I54">
        <v>6905</v>
      </c>
      <c r="J54" s="8">
        <v>651.21</v>
      </c>
      <c r="K54" s="8">
        <v>524.96</v>
      </c>
      <c r="L54" s="8">
        <v>4496605.05</v>
      </c>
      <c r="M54" s="8">
        <v>3624848.8</v>
      </c>
      <c r="N54" s="8">
        <v>871756.25</v>
      </c>
    </row>
    <row r="55" spans="1:14" x14ac:dyDescent="0.3">
      <c r="A55" t="s">
        <v>20</v>
      </c>
      <c r="B55" t="s">
        <v>46</v>
      </c>
      <c r="C55" t="s">
        <v>65</v>
      </c>
      <c r="D55" t="s">
        <v>7</v>
      </c>
      <c r="E55" t="s">
        <v>23</v>
      </c>
      <c r="F55" s="5">
        <v>42697</v>
      </c>
      <c r="G55">
        <v>613513743</v>
      </c>
      <c r="H55" s="5">
        <v>42735</v>
      </c>
      <c r="I55">
        <v>1205</v>
      </c>
      <c r="J55" s="8">
        <v>668.27</v>
      </c>
      <c r="K55" s="8">
        <v>502.54</v>
      </c>
      <c r="L55" s="8">
        <v>805265.35</v>
      </c>
      <c r="M55" s="8">
        <v>605560.69999999995</v>
      </c>
      <c r="N55" s="8">
        <v>199704.65</v>
      </c>
    </row>
    <row r="56" spans="1:14" x14ac:dyDescent="0.3">
      <c r="A56" t="s">
        <v>20</v>
      </c>
      <c r="B56" t="s">
        <v>70</v>
      </c>
      <c r="C56" t="s">
        <v>22</v>
      </c>
      <c r="D56" t="s">
        <v>7</v>
      </c>
      <c r="E56" t="s">
        <v>4</v>
      </c>
      <c r="F56" s="5">
        <v>44856</v>
      </c>
      <c r="G56">
        <v>516195905</v>
      </c>
      <c r="H56" s="5">
        <v>44863</v>
      </c>
      <c r="I56">
        <v>2694</v>
      </c>
      <c r="J56" s="8">
        <v>109.28</v>
      </c>
      <c r="K56" s="8">
        <v>35.840000000000003</v>
      </c>
      <c r="L56" s="8">
        <v>294400.32</v>
      </c>
      <c r="M56" s="8">
        <v>96552.960000000006</v>
      </c>
      <c r="N56" s="8">
        <v>197847.36</v>
      </c>
    </row>
    <row r="57" spans="1:14" x14ac:dyDescent="0.3">
      <c r="A57" t="s">
        <v>12</v>
      </c>
      <c r="B57" t="s">
        <v>62</v>
      </c>
      <c r="C57" t="s">
        <v>57</v>
      </c>
      <c r="D57" t="s">
        <v>7</v>
      </c>
      <c r="E57" t="s">
        <v>23</v>
      </c>
      <c r="F57" s="5">
        <v>43802</v>
      </c>
      <c r="G57">
        <v>975184524</v>
      </c>
      <c r="H57" s="5">
        <v>43482</v>
      </c>
      <c r="I57">
        <v>7626</v>
      </c>
      <c r="J57" s="8">
        <v>154.06</v>
      </c>
      <c r="K57" s="8">
        <v>90.93</v>
      </c>
      <c r="L57" s="8">
        <v>1174861.56</v>
      </c>
      <c r="M57" s="8">
        <v>693432.18</v>
      </c>
      <c r="N57" s="8">
        <v>481429.38</v>
      </c>
    </row>
    <row r="58" spans="1:14" x14ac:dyDescent="0.3">
      <c r="A58" t="s">
        <v>20</v>
      </c>
      <c r="B58" t="s">
        <v>71</v>
      </c>
      <c r="C58" t="s">
        <v>22</v>
      </c>
      <c r="D58" t="s">
        <v>3</v>
      </c>
      <c r="E58" t="s">
        <v>4</v>
      </c>
      <c r="F58" s="5">
        <v>43442</v>
      </c>
      <c r="G58">
        <v>173340928</v>
      </c>
      <c r="H58" s="5">
        <v>42007</v>
      </c>
      <c r="I58">
        <v>4287</v>
      </c>
      <c r="J58" s="8">
        <v>109.28</v>
      </c>
      <c r="K58" s="8">
        <v>35.840000000000003</v>
      </c>
      <c r="L58" s="8">
        <v>468483.36</v>
      </c>
      <c r="M58" s="8">
        <v>153646.07999999999</v>
      </c>
      <c r="N58" s="8">
        <v>314837.28000000003</v>
      </c>
    </row>
    <row r="59" spans="1:14" x14ac:dyDescent="0.3">
      <c r="A59" t="s">
        <v>26</v>
      </c>
      <c r="B59" t="s">
        <v>72</v>
      </c>
      <c r="C59" t="s">
        <v>19</v>
      </c>
      <c r="D59" t="s">
        <v>7</v>
      </c>
      <c r="E59" t="s">
        <v>23</v>
      </c>
      <c r="F59" s="5">
        <v>43450</v>
      </c>
      <c r="G59">
        <v>863838946</v>
      </c>
      <c r="H59" s="5">
        <v>42009</v>
      </c>
      <c r="I59">
        <v>7995</v>
      </c>
      <c r="J59" s="8">
        <v>81.73</v>
      </c>
      <c r="K59" s="8">
        <v>56.67</v>
      </c>
      <c r="L59" s="8">
        <v>653431.35</v>
      </c>
      <c r="M59" s="8">
        <v>453076.65</v>
      </c>
      <c r="N59" s="8">
        <v>200354.7</v>
      </c>
    </row>
    <row r="60" spans="1:14" x14ac:dyDescent="0.3">
      <c r="A60" t="s">
        <v>12</v>
      </c>
      <c r="B60" t="s">
        <v>73</v>
      </c>
      <c r="C60" t="s">
        <v>14</v>
      </c>
      <c r="D60" t="s">
        <v>7</v>
      </c>
      <c r="E60" t="s">
        <v>15</v>
      </c>
      <c r="F60" s="5">
        <v>42431</v>
      </c>
      <c r="G60">
        <v>920164906</v>
      </c>
      <c r="H60" s="5">
        <v>42435</v>
      </c>
      <c r="I60">
        <v>6099</v>
      </c>
      <c r="J60" s="8">
        <v>205.7</v>
      </c>
      <c r="K60" s="8">
        <v>117.11</v>
      </c>
      <c r="L60" s="8">
        <v>1254564.3</v>
      </c>
      <c r="M60" s="8">
        <v>714253.89</v>
      </c>
      <c r="N60" s="8">
        <v>540310.41</v>
      </c>
    </row>
    <row r="61" spans="1:14" x14ac:dyDescent="0.3">
      <c r="A61" t="s">
        <v>0</v>
      </c>
      <c r="B61" t="s">
        <v>74</v>
      </c>
      <c r="C61" t="s">
        <v>36</v>
      </c>
      <c r="D61" t="s">
        <v>3</v>
      </c>
      <c r="E61" t="s">
        <v>4</v>
      </c>
      <c r="F61" s="5">
        <v>44724</v>
      </c>
      <c r="G61">
        <v>986117637</v>
      </c>
      <c r="H61" s="5">
        <v>44772</v>
      </c>
      <c r="I61">
        <v>2977</v>
      </c>
      <c r="J61" s="8">
        <v>421.89</v>
      </c>
      <c r="K61" s="8">
        <v>364.69</v>
      </c>
      <c r="L61" s="8">
        <v>1255966.53</v>
      </c>
      <c r="M61" s="8">
        <v>1085682.1299999999</v>
      </c>
      <c r="N61" s="8">
        <v>170284.4</v>
      </c>
    </row>
    <row r="62" spans="1:14" x14ac:dyDescent="0.3">
      <c r="A62" t="s">
        <v>17</v>
      </c>
      <c r="B62" t="s">
        <v>75</v>
      </c>
      <c r="C62" t="s">
        <v>14</v>
      </c>
      <c r="D62" t="s">
        <v>3</v>
      </c>
      <c r="E62" t="s">
        <v>15</v>
      </c>
      <c r="F62" s="5">
        <v>43634</v>
      </c>
      <c r="G62">
        <v>425808465</v>
      </c>
      <c r="H62" s="5">
        <v>43664</v>
      </c>
      <c r="I62">
        <v>5042</v>
      </c>
      <c r="J62" s="8">
        <v>205.7</v>
      </c>
      <c r="K62" s="8">
        <v>117.11</v>
      </c>
      <c r="L62" s="8">
        <v>1037139.4</v>
      </c>
      <c r="M62" s="8">
        <v>590468.62</v>
      </c>
      <c r="N62" s="8">
        <v>446670.78</v>
      </c>
    </row>
    <row r="63" spans="1:14" x14ac:dyDescent="0.3">
      <c r="A63" t="s">
        <v>0</v>
      </c>
      <c r="B63" t="s">
        <v>33</v>
      </c>
      <c r="C63" t="s">
        <v>11</v>
      </c>
      <c r="D63" t="s">
        <v>3</v>
      </c>
      <c r="E63" t="s">
        <v>15</v>
      </c>
      <c r="F63" s="5">
        <v>42167</v>
      </c>
      <c r="G63">
        <v>473661220</v>
      </c>
      <c r="H63" s="5">
        <v>42188</v>
      </c>
      <c r="I63">
        <v>5736</v>
      </c>
      <c r="J63" s="8">
        <v>47.45</v>
      </c>
      <c r="K63" s="8">
        <v>31.79</v>
      </c>
      <c r="L63" s="8">
        <v>272173.2</v>
      </c>
      <c r="M63" s="8">
        <v>182347.44</v>
      </c>
      <c r="N63" s="8">
        <v>89825.76</v>
      </c>
    </row>
    <row r="64" spans="1:14" x14ac:dyDescent="0.3">
      <c r="A64" t="s">
        <v>9</v>
      </c>
      <c r="B64" t="s">
        <v>24</v>
      </c>
      <c r="C64" t="s">
        <v>2</v>
      </c>
      <c r="D64" t="s">
        <v>3</v>
      </c>
      <c r="E64" t="s">
        <v>8</v>
      </c>
      <c r="F64" s="5">
        <v>42098</v>
      </c>
      <c r="G64">
        <v>184412229</v>
      </c>
      <c r="H64" s="5">
        <v>42101</v>
      </c>
      <c r="I64">
        <v>531</v>
      </c>
      <c r="J64" s="8">
        <v>255.28</v>
      </c>
      <c r="K64" s="8">
        <v>159.41999999999999</v>
      </c>
      <c r="L64" s="8">
        <v>135553.68</v>
      </c>
      <c r="M64" s="8">
        <v>84652.02</v>
      </c>
      <c r="N64" s="8">
        <v>50901.66</v>
      </c>
    </row>
    <row r="65" spans="1:14" x14ac:dyDescent="0.3">
      <c r="A65" t="s">
        <v>12</v>
      </c>
      <c r="B65" t="s">
        <v>76</v>
      </c>
      <c r="C65" t="s">
        <v>57</v>
      </c>
      <c r="D65" t="s">
        <v>7</v>
      </c>
      <c r="E65" t="s">
        <v>23</v>
      </c>
      <c r="F65" s="5">
        <v>42594</v>
      </c>
      <c r="G65">
        <v>483110320</v>
      </c>
      <c r="H65" s="5">
        <v>42643</v>
      </c>
      <c r="I65">
        <v>1934</v>
      </c>
      <c r="J65" s="8">
        <v>154.06</v>
      </c>
      <c r="K65" s="8">
        <v>90.93</v>
      </c>
      <c r="L65" s="8">
        <v>297952.03999999998</v>
      </c>
      <c r="M65" s="8">
        <v>175858.62</v>
      </c>
      <c r="N65" s="8">
        <v>122093.42</v>
      </c>
    </row>
    <row r="66" spans="1:14" x14ac:dyDescent="0.3">
      <c r="A66" t="s">
        <v>0</v>
      </c>
      <c r="B66" t="s">
        <v>41</v>
      </c>
      <c r="C66" t="s">
        <v>65</v>
      </c>
      <c r="D66" t="s">
        <v>3</v>
      </c>
      <c r="E66" t="s">
        <v>23</v>
      </c>
      <c r="F66" s="5">
        <v>42635</v>
      </c>
      <c r="G66">
        <v>115116822</v>
      </c>
      <c r="H66" s="5">
        <v>42675</v>
      </c>
      <c r="I66">
        <v>4481</v>
      </c>
      <c r="J66" s="8">
        <v>668.27</v>
      </c>
      <c r="K66" s="8">
        <v>502.54</v>
      </c>
      <c r="L66" s="8">
        <v>2994517.87</v>
      </c>
      <c r="M66" s="8">
        <v>2251881.7400000002</v>
      </c>
      <c r="N66" s="8">
        <v>742636.13</v>
      </c>
    </row>
    <row r="67" spans="1:14" x14ac:dyDescent="0.3">
      <c r="A67" t="s">
        <v>17</v>
      </c>
      <c r="B67" t="s">
        <v>59</v>
      </c>
      <c r="C67" t="s">
        <v>2</v>
      </c>
      <c r="D67" t="s">
        <v>3</v>
      </c>
      <c r="E67" t="s">
        <v>4</v>
      </c>
      <c r="F67" s="5">
        <v>44590</v>
      </c>
      <c r="G67">
        <v>596105563</v>
      </c>
      <c r="H67" s="5">
        <v>44640</v>
      </c>
      <c r="I67">
        <v>9738</v>
      </c>
      <c r="J67" s="8">
        <v>255.28</v>
      </c>
      <c r="K67" s="8">
        <v>159.41999999999999</v>
      </c>
      <c r="L67" s="8">
        <v>2485916.64</v>
      </c>
      <c r="M67" s="8">
        <v>1552431.96</v>
      </c>
      <c r="N67" s="8">
        <v>933484.68</v>
      </c>
    </row>
    <row r="68" spans="1:14" x14ac:dyDescent="0.3">
      <c r="A68" t="s">
        <v>26</v>
      </c>
      <c r="B68" t="s">
        <v>77</v>
      </c>
      <c r="C68" t="s">
        <v>6</v>
      </c>
      <c r="D68" t="s">
        <v>3</v>
      </c>
      <c r="E68" t="s">
        <v>8</v>
      </c>
      <c r="F68" s="5">
        <v>43444</v>
      </c>
      <c r="G68">
        <v>362062871</v>
      </c>
      <c r="H68" s="5">
        <v>43457</v>
      </c>
      <c r="I68">
        <v>1304</v>
      </c>
      <c r="J68" s="8">
        <v>152.58000000000001</v>
      </c>
      <c r="K68" s="8">
        <v>97.44</v>
      </c>
      <c r="L68" s="8">
        <v>198964.32</v>
      </c>
      <c r="M68" s="8">
        <v>127061.75999999999</v>
      </c>
      <c r="N68" s="8">
        <v>71902.559999999998</v>
      </c>
    </row>
    <row r="69" spans="1:14" x14ac:dyDescent="0.3">
      <c r="A69" t="s">
        <v>26</v>
      </c>
      <c r="B69" t="s">
        <v>78</v>
      </c>
      <c r="C69" t="s">
        <v>11</v>
      </c>
      <c r="D69" t="s">
        <v>3</v>
      </c>
      <c r="E69" t="s">
        <v>23</v>
      </c>
      <c r="F69" s="5">
        <v>42579</v>
      </c>
      <c r="G69">
        <v>619287574</v>
      </c>
      <c r="H69" s="5">
        <v>42584</v>
      </c>
      <c r="I69">
        <v>9810</v>
      </c>
      <c r="J69" s="8">
        <v>47.45</v>
      </c>
      <c r="K69" s="8">
        <v>31.79</v>
      </c>
      <c r="L69" s="8">
        <v>465484.5</v>
      </c>
      <c r="M69" s="8">
        <v>311859.90000000002</v>
      </c>
      <c r="N69" s="8">
        <v>153624.6</v>
      </c>
    </row>
    <row r="70" spans="1:14" x14ac:dyDescent="0.3">
      <c r="A70" t="s">
        <v>0</v>
      </c>
      <c r="B70" t="s">
        <v>34</v>
      </c>
      <c r="C70" t="s">
        <v>22</v>
      </c>
      <c r="D70" t="s">
        <v>7</v>
      </c>
      <c r="E70" t="s">
        <v>23</v>
      </c>
      <c r="F70" s="5">
        <v>42531</v>
      </c>
      <c r="G70">
        <v>394391000</v>
      </c>
      <c r="H70" s="5">
        <v>42544</v>
      </c>
      <c r="I70">
        <v>7916</v>
      </c>
      <c r="J70" s="8">
        <v>109.28</v>
      </c>
      <c r="K70" s="8">
        <v>35.840000000000003</v>
      </c>
      <c r="L70" s="8">
        <v>865060.48</v>
      </c>
      <c r="M70" s="8">
        <v>283709.44</v>
      </c>
      <c r="N70" s="8">
        <v>581351.04</v>
      </c>
    </row>
    <row r="71" spans="1:14" x14ac:dyDescent="0.3">
      <c r="A71" t="s">
        <v>26</v>
      </c>
      <c r="B71" t="s">
        <v>79</v>
      </c>
      <c r="C71" t="s">
        <v>11</v>
      </c>
      <c r="D71" t="s">
        <v>3</v>
      </c>
      <c r="E71" t="s">
        <v>4</v>
      </c>
      <c r="F71" s="5">
        <v>43571</v>
      </c>
      <c r="G71">
        <v>584296977</v>
      </c>
      <c r="H71" s="5">
        <v>43583</v>
      </c>
      <c r="I71">
        <v>5315</v>
      </c>
      <c r="J71" s="8">
        <v>47.45</v>
      </c>
      <c r="K71" s="8">
        <v>31.79</v>
      </c>
      <c r="L71" s="8">
        <v>252196.75</v>
      </c>
      <c r="M71" s="8">
        <v>168963.85</v>
      </c>
      <c r="N71" s="8">
        <v>83232.899999999994</v>
      </c>
    </row>
    <row r="72" spans="1:14" x14ac:dyDescent="0.3">
      <c r="A72" t="s">
        <v>17</v>
      </c>
      <c r="B72" t="s">
        <v>43</v>
      </c>
      <c r="C72" t="s">
        <v>22</v>
      </c>
      <c r="D72" t="s">
        <v>7</v>
      </c>
      <c r="E72" t="s">
        <v>4</v>
      </c>
      <c r="F72" s="5">
        <v>43286</v>
      </c>
      <c r="G72">
        <v>806241834</v>
      </c>
      <c r="H72" s="5">
        <v>43327</v>
      </c>
      <c r="I72">
        <v>3730</v>
      </c>
      <c r="J72" s="8">
        <v>109.28</v>
      </c>
      <c r="K72" s="8">
        <v>35.840000000000003</v>
      </c>
      <c r="L72" s="8">
        <v>407614.4</v>
      </c>
      <c r="M72" s="8">
        <v>133683.20000000001</v>
      </c>
      <c r="N72" s="8">
        <v>273931.2</v>
      </c>
    </row>
    <row r="73" spans="1:14" x14ac:dyDescent="0.3">
      <c r="A73" t="s">
        <v>9</v>
      </c>
      <c r="B73" t="s">
        <v>80</v>
      </c>
      <c r="C73" t="s">
        <v>36</v>
      </c>
      <c r="D73" t="s">
        <v>7</v>
      </c>
      <c r="E73" t="s">
        <v>4</v>
      </c>
      <c r="F73" s="5">
        <v>42802</v>
      </c>
      <c r="G73">
        <v>747774398</v>
      </c>
      <c r="H73" s="5">
        <v>42828</v>
      </c>
      <c r="I73">
        <v>1916</v>
      </c>
      <c r="J73" s="8">
        <v>421.89</v>
      </c>
      <c r="K73" s="8">
        <v>364.69</v>
      </c>
      <c r="L73" s="8">
        <v>808341.24</v>
      </c>
      <c r="M73" s="8">
        <v>698746.04</v>
      </c>
      <c r="N73" s="8">
        <v>109595.2</v>
      </c>
    </row>
    <row r="74" spans="1:14" x14ac:dyDescent="0.3">
      <c r="A74" t="s">
        <v>0</v>
      </c>
      <c r="B74" t="s">
        <v>5</v>
      </c>
      <c r="C74" t="s">
        <v>36</v>
      </c>
      <c r="D74" t="s">
        <v>3</v>
      </c>
      <c r="E74" t="s">
        <v>23</v>
      </c>
      <c r="F74" s="5">
        <v>44524</v>
      </c>
      <c r="G74">
        <v>616755998</v>
      </c>
      <c r="H74" s="5">
        <v>44533</v>
      </c>
      <c r="I74">
        <v>660</v>
      </c>
      <c r="J74" s="8">
        <v>421.89</v>
      </c>
      <c r="K74" s="8">
        <v>364.69</v>
      </c>
      <c r="L74" s="8">
        <v>278447.40000000002</v>
      </c>
      <c r="M74" s="8">
        <v>240695.4</v>
      </c>
      <c r="N74" s="8">
        <v>37752</v>
      </c>
    </row>
    <row r="75" spans="1:14" x14ac:dyDescent="0.3">
      <c r="A75" t="s">
        <v>20</v>
      </c>
      <c r="B75" t="s">
        <v>81</v>
      </c>
      <c r="C75" t="s">
        <v>2</v>
      </c>
      <c r="D75" t="s">
        <v>7</v>
      </c>
      <c r="E75" t="s">
        <v>8</v>
      </c>
      <c r="F75" s="5">
        <v>42663</v>
      </c>
      <c r="G75">
        <v>691360461</v>
      </c>
      <c r="H75" s="5">
        <v>42681</v>
      </c>
      <c r="I75">
        <v>7779</v>
      </c>
      <c r="J75" s="8">
        <v>255.28</v>
      </c>
      <c r="K75" s="8">
        <v>159.41999999999999</v>
      </c>
      <c r="L75" s="8">
        <v>1985823.12</v>
      </c>
      <c r="M75" s="8">
        <v>1240128.18</v>
      </c>
      <c r="N75" s="8">
        <v>745694.94</v>
      </c>
    </row>
    <row r="76" spans="1:14" x14ac:dyDescent="0.3">
      <c r="A76" t="s">
        <v>0</v>
      </c>
      <c r="B76" t="s">
        <v>34</v>
      </c>
      <c r="C76" t="s">
        <v>11</v>
      </c>
      <c r="D76" t="s">
        <v>3</v>
      </c>
      <c r="E76" t="s">
        <v>8</v>
      </c>
      <c r="F76" s="5">
        <v>43556</v>
      </c>
      <c r="G76">
        <v>870074117</v>
      </c>
      <c r="H76" s="5">
        <v>43601</v>
      </c>
      <c r="I76">
        <v>3121</v>
      </c>
      <c r="J76" s="8">
        <v>47.45</v>
      </c>
      <c r="K76" s="8">
        <v>31.79</v>
      </c>
      <c r="L76" s="8">
        <v>148091.45000000001</v>
      </c>
      <c r="M76" s="8">
        <v>99216.59</v>
      </c>
      <c r="N76" s="8">
        <v>48874.86</v>
      </c>
    </row>
    <row r="77" spans="1:14" x14ac:dyDescent="0.3">
      <c r="A77" t="s">
        <v>17</v>
      </c>
      <c r="B77" t="s">
        <v>82</v>
      </c>
      <c r="C77" t="s">
        <v>29</v>
      </c>
      <c r="D77" t="s">
        <v>3</v>
      </c>
      <c r="E77" t="s">
        <v>23</v>
      </c>
      <c r="F77" s="5">
        <v>44621</v>
      </c>
      <c r="G77">
        <v>221695792</v>
      </c>
      <c r="H77" s="5">
        <v>44640</v>
      </c>
      <c r="I77">
        <v>3566</v>
      </c>
      <c r="J77" s="8">
        <v>651.21</v>
      </c>
      <c r="K77" s="8">
        <v>524.96</v>
      </c>
      <c r="L77" s="8">
        <v>2322214.86</v>
      </c>
      <c r="M77" s="8">
        <v>1872007.36</v>
      </c>
      <c r="N77" s="8">
        <v>450207.5</v>
      </c>
    </row>
    <row r="78" spans="1:14" x14ac:dyDescent="0.3">
      <c r="A78" t="s">
        <v>20</v>
      </c>
      <c r="B78" t="s">
        <v>52</v>
      </c>
      <c r="C78" t="s">
        <v>45</v>
      </c>
      <c r="D78" t="s">
        <v>3</v>
      </c>
      <c r="E78" t="s">
        <v>4</v>
      </c>
      <c r="F78" s="5">
        <v>42929</v>
      </c>
      <c r="G78">
        <v>135336816</v>
      </c>
      <c r="H78" s="5">
        <v>42964</v>
      </c>
      <c r="I78">
        <v>8026</v>
      </c>
      <c r="J78" s="8">
        <v>9.33</v>
      </c>
      <c r="K78" s="8">
        <v>6.92</v>
      </c>
      <c r="L78" s="8">
        <v>74882.58</v>
      </c>
      <c r="M78" s="8">
        <v>55539.92</v>
      </c>
      <c r="N78" s="8">
        <v>19342.66</v>
      </c>
    </row>
    <row r="79" spans="1:14" x14ac:dyDescent="0.3">
      <c r="A79" t="s">
        <v>20</v>
      </c>
      <c r="B79" t="s">
        <v>21</v>
      </c>
      <c r="C79" t="s">
        <v>29</v>
      </c>
      <c r="D79" t="s">
        <v>3</v>
      </c>
      <c r="E79" t="s">
        <v>15</v>
      </c>
      <c r="F79" s="5">
        <v>43950</v>
      </c>
      <c r="G79">
        <v>270421016</v>
      </c>
      <c r="H79" s="5">
        <v>43974</v>
      </c>
      <c r="I79">
        <v>2443</v>
      </c>
      <c r="J79" s="8">
        <v>651.21</v>
      </c>
      <c r="K79" s="8">
        <v>524.96</v>
      </c>
      <c r="L79" s="8">
        <v>1590906.03</v>
      </c>
      <c r="M79" s="8">
        <v>1282477.28</v>
      </c>
      <c r="N79" s="8">
        <v>308428.75</v>
      </c>
    </row>
    <row r="80" spans="1:14" x14ac:dyDescent="0.3">
      <c r="A80" t="s">
        <v>26</v>
      </c>
      <c r="B80" t="s">
        <v>83</v>
      </c>
      <c r="C80" t="s">
        <v>65</v>
      </c>
      <c r="D80" t="s">
        <v>3</v>
      </c>
      <c r="E80" t="s">
        <v>23</v>
      </c>
      <c r="F80" s="5">
        <v>44728</v>
      </c>
      <c r="G80">
        <v>806684720</v>
      </c>
      <c r="H80" s="5">
        <v>44760</v>
      </c>
      <c r="I80">
        <v>4790</v>
      </c>
      <c r="J80" s="8">
        <v>668.27</v>
      </c>
      <c r="K80" s="8">
        <v>502.54</v>
      </c>
      <c r="L80" s="8">
        <v>3201013.3</v>
      </c>
      <c r="M80" s="8">
        <v>2407166.6</v>
      </c>
      <c r="N80" s="8">
        <v>793846.7</v>
      </c>
    </row>
    <row r="81" spans="1:14" x14ac:dyDescent="0.3">
      <c r="A81" t="s">
        <v>9</v>
      </c>
      <c r="B81" t="s">
        <v>84</v>
      </c>
      <c r="C81" t="s">
        <v>65</v>
      </c>
      <c r="D81" t="s">
        <v>3</v>
      </c>
      <c r="E81" t="s">
        <v>4</v>
      </c>
      <c r="F81" s="5">
        <v>42926</v>
      </c>
      <c r="G81">
        <v>194176757</v>
      </c>
      <c r="H81" s="5">
        <v>42967</v>
      </c>
      <c r="I81">
        <v>72</v>
      </c>
      <c r="J81" s="8">
        <v>668.27</v>
      </c>
      <c r="K81" s="8">
        <v>502.54</v>
      </c>
      <c r="L81" s="8">
        <v>48115.44</v>
      </c>
      <c r="M81" s="8">
        <v>36182.879999999997</v>
      </c>
      <c r="N81" s="8">
        <v>11932.56</v>
      </c>
    </row>
    <row r="82" spans="1:14" x14ac:dyDescent="0.3">
      <c r="A82" t="s">
        <v>17</v>
      </c>
      <c r="B82" t="s">
        <v>85</v>
      </c>
      <c r="C82" t="s">
        <v>2</v>
      </c>
      <c r="D82" t="s">
        <v>7</v>
      </c>
      <c r="E82" t="s">
        <v>23</v>
      </c>
      <c r="F82" s="5">
        <v>42914</v>
      </c>
      <c r="G82">
        <v>103258454</v>
      </c>
      <c r="H82" s="5">
        <v>42962</v>
      </c>
      <c r="I82">
        <v>5326</v>
      </c>
      <c r="J82" s="8">
        <v>255.28</v>
      </c>
      <c r="K82" s="8">
        <v>159.41999999999999</v>
      </c>
      <c r="L82" s="8">
        <v>1359621.28</v>
      </c>
      <c r="M82" s="8">
        <v>849070.92</v>
      </c>
      <c r="N82" s="8">
        <v>510550.36</v>
      </c>
    </row>
    <row r="83" spans="1:14" x14ac:dyDescent="0.3">
      <c r="A83" t="s">
        <v>17</v>
      </c>
      <c r="B83" t="s">
        <v>86</v>
      </c>
      <c r="C83" t="s">
        <v>29</v>
      </c>
      <c r="D83" t="s">
        <v>3</v>
      </c>
      <c r="E83" t="s">
        <v>23</v>
      </c>
      <c r="F83" s="5">
        <v>43211</v>
      </c>
      <c r="G83">
        <v>474603641</v>
      </c>
      <c r="H83" s="5">
        <v>43250</v>
      </c>
      <c r="I83">
        <v>4619</v>
      </c>
      <c r="J83" s="8">
        <v>651.21</v>
      </c>
      <c r="K83" s="8">
        <v>524.96</v>
      </c>
      <c r="L83" s="8">
        <v>3007938.99</v>
      </c>
      <c r="M83" s="8">
        <v>2424790.2400000002</v>
      </c>
      <c r="N83" s="8">
        <v>583148.75</v>
      </c>
    </row>
    <row r="84" spans="1:14" x14ac:dyDescent="0.3">
      <c r="A84" t="s">
        <v>26</v>
      </c>
      <c r="B84" t="s">
        <v>87</v>
      </c>
      <c r="C84" t="s">
        <v>14</v>
      </c>
      <c r="D84" t="s">
        <v>3</v>
      </c>
      <c r="E84" t="s">
        <v>23</v>
      </c>
      <c r="F84" s="5">
        <v>44191</v>
      </c>
      <c r="G84">
        <v>869198644</v>
      </c>
      <c r="H84" s="5">
        <v>43835</v>
      </c>
      <c r="I84">
        <v>4049</v>
      </c>
      <c r="J84" s="8">
        <v>205.7</v>
      </c>
      <c r="K84" s="8">
        <v>117.11</v>
      </c>
      <c r="L84" s="8">
        <v>832879.3</v>
      </c>
      <c r="M84" s="8">
        <v>474178.39</v>
      </c>
      <c r="N84" s="8">
        <v>358700.91</v>
      </c>
    </row>
    <row r="85" spans="1:14" x14ac:dyDescent="0.3">
      <c r="A85" t="s">
        <v>26</v>
      </c>
      <c r="B85" t="s">
        <v>88</v>
      </c>
      <c r="C85" t="s">
        <v>65</v>
      </c>
      <c r="D85" t="s">
        <v>3</v>
      </c>
      <c r="E85" t="s">
        <v>23</v>
      </c>
      <c r="F85" s="5">
        <v>42309</v>
      </c>
      <c r="G85">
        <v>918342292</v>
      </c>
      <c r="H85" s="5">
        <v>42359</v>
      </c>
      <c r="I85">
        <v>6747</v>
      </c>
      <c r="J85" s="8">
        <v>668.27</v>
      </c>
      <c r="K85" s="8">
        <v>502.54</v>
      </c>
      <c r="L85" s="8">
        <v>4508817.6900000004</v>
      </c>
      <c r="M85" s="8">
        <v>3390637.38</v>
      </c>
      <c r="N85" s="8">
        <v>1118180.31</v>
      </c>
    </row>
    <row r="86" spans="1:14" x14ac:dyDescent="0.3">
      <c r="A86" t="s">
        <v>9</v>
      </c>
      <c r="B86" t="s">
        <v>89</v>
      </c>
      <c r="C86" t="s">
        <v>31</v>
      </c>
      <c r="D86" t="s">
        <v>3</v>
      </c>
      <c r="E86" t="s">
        <v>23</v>
      </c>
      <c r="F86" s="5">
        <v>44218</v>
      </c>
      <c r="G86">
        <v>773645913</v>
      </c>
      <c r="H86" s="5">
        <v>44224</v>
      </c>
      <c r="I86">
        <v>7873</v>
      </c>
      <c r="J86" s="8">
        <v>437.2</v>
      </c>
      <c r="K86" s="8">
        <v>263.33</v>
      </c>
      <c r="L86" s="8">
        <v>3442075.6</v>
      </c>
      <c r="M86" s="8">
        <v>2073197.09</v>
      </c>
      <c r="N86" s="8">
        <v>1368878.51</v>
      </c>
    </row>
    <row r="87" spans="1:14" x14ac:dyDescent="0.3">
      <c r="A87" t="s">
        <v>12</v>
      </c>
      <c r="B87" t="s">
        <v>90</v>
      </c>
      <c r="C87" t="s">
        <v>31</v>
      </c>
      <c r="D87" t="s">
        <v>3</v>
      </c>
      <c r="E87" t="s">
        <v>8</v>
      </c>
      <c r="F87" s="5">
        <v>43264</v>
      </c>
      <c r="G87">
        <v>657033336</v>
      </c>
      <c r="H87" s="5">
        <v>43283</v>
      </c>
      <c r="I87">
        <v>9620</v>
      </c>
      <c r="J87" s="8">
        <v>437.2</v>
      </c>
      <c r="K87" s="8">
        <v>263.33</v>
      </c>
      <c r="L87" s="8">
        <v>4205864</v>
      </c>
      <c r="M87" s="8">
        <v>2533234.6</v>
      </c>
      <c r="N87" s="8">
        <v>1672629.4</v>
      </c>
    </row>
    <row r="88" spans="1:14" x14ac:dyDescent="0.3">
      <c r="A88" t="s">
        <v>9</v>
      </c>
      <c r="B88" t="s">
        <v>24</v>
      </c>
      <c r="C88" t="s">
        <v>36</v>
      </c>
      <c r="D88" t="s">
        <v>3</v>
      </c>
      <c r="E88" t="s">
        <v>23</v>
      </c>
      <c r="F88" s="5">
        <v>44036</v>
      </c>
      <c r="G88">
        <v>410740888</v>
      </c>
      <c r="H88" s="5">
        <v>44075</v>
      </c>
      <c r="I88">
        <v>6211</v>
      </c>
      <c r="J88" s="8">
        <v>421.89</v>
      </c>
      <c r="K88" s="8">
        <v>364.69</v>
      </c>
      <c r="L88" s="8">
        <v>2620358.79</v>
      </c>
      <c r="M88" s="8">
        <v>2265089.59</v>
      </c>
      <c r="N88" s="8">
        <v>355269.2</v>
      </c>
    </row>
    <row r="89" spans="1:14" x14ac:dyDescent="0.3">
      <c r="A89" t="s">
        <v>9</v>
      </c>
      <c r="B89" t="s">
        <v>91</v>
      </c>
      <c r="C89" t="s">
        <v>36</v>
      </c>
      <c r="D89" t="s">
        <v>7</v>
      </c>
      <c r="E89" t="s">
        <v>4</v>
      </c>
      <c r="F89" s="5">
        <v>44545</v>
      </c>
      <c r="G89">
        <v>847317397</v>
      </c>
      <c r="H89" s="5">
        <v>44548</v>
      </c>
      <c r="I89">
        <v>8902</v>
      </c>
      <c r="J89" s="8">
        <v>421.89</v>
      </c>
      <c r="K89" s="8">
        <v>364.69</v>
      </c>
      <c r="L89" s="8">
        <v>3755664.78</v>
      </c>
      <c r="M89" s="8">
        <v>3246470.38</v>
      </c>
      <c r="N89" s="8">
        <v>509194.4</v>
      </c>
    </row>
    <row r="90" spans="1:14" x14ac:dyDescent="0.3">
      <c r="A90" t="s">
        <v>9</v>
      </c>
      <c r="B90" t="s">
        <v>92</v>
      </c>
      <c r="C90" t="s">
        <v>11</v>
      </c>
      <c r="D90" t="s">
        <v>3</v>
      </c>
      <c r="E90" t="s">
        <v>15</v>
      </c>
      <c r="F90" s="5">
        <v>44077</v>
      </c>
      <c r="G90">
        <v>599624192</v>
      </c>
      <c r="H90" s="5">
        <v>44095</v>
      </c>
      <c r="I90">
        <v>978</v>
      </c>
      <c r="J90" s="8">
        <v>47.45</v>
      </c>
      <c r="K90" s="8">
        <v>31.79</v>
      </c>
      <c r="L90" s="8">
        <v>46406.1</v>
      </c>
      <c r="M90" s="8">
        <v>31090.62</v>
      </c>
      <c r="N90" s="8">
        <v>15315.48</v>
      </c>
    </row>
    <row r="91" spans="1:14" x14ac:dyDescent="0.3">
      <c r="A91" t="s">
        <v>12</v>
      </c>
      <c r="B91" t="s">
        <v>93</v>
      </c>
      <c r="C91" t="s">
        <v>11</v>
      </c>
      <c r="D91" t="s">
        <v>7</v>
      </c>
      <c r="E91" t="s">
        <v>23</v>
      </c>
      <c r="F91" s="5">
        <v>43849</v>
      </c>
      <c r="G91">
        <v>170835101</v>
      </c>
      <c r="H91" s="5">
        <v>43873</v>
      </c>
      <c r="I91">
        <v>2758</v>
      </c>
      <c r="J91" s="8">
        <v>47.45</v>
      </c>
      <c r="K91" s="8">
        <v>31.79</v>
      </c>
      <c r="L91" s="8">
        <v>130867.1</v>
      </c>
      <c r="M91" s="8">
        <v>87676.82</v>
      </c>
      <c r="N91" s="8">
        <v>43190.28</v>
      </c>
    </row>
    <row r="92" spans="1:14" x14ac:dyDescent="0.3">
      <c r="A92" t="s">
        <v>0</v>
      </c>
      <c r="B92" t="s">
        <v>94</v>
      </c>
      <c r="C92" t="s">
        <v>14</v>
      </c>
      <c r="D92" t="s">
        <v>3</v>
      </c>
      <c r="E92" t="s">
        <v>23</v>
      </c>
      <c r="F92" s="5">
        <v>42386</v>
      </c>
      <c r="G92">
        <v>584436452</v>
      </c>
      <c r="H92" s="5">
        <v>42409</v>
      </c>
      <c r="I92">
        <v>6588</v>
      </c>
      <c r="J92" s="8">
        <v>205.7</v>
      </c>
      <c r="K92" s="8">
        <v>117.11</v>
      </c>
      <c r="L92" s="8">
        <v>1355151.6</v>
      </c>
      <c r="M92" s="8">
        <v>771520.68</v>
      </c>
      <c r="N92" s="8">
        <v>583630.92000000004</v>
      </c>
    </row>
    <row r="93" spans="1:14" x14ac:dyDescent="0.3">
      <c r="A93" t="s">
        <v>26</v>
      </c>
      <c r="B93" t="s">
        <v>95</v>
      </c>
      <c r="C93" t="s">
        <v>29</v>
      </c>
      <c r="D93" t="s">
        <v>3</v>
      </c>
      <c r="E93" t="s">
        <v>23</v>
      </c>
      <c r="F93" s="5">
        <v>44106</v>
      </c>
      <c r="G93">
        <v>234227073</v>
      </c>
      <c r="H93" s="5">
        <v>44116</v>
      </c>
      <c r="I93">
        <v>1851</v>
      </c>
      <c r="J93" s="8">
        <v>651.21</v>
      </c>
      <c r="K93" s="8">
        <v>524.96</v>
      </c>
      <c r="L93" s="8">
        <v>1205389.71</v>
      </c>
      <c r="M93" s="8">
        <v>971700.96</v>
      </c>
      <c r="N93" s="8">
        <v>233688.75</v>
      </c>
    </row>
    <row r="94" spans="1:14" x14ac:dyDescent="0.3">
      <c r="A94" t="s">
        <v>9</v>
      </c>
      <c r="B94" t="s">
        <v>96</v>
      </c>
      <c r="C94" t="s">
        <v>29</v>
      </c>
      <c r="D94" t="s">
        <v>3</v>
      </c>
      <c r="E94" t="s">
        <v>4</v>
      </c>
      <c r="F94" s="5">
        <v>43121</v>
      </c>
      <c r="G94">
        <v>734318292</v>
      </c>
      <c r="H94" s="5">
        <v>43163</v>
      </c>
      <c r="I94">
        <v>9956</v>
      </c>
      <c r="J94" s="8">
        <v>651.21</v>
      </c>
      <c r="K94" s="8">
        <v>524.96</v>
      </c>
      <c r="L94" s="8">
        <v>6483446.7599999998</v>
      </c>
      <c r="M94" s="8">
        <v>5226501.76</v>
      </c>
      <c r="N94" s="8">
        <v>1256945</v>
      </c>
    </row>
    <row r="95" spans="1:14" x14ac:dyDescent="0.3">
      <c r="A95" t="s">
        <v>0</v>
      </c>
      <c r="B95" t="s">
        <v>97</v>
      </c>
      <c r="C95" t="s">
        <v>6</v>
      </c>
      <c r="D95" t="s">
        <v>3</v>
      </c>
      <c r="E95" t="s">
        <v>23</v>
      </c>
      <c r="F95" s="5">
        <v>43820</v>
      </c>
      <c r="G95">
        <v>169133937</v>
      </c>
      <c r="H95" s="5">
        <v>43830</v>
      </c>
      <c r="I95">
        <v>9345</v>
      </c>
      <c r="J95" s="8">
        <v>152.58000000000001</v>
      </c>
      <c r="K95" s="8">
        <v>97.44</v>
      </c>
      <c r="L95" s="8">
        <v>1425860.1</v>
      </c>
      <c r="M95" s="8">
        <v>910576.8</v>
      </c>
      <c r="N95" s="8">
        <v>515283.3</v>
      </c>
    </row>
    <row r="96" spans="1:14" x14ac:dyDescent="0.3">
      <c r="A96" t="s">
        <v>12</v>
      </c>
      <c r="B96" t="s">
        <v>16</v>
      </c>
      <c r="C96" t="s">
        <v>14</v>
      </c>
      <c r="D96" t="s">
        <v>3</v>
      </c>
      <c r="E96" t="s">
        <v>8</v>
      </c>
      <c r="F96" s="5">
        <v>42059</v>
      </c>
      <c r="G96">
        <v>743410336</v>
      </c>
      <c r="H96" s="5">
        <v>42083</v>
      </c>
      <c r="I96">
        <v>494</v>
      </c>
      <c r="J96" s="8">
        <v>205.7</v>
      </c>
      <c r="K96" s="8">
        <v>117.11</v>
      </c>
      <c r="L96" s="8">
        <v>101615.8</v>
      </c>
      <c r="M96" s="8">
        <v>57852.34</v>
      </c>
      <c r="N96" s="8">
        <v>43763.46</v>
      </c>
    </row>
    <row r="97" spans="1:14" x14ac:dyDescent="0.3">
      <c r="A97" t="s">
        <v>9</v>
      </c>
      <c r="B97" t="s">
        <v>98</v>
      </c>
      <c r="C97" t="s">
        <v>65</v>
      </c>
      <c r="D97" t="s">
        <v>7</v>
      </c>
      <c r="E97" t="s">
        <v>15</v>
      </c>
      <c r="F97" s="5">
        <v>42923</v>
      </c>
      <c r="G97">
        <v>232196319</v>
      </c>
      <c r="H97" s="5">
        <v>42951</v>
      </c>
      <c r="I97">
        <v>905</v>
      </c>
      <c r="J97" s="8">
        <v>668.27</v>
      </c>
      <c r="K97" s="8">
        <v>502.54</v>
      </c>
      <c r="L97" s="8">
        <v>604784.35</v>
      </c>
      <c r="M97" s="8">
        <v>454798.7</v>
      </c>
      <c r="N97" s="8">
        <v>149985.65</v>
      </c>
    </row>
    <row r="98" spans="1:14" x14ac:dyDescent="0.3">
      <c r="A98" t="s">
        <v>26</v>
      </c>
      <c r="B98" t="s">
        <v>99</v>
      </c>
      <c r="C98" t="s">
        <v>11</v>
      </c>
      <c r="D98" t="s">
        <v>7</v>
      </c>
      <c r="E98" t="s">
        <v>15</v>
      </c>
      <c r="F98" s="5">
        <v>43281</v>
      </c>
      <c r="G98">
        <v>530853211</v>
      </c>
      <c r="H98" s="5">
        <v>43314</v>
      </c>
      <c r="I98">
        <v>117</v>
      </c>
      <c r="J98" s="8">
        <v>47.45</v>
      </c>
      <c r="K98" s="8">
        <v>31.79</v>
      </c>
      <c r="L98" s="8">
        <v>5551.65</v>
      </c>
      <c r="M98" s="8">
        <v>3719.43</v>
      </c>
      <c r="N98" s="8">
        <v>1832.22</v>
      </c>
    </row>
    <row r="99" spans="1:14" x14ac:dyDescent="0.3">
      <c r="A99" t="s">
        <v>20</v>
      </c>
      <c r="B99" t="s">
        <v>70</v>
      </c>
      <c r="C99" t="s">
        <v>45</v>
      </c>
      <c r="D99" t="s">
        <v>3</v>
      </c>
      <c r="E99" t="s">
        <v>15</v>
      </c>
      <c r="F99" s="5">
        <v>44537</v>
      </c>
      <c r="G99">
        <v>905054843</v>
      </c>
      <c r="H99" s="5">
        <v>44208</v>
      </c>
      <c r="I99">
        <v>4695</v>
      </c>
      <c r="J99" s="8">
        <v>9.33</v>
      </c>
      <c r="K99" s="8">
        <v>6.92</v>
      </c>
      <c r="L99" s="8">
        <v>43804.35</v>
      </c>
      <c r="M99" s="8">
        <v>32489.4</v>
      </c>
      <c r="N99" s="8">
        <v>11314.95</v>
      </c>
    </row>
    <row r="100" spans="1:14" x14ac:dyDescent="0.3">
      <c r="A100" t="s">
        <v>17</v>
      </c>
      <c r="B100" t="s">
        <v>59</v>
      </c>
      <c r="C100" t="s">
        <v>65</v>
      </c>
      <c r="D100" t="s">
        <v>7</v>
      </c>
      <c r="E100" t="s">
        <v>8</v>
      </c>
      <c r="F100" s="5">
        <v>42640</v>
      </c>
      <c r="G100">
        <v>240787541</v>
      </c>
      <c r="H100" s="5">
        <v>42687</v>
      </c>
      <c r="I100">
        <v>3239</v>
      </c>
      <c r="J100" s="8">
        <v>668.27</v>
      </c>
      <c r="K100" s="8">
        <v>502.54</v>
      </c>
      <c r="L100" s="8">
        <v>2164526.5299999998</v>
      </c>
      <c r="M100" s="8">
        <v>1627727.06</v>
      </c>
      <c r="N100" s="8">
        <v>536799.47</v>
      </c>
    </row>
    <row r="101" spans="1:14" x14ac:dyDescent="0.3">
      <c r="A101" t="s">
        <v>26</v>
      </c>
      <c r="B101" t="s">
        <v>100</v>
      </c>
      <c r="C101" t="s">
        <v>36</v>
      </c>
      <c r="D101" t="s">
        <v>3</v>
      </c>
      <c r="E101" t="s">
        <v>15</v>
      </c>
      <c r="F101" s="5">
        <v>44703</v>
      </c>
      <c r="G101">
        <v>194350135</v>
      </c>
      <c r="H101" s="5">
        <v>44717</v>
      </c>
      <c r="I101">
        <v>1379</v>
      </c>
      <c r="J101" s="8">
        <v>421.89</v>
      </c>
      <c r="K101" s="8">
        <v>364.69</v>
      </c>
      <c r="L101" s="8">
        <v>581786.31000000006</v>
      </c>
      <c r="M101" s="8">
        <v>502907.51</v>
      </c>
      <c r="N101" s="8">
        <v>78878.8</v>
      </c>
    </row>
    <row r="102" spans="1:14" x14ac:dyDescent="0.3">
      <c r="A102" t="s">
        <v>12</v>
      </c>
      <c r="B102" t="s">
        <v>32</v>
      </c>
      <c r="C102" t="s">
        <v>65</v>
      </c>
      <c r="D102" t="s">
        <v>3</v>
      </c>
      <c r="E102" t="s">
        <v>15</v>
      </c>
      <c r="F102" s="5">
        <v>43567</v>
      </c>
      <c r="G102">
        <v>242353951</v>
      </c>
      <c r="H102" s="5">
        <v>43568</v>
      </c>
      <c r="I102">
        <v>6775</v>
      </c>
      <c r="J102" s="8">
        <v>668.27</v>
      </c>
      <c r="K102" s="8">
        <v>502.54</v>
      </c>
      <c r="L102" s="8">
        <v>4527529.25</v>
      </c>
      <c r="M102" s="8">
        <v>3404708.5</v>
      </c>
      <c r="N102" s="8">
        <v>1122820.75</v>
      </c>
    </row>
    <row r="103" spans="1:14" x14ac:dyDescent="0.3">
      <c r="A103" t="s">
        <v>0</v>
      </c>
      <c r="B103" t="s">
        <v>101</v>
      </c>
      <c r="C103" t="s">
        <v>57</v>
      </c>
      <c r="D103" t="s">
        <v>7</v>
      </c>
      <c r="E103" t="s">
        <v>8</v>
      </c>
      <c r="F103" s="5">
        <v>44121</v>
      </c>
      <c r="G103">
        <v>831722819</v>
      </c>
      <c r="H103" s="5">
        <v>44130</v>
      </c>
      <c r="I103">
        <v>4120</v>
      </c>
      <c r="J103" s="8">
        <v>154.06</v>
      </c>
      <c r="K103" s="8">
        <v>90.93</v>
      </c>
      <c r="L103" s="8">
        <v>634727.19999999995</v>
      </c>
      <c r="M103" s="8">
        <v>374631.6</v>
      </c>
      <c r="N103" s="8">
        <v>260095.6</v>
      </c>
    </row>
    <row r="104" spans="1:14" x14ac:dyDescent="0.3">
      <c r="A104" t="s">
        <v>9</v>
      </c>
      <c r="B104" t="s">
        <v>102</v>
      </c>
      <c r="C104" t="s">
        <v>31</v>
      </c>
      <c r="D104" t="s">
        <v>3</v>
      </c>
      <c r="E104" t="s">
        <v>15</v>
      </c>
      <c r="F104" s="5">
        <v>44027</v>
      </c>
      <c r="G104">
        <v>229693067</v>
      </c>
      <c r="H104" s="5">
        <v>44027</v>
      </c>
      <c r="I104">
        <v>138</v>
      </c>
      <c r="J104" s="8">
        <v>437.2</v>
      </c>
      <c r="K104" s="8">
        <v>263.33</v>
      </c>
      <c r="L104" s="8">
        <v>60333.599999999999</v>
      </c>
      <c r="M104" s="8">
        <v>36339.54</v>
      </c>
      <c r="N104" s="8">
        <v>23994.06</v>
      </c>
    </row>
    <row r="105" spans="1:14" x14ac:dyDescent="0.3">
      <c r="A105" t="s">
        <v>26</v>
      </c>
      <c r="B105" t="s">
        <v>103</v>
      </c>
      <c r="C105" t="s">
        <v>14</v>
      </c>
      <c r="D105" t="s">
        <v>7</v>
      </c>
      <c r="E105" t="s">
        <v>23</v>
      </c>
      <c r="F105" s="5">
        <v>43604</v>
      </c>
      <c r="G105">
        <v>373813521</v>
      </c>
      <c r="H105" s="5">
        <v>43631</v>
      </c>
      <c r="I105">
        <v>8583</v>
      </c>
      <c r="J105" s="8">
        <v>205.7</v>
      </c>
      <c r="K105" s="8">
        <v>117.11</v>
      </c>
      <c r="L105" s="8">
        <v>1765523.1</v>
      </c>
      <c r="M105" s="8">
        <v>1005155.13</v>
      </c>
      <c r="N105" s="8">
        <v>760367.97</v>
      </c>
    </row>
    <row r="106" spans="1:14" x14ac:dyDescent="0.3">
      <c r="A106" t="s">
        <v>9</v>
      </c>
      <c r="B106" t="s">
        <v>104</v>
      </c>
      <c r="C106" t="s">
        <v>11</v>
      </c>
      <c r="D106" t="s">
        <v>3</v>
      </c>
      <c r="E106" t="s">
        <v>8</v>
      </c>
      <c r="F106" s="5">
        <v>42833</v>
      </c>
      <c r="G106">
        <v>121945512</v>
      </c>
      <c r="H106" s="5">
        <v>42837</v>
      </c>
      <c r="I106">
        <v>5242</v>
      </c>
      <c r="J106" s="8">
        <v>47.45</v>
      </c>
      <c r="K106" s="8">
        <v>31.79</v>
      </c>
      <c r="L106" s="8">
        <v>248732.9</v>
      </c>
      <c r="M106" s="8">
        <v>166643.18</v>
      </c>
      <c r="N106" s="8">
        <v>82089.72</v>
      </c>
    </row>
    <row r="107" spans="1:14" x14ac:dyDescent="0.3">
      <c r="A107" t="s">
        <v>20</v>
      </c>
      <c r="B107" t="s">
        <v>52</v>
      </c>
      <c r="C107" t="s">
        <v>45</v>
      </c>
      <c r="D107" t="s">
        <v>7</v>
      </c>
      <c r="E107" t="s">
        <v>15</v>
      </c>
      <c r="F107" s="5">
        <v>42314</v>
      </c>
      <c r="G107">
        <v>202262866</v>
      </c>
      <c r="H107" s="5">
        <v>42352</v>
      </c>
      <c r="I107">
        <v>2932</v>
      </c>
      <c r="J107" s="8">
        <v>9.33</v>
      </c>
      <c r="K107" s="8">
        <v>6.92</v>
      </c>
      <c r="L107" s="8">
        <v>27355.56</v>
      </c>
      <c r="M107" s="8">
        <v>20289.439999999999</v>
      </c>
      <c r="N107" s="8">
        <v>7066.12</v>
      </c>
    </row>
    <row r="108" spans="1:14" x14ac:dyDescent="0.3">
      <c r="A108" t="s">
        <v>20</v>
      </c>
      <c r="B108" t="s">
        <v>46</v>
      </c>
      <c r="C108" t="s">
        <v>19</v>
      </c>
      <c r="D108" t="s">
        <v>7</v>
      </c>
      <c r="E108" t="s">
        <v>4</v>
      </c>
      <c r="F108" s="5">
        <v>42725</v>
      </c>
      <c r="G108">
        <v>963251912</v>
      </c>
      <c r="H108" s="5">
        <v>42767</v>
      </c>
      <c r="I108">
        <v>6501</v>
      </c>
      <c r="J108" s="8">
        <v>81.73</v>
      </c>
      <c r="K108" s="8">
        <v>56.67</v>
      </c>
      <c r="L108" s="8">
        <v>531326.73</v>
      </c>
      <c r="M108" s="8">
        <v>368411.67</v>
      </c>
      <c r="N108" s="8">
        <v>162915.06</v>
      </c>
    </row>
    <row r="109" spans="1:14" x14ac:dyDescent="0.3">
      <c r="A109" t="s">
        <v>0</v>
      </c>
      <c r="B109" t="s">
        <v>1</v>
      </c>
      <c r="C109" t="s">
        <v>65</v>
      </c>
      <c r="D109" t="s">
        <v>3</v>
      </c>
      <c r="E109" t="s">
        <v>4</v>
      </c>
      <c r="F109" s="5">
        <v>44794</v>
      </c>
      <c r="G109">
        <v>123711478</v>
      </c>
      <c r="H109" s="5">
        <v>44817</v>
      </c>
      <c r="I109">
        <v>7830</v>
      </c>
      <c r="J109" s="8">
        <v>668.27</v>
      </c>
      <c r="K109" s="8">
        <v>502.54</v>
      </c>
      <c r="L109" s="8">
        <v>5232554.0999999996</v>
      </c>
      <c r="M109" s="8">
        <v>3934888.2</v>
      </c>
      <c r="N109" s="8">
        <v>1297665.8999999999</v>
      </c>
    </row>
    <row r="110" spans="1:14" x14ac:dyDescent="0.3">
      <c r="A110" t="s">
        <v>0</v>
      </c>
      <c r="B110" t="s">
        <v>101</v>
      </c>
      <c r="C110" t="s">
        <v>22</v>
      </c>
      <c r="D110" t="s">
        <v>7</v>
      </c>
      <c r="E110" t="s">
        <v>15</v>
      </c>
      <c r="F110" s="5">
        <v>44785</v>
      </c>
      <c r="G110">
        <v>422752892</v>
      </c>
      <c r="H110" s="5">
        <v>44785</v>
      </c>
      <c r="I110">
        <v>830</v>
      </c>
      <c r="J110" s="8">
        <v>109.28</v>
      </c>
      <c r="K110" s="8">
        <v>35.840000000000003</v>
      </c>
      <c r="L110" s="8">
        <v>90702.399999999994</v>
      </c>
      <c r="M110" s="8">
        <v>29747.200000000001</v>
      </c>
      <c r="N110" s="8">
        <v>60955.199999999997</v>
      </c>
    </row>
    <row r="111" spans="1:14" x14ac:dyDescent="0.3">
      <c r="A111" t="s">
        <v>9</v>
      </c>
      <c r="B111" t="s">
        <v>105</v>
      </c>
      <c r="C111" t="s">
        <v>45</v>
      </c>
      <c r="D111" t="s">
        <v>3</v>
      </c>
      <c r="E111" t="s">
        <v>23</v>
      </c>
      <c r="F111" s="5">
        <v>44126</v>
      </c>
      <c r="G111">
        <v>169799983</v>
      </c>
      <c r="H111" s="5">
        <v>44155</v>
      </c>
      <c r="I111">
        <v>6443</v>
      </c>
      <c r="J111" s="8">
        <v>9.33</v>
      </c>
      <c r="K111" s="8">
        <v>6.92</v>
      </c>
      <c r="L111" s="8">
        <v>60113.19</v>
      </c>
      <c r="M111" s="8">
        <v>44585.56</v>
      </c>
      <c r="N111" s="8">
        <v>15527.63</v>
      </c>
    </row>
    <row r="112" spans="1:14" x14ac:dyDescent="0.3">
      <c r="A112" t="s">
        <v>9</v>
      </c>
      <c r="B112" t="s">
        <v>106</v>
      </c>
      <c r="C112" t="s">
        <v>57</v>
      </c>
      <c r="D112" t="s">
        <v>3</v>
      </c>
      <c r="E112" t="s">
        <v>4</v>
      </c>
      <c r="F112" s="5">
        <v>43170</v>
      </c>
      <c r="G112">
        <v>894589078</v>
      </c>
      <c r="H112" s="5">
        <v>43200</v>
      </c>
      <c r="I112">
        <v>7643</v>
      </c>
      <c r="J112" s="8">
        <v>154.06</v>
      </c>
      <c r="K112" s="8">
        <v>90.93</v>
      </c>
      <c r="L112" s="8">
        <v>1177480.58</v>
      </c>
      <c r="M112" s="8">
        <v>694977.99</v>
      </c>
      <c r="N112" s="8">
        <v>482502.59</v>
      </c>
    </row>
    <row r="113" spans="1:14" x14ac:dyDescent="0.3">
      <c r="A113" t="s">
        <v>12</v>
      </c>
      <c r="B113" t="s">
        <v>107</v>
      </c>
      <c r="C113" t="s">
        <v>29</v>
      </c>
      <c r="D113" t="s">
        <v>7</v>
      </c>
      <c r="E113" t="s">
        <v>4</v>
      </c>
      <c r="F113" s="5">
        <v>42585</v>
      </c>
      <c r="G113">
        <v>597169005</v>
      </c>
      <c r="H113" s="5">
        <v>42596</v>
      </c>
      <c r="I113">
        <v>4434</v>
      </c>
      <c r="J113" s="8">
        <v>651.21</v>
      </c>
      <c r="K113" s="8">
        <v>524.96</v>
      </c>
      <c r="L113" s="8">
        <v>2887465.14</v>
      </c>
      <c r="M113" s="8">
        <v>2327672.64</v>
      </c>
      <c r="N113" s="8">
        <v>559792.5</v>
      </c>
    </row>
    <row r="114" spans="1:14" x14ac:dyDescent="0.3">
      <c r="A114" t="s">
        <v>26</v>
      </c>
      <c r="B114" t="s">
        <v>88</v>
      </c>
      <c r="C114" t="s">
        <v>29</v>
      </c>
      <c r="D114" t="s">
        <v>7</v>
      </c>
      <c r="E114" t="s">
        <v>23</v>
      </c>
      <c r="F114" s="5">
        <v>42120</v>
      </c>
      <c r="G114">
        <v>497901093</v>
      </c>
      <c r="H114" s="5">
        <v>42166</v>
      </c>
      <c r="I114">
        <v>8853</v>
      </c>
      <c r="J114" s="8">
        <v>651.21</v>
      </c>
      <c r="K114" s="8">
        <v>524.96</v>
      </c>
      <c r="L114" s="8">
        <v>5765162.1299999999</v>
      </c>
      <c r="M114" s="8">
        <v>4647470.88</v>
      </c>
      <c r="N114" s="8">
        <v>1117691.25</v>
      </c>
    </row>
    <row r="115" spans="1:14" x14ac:dyDescent="0.3">
      <c r="A115" t="s">
        <v>9</v>
      </c>
      <c r="B115" t="s">
        <v>89</v>
      </c>
      <c r="C115" t="s">
        <v>19</v>
      </c>
      <c r="D115" t="s">
        <v>3</v>
      </c>
      <c r="E115" t="s">
        <v>4</v>
      </c>
      <c r="F115" s="5">
        <v>44758</v>
      </c>
      <c r="G115">
        <v>987459170</v>
      </c>
      <c r="H115" s="5">
        <v>44800</v>
      </c>
      <c r="I115">
        <v>9967</v>
      </c>
      <c r="J115" s="8">
        <v>81.73</v>
      </c>
      <c r="K115" s="8">
        <v>56.67</v>
      </c>
      <c r="L115" s="8">
        <v>814602.91</v>
      </c>
      <c r="M115" s="8">
        <v>564829.89</v>
      </c>
      <c r="N115" s="8">
        <v>249773.02</v>
      </c>
    </row>
    <row r="116" spans="1:14" x14ac:dyDescent="0.3">
      <c r="A116" t="s">
        <v>12</v>
      </c>
      <c r="B116" t="s">
        <v>108</v>
      </c>
      <c r="C116" t="s">
        <v>19</v>
      </c>
      <c r="D116" t="s">
        <v>7</v>
      </c>
      <c r="E116" t="s">
        <v>4</v>
      </c>
      <c r="F116" s="5">
        <v>44218</v>
      </c>
      <c r="G116">
        <v>276829564</v>
      </c>
      <c r="H116" s="5">
        <v>44240</v>
      </c>
      <c r="I116">
        <v>8875</v>
      </c>
      <c r="J116" s="8">
        <v>81.73</v>
      </c>
      <c r="K116" s="8">
        <v>56.67</v>
      </c>
      <c r="L116" s="8">
        <v>725353.75</v>
      </c>
      <c r="M116" s="8">
        <v>502946.25</v>
      </c>
      <c r="N116" s="8">
        <v>222407.5</v>
      </c>
    </row>
    <row r="117" spans="1:14" x14ac:dyDescent="0.3">
      <c r="A117" t="s">
        <v>26</v>
      </c>
      <c r="B117" t="s">
        <v>109</v>
      </c>
      <c r="C117" t="s">
        <v>65</v>
      </c>
      <c r="D117" t="s">
        <v>7</v>
      </c>
      <c r="E117" t="s">
        <v>23</v>
      </c>
      <c r="F117" s="5">
        <v>42146</v>
      </c>
      <c r="G117">
        <v>247311103</v>
      </c>
      <c r="H117" s="5">
        <v>42196</v>
      </c>
      <c r="I117">
        <v>3706</v>
      </c>
      <c r="J117" s="8">
        <v>668.27</v>
      </c>
      <c r="K117" s="8">
        <v>502.54</v>
      </c>
      <c r="L117" s="8">
        <v>2476608.62</v>
      </c>
      <c r="M117" s="8">
        <v>1862413.24</v>
      </c>
      <c r="N117" s="8">
        <v>614195.38</v>
      </c>
    </row>
    <row r="118" spans="1:14" x14ac:dyDescent="0.3">
      <c r="A118" t="s">
        <v>9</v>
      </c>
      <c r="B118" t="s">
        <v>110</v>
      </c>
      <c r="C118" t="s">
        <v>45</v>
      </c>
      <c r="D118" t="s">
        <v>7</v>
      </c>
      <c r="E118" t="s">
        <v>4</v>
      </c>
      <c r="F118" s="5">
        <v>42197</v>
      </c>
      <c r="G118">
        <v>600515115</v>
      </c>
      <c r="H118" s="5">
        <v>42246</v>
      </c>
      <c r="I118">
        <v>4622</v>
      </c>
      <c r="J118" s="8">
        <v>9.33</v>
      </c>
      <c r="K118" s="8">
        <v>6.92</v>
      </c>
      <c r="L118" s="8">
        <v>43123.26</v>
      </c>
      <c r="M118" s="8">
        <v>31984.240000000002</v>
      </c>
      <c r="N118" s="8">
        <v>11139.02</v>
      </c>
    </row>
    <row r="119" spans="1:14" x14ac:dyDescent="0.3">
      <c r="A119" t="s">
        <v>9</v>
      </c>
      <c r="B119" t="s">
        <v>98</v>
      </c>
      <c r="C119" t="s">
        <v>29</v>
      </c>
      <c r="D119" t="s">
        <v>7</v>
      </c>
      <c r="E119" t="s">
        <v>4</v>
      </c>
      <c r="F119" s="5">
        <v>42335</v>
      </c>
      <c r="G119">
        <v>208365428</v>
      </c>
      <c r="H119" s="5">
        <v>42367</v>
      </c>
      <c r="I119">
        <v>8815</v>
      </c>
      <c r="J119" s="8">
        <v>651.21</v>
      </c>
      <c r="K119" s="8">
        <v>524.96</v>
      </c>
      <c r="L119" s="8">
        <v>5740416.1500000004</v>
      </c>
      <c r="M119" s="8">
        <v>4627522.4000000004</v>
      </c>
      <c r="N119" s="8">
        <v>1112893.75</v>
      </c>
    </row>
    <row r="120" spans="1:14" x14ac:dyDescent="0.3">
      <c r="A120" t="s">
        <v>9</v>
      </c>
      <c r="B120" t="s">
        <v>111</v>
      </c>
      <c r="C120" t="s">
        <v>19</v>
      </c>
      <c r="D120" t="s">
        <v>3</v>
      </c>
      <c r="E120" t="s">
        <v>15</v>
      </c>
      <c r="F120" s="5">
        <v>43259</v>
      </c>
      <c r="G120">
        <v>263098371</v>
      </c>
      <c r="H120" s="5">
        <v>43285</v>
      </c>
      <c r="I120">
        <v>5509</v>
      </c>
      <c r="J120" s="8">
        <v>81.73</v>
      </c>
      <c r="K120" s="8">
        <v>56.67</v>
      </c>
      <c r="L120" s="8">
        <v>450250.57</v>
      </c>
      <c r="M120" s="8">
        <v>312195.03000000003</v>
      </c>
      <c r="N120" s="8">
        <v>138055.54</v>
      </c>
    </row>
    <row r="121" spans="1:14" x14ac:dyDescent="0.3">
      <c r="A121" t="s">
        <v>20</v>
      </c>
      <c r="B121" t="s">
        <v>52</v>
      </c>
      <c r="C121" t="s">
        <v>29</v>
      </c>
      <c r="D121" t="s">
        <v>3</v>
      </c>
      <c r="E121" t="s">
        <v>15</v>
      </c>
      <c r="F121" s="5">
        <v>43790</v>
      </c>
      <c r="G121">
        <v>227262771</v>
      </c>
      <c r="H121" s="5">
        <v>43471</v>
      </c>
      <c r="I121">
        <v>959</v>
      </c>
      <c r="J121" s="8">
        <v>651.21</v>
      </c>
      <c r="K121" s="8">
        <v>524.96</v>
      </c>
      <c r="L121" s="8">
        <v>624510.39</v>
      </c>
      <c r="M121" s="8">
        <v>503436.64</v>
      </c>
      <c r="N121" s="8">
        <v>121073.75</v>
      </c>
    </row>
    <row r="122" spans="1:14" x14ac:dyDescent="0.3">
      <c r="A122" t="s">
        <v>26</v>
      </c>
      <c r="B122" t="s">
        <v>112</v>
      </c>
      <c r="C122" t="s">
        <v>29</v>
      </c>
      <c r="D122" t="s">
        <v>7</v>
      </c>
      <c r="E122" t="s">
        <v>23</v>
      </c>
      <c r="F122" s="5">
        <v>44756</v>
      </c>
      <c r="G122">
        <v>983719956</v>
      </c>
      <c r="H122" s="5">
        <v>44774</v>
      </c>
      <c r="I122">
        <v>3450</v>
      </c>
      <c r="J122" s="8">
        <v>651.21</v>
      </c>
      <c r="K122" s="8">
        <v>524.96</v>
      </c>
      <c r="L122" s="8">
        <v>2246674.5</v>
      </c>
      <c r="M122" s="8">
        <v>1811112</v>
      </c>
      <c r="N122" s="8">
        <v>435562.5</v>
      </c>
    </row>
    <row r="123" spans="1:14" x14ac:dyDescent="0.3">
      <c r="A123" t="s">
        <v>26</v>
      </c>
      <c r="B123" t="s">
        <v>113</v>
      </c>
      <c r="C123" t="s">
        <v>2</v>
      </c>
      <c r="D123" t="s">
        <v>7</v>
      </c>
      <c r="E123" t="s">
        <v>23</v>
      </c>
      <c r="F123" s="5">
        <v>43482</v>
      </c>
      <c r="G123">
        <v>785643756</v>
      </c>
      <c r="H123" s="5">
        <v>43491</v>
      </c>
      <c r="I123">
        <v>8301</v>
      </c>
      <c r="J123" s="8">
        <v>255.28</v>
      </c>
      <c r="K123" s="8">
        <v>159.41999999999999</v>
      </c>
      <c r="L123" s="8">
        <v>2119079.2799999998</v>
      </c>
      <c r="M123" s="8">
        <v>1323345.42</v>
      </c>
      <c r="N123" s="8">
        <v>795733.86</v>
      </c>
    </row>
    <row r="124" spans="1:14" x14ac:dyDescent="0.3">
      <c r="A124" t="s">
        <v>26</v>
      </c>
      <c r="B124" t="s">
        <v>95</v>
      </c>
      <c r="C124" t="s">
        <v>29</v>
      </c>
      <c r="D124" t="s">
        <v>3</v>
      </c>
      <c r="E124" t="s">
        <v>8</v>
      </c>
      <c r="F124" s="5">
        <v>42384</v>
      </c>
      <c r="G124">
        <v>206520497</v>
      </c>
      <c r="H124" s="5">
        <v>42434</v>
      </c>
      <c r="I124">
        <v>2859</v>
      </c>
      <c r="J124" s="8">
        <v>651.21</v>
      </c>
      <c r="K124" s="8">
        <v>524.96</v>
      </c>
      <c r="L124" s="8">
        <v>1861809.39</v>
      </c>
      <c r="M124" s="8">
        <v>1500860.64</v>
      </c>
      <c r="N124" s="8">
        <v>360948.75</v>
      </c>
    </row>
    <row r="125" spans="1:14" x14ac:dyDescent="0.3">
      <c r="A125" t="s">
        <v>9</v>
      </c>
      <c r="B125" t="s">
        <v>44</v>
      </c>
      <c r="C125" t="s">
        <v>31</v>
      </c>
      <c r="D125" t="s">
        <v>3</v>
      </c>
      <c r="E125" t="s">
        <v>8</v>
      </c>
      <c r="F125" s="5">
        <v>44339</v>
      </c>
      <c r="G125">
        <v>790149009</v>
      </c>
      <c r="H125" s="5">
        <v>44345</v>
      </c>
      <c r="I125">
        <v>1505</v>
      </c>
      <c r="J125" s="8">
        <v>437.2</v>
      </c>
      <c r="K125" s="8">
        <v>263.33</v>
      </c>
      <c r="L125" s="8">
        <v>657986</v>
      </c>
      <c r="M125" s="8">
        <v>396311.65</v>
      </c>
      <c r="N125" s="8">
        <v>261674.35</v>
      </c>
    </row>
    <row r="126" spans="1:14" x14ac:dyDescent="0.3">
      <c r="A126" t="s">
        <v>9</v>
      </c>
      <c r="B126" t="s">
        <v>114</v>
      </c>
      <c r="C126" t="s">
        <v>14</v>
      </c>
      <c r="D126" t="s">
        <v>3</v>
      </c>
      <c r="E126" t="s">
        <v>4</v>
      </c>
      <c r="F126" s="5">
        <v>43381</v>
      </c>
      <c r="G126">
        <v>100640618</v>
      </c>
      <c r="H126" s="5">
        <v>43391</v>
      </c>
      <c r="I126">
        <v>650</v>
      </c>
      <c r="J126" s="8">
        <v>205.7</v>
      </c>
      <c r="K126" s="8">
        <v>117.11</v>
      </c>
      <c r="L126" s="8">
        <v>133705</v>
      </c>
      <c r="M126" s="8">
        <v>76121.5</v>
      </c>
      <c r="N126" s="8">
        <v>57583.5</v>
      </c>
    </row>
    <row r="127" spans="1:14" x14ac:dyDescent="0.3">
      <c r="A127" t="s">
        <v>26</v>
      </c>
      <c r="B127" t="s">
        <v>27</v>
      </c>
      <c r="C127" t="s">
        <v>19</v>
      </c>
      <c r="D127" t="s">
        <v>3</v>
      </c>
      <c r="E127" t="s">
        <v>15</v>
      </c>
      <c r="F127" s="5">
        <v>42517</v>
      </c>
      <c r="G127">
        <v>272419154</v>
      </c>
      <c r="H127" s="5">
        <v>42548</v>
      </c>
      <c r="I127">
        <v>3736</v>
      </c>
      <c r="J127" s="8">
        <v>81.73</v>
      </c>
      <c r="K127" s="8">
        <v>56.67</v>
      </c>
      <c r="L127" s="8">
        <v>305343.28000000003</v>
      </c>
      <c r="M127" s="8">
        <v>211719.12</v>
      </c>
      <c r="N127" s="8">
        <v>93624.16</v>
      </c>
    </row>
    <row r="128" spans="1:14" x14ac:dyDescent="0.3">
      <c r="A128" t="s">
        <v>26</v>
      </c>
      <c r="B128" t="s">
        <v>100</v>
      </c>
      <c r="C128" t="s">
        <v>36</v>
      </c>
      <c r="D128" t="s">
        <v>7</v>
      </c>
      <c r="E128" t="s">
        <v>4</v>
      </c>
      <c r="F128" s="5">
        <v>42062</v>
      </c>
      <c r="G128">
        <v>360220944</v>
      </c>
      <c r="H128" s="5">
        <v>42062</v>
      </c>
      <c r="I128">
        <v>6237</v>
      </c>
      <c r="J128" s="8">
        <v>421.89</v>
      </c>
      <c r="K128" s="8">
        <v>364.69</v>
      </c>
      <c r="L128" s="8">
        <v>2631327.9300000002</v>
      </c>
      <c r="M128" s="8">
        <v>2274571.5299999998</v>
      </c>
      <c r="N128" s="8">
        <v>356756.4</v>
      </c>
    </row>
    <row r="129" spans="1:14" x14ac:dyDescent="0.3">
      <c r="A129" t="s">
        <v>12</v>
      </c>
      <c r="B129" t="s">
        <v>115</v>
      </c>
      <c r="C129" t="s">
        <v>11</v>
      </c>
      <c r="D129" t="s">
        <v>7</v>
      </c>
      <c r="E129" t="s">
        <v>8</v>
      </c>
      <c r="F129" s="5">
        <v>43374</v>
      </c>
      <c r="G129">
        <v>389094817</v>
      </c>
      <c r="H129" s="5">
        <v>43415</v>
      </c>
      <c r="I129">
        <v>658</v>
      </c>
      <c r="J129" s="8">
        <v>47.45</v>
      </c>
      <c r="K129" s="8">
        <v>31.79</v>
      </c>
      <c r="L129" s="8">
        <v>31222.1</v>
      </c>
      <c r="M129" s="8">
        <v>20917.82</v>
      </c>
      <c r="N129" s="8">
        <v>10304.280000000001</v>
      </c>
    </row>
    <row r="130" spans="1:14" x14ac:dyDescent="0.3">
      <c r="A130" t="s">
        <v>26</v>
      </c>
      <c r="B130" t="s">
        <v>87</v>
      </c>
      <c r="C130" t="s">
        <v>36</v>
      </c>
      <c r="D130" t="s">
        <v>7</v>
      </c>
      <c r="E130" t="s">
        <v>15</v>
      </c>
      <c r="F130" s="5">
        <v>43970</v>
      </c>
      <c r="G130">
        <v>904402101</v>
      </c>
      <c r="H130" s="5">
        <v>44005</v>
      </c>
      <c r="I130">
        <v>1534</v>
      </c>
      <c r="J130" s="8">
        <v>421.89</v>
      </c>
      <c r="K130" s="8">
        <v>364.69</v>
      </c>
      <c r="L130" s="8">
        <v>647179.26</v>
      </c>
      <c r="M130" s="8">
        <v>559434.46</v>
      </c>
      <c r="N130" s="8">
        <v>87744.8</v>
      </c>
    </row>
    <row r="131" spans="1:14" x14ac:dyDescent="0.3">
      <c r="A131" t="s">
        <v>26</v>
      </c>
      <c r="B131" t="s">
        <v>116</v>
      </c>
      <c r="C131" t="s">
        <v>57</v>
      </c>
      <c r="D131" t="s">
        <v>3</v>
      </c>
      <c r="E131" t="s">
        <v>23</v>
      </c>
      <c r="F131" s="5">
        <v>44605</v>
      </c>
      <c r="G131">
        <v>721816623</v>
      </c>
      <c r="H131" s="5">
        <v>44609</v>
      </c>
      <c r="I131">
        <v>434</v>
      </c>
      <c r="J131" s="8">
        <v>154.06</v>
      </c>
      <c r="K131" s="8">
        <v>90.93</v>
      </c>
      <c r="L131" s="8">
        <v>66862.039999999994</v>
      </c>
      <c r="M131" s="8">
        <v>39463.620000000003</v>
      </c>
      <c r="N131" s="8">
        <v>27398.42</v>
      </c>
    </row>
    <row r="132" spans="1:14" x14ac:dyDescent="0.3">
      <c r="A132" t="s">
        <v>9</v>
      </c>
      <c r="B132" t="s">
        <v>56</v>
      </c>
      <c r="C132" t="s">
        <v>6</v>
      </c>
      <c r="D132" t="s">
        <v>3</v>
      </c>
      <c r="E132" t="s">
        <v>23</v>
      </c>
      <c r="F132" s="5">
        <v>44228</v>
      </c>
      <c r="G132">
        <v>977324712</v>
      </c>
      <c r="H132" s="5">
        <v>44265</v>
      </c>
      <c r="I132">
        <v>955</v>
      </c>
      <c r="J132" s="8">
        <v>152.58000000000001</v>
      </c>
      <c r="K132" s="8">
        <v>97.44</v>
      </c>
      <c r="L132" s="8">
        <v>145713.9</v>
      </c>
      <c r="M132" s="8">
        <v>93055.2</v>
      </c>
      <c r="N132" s="8">
        <v>52658.7</v>
      </c>
    </row>
    <row r="133" spans="1:14" x14ac:dyDescent="0.3">
      <c r="A133" t="s">
        <v>26</v>
      </c>
      <c r="B133" t="s">
        <v>117</v>
      </c>
      <c r="C133" t="s">
        <v>11</v>
      </c>
      <c r="D133" t="s">
        <v>3</v>
      </c>
      <c r="E133" t="s">
        <v>8</v>
      </c>
      <c r="F133" s="5">
        <v>42254</v>
      </c>
      <c r="G133">
        <v>177225196</v>
      </c>
      <c r="H133" s="5">
        <v>42259</v>
      </c>
      <c r="I133">
        <v>3729</v>
      </c>
      <c r="J133" s="8">
        <v>47.45</v>
      </c>
      <c r="K133" s="8">
        <v>31.79</v>
      </c>
      <c r="L133" s="8">
        <v>176941.05</v>
      </c>
      <c r="M133" s="8">
        <v>118544.91</v>
      </c>
      <c r="N133" s="8">
        <v>58396.14</v>
      </c>
    </row>
    <row r="134" spans="1:14" x14ac:dyDescent="0.3">
      <c r="A134" t="s">
        <v>17</v>
      </c>
      <c r="B134" t="s">
        <v>53</v>
      </c>
      <c r="C134" t="s">
        <v>11</v>
      </c>
      <c r="D134" t="s">
        <v>3</v>
      </c>
      <c r="E134" t="s">
        <v>4</v>
      </c>
      <c r="F134" s="5">
        <v>44647</v>
      </c>
      <c r="G134">
        <v>948129403</v>
      </c>
      <c r="H134" s="5">
        <v>44695</v>
      </c>
      <c r="I134">
        <v>1415</v>
      </c>
      <c r="J134" s="8">
        <v>47.45</v>
      </c>
      <c r="K134" s="8">
        <v>31.79</v>
      </c>
      <c r="L134" s="8">
        <v>67141.75</v>
      </c>
      <c r="M134" s="8">
        <v>44982.85</v>
      </c>
      <c r="N134" s="8">
        <v>22158.9</v>
      </c>
    </row>
    <row r="135" spans="1:14" x14ac:dyDescent="0.3">
      <c r="A135" t="s">
        <v>0</v>
      </c>
      <c r="B135" t="s">
        <v>101</v>
      </c>
      <c r="C135" t="s">
        <v>36</v>
      </c>
      <c r="D135" t="s">
        <v>7</v>
      </c>
      <c r="E135" t="s">
        <v>4</v>
      </c>
      <c r="F135" s="5">
        <v>42444</v>
      </c>
      <c r="G135">
        <v>586961162</v>
      </c>
      <c r="H135" s="5">
        <v>42482</v>
      </c>
      <c r="I135">
        <v>3706</v>
      </c>
      <c r="J135" s="8">
        <v>421.89</v>
      </c>
      <c r="K135" s="8">
        <v>364.69</v>
      </c>
      <c r="L135" s="8">
        <v>1563524.34</v>
      </c>
      <c r="M135" s="8">
        <v>1351541.14</v>
      </c>
      <c r="N135" s="8">
        <v>211983.2</v>
      </c>
    </row>
    <row r="136" spans="1:14" x14ac:dyDescent="0.3">
      <c r="A136" t="s">
        <v>9</v>
      </c>
      <c r="B136" t="s">
        <v>56</v>
      </c>
      <c r="C136" t="s">
        <v>6</v>
      </c>
      <c r="D136" t="s">
        <v>3</v>
      </c>
      <c r="E136" t="s">
        <v>23</v>
      </c>
      <c r="F136" s="5">
        <v>44811</v>
      </c>
      <c r="G136">
        <v>510956799</v>
      </c>
      <c r="H136" s="5">
        <v>44827</v>
      </c>
      <c r="I136">
        <v>2326</v>
      </c>
      <c r="J136" s="8">
        <v>152.58000000000001</v>
      </c>
      <c r="K136" s="8">
        <v>97.44</v>
      </c>
      <c r="L136" s="8">
        <v>354901.08</v>
      </c>
      <c r="M136" s="8">
        <v>226645.44</v>
      </c>
      <c r="N136" s="8">
        <v>128255.64</v>
      </c>
    </row>
    <row r="137" spans="1:14" x14ac:dyDescent="0.3">
      <c r="A137" t="s">
        <v>0</v>
      </c>
      <c r="B137" t="s">
        <v>33</v>
      </c>
      <c r="C137" t="s">
        <v>36</v>
      </c>
      <c r="D137" t="s">
        <v>3</v>
      </c>
      <c r="E137" t="s">
        <v>15</v>
      </c>
      <c r="F137" s="5">
        <v>43642</v>
      </c>
      <c r="G137">
        <v>407665145</v>
      </c>
      <c r="H137" s="5">
        <v>43651</v>
      </c>
      <c r="I137">
        <v>6030</v>
      </c>
      <c r="J137" s="8">
        <v>421.89</v>
      </c>
      <c r="K137" s="8">
        <v>364.69</v>
      </c>
      <c r="L137" s="8">
        <v>2543996.7000000002</v>
      </c>
      <c r="M137" s="8">
        <v>2199080.7000000002</v>
      </c>
      <c r="N137" s="8">
        <v>344916</v>
      </c>
    </row>
    <row r="138" spans="1:14" x14ac:dyDescent="0.3">
      <c r="A138" t="s">
        <v>17</v>
      </c>
      <c r="B138" t="s">
        <v>86</v>
      </c>
      <c r="C138" t="s">
        <v>36</v>
      </c>
      <c r="D138" t="s">
        <v>3</v>
      </c>
      <c r="E138" t="s">
        <v>8</v>
      </c>
      <c r="F138" s="5">
        <v>42072</v>
      </c>
      <c r="G138">
        <v>484947526</v>
      </c>
      <c r="H138" s="5">
        <v>42079</v>
      </c>
      <c r="I138">
        <v>5604</v>
      </c>
      <c r="J138" s="8">
        <v>421.89</v>
      </c>
      <c r="K138" s="8">
        <v>364.69</v>
      </c>
      <c r="L138" s="8">
        <v>2364271.56</v>
      </c>
      <c r="M138" s="8">
        <v>2043722.76</v>
      </c>
      <c r="N138" s="8">
        <v>320548.8</v>
      </c>
    </row>
    <row r="139" spans="1:14" x14ac:dyDescent="0.3">
      <c r="A139" t="s">
        <v>9</v>
      </c>
      <c r="B139" t="s">
        <v>118</v>
      </c>
      <c r="C139" t="s">
        <v>45</v>
      </c>
      <c r="D139" t="s">
        <v>3</v>
      </c>
      <c r="E139" t="s">
        <v>4</v>
      </c>
      <c r="F139" s="5">
        <v>44278</v>
      </c>
      <c r="G139">
        <v>120977771</v>
      </c>
      <c r="H139" s="5">
        <v>44318</v>
      </c>
      <c r="I139">
        <v>8866</v>
      </c>
      <c r="J139" s="8">
        <v>9.33</v>
      </c>
      <c r="K139" s="8">
        <v>6.92</v>
      </c>
      <c r="L139" s="8">
        <v>82719.78</v>
      </c>
      <c r="M139" s="8">
        <v>61352.72</v>
      </c>
      <c r="N139" s="8">
        <v>21367.06</v>
      </c>
    </row>
    <row r="140" spans="1:14" x14ac:dyDescent="0.3">
      <c r="A140" t="s">
        <v>12</v>
      </c>
      <c r="B140" t="s">
        <v>108</v>
      </c>
      <c r="C140" t="s">
        <v>19</v>
      </c>
      <c r="D140" t="s">
        <v>7</v>
      </c>
      <c r="E140" t="s">
        <v>4</v>
      </c>
      <c r="F140" s="5">
        <v>43553</v>
      </c>
      <c r="G140">
        <v>114242208</v>
      </c>
      <c r="H140" s="5">
        <v>43600</v>
      </c>
      <c r="I140">
        <v>5663</v>
      </c>
      <c r="J140" s="8">
        <v>81.73</v>
      </c>
      <c r="K140" s="8">
        <v>56.67</v>
      </c>
      <c r="L140" s="8">
        <v>462836.99</v>
      </c>
      <c r="M140" s="8">
        <v>320922.21000000002</v>
      </c>
      <c r="N140" s="8">
        <v>141914.78</v>
      </c>
    </row>
    <row r="141" spans="1:14" x14ac:dyDescent="0.3">
      <c r="A141" t="s">
        <v>17</v>
      </c>
      <c r="B141" t="s">
        <v>119</v>
      </c>
      <c r="C141" t="s">
        <v>22</v>
      </c>
      <c r="D141" t="s">
        <v>3</v>
      </c>
      <c r="E141" t="s">
        <v>4</v>
      </c>
      <c r="F141" s="5">
        <v>42009</v>
      </c>
      <c r="G141">
        <v>433539664</v>
      </c>
      <c r="H141" s="5">
        <v>42019</v>
      </c>
      <c r="I141">
        <v>2876</v>
      </c>
      <c r="J141" s="8">
        <v>109.28</v>
      </c>
      <c r="K141" s="8">
        <v>35.840000000000003</v>
      </c>
      <c r="L141" s="8">
        <v>314289.28000000003</v>
      </c>
      <c r="M141" s="8">
        <v>103075.84</v>
      </c>
      <c r="N141" s="8">
        <v>211213.44</v>
      </c>
    </row>
    <row r="142" spans="1:14" x14ac:dyDescent="0.3">
      <c r="A142" t="s">
        <v>20</v>
      </c>
      <c r="B142" t="s">
        <v>120</v>
      </c>
      <c r="C142" t="s">
        <v>36</v>
      </c>
      <c r="D142" t="s">
        <v>3</v>
      </c>
      <c r="E142" t="s">
        <v>4</v>
      </c>
      <c r="F142" s="5">
        <v>44337</v>
      </c>
      <c r="G142">
        <v>667981469</v>
      </c>
      <c r="H142" s="5">
        <v>44359</v>
      </c>
      <c r="I142">
        <v>9416</v>
      </c>
      <c r="J142" s="8">
        <v>421.89</v>
      </c>
      <c r="K142" s="8">
        <v>364.69</v>
      </c>
      <c r="L142" s="8">
        <v>3972516.24</v>
      </c>
      <c r="M142" s="8">
        <v>3433921.04</v>
      </c>
      <c r="N142" s="8">
        <v>538595.19999999995</v>
      </c>
    </row>
    <row r="143" spans="1:14" x14ac:dyDescent="0.3">
      <c r="A143" t="s">
        <v>9</v>
      </c>
      <c r="B143" t="s">
        <v>38</v>
      </c>
      <c r="C143" t="s">
        <v>6</v>
      </c>
      <c r="D143" t="s">
        <v>7</v>
      </c>
      <c r="E143" t="s">
        <v>15</v>
      </c>
      <c r="F143" s="5">
        <v>42805</v>
      </c>
      <c r="G143">
        <v>476991450</v>
      </c>
      <c r="H143" s="5">
        <v>42821</v>
      </c>
      <c r="I143">
        <v>1225</v>
      </c>
      <c r="J143" s="8">
        <v>152.58000000000001</v>
      </c>
      <c r="K143" s="8">
        <v>97.44</v>
      </c>
      <c r="L143" s="8">
        <v>186910.5</v>
      </c>
      <c r="M143" s="8">
        <v>119364</v>
      </c>
      <c r="N143" s="8">
        <v>67546.5</v>
      </c>
    </row>
    <row r="144" spans="1:14" x14ac:dyDescent="0.3">
      <c r="A144" t="s">
        <v>26</v>
      </c>
      <c r="B144" t="s">
        <v>79</v>
      </c>
      <c r="C144" t="s">
        <v>29</v>
      </c>
      <c r="D144" t="s">
        <v>3</v>
      </c>
      <c r="E144" t="s">
        <v>8</v>
      </c>
      <c r="F144" s="5">
        <v>44735</v>
      </c>
      <c r="G144">
        <v>940305936</v>
      </c>
      <c r="H144" s="5">
        <v>44771</v>
      </c>
      <c r="I144">
        <v>6277</v>
      </c>
      <c r="J144" s="8">
        <v>651.21</v>
      </c>
      <c r="K144" s="8">
        <v>524.96</v>
      </c>
      <c r="L144" s="8">
        <v>4087645.17</v>
      </c>
      <c r="M144" s="8">
        <v>3295173.92</v>
      </c>
      <c r="N144" s="8">
        <v>792471.25</v>
      </c>
    </row>
    <row r="145" spans="1:14" x14ac:dyDescent="0.3">
      <c r="A145" t="s">
        <v>26</v>
      </c>
      <c r="B145" t="s">
        <v>121</v>
      </c>
      <c r="C145" t="s">
        <v>2</v>
      </c>
      <c r="D145" t="s">
        <v>3</v>
      </c>
      <c r="E145" t="s">
        <v>23</v>
      </c>
      <c r="F145" s="5">
        <v>44558</v>
      </c>
      <c r="G145">
        <v>507973754</v>
      </c>
      <c r="H145" s="5">
        <v>44208</v>
      </c>
      <c r="I145">
        <v>9577</v>
      </c>
      <c r="J145" s="8">
        <v>255.28</v>
      </c>
      <c r="K145" s="8">
        <v>159.41999999999999</v>
      </c>
      <c r="L145" s="8">
        <v>2444816.56</v>
      </c>
      <c r="M145" s="8">
        <v>1526765.34</v>
      </c>
      <c r="N145" s="8">
        <v>918051.22</v>
      </c>
    </row>
    <row r="146" spans="1:14" x14ac:dyDescent="0.3">
      <c r="A146" t="s">
        <v>12</v>
      </c>
      <c r="B146" t="s">
        <v>90</v>
      </c>
      <c r="C146" t="s">
        <v>31</v>
      </c>
      <c r="D146" t="s">
        <v>3</v>
      </c>
      <c r="E146" t="s">
        <v>15</v>
      </c>
      <c r="F146" s="5">
        <v>43561</v>
      </c>
      <c r="G146">
        <v>850356233</v>
      </c>
      <c r="H146" s="5">
        <v>43611</v>
      </c>
      <c r="I146">
        <v>8161</v>
      </c>
      <c r="J146" s="8">
        <v>437.2</v>
      </c>
      <c r="K146" s="8">
        <v>263.33</v>
      </c>
      <c r="L146" s="8">
        <v>3567989.2</v>
      </c>
      <c r="M146" s="8">
        <v>2149036.13</v>
      </c>
      <c r="N146" s="8">
        <v>1418953.07</v>
      </c>
    </row>
    <row r="147" spans="1:14" x14ac:dyDescent="0.3">
      <c r="A147" t="s">
        <v>12</v>
      </c>
      <c r="B147" t="s">
        <v>16</v>
      </c>
      <c r="C147" t="s">
        <v>36</v>
      </c>
      <c r="D147" t="s">
        <v>7</v>
      </c>
      <c r="E147" t="s">
        <v>15</v>
      </c>
      <c r="F147" s="5">
        <v>44809</v>
      </c>
      <c r="G147">
        <v>108127200</v>
      </c>
      <c r="H147" s="5">
        <v>44835</v>
      </c>
      <c r="I147">
        <v>6096</v>
      </c>
      <c r="J147" s="8">
        <v>421.89</v>
      </c>
      <c r="K147" s="8">
        <v>364.69</v>
      </c>
      <c r="L147" s="8">
        <v>2571841.44</v>
      </c>
      <c r="M147" s="8">
        <v>2223150.2400000002</v>
      </c>
      <c r="N147" s="8">
        <v>348691.20000000001</v>
      </c>
    </row>
    <row r="148" spans="1:14" x14ac:dyDescent="0.3">
      <c r="A148" t="s">
        <v>17</v>
      </c>
      <c r="B148" t="s">
        <v>85</v>
      </c>
      <c r="C148" t="s">
        <v>29</v>
      </c>
      <c r="D148" t="s">
        <v>3</v>
      </c>
      <c r="E148" t="s">
        <v>8</v>
      </c>
      <c r="F148" s="5">
        <v>42670</v>
      </c>
      <c r="G148">
        <v>542272984</v>
      </c>
      <c r="H148" s="5">
        <v>42712</v>
      </c>
      <c r="I148">
        <v>9481</v>
      </c>
      <c r="J148" s="8">
        <v>651.21</v>
      </c>
      <c r="K148" s="8">
        <v>524.96</v>
      </c>
      <c r="L148" s="8">
        <v>6174122.0099999998</v>
      </c>
      <c r="M148" s="8">
        <v>4977145.76</v>
      </c>
      <c r="N148" s="8">
        <v>1196976.25</v>
      </c>
    </row>
    <row r="149" spans="1:14" x14ac:dyDescent="0.3">
      <c r="A149" t="s">
        <v>26</v>
      </c>
      <c r="B149" t="s">
        <v>122</v>
      </c>
      <c r="C149" t="s">
        <v>29</v>
      </c>
      <c r="D149" t="s">
        <v>7</v>
      </c>
      <c r="E149" t="s">
        <v>8</v>
      </c>
      <c r="F149" s="5">
        <v>44297</v>
      </c>
      <c r="G149">
        <v>884092414</v>
      </c>
      <c r="H149" s="5">
        <v>44329</v>
      </c>
      <c r="I149">
        <v>1447</v>
      </c>
      <c r="J149" s="8">
        <v>651.21</v>
      </c>
      <c r="K149" s="8">
        <v>524.96</v>
      </c>
      <c r="L149" s="8">
        <v>942300.87</v>
      </c>
      <c r="M149" s="8">
        <v>759617.12</v>
      </c>
      <c r="N149" s="8">
        <v>182683.75</v>
      </c>
    </row>
    <row r="150" spans="1:14" x14ac:dyDescent="0.3">
      <c r="A150" t="s">
        <v>26</v>
      </c>
      <c r="B150" t="s">
        <v>123</v>
      </c>
      <c r="C150" t="s">
        <v>65</v>
      </c>
      <c r="D150" t="s">
        <v>7</v>
      </c>
      <c r="E150" t="s">
        <v>8</v>
      </c>
      <c r="F150" s="5">
        <v>44029</v>
      </c>
      <c r="G150">
        <v>385196816</v>
      </c>
      <c r="H150" s="5">
        <v>44077</v>
      </c>
      <c r="I150">
        <v>7153</v>
      </c>
      <c r="J150" s="8">
        <v>668.27</v>
      </c>
      <c r="K150" s="8">
        <v>502.54</v>
      </c>
      <c r="L150" s="8">
        <v>4780135.3099999996</v>
      </c>
      <c r="M150" s="8">
        <v>3594668.62</v>
      </c>
      <c r="N150" s="8">
        <v>1185466.69</v>
      </c>
    </row>
    <row r="151" spans="1:14" x14ac:dyDescent="0.3">
      <c r="A151" t="s">
        <v>12</v>
      </c>
      <c r="B151" t="s">
        <v>90</v>
      </c>
      <c r="C151" t="s">
        <v>36</v>
      </c>
      <c r="D151" t="s">
        <v>3</v>
      </c>
      <c r="E151" t="s">
        <v>15</v>
      </c>
      <c r="F151" s="5">
        <v>43717</v>
      </c>
      <c r="G151">
        <v>167510020</v>
      </c>
      <c r="H151" s="5">
        <v>43744</v>
      </c>
      <c r="I151">
        <v>8792</v>
      </c>
      <c r="J151" s="8">
        <v>421.89</v>
      </c>
      <c r="K151" s="8">
        <v>364.69</v>
      </c>
      <c r="L151" s="8">
        <v>3709256.88</v>
      </c>
      <c r="M151" s="8">
        <v>3206354.48</v>
      </c>
      <c r="N151" s="8">
        <v>502902.4</v>
      </c>
    </row>
    <row r="152" spans="1:14" x14ac:dyDescent="0.3">
      <c r="A152" t="s">
        <v>9</v>
      </c>
      <c r="B152" t="s">
        <v>124</v>
      </c>
      <c r="C152" t="s">
        <v>11</v>
      </c>
      <c r="D152" t="s">
        <v>3</v>
      </c>
      <c r="E152" t="s">
        <v>23</v>
      </c>
      <c r="F152" s="5">
        <v>42526</v>
      </c>
      <c r="G152">
        <v>973268353</v>
      </c>
      <c r="H152" s="5">
        <v>42547</v>
      </c>
      <c r="I152">
        <v>589</v>
      </c>
      <c r="J152" s="8">
        <v>47.45</v>
      </c>
      <c r="K152" s="8">
        <v>31.79</v>
      </c>
      <c r="L152" s="8">
        <v>27948.05</v>
      </c>
      <c r="M152" s="8">
        <v>18724.310000000001</v>
      </c>
      <c r="N152" s="8">
        <v>9223.74</v>
      </c>
    </row>
    <row r="153" spans="1:14" x14ac:dyDescent="0.3">
      <c r="A153" t="s">
        <v>26</v>
      </c>
      <c r="B153" t="s">
        <v>125</v>
      </c>
      <c r="C153" t="s">
        <v>45</v>
      </c>
      <c r="D153" t="s">
        <v>7</v>
      </c>
      <c r="E153" t="s">
        <v>4</v>
      </c>
      <c r="F153" s="5">
        <v>43889</v>
      </c>
      <c r="G153">
        <v>915020644</v>
      </c>
      <c r="H153" s="5">
        <v>43908</v>
      </c>
      <c r="I153">
        <v>3797</v>
      </c>
      <c r="J153" s="8">
        <v>9.33</v>
      </c>
      <c r="K153" s="8">
        <v>6.92</v>
      </c>
      <c r="L153" s="8">
        <v>35426.01</v>
      </c>
      <c r="M153" s="8">
        <v>26275.24</v>
      </c>
      <c r="N153" s="8">
        <v>9150.77</v>
      </c>
    </row>
    <row r="154" spans="1:14" x14ac:dyDescent="0.3">
      <c r="A154" t="s">
        <v>26</v>
      </c>
      <c r="B154" t="s">
        <v>126</v>
      </c>
      <c r="C154" t="s">
        <v>31</v>
      </c>
      <c r="D154" t="s">
        <v>7</v>
      </c>
      <c r="E154" t="s">
        <v>8</v>
      </c>
      <c r="F154" s="5">
        <v>42400</v>
      </c>
      <c r="G154">
        <v>425628221</v>
      </c>
      <c r="H154" s="5">
        <v>42424</v>
      </c>
      <c r="I154">
        <v>1704</v>
      </c>
      <c r="J154" s="8">
        <v>437.2</v>
      </c>
      <c r="K154" s="8">
        <v>263.33</v>
      </c>
      <c r="L154" s="8">
        <v>744988.8</v>
      </c>
      <c r="M154" s="8">
        <v>448714.32</v>
      </c>
      <c r="N154" s="8">
        <v>296274.48</v>
      </c>
    </row>
    <row r="155" spans="1:14" x14ac:dyDescent="0.3">
      <c r="A155" t="s">
        <v>0</v>
      </c>
      <c r="B155" t="s">
        <v>33</v>
      </c>
      <c r="C155" t="s">
        <v>11</v>
      </c>
      <c r="D155" t="s">
        <v>3</v>
      </c>
      <c r="E155" t="s">
        <v>15</v>
      </c>
      <c r="F155" s="5">
        <v>44699</v>
      </c>
      <c r="G155">
        <v>908264911</v>
      </c>
      <c r="H155" s="5">
        <v>44726</v>
      </c>
      <c r="I155">
        <v>4626</v>
      </c>
      <c r="J155" s="8">
        <v>47.45</v>
      </c>
      <c r="K155" s="8">
        <v>31.79</v>
      </c>
      <c r="L155" s="8">
        <v>219503.7</v>
      </c>
      <c r="M155" s="8">
        <v>147060.54</v>
      </c>
      <c r="N155" s="8">
        <v>72443.16</v>
      </c>
    </row>
    <row r="156" spans="1:14" x14ac:dyDescent="0.3">
      <c r="A156" t="s">
        <v>26</v>
      </c>
      <c r="B156" t="s">
        <v>87</v>
      </c>
      <c r="C156" t="s">
        <v>14</v>
      </c>
      <c r="D156" t="s">
        <v>3</v>
      </c>
      <c r="E156" t="s">
        <v>8</v>
      </c>
      <c r="F156" s="5">
        <v>42425</v>
      </c>
      <c r="G156">
        <v>686417043</v>
      </c>
      <c r="H156" s="5">
        <v>42458</v>
      </c>
      <c r="I156">
        <v>4912</v>
      </c>
      <c r="J156" s="8">
        <v>205.7</v>
      </c>
      <c r="K156" s="8">
        <v>117.11</v>
      </c>
      <c r="L156" s="8">
        <v>1010398.4</v>
      </c>
      <c r="M156" s="8">
        <v>575244.31999999995</v>
      </c>
      <c r="N156" s="8">
        <v>435154.08</v>
      </c>
    </row>
    <row r="157" spans="1:14" x14ac:dyDescent="0.3">
      <c r="A157" t="s">
        <v>12</v>
      </c>
      <c r="B157" t="s">
        <v>67</v>
      </c>
      <c r="C157" t="s">
        <v>65</v>
      </c>
      <c r="D157" t="s">
        <v>3</v>
      </c>
      <c r="E157" t="s">
        <v>23</v>
      </c>
      <c r="F157" s="5">
        <v>43806</v>
      </c>
      <c r="G157">
        <v>853883445</v>
      </c>
      <c r="H157" s="5">
        <v>43475</v>
      </c>
      <c r="I157">
        <v>1941</v>
      </c>
      <c r="J157" s="8">
        <v>668.27</v>
      </c>
      <c r="K157" s="8">
        <v>502.54</v>
      </c>
      <c r="L157" s="8">
        <v>1297112.07</v>
      </c>
      <c r="M157" s="8">
        <v>975430.14</v>
      </c>
      <c r="N157" s="8">
        <v>321681.93</v>
      </c>
    </row>
    <row r="158" spans="1:14" x14ac:dyDescent="0.3">
      <c r="A158" t="s">
        <v>17</v>
      </c>
      <c r="B158" t="s">
        <v>18</v>
      </c>
      <c r="C158" t="s">
        <v>14</v>
      </c>
      <c r="D158" t="s">
        <v>3</v>
      </c>
      <c r="E158" t="s">
        <v>8</v>
      </c>
      <c r="F158" s="5">
        <v>42224</v>
      </c>
      <c r="G158">
        <v>324775445</v>
      </c>
      <c r="H158" s="5">
        <v>42261</v>
      </c>
      <c r="I158">
        <v>7126</v>
      </c>
      <c r="J158" s="8">
        <v>205.7</v>
      </c>
      <c r="K158" s="8">
        <v>117.11</v>
      </c>
      <c r="L158" s="8">
        <v>1465818.2</v>
      </c>
      <c r="M158" s="8">
        <v>834525.86</v>
      </c>
      <c r="N158" s="8">
        <v>631292.34</v>
      </c>
    </row>
    <row r="159" spans="1:14" x14ac:dyDescent="0.3">
      <c r="A159" t="s">
        <v>17</v>
      </c>
      <c r="B159" t="s">
        <v>119</v>
      </c>
      <c r="C159" t="s">
        <v>14</v>
      </c>
      <c r="D159" t="s">
        <v>3</v>
      </c>
      <c r="E159" t="s">
        <v>8</v>
      </c>
      <c r="F159" s="5">
        <v>42066</v>
      </c>
      <c r="G159">
        <v>783516871</v>
      </c>
      <c r="H159" s="5">
        <v>42100</v>
      </c>
      <c r="I159">
        <v>8909</v>
      </c>
      <c r="J159" s="8">
        <v>205.7</v>
      </c>
      <c r="K159" s="8">
        <v>117.11</v>
      </c>
      <c r="L159" s="8">
        <v>1832581.3</v>
      </c>
      <c r="M159" s="8">
        <v>1043332.99</v>
      </c>
      <c r="N159" s="8">
        <v>789248.31</v>
      </c>
    </row>
    <row r="160" spans="1:14" x14ac:dyDescent="0.3">
      <c r="A160" t="s">
        <v>12</v>
      </c>
      <c r="B160" t="s">
        <v>127</v>
      </c>
      <c r="C160" t="s">
        <v>31</v>
      </c>
      <c r="D160" t="s">
        <v>7</v>
      </c>
      <c r="E160" t="s">
        <v>23</v>
      </c>
      <c r="F160" s="5">
        <v>42109</v>
      </c>
      <c r="G160">
        <v>834844052</v>
      </c>
      <c r="H160" s="5">
        <v>42144</v>
      </c>
      <c r="I160">
        <v>7762</v>
      </c>
      <c r="J160" s="8">
        <v>437.2</v>
      </c>
      <c r="K160" s="8">
        <v>263.33</v>
      </c>
      <c r="L160" s="8">
        <v>3393546.4</v>
      </c>
      <c r="M160" s="8">
        <v>2043967.46</v>
      </c>
      <c r="N160" s="8">
        <v>1349578.94</v>
      </c>
    </row>
    <row r="161" spans="1:14" x14ac:dyDescent="0.3">
      <c r="A161" t="s">
        <v>12</v>
      </c>
      <c r="B161" t="s">
        <v>76</v>
      </c>
      <c r="C161" t="s">
        <v>6</v>
      </c>
      <c r="D161" t="s">
        <v>7</v>
      </c>
      <c r="E161" t="s">
        <v>23</v>
      </c>
      <c r="F161" s="5">
        <v>42328</v>
      </c>
      <c r="G161">
        <v>953805816</v>
      </c>
      <c r="H161" s="5">
        <v>42363</v>
      </c>
      <c r="I161">
        <v>1191</v>
      </c>
      <c r="J161" s="8">
        <v>152.58000000000001</v>
      </c>
      <c r="K161" s="8">
        <v>97.44</v>
      </c>
      <c r="L161" s="8">
        <v>181722.78</v>
      </c>
      <c r="M161" s="8">
        <v>116051.04</v>
      </c>
      <c r="N161" s="8">
        <v>65671.740000000005</v>
      </c>
    </row>
    <row r="162" spans="1:14" x14ac:dyDescent="0.3">
      <c r="A162" t="s">
        <v>39</v>
      </c>
      <c r="B162" t="s">
        <v>128</v>
      </c>
      <c r="C162" t="s">
        <v>29</v>
      </c>
      <c r="D162" t="s">
        <v>3</v>
      </c>
      <c r="E162" t="s">
        <v>15</v>
      </c>
      <c r="F162" s="5">
        <v>44703</v>
      </c>
      <c r="G162">
        <v>335763490</v>
      </c>
      <c r="H162" s="5">
        <v>44746</v>
      </c>
      <c r="I162">
        <v>8733</v>
      </c>
      <c r="J162" s="8">
        <v>651.21</v>
      </c>
      <c r="K162" s="8">
        <v>524.96</v>
      </c>
      <c r="L162" s="8">
        <v>5687016.9299999997</v>
      </c>
      <c r="M162" s="8">
        <v>4584475.68</v>
      </c>
      <c r="N162" s="8">
        <v>1102541.25</v>
      </c>
    </row>
    <row r="163" spans="1:14" x14ac:dyDescent="0.3">
      <c r="A163" t="s">
        <v>12</v>
      </c>
      <c r="B163" t="s">
        <v>73</v>
      </c>
      <c r="C163" t="s">
        <v>31</v>
      </c>
      <c r="D163" t="s">
        <v>3</v>
      </c>
      <c r="E163" t="s">
        <v>23</v>
      </c>
      <c r="F163" s="5">
        <v>43908</v>
      </c>
      <c r="G163">
        <v>946390902</v>
      </c>
      <c r="H163" s="5">
        <v>43913</v>
      </c>
      <c r="I163">
        <v>6954</v>
      </c>
      <c r="J163" s="8">
        <v>437.2</v>
      </c>
      <c r="K163" s="8">
        <v>263.33</v>
      </c>
      <c r="L163" s="8">
        <v>3040288.8</v>
      </c>
      <c r="M163" s="8">
        <v>1831196.82</v>
      </c>
      <c r="N163" s="8">
        <v>1209091.98</v>
      </c>
    </row>
    <row r="164" spans="1:14" x14ac:dyDescent="0.3">
      <c r="A164" t="s">
        <v>9</v>
      </c>
      <c r="B164" t="s">
        <v>66</v>
      </c>
      <c r="C164" t="s">
        <v>57</v>
      </c>
      <c r="D164" t="s">
        <v>7</v>
      </c>
      <c r="E164" t="s">
        <v>15</v>
      </c>
      <c r="F164" s="5">
        <v>43510</v>
      </c>
      <c r="G164">
        <v>771674382</v>
      </c>
      <c r="H164" s="5">
        <v>43545</v>
      </c>
      <c r="I164">
        <v>4453</v>
      </c>
      <c r="J164" s="8">
        <v>154.06</v>
      </c>
      <c r="K164" s="8">
        <v>90.93</v>
      </c>
      <c r="L164" s="8">
        <v>686029.18</v>
      </c>
      <c r="M164" s="8">
        <v>404911.29</v>
      </c>
      <c r="N164" s="8">
        <v>281117.89</v>
      </c>
    </row>
    <row r="165" spans="1:14" x14ac:dyDescent="0.3">
      <c r="A165" t="s">
        <v>12</v>
      </c>
      <c r="B165" t="s">
        <v>129</v>
      </c>
      <c r="C165" t="s">
        <v>14</v>
      </c>
      <c r="D165" t="s">
        <v>3</v>
      </c>
      <c r="E165" t="s">
        <v>8</v>
      </c>
      <c r="F165" s="5">
        <v>42848</v>
      </c>
      <c r="G165">
        <v>567912757</v>
      </c>
      <c r="H165" s="5">
        <v>42877</v>
      </c>
      <c r="I165">
        <v>6860</v>
      </c>
      <c r="J165" s="8">
        <v>205.7</v>
      </c>
      <c r="K165" s="8">
        <v>117.11</v>
      </c>
      <c r="L165" s="8">
        <v>1411102</v>
      </c>
      <c r="M165" s="8">
        <v>803374.6</v>
      </c>
      <c r="N165" s="8">
        <v>607727.4</v>
      </c>
    </row>
    <row r="166" spans="1:14" x14ac:dyDescent="0.3">
      <c r="A166" t="s">
        <v>17</v>
      </c>
      <c r="B166" t="s">
        <v>42</v>
      </c>
      <c r="C166" t="s">
        <v>29</v>
      </c>
      <c r="D166" t="s">
        <v>7</v>
      </c>
      <c r="E166" t="s">
        <v>15</v>
      </c>
      <c r="F166" s="5">
        <v>43422</v>
      </c>
      <c r="G166">
        <v>711717355</v>
      </c>
      <c r="H166" s="5">
        <v>43422</v>
      </c>
      <c r="I166">
        <v>1836</v>
      </c>
      <c r="J166" s="8">
        <v>651.21</v>
      </c>
      <c r="K166" s="8">
        <v>524.96</v>
      </c>
      <c r="L166" s="8">
        <v>1195621.56</v>
      </c>
      <c r="M166" s="8">
        <v>963826.56</v>
      </c>
      <c r="N166" s="8">
        <v>231795</v>
      </c>
    </row>
    <row r="167" spans="1:14" x14ac:dyDescent="0.3">
      <c r="A167" t="s">
        <v>26</v>
      </c>
      <c r="B167" t="s">
        <v>130</v>
      </c>
      <c r="C167" t="s">
        <v>29</v>
      </c>
      <c r="D167" t="s">
        <v>3</v>
      </c>
      <c r="E167" t="s">
        <v>15</v>
      </c>
      <c r="F167" s="5">
        <v>42349</v>
      </c>
      <c r="G167">
        <v>750012004</v>
      </c>
      <c r="H167" s="5">
        <v>42399</v>
      </c>
      <c r="I167">
        <v>4074</v>
      </c>
      <c r="J167" s="8">
        <v>651.21</v>
      </c>
      <c r="K167" s="8">
        <v>524.96</v>
      </c>
      <c r="L167" s="8">
        <v>2653029.54</v>
      </c>
      <c r="M167" s="8">
        <v>2138687.04</v>
      </c>
      <c r="N167" s="8">
        <v>514342.5</v>
      </c>
    </row>
    <row r="168" spans="1:14" x14ac:dyDescent="0.3">
      <c r="A168" t="s">
        <v>17</v>
      </c>
      <c r="B168" t="s">
        <v>131</v>
      </c>
      <c r="C168" t="s">
        <v>6</v>
      </c>
      <c r="D168" t="s">
        <v>3</v>
      </c>
      <c r="E168" t="s">
        <v>8</v>
      </c>
      <c r="F168" s="5">
        <v>42560</v>
      </c>
      <c r="G168">
        <v>750033032</v>
      </c>
      <c r="H168" s="5">
        <v>42600</v>
      </c>
      <c r="I168">
        <v>297</v>
      </c>
      <c r="J168" s="8">
        <v>152.58000000000001</v>
      </c>
      <c r="K168" s="8">
        <v>97.44</v>
      </c>
      <c r="L168" s="8">
        <v>45316.26</v>
      </c>
      <c r="M168" s="8">
        <v>28939.68</v>
      </c>
      <c r="N168" s="8">
        <v>16376.58</v>
      </c>
    </row>
    <row r="169" spans="1:14" x14ac:dyDescent="0.3">
      <c r="A169" t="s">
        <v>0</v>
      </c>
      <c r="B169" t="s">
        <v>33</v>
      </c>
      <c r="C169" t="s">
        <v>65</v>
      </c>
      <c r="D169" t="s">
        <v>7</v>
      </c>
      <c r="E169" t="s">
        <v>23</v>
      </c>
      <c r="F169" s="5">
        <v>42914</v>
      </c>
      <c r="G169">
        <v>849329268</v>
      </c>
      <c r="H169" s="5">
        <v>42938</v>
      </c>
      <c r="I169">
        <v>4259</v>
      </c>
      <c r="J169" s="8">
        <v>668.27</v>
      </c>
      <c r="K169" s="8">
        <v>502.54</v>
      </c>
      <c r="L169" s="8">
        <v>2846161.93</v>
      </c>
      <c r="M169" s="8">
        <v>2140317.86</v>
      </c>
      <c r="N169" s="8">
        <v>705844.07</v>
      </c>
    </row>
    <row r="170" spans="1:14" x14ac:dyDescent="0.3">
      <c r="A170" t="s">
        <v>0</v>
      </c>
      <c r="B170" t="s">
        <v>94</v>
      </c>
      <c r="C170" t="s">
        <v>36</v>
      </c>
      <c r="D170" t="s">
        <v>3</v>
      </c>
      <c r="E170" t="s">
        <v>4</v>
      </c>
      <c r="F170" s="5">
        <v>43546</v>
      </c>
      <c r="G170">
        <v>805762040</v>
      </c>
      <c r="H170" s="5">
        <v>43563</v>
      </c>
      <c r="I170">
        <v>1748</v>
      </c>
      <c r="J170" s="8">
        <v>421.89</v>
      </c>
      <c r="K170" s="8">
        <v>364.69</v>
      </c>
      <c r="L170" s="8">
        <v>737463.72</v>
      </c>
      <c r="M170" s="8">
        <v>637478.12</v>
      </c>
      <c r="N170" s="8">
        <v>99985.600000000006</v>
      </c>
    </row>
    <row r="171" spans="1:14" x14ac:dyDescent="0.3">
      <c r="A171" t="s">
        <v>26</v>
      </c>
      <c r="B171" t="s">
        <v>95</v>
      </c>
      <c r="C171" t="s">
        <v>14</v>
      </c>
      <c r="D171" t="s">
        <v>3</v>
      </c>
      <c r="E171" t="s">
        <v>23</v>
      </c>
      <c r="F171" s="5">
        <v>44746</v>
      </c>
      <c r="G171">
        <v>447505176</v>
      </c>
      <c r="H171" s="5">
        <v>44769</v>
      </c>
      <c r="I171">
        <v>5581</v>
      </c>
      <c r="J171" s="8">
        <v>205.7</v>
      </c>
      <c r="K171" s="8">
        <v>117.11</v>
      </c>
      <c r="L171" s="8">
        <v>1148011.7</v>
      </c>
      <c r="M171" s="8">
        <v>653590.91</v>
      </c>
      <c r="N171" s="8">
        <v>494420.79</v>
      </c>
    </row>
    <row r="172" spans="1:14" x14ac:dyDescent="0.3">
      <c r="A172" t="s">
        <v>20</v>
      </c>
      <c r="B172" t="s">
        <v>81</v>
      </c>
      <c r="C172" t="s">
        <v>11</v>
      </c>
      <c r="D172" t="s">
        <v>7</v>
      </c>
      <c r="E172" t="s">
        <v>15</v>
      </c>
      <c r="F172" s="5">
        <v>42808</v>
      </c>
      <c r="G172">
        <v>123045003</v>
      </c>
      <c r="H172" s="5">
        <v>42816</v>
      </c>
      <c r="I172">
        <v>606</v>
      </c>
      <c r="J172" s="8">
        <v>47.45</v>
      </c>
      <c r="K172" s="8">
        <v>31.79</v>
      </c>
      <c r="L172" s="8">
        <v>28754.7</v>
      </c>
      <c r="M172" s="8">
        <v>19264.740000000002</v>
      </c>
      <c r="N172" s="8">
        <v>9489.9599999999991</v>
      </c>
    </row>
    <row r="173" spans="1:14" x14ac:dyDescent="0.3">
      <c r="A173" t="s">
        <v>12</v>
      </c>
      <c r="B173" t="s">
        <v>129</v>
      </c>
      <c r="C173" t="s">
        <v>65</v>
      </c>
      <c r="D173" t="s">
        <v>7</v>
      </c>
      <c r="E173" t="s">
        <v>23</v>
      </c>
      <c r="F173" s="5">
        <v>42268</v>
      </c>
      <c r="G173">
        <v>251180350</v>
      </c>
      <c r="H173" s="5">
        <v>42297</v>
      </c>
      <c r="I173">
        <v>8702</v>
      </c>
      <c r="J173" s="8">
        <v>668.27</v>
      </c>
      <c r="K173" s="8">
        <v>502.54</v>
      </c>
      <c r="L173" s="8">
        <v>5815285.54</v>
      </c>
      <c r="M173" s="8">
        <v>4373103.08</v>
      </c>
      <c r="N173" s="8">
        <v>1442182.46</v>
      </c>
    </row>
    <row r="174" spans="1:14" x14ac:dyDescent="0.3">
      <c r="A174" t="s">
        <v>12</v>
      </c>
      <c r="B174" t="s">
        <v>132</v>
      </c>
      <c r="C174" t="s">
        <v>65</v>
      </c>
      <c r="D174" t="s">
        <v>3</v>
      </c>
      <c r="E174" t="s">
        <v>4</v>
      </c>
      <c r="F174" s="5">
        <v>43931</v>
      </c>
      <c r="G174">
        <v>871022546</v>
      </c>
      <c r="H174" s="5">
        <v>43932</v>
      </c>
      <c r="I174">
        <v>3782</v>
      </c>
      <c r="J174" s="8">
        <v>668.27</v>
      </c>
      <c r="K174" s="8">
        <v>502.54</v>
      </c>
      <c r="L174" s="8">
        <v>2527397.14</v>
      </c>
      <c r="M174" s="8">
        <v>1900606.28</v>
      </c>
      <c r="N174" s="8">
        <v>626790.86</v>
      </c>
    </row>
    <row r="175" spans="1:14" x14ac:dyDescent="0.3">
      <c r="A175" t="s">
        <v>9</v>
      </c>
      <c r="B175" t="s">
        <v>133</v>
      </c>
      <c r="C175" t="s">
        <v>45</v>
      </c>
      <c r="D175" t="s">
        <v>3</v>
      </c>
      <c r="E175" t="s">
        <v>15</v>
      </c>
      <c r="F175" s="5">
        <v>44683</v>
      </c>
      <c r="G175">
        <v>291995418</v>
      </c>
      <c r="H175" s="5">
        <v>44718</v>
      </c>
      <c r="I175">
        <v>6788</v>
      </c>
      <c r="J175" s="8">
        <v>9.33</v>
      </c>
      <c r="K175" s="8">
        <v>6.92</v>
      </c>
      <c r="L175" s="8">
        <v>63332.04</v>
      </c>
      <c r="M175" s="8">
        <v>46972.959999999999</v>
      </c>
      <c r="N175" s="8">
        <v>16359.08</v>
      </c>
    </row>
    <row r="176" spans="1:14" x14ac:dyDescent="0.3">
      <c r="A176" t="s">
        <v>12</v>
      </c>
      <c r="B176" t="s">
        <v>108</v>
      </c>
      <c r="C176" t="s">
        <v>22</v>
      </c>
      <c r="D176" t="s">
        <v>3</v>
      </c>
      <c r="E176" t="s">
        <v>8</v>
      </c>
      <c r="F176" s="5">
        <v>43264</v>
      </c>
      <c r="G176">
        <v>943835294</v>
      </c>
      <c r="H176" s="5">
        <v>43313</v>
      </c>
      <c r="I176">
        <v>692</v>
      </c>
      <c r="J176" s="8">
        <v>109.28</v>
      </c>
      <c r="K176" s="8">
        <v>35.840000000000003</v>
      </c>
      <c r="L176" s="8">
        <v>75621.759999999995</v>
      </c>
      <c r="M176" s="8">
        <v>24801.279999999999</v>
      </c>
      <c r="N176" s="8">
        <v>50820.480000000003</v>
      </c>
    </row>
    <row r="177" spans="1:14" x14ac:dyDescent="0.3">
      <c r="A177" t="s">
        <v>26</v>
      </c>
      <c r="B177" t="s">
        <v>78</v>
      </c>
      <c r="C177" t="s">
        <v>29</v>
      </c>
      <c r="D177" t="s">
        <v>7</v>
      </c>
      <c r="E177" t="s">
        <v>15</v>
      </c>
      <c r="F177" s="5">
        <v>44304</v>
      </c>
      <c r="G177">
        <v>826591002</v>
      </c>
      <c r="H177" s="5">
        <v>44304</v>
      </c>
      <c r="I177">
        <v>5501</v>
      </c>
      <c r="J177" s="8">
        <v>651.21</v>
      </c>
      <c r="K177" s="8">
        <v>524.96</v>
      </c>
      <c r="L177" s="8">
        <v>3582306.21</v>
      </c>
      <c r="M177" s="8">
        <v>2887804.96</v>
      </c>
      <c r="N177" s="8">
        <v>694501.25</v>
      </c>
    </row>
    <row r="178" spans="1:14" x14ac:dyDescent="0.3">
      <c r="A178" t="s">
        <v>17</v>
      </c>
      <c r="B178" t="s">
        <v>35</v>
      </c>
      <c r="C178" t="s">
        <v>31</v>
      </c>
      <c r="D178" t="s">
        <v>3</v>
      </c>
      <c r="E178" t="s">
        <v>4</v>
      </c>
      <c r="F178" s="5">
        <v>44317</v>
      </c>
      <c r="G178">
        <v>260623872</v>
      </c>
      <c r="H178" s="5">
        <v>44328</v>
      </c>
      <c r="I178">
        <v>3250</v>
      </c>
      <c r="J178" s="8">
        <v>437.2</v>
      </c>
      <c r="K178" s="8">
        <v>263.33</v>
      </c>
      <c r="L178" s="8">
        <v>1420900</v>
      </c>
      <c r="M178" s="8">
        <v>855822.5</v>
      </c>
      <c r="N178" s="8">
        <v>565077.5</v>
      </c>
    </row>
    <row r="179" spans="1:14" x14ac:dyDescent="0.3">
      <c r="A179" t="s">
        <v>20</v>
      </c>
      <c r="B179" t="s">
        <v>71</v>
      </c>
      <c r="C179" t="s">
        <v>57</v>
      </c>
      <c r="D179" t="s">
        <v>3</v>
      </c>
      <c r="E179" t="s">
        <v>15</v>
      </c>
      <c r="F179" s="5">
        <v>43364</v>
      </c>
      <c r="G179">
        <v>536607730</v>
      </c>
      <c r="H179" s="5">
        <v>43407</v>
      </c>
      <c r="I179">
        <v>3007</v>
      </c>
      <c r="J179" s="8">
        <v>154.06</v>
      </c>
      <c r="K179" s="8">
        <v>90.93</v>
      </c>
      <c r="L179" s="8">
        <v>463258.42</v>
      </c>
      <c r="M179" s="8">
        <v>273426.51</v>
      </c>
      <c r="N179" s="8">
        <v>189831.91</v>
      </c>
    </row>
    <row r="180" spans="1:14" x14ac:dyDescent="0.3">
      <c r="A180" t="s">
        <v>20</v>
      </c>
      <c r="B180" t="s">
        <v>71</v>
      </c>
      <c r="C180" t="s">
        <v>19</v>
      </c>
      <c r="D180" t="s">
        <v>7</v>
      </c>
      <c r="E180" t="s">
        <v>15</v>
      </c>
      <c r="F180" s="5">
        <v>42052</v>
      </c>
      <c r="G180">
        <v>765528905</v>
      </c>
      <c r="H180" s="5">
        <v>42069</v>
      </c>
      <c r="I180">
        <v>5870</v>
      </c>
      <c r="J180" s="8">
        <v>81.73</v>
      </c>
      <c r="K180" s="8">
        <v>56.67</v>
      </c>
      <c r="L180" s="8">
        <v>479755.1</v>
      </c>
      <c r="M180" s="8">
        <v>332652.90000000002</v>
      </c>
      <c r="N180" s="8">
        <v>147102.20000000001</v>
      </c>
    </row>
    <row r="181" spans="1:14" x14ac:dyDescent="0.3">
      <c r="A181" t="s">
        <v>9</v>
      </c>
      <c r="B181" t="s">
        <v>134</v>
      </c>
      <c r="C181" t="s">
        <v>2</v>
      </c>
      <c r="D181" t="s">
        <v>3</v>
      </c>
      <c r="E181" t="s">
        <v>4</v>
      </c>
      <c r="F181" s="5">
        <v>44221</v>
      </c>
      <c r="G181">
        <v>128686225</v>
      </c>
      <c r="H181" s="5">
        <v>44268</v>
      </c>
      <c r="I181">
        <v>9968</v>
      </c>
      <c r="J181" s="8">
        <v>255.28</v>
      </c>
      <c r="K181" s="8">
        <v>159.41999999999999</v>
      </c>
      <c r="L181" s="8">
        <v>2544631.04</v>
      </c>
      <c r="M181" s="8">
        <v>1589098.56</v>
      </c>
      <c r="N181" s="8">
        <v>955532.48</v>
      </c>
    </row>
    <row r="182" spans="1:14" x14ac:dyDescent="0.3">
      <c r="A182" t="s">
        <v>17</v>
      </c>
      <c r="B182" t="s">
        <v>135</v>
      </c>
      <c r="C182" t="s">
        <v>57</v>
      </c>
      <c r="D182" t="s">
        <v>7</v>
      </c>
      <c r="E182" t="s">
        <v>15</v>
      </c>
      <c r="F182" s="5">
        <v>42826</v>
      </c>
      <c r="G182">
        <v>127691018</v>
      </c>
      <c r="H182" s="5">
        <v>42830</v>
      </c>
      <c r="I182">
        <v>5465</v>
      </c>
      <c r="J182" s="8">
        <v>154.06</v>
      </c>
      <c r="K182" s="8">
        <v>90.93</v>
      </c>
      <c r="L182" s="8">
        <v>841937.9</v>
      </c>
      <c r="M182" s="8">
        <v>496932.45</v>
      </c>
      <c r="N182" s="8">
        <v>345005.45</v>
      </c>
    </row>
    <row r="183" spans="1:14" x14ac:dyDescent="0.3">
      <c r="A183" t="s">
        <v>20</v>
      </c>
      <c r="B183" t="s">
        <v>120</v>
      </c>
      <c r="C183" t="s">
        <v>57</v>
      </c>
      <c r="D183" t="s">
        <v>7</v>
      </c>
      <c r="E183" t="s">
        <v>8</v>
      </c>
      <c r="F183" s="5">
        <v>42145</v>
      </c>
      <c r="G183">
        <v>534467113</v>
      </c>
      <c r="H183" s="5">
        <v>42149</v>
      </c>
      <c r="I183">
        <v>9550</v>
      </c>
      <c r="J183" s="8">
        <v>154.06</v>
      </c>
      <c r="K183" s="8">
        <v>90.93</v>
      </c>
      <c r="L183" s="8">
        <v>1471273</v>
      </c>
      <c r="M183" s="8">
        <v>868381.5</v>
      </c>
      <c r="N183" s="8">
        <v>602891.5</v>
      </c>
    </row>
    <row r="184" spans="1:14" x14ac:dyDescent="0.3">
      <c r="A184" t="s">
        <v>20</v>
      </c>
      <c r="B184" t="s">
        <v>52</v>
      </c>
      <c r="C184" t="s">
        <v>19</v>
      </c>
      <c r="D184" t="s">
        <v>3</v>
      </c>
      <c r="E184" t="s">
        <v>23</v>
      </c>
      <c r="F184" s="5">
        <v>44913</v>
      </c>
      <c r="G184">
        <v>741250836</v>
      </c>
      <c r="H184" s="5">
        <v>44571</v>
      </c>
      <c r="I184">
        <v>1450</v>
      </c>
      <c r="J184" s="8">
        <v>81.73</v>
      </c>
      <c r="K184" s="8">
        <v>56.67</v>
      </c>
      <c r="L184" s="8">
        <v>118508.5</v>
      </c>
      <c r="M184" s="8">
        <v>82171.5</v>
      </c>
      <c r="N184" s="8">
        <v>36337</v>
      </c>
    </row>
    <row r="185" spans="1:14" x14ac:dyDescent="0.3">
      <c r="A185" t="s">
        <v>20</v>
      </c>
      <c r="B185" t="s">
        <v>52</v>
      </c>
      <c r="C185" t="s">
        <v>6</v>
      </c>
      <c r="D185" t="s">
        <v>3</v>
      </c>
      <c r="E185" t="s">
        <v>4</v>
      </c>
      <c r="F185" s="5">
        <v>43222</v>
      </c>
      <c r="G185">
        <v>210591018</v>
      </c>
      <c r="H185" s="5">
        <v>43247</v>
      </c>
      <c r="I185">
        <v>7417</v>
      </c>
      <c r="J185" s="8">
        <v>152.58000000000001</v>
      </c>
      <c r="K185" s="8">
        <v>97.44</v>
      </c>
      <c r="L185" s="8">
        <v>1131685.8600000001</v>
      </c>
      <c r="M185" s="8">
        <v>722712.48</v>
      </c>
      <c r="N185" s="8">
        <v>408973.38</v>
      </c>
    </row>
    <row r="186" spans="1:14" x14ac:dyDescent="0.3">
      <c r="A186" t="s">
        <v>0</v>
      </c>
      <c r="B186" t="s">
        <v>94</v>
      </c>
      <c r="C186" t="s">
        <v>57</v>
      </c>
      <c r="D186" t="s">
        <v>3</v>
      </c>
      <c r="E186" t="s">
        <v>8</v>
      </c>
      <c r="F186" s="5">
        <v>43165</v>
      </c>
      <c r="G186">
        <v>725348985</v>
      </c>
      <c r="H186" s="5">
        <v>43203</v>
      </c>
      <c r="I186">
        <v>5738</v>
      </c>
      <c r="J186" s="8">
        <v>154.06</v>
      </c>
      <c r="K186" s="8">
        <v>90.93</v>
      </c>
      <c r="L186" s="8">
        <v>883996.28</v>
      </c>
      <c r="M186" s="8">
        <v>521756.34</v>
      </c>
      <c r="N186" s="8">
        <v>362239.94</v>
      </c>
    </row>
    <row r="187" spans="1:14" x14ac:dyDescent="0.3">
      <c r="A187" t="s">
        <v>26</v>
      </c>
      <c r="B187" t="s">
        <v>136</v>
      </c>
      <c r="C187" t="s">
        <v>65</v>
      </c>
      <c r="D187" t="s">
        <v>7</v>
      </c>
      <c r="E187" t="s">
        <v>23</v>
      </c>
      <c r="F187" s="5">
        <v>44419</v>
      </c>
      <c r="G187">
        <v>538698565</v>
      </c>
      <c r="H187" s="5">
        <v>44446</v>
      </c>
      <c r="I187">
        <v>1731</v>
      </c>
      <c r="J187" s="8">
        <v>668.27</v>
      </c>
      <c r="K187" s="8">
        <v>502.54</v>
      </c>
      <c r="L187" s="8">
        <v>1156775.3700000001</v>
      </c>
      <c r="M187" s="8">
        <v>869896.74</v>
      </c>
      <c r="N187" s="8">
        <v>286878.63</v>
      </c>
    </row>
    <row r="188" spans="1:14" x14ac:dyDescent="0.3">
      <c r="A188" t="s">
        <v>0</v>
      </c>
      <c r="B188" t="s">
        <v>48</v>
      </c>
      <c r="C188" t="s">
        <v>14</v>
      </c>
      <c r="D188" t="s">
        <v>7</v>
      </c>
      <c r="E188" t="s">
        <v>23</v>
      </c>
      <c r="F188" s="5">
        <v>42510</v>
      </c>
      <c r="G188">
        <v>224126088</v>
      </c>
      <c r="H188" s="5">
        <v>42533</v>
      </c>
      <c r="I188">
        <v>2745</v>
      </c>
      <c r="J188" s="8">
        <v>205.7</v>
      </c>
      <c r="K188" s="8">
        <v>117.11</v>
      </c>
      <c r="L188" s="8">
        <v>564646.5</v>
      </c>
      <c r="M188" s="8">
        <v>321466.95</v>
      </c>
      <c r="N188" s="8">
        <v>243179.55</v>
      </c>
    </row>
    <row r="189" spans="1:14" x14ac:dyDescent="0.3">
      <c r="A189" t="s">
        <v>17</v>
      </c>
      <c r="B189" t="s">
        <v>43</v>
      </c>
      <c r="C189" t="s">
        <v>11</v>
      </c>
      <c r="D189" t="s">
        <v>3</v>
      </c>
      <c r="E189" t="s">
        <v>4</v>
      </c>
      <c r="F189" s="5">
        <v>44126</v>
      </c>
      <c r="G189">
        <v>425430381</v>
      </c>
      <c r="H189" s="5">
        <v>44170</v>
      </c>
      <c r="I189">
        <v>3159</v>
      </c>
      <c r="J189" s="8">
        <v>47.45</v>
      </c>
      <c r="K189" s="8">
        <v>31.79</v>
      </c>
      <c r="L189" s="8">
        <v>149894.54999999999</v>
      </c>
      <c r="M189" s="8">
        <v>100424.61</v>
      </c>
      <c r="N189" s="8">
        <v>49469.94</v>
      </c>
    </row>
    <row r="190" spans="1:14" x14ac:dyDescent="0.3">
      <c r="A190" t="s">
        <v>26</v>
      </c>
      <c r="B190" t="s">
        <v>83</v>
      </c>
      <c r="C190" t="s">
        <v>57</v>
      </c>
      <c r="D190" t="s">
        <v>7</v>
      </c>
      <c r="E190" t="s">
        <v>4</v>
      </c>
      <c r="F190" s="5">
        <v>42571</v>
      </c>
      <c r="G190">
        <v>506722772</v>
      </c>
      <c r="H190" s="5">
        <v>42590</v>
      </c>
      <c r="I190">
        <v>9383</v>
      </c>
      <c r="J190" s="8">
        <v>154.06</v>
      </c>
      <c r="K190" s="8">
        <v>90.93</v>
      </c>
      <c r="L190" s="8">
        <v>1445544.98</v>
      </c>
      <c r="M190" s="8">
        <v>853196.19</v>
      </c>
      <c r="N190" s="8">
        <v>592348.79</v>
      </c>
    </row>
    <row r="191" spans="1:14" x14ac:dyDescent="0.3">
      <c r="A191" t="s">
        <v>26</v>
      </c>
      <c r="B191" t="s">
        <v>116</v>
      </c>
      <c r="C191" t="s">
        <v>29</v>
      </c>
      <c r="D191" t="s">
        <v>7</v>
      </c>
      <c r="E191" t="s">
        <v>8</v>
      </c>
      <c r="F191" s="5">
        <v>44658</v>
      </c>
      <c r="G191">
        <v>802427089</v>
      </c>
      <c r="H191" s="5">
        <v>44677</v>
      </c>
      <c r="I191">
        <v>4862</v>
      </c>
      <c r="J191" s="8">
        <v>651.21</v>
      </c>
      <c r="K191" s="8">
        <v>524.96</v>
      </c>
      <c r="L191" s="8">
        <v>3166183.02</v>
      </c>
      <c r="M191" s="8">
        <v>2552355.52</v>
      </c>
      <c r="N191" s="8">
        <v>613827.5</v>
      </c>
    </row>
    <row r="192" spans="1:14" x14ac:dyDescent="0.3">
      <c r="A192" t="s">
        <v>12</v>
      </c>
      <c r="B192" t="s">
        <v>115</v>
      </c>
      <c r="C192" t="s">
        <v>31</v>
      </c>
      <c r="D192" t="s">
        <v>7</v>
      </c>
      <c r="E192" t="s">
        <v>23</v>
      </c>
      <c r="F192" s="5">
        <v>42199</v>
      </c>
      <c r="G192">
        <v>367279660</v>
      </c>
      <c r="H192" s="5">
        <v>42225</v>
      </c>
      <c r="I192">
        <v>5068</v>
      </c>
      <c r="J192" s="8">
        <v>437.2</v>
      </c>
      <c r="K192" s="8">
        <v>263.33</v>
      </c>
      <c r="L192" s="8">
        <v>2215729.6</v>
      </c>
      <c r="M192" s="8">
        <v>1334556.44</v>
      </c>
      <c r="N192" s="8">
        <v>881173.16</v>
      </c>
    </row>
    <row r="193" spans="1:14" x14ac:dyDescent="0.3">
      <c r="A193" t="s">
        <v>17</v>
      </c>
      <c r="B193" t="s">
        <v>28</v>
      </c>
      <c r="C193" t="s">
        <v>19</v>
      </c>
      <c r="D193" t="s">
        <v>7</v>
      </c>
      <c r="E193" t="s">
        <v>23</v>
      </c>
      <c r="F193" s="5">
        <v>43595</v>
      </c>
      <c r="G193">
        <v>126329314</v>
      </c>
      <c r="H193" s="5">
        <v>43606</v>
      </c>
      <c r="I193">
        <v>2506</v>
      </c>
      <c r="J193" s="8">
        <v>81.73</v>
      </c>
      <c r="K193" s="8">
        <v>56.67</v>
      </c>
      <c r="L193" s="8">
        <v>204815.38</v>
      </c>
      <c r="M193" s="8">
        <v>142015.01999999999</v>
      </c>
      <c r="N193" s="8">
        <v>62800.36</v>
      </c>
    </row>
    <row r="194" spans="1:14" x14ac:dyDescent="0.3">
      <c r="A194" t="s">
        <v>12</v>
      </c>
      <c r="B194" t="s">
        <v>137</v>
      </c>
      <c r="C194" t="s">
        <v>19</v>
      </c>
      <c r="D194" t="s">
        <v>7</v>
      </c>
      <c r="E194" t="s">
        <v>23</v>
      </c>
      <c r="F194" s="5">
        <v>42401</v>
      </c>
      <c r="G194">
        <v>624937379</v>
      </c>
      <c r="H194" s="5">
        <v>42408</v>
      </c>
      <c r="I194">
        <v>1713</v>
      </c>
      <c r="J194" s="8">
        <v>81.73</v>
      </c>
      <c r="K194" s="8">
        <v>56.67</v>
      </c>
      <c r="L194" s="8">
        <v>140003.49</v>
      </c>
      <c r="M194" s="8">
        <v>97075.71</v>
      </c>
      <c r="N194" s="8">
        <v>42927.78</v>
      </c>
    </row>
    <row r="195" spans="1:14" x14ac:dyDescent="0.3">
      <c r="A195" t="s">
        <v>0</v>
      </c>
      <c r="B195" t="s">
        <v>138</v>
      </c>
      <c r="C195" t="s">
        <v>6</v>
      </c>
      <c r="D195" t="s">
        <v>7</v>
      </c>
      <c r="E195" t="s">
        <v>23</v>
      </c>
      <c r="F195" s="5">
        <v>44793</v>
      </c>
      <c r="G195">
        <v>678777682</v>
      </c>
      <c r="H195" s="5">
        <v>44832</v>
      </c>
      <c r="I195">
        <v>4255</v>
      </c>
      <c r="J195" s="8">
        <v>152.58000000000001</v>
      </c>
      <c r="K195" s="8">
        <v>97.44</v>
      </c>
      <c r="L195" s="8">
        <v>649227.9</v>
      </c>
      <c r="M195" s="8">
        <v>414607.2</v>
      </c>
      <c r="N195" s="8">
        <v>234620.7</v>
      </c>
    </row>
    <row r="196" spans="1:14" x14ac:dyDescent="0.3">
      <c r="A196" t="s">
        <v>12</v>
      </c>
      <c r="B196" t="s">
        <v>137</v>
      </c>
      <c r="C196" t="s">
        <v>14</v>
      </c>
      <c r="D196" t="s">
        <v>3</v>
      </c>
      <c r="E196" t="s">
        <v>15</v>
      </c>
      <c r="F196" s="5">
        <v>42106</v>
      </c>
      <c r="G196">
        <v>523836553</v>
      </c>
      <c r="H196" s="5">
        <v>42146</v>
      </c>
      <c r="I196">
        <v>3732</v>
      </c>
      <c r="J196" s="8">
        <v>205.7</v>
      </c>
      <c r="K196" s="8">
        <v>117.11</v>
      </c>
      <c r="L196" s="8">
        <v>767672.4</v>
      </c>
      <c r="M196" s="8">
        <v>437054.52</v>
      </c>
      <c r="N196" s="8">
        <v>330617.88</v>
      </c>
    </row>
    <row r="197" spans="1:14" x14ac:dyDescent="0.3">
      <c r="A197" t="s">
        <v>26</v>
      </c>
      <c r="B197" t="s">
        <v>139</v>
      </c>
      <c r="C197" t="s">
        <v>14</v>
      </c>
      <c r="D197" t="s">
        <v>7</v>
      </c>
      <c r="E197" t="s">
        <v>8</v>
      </c>
      <c r="F197" s="5">
        <v>42102</v>
      </c>
      <c r="G197">
        <v>466412818</v>
      </c>
      <c r="H197" s="5">
        <v>42136</v>
      </c>
      <c r="I197">
        <v>772</v>
      </c>
      <c r="J197" s="8">
        <v>205.7</v>
      </c>
      <c r="K197" s="8">
        <v>117.11</v>
      </c>
      <c r="L197" s="8">
        <v>158800.4</v>
      </c>
      <c r="M197" s="8">
        <v>90408.92</v>
      </c>
      <c r="N197" s="8">
        <v>68391.48</v>
      </c>
    </row>
    <row r="198" spans="1:14" x14ac:dyDescent="0.3">
      <c r="A198" t="s">
        <v>20</v>
      </c>
      <c r="B198" t="s">
        <v>140</v>
      </c>
      <c r="C198" t="s">
        <v>45</v>
      </c>
      <c r="D198" t="s">
        <v>3</v>
      </c>
      <c r="E198" t="s">
        <v>23</v>
      </c>
      <c r="F198" s="5">
        <v>43857</v>
      </c>
      <c r="G198">
        <v>433117806</v>
      </c>
      <c r="H198" s="5">
        <v>43867</v>
      </c>
      <c r="I198">
        <v>8039</v>
      </c>
      <c r="J198" s="8">
        <v>9.33</v>
      </c>
      <c r="K198" s="8">
        <v>6.92</v>
      </c>
      <c r="L198" s="8">
        <v>75003.87</v>
      </c>
      <c r="M198" s="8">
        <v>55629.88</v>
      </c>
      <c r="N198" s="8">
        <v>19373.990000000002</v>
      </c>
    </row>
    <row r="199" spans="1:14" x14ac:dyDescent="0.3">
      <c r="A199" t="s">
        <v>9</v>
      </c>
      <c r="B199" t="s">
        <v>141</v>
      </c>
      <c r="C199" t="s">
        <v>31</v>
      </c>
      <c r="D199" t="s">
        <v>7</v>
      </c>
      <c r="E199" t="s">
        <v>15</v>
      </c>
      <c r="F199" s="5">
        <v>43836</v>
      </c>
      <c r="G199">
        <v>420875346</v>
      </c>
      <c r="H199" s="5">
        <v>43879</v>
      </c>
      <c r="I199">
        <v>5223</v>
      </c>
      <c r="J199" s="8">
        <v>437.2</v>
      </c>
      <c r="K199" s="8">
        <v>263.33</v>
      </c>
      <c r="L199" s="8">
        <v>2283495.6</v>
      </c>
      <c r="M199" s="8">
        <v>1375372.59</v>
      </c>
      <c r="N199" s="8">
        <v>908123.01</v>
      </c>
    </row>
    <row r="200" spans="1:14" x14ac:dyDescent="0.3">
      <c r="A200" t="s">
        <v>26</v>
      </c>
      <c r="B200" t="s">
        <v>88</v>
      </c>
      <c r="C200" t="s">
        <v>31</v>
      </c>
      <c r="D200" t="s">
        <v>3</v>
      </c>
      <c r="E200" t="s">
        <v>8</v>
      </c>
      <c r="F200" s="5">
        <v>43430</v>
      </c>
      <c r="G200">
        <v>946921765</v>
      </c>
      <c r="H200" s="5">
        <v>43450</v>
      </c>
      <c r="I200">
        <v>4048</v>
      </c>
      <c r="J200" s="8">
        <v>437.2</v>
      </c>
      <c r="K200" s="8">
        <v>263.33</v>
      </c>
      <c r="L200" s="8">
        <v>1769785.6</v>
      </c>
      <c r="M200" s="8">
        <v>1065959.8400000001</v>
      </c>
      <c r="N200" s="8">
        <v>703825.76</v>
      </c>
    </row>
    <row r="201" spans="1:14" x14ac:dyDescent="0.3">
      <c r="A201" t="s">
        <v>26</v>
      </c>
      <c r="B201" t="s">
        <v>103</v>
      </c>
      <c r="C201" t="s">
        <v>65</v>
      </c>
      <c r="D201" t="s">
        <v>7</v>
      </c>
      <c r="E201" t="s">
        <v>23</v>
      </c>
      <c r="F201" s="5">
        <v>44655</v>
      </c>
      <c r="G201">
        <v>798805892</v>
      </c>
      <c r="H201" s="5">
        <v>44676</v>
      </c>
      <c r="I201">
        <v>3270</v>
      </c>
      <c r="J201" s="8">
        <v>668.27</v>
      </c>
      <c r="K201" s="8">
        <v>502.54</v>
      </c>
      <c r="L201" s="8">
        <v>2185242.9</v>
      </c>
      <c r="M201" s="8">
        <v>1643305.8</v>
      </c>
      <c r="N201" s="8">
        <v>541937.1</v>
      </c>
    </row>
    <row r="202" spans="1:14" x14ac:dyDescent="0.3">
      <c r="A202" t="s">
        <v>26</v>
      </c>
      <c r="B202" t="s">
        <v>142</v>
      </c>
      <c r="C202" t="s">
        <v>65</v>
      </c>
      <c r="D202" t="s">
        <v>7</v>
      </c>
      <c r="E202" t="s">
        <v>4</v>
      </c>
      <c r="F202" s="5">
        <v>44333</v>
      </c>
      <c r="G202">
        <v>184389054</v>
      </c>
      <c r="H202" s="5">
        <v>44367</v>
      </c>
      <c r="I202">
        <v>3674</v>
      </c>
      <c r="J202" s="8">
        <v>668.27</v>
      </c>
      <c r="K202" s="8">
        <v>502.54</v>
      </c>
      <c r="L202" s="8">
        <v>2455223.98</v>
      </c>
      <c r="M202" s="8">
        <v>1846331.96</v>
      </c>
      <c r="N202" s="8">
        <v>608892.02</v>
      </c>
    </row>
    <row r="203" spans="1:14" x14ac:dyDescent="0.3">
      <c r="A203" t="s">
        <v>0</v>
      </c>
      <c r="B203" t="s">
        <v>143</v>
      </c>
      <c r="C203" t="s">
        <v>65</v>
      </c>
      <c r="D203" t="s">
        <v>7</v>
      </c>
      <c r="E203" t="s">
        <v>4</v>
      </c>
      <c r="F203" s="5">
        <v>43717</v>
      </c>
      <c r="G203">
        <v>281845080</v>
      </c>
      <c r="H203" s="5">
        <v>43756</v>
      </c>
      <c r="I203">
        <v>3077</v>
      </c>
      <c r="J203" s="8">
        <v>668.27</v>
      </c>
      <c r="K203" s="8">
        <v>502.54</v>
      </c>
      <c r="L203" s="8">
        <v>2056266.79</v>
      </c>
      <c r="M203" s="8">
        <v>1546315.58</v>
      </c>
      <c r="N203" s="8">
        <v>509951.21</v>
      </c>
    </row>
    <row r="204" spans="1:14" x14ac:dyDescent="0.3">
      <c r="A204" t="s">
        <v>0</v>
      </c>
      <c r="B204" t="s">
        <v>144</v>
      </c>
      <c r="C204" t="s">
        <v>36</v>
      </c>
      <c r="D204" t="s">
        <v>3</v>
      </c>
      <c r="E204" t="s">
        <v>23</v>
      </c>
      <c r="F204" s="5">
        <v>43722</v>
      </c>
      <c r="G204">
        <v>989660298</v>
      </c>
      <c r="H204" s="5">
        <v>43749</v>
      </c>
      <c r="I204">
        <v>1330</v>
      </c>
      <c r="J204" s="8">
        <v>421.89</v>
      </c>
      <c r="K204" s="8">
        <v>364.69</v>
      </c>
      <c r="L204" s="8">
        <v>561113.69999999995</v>
      </c>
      <c r="M204" s="8">
        <v>485037.7</v>
      </c>
      <c r="N204" s="8">
        <v>76076</v>
      </c>
    </row>
    <row r="205" spans="1:14" x14ac:dyDescent="0.3">
      <c r="A205" t="s">
        <v>9</v>
      </c>
      <c r="B205" t="s">
        <v>145</v>
      </c>
      <c r="C205" t="s">
        <v>57</v>
      </c>
      <c r="D205" t="s">
        <v>3</v>
      </c>
      <c r="E205" t="s">
        <v>8</v>
      </c>
      <c r="F205" s="5">
        <v>44109</v>
      </c>
      <c r="G205">
        <v>476633536</v>
      </c>
      <c r="H205" s="5">
        <v>44138</v>
      </c>
      <c r="I205">
        <v>5310</v>
      </c>
      <c r="J205" s="8">
        <v>154.06</v>
      </c>
      <c r="K205" s="8">
        <v>90.93</v>
      </c>
      <c r="L205" s="8">
        <v>818058.6</v>
      </c>
      <c r="M205" s="8">
        <v>482838.3</v>
      </c>
      <c r="N205" s="8">
        <v>335220.3</v>
      </c>
    </row>
    <row r="206" spans="1:14" x14ac:dyDescent="0.3">
      <c r="A206" t="s">
        <v>12</v>
      </c>
      <c r="B206" t="s">
        <v>146</v>
      </c>
      <c r="C206" t="s">
        <v>2</v>
      </c>
      <c r="D206" t="s">
        <v>7</v>
      </c>
      <c r="E206" t="s">
        <v>8</v>
      </c>
      <c r="F206" s="5">
        <v>43568</v>
      </c>
      <c r="G206">
        <v>131876122</v>
      </c>
      <c r="H206" s="5">
        <v>43607</v>
      </c>
      <c r="I206">
        <v>3930</v>
      </c>
      <c r="J206" s="8">
        <v>255.28</v>
      </c>
      <c r="K206" s="8">
        <v>159.41999999999999</v>
      </c>
      <c r="L206" s="8">
        <v>1003250.4</v>
      </c>
      <c r="M206" s="8">
        <v>626520.6</v>
      </c>
      <c r="N206" s="8">
        <v>376729.8</v>
      </c>
    </row>
    <row r="207" spans="1:14" x14ac:dyDescent="0.3">
      <c r="A207" t="s">
        <v>26</v>
      </c>
      <c r="B207" t="s">
        <v>83</v>
      </c>
      <c r="C207" t="s">
        <v>36</v>
      </c>
      <c r="D207" t="s">
        <v>7</v>
      </c>
      <c r="E207" t="s">
        <v>15</v>
      </c>
      <c r="F207" s="5">
        <v>43449</v>
      </c>
      <c r="G207">
        <v>514811885</v>
      </c>
      <c r="H207" s="5">
        <v>42025</v>
      </c>
      <c r="I207">
        <v>3132</v>
      </c>
      <c r="J207" s="8">
        <v>421.89</v>
      </c>
      <c r="K207" s="8">
        <v>364.69</v>
      </c>
      <c r="L207" s="8">
        <v>1321359.48</v>
      </c>
      <c r="M207" s="8">
        <v>1142209.08</v>
      </c>
      <c r="N207" s="8">
        <v>179150.4</v>
      </c>
    </row>
    <row r="208" spans="1:14" x14ac:dyDescent="0.3">
      <c r="A208" t="s">
        <v>12</v>
      </c>
      <c r="B208" t="s">
        <v>90</v>
      </c>
      <c r="C208" t="s">
        <v>29</v>
      </c>
      <c r="D208" t="s">
        <v>3</v>
      </c>
      <c r="E208" t="s">
        <v>8</v>
      </c>
      <c r="F208" s="5">
        <v>44915</v>
      </c>
      <c r="G208">
        <v>905177152</v>
      </c>
      <c r="H208" s="5">
        <v>44568</v>
      </c>
      <c r="I208">
        <v>889</v>
      </c>
      <c r="J208" s="8">
        <v>651.21</v>
      </c>
      <c r="K208" s="8">
        <v>524.96</v>
      </c>
      <c r="L208" s="8">
        <v>578925.68999999994</v>
      </c>
      <c r="M208" s="8">
        <v>466689.44</v>
      </c>
      <c r="N208" s="8">
        <v>112236.25</v>
      </c>
    </row>
    <row r="209" spans="1:14" x14ac:dyDescent="0.3">
      <c r="A209" t="s">
        <v>17</v>
      </c>
      <c r="B209" t="s">
        <v>42</v>
      </c>
      <c r="C209" t="s">
        <v>19</v>
      </c>
      <c r="D209" t="s">
        <v>7</v>
      </c>
      <c r="E209" t="s">
        <v>23</v>
      </c>
      <c r="F209" s="5">
        <v>43283</v>
      </c>
      <c r="G209">
        <v>653020751</v>
      </c>
      <c r="H209" s="5">
        <v>43300</v>
      </c>
      <c r="I209">
        <v>2207</v>
      </c>
      <c r="J209" s="8">
        <v>81.73</v>
      </c>
      <c r="K209" s="8">
        <v>56.67</v>
      </c>
      <c r="L209" s="8">
        <v>180378.11</v>
      </c>
      <c r="M209" s="8">
        <v>125070.69</v>
      </c>
      <c r="N209" s="8">
        <v>55307.42</v>
      </c>
    </row>
    <row r="210" spans="1:14" x14ac:dyDescent="0.3">
      <c r="A210" t="s">
        <v>12</v>
      </c>
      <c r="B210" t="s">
        <v>93</v>
      </c>
      <c r="C210" t="s">
        <v>36</v>
      </c>
      <c r="D210" t="s">
        <v>3</v>
      </c>
      <c r="E210" t="s">
        <v>15</v>
      </c>
      <c r="F210" s="5">
        <v>42766</v>
      </c>
      <c r="G210">
        <v>528704011</v>
      </c>
      <c r="H210" s="5">
        <v>42796</v>
      </c>
      <c r="I210">
        <v>4121</v>
      </c>
      <c r="J210" s="8">
        <v>421.89</v>
      </c>
      <c r="K210" s="8">
        <v>364.69</v>
      </c>
      <c r="L210" s="8">
        <v>1738608.69</v>
      </c>
      <c r="M210" s="8">
        <v>1502887.49</v>
      </c>
      <c r="N210" s="8">
        <v>235721.2</v>
      </c>
    </row>
    <row r="211" spans="1:14" x14ac:dyDescent="0.3">
      <c r="A211" t="s">
        <v>12</v>
      </c>
      <c r="B211" t="s">
        <v>108</v>
      </c>
      <c r="C211" t="s">
        <v>6</v>
      </c>
      <c r="D211" t="s">
        <v>7</v>
      </c>
      <c r="E211" t="s">
        <v>4</v>
      </c>
      <c r="F211" s="5">
        <v>42040</v>
      </c>
      <c r="G211">
        <v>472900760</v>
      </c>
      <c r="H211" s="5">
        <v>42082</v>
      </c>
      <c r="I211">
        <v>699</v>
      </c>
      <c r="J211" s="8">
        <v>152.58000000000001</v>
      </c>
      <c r="K211" s="8">
        <v>97.44</v>
      </c>
      <c r="L211" s="8">
        <v>106653.42</v>
      </c>
      <c r="M211" s="8">
        <v>68110.559999999998</v>
      </c>
      <c r="N211" s="8">
        <v>38542.86</v>
      </c>
    </row>
    <row r="212" spans="1:14" x14ac:dyDescent="0.3">
      <c r="A212" t="s">
        <v>0</v>
      </c>
      <c r="B212" t="s">
        <v>147</v>
      </c>
      <c r="C212" t="s">
        <v>2</v>
      </c>
      <c r="D212" t="s">
        <v>7</v>
      </c>
      <c r="E212" t="s">
        <v>15</v>
      </c>
      <c r="F212" s="5">
        <v>43669</v>
      </c>
      <c r="G212">
        <v>946597325</v>
      </c>
      <c r="H212" s="5">
        <v>43669</v>
      </c>
      <c r="I212">
        <v>8039</v>
      </c>
      <c r="J212" s="8">
        <v>255.28</v>
      </c>
      <c r="K212" s="8">
        <v>159.41999999999999</v>
      </c>
      <c r="L212" s="8">
        <v>2052195.92</v>
      </c>
      <c r="M212" s="8">
        <v>1281577.3799999999</v>
      </c>
      <c r="N212" s="8">
        <v>770618.54</v>
      </c>
    </row>
    <row r="213" spans="1:14" x14ac:dyDescent="0.3">
      <c r="A213" t="s">
        <v>12</v>
      </c>
      <c r="B213" t="s">
        <v>16</v>
      </c>
      <c r="C213" t="s">
        <v>29</v>
      </c>
      <c r="D213" t="s">
        <v>7</v>
      </c>
      <c r="E213" t="s">
        <v>15</v>
      </c>
      <c r="F213" s="5">
        <v>43379</v>
      </c>
      <c r="G213">
        <v>681092536</v>
      </c>
      <c r="H213" s="5">
        <v>43422</v>
      </c>
      <c r="I213">
        <v>9272</v>
      </c>
      <c r="J213" s="8">
        <v>651.21</v>
      </c>
      <c r="K213" s="8">
        <v>524.96</v>
      </c>
      <c r="L213" s="8">
        <v>6038019.1200000001</v>
      </c>
      <c r="M213" s="8">
        <v>4867429.12</v>
      </c>
      <c r="N213" s="8">
        <v>1170590</v>
      </c>
    </row>
    <row r="214" spans="1:14" x14ac:dyDescent="0.3">
      <c r="A214" t="s">
        <v>9</v>
      </c>
      <c r="B214" t="s">
        <v>110</v>
      </c>
      <c r="C214" t="s">
        <v>57</v>
      </c>
      <c r="D214" t="s">
        <v>7</v>
      </c>
      <c r="E214" t="s">
        <v>8</v>
      </c>
      <c r="F214" s="5">
        <v>43283</v>
      </c>
      <c r="G214">
        <v>727997720</v>
      </c>
      <c r="H214" s="5">
        <v>43300</v>
      </c>
      <c r="I214">
        <v>9558</v>
      </c>
      <c r="J214" s="8">
        <v>154.06</v>
      </c>
      <c r="K214" s="8">
        <v>90.93</v>
      </c>
      <c r="L214" s="8">
        <v>1472505.48</v>
      </c>
      <c r="M214" s="8">
        <v>869108.94</v>
      </c>
      <c r="N214" s="8">
        <v>603396.54</v>
      </c>
    </row>
    <row r="215" spans="1:14" x14ac:dyDescent="0.3">
      <c r="A215" t="s">
        <v>17</v>
      </c>
      <c r="B215" t="s">
        <v>25</v>
      </c>
      <c r="C215" t="s">
        <v>2</v>
      </c>
      <c r="D215" t="s">
        <v>3</v>
      </c>
      <c r="E215" t="s">
        <v>8</v>
      </c>
      <c r="F215" s="5">
        <v>43614</v>
      </c>
      <c r="G215">
        <v>409236705</v>
      </c>
      <c r="H215" s="5">
        <v>43627</v>
      </c>
      <c r="I215">
        <v>1090</v>
      </c>
      <c r="J215" s="8">
        <v>255.28</v>
      </c>
      <c r="K215" s="8">
        <v>159.41999999999999</v>
      </c>
      <c r="L215" s="8">
        <v>278255.2</v>
      </c>
      <c r="M215" s="8">
        <v>173767.8</v>
      </c>
      <c r="N215" s="8">
        <v>104487.4</v>
      </c>
    </row>
    <row r="216" spans="1:14" x14ac:dyDescent="0.3">
      <c r="A216" t="s">
        <v>9</v>
      </c>
      <c r="B216" t="s">
        <v>148</v>
      </c>
      <c r="C216" t="s">
        <v>19</v>
      </c>
      <c r="D216" t="s">
        <v>3</v>
      </c>
      <c r="E216" t="s">
        <v>4</v>
      </c>
      <c r="F216" s="5">
        <v>43535</v>
      </c>
      <c r="G216">
        <v>467045819</v>
      </c>
      <c r="H216" s="5">
        <v>43567</v>
      </c>
      <c r="I216">
        <v>8092</v>
      </c>
      <c r="J216" s="8">
        <v>81.73</v>
      </c>
      <c r="K216" s="8">
        <v>56.67</v>
      </c>
      <c r="L216" s="8">
        <v>661359.16</v>
      </c>
      <c r="M216" s="8">
        <v>458573.64</v>
      </c>
      <c r="N216" s="8">
        <v>202785.52</v>
      </c>
    </row>
    <row r="217" spans="1:14" x14ac:dyDescent="0.3">
      <c r="A217" t="s">
        <v>9</v>
      </c>
      <c r="B217" t="s">
        <v>133</v>
      </c>
      <c r="C217" t="s">
        <v>31</v>
      </c>
      <c r="D217" t="s">
        <v>7</v>
      </c>
      <c r="E217" t="s">
        <v>8</v>
      </c>
      <c r="F217" s="5">
        <v>44136</v>
      </c>
      <c r="G217">
        <v>813973891</v>
      </c>
      <c r="H217" s="5">
        <v>44148</v>
      </c>
      <c r="I217">
        <v>1818</v>
      </c>
      <c r="J217" s="8">
        <v>437.2</v>
      </c>
      <c r="K217" s="8">
        <v>263.33</v>
      </c>
      <c r="L217" s="8">
        <v>794829.6</v>
      </c>
      <c r="M217" s="8">
        <v>478733.94</v>
      </c>
      <c r="N217" s="8">
        <v>316095.65999999997</v>
      </c>
    </row>
    <row r="218" spans="1:14" x14ac:dyDescent="0.3">
      <c r="A218" t="s">
        <v>17</v>
      </c>
      <c r="B218" t="s">
        <v>149</v>
      </c>
      <c r="C218" t="s">
        <v>65</v>
      </c>
      <c r="D218" t="s">
        <v>3</v>
      </c>
      <c r="E218" t="s">
        <v>4</v>
      </c>
      <c r="F218" s="5">
        <v>43973</v>
      </c>
      <c r="G218">
        <v>982882249</v>
      </c>
      <c r="H218" s="5">
        <v>43980</v>
      </c>
      <c r="I218">
        <v>5554</v>
      </c>
      <c r="J218" s="8">
        <v>668.27</v>
      </c>
      <c r="K218" s="8">
        <v>502.54</v>
      </c>
      <c r="L218" s="8">
        <v>3711571.58</v>
      </c>
      <c r="M218" s="8">
        <v>2791107.16</v>
      </c>
      <c r="N218" s="8">
        <v>920464.42</v>
      </c>
    </row>
    <row r="219" spans="1:14" x14ac:dyDescent="0.3">
      <c r="A219" t="s">
        <v>9</v>
      </c>
      <c r="B219" t="s">
        <v>145</v>
      </c>
      <c r="C219" t="s">
        <v>31</v>
      </c>
      <c r="D219" t="s">
        <v>7</v>
      </c>
      <c r="E219" t="s">
        <v>15</v>
      </c>
      <c r="F219" s="5">
        <v>42643</v>
      </c>
      <c r="G219">
        <v>576944720</v>
      </c>
      <c r="H219" s="5">
        <v>42652</v>
      </c>
      <c r="I219">
        <v>9619</v>
      </c>
      <c r="J219" s="8">
        <v>437.2</v>
      </c>
      <c r="K219" s="8">
        <v>263.33</v>
      </c>
      <c r="L219" s="8">
        <v>4205426.8</v>
      </c>
      <c r="M219" s="8">
        <v>2532971.27</v>
      </c>
      <c r="N219" s="8">
        <v>1672455.53</v>
      </c>
    </row>
    <row r="220" spans="1:14" x14ac:dyDescent="0.3">
      <c r="A220" t="s">
        <v>12</v>
      </c>
      <c r="B220" t="s">
        <v>108</v>
      </c>
      <c r="C220" t="s">
        <v>57</v>
      </c>
      <c r="D220" t="s">
        <v>7</v>
      </c>
      <c r="E220" t="s">
        <v>8</v>
      </c>
      <c r="F220" s="5">
        <v>42638</v>
      </c>
      <c r="G220">
        <v>619647634</v>
      </c>
      <c r="H220" s="5">
        <v>42659</v>
      </c>
      <c r="I220">
        <v>6360</v>
      </c>
      <c r="J220" s="8">
        <v>154.06</v>
      </c>
      <c r="K220" s="8">
        <v>90.93</v>
      </c>
      <c r="L220" s="8">
        <v>979821.6</v>
      </c>
      <c r="M220" s="8">
        <v>578314.80000000005</v>
      </c>
      <c r="N220" s="8">
        <v>401506.8</v>
      </c>
    </row>
    <row r="221" spans="1:14" x14ac:dyDescent="0.3">
      <c r="A221" t="s">
        <v>9</v>
      </c>
      <c r="B221" t="s">
        <v>96</v>
      </c>
      <c r="C221" t="s">
        <v>2</v>
      </c>
      <c r="D221" t="s">
        <v>3</v>
      </c>
      <c r="E221" t="s">
        <v>15</v>
      </c>
      <c r="F221" s="5">
        <v>42219</v>
      </c>
      <c r="G221">
        <v>404789817</v>
      </c>
      <c r="H221" s="5">
        <v>42255</v>
      </c>
      <c r="I221">
        <v>5157</v>
      </c>
      <c r="J221" s="8">
        <v>255.28</v>
      </c>
      <c r="K221" s="8">
        <v>159.41999999999999</v>
      </c>
      <c r="L221" s="8">
        <v>1316478.96</v>
      </c>
      <c r="M221" s="8">
        <v>822128.94</v>
      </c>
      <c r="N221" s="8">
        <v>494350.02</v>
      </c>
    </row>
    <row r="222" spans="1:14" x14ac:dyDescent="0.3">
      <c r="A222" t="s">
        <v>12</v>
      </c>
      <c r="B222" t="s">
        <v>150</v>
      </c>
      <c r="C222" t="s">
        <v>6</v>
      </c>
      <c r="D222" t="s">
        <v>7</v>
      </c>
      <c r="E222" t="s">
        <v>4</v>
      </c>
      <c r="F222" s="5">
        <v>44577</v>
      </c>
      <c r="G222">
        <v>646482598</v>
      </c>
      <c r="H222" s="5">
        <v>44586</v>
      </c>
      <c r="I222">
        <v>7422</v>
      </c>
      <c r="J222" s="8">
        <v>152.58000000000001</v>
      </c>
      <c r="K222" s="8">
        <v>97.44</v>
      </c>
      <c r="L222" s="8">
        <v>1132448.76</v>
      </c>
      <c r="M222" s="8">
        <v>723199.68</v>
      </c>
      <c r="N222" s="8">
        <v>409249.08</v>
      </c>
    </row>
    <row r="223" spans="1:14" x14ac:dyDescent="0.3">
      <c r="A223" t="s">
        <v>26</v>
      </c>
      <c r="B223" t="s">
        <v>79</v>
      </c>
      <c r="C223" t="s">
        <v>36</v>
      </c>
      <c r="D223" t="s">
        <v>3</v>
      </c>
      <c r="E223" t="s">
        <v>8</v>
      </c>
      <c r="F223" s="5">
        <v>42675</v>
      </c>
      <c r="G223">
        <v>329149806</v>
      </c>
      <c r="H223" s="5">
        <v>42712</v>
      </c>
      <c r="I223">
        <v>1597</v>
      </c>
      <c r="J223" s="8">
        <v>421.89</v>
      </c>
      <c r="K223" s="8">
        <v>364.69</v>
      </c>
      <c r="L223" s="8">
        <v>673758.33</v>
      </c>
      <c r="M223" s="8">
        <v>582409.93000000005</v>
      </c>
      <c r="N223" s="8">
        <v>91348.4</v>
      </c>
    </row>
    <row r="224" spans="1:14" x14ac:dyDescent="0.3">
      <c r="A224" t="s">
        <v>20</v>
      </c>
      <c r="B224" t="s">
        <v>52</v>
      </c>
      <c r="C224" t="s">
        <v>29</v>
      </c>
      <c r="D224" t="s">
        <v>7</v>
      </c>
      <c r="E224" t="s">
        <v>4</v>
      </c>
      <c r="F224" s="5">
        <v>42333</v>
      </c>
      <c r="G224">
        <v>757527768</v>
      </c>
      <c r="H224" s="5">
        <v>42357</v>
      </c>
      <c r="I224">
        <v>8155</v>
      </c>
      <c r="J224" s="8">
        <v>651.21</v>
      </c>
      <c r="K224" s="8">
        <v>524.96</v>
      </c>
      <c r="L224" s="8">
        <v>5310617.55</v>
      </c>
      <c r="M224" s="8">
        <v>4281048.8</v>
      </c>
      <c r="N224" s="8">
        <v>1029568.75</v>
      </c>
    </row>
    <row r="225" spans="1:14" x14ac:dyDescent="0.3">
      <c r="A225" t="s">
        <v>26</v>
      </c>
      <c r="B225" t="s">
        <v>151</v>
      </c>
      <c r="C225" t="s">
        <v>31</v>
      </c>
      <c r="D225" t="s">
        <v>3</v>
      </c>
      <c r="E225" t="s">
        <v>8</v>
      </c>
      <c r="F225" s="5">
        <v>43367</v>
      </c>
      <c r="G225">
        <v>606665313</v>
      </c>
      <c r="H225" s="5">
        <v>43386</v>
      </c>
      <c r="I225">
        <v>4602</v>
      </c>
      <c r="J225" s="8">
        <v>437.2</v>
      </c>
      <c r="K225" s="8">
        <v>263.33</v>
      </c>
      <c r="L225" s="8">
        <v>2011994.4</v>
      </c>
      <c r="M225" s="8">
        <v>1211844.6599999999</v>
      </c>
      <c r="N225" s="8">
        <v>800149.74</v>
      </c>
    </row>
    <row r="226" spans="1:14" x14ac:dyDescent="0.3">
      <c r="A226" t="s">
        <v>9</v>
      </c>
      <c r="B226" t="s">
        <v>24</v>
      </c>
      <c r="C226" t="s">
        <v>2</v>
      </c>
      <c r="D226" t="s">
        <v>3</v>
      </c>
      <c r="E226" t="s">
        <v>8</v>
      </c>
      <c r="F226" s="5">
        <v>43220</v>
      </c>
      <c r="G226">
        <v>871923768</v>
      </c>
      <c r="H226" s="5">
        <v>43250</v>
      </c>
      <c r="I226">
        <v>474</v>
      </c>
      <c r="J226" s="8">
        <v>255.28</v>
      </c>
      <c r="K226" s="8">
        <v>159.41999999999999</v>
      </c>
      <c r="L226" s="8">
        <v>121002.72</v>
      </c>
      <c r="M226" s="8">
        <v>75565.08</v>
      </c>
      <c r="N226" s="8">
        <v>45437.64</v>
      </c>
    </row>
    <row r="227" spans="1:14" x14ac:dyDescent="0.3">
      <c r="A227" t="s">
        <v>9</v>
      </c>
      <c r="B227" t="s">
        <v>133</v>
      </c>
      <c r="C227" t="s">
        <v>57</v>
      </c>
      <c r="D227" t="s">
        <v>7</v>
      </c>
      <c r="E227" t="s">
        <v>8</v>
      </c>
      <c r="F227" s="5">
        <v>44183</v>
      </c>
      <c r="G227">
        <v>818976962</v>
      </c>
      <c r="H227" s="5">
        <v>44186</v>
      </c>
      <c r="I227">
        <v>2337</v>
      </c>
      <c r="J227" s="8">
        <v>154.06</v>
      </c>
      <c r="K227" s="8">
        <v>90.93</v>
      </c>
      <c r="L227" s="8">
        <v>360038.22</v>
      </c>
      <c r="M227" s="8">
        <v>212503.41</v>
      </c>
      <c r="N227" s="8">
        <v>147534.81</v>
      </c>
    </row>
    <row r="228" spans="1:14" x14ac:dyDescent="0.3">
      <c r="A228" t="s">
        <v>9</v>
      </c>
      <c r="B228" t="s">
        <v>60</v>
      </c>
      <c r="C228" t="s">
        <v>31</v>
      </c>
      <c r="D228" t="s">
        <v>3</v>
      </c>
      <c r="E228" t="s">
        <v>8</v>
      </c>
      <c r="F228" s="5">
        <v>42936</v>
      </c>
      <c r="G228">
        <v>233811223</v>
      </c>
      <c r="H228" s="5">
        <v>42936</v>
      </c>
      <c r="I228">
        <v>8792</v>
      </c>
      <c r="J228" s="8">
        <v>437.2</v>
      </c>
      <c r="K228" s="8">
        <v>263.33</v>
      </c>
      <c r="L228" s="8">
        <v>3843862.4</v>
      </c>
      <c r="M228" s="8">
        <v>2315197.36</v>
      </c>
      <c r="N228" s="8">
        <v>1528665.04</v>
      </c>
    </row>
    <row r="229" spans="1:14" x14ac:dyDescent="0.3">
      <c r="A229" t="s">
        <v>0</v>
      </c>
      <c r="B229" t="s">
        <v>48</v>
      </c>
      <c r="C229" t="s">
        <v>11</v>
      </c>
      <c r="D229" t="s">
        <v>7</v>
      </c>
      <c r="E229" t="s">
        <v>15</v>
      </c>
      <c r="F229" s="5">
        <v>42782</v>
      </c>
      <c r="G229">
        <v>772725379</v>
      </c>
      <c r="H229" s="5">
        <v>42803</v>
      </c>
      <c r="I229">
        <v>5466</v>
      </c>
      <c r="J229" s="8">
        <v>47.45</v>
      </c>
      <c r="K229" s="8">
        <v>31.79</v>
      </c>
      <c r="L229" s="8">
        <v>259361.7</v>
      </c>
      <c r="M229" s="8">
        <v>173764.14</v>
      </c>
      <c r="N229" s="8">
        <v>85597.56</v>
      </c>
    </row>
    <row r="230" spans="1:14" x14ac:dyDescent="0.3">
      <c r="A230" t="s">
        <v>9</v>
      </c>
      <c r="B230" t="s">
        <v>141</v>
      </c>
      <c r="C230" t="s">
        <v>29</v>
      </c>
      <c r="D230" t="s">
        <v>7</v>
      </c>
      <c r="E230" t="s">
        <v>8</v>
      </c>
      <c r="F230" s="5">
        <v>42719</v>
      </c>
      <c r="G230">
        <v>112330758</v>
      </c>
      <c r="H230" s="5">
        <v>42746</v>
      </c>
      <c r="I230">
        <v>22</v>
      </c>
      <c r="J230" s="8">
        <v>651.21</v>
      </c>
      <c r="K230" s="8">
        <v>524.96</v>
      </c>
      <c r="L230" s="8">
        <v>14326.62</v>
      </c>
      <c r="M230" s="8">
        <v>11549.12</v>
      </c>
      <c r="N230" s="8">
        <v>2777.5</v>
      </c>
    </row>
    <row r="231" spans="1:14" x14ac:dyDescent="0.3">
      <c r="A231" t="s">
        <v>17</v>
      </c>
      <c r="B231" t="s">
        <v>35</v>
      </c>
      <c r="C231" t="s">
        <v>22</v>
      </c>
      <c r="D231" t="s">
        <v>3</v>
      </c>
      <c r="E231" t="s">
        <v>4</v>
      </c>
      <c r="F231" s="5">
        <v>44558</v>
      </c>
      <c r="G231">
        <v>499551188</v>
      </c>
      <c r="H231" s="5">
        <v>44210</v>
      </c>
      <c r="I231">
        <v>7153</v>
      </c>
      <c r="J231" s="8">
        <v>109.28</v>
      </c>
      <c r="K231" s="8">
        <v>35.840000000000003</v>
      </c>
      <c r="L231" s="8">
        <v>781679.84</v>
      </c>
      <c r="M231" s="8">
        <v>256363.51999999999</v>
      </c>
      <c r="N231" s="8">
        <v>525316.31999999995</v>
      </c>
    </row>
    <row r="232" spans="1:14" x14ac:dyDescent="0.3">
      <c r="A232" t="s">
        <v>12</v>
      </c>
      <c r="B232" t="s">
        <v>13</v>
      </c>
      <c r="C232" t="s">
        <v>22</v>
      </c>
      <c r="D232" t="s">
        <v>3</v>
      </c>
      <c r="E232" t="s">
        <v>4</v>
      </c>
      <c r="F232" s="5">
        <v>43613</v>
      </c>
      <c r="G232">
        <v>201622998</v>
      </c>
      <c r="H232" s="5">
        <v>43621</v>
      </c>
      <c r="I232">
        <v>3581</v>
      </c>
      <c r="J232" s="8">
        <v>109.28</v>
      </c>
      <c r="K232" s="8">
        <v>35.840000000000003</v>
      </c>
      <c r="L232" s="8">
        <v>391331.68</v>
      </c>
      <c r="M232" s="8">
        <v>128343.03999999999</v>
      </c>
      <c r="N232" s="8">
        <v>262988.64</v>
      </c>
    </row>
    <row r="233" spans="1:14" x14ac:dyDescent="0.3">
      <c r="A233" t="s">
        <v>9</v>
      </c>
      <c r="B233" t="s">
        <v>49</v>
      </c>
      <c r="C233" t="s">
        <v>29</v>
      </c>
      <c r="D233" t="s">
        <v>7</v>
      </c>
      <c r="E233" t="s">
        <v>23</v>
      </c>
      <c r="F233" s="5">
        <v>43283</v>
      </c>
      <c r="G233">
        <v>256095016</v>
      </c>
      <c r="H233" s="5">
        <v>43333</v>
      </c>
      <c r="I233">
        <v>3061</v>
      </c>
      <c r="J233" s="8">
        <v>651.21</v>
      </c>
      <c r="K233" s="8">
        <v>524.96</v>
      </c>
      <c r="L233" s="8">
        <v>1993353.81</v>
      </c>
      <c r="M233" s="8">
        <v>1606902.56</v>
      </c>
      <c r="N233" s="8">
        <v>386451.25</v>
      </c>
    </row>
    <row r="234" spans="1:14" x14ac:dyDescent="0.3">
      <c r="A234" t="s">
        <v>26</v>
      </c>
      <c r="B234" t="s">
        <v>88</v>
      </c>
      <c r="C234" t="s">
        <v>45</v>
      </c>
      <c r="D234" t="s">
        <v>7</v>
      </c>
      <c r="E234" t="s">
        <v>4</v>
      </c>
      <c r="F234" s="5">
        <v>42815</v>
      </c>
      <c r="G234">
        <v>420828568</v>
      </c>
      <c r="H234" s="5">
        <v>42823</v>
      </c>
      <c r="I234">
        <v>1380</v>
      </c>
      <c r="J234" s="8">
        <v>9.33</v>
      </c>
      <c r="K234" s="8">
        <v>6.92</v>
      </c>
      <c r="L234" s="8">
        <v>12875.4</v>
      </c>
      <c r="M234" s="8">
        <v>9549.6</v>
      </c>
      <c r="N234" s="8">
        <v>3325.8</v>
      </c>
    </row>
    <row r="235" spans="1:14" x14ac:dyDescent="0.3">
      <c r="A235" t="s">
        <v>26</v>
      </c>
      <c r="B235" t="s">
        <v>151</v>
      </c>
      <c r="C235" t="s">
        <v>14</v>
      </c>
      <c r="D235" t="s">
        <v>3</v>
      </c>
      <c r="E235" t="s">
        <v>15</v>
      </c>
      <c r="F235" s="5">
        <v>43541</v>
      </c>
      <c r="G235">
        <v>523997485</v>
      </c>
      <c r="H235" s="5">
        <v>43578</v>
      </c>
      <c r="I235">
        <v>1355</v>
      </c>
      <c r="J235" s="8">
        <v>205.7</v>
      </c>
      <c r="K235" s="8">
        <v>117.11</v>
      </c>
      <c r="L235" s="8">
        <v>278723.5</v>
      </c>
      <c r="M235" s="8">
        <v>158684.04999999999</v>
      </c>
      <c r="N235" s="8">
        <v>120039.45</v>
      </c>
    </row>
    <row r="236" spans="1:14" x14ac:dyDescent="0.3">
      <c r="A236" t="s">
        <v>12</v>
      </c>
      <c r="B236" t="s">
        <v>150</v>
      </c>
      <c r="C236" t="s">
        <v>29</v>
      </c>
      <c r="D236" t="s">
        <v>3</v>
      </c>
      <c r="E236" t="s">
        <v>8</v>
      </c>
      <c r="F236" s="5">
        <v>44681</v>
      </c>
      <c r="G236">
        <v>914088094</v>
      </c>
      <c r="H236" s="5">
        <v>44684</v>
      </c>
      <c r="I236">
        <v>7835</v>
      </c>
      <c r="J236" s="8">
        <v>651.21</v>
      </c>
      <c r="K236" s="8">
        <v>524.96</v>
      </c>
      <c r="L236" s="8">
        <v>5102230.3499999996</v>
      </c>
      <c r="M236" s="8">
        <v>4113061.6</v>
      </c>
      <c r="N236" s="8">
        <v>989168.75</v>
      </c>
    </row>
    <row r="237" spans="1:14" x14ac:dyDescent="0.3">
      <c r="A237" t="s">
        <v>26</v>
      </c>
      <c r="B237" t="s">
        <v>152</v>
      </c>
      <c r="C237" t="s">
        <v>6</v>
      </c>
      <c r="D237" t="s">
        <v>3</v>
      </c>
      <c r="E237" t="s">
        <v>4</v>
      </c>
      <c r="F237" s="5">
        <v>43724</v>
      </c>
      <c r="G237">
        <v>209899222</v>
      </c>
      <c r="H237" s="5">
        <v>43736</v>
      </c>
      <c r="I237">
        <v>2699</v>
      </c>
      <c r="J237" s="8">
        <v>152.58000000000001</v>
      </c>
      <c r="K237" s="8">
        <v>97.44</v>
      </c>
      <c r="L237" s="8">
        <v>411813.42</v>
      </c>
      <c r="M237" s="8">
        <v>262990.56</v>
      </c>
      <c r="N237" s="8">
        <v>148822.85999999999</v>
      </c>
    </row>
    <row r="238" spans="1:14" x14ac:dyDescent="0.3">
      <c r="A238" t="s">
        <v>26</v>
      </c>
      <c r="B238" t="s">
        <v>153</v>
      </c>
      <c r="C238" t="s">
        <v>22</v>
      </c>
      <c r="D238" t="s">
        <v>7</v>
      </c>
      <c r="E238" t="s">
        <v>4</v>
      </c>
      <c r="F238" s="5">
        <v>43250</v>
      </c>
      <c r="G238">
        <v>250542199</v>
      </c>
      <c r="H238" s="5">
        <v>43282</v>
      </c>
      <c r="I238">
        <v>9859</v>
      </c>
      <c r="J238" s="8">
        <v>109.28</v>
      </c>
      <c r="K238" s="8">
        <v>35.840000000000003</v>
      </c>
      <c r="L238" s="8">
        <v>1077391.52</v>
      </c>
      <c r="M238" s="8">
        <v>353346.56</v>
      </c>
      <c r="N238" s="8">
        <v>724044.96</v>
      </c>
    </row>
    <row r="239" spans="1:14" x14ac:dyDescent="0.3">
      <c r="A239" t="s">
        <v>9</v>
      </c>
      <c r="B239" t="s">
        <v>154</v>
      </c>
      <c r="C239" t="s">
        <v>36</v>
      </c>
      <c r="D239" t="s">
        <v>3</v>
      </c>
      <c r="E239" t="s">
        <v>15</v>
      </c>
      <c r="F239" s="5">
        <v>42336</v>
      </c>
      <c r="G239">
        <v>245440852</v>
      </c>
      <c r="H239" s="5">
        <v>42355</v>
      </c>
      <c r="I239">
        <v>257</v>
      </c>
      <c r="J239" s="8">
        <v>421.89</v>
      </c>
      <c r="K239" s="8">
        <v>364.69</v>
      </c>
      <c r="L239" s="8">
        <v>108425.73</v>
      </c>
      <c r="M239" s="8">
        <v>93725.33</v>
      </c>
      <c r="N239" s="8">
        <v>14700.4</v>
      </c>
    </row>
    <row r="240" spans="1:14" x14ac:dyDescent="0.3">
      <c r="A240" t="s">
        <v>26</v>
      </c>
      <c r="B240" t="s">
        <v>155</v>
      </c>
      <c r="C240" t="s">
        <v>57</v>
      </c>
      <c r="D240" t="s">
        <v>3</v>
      </c>
      <c r="E240" t="s">
        <v>15</v>
      </c>
      <c r="F240" s="5">
        <v>42070</v>
      </c>
      <c r="G240">
        <v>824331510</v>
      </c>
      <c r="H240" s="5">
        <v>42115</v>
      </c>
      <c r="I240">
        <v>6867</v>
      </c>
      <c r="J240" s="8">
        <v>154.06</v>
      </c>
      <c r="K240" s="8">
        <v>90.93</v>
      </c>
      <c r="L240" s="8">
        <v>1057930.02</v>
      </c>
      <c r="M240" s="8">
        <v>624416.31000000006</v>
      </c>
      <c r="N240" s="8">
        <v>433513.71</v>
      </c>
    </row>
    <row r="241" spans="1:14" x14ac:dyDescent="0.3">
      <c r="A241" t="s">
        <v>26</v>
      </c>
      <c r="B241" t="s">
        <v>55</v>
      </c>
      <c r="C241" t="s">
        <v>36</v>
      </c>
      <c r="D241" t="s">
        <v>3</v>
      </c>
      <c r="E241" t="s">
        <v>4</v>
      </c>
      <c r="F241" s="5">
        <v>43115</v>
      </c>
      <c r="G241">
        <v>887263000</v>
      </c>
      <c r="H241" s="5">
        <v>43131</v>
      </c>
      <c r="I241">
        <v>9693</v>
      </c>
      <c r="J241" s="8">
        <v>421.89</v>
      </c>
      <c r="K241" s="8">
        <v>364.69</v>
      </c>
      <c r="L241" s="8">
        <v>4089379.77</v>
      </c>
      <c r="M241" s="8">
        <v>3534940.17</v>
      </c>
      <c r="N241" s="8">
        <v>554439.6</v>
      </c>
    </row>
    <row r="242" spans="1:14" x14ac:dyDescent="0.3">
      <c r="A242" t="s">
        <v>26</v>
      </c>
      <c r="B242" t="s">
        <v>156</v>
      </c>
      <c r="C242" t="s">
        <v>14</v>
      </c>
      <c r="D242" t="s">
        <v>7</v>
      </c>
      <c r="E242" t="s">
        <v>23</v>
      </c>
      <c r="F242" s="5">
        <v>42146</v>
      </c>
      <c r="G242">
        <v>754596650</v>
      </c>
      <c r="H242" s="5">
        <v>42151</v>
      </c>
      <c r="I242">
        <v>772</v>
      </c>
      <c r="J242" s="8">
        <v>205.7</v>
      </c>
      <c r="K242" s="8">
        <v>117.11</v>
      </c>
      <c r="L242" s="8">
        <v>158800.4</v>
      </c>
      <c r="M242" s="8">
        <v>90408.92</v>
      </c>
      <c r="N242" s="8">
        <v>68391.48</v>
      </c>
    </row>
    <row r="243" spans="1:14" x14ac:dyDescent="0.3">
      <c r="A243" t="s">
        <v>9</v>
      </c>
      <c r="B243" t="s">
        <v>157</v>
      </c>
      <c r="C243" t="s">
        <v>45</v>
      </c>
      <c r="D243" t="s">
        <v>3</v>
      </c>
      <c r="E243" t="s">
        <v>23</v>
      </c>
      <c r="F243" s="5">
        <v>44491</v>
      </c>
      <c r="G243">
        <v>817006289</v>
      </c>
      <c r="H243" s="5">
        <v>44514</v>
      </c>
      <c r="I243">
        <v>9172</v>
      </c>
      <c r="J243" s="8">
        <v>9.33</v>
      </c>
      <c r="K243" s="8">
        <v>6.92</v>
      </c>
      <c r="L243" s="8">
        <v>85574.76</v>
      </c>
      <c r="M243" s="8">
        <v>63470.239999999998</v>
      </c>
      <c r="N243" s="8">
        <v>22104.52</v>
      </c>
    </row>
    <row r="244" spans="1:14" x14ac:dyDescent="0.3">
      <c r="A244" t="s">
        <v>26</v>
      </c>
      <c r="B244" t="s">
        <v>116</v>
      </c>
      <c r="C244" t="s">
        <v>22</v>
      </c>
      <c r="D244" t="s">
        <v>7</v>
      </c>
      <c r="E244" t="s">
        <v>23</v>
      </c>
      <c r="F244" s="5">
        <v>43869</v>
      </c>
      <c r="G244">
        <v>185478246</v>
      </c>
      <c r="H244" s="5">
        <v>43910</v>
      </c>
      <c r="I244">
        <v>5989</v>
      </c>
      <c r="J244" s="8">
        <v>109.28</v>
      </c>
      <c r="K244" s="8">
        <v>35.840000000000003</v>
      </c>
      <c r="L244" s="8">
        <v>654477.92000000004</v>
      </c>
      <c r="M244" s="8">
        <v>214645.76000000001</v>
      </c>
      <c r="N244" s="8">
        <v>439832.16</v>
      </c>
    </row>
    <row r="245" spans="1:14" x14ac:dyDescent="0.3">
      <c r="A245" t="s">
        <v>12</v>
      </c>
      <c r="B245" t="s">
        <v>67</v>
      </c>
      <c r="C245" t="s">
        <v>19</v>
      </c>
      <c r="D245" t="s">
        <v>7</v>
      </c>
      <c r="E245" t="s">
        <v>8</v>
      </c>
      <c r="F245" s="5">
        <v>43389</v>
      </c>
      <c r="G245">
        <v>741311347</v>
      </c>
      <c r="H245" s="5">
        <v>43409</v>
      </c>
      <c r="I245">
        <v>9356</v>
      </c>
      <c r="J245" s="8">
        <v>81.73</v>
      </c>
      <c r="K245" s="8">
        <v>56.67</v>
      </c>
      <c r="L245" s="8">
        <v>764665.88</v>
      </c>
      <c r="M245" s="8">
        <v>530204.52</v>
      </c>
      <c r="N245" s="8">
        <v>234461.36</v>
      </c>
    </row>
    <row r="246" spans="1:14" x14ac:dyDescent="0.3">
      <c r="A246" t="s">
        <v>17</v>
      </c>
      <c r="B246" t="s">
        <v>158</v>
      </c>
      <c r="C246" t="s">
        <v>19</v>
      </c>
      <c r="D246" t="s">
        <v>7</v>
      </c>
      <c r="E246" t="s">
        <v>4</v>
      </c>
      <c r="F246" s="5">
        <v>44514</v>
      </c>
      <c r="G246">
        <v>386116921</v>
      </c>
      <c r="H246" s="5">
        <v>44552</v>
      </c>
      <c r="I246">
        <v>9432</v>
      </c>
      <c r="J246" s="8">
        <v>81.73</v>
      </c>
      <c r="K246" s="8">
        <v>56.67</v>
      </c>
      <c r="L246" s="8">
        <v>770877.36</v>
      </c>
      <c r="M246" s="8">
        <v>534511.43999999994</v>
      </c>
      <c r="N246" s="8">
        <v>236365.92</v>
      </c>
    </row>
    <row r="247" spans="1:14" x14ac:dyDescent="0.3">
      <c r="A247" t="s">
        <v>0</v>
      </c>
      <c r="B247" t="s">
        <v>159</v>
      </c>
      <c r="C247" t="s">
        <v>36</v>
      </c>
      <c r="D247" t="s">
        <v>7</v>
      </c>
      <c r="E247" t="s">
        <v>15</v>
      </c>
      <c r="F247" s="5">
        <v>42127</v>
      </c>
      <c r="G247">
        <v>691818797</v>
      </c>
      <c r="H247" s="5">
        <v>42131</v>
      </c>
      <c r="I247">
        <v>3411</v>
      </c>
      <c r="J247" s="8">
        <v>421.89</v>
      </c>
      <c r="K247" s="8">
        <v>364.69</v>
      </c>
      <c r="L247" s="8">
        <v>1439066.79</v>
      </c>
      <c r="M247" s="8">
        <v>1243957.5900000001</v>
      </c>
      <c r="N247" s="8">
        <v>195109.2</v>
      </c>
    </row>
    <row r="248" spans="1:14" x14ac:dyDescent="0.3">
      <c r="A248" t="s">
        <v>0</v>
      </c>
      <c r="B248" t="s">
        <v>160</v>
      </c>
      <c r="C248" t="s">
        <v>6</v>
      </c>
      <c r="D248" t="s">
        <v>3</v>
      </c>
      <c r="E248" t="s">
        <v>8</v>
      </c>
      <c r="F248" s="5">
        <v>42201</v>
      </c>
      <c r="G248">
        <v>150653302</v>
      </c>
      <c r="H248" s="5">
        <v>42249</v>
      </c>
      <c r="I248">
        <v>515</v>
      </c>
      <c r="J248" s="8">
        <v>152.58000000000001</v>
      </c>
      <c r="K248" s="8">
        <v>97.44</v>
      </c>
      <c r="L248" s="8">
        <v>78578.7</v>
      </c>
      <c r="M248" s="8">
        <v>50181.599999999999</v>
      </c>
      <c r="N248" s="8">
        <v>28397.1</v>
      </c>
    </row>
    <row r="249" spans="1:14" x14ac:dyDescent="0.3">
      <c r="A249" t="s">
        <v>12</v>
      </c>
      <c r="B249" t="s">
        <v>76</v>
      </c>
      <c r="C249" t="s">
        <v>57</v>
      </c>
      <c r="D249" t="s">
        <v>7</v>
      </c>
      <c r="E249" t="s">
        <v>4</v>
      </c>
      <c r="F249" s="5">
        <v>42095</v>
      </c>
      <c r="G249">
        <v>925169265</v>
      </c>
      <c r="H249" s="5">
        <v>42127</v>
      </c>
      <c r="I249">
        <v>7000</v>
      </c>
      <c r="J249" s="8">
        <v>154.06</v>
      </c>
      <c r="K249" s="8">
        <v>90.93</v>
      </c>
      <c r="L249" s="8">
        <v>1078420</v>
      </c>
      <c r="M249" s="8">
        <v>636510</v>
      </c>
      <c r="N249" s="8">
        <v>441910</v>
      </c>
    </row>
    <row r="250" spans="1:14" x14ac:dyDescent="0.3">
      <c r="A250" t="s">
        <v>9</v>
      </c>
      <c r="B250" t="s">
        <v>161</v>
      </c>
      <c r="C250" t="s">
        <v>57</v>
      </c>
      <c r="D250" t="s">
        <v>3</v>
      </c>
      <c r="E250" t="s">
        <v>23</v>
      </c>
      <c r="F250" s="5">
        <v>44824</v>
      </c>
      <c r="G250">
        <v>298228013</v>
      </c>
      <c r="H250" s="5">
        <v>44859</v>
      </c>
      <c r="I250">
        <v>1151</v>
      </c>
      <c r="J250" s="8">
        <v>154.06</v>
      </c>
      <c r="K250" s="8">
        <v>90.93</v>
      </c>
      <c r="L250" s="8">
        <v>177323.06</v>
      </c>
      <c r="M250" s="8">
        <v>104660.43</v>
      </c>
      <c r="N250" s="8">
        <v>72662.63</v>
      </c>
    </row>
    <row r="251" spans="1:14" x14ac:dyDescent="0.3">
      <c r="A251" t="s">
        <v>20</v>
      </c>
      <c r="B251" t="s">
        <v>120</v>
      </c>
      <c r="C251" t="s">
        <v>29</v>
      </c>
      <c r="D251" t="s">
        <v>3</v>
      </c>
      <c r="E251" t="s">
        <v>15</v>
      </c>
      <c r="F251" s="5">
        <v>44797</v>
      </c>
      <c r="G251">
        <v>123003375</v>
      </c>
      <c r="H251" s="5">
        <v>44820</v>
      </c>
      <c r="I251">
        <v>8287</v>
      </c>
      <c r="J251" s="8">
        <v>651.21</v>
      </c>
      <c r="K251" s="8">
        <v>524.96</v>
      </c>
      <c r="L251" s="8">
        <v>5396577.2699999996</v>
      </c>
      <c r="M251" s="8">
        <v>4350343.5199999996</v>
      </c>
      <c r="N251" s="8">
        <v>1046233.75</v>
      </c>
    </row>
    <row r="252" spans="1:14" x14ac:dyDescent="0.3">
      <c r="A252" t="s">
        <v>9</v>
      </c>
      <c r="B252" t="s">
        <v>91</v>
      </c>
      <c r="C252" t="s">
        <v>6</v>
      </c>
      <c r="D252" t="s">
        <v>3</v>
      </c>
      <c r="E252" t="s">
        <v>8</v>
      </c>
      <c r="F252" s="5">
        <v>42809</v>
      </c>
      <c r="G252">
        <v>972981679</v>
      </c>
      <c r="H252" s="5">
        <v>42834</v>
      </c>
      <c r="I252">
        <v>5755</v>
      </c>
      <c r="J252" s="8">
        <v>152.58000000000001</v>
      </c>
      <c r="K252" s="8">
        <v>97.44</v>
      </c>
      <c r="L252" s="8">
        <v>878097.9</v>
      </c>
      <c r="M252" s="8">
        <v>560767.19999999995</v>
      </c>
      <c r="N252" s="8">
        <v>317330.7</v>
      </c>
    </row>
    <row r="253" spans="1:14" x14ac:dyDescent="0.3">
      <c r="A253" t="s">
        <v>12</v>
      </c>
      <c r="B253" t="s">
        <v>162</v>
      </c>
      <c r="C253" t="s">
        <v>11</v>
      </c>
      <c r="D253" t="s">
        <v>3</v>
      </c>
      <c r="E253" t="s">
        <v>4</v>
      </c>
      <c r="F253" s="5">
        <v>43355</v>
      </c>
      <c r="G253">
        <v>791961753</v>
      </c>
      <c r="H253" s="5">
        <v>43364</v>
      </c>
      <c r="I253">
        <v>7937</v>
      </c>
      <c r="J253" s="8">
        <v>47.45</v>
      </c>
      <c r="K253" s="8">
        <v>31.79</v>
      </c>
      <c r="L253" s="8">
        <v>376610.65</v>
      </c>
      <c r="M253" s="8">
        <v>252317.23</v>
      </c>
      <c r="N253" s="8">
        <v>124293.42</v>
      </c>
    </row>
    <row r="254" spans="1:14" x14ac:dyDescent="0.3">
      <c r="A254" t="s">
        <v>12</v>
      </c>
      <c r="B254" t="s">
        <v>90</v>
      </c>
      <c r="C254" t="s">
        <v>65</v>
      </c>
      <c r="D254" t="s">
        <v>3</v>
      </c>
      <c r="E254" t="s">
        <v>8</v>
      </c>
      <c r="F254" s="5">
        <v>44280</v>
      </c>
      <c r="G254">
        <v>744054925</v>
      </c>
      <c r="H254" s="5">
        <v>44286</v>
      </c>
      <c r="I254">
        <v>1242</v>
      </c>
      <c r="J254" s="8">
        <v>668.27</v>
      </c>
      <c r="K254" s="8">
        <v>502.54</v>
      </c>
      <c r="L254" s="8">
        <v>829991.34</v>
      </c>
      <c r="M254" s="8">
        <v>624154.68000000005</v>
      </c>
      <c r="N254" s="8">
        <v>205836.66</v>
      </c>
    </row>
    <row r="255" spans="1:14" x14ac:dyDescent="0.3">
      <c r="A255" t="s">
        <v>12</v>
      </c>
      <c r="B255" t="s">
        <v>132</v>
      </c>
      <c r="C255" t="s">
        <v>29</v>
      </c>
      <c r="D255" t="s">
        <v>7</v>
      </c>
      <c r="E255" t="s">
        <v>15</v>
      </c>
      <c r="F255" s="5">
        <v>43893</v>
      </c>
      <c r="G255">
        <v>263685023</v>
      </c>
      <c r="H255" s="5">
        <v>43929</v>
      </c>
      <c r="I255">
        <v>9113</v>
      </c>
      <c r="J255" s="8">
        <v>651.21</v>
      </c>
      <c r="K255" s="8">
        <v>524.96</v>
      </c>
      <c r="L255" s="8">
        <v>5934476.7300000004</v>
      </c>
      <c r="M255" s="8">
        <v>4783960.4800000004</v>
      </c>
      <c r="N255" s="8">
        <v>1150516.25</v>
      </c>
    </row>
    <row r="256" spans="1:14" x14ac:dyDescent="0.3">
      <c r="A256" t="s">
        <v>0</v>
      </c>
      <c r="B256" t="s">
        <v>5</v>
      </c>
      <c r="C256" t="s">
        <v>2</v>
      </c>
      <c r="D256" t="s">
        <v>3</v>
      </c>
      <c r="E256" t="s">
        <v>23</v>
      </c>
      <c r="F256" s="5">
        <v>42509</v>
      </c>
      <c r="G256">
        <v>205588376</v>
      </c>
      <c r="H256" s="5">
        <v>42539</v>
      </c>
      <c r="I256">
        <v>7024</v>
      </c>
      <c r="J256" s="8">
        <v>255.28</v>
      </c>
      <c r="K256" s="8">
        <v>159.41999999999999</v>
      </c>
      <c r="L256" s="8">
        <v>1793086.72</v>
      </c>
      <c r="M256" s="8">
        <v>1119766.08</v>
      </c>
      <c r="N256" s="8">
        <v>673320.64</v>
      </c>
    </row>
    <row r="257" spans="1:14" x14ac:dyDescent="0.3">
      <c r="A257" t="s">
        <v>9</v>
      </c>
      <c r="B257" t="s">
        <v>114</v>
      </c>
      <c r="C257" t="s">
        <v>19</v>
      </c>
      <c r="D257" t="s">
        <v>7</v>
      </c>
      <c r="E257" t="s">
        <v>4</v>
      </c>
      <c r="F257" s="5">
        <v>43990</v>
      </c>
      <c r="G257">
        <v>594813811</v>
      </c>
      <c r="H257" s="5">
        <v>43999</v>
      </c>
      <c r="I257">
        <v>7480</v>
      </c>
      <c r="J257" s="8">
        <v>81.73</v>
      </c>
      <c r="K257" s="8">
        <v>56.67</v>
      </c>
      <c r="L257" s="8">
        <v>611340.4</v>
      </c>
      <c r="M257" s="8">
        <v>423891.6</v>
      </c>
      <c r="N257" s="8">
        <v>187448.8</v>
      </c>
    </row>
    <row r="258" spans="1:14" x14ac:dyDescent="0.3">
      <c r="A258" t="s">
        <v>9</v>
      </c>
      <c r="B258" t="s">
        <v>44</v>
      </c>
      <c r="C258" t="s">
        <v>22</v>
      </c>
      <c r="D258" t="s">
        <v>3</v>
      </c>
      <c r="E258" t="s">
        <v>23</v>
      </c>
      <c r="F258" s="5">
        <v>44082</v>
      </c>
      <c r="G258">
        <v>176722657</v>
      </c>
      <c r="H258" s="5">
        <v>44090</v>
      </c>
      <c r="I258">
        <v>5016</v>
      </c>
      <c r="J258" s="8">
        <v>109.28</v>
      </c>
      <c r="K258" s="8">
        <v>35.840000000000003</v>
      </c>
      <c r="L258" s="8">
        <v>548148.47999999998</v>
      </c>
      <c r="M258" s="8">
        <v>179773.44</v>
      </c>
      <c r="N258" s="8">
        <v>368375.03999999998</v>
      </c>
    </row>
    <row r="259" spans="1:14" x14ac:dyDescent="0.3">
      <c r="A259" t="s">
        <v>9</v>
      </c>
      <c r="B259" t="s">
        <v>106</v>
      </c>
      <c r="C259" t="s">
        <v>19</v>
      </c>
      <c r="D259" t="s">
        <v>7</v>
      </c>
      <c r="E259" t="s">
        <v>4</v>
      </c>
      <c r="F259" s="5">
        <v>44424</v>
      </c>
      <c r="G259">
        <v>466988742</v>
      </c>
      <c r="H259" s="5">
        <v>44424</v>
      </c>
      <c r="I259">
        <v>1201</v>
      </c>
      <c r="J259" s="8">
        <v>81.73</v>
      </c>
      <c r="K259" s="8">
        <v>56.67</v>
      </c>
      <c r="L259" s="8">
        <v>98157.73</v>
      </c>
      <c r="M259" s="8">
        <v>68060.67</v>
      </c>
      <c r="N259" s="8">
        <v>30097.06</v>
      </c>
    </row>
    <row r="260" spans="1:14" x14ac:dyDescent="0.3">
      <c r="A260" t="s">
        <v>26</v>
      </c>
      <c r="B260" t="s">
        <v>88</v>
      </c>
      <c r="C260" t="s">
        <v>19</v>
      </c>
      <c r="D260" t="s">
        <v>7</v>
      </c>
      <c r="E260" t="s">
        <v>15</v>
      </c>
      <c r="F260" s="5">
        <v>43965</v>
      </c>
      <c r="G260">
        <v>801598393</v>
      </c>
      <c r="H260" s="5">
        <v>43984</v>
      </c>
      <c r="I260">
        <v>9633</v>
      </c>
      <c r="J260" s="8">
        <v>81.73</v>
      </c>
      <c r="K260" s="8">
        <v>56.67</v>
      </c>
      <c r="L260" s="8">
        <v>787305.09</v>
      </c>
      <c r="M260" s="8">
        <v>545902.11</v>
      </c>
      <c r="N260" s="8">
        <v>241402.98</v>
      </c>
    </row>
    <row r="261" spans="1:14" x14ac:dyDescent="0.3">
      <c r="A261" t="s">
        <v>26</v>
      </c>
      <c r="B261" t="s">
        <v>152</v>
      </c>
      <c r="C261" t="s">
        <v>36</v>
      </c>
      <c r="D261" t="s">
        <v>7</v>
      </c>
      <c r="E261" t="s">
        <v>4</v>
      </c>
      <c r="F261" s="5">
        <v>42122</v>
      </c>
      <c r="G261">
        <v>586850440</v>
      </c>
      <c r="H261" s="5">
        <v>42163</v>
      </c>
      <c r="I261">
        <v>941</v>
      </c>
      <c r="J261" s="8">
        <v>421.89</v>
      </c>
      <c r="K261" s="8">
        <v>364.69</v>
      </c>
      <c r="L261" s="8">
        <v>396998.49</v>
      </c>
      <c r="M261" s="8">
        <v>343173.29</v>
      </c>
      <c r="N261" s="8">
        <v>53825.2</v>
      </c>
    </row>
    <row r="262" spans="1:14" x14ac:dyDescent="0.3">
      <c r="A262" t="s">
        <v>0</v>
      </c>
      <c r="B262" t="s">
        <v>41</v>
      </c>
      <c r="C262" t="s">
        <v>6</v>
      </c>
      <c r="D262" t="s">
        <v>7</v>
      </c>
      <c r="E262" t="s">
        <v>23</v>
      </c>
      <c r="F262" s="5">
        <v>43241</v>
      </c>
      <c r="G262">
        <v>649356210</v>
      </c>
      <c r="H262" s="5">
        <v>43241</v>
      </c>
      <c r="I262">
        <v>7787</v>
      </c>
      <c r="J262" s="8">
        <v>152.58000000000001</v>
      </c>
      <c r="K262" s="8">
        <v>97.44</v>
      </c>
      <c r="L262" s="8">
        <v>1188140.46</v>
      </c>
      <c r="M262" s="8">
        <v>758765.28</v>
      </c>
      <c r="N262" s="8">
        <v>429375.18</v>
      </c>
    </row>
    <row r="263" spans="1:14" x14ac:dyDescent="0.3">
      <c r="A263" t="s">
        <v>17</v>
      </c>
      <c r="B263" t="s">
        <v>163</v>
      </c>
      <c r="C263" t="s">
        <v>14</v>
      </c>
      <c r="D263" t="s">
        <v>7</v>
      </c>
      <c r="E263" t="s">
        <v>23</v>
      </c>
      <c r="F263" s="5">
        <v>42323</v>
      </c>
      <c r="G263">
        <v>986039531</v>
      </c>
      <c r="H263" s="5">
        <v>42348</v>
      </c>
      <c r="I263">
        <v>9864</v>
      </c>
      <c r="J263" s="8">
        <v>205.7</v>
      </c>
      <c r="K263" s="8">
        <v>117.11</v>
      </c>
      <c r="L263" s="8">
        <v>2029024.8</v>
      </c>
      <c r="M263" s="8">
        <v>1155173.04</v>
      </c>
      <c r="N263" s="8">
        <v>873851.76</v>
      </c>
    </row>
    <row r="264" spans="1:14" x14ac:dyDescent="0.3">
      <c r="A264" t="s">
        <v>12</v>
      </c>
      <c r="B264" t="s">
        <v>132</v>
      </c>
      <c r="C264" t="s">
        <v>65</v>
      </c>
      <c r="D264" t="s">
        <v>7</v>
      </c>
      <c r="E264" t="s">
        <v>23</v>
      </c>
      <c r="F264" s="5">
        <v>43840</v>
      </c>
      <c r="G264">
        <v>314136731</v>
      </c>
      <c r="H264" s="5">
        <v>43842</v>
      </c>
      <c r="I264">
        <v>8894</v>
      </c>
      <c r="J264" s="8">
        <v>668.27</v>
      </c>
      <c r="K264" s="8">
        <v>502.54</v>
      </c>
      <c r="L264" s="8">
        <v>5943593.3799999999</v>
      </c>
      <c r="M264" s="8">
        <v>4469590.76</v>
      </c>
      <c r="N264" s="8">
        <v>1474002.62</v>
      </c>
    </row>
    <row r="265" spans="1:14" x14ac:dyDescent="0.3">
      <c r="A265" t="s">
        <v>17</v>
      </c>
      <c r="B265" t="s">
        <v>59</v>
      </c>
      <c r="C265" t="s">
        <v>11</v>
      </c>
      <c r="D265" t="s">
        <v>7</v>
      </c>
      <c r="E265" t="s">
        <v>23</v>
      </c>
      <c r="F265" s="5">
        <v>42032</v>
      </c>
      <c r="G265">
        <v>121196639</v>
      </c>
      <c r="H265" s="5">
        <v>42042</v>
      </c>
      <c r="I265">
        <v>3634</v>
      </c>
      <c r="J265" s="8">
        <v>47.45</v>
      </c>
      <c r="K265" s="8">
        <v>31.79</v>
      </c>
      <c r="L265" s="8">
        <v>172433.3</v>
      </c>
      <c r="M265" s="8">
        <v>115524.86</v>
      </c>
      <c r="N265" s="8">
        <v>56908.44</v>
      </c>
    </row>
    <row r="266" spans="1:14" x14ac:dyDescent="0.3">
      <c r="A266" t="s">
        <v>9</v>
      </c>
      <c r="B266" t="s">
        <v>96</v>
      </c>
      <c r="C266" t="s">
        <v>14</v>
      </c>
      <c r="D266" t="s">
        <v>3</v>
      </c>
      <c r="E266" t="s">
        <v>8</v>
      </c>
      <c r="F266" s="5">
        <v>42227</v>
      </c>
      <c r="G266">
        <v>615080583</v>
      </c>
      <c r="H266" s="5">
        <v>42266</v>
      </c>
      <c r="I266">
        <v>4868</v>
      </c>
      <c r="J266" s="8">
        <v>205.7</v>
      </c>
      <c r="K266" s="8">
        <v>117.11</v>
      </c>
      <c r="L266" s="8">
        <v>1001347.6</v>
      </c>
      <c r="M266" s="8">
        <v>570091.48</v>
      </c>
      <c r="N266" s="8">
        <v>431256.12</v>
      </c>
    </row>
    <row r="267" spans="1:14" x14ac:dyDescent="0.3">
      <c r="A267" t="s">
        <v>12</v>
      </c>
      <c r="B267" t="s">
        <v>62</v>
      </c>
      <c r="C267" t="s">
        <v>45</v>
      </c>
      <c r="D267" t="s">
        <v>7</v>
      </c>
      <c r="E267" t="s">
        <v>15</v>
      </c>
      <c r="F267" s="5">
        <v>42601</v>
      </c>
      <c r="G267">
        <v>273962390</v>
      </c>
      <c r="H267" s="5">
        <v>42618</v>
      </c>
      <c r="I267">
        <v>414</v>
      </c>
      <c r="J267" s="8">
        <v>9.33</v>
      </c>
      <c r="K267" s="8">
        <v>6.92</v>
      </c>
      <c r="L267" s="8">
        <v>3862.62</v>
      </c>
      <c r="M267" s="8">
        <v>2864.88</v>
      </c>
      <c r="N267" s="8">
        <v>997.74</v>
      </c>
    </row>
    <row r="268" spans="1:14" x14ac:dyDescent="0.3">
      <c r="A268" t="s">
        <v>17</v>
      </c>
      <c r="B268" t="s">
        <v>35</v>
      </c>
      <c r="C268" t="s">
        <v>19</v>
      </c>
      <c r="D268" t="s">
        <v>7</v>
      </c>
      <c r="E268" t="s">
        <v>23</v>
      </c>
      <c r="F268" s="5">
        <v>43334</v>
      </c>
      <c r="G268">
        <v>796328389</v>
      </c>
      <c r="H268" s="5">
        <v>43370</v>
      </c>
      <c r="I268">
        <v>121</v>
      </c>
      <c r="J268" s="8">
        <v>81.73</v>
      </c>
      <c r="K268" s="8">
        <v>56.67</v>
      </c>
      <c r="L268" s="8">
        <v>9889.33</v>
      </c>
      <c r="M268" s="8">
        <v>6857.07</v>
      </c>
      <c r="N268" s="8">
        <v>3032.26</v>
      </c>
    </row>
    <row r="269" spans="1:14" x14ac:dyDescent="0.3">
      <c r="A269" t="s">
        <v>9</v>
      </c>
      <c r="B269" t="s">
        <v>164</v>
      </c>
      <c r="C269" t="s">
        <v>31</v>
      </c>
      <c r="D269" t="s">
        <v>3</v>
      </c>
      <c r="E269" t="s">
        <v>8</v>
      </c>
      <c r="F269" s="5">
        <v>44921</v>
      </c>
      <c r="G269">
        <v>350977408</v>
      </c>
      <c r="H269" s="5">
        <v>44583</v>
      </c>
      <c r="I269">
        <v>869</v>
      </c>
      <c r="J269" s="8">
        <v>437.2</v>
      </c>
      <c r="K269" s="8">
        <v>263.33</v>
      </c>
      <c r="L269" s="8">
        <v>379926.8</v>
      </c>
      <c r="M269" s="8">
        <v>228833.77</v>
      </c>
      <c r="N269" s="8">
        <v>151093.03</v>
      </c>
    </row>
    <row r="270" spans="1:14" x14ac:dyDescent="0.3">
      <c r="A270" t="s">
        <v>17</v>
      </c>
      <c r="B270" t="s">
        <v>43</v>
      </c>
      <c r="C270" t="s">
        <v>22</v>
      </c>
      <c r="D270" t="s">
        <v>7</v>
      </c>
      <c r="E270" t="s">
        <v>4</v>
      </c>
      <c r="F270" s="5">
        <v>42243</v>
      </c>
      <c r="G270">
        <v>327020776</v>
      </c>
      <c r="H270" s="5">
        <v>42276</v>
      </c>
      <c r="I270">
        <v>1570</v>
      </c>
      <c r="J270" s="8">
        <v>109.28</v>
      </c>
      <c r="K270" s="8">
        <v>35.840000000000003</v>
      </c>
      <c r="L270" s="8">
        <v>171569.6</v>
      </c>
      <c r="M270" s="8">
        <v>56268.800000000003</v>
      </c>
      <c r="N270" s="8">
        <v>115300.8</v>
      </c>
    </row>
    <row r="271" spans="1:14" x14ac:dyDescent="0.3">
      <c r="A271" t="s">
        <v>17</v>
      </c>
      <c r="B271" t="s">
        <v>75</v>
      </c>
      <c r="C271" t="s">
        <v>57</v>
      </c>
      <c r="D271" t="s">
        <v>3</v>
      </c>
      <c r="E271" t="s">
        <v>23</v>
      </c>
      <c r="F271" s="5">
        <v>43535</v>
      </c>
      <c r="G271">
        <v>383882319</v>
      </c>
      <c r="H271" s="5">
        <v>43570</v>
      </c>
      <c r="I271">
        <v>8164</v>
      </c>
      <c r="J271" s="8">
        <v>154.06</v>
      </c>
      <c r="K271" s="8">
        <v>90.93</v>
      </c>
      <c r="L271" s="8">
        <v>1257745.8400000001</v>
      </c>
      <c r="M271" s="8">
        <v>742352.52</v>
      </c>
      <c r="N271" s="8">
        <v>515393.32</v>
      </c>
    </row>
    <row r="272" spans="1:14" x14ac:dyDescent="0.3">
      <c r="A272" t="s">
        <v>9</v>
      </c>
      <c r="B272" t="s">
        <v>165</v>
      </c>
      <c r="C272" t="s">
        <v>19</v>
      </c>
      <c r="D272" t="s">
        <v>7</v>
      </c>
      <c r="E272" t="s">
        <v>4</v>
      </c>
      <c r="F272" s="5">
        <v>44538</v>
      </c>
      <c r="G272">
        <v>701298367</v>
      </c>
      <c r="H272" s="5">
        <v>44202</v>
      </c>
      <c r="I272">
        <v>8626</v>
      </c>
      <c r="J272" s="8">
        <v>81.73</v>
      </c>
      <c r="K272" s="8">
        <v>56.67</v>
      </c>
      <c r="L272" s="8">
        <v>705002.98</v>
      </c>
      <c r="M272" s="8">
        <v>488835.42</v>
      </c>
      <c r="N272" s="8">
        <v>216167.56</v>
      </c>
    </row>
    <row r="273" spans="1:14" x14ac:dyDescent="0.3">
      <c r="A273" t="s">
        <v>26</v>
      </c>
      <c r="B273" t="s">
        <v>58</v>
      </c>
      <c r="C273" t="s">
        <v>45</v>
      </c>
      <c r="D273" t="s">
        <v>3</v>
      </c>
      <c r="E273" t="s">
        <v>4</v>
      </c>
      <c r="F273" s="5">
        <v>42913</v>
      </c>
      <c r="G273">
        <v>629317748</v>
      </c>
      <c r="H273" s="5">
        <v>42961</v>
      </c>
      <c r="I273">
        <v>7961</v>
      </c>
      <c r="J273" s="8">
        <v>9.33</v>
      </c>
      <c r="K273" s="8">
        <v>6.92</v>
      </c>
      <c r="L273" s="8">
        <v>74276.13</v>
      </c>
      <c r="M273" s="8">
        <v>55090.12</v>
      </c>
      <c r="N273" s="8">
        <v>19186.009999999998</v>
      </c>
    </row>
    <row r="274" spans="1:14" x14ac:dyDescent="0.3">
      <c r="A274" t="s">
        <v>12</v>
      </c>
      <c r="B274" t="s">
        <v>73</v>
      </c>
      <c r="C274" t="s">
        <v>2</v>
      </c>
      <c r="D274" t="s">
        <v>7</v>
      </c>
      <c r="E274" t="s">
        <v>8</v>
      </c>
      <c r="F274" s="5">
        <v>43759</v>
      </c>
      <c r="G274">
        <v>938301789</v>
      </c>
      <c r="H274" s="5">
        <v>43798</v>
      </c>
      <c r="I274">
        <v>3205</v>
      </c>
      <c r="J274" s="8">
        <v>255.28</v>
      </c>
      <c r="K274" s="8">
        <v>159.41999999999999</v>
      </c>
      <c r="L274" s="8">
        <v>818172.4</v>
      </c>
      <c r="M274" s="8">
        <v>510941.1</v>
      </c>
      <c r="N274" s="8">
        <v>307231.3</v>
      </c>
    </row>
    <row r="275" spans="1:14" x14ac:dyDescent="0.3">
      <c r="A275" t="s">
        <v>17</v>
      </c>
      <c r="B275" t="s">
        <v>85</v>
      </c>
      <c r="C275" t="s">
        <v>57</v>
      </c>
      <c r="D275" t="s">
        <v>3</v>
      </c>
      <c r="E275" t="s">
        <v>15</v>
      </c>
      <c r="F275" s="5">
        <v>43983</v>
      </c>
      <c r="G275">
        <v>668924319</v>
      </c>
      <c r="H275" s="5">
        <v>44019</v>
      </c>
      <c r="I275">
        <v>8426</v>
      </c>
      <c r="J275" s="8">
        <v>154.06</v>
      </c>
      <c r="K275" s="8">
        <v>90.93</v>
      </c>
      <c r="L275" s="8">
        <v>1298109.56</v>
      </c>
      <c r="M275" s="8">
        <v>766176.18</v>
      </c>
      <c r="N275" s="8">
        <v>531933.38</v>
      </c>
    </row>
    <row r="276" spans="1:14" x14ac:dyDescent="0.3">
      <c r="A276" t="s">
        <v>12</v>
      </c>
      <c r="B276" t="s">
        <v>166</v>
      </c>
      <c r="C276" t="s">
        <v>22</v>
      </c>
      <c r="D276" t="s">
        <v>3</v>
      </c>
      <c r="E276" t="s">
        <v>8</v>
      </c>
      <c r="F276" s="5">
        <v>44842</v>
      </c>
      <c r="G276">
        <v>282171666</v>
      </c>
      <c r="H276" s="5">
        <v>44880</v>
      </c>
      <c r="I276">
        <v>9721</v>
      </c>
      <c r="J276" s="8">
        <v>109.28</v>
      </c>
      <c r="K276" s="8">
        <v>35.840000000000003</v>
      </c>
      <c r="L276" s="8">
        <v>1062310.8799999999</v>
      </c>
      <c r="M276" s="8">
        <v>348400.64000000001</v>
      </c>
      <c r="N276" s="8">
        <v>713910.24</v>
      </c>
    </row>
    <row r="277" spans="1:14" x14ac:dyDescent="0.3">
      <c r="A277" t="s">
        <v>9</v>
      </c>
      <c r="B277" t="s">
        <v>167</v>
      </c>
      <c r="C277" t="s">
        <v>19</v>
      </c>
      <c r="D277" t="s">
        <v>3</v>
      </c>
      <c r="E277" t="s">
        <v>8</v>
      </c>
      <c r="F277" s="5">
        <v>44252</v>
      </c>
      <c r="G277">
        <v>309342658</v>
      </c>
      <c r="H277" s="5">
        <v>44283</v>
      </c>
      <c r="I277">
        <v>222</v>
      </c>
      <c r="J277" s="8">
        <v>81.73</v>
      </c>
      <c r="K277" s="8">
        <v>56.67</v>
      </c>
      <c r="L277" s="8">
        <v>18144.060000000001</v>
      </c>
      <c r="M277" s="8">
        <v>12580.74</v>
      </c>
      <c r="N277" s="8">
        <v>5563.32</v>
      </c>
    </row>
    <row r="278" spans="1:14" x14ac:dyDescent="0.3">
      <c r="A278" t="s">
        <v>26</v>
      </c>
      <c r="B278" t="s">
        <v>87</v>
      </c>
      <c r="C278" t="s">
        <v>31</v>
      </c>
      <c r="D278" t="s">
        <v>3</v>
      </c>
      <c r="E278" t="s">
        <v>23</v>
      </c>
      <c r="F278" s="5">
        <v>42709</v>
      </c>
      <c r="G278">
        <v>902048623</v>
      </c>
      <c r="H278" s="5">
        <v>42724</v>
      </c>
      <c r="I278">
        <v>5088</v>
      </c>
      <c r="J278" s="8">
        <v>437.2</v>
      </c>
      <c r="K278" s="8">
        <v>263.33</v>
      </c>
      <c r="L278" s="8">
        <v>2224473.6</v>
      </c>
      <c r="M278" s="8">
        <v>1339823.04</v>
      </c>
      <c r="N278" s="8">
        <v>884650.56</v>
      </c>
    </row>
    <row r="279" spans="1:14" x14ac:dyDescent="0.3">
      <c r="A279" t="s">
        <v>17</v>
      </c>
      <c r="B279" t="s">
        <v>163</v>
      </c>
      <c r="C279" t="s">
        <v>22</v>
      </c>
      <c r="D279" t="s">
        <v>3</v>
      </c>
      <c r="E279" t="s">
        <v>23</v>
      </c>
      <c r="F279" s="5">
        <v>43683</v>
      </c>
      <c r="G279">
        <v>482213389</v>
      </c>
      <c r="H279" s="5">
        <v>43711</v>
      </c>
      <c r="I279">
        <v>6513</v>
      </c>
      <c r="J279" s="8">
        <v>109.28</v>
      </c>
      <c r="K279" s="8">
        <v>35.840000000000003</v>
      </c>
      <c r="L279" s="8">
        <v>711740.64</v>
      </c>
      <c r="M279" s="8">
        <v>233425.92000000001</v>
      </c>
      <c r="N279" s="8">
        <v>478314.72</v>
      </c>
    </row>
    <row r="280" spans="1:14" x14ac:dyDescent="0.3">
      <c r="A280" t="s">
        <v>0</v>
      </c>
      <c r="B280" t="s">
        <v>48</v>
      </c>
      <c r="C280" t="s">
        <v>57</v>
      </c>
      <c r="D280" t="s">
        <v>7</v>
      </c>
      <c r="E280" t="s">
        <v>8</v>
      </c>
      <c r="F280" s="5">
        <v>44719</v>
      </c>
      <c r="G280">
        <v>692073285</v>
      </c>
      <c r="H280" s="5">
        <v>44740</v>
      </c>
      <c r="I280">
        <v>8719</v>
      </c>
      <c r="J280" s="8">
        <v>154.06</v>
      </c>
      <c r="K280" s="8">
        <v>90.93</v>
      </c>
      <c r="L280" s="8">
        <v>1343249.14</v>
      </c>
      <c r="M280" s="8">
        <v>792818.67</v>
      </c>
      <c r="N280" s="8">
        <v>550430.47</v>
      </c>
    </row>
    <row r="281" spans="1:14" x14ac:dyDescent="0.3">
      <c r="A281" t="s">
        <v>20</v>
      </c>
      <c r="B281" t="s">
        <v>120</v>
      </c>
      <c r="C281" t="s">
        <v>45</v>
      </c>
      <c r="D281" t="s">
        <v>3</v>
      </c>
      <c r="E281" t="s">
        <v>15</v>
      </c>
      <c r="F281" s="5">
        <v>43826</v>
      </c>
      <c r="G281">
        <v>544177138</v>
      </c>
      <c r="H281" s="5">
        <v>43495</v>
      </c>
      <c r="I281">
        <v>2963</v>
      </c>
      <c r="J281" s="8">
        <v>9.33</v>
      </c>
      <c r="K281" s="8">
        <v>6.92</v>
      </c>
      <c r="L281" s="8">
        <v>27644.79</v>
      </c>
      <c r="M281" s="8">
        <v>20503.96</v>
      </c>
      <c r="N281" s="8">
        <v>7140.83</v>
      </c>
    </row>
    <row r="282" spans="1:14" x14ac:dyDescent="0.3">
      <c r="A282" t="s">
        <v>0</v>
      </c>
      <c r="B282" t="s">
        <v>50</v>
      </c>
      <c r="C282" t="s">
        <v>57</v>
      </c>
      <c r="D282" t="s">
        <v>3</v>
      </c>
      <c r="E282" t="s">
        <v>4</v>
      </c>
      <c r="F282" s="5">
        <v>42641</v>
      </c>
      <c r="G282">
        <v>471386277</v>
      </c>
      <c r="H282" s="5">
        <v>42660</v>
      </c>
      <c r="I282">
        <v>2530</v>
      </c>
      <c r="J282" s="8">
        <v>154.06</v>
      </c>
      <c r="K282" s="8">
        <v>90.93</v>
      </c>
      <c r="L282" s="8">
        <v>389771.8</v>
      </c>
      <c r="M282" s="8">
        <v>230052.9</v>
      </c>
      <c r="N282" s="8">
        <v>159718.9</v>
      </c>
    </row>
    <row r="283" spans="1:14" x14ac:dyDescent="0.3">
      <c r="A283" t="s">
        <v>20</v>
      </c>
      <c r="B283" t="s">
        <v>168</v>
      </c>
      <c r="C283" t="s">
        <v>19</v>
      </c>
      <c r="D283" t="s">
        <v>3</v>
      </c>
      <c r="E283" t="s">
        <v>15</v>
      </c>
      <c r="F283" s="5">
        <v>42377</v>
      </c>
      <c r="G283">
        <v>976874530</v>
      </c>
      <c r="H283" s="5">
        <v>42396</v>
      </c>
      <c r="I283">
        <v>7737</v>
      </c>
      <c r="J283" s="8">
        <v>81.73</v>
      </c>
      <c r="K283" s="8">
        <v>56.67</v>
      </c>
      <c r="L283" s="8">
        <v>632345.01</v>
      </c>
      <c r="M283" s="8">
        <v>438455.79</v>
      </c>
      <c r="N283" s="8">
        <v>193889.22</v>
      </c>
    </row>
    <row r="284" spans="1:14" x14ac:dyDescent="0.3">
      <c r="A284" t="s">
        <v>9</v>
      </c>
      <c r="B284" t="s">
        <v>114</v>
      </c>
      <c r="C284" t="s">
        <v>65</v>
      </c>
      <c r="D284" t="s">
        <v>7</v>
      </c>
      <c r="E284" t="s">
        <v>4</v>
      </c>
      <c r="F284" s="5">
        <v>44640</v>
      </c>
      <c r="G284">
        <v>384128224</v>
      </c>
      <c r="H284" s="5">
        <v>44677</v>
      </c>
      <c r="I284">
        <v>933</v>
      </c>
      <c r="J284" s="8">
        <v>668.27</v>
      </c>
      <c r="K284" s="8">
        <v>502.54</v>
      </c>
      <c r="L284" s="8">
        <v>623495.91</v>
      </c>
      <c r="M284" s="8">
        <v>468869.82</v>
      </c>
      <c r="N284" s="8">
        <v>154626.09</v>
      </c>
    </row>
    <row r="285" spans="1:14" x14ac:dyDescent="0.3">
      <c r="A285" t="s">
        <v>26</v>
      </c>
      <c r="B285" t="s">
        <v>78</v>
      </c>
      <c r="C285" t="s">
        <v>19</v>
      </c>
      <c r="D285" t="s">
        <v>3</v>
      </c>
      <c r="E285" t="s">
        <v>23</v>
      </c>
      <c r="F285" s="5">
        <v>44613</v>
      </c>
      <c r="G285">
        <v>686946189</v>
      </c>
      <c r="H285" s="5">
        <v>44628</v>
      </c>
      <c r="I285">
        <v>1498</v>
      </c>
      <c r="J285" s="8">
        <v>81.73</v>
      </c>
      <c r="K285" s="8">
        <v>56.67</v>
      </c>
      <c r="L285" s="8">
        <v>122431.54</v>
      </c>
      <c r="M285" s="8">
        <v>84891.66</v>
      </c>
      <c r="N285" s="8">
        <v>37539.879999999997</v>
      </c>
    </row>
    <row r="286" spans="1:14" x14ac:dyDescent="0.3">
      <c r="A286" t="s">
        <v>26</v>
      </c>
      <c r="B286" t="s">
        <v>103</v>
      </c>
      <c r="C286" t="s">
        <v>6</v>
      </c>
      <c r="D286" t="s">
        <v>7</v>
      </c>
      <c r="E286" t="s">
        <v>4</v>
      </c>
      <c r="F286" s="5">
        <v>44026</v>
      </c>
      <c r="G286">
        <v>799439752</v>
      </c>
      <c r="H286" s="5">
        <v>44036</v>
      </c>
      <c r="I286">
        <v>843</v>
      </c>
      <c r="J286" s="8">
        <v>152.58000000000001</v>
      </c>
      <c r="K286" s="8">
        <v>97.44</v>
      </c>
      <c r="L286" s="8">
        <v>128624.94</v>
      </c>
      <c r="M286" s="8">
        <v>82141.919999999998</v>
      </c>
      <c r="N286" s="8">
        <v>46483.02</v>
      </c>
    </row>
    <row r="287" spans="1:14" x14ac:dyDescent="0.3">
      <c r="A287" t="s">
        <v>0</v>
      </c>
      <c r="B287" t="s">
        <v>143</v>
      </c>
      <c r="C287" t="s">
        <v>14</v>
      </c>
      <c r="D287" t="s">
        <v>3</v>
      </c>
      <c r="E287" t="s">
        <v>4</v>
      </c>
      <c r="F287" s="5">
        <v>44345</v>
      </c>
      <c r="G287">
        <v>606032741</v>
      </c>
      <c r="H287" s="5">
        <v>44362</v>
      </c>
      <c r="I287">
        <v>7410</v>
      </c>
      <c r="J287" s="8">
        <v>205.7</v>
      </c>
      <c r="K287" s="8">
        <v>117.11</v>
      </c>
      <c r="L287" s="8">
        <v>1524237</v>
      </c>
      <c r="M287" s="8">
        <v>867785.1</v>
      </c>
      <c r="N287" s="8">
        <v>656451.9</v>
      </c>
    </row>
    <row r="288" spans="1:14" x14ac:dyDescent="0.3">
      <c r="A288" t="s">
        <v>12</v>
      </c>
      <c r="B288" t="s">
        <v>162</v>
      </c>
      <c r="C288" t="s">
        <v>11</v>
      </c>
      <c r="D288" t="s">
        <v>7</v>
      </c>
      <c r="E288" t="s">
        <v>23</v>
      </c>
      <c r="F288" s="5">
        <v>42729</v>
      </c>
      <c r="G288">
        <v>511461484</v>
      </c>
      <c r="H288" s="5">
        <v>42771</v>
      </c>
      <c r="I288">
        <v>1674</v>
      </c>
      <c r="J288" s="8">
        <v>47.45</v>
      </c>
      <c r="K288" s="8">
        <v>31.79</v>
      </c>
      <c r="L288" s="8">
        <v>79431.3</v>
      </c>
      <c r="M288" s="8">
        <v>53216.46</v>
      </c>
      <c r="N288" s="8">
        <v>26214.84</v>
      </c>
    </row>
    <row r="289" spans="1:14" x14ac:dyDescent="0.3">
      <c r="A289" t="s">
        <v>9</v>
      </c>
      <c r="B289" t="s">
        <v>80</v>
      </c>
      <c r="C289" t="s">
        <v>65</v>
      </c>
      <c r="D289" t="s">
        <v>7</v>
      </c>
      <c r="E289" t="s">
        <v>8</v>
      </c>
      <c r="F289" s="5">
        <v>43117</v>
      </c>
      <c r="G289">
        <v>990774810</v>
      </c>
      <c r="H289" s="5">
        <v>43149</v>
      </c>
      <c r="I289">
        <v>1138</v>
      </c>
      <c r="J289" s="8">
        <v>668.27</v>
      </c>
      <c r="K289" s="8">
        <v>502.54</v>
      </c>
      <c r="L289" s="8">
        <v>760491.26</v>
      </c>
      <c r="M289" s="8">
        <v>571890.52</v>
      </c>
      <c r="N289" s="8">
        <v>188600.74</v>
      </c>
    </row>
    <row r="290" spans="1:14" x14ac:dyDescent="0.3">
      <c r="A290" t="s">
        <v>12</v>
      </c>
      <c r="B290" t="s">
        <v>115</v>
      </c>
      <c r="C290" t="s">
        <v>6</v>
      </c>
      <c r="D290" t="s">
        <v>7</v>
      </c>
      <c r="E290" t="s">
        <v>4</v>
      </c>
      <c r="F290" s="5">
        <v>44257</v>
      </c>
      <c r="G290">
        <v>339334046</v>
      </c>
      <c r="H290" s="5">
        <v>44302</v>
      </c>
      <c r="I290">
        <v>5340</v>
      </c>
      <c r="J290" s="8">
        <v>152.58000000000001</v>
      </c>
      <c r="K290" s="8">
        <v>97.44</v>
      </c>
      <c r="L290" s="8">
        <v>814777.2</v>
      </c>
      <c r="M290" s="8">
        <v>520329.6</v>
      </c>
      <c r="N290" s="8">
        <v>294447.59999999998</v>
      </c>
    </row>
    <row r="291" spans="1:14" x14ac:dyDescent="0.3">
      <c r="A291" t="s">
        <v>26</v>
      </c>
      <c r="B291" t="s">
        <v>152</v>
      </c>
      <c r="C291" t="s">
        <v>19</v>
      </c>
      <c r="D291" t="s">
        <v>7</v>
      </c>
      <c r="E291" t="s">
        <v>8</v>
      </c>
      <c r="F291" s="5">
        <v>43169</v>
      </c>
      <c r="G291">
        <v>522813022</v>
      </c>
      <c r="H291" s="5">
        <v>43198</v>
      </c>
      <c r="I291">
        <v>846</v>
      </c>
      <c r="J291" s="8">
        <v>81.73</v>
      </c>
      <c r="K291" s="8">
        <v>56.67</v>
      </c>
      <c r="L291" s="8">
        <v>69143.58</v>
      </c>
      <c r="M291" s="8">
        <v>47942.82</v>
      </c>
      <c r="N291" s="8">
        <v>21200.76</v>
      </c>
    </row>
    <row r="292" spans="1:14" x14ac:dyDescent="0.3">
      <c r="A292" t="s">
        <v>26</v>
      </c>
      <c r="B292" t="s">
        <v>83</v>
      </c>
      <c r="C292" t="s">
        <v>45</v>
      </c>
      <c r="D292" t="s">
        <v>7</v>
      </c>
      <c r="E292" t="s">
        <v>4</v>
      </c>
      <c r="F292" s="5">
        <v>43421</v>
      </c>
      <c r="G292">
        <v>427198064</v>
      </c>
      <c r="H292" s="5">
        <v>42006</v>
      </c>
      <c r="I292">
        <v>6255</v>
      </c>
      <c r="J292" s="8">
        <v>9.33</v>
      </c>
      <c r="K292" s="8">
        <v>6.92</v>
      </c>
      <c r="L292" s="8">
        <v>58359.15</v>
      </c>
      <c r="M292" s="8">
        <v>43284.6</v>
      </c>
      <c r="N292" s="8">
        <v>15074.55</v>
      </c>
    </row>
    <row r="293" spans="1:14" x14ac:dyDescent="0.3">
      <c r="A293" t="s">
        <v>12</v>
      </c>
      <c r="B293" t="s">
        <v>169</v>
      </c>
      <c r="C293" t="s">
        <v>11</v>
      </c>
      <c r="D293" t="s">
        <v>7</v>
      </c>
      <c r="E293" t="s">
        <v>8</v>
      </c>
      <c r="F293" s="5">
        <v>42889</v>
      </c>
      <c r="G293">
        <v>808788001</v>
      </c>
      <c r="H293" s="5">
        <v>42931</v>
      </c>
      <c r="I293">
        <v>7197</v>
      </c>
      <c r="J293" s="8">
        <v>47.45</v>
      </c>
      <c r="K293" s="8">
        <v>31.79</v>
      </c>
      <c r="L293" s="8">
        <v>341497.65</v>
      </c>
      <c r="M293" s="8">
        <v>228792.63</v>
      </c>
      <c r="N293" s="8">
        <v>112705.02</v>
      </c>
    </row>
    <row r="294" spans="1:14" x14ac:dyDescent="0.3">
      <c r="A294" t="s">
        <v>26</v>
      </c>
      <c r="B294" t="s">
        <v>170</v>
      </c>
      <c r="C294" t="s">
        <v>36</v>
      </c>
      <c r="D294" t="s">
        <v>7</v>
      </c>
      <c r="E294" t="s">
        <v>15</v>
      </c>
      <c r="F294" s="5">
        <v>44537</v>
      </c>
      <c r="G294">
        <v>244194161</v>
      </c>
      <c r="H294" s="5">
        <v>44203</v>
      </c>
      <c r="I294">
        <v>1334</v>
      </c>
      <c r="J294" s="8">
        <v>421.89</v>
      </c>
      <c r="K294" s="8">
        <v>364.69</v>
      </c>
      <c r="L294" s="8">
        <v>562801.26</v>
      </c>
      <c r="M294" s="8">
        <v>486496.46</v>
      </c>
      <c r="N294" s="8">
        <v>76304.800000000003</v>
      </c>
    </row>
    <row r="295" spans="1:14" x14ac:dyDescent="0.3">
      <c r="A295" t="s">
        <v>0</v>
      </c>
      <c r="B295" t="s">
        <v>171</v>
      </c>
      <c r="C295" t="s">
        <v>45</v>
      </c>
      <c r="D295" t="s">
        <v>7</v>
      </c>
      <c r="E295" t="s">
        <v>15</v>
      </c>
      <c r="F295" s="5">
        <v>42401</v>
      </c>
      <c r="G295">
        <v>980340373</v>
      </c>
      <c r="H295" s="5">
        <v>42415</v>
      </c>
      <c r="I295">
        <v>3357</v>
      </c>
      <c r="J295" s="8">
        <v>9.33</v>
      </c>
      <c r="K295" s="8">
        <v>6.92</v>
      </c>
      <c r="L295" s="8">
        <v>31320.81</v>
      </c>
      <c r="M295" s="8">
        <v>23230.44</v>
      </c>
      <c r="N295" s="8">
        <v>8090.37</v>
      </c>
    </row>
    <row r="296" spans="1:14" x14ac:dyDescent="0.3">
      <c r="A296" t="s">
        <v>20</v>
      </c>
      <c r="B296" t="s">
        <v>71</v>
      </c>
      <c r="C296" t="s">
        <v>11</v>
      </c>
      <c r="D296" t="s">
        <v>3</v>
      </c>
      <c r="E296" t="s">
        <v>4</v>
      </c>
      <c r="F296" s="5">
        <v>44840</v>
      </c>
      <c r="G296">
        <v>384462964</v>
      </c>
      <c r="H296" s="5">
        <v>44844</v>
      </c>
      <c r="I296">
        <v>9990</v>
      </c>
      <c r="J296" s="8">
        <v>47.45</v>
      </c>
      <c r="K296" s="8">
        <v>31.79</v>
      </c>
      <c r="L296" s="8">
        <v>474025.5</v>
      </c>
      <c r="M296" s="8">
        <v>317582.09999999998</v>
      </c>
      <c r="N296" s="8">
        <v>156443.4</v>
      </c>
    </row>
    <row r="297" spans="1:14" x14ac:dyDescent="0.3">
      <c r="A297" t="s">
        <v>9</v>
      </c>
      <c r="B297" t="s">
        <v>68</v>
      </c>
      <c r="C297" t="s">
        <v>57</v>
      </c>
      <c r="D297" t="s">
        <v>7</v>
      </c>
      <c r="E297" t="s">
        <v>8</v>
      </c>
      <c r="F297" s="5">
        <v>44556</v>
      </c>
      <c r="G297">
        <v>394110763</v>
      </c>
      <c r="H297" s="5">
        <v>44559</v>
      </c>
      <c r="I297">
        <v>4988</v>
      </c>
      <c r="J297" s="8">
        <v>154.06</v>
      </c>
      <c r="K297" s="8">
        <v>90.93</v>
      </c>
      <c r="L297" s="8">
        <v>768451.28</v>
      </c>
      <c r="M297" s="8">
        <v>453558.84</v>
      </c>
      <c r="N297" s="8">
        <v>314892.44</v>
      </c>
    </row>
    <row r="298" spans="1:14" x14ac:dyDescent="0.3">
      <c r="A298" t="s">
        <v>20</v>
      </c>
      <c r="B298" t="s">
        <v>21</v>
      </c>
      <c r="C298" t="s">
        <v>31</v>
      </c>
      <c r="D298" t="s">
        <v>3</v>
      </c>
      <c r="E298" t="s">
        <v>15</v>
      </c>
      <c r="F298" s="5">
        <v>43143</v>
      </c>
      <c r="G298">
        <v>767145097</v>
      </c>
      <c r="H298" s="5">
        <v>43170</v>
      </c>
      <c r="I298">
        <v>4137</v>
      </c>
      <c r="J298" s="8">
        <v>437.2</v>
      </c>
      <c r="K298" s="8">
        <v>263.33</v>
      </c>
      <c r="L298" s="8">
        <v>1808696.4</v>
      </c>
      <c r="M298" s="8">
        <v>1089396.21</v>
      </c>
      <c r="N298" s="8">
        <v>719300.19</v>
      </c>
    </row>
    <row r="299" spans="1:14" x14ac:dyDescent="0.3">
      <c r="A299" t="s">
        <v>26</v>
      </c>
      <c r="B299" t="s">
        <v>170</v>
      </c>
      <c r="C299" t="s">
        <v>45</v>
      </c>
      <c r="D299" t="s">
        <v>3</v>
      </c>
      <c r="E299" t="s">
        <v>15</v>
      </c>
      <c r="F299" s="5">
        <v>42511</v>
      </c>
      <c r="G299">
        <v>431739795</v>
      </c>
      <c r="H299" s="5">
        <v>42540</v>
      </c>
      <c r="I299">
        <v>254</v>
      </c>
      <c r="J299" s="8">
        <v>9.33</v>
      </c>
      <c r="K299" s="8">
        <v>6.92</v>
      </c>
      <c r="L299" s="8">
        <v>2369.8200000000002</v>
      </c>
      <c r="M299" s="8">
        <v>1757.68</v>
      </c>
      <c r="N299" s="8">
        <v>612.14</v>
      </c>
    </row>
    <row r="300" spans="1:14" x14ac:dyDescent="0.3">
      <c r="A300" t="s">
        <v>12</v>
      </c>
      <c r="B300" t="s">
        <v>172</v>
      </c>
      <c r="C300" t="s">
        <v>14</v>
      </c>
      <c r="D300" t="s">
        <v>3</v>
      </c>
      <c r="E300" t="s">
        <v>15</v>
      </c>
      <c r="F300" s="5">
        <v>44379</v>
      </c>
      <c r="G300">
        <v>636381185</v>
      </c>
      <c r="H300" s="5">
        <v>44405</v>
      </c>
      <c r="I300">
        <v>8189</v>
      </c>
      <c r="J300" s="8">
        <v>205.7</v>
      </c>
      <c r="K300" s="8">
        <v>117.11</v>
      </c>
      <c r="L300" s="8">
        <v>1684477.3</v>
      </c>
      <c r="M300" s="8">
        <v>959013.79</v>
      </c>
      <c r="N300" s="8">
        <v>725463.51</v>
      </c>
    </row>
    <row r="301" spans="1:14" x14ac:dyDescent="0.3">
      <c r="A301" t="s">
        <v>9</v>
      </c>
      <c r="B301" t="s">
        <v>133</v>
      </c>
      <c r="C301" t="s">
        <v>45</v>
      </c>
      <c r="D301" t="s">
        <v>3</v>
      </c>
      <c r="E301" t="s">
        <v>8</v>
      </c>
      <c r="F301" s="5">
        <v>43892</v>
      </c>
      <c r="G301">
        <v>899868094</v>
      </c>
      <c r="H301" s="5">
        <v>43916</v>
      </c>
      <c r="I301">
        <v>9821</v>
      </c>
      <c r="J301" s="8">
        <v>9.33</v>
      </c>
      <c r="K301" s="8">
        <v>6.92</v>
      </c>
      <c r="L301" s="8">
        <v>91629.93</v>
      </c>
      <c r="M301" s="8">
        <v>67961.320000000007</v>
      </c>
      <c r="N301" s="8">
        <v>23668.61</v>
      </c>
    </row>
    <row r="302" spans="1:14" x14ac:dyDescent="0.3">
      <c r="A302" t="s">
        <v>9</v>
      </c>
      <c r="B302" t="s">
        <v>173</v>
      </c>
      <c r="C302" t="s">
        <v>2</v>
      </c>
      <c r="D302" t="s">
        <v>7</v>
      </c>
      <c r="E302" t="s">
        <v>15</v>
      </c>
      <c r="F302" s="5">
        <v>42741</v>
      </c>
      <c r="G302">
        <v>361311852</v>
      </c>
      <c r="H302" s="5">
        <v>42781</v>
      </c>
      <c r="I302">
        <v>9061</v>
      </c>
      <c r="J302" s="8">
        <v>255.28</v>
      </c>
      <c r="K302" s="8">
        <v>159.41999999999999</v>
      </c>
      <c r="L302" s="8">
        <v>2313092.08</v>
      </c>
      <c r="M302" s="8">
        <v>1444504.62</v>
      </c>
      <c r="N302" s="8">
        <v>868587.46</v>
      </c>
    </row>
    <row r="303" spans="1:14" x14ac:dyDescent="0.3">
      <c r="A303" t="s">
        <v>9</v>
      </c>
      <c r="B303" t="s">
        <v>134</v>
      </c>
      <c r="C303" t="s">
        <v>11</v>
      </c>
      <c r="D303" t="s">
        <v>3</v>
      </c>
      <c r="E303" t="s">
        <v>15</v>
      </c>
      <c r="F303" s="5">
        <v>43240</v>
      </c>
      <c r="G303">
        <v>930136287</v>
      </c>
      <c r="H303" s="5">
        <v>43272</v>
      </c>
      <c r="I303">
        <v>6852</v>
      </c>
      <c r="J303" s="8">
        <v>47.45</v>
      </c>
      <c r="K303" s="8">
        <v>31.79</v>
      </c>
      <c r="L303" s="8">
        <v>325127.40000000002</v>
      </c>
      <c r="M303" s="8">
        <v>217825.08</v>
      </c>
      <c r="N303" s="8">
        <v>107302.32</v>
      </c>
    </row>
    <row r="304" spans="1:14" x14ac:dyDescent="0.3">
      <c r="A304" t="s">
        <v>0</v>
      </c>
      <c r="B304" t="s">
        <v>33</v>
      </c>
      <c r="C304" t="s">
        <v>14</v>
      </c>
      <c r="D304" t="s">
        <v>3</v>
      </c>
      <c r="E304" t="s">
        <v>15</v>
      </c>
      <c r="F304" s="5">
        <v>42509</v>
      </c>
      <c r="G304">
        <v>536077725</v>
      </c>
      <c r="H304" s="5">
        <v>42528</v>
      </c>
      <c r="I304">
        <v>6167</v>
      </c>
      <c r="J304" s="8">
        <v>205.7</v>
      </c>
      <c r="K304" s="8">
        <v>117.11</v>
      </c>
      <c r="L304" s="8">
        <v>1268551.8999999999</v>
      </c>
      <c r="M304" s="8">
        <v>722217.37</v>
      </c>
      <c r="N304" s="8">
        <v>546334.53</v>
      </c>
    </row>
    <row r="305" spans="1:14" x14ac:dyDescent="0.3">
      <c r="A305" t="s">
        <v>26</v>
      </c>
      <c r="B305" t="s">
        <v>126</v>
      </c>
      <c r="C305" t="s">
        <v>6</v>
      </c>
      <c r="D305" t="s">
        <v>3</v>
      </c>
      <c r="E305" t="s">
        <v>4</v>
      </c>
      <c r="F305" s="5">
        <v>42831</v>
      </c>
      <c r="G305">
        <v>779184997</v>
      </c>
      <c r="H305" s="5">
        <v>42842</v>
      </c>
      <c r="I305">
        <v>7011</v>
      </c>
      <c r="J305" s="8">
        <v>152.58000000000001</v>
      </c>
      <c r="K305" s="8">
        <v>97.44</v>
      </c>
      <c r="L305" s="8">
        <v>1069738.3799999999</v>
      </c>
      <c r="M305" s="8">
        <v>683151.84</v>
      </c>
      <c r="N305" s="8">
        <v>386586.54</v>
      </c>
    </row>
    <row r="306" spans="1:14" x14ac:dyDescent="0.3">
      <c r="A306" t="s">
        <v>9</v>
      </c>
      <c r="B306" t="s">
        <v>38</v>
      </c>
      <c r="C306" t="s">
        <v>31</v>
      </c>
      <c r="D306" t="s">
        <v>3</v>
      </c>
      <c r="E306" t="s">
        <v>8</v>
      </c>
      <c r="F306" s="5">
        <v>43956</v>
      </c>
      <c r="G306">
        <v>179819428</v>
      </c>
      <c r="H306" s="5">
        <v>43984</v>
      </c>
      <c r="I306">
        <v>1420</v>
      </c>
      <c r="J306" s="8">
        <v>437.2</v>
      </c>
      <c r="K306" s="8">
        <v>263.33</v>
      </c>
      <c r="L306" s="8">
        <v>620824</v>
      </c>
      <c r="M306" s="8">
        <v>373928.6</v>
      </c>
      <c r="N306" s="8">
        <v>246895.4</v>
      </c>
    </row>
    <row r="307" spans="1:14" x14ac:dyDescent="0.3">
      <c r="A307" t="s">
        <v>12</v>
      </c>
      <c r="B307" t="s">
        <v>90</v>
      </c>
      <c r="C307" t="s">
        <v>57</v>
      </c>
      <c r="D307" t="s">
        <v>3</v>
      </c>
      <c r="E307" t="s">
        <v>23</v>
      </c>
      <c r="F307" s="5">
        <v>42711</v>
      </c>
      <c r="G307">
        <v>928654849</v>
      </c>
      <c r="H307" s="5">
        <v>42742</v>
      </c>
      <c r="I307">
        <v>8461</v>
      </c>
      <c r="J307" s="8">
        <v>154.06</v>
      </c>
      <c r="K307" s="8">
        <v>90.93</v>
      </c>
      <c r="L307" s="8">
        <v>1303501.6599999999</v>
      </c>
      <c r="M307" s="8">
        <v>769358.73</v>
      </c>
      <c r="N307" s="8">
        <v>534142.93000000005</v>
      </c>
    </row>
    <row r="308" spans="1:14" x14ac:dyDescent="0.3">
      <c r="A308" t="s">
        <v>26</v>
      </c>
      <c r="B308" t="s">
        <v>174</v>
      </c>
      <c r="C308" t="s">
        <v>2</v>
      </c>
      <c r="D308" t="s">
        <v>7</v>
      </c>
      <c r="E308" t="s">
        <v>23</v>
      </c>
      <c r="F308" s="5">
        <v>42780</v>
      </c>
      <c r="G308">
        <v>336677587</v>
      </c>
      <c r="H308" s="5">
        <v>42822</v>
      </c>
      <c r="I308">
        <v>9234</v>
      </c>
      <c r="J308" s="8">
        <v>255.28</v>
      </c>
      <c r="K308" s="8">
        <v>159.41999999999999</v>
      </c>
      <c r="L308" s="8">
        <v>2357255.52</v>
      </c>
      <c r="M308" s="8">
        <v>1472084.28</v>
      </c>
      <c r="N308" s="8">
        <v>885171.24</v>
      </c>
    </row>
    <row r="309" spans="1:14" x14ac:dyDescent="0.3">
      <c r="A309" t="s">
        <v>20</v>
      </c>
      <c r="B309" t="s">
        <v>54</v>
      </c>
      <c r="C309" t="s">
        <v>57</v>
      </c>
      <c r="D309" t="s">
        <v>3</v>
      </c>
      <c r="E309" t="s">
        <v>8</v>
      </c>
      <c r="F309" s="5">
        <v>44349</v>
      </c>
      <c r="G309">
        <v>285186469</v>
      </c>
      <c r="H309" s="5">
        <v>44372</v>
      </c>
      <c r="I309">
        <v>1869</v>
      </c>
      <c r="J309" s="8">
        <v>154.06</v>
      </c>
      <c r="K309" s="8">
        <v>90.93</v>
      </c>
      <c r="L309" s="8">
        <v>287938.14</v>
      </c>
      <c r="M309" s="8">
        <v>169948.17</v>
      </c>
      <c r="N309" s="8">
        <v>117989.97</v>
      </c>
    </row>
    <row r="310" spans="1:14" x14ac:dyDescent="0.3">
      <c r="A310" t="s">
        <v>17</v>
      </c>
      <c r="B310" t="s">
        <v>18</v>
      </c>
      <c r="C310" t="s">
        <v>2</v>
      </c>
      <c r="D310" t="s">
        <v>7</v>
      </c>
      <c r="E310" t="s">
        <v>4</v>
      </c>
      <c r="F310" s="5">
        <v>43296</v>
      </c>
      <c r="G310">
        <v>475792825</v>
      </c>
      <c r="H310" s="5">
        <v>43346</v>
      </c>
      <c r="I310">
        <v>6525</v>
      </c>
      <c r="J310" s="8">
        <v>255.28</v>
      </c>
      <c r="K310" s="8">
        <v>159.41999999999999</v>
      </c>
      <c r="L310" s="8">
        <v>1665702</v>
      </c>
      <c r="M310" s="8">
        <v>1040215.5</v>
      </c>
      <c r="N310" s="8">
        <v>625486.5</v>
      </c>
    </row>
    <row r="311" spans="1:14" x14ac:dyDescent="0.3">
      <c r="A311" t="s">
        <v>17</v>
      </c>
      <c r="B311" t="s">
        <v>75</v>
      </c>
      <c r="C311" t="s">
        <v>22</v>
      </c>
      <c r="D311" t="s">
        <v>7</v>
      </c>
      <c r="E311" t="s">
        <v>15</v>
      </c>
      <c r="F311" s="5">
        <v>42283</v>
      </c>
      <c r="G311">
        <v>680420482</v>
      </c>
      <c r="H311" s="5">
        <v>42316</v>
      </c>
      <c r="I311">
        <v>396</v>
      </c>
      <c r="J311" s="8">
        <v>109.28</v>
      </c>
      <c r="K311" s="8">
        <v>35.840000000000003</v>
      </c>
      <c r="L311" s="8">
        <v>43274.879999999997</v>
      </c>
      <c r="M311" s="8">
        <v>14192.64</v>
      </c>
      <c r="N311" s="8">
        <v>29082.240000000002</v>
      </c>
    </row>
    <row r="312" spans="1:14" x14ac:dyDescent="0.3">
      <c r="A312" t="s">
        <v>9</v>
      </c>
      <c r="B312" t="s">
        <v>24</v>
      </c>
      <c r="C312" t="s">
        <v>45</v>
      </c>
      <c r="D312" t="s">
        <v>3</v>
      </c>
      <c r="E312" t="s">
        <v>23</v>
      </c>
      <c r="F312" s="5">
        <v>43470</v>
      </c>
      <c r="G312">
        <v>291305768</v>
      </c>
      <c r="H312" s="5">
        <v>43471</v>
      </c>
      <c r="I312">
        <v>2705</v>
      </c>
      <c r="J312" s="8">
        <v>9.33</v>
      </c>
      <c r="K312" s="8">
        <v>6.92</v>
      </c>
      <c r="L312" s="8">
        <v>25237.65</v>
      </c>
      <c r="M312" s="8">
        <v>18718.599999999999</v>
      </c>
      <c r="N312" s="8">
        <v>6519.05</v>
      </c>
    </row>
    <row r="313" spans="1:14" x14ac:dyDescent="0.3">
      <c r="A313" t="s">
        <v>17</v>
      </c>
      <c r="B313" t="s">
        <v>86</v>
      </c>
      <c r="C313" t="s">
        <v>2</v>
      </c>
      <c r="D313" t="s">
        <v>7</v>
      </c>
      <c r="E313" t="s">
        <v>15</v>
      </c>
      <c r="F313" s="5">
        <v>42601</v>
      </c>
      <c r="G313">
        <v>570997512</v>
      </c>
      <c r="H313" s="5">
        <v>42619</v>
      </c>
      <c r="I313">
        <v>9707</v>
      </c>
      <c r="J313" s="8">
        <v>255.28</v>
      </c>
      <c r="K313" s="8">
        <v>159.41999999999999</v>
      </c>
      <c r="L313" s="8">
        <v>2478002.96</v>
      </c>
      <c r="M313" s="8">
        <v>1547489.94</v>
      </c>
      <c r="N313" s="8">
        <v>930513.02</v>
      </c>
    </row>
    <row r="314" spans="1:14" x14ac:dyDescent="0.3">
      <c r="A314" t="s">
        <v>9</v>
      </c>
      <c r="B314" t="s">
        <v>84</v>
      </c>
      <c r="C314" t="s">
        <v>19</v>
      </c>
      <c r="D314" t="s">
        <v>3</v>
      </c>
      <c r="E314" t="s">
        <v>15</v>
      </c>
      <c r="F314" s="5">
        <v>42118</v>
      </c>
      <c r="G314">
        <v>602357041</v>
      </c>
      <c r="H314" s="5">
        <v>42129</v>
      </c>
      <c r="I314">
        <v>9689</v>
      </c>
      <c r="J314" s="8">
        <v>81.73</v>
      </c>
      <c r="K314" s="8">
        <v>56.67</v>
      </c>
      <c r="L314" s="8">
        <v>791881.97</v>
      </c>
      <c r="M314" s="8">
        <v>549075.63</v>
      </c>
      <c r="N314" s="8">
        <v>242806.34</v>
      </c>
    </row>
    <row r="315" spans="1:14" x14ac:dyDescent="0.3">
      <c r="A315" t="s">
        <v>17</v>
      </c>
      <c r="B315" t="s">
        <v>35</v>
      </c>
      <c r="C315" t="s">
        <v>36</v>
      </c>
      <c r="D315" t="s">
        <v>3</v>
      </c>
      <c r="E315" t="s">
        <v>4</v>
      </c>
      <c r="F315" s="5">
        <v>44618</v>
      </c>
      <c r="G315">
        <v>438558185</v>
      </c>
      <c r="H315" s="5">
        <v>44665</v>
      </c>
      <c r="I315">
        <v>7967</v>
      </c>
      <c r="J315" s="8">
        <v>421.89</v>
      </c>
      <c r="K315" s="8">
        <v>364.69</v>
      </c>
      <c r="L315" s="8">
        <v>3361197.63</v>
      </c>
      <c r="M315" s="8">
        <v>2905485.23</v>
      </c>
      <c r="N315" s="8">
        <v>455712.4</v>
      </c>
    </row>
    <row r="316" spans="1:14" x14ac:dyDescent="0.3">
      <c r="A316" t="s">
        <v>9</v>
      </c>
      <c r="B316" t="s">
        <v>145</v>
      </c>
      <c r="C316" t="s">
        <v>6</v>
      </c>
      <c r="D316" t="s">
        <v>3</v>
      </c>
      <c r="E316" t="s">
        <v>23</v>
      </c>
      <c r="F316" s="5">
        <v>44897</v>
      </c>
      <c r="G316">
        <v>653087270</v>
      </c>
      <c r="H316" s="5">
        <v>44902</v>
      </c>
      <c r="I316">
        <v>1891</v>
      </c>
      <c r="J316" s="8">
        <v>152.58000000000001</v>
      </c>
      <c r="K316" s="8">
        <v>97.44</v>
      </c>
      <c r="L316" s="8">
        <v>288528.78000000003</v>
      </c>
      <c r="M316" s="8">
        <v>184259.04</v>
      </c>
      <c r="N316" s="8">
        <v>104269.74</v>
      </c>
    </row>
    <row r="317" spans="1:14" x14ac:dyDescent="0.3">
      <c r="A317" t="s">
        <v>20</v>
      </c>
      <c r="B317" t="s">
        <v>71</v>
      </c>
      <c r="C317" t="s">
        <v>14</v>
      </c>
      <c r="D317" t="s">
        <v>7</v>
      </c>
      <c r="E317" t="s">
        <v>8</v>
      </c>
      <c r="F317" s="5">
        <v>42758</v>
      </c>
      <c r="G317">
        <v>989743125</v>
      </c>
      <c r="H317" s="5">
        <v>42760</v>
      </c>
      <c r="I317">
        <v>5840</v>
      </c>
      <c r="J317" s="8">
        <v>205.7</v>
      </c>
      <c r="K317" s="8">
        <v>117.11</v>
      </c>
      <c r="L317" s="8">
        <v>1201288</v>
      </c>
      <c r="M317" s="8">
        <v>683922.4</v>
      </c>
      <c r="N317" s="8">
        <v>517365.6</v>
      </c>
    </row>
    <row r="318" spans="1:14" x14ac:dyDescent="0.3">
      <c r="A318" t="s">
        <v>9</v>
      </c>
      <c r="B318" t="s">
        <v>105</v>
      </c>
      <c r="C318" t="s">
        <v>45</v>
      </c>
      <c r="D318" t="s">
        <v>7</v>
      </c>
      <c r="E318" t="s">
        <v>4</v>
      </c>
      <c r="F318" s="5">
        <v>43814</v>
      </c>
      <c r="G318">
        <v>812637078</v>
      </c>
      <c r="H318" s="5">
        <v>43470</v>
      </c>
      <c r="I318">
        <v>6225</v>
      </c>
      <c r="J318" s="8">
        <v>9.33</v>
      </c>
      <c r="K318" s="8">
        <v>6.92</v>
      </c>
      <c r="L318" s="8">
        <v>58079.25</v>
      </c>
      <c r="M318" s="8">
        <v>43077</v>
      </c>
      <c r="N318" s="8">
        <v>15002.25</v>
      </c>
    </row>
    <row r="319" spans="1:14" x14ac:dyDescent="0.3">
      <c r="A319" t="s">
        <v>9</v>
      </c>
      <c r="B319" t="s">
        <v>164</v>
      </c>
      <c r="C319" t="s">
        <v>19</v>
      </c>
      <c r="D319" t="s">
        <v>3</v>
      </c>
      <c r="E319" t="s">
        <v>15</v>
      </c>
      <c r="F319" s="5">
        <v>43300</v>
      </c>
      <c r="G319">
        <v>456192958</v>
      </c>
      <c r="H319" s="5">
        <v>43330</v>
      </c>
      <c r="I319">
        <v>6489</v>
      </c>
      <c r="J319" s="8">
        <v>81.73</v>
      </c>
      <c r="K319" s="8">
        <v>56.67</v>
      </c>
      <c r="L319" s="8">
        <v>530345.97</v>
      </c>
      <c r="M319" s="8">
        <v>367731.63</v>
      </c>
      <c r="N319" s="8">
        <v>162614.34</v>
      </c>
    </row>
    <row r="320" spans="1:14" x14ac:dyDescent="0.3">
      <c r="A320" t="s">
        <v>17</v>
      </c>
      <c r="B320" t="s">
        <v>35</v>
      </c>
      <c r="C320" t="s">
        <v>14</v>
      </c>
      <c r="D320" t="s">
        <v>3</v>
      </c>
      <c r="E320" t="s">
        <v>15</v>
      </c>
      <c r="F320" s="5">
        <v>44609</v>
      </c>
      <c r="G320">
        <v>775147092</v>
      </c>
      <c r="H320" s="5">
        <v>44620</v>
      </c>
      <c r="I320">
        <v>2105</v>
      </c>
      <c r="J320" s="8">
        <v>205.7</v>
      </c>
      <c r="K320" s="8">
        <v>117.11</v>
      </c>
      <c r="L320" s="8">
        <v>432998.5</v>
      </c>
      <c r="M320" s="8">
        <v>246516.55</v>
      </c>
      <c r="N320" s="8">
        <v>186481.95</v>
      </c>
    </row>
    <row r="321" spans="1:14" x14ac:dyDescent="0.3">
      <c r="A321" t="s">
        <v>26</v>
      </c>
      <c r="B321" t="s">
        <v>153</v>
      </c>
      <c r="C321" t="s">
        <v>65</v>
      </c>
      <c r="D321" t="s">
        <v>7</v>
      </c>
      <c r="E321" t="s">
        <v>4</v>
      </c>
      <c r="F321" s="5">
        <v>44558</v>
      </c>
      <c r="G321">
        <v>894548308</v>
      </c>
      <c r="H321" s="5">
        <v>44229</v>
      </c>
      <c r="I321">
        <v>5578</v>
      </c>
      <c r="J321" s="8">
        <v>668.27</v>
      </c>
      <c r="K321" s="8">
        <v>502.54</v>
      </c>
      <c r="L321" s="8">
        <v>3727610.06</v>
      </c>
      <c r="M321" s="8">
        <v>2803168.12</v>
      </c>
      <c r="N321" s="8">
        <v>924441.94</v>
      </c>
    </row>
    <row r="322" spans="1:14" x14ac:dyDescent="0.3">
      <c r="A322" t="s">
        <v>26</v>
      </c>
      <c r="B322" t="s">
        <v>109</v>
      </c>
      <c r="C322" t="s">
        <v>31</v>
      </c>
      <c r="D322" t="s">
        <v>7</v>
      </c>
      <c r="E322" t="s">
        <v>23</v>
      </c>
      <c r="F322" s="5">
        <v>42858</v>
      </c>
      <c r="G322">
        <v>459757936</v>
      </c>
      <c r="H322" s="5">
        <v>42896</v>
      </c>
      <c r="I322">
        <v>1445</v>
      </c>
      <c r="J322" s="8">
        <v>437.2</v>
      </c>
      <c r="K322" s="8">
        <v>263.33</v>
      </c>
      <c r="L322" s="8">
        <v>631754</v>
      </c>
      <c r="M322" s="8">
        <v>380511.85</v>
      </c>
      <c r="N322" s="8">
        <v>251242.15</v>
      </c>
    </row>
    <row r="323" spans="1:14" x14ac:dyDescent="0.3">
      <c r="A323" t="s">
        <v>9</v>
      </c>
      <c r="B323" t="s">
        <v>145</v>
      </c>
      <c r="C323" t="s">
        <v>36</v>
      </c>
      <c r="D323" t="s">
        <v>7</v>
      </c>
      <c r="E323" t="s">
        <v>23</v>
      </c>
      <c r="F323" s="5">
        <v>43496</v>
      </c>
      <c r="G323">
        <v>986449801</v>
      </c>
      <c r="H323" s="5">
        <v>43537</v>
      </c>
      <c r="I323">
        <v>1272</v>
      </c>
      <c r="J323" s="8">
        <v>421.89</v>
      </c>
      <c r="K323" s="8">
        <v>364.69</v>
      </c>
      <c r="L323" s="8">
        <v>536644.07999999996</v>
      </c>
      <c r="M323" s="8">
        <v>463885.68</v>
      </c>
      <c r="N323" s="8">
        <v>72758.399999999994</v>
      </c>
    </row>
    <row r="324" spans="1:14" x14ac:dyDescent="0.3">
      <c r="A324" t="s">
        <v>9</v>
      </c>
      <c r="B324" t="s">
        <v>161</v>
      </c>
      <c r="C324" t="s">
        <v>31</v>
      </c>
      <c r="D324" t="s">
        <v>3</v>
      </c>
      <c r="E324" t="s">
        <v>15</v>
      </c>
      <c r="F324" s="5">
        <v>42919</v>
      </c>
      <c r="G324">
        <v>910610234</v>
      </c>
      <c r="H324" s="5">
        <v>42947</v>
      </c>
      <c r="I324">
        <v>8659</v>
      </c>
      <c r="J324" s="8">
        <v>437.2</v>
      </c>
      <c r="K324" s="8">
        <v>263.33</v>
      </c>
      <c r="L324" s="8">
        <v>3785714.8</v>
      </c>
      <c r="M324" s="8">
        <v>2280174.4700000002</v>
      </c>
      <c r="N324" s="8">
        <v>1505540.33</v>
      </c>
    </row>
    <row r="325" spans="1:14" x14ac:dyDescent="0.3">
      <c r="A325" t="s">
        <v>26</v>
      </c>
      <c r="B325" t="s">
        <v>142</v>
      </c>
      <c r="C325" t="s">
        <v>14</v>
      </c>
      <c r="D325" t="s">
        <v>7</v>
      </c>
      <c r="E325" t="s">
        <v>23</v>
      </c>
      <c r="F325" s="5">
        <v>42316</v>
      </c>
      <c r="G325">
        <v>538538062</v>
      </c>
      <c r="H325" s="5">
        <v>42341</v>
      </c>
      <c r="I325">
        <v>4235</v>
      </c>
      <c r="J325" s="8">
        <v>205.7</v>
      </c>
      <c r="K325" s="8">
        <v>117.11</v>
      </c>
      <c r="L325" s="8">
        <v>871139.5</v>
      </c>
      <c r="M325" s="8">
        <v>495960.85</v>
      </c>
      <c r="N325" s="8">
        <v>375178.65</v>
      </c>
    </row>
    <row r="326" spans="1:14" x14ac:dyDescent="0.3">
      <c r="A326" t="s">
        <v>9</v>
      </c>
      <c r="B326" t="s">
        <v>114</v>
      </c>
      <c r="C326" t="s">
        <v>36</v>
      </c>
      <c r="D326" t="s">
        <v>3</v>
      </c>
      <c r="E326" t="s">
        <v>4</v>
      </c>
      <c r="F326" s="5">
        <v>42797</v>
      </c>
      <c r="G326">
        <v>696844613</v>
      </c>
      <c r="H326" s="5">
        <v>42816</v>
      </c>
      <c r="I326">
        <v>661</v>
      </c>
      <c r="J326" s="8">
        <v>421.89</v>
      </c>
      <c r="K326" s="8">
        <v>364.69</v>
      </c>
      <c r="L326" s="8">
        <v>278869.28999999998</v>
      </c>
      <c r="M326" s="8">
        <v>241060.09</v>
      </c>
      <c r="N326" s="8">
        <v>37809.199999999997</v>
      </c>
    </row>
    <row r="327" spans="1:14" x14ac:dyDescent="0.3">
      <c r="A327" t="s">
        <v>17</v>
      </c>
      <c r="B327" t="s">
        <v>158</v>
      </c>
      <c r="C327" t="s">
        <v>45</v>
      </c>
      <c r="D327" t="s">
        <v>3</v>
      </c>
      <c r="E327" t="s">
        <v>23</v>
      </c>
      <c r="F327" s="5">
        <v>44061</v>
      </c>
      <c r="G327">
        <v>482453715</v>
      </c>
      <c r="H327" s="5">
        <v>44096</v>
      </c>
      <c r="I327">
        <v>7630</v>
      </c>
      <c r="J327" s="8">
        <v>9.33</v>
      </c>
      <c r="K327" s="8">
        <v>6.92</v>
      </c>
      <c r="L327" s="8">
        <v>71187.899999999994</v>
      </c>
      <c r="M327" s="8">
        <v>52799.6</v>
      </c>
      <c r="N327" s="8">
        <v>18388.3</v>
      </c>
    </row>
    <row r="328" spans="1:14" x14ac:dyDescent="0.3">
      <c r="A328" t="s">
        <v>0</v>
      </c>
      <c r="B328" t="s">
        <v>48</v>
      </c>
      <c r="C328" t="s">
        <v>29</v>
      </c>
      <c r="D328" t="s">
        <v>7</v>
      </c>
      <c r="E328" t="s">
        <v>15</v>
      </c>
      <c r="F328" s="5">
        <v>42805</v>
      </c>
      <c r="G328">
        <v>412601697</v>
      </c>
      <c r="H328" s="5">
        <v>42817</v>
      </c>
      <c r="I328">
        <v>6866</v>
      </c>
      <c r="J328" s="8">
        <v>651.21</v>
      </c>
      <c r="K328" s="8">
        <v>524.96</v>
      </c>
      <c r="L328" s="8">
        <v>4471207.8600000003</v>
      </c>
      <c r="M328" s="8">
        <v>3604375.36</v>
      </c>
      <c r="N328" s="8">
        <v>866832.5</v>
      </c>
    </row>
    <row r="329" spans="1:14" x14ac:dyDescent="0.3">
      <c r="A329" t="s">
        <v>0</v>
      </c>
      <c r="B329" t="s">
        <v>138</v>
      </c>
      <c r="C329" t="s">
        <v>36</v>
      </c>
      <c r="D329" t="s">
        <v>7</v>
      </c>
      <c r="E329" t="s">
        <v>4</v>
      </c>
      <c r="F329" s="5">
        <v>44121</v>
      </c>
      <c r="G329">
        <v>174837386</v>
      </c>
      <c r="H329" s="5">
        <v>44149</v>
      </c>
      <c r="I329">
        <v>7123</v>
      </c>
      <c r="J329" s="8">
        <v>421.89</v>
      </c>
      <c r="K329" s="8">
        <v>364.69</v>
      </c>
      <c r="L329" s="8">
        <v>3005122.47</v>
      </c>
      <c r="M329" s="8">
        <v>2597686.87</v>
      </c>
      <c r="N329" s="8">
        <v>407435.6</v>
      </c>
    </row>
    <row r="330" spans="1:14" x14ac:dyDescent="0.3">
      <c r="A330" t="s">
        <v>17</v>
      </c>
      <c r="B330" t="s">
        <v>131</v>
      </c>
      <c r="C330" t="s">
        <v>19</v>
      </c>
      <c r="D330" t="s">
        <v>7</v>
      </c>
      <c r="E330" t="s">
        <v>15</v>
      </c>
      <c r="F330" s="5">
        <v>44103</v>
      </c>
      <c r="G330">
        <v>877022111</v>
      </c>
      <c r="H330" s="5">
        <v>44125</v>
      </c>
      <c r="I330">
        <v>9187</v>
      </c>
      <c r="J330" s="8">
        <v>81.73</v>
      </c>
      <c r="K330" s="8">
        <v>56.67</v>
      </c>
      <c r="L330" s="8">
        <v>750853.51</v>
      </c>
      <c r="M330" s="8">
        <v>520627.29</v>
      </c>
      <c r="N330" s="8">
        <v>230226.22</v>
      </c>
    </row>
    <row r="331" spans="1:14" x14ac:dyDescent="0.3">
      <c r="A331" t="s">
        <v>39</v>
      </c>
      <c r="B331" t="s">
        <v>128</v>
      </c>
      <c r="C331" t="s">
        <v>14</v>
      </c>
      <c r="D331" t="s">
        <v>7</v>
      </c>
      <c r="E331" t="s">
        <v>4</v>
      </c>
      <c r="F331" s="5">
        <v>44004</v>
      </c>
      <c r="G331">
        <v>997329699</v>
      </c>
      <c r="H331" s="5">
        <v>44027</v>
      </c>
      <c r="I331">
        <v>876</v>
      </c>
      <c r="J331" s="8">
        <v>205.7</v>
      </c>
      <c r="K331" s="8">
        <v>117.11</v>
      </c>
      <c r="L331" s="8">
        <v>180193.2</v>
      </c>
      <c r="M331" s="8">
        <v>102588.36</v>
      </c>
      <c r="N331" s="8">
        <v>77604.84</v>
      </c>
    </row>
    <row r="332" spans="1:14" x14ac:dyDescent="0.3">
      <c r="A332" t="s">
        <v>26</v>
      </c>
      <c r="B332" t="s">
        <v>155</v>
      </c>
      <c r="C332" t="s">
        <v>6</v>
      </c>
      <c r="D332" t="s">
        <v>7</v>
      </c>
      <c r="E332" t="s">
        <v>4</v>
      </c>
      <c r="F332" s="5">
        <v>42388</v>
      </c>
      <c r="G332">
        <v>434246480</v>
      </c>
      <c r="H332" s="5">
        <v>42411</v>
      </c>
      <c r="I332">
        <v>2038</v>
      </c>
      <c r="J332" s="8">
        <v>152.58000000000001</v>
      </c>
      <c r="K332" s="8">
        <v>97.44</v>
      </c>
      <c r="L332" s="8">
        <v>310958.03999999998</v>
      </c>
      <c r="M332" s="8">
        <v>198582.72</v>
      </c>
      <c r="N332" s="8">
        <v>112375.32</v>
      </c>
    </row>
    <row r="333" spans="1:14" x14ac:dyDescent="0.3">
      <c r="A333" t="s">
        <v>0</v>
      </c>
      <c r="B333" t="s">
        <v>144</v>
      </c>
      <c r="C333" t="s">
        <v>14</v>
      </c>
      <c r="D333" t="s">
        <v>3</v>
      </c>
      <c r="E333" t="s">
        <v>8</v>
      </c>
      <c r="F333" s="5">
        <v>42828</v>
      </c>
      <c r="G333">
        <v>956571280</v>
      </c>
      <c r="H333" s="5">
        <v>42830</v>
      </c>
      <c r="I333">
        <v>9554</v>
      </c>
      <c r="J333" s="8">
        <v>205.7</v>
      </c>
      <c r="K333" s="8">
        <v>117.11</v>
      </c>
      <c r="L333" s="8">
        <v>1965257.8</v>
      </c>
      <c r="M333" s="8">
        <v>1118868.94</v>
      </c>
      <c r="N333" s="8">
        <v>846388.86</v>
      </c>
    </row>
    <row r="334" spans="1:14" x14ac:dyDescent="0.3">
      <c r="A334" t="s">
        <v>9</v>
      </c>
      <c r="B334" t="s">
        <v>10</v>
      </c>
      <c r="C334" t="s">
        <v>19</v>
      </c>
      <c r="D334" t="s">
        <v>3</v>
      </c>
      <c r="E334" t="s">
        <v>4</v>
      </c>
      <c r="F334" s="5">
        <v>44899</v>
      </c>
      <c r="G334">
        <v>353415429</v>
      </c>
      <c r="H334" s="5">
        <v>44903</v>
      </c>
      <c r="I334">
        <v>2334</v>
      </c>
      <c r="J334" s="8">
        <v>81.73</v>
      </c>
      <c r="K334" s="8">
        <v>56.67</v>
      </c>
      <c r="L334" s="8">
        <v>190757.82</v>
      </c>
      <c r="M334" s="8">
        <v>132267.78</v>
      </c>
      <c r="N334" s="8">
        <v>58490.04</v>
      </c>
    </row>
    <row r="335" spans="1:14" x14ac:dyDescent="0.3">
      <c r="A335" t="s">
        <v>26</v>
      </c>
      <c r="B335" t="s">
        <v>175</v>
      </c>
      <c r="C335" t="s">
        <v>57</v>
      </c>
      <c r="D335" t="s">
        <v>3</v>
      </c>
      <c r="E335" t="s">
        <v>23</v>
      </c>
      <c r="F335" s="5">
        <v>44527</v>
      </c>
      <c r="G335">
        <v>984202754</v>
      </c>
      <c r="H335" s="5">
        <v>44538</v>
      </c>
      <c r="I335">
        <v>6321</v>
      </c>
      <c r="J335" s="8">
        <v>154.06</v>
      </c>
      <c r="K335" s="8">
        <v>90.93</v>
      </c>
      <c r="L335" s="8">
        <v>973813.26</v>
      </c>
      <c r="M335" s="8">
        <v>574768.53</v>
      </c>
      <c r="N335" s="8">
        <v>399044.73</v>
      </c>
    </row>
    <row r="336" spans="1:14" x14ac:dyDescent="0.3">
      <c r="A336" t="s">
        <v>26</v>
      </c>
      <c r="B336" t="s">
        <v>72</v>
      </c>
      <c r="C336" t="s">
        <v>11</v>
      </c>
      <c r="D336" t="s">
        <v>7</v>
      </c>
      <c r="E336" t="s">
        <v>23</v>
      </c>
      <c r="F336" s="5">
        <v>43601</v>
      </c>
      <c r="G336">
        <v>328669583</v>
      </c>
      <c r="H336" s="5">
        <v>43618</v>
      </c>
      <c r="I336">
        <v>9488</v>
      </c>
      <c r="J336" s="8">
        <v>47.45</v>
      </c>
      <c r="K336" s="8">
        <v>31.79</v>
      </c>
      <c r="L336" s="8">
        <v>450205.6</v>
      </c>
      <c r="M336" s="8">
        <v>301623.52</v>
      </c>
      <c r="N336" s="8">
        <v>148582.07999999999</v>
      </c>
    </row>
    <row r="337" spans="1:14" x14ac:dyDescent="0.3">
      <c r="A337" t="s">
        <v>17</v>
      </c>
      <c r="B337" t="s">
        <v>119</v>
      </c>
      <c r="C337" t="s">
        <v>31</v>
      </c>
      <c r="D337" t="s">
        <v>7</v>
      </c>
      <c r="E337" t="s">
        <v>8</v>
      </c>
      <c r="F337" s="5">
        <v>43601</v>
      </c>
      <c r="G337">
        <v>436864745</v>
      </c>
      <c r="H337" s="5">
        <v>43607</v>
      </c>
      <c r="I337">
        <v>6841</v>
      </c>
      <c r="J337" s="8">
        <v>437.2</v>
      </c>
      <c r="K337" s="8">
        <v>263.33</v>
      </c>
      <c r="L337" s="8">
        <v>2990885.2</v>
      </c>
      <c r="M337" s="8">
        <v>1801440.53</v>
      </c>
      <c r="N337" s="8">
        <v>1189444.67</v>
      </c>
    </row>
    <row r="338" spans="1:14" x14ac:dyDescent="0.3">
      <c r="A338" t="s">
        <v>17</v>
      </c>
      <c r="B338" t="s">
        <v>176</v>
      </c>
      <c r="C338" t="s">
        <v>65</v>
      </c>
      <c r="D338" t="s">
        <v>7</v>
      </c>
      <c r="E338" t="s">
        <v>4</v>
      </c>
      <c r="F338" s="5">
        <v>44197</v>
      </c>
      <c r="G338">
        <v>279149568</v>
      </c>
      <c r="H338" s="5">
        <v>44222</v>
      </c>
      <c r="I338">
        <v>5415</v>
      </c>
      <c r="J338" s="8">
        <v>668.27</v>
      </c>
      <c r="K338" s="8">
        <v>502.54</v>
      </c>
      <c r="L338" s="8">
        <v>3618682.05</v>
      </c>
      <c r="M338" s="8">
        <v>2721254.1</v>
      </c>
      <c r="N338" s="8">
        <v>897427.95</v>
      </c>
    </row>
    <row r="339" spans="1:14" x14ac:dyDescent="0.3">
      <c r="A339" t="s">
        <v>9</v>
      </c>
      <c r="B339" t="s">
        <v>177</v>
      </c>
      <c r="C339" t="s">
        <v>14</v>
      </c>
      <c r="D339" t="s">
        <v>3</v>
      </c>
      <c r="E339" t="s">
        <v>23</v>
      </c>
      <c r="F339" s="5">
        <v>44639</v>
      </c>
      <c r="G339">
        <v>696197879</v>
      </c>
      <c r="H339" s="5">
        <v>44646</v>
      </c>
      <c r="I339">
        <v>9278</v>
      </c>
      <c r="J339" s="8">
        <v>205.7</v>
      </c>
      <c r="K339" s="8">
        <v>117.11</v>
      </c>
      <c r="L339" s="8">
        <v>1908484.6</v>
      </c>
      <c r="M339" s="8">
        <v>1086546.58</v>
      </c>
      <c r="N339" s="8">
        <v>821938.02</v>
      </c>
    </row>
    <row r="340" spans="1:14" x14ac:dyDescent="0.3">
      <c r="A340" t="s">
        <v>39</v>
      </c>
      <c r="B340" t="s">
        <v>128</v>
      </c>
      <c r="C340" t="s">
        <v>65</v>
      </c>
      <c r="D340" t="s">
        <v>7</v>
      </c>
      <c r="E340" t="s">
        <v>4</v>
      </c>
      <c r="F340" s="5">
        <v>42378</v>
      </c>
      <c r="G340">
        <v>348996007</v>
      </c>
      <c r="H340" s="5">
        <v>42381</v>
      </c>
      <c r="I340">
        <v>4529</v>
      </c>
      <c r="J340" s="8">
        <v>668.27</v>
      </c>
      <c r="K340" s="8">
        <v>502.54</v>
      </c>
      <c r="L340" s="8">
        <v>3026594.83</v>
      </c>
      <c r="M340" s="8">
        <v>2276003.66</v>
      </c>
      <c r="N340" s="8">
        <v>750591.17</v>
      </c>
    </row>
    <row r="341" spans="1:14" x14ac:dyDescent="0.3">
      <c r="A341" t="s">
        <v>26</v>
      </c>
      <c r="B341" t="s">
        <v>156</v>
      </c>
      <c r="C341" t="s">
        <v>11</v>
      </c>
      <c r="D341" t="s">
        <v>7</v>
      </c>
      <c r="E341" t="s">
        <v>15</v>
      </c>
      <c r="F341" s="5">
        <v>42219</v>
      </c>
      <c r="G341">
        <v>668842780</v>
      </c>
      <c r="H341" s="5">
        <v>42267</v>
      </c>
      <c r="I341">
        <v>4297</v>
      </c>
      <c r="J341" s="8">
        <v>47.45</v>
      </c>
      <c r="K341" s="8">
        <v>31.79</v>
      </c>
      <c r="L341" s="8">
        <v>203892.65</v>
      </c>
      <c r="M341" s="8">
        <v>136601.63</v>
      </c>
      <c r="N341" s="8">
        <v>67291.02</v>
      </c>
    </row>
    <row r="342" spans="1:14" x14ac:dyDescent="0.3">
      <c r="A342" t="s">
        <v>9</v>
      </c>
      <c r="B342" t="s">
        <v>178</v>
      </c>
      <c r="C342" t="s">
        <v>31</v>
      </c>
      <c r="D342" t="s">
        <v>3</v>
      </c>
      <c r="E342" t="s">
        <v>8</v>
      </c>
      <c r="F342" s="5">
        <v>43926</v>
      </c>
      <c r="G342">
        <v>907349526</v>
      </c>
      <c r="H342" s="5">
        <v>43967</v>
      </c>
      <c r="I342">
        <v>3743</v>
      </c>
      <c r="J342" s="8">
        <v>437.2</v>
      </c>
      <c r="K342" s="8">
        <v>263.33</v>
      </c>
      <c r="L342" s="8">
        <v>1636439.6</v>
      </c>
      <c r="M342" s="8">
        <v>985644.19</v>
      </c>
      <c r="N342" s="8">
        <v>650795.41</v>
      </c>
    </row>
    <row r="343" spans="1:14" x14ac:dyDescent="0.3">
      <c r="A343" t="s">
        <v>9</v>
      </c>
      <c r="B343" t="s">
        <v>98</v>
      </c>
      <c r="C343" t="s">
        <v>19</v>
      </c>
      <c r="D343" t="s">
        <v>7</v>
      </c>
      <c r="E343" t="s">
        <v>8</v>
      </c>
      <c r="F343" s="5">
        <v>43195</v>
      </c>
      <c r="G343">
        <v>386440074</v>
      </c>
      <c r="H343" s="5">
        <v>43215</v>
      </c>
      <c r="I343">
        <v>5060</v>
      </c>
      <c r="J343" s="8">
        <v>81.73</v>
      </c>
      <c r="K343" s="8">
        <v>56.67</v>
      </c>
      <c r="L343" s="8">
        <v>413553.8</v>
      </c>
      <c r="M343" s="8">
        <v>286750.2</v>
      </c>
      <c r="N343" s="8">
        <v>126803.6</v>
      </c>
    </row>
    <row r="344" spans="1:14" x14ac:dyDescent="0.3">
      <c r="A344" t="s">
        <v>26</v>
      </c>
      <c r="B344" t="s">
        <v>126</v>
      </c>
      <c r="C344" t="s">
        <v>57</v>
      </c>
      <c r="D344" t="s">
        <v>7</v>
      </c>
      <c r="E344" t="s">
        <v>8</v>
      </c>
      <c r="F344" s="5">
        <v>42266</v>
      </c>
      <c r="G344">
        <v>748350751</v>
      </c>
      <c r="H344" s="5">
        <v>42304</v>
      </c>
      <c r="I344">
        <v>2472</v>
      </c>
      <c r="J344" s="8">
        <v>154.06</v>
      </c>
      <c r="K344" s="8">
        <v>90.93</v>
      </c>
      <c r="L344" s="8">
        <v>380836.32</v>
      </c>
      <c r="M344" s="8">
        <v>224778.96</v>
      </c>
      <c r="N344" s="8">
        <v>156057.35999999999</v>
      </c>
    </row>
    <row r="345" spans="1:14" x14ac:dyDescent="0.3">
      <c r="A345" t="s">
        <v>0</v>
      </c>
      <c r="B345" t="s">
        <v>143</v>
      </c>
      <c r="C345" t="s">
        <v>19</v>
      </c>
      <c r="D345" t="s">
        <v>3</v>
      </c>
      <c r="E345" t="s">
        <v>15</v>
      </c>
      <c r="F345" s="5">
        <v>42228</v>
      </c>
      <c r="G345">
        <v>105630385</v>
      </c>
      <c r="H345" s="5">
        <v>42262</v>
      </c>
      <c r="I345">
        <v>7233</v>
      </c>
      <c r="J345" s="8">
        <v>81.73</v>
      </c>
      <c r="K345" s="8">
        <v>56.67</v>
      </c>
      <c r="L345" s="8">
        <v>591153.09</v>
      </c>
      <c r="M345" s="8">
        <v>409894.11</v>
      </c>
      <c r="N345" s="8">
        <v>181258.98</v>
      </c>
    </row>
    <row r="346" spans="1:14" x14ac:dyDescent="0.3">
      <c r="A346" t="s">
        <v>12</v>
      </c>
      <c r="B346" t="s">
        <v>16</v>
      </c>
      <c r="C346" t="s">
        <v>31</v>
      </c>
      <c r="D346" t="s">
        <v>7</v>
      </c>
      <c r="E346" t="s">
        <v>15</v>
      </c>
      <c r="F346" s="5">
        <v>43829</v>
      </c>
      <c r="G346">
        <v>691140305</v>
      </c>
      <c r="H346" s="5">
        <v>43473</v>
      </c>
      <c r="I346">
        <v>2630</v>
      </c>
      <c r="J346" s="8">
        <v>437.2</v>
      </c>
      <c r="K346" s="8">
        <v>263.33</v>
      </c>
      <c r="L346" s="8">
        <v>1149836</v>
      </c>
      <c r="M346" s="8">
        <v>692557.9</v>
      </c>
      <c r="N346" s="8">
        <v>457278.1</v>
      </c>
    </row>
    <row r="347" spans="1:14" x14ac:dyDescent="0.3">
      <c r="A347" t="s">
        <v>26</v>
      </c>
      <c r="B347" t="s">
        <v>153</v>
      </c>
      <c r="C347" t="s">
        <v>31</v>
      </c>
      <c r="D347" t="s">
        <v>7</v>
      </c>
      <c r="E347" t="s">
        <v>23</v>
      </c>
      <c r="F347" s="5">
        <v>42285</v>
      </c>
      <c r="G347">
        <v>308054339</v>
      </c>
      <c r="H347" s="5">
        <v>42292</v>
      </c>
      <c r="I347">
        <v>8980</v>
      </c>
      <c r="J347" s="8">
        <v>437.2</v>
      </c>
      <c r="K347" s="8">
        <v>263.33</v>
      </c>
      <c r="L347" s="8">
        <v>3926056</v>
      </c>
      <c r="M347" s="8">
        <v>2364703.4</v>
      </c>
      <c r="N347" s="8">
        <v>1561352.6</v>
      </c>
    </row>
    <row r="348" spans="1:14" x14ac:dyDescent="0.3">
      <c r="A348" t="s">
        <v>26</v>
      </c>
      <c r="B348" t="s">
        <v>99</v>
      </c>
      <c r="C348" t="s">
        <v>45</v>
      </c>
      <c r="D348" t="s">
        <v>7</v>
      </c>
      <c r="E348" t="s">
        <v>23</v>
      </c>
      <c r="F348" s="5">
        <v>44468</v>
      </c>
      <c r="G348">
        <v>879858815</v>
      </c>
      <c r="H348" s="5">
        <v>44499</v>
      </c>
      <c r="I348">
        <v>8631</v>
      </c>
      <c r="J348" s="8">
        <v>9.33</v>
      </c>
      <c r="K348" s="8">
        <v>6.92</v>
      </c>
      <c r="L348" s="8">
        <v>80527.23</v>
      </c>
      <c r="M348" s="8">
        <v>59726.52</v>
      </c>
      <c r="N348" s="8">
        <v>20800.71</v>
      </c>
    </row>
    <row r="349" spans="1:14" x14ac:dyDescent="0.3">
      <c r="A349" t="s">
        <v>9</v>
      </c>
      <c r="B349" t="s">
        <v>66</v>
      </c>
      <c r="C349" t="s">
        <v>57</v>
      </c>
      <c r="D349" t="s">
        <v>3</v>
      </c>
      <c r="E349" t="s">
        <v>23</v>
      </c>
      <c r="F349" s="5">
        <v>44102</v>
      </c>
      <c r="G349">
        <v>800352561</v>
      </c>
      <c r="H349" s="5">
        <v>44125</v>
      </c>
      <c r="I349">
        <v>963</v>
      </c>
      <c r="J349" s="8">
        <v>154.06</v>
      </c>
      <c r="K349" s="8">
        <v>90.93</v>
      </c>
      <c r="L349" s="8">
        <v>148359.78</v>
      </c>
      <c r="M349" s="8">
        <v>87565.59</v>
      </c>
      <c r="N349" s="8">
        <v>60794.19</v>
      </c>
    </row>
    <row r="350" spans="1:14" x14ac:dyDescent="0.3">
      <c r="A350" t="s">
        <v>26</v>
      </c>
      <c r="B350" t="s">
        <v>179</v>
      </c>
      <c r="C350" t="s">
        <v>2</v>
      </c>
      <c r="D350" t="s">
        <v>3</v>
      </c>
      <c r="E350" t="s">
        <v>15</v>
      </c>
      <c r="F350" s="5">
        <v>42186</v>
      </c>
      <c r="G350">
        <v>783646905</v>
      </c>
      <c r="H350" s="5">
        <v>42226</v>
      </c>
      <c r="I350">
        <v>7388</v>
      </c>
      <c r="J350" s="8">
        <v>255.28</v>
      </c>
      <c r="K350" s="8">
        <v>159.41999999999999</v>
      </c>
      <c r="L350" s="8">
        <v>1886008.64</v>
      </c>
      <c r="M350" s="8">
        <v>1177794.96</v>
      </c>
      <c r="N350" s="8">
        <v>708213.68</v>
      </c>
    </row>
    <row r="351" spans="1:14" x14ac:dyDescent="0.3">
      <c r="A351" t="s">
        <v>9</v>
      </c>
      <c r="B351" t="s">
        <v>98</v>
      </c>
      <c r="C351" t="s">
        <v>11</v>
      </c>
      <c r="D351" t="s">
        <v>7</v>
      </c>
      <c r="E351" t="s">
        <v>8</v>
      </c>
      <c r="F351" s="5">
        <v>43108</v>
      </c>
      <c r="G351">
        <v>714165675</v>
      </c>
      <c r="H351" s="5">
        <v>43133</v>
      </c>
      <c r="I351">
        <v>6348</v>
      </c>
      <c r="J351" s="8">
        <v>47.45</v>
      </c>
      <c r="K351" s="8">
        <v>31.79</v>
      </c>
      <c r="L351" s="8">
        <v>301212.59999999998</v>
      </c>
      <c r="M351" s="8">
        <v>201802.92</v>
      </c>
      <c r="N351" s="8">
        <v>99409.68</v>
      </c>
    </row>
    <row r="352" spans="1:14" x14ac:dyDescent="0.3">
      <c r="A352" t="s">
        <v>12</v>
      </c>
      <c r="B352" t="s">
        <v>132</v>
      </c>
      <c r="C352" t="s">
        <v>36</v>
      </c>
      <c r="D352" t="s">
        <v>7</v>
      </c>
      <c r="E352" t="s">
        <v>23</v>
      </c>
      <c r="F352" s="5">
        <v>44915</v>
      </c>
      <c r="G352">
        <v>996645200</v>
      </c>
      <c r="H352" s="5">
        <v>44588</v>
      </c>
      <c r="I352">
        <v>8317</v>
      </c>
      <c r="J352" s="8">
        <v>421.89</v>
      </c>
      <c r="K352" s="8">
        <v>364.69</v>
      </c>
      <c r="L352" s="8">
        <v>3508859.13</v>
      </c>
      <c r="M352" s="8">
        <v>3033126.73</v>
      </c>
      <c r="N352" s="8">
        <v>475732.4</v>
      </c>
    </row>
    <row r="353" spans="1:14" x14ac:dyDescent="0.3">
      <c r="A353" t="s">
        <v>17</v>
      </c>
      <c r="B353" t="s">
        <v>47</v>
      </c>
      <c r="C353" t="s">
        <v>29</v>
      </c>
      <c r="D353" t="s">
        <v>7</v>
      </c>
      <c r="E353" t="s">
        <v>4</v>
      </c>
      <c r="F353" s="5">
        <v>43771</v>
      </c>
      <c r="G353">
        <v>306134307</v>
      </c>
      <c r="H353" s="5">
        <v>43793</v>
      </c>
      <c r="I353">
        <v>799</v>
      </c>
      <c r="J353" s="8">
        <v>651.21</v>
      </c>
      <c r="K353" s="8">
        <v>524.96</v>
      </c>
      <c r="L353" s="8">
        <v>520316.79</v>
      </c>
      <c r="M353" s="8">
        <v>419443.04</v>
      </c>
      <c r="N353" s="8">
        <v>100873.75</v>
      </c>
    </row>
    <row r="354" spans="1:14" x14ac:dyDescent="0.3">
      <c r="A354" t="s">
        <v>12</v>
      </c>
      <c r="B354" t="s">
        <v>180</v>
      </c>
      <c r="C354" t="s">
        <v>6</v>
      </c>
      <c r="D354" t="s">
        <v>7</v>
      </c>
      <c r="E354" t="s">
        <v>4</v>
      </c>
      <c r="F354" s="5">
        <v>42389</v>
      </c>
      <c r="G354">
        <v>537994325</v>
      </c>
      <c r="H354" s="5">
        <v>42428</v>
      </c>
      <c r="I354">
        <v>3331</v>
      </c>
      <c r="J354" s="8">
        <v>152.58000000000001</v>
      </c>
      <c r="K354" s="8">
        <v>97.44</v>
      </c>
      <c r="L354" s="8">
        <v>508243.98</v>
      </c>
      <c r="M354" s="8">
        <v>324572.64</v>
      </c>
      <c r="N354" s="8">
        <v>183671.34</v>
      </c>
    </row>
    <row r="355" spans="1:14" x14ac:dyDescent="0.3">
      <c r="A355" t="s">
        <v>12</v>
      </c>
      <c r="B355" t="s">
        <v>129</v>
      </c>
      <c r="C355" t="s">
        <v>14</v>
      </c>
      <c r="D355" t="s">
        <v>3</v>
      </c>
      <c r="E355" t="s">
        <v>4</v>
      </c>
      <c r="F355" s="5">
        <v>42328</v>
      </c>
      <c r="G355">
        <v>957899081</v>
      </c>
      <c r="H355" s="5">
        <v>42361</v>
      </c>
      <c r="I355">
        <v>2480</v>
      </c>
      <c r="J355" s="8">
        <v>205.7</v>
      </c>
      <c r="K355" s="8">
        <v>117.11</v>
      </c>
      <c r="L355" s="8">
        <v>510136</v>
      </c>
      <c r="M355" s="8">
        <v>290432.8</v>
      </c>
      <c r="N355" s="8">
        <v>219703.2</v>
      </c>
    </row>
    <row r="356" spans="1:14" x14ac:dyDescent="0.3">
      <c r="A356" t="s">
        <v>12</v>
      </c>
      <c r="B356" t="s">
        <v>150</v>
      </c>
      <c r="C356" t="s">
        <v>29</v>
      </c>
      <c r="D356" t="s">
        <v>3</v>
      </c>
      <c r="E356" t="s">
        <v>4</v>
      </c>
      <c r="F356" s="5">
        <v>44078</v>
      </c>
      <c r="G356">
        <v>451834905</v>
      </c>
      <c r="H356" s="5">
        <v>44095</v>
      </c>
      <c r="I356">
        <v>6844</v>
      </c>
      <c r="J356" s="8">
        <v>651.21</v>
      </c>
      <c r="K356" s="8">
        <v>524.96</v>
      </c>
      <c r="L356" s="8">
        <v>4456881.24</v>
      </c>
      <c r="M356" s="8">
        <v>3592826.24</v>
      </c>
      <c r="N356" s="8">
        <v>864055</v>
      </c>
    </row>
    <row r="357" spans="1:14" x14ac:dyDescent="0.3">
      <c r="A357" t="s">
        <v>26</v>
      </c>
      <c r="B357" t="s">
        <v>156</v>
      </c>
      <c r="C357" t="s">
        <v>2</v>
      </c>
      <c r="D357" t="s">
        <v>3</v>
      </c>
      <c r="E357" t="s">
        <v>23</v>
      </c>
      <c r="F357" s="5">
        <v>44786</v>
      </c>
      <c r="G357">
        <v>676100623</v>
      </c>
      <c r="H357" s="5">
        <v>44827</v>
      </c>
      <c r="I357">
        <v>2054</v>
      </c>
      <c r="J357" s="8">
        <v>255.28</v>
      </c>
      <c r="K357" s="8">
        <v>159.41999999999999</v>
      </c>
      <c r="L357" s="8">
        <v>524345.12</v>
      </c>
      <c r="M357" s="8">
        <v>327448.68</v>
      </c>
      <c r="N357" s="8">
        <v>196896.44</v>
      </c>
    </row>
    <row r="358" spans="1:14" x14ac:dyDescent="0.3">
      <c r="A358" t="s">
        <v>20</v>
      </c>
      <c r="B358" t="s">
        <v>52</v>
      </c>
      <c r="C358" t="s">
        <v>6</v>
      </c>
      <c r="D358" t="s">
        <v>7</v>
      </c>
      <c r="E358" t="s">
        <v>4</v>
      </c>
      <c r="F358" s="5">
        <v>43449</v>
      </c>
      <c r="G358">
        <v>207307565</v>
      </c>
      <c r="H358" s="5">
        <v>43463</v>
      </c>
      <c r="I358">
        <v>5770</v>
      </c>
      <c r="J358" s="8">
        <v>152.58000000000001</v>
      </c>
      <c r="K358" s="8">
        <v>97.44</v>
      </c>
      <c r="L358" s="8">
        <v>880386.6</v>
      </c>
      <c r="M358" s="8">
        <v>562228.80000000005</v>
      </c>
      <c r="N358" s="8">
        <v>318157.8</v>
      </c>
    </row>
    <row r="359" spans="1:14" x14ac:dyDescent="0.3">
      <c r="A359" t="s">
        <v>12</v>
      </c>
      <c r="B359" t="s">
        <v>146</v>
      </c>
      <c r="C359" t="s">
        <v>2</v>
      </c>
      <c r="D359" t="s">
        <v>7</v>
      </c>
      <c r="E359" t="s">
        <v>23</v>
      </c>
      <c r="F359" s="5">
        <v>43494</v>
      </c>
      <c r="G359">
        <v>392379558</v>
      </c>
      <c r="H359" s="5">
        <v>43533</v>
      </c>
      <c r="I359">
        <v>2685</v>
      </c>
      <c r="J359" s="8">
        <v>255.28</v>
      </c>
      <c r="K359" s="8">
        <v>159.41999999999999</v>
      </c>
      <c r="L359" s="8">
        <v>685426.8</v>
      </c>
      <c r="M359" s="8">
        <v>428042.7</v>
      </c>
      <c r="N359" s="8">
        <v>257384.1</v>
      </c>
    </row>
    <row r="360" spans="1:14" x14ac:dyDescent="0.3">
      <c r="A360" t="s">
        <v>20</v>
      </c>
      <c r="B360" t="s">
        <v>181</v>
      </c>
      <c r="C360" t="s">
        <v>31</v>
      </c>
      <c r="D360" t="s">
        <v>3</v>
      </c>
      <c r="E360" t="s">
        <v>4</v>
      </c>
      <c r="F360" s="5">
        <v>42430</v>
      </c>
      <c r="G360">
        <v>398552930</v>
      </c>
      <c r="H360" s="5">
        <v>42458</v>
      </c>
      <c r="I360">
        <v>9524</v>
      </c>
      <c r="J360" s="8">
        <v>437.2</v>
      </c>
      <c r="K360" s="8">
        <v>263.33</v>
      </c>
      <c r="L360" s="8">
        <v>4163892.8</v>
      </c>
      <c r="M360" s="8">
        <v>2507954.92</v>
      </c>
      <c r="N360" s="8">
        <v>1655937.88</v>
      </c>
    </row>
    <row r="361" spans="1:14" x14ac:dyDescent="0.3">
      <c r="A361" t="s">
        <v>17</v>
      </c>
      <c r="B361" t="s">
        <v>135</v>
      </c>
      <c r="C361" t="s">
        <v>29</v>
      </c>
      <c r="D361" t="s">
        <v>7</v>
      </c>
      <c r="E361" t="s">
        <v>15</v>
      </c>
      <c r="F361" s="5">
        <v>42922</v>
      </c>
      <c r="G361">
        <v>363376510</v>
      </c>
      <c r="H361" s="5">
        <v>42957</v>
      </c>
      <c r="I361">
        <v>39</v>
      </c>
      <c r="J361" s="8">
        <v>651.21</v>
      </c>
      <c r="K361" s="8">
        <v>524.96</v>
      </c>
      <c r="L361" s="8">
        <v>25397.19</v>
      </c>
      <c r="M361" s="8">
        <v>20473.439999999999</v>
      </c>
      <c r="N361" s="8">
        <v>4923.75</v>
      </c>
    </row>
    <row r="362" spans="1:14" x14ac:dyDescent="0.3">
      <c r="A362" t="s">
        <v>17</v>
      </c>
      <c r="B362" t="s">
        <v>18</v>
      </c>
      <c r="C362" t="s">
        <v>57</v>
      </c>
      <c r="D362" t="s">
        <v>7</v>
      </c>
      <c r="E362" t="s">
        <v>23</v>
      </c>
      <c r="F362" s="5">
        <v>44376</v>
      </c>
      <c r="G362">
        <v>944711625</v>
      </c>
      <c r="H362" s="5">
        <v>44400</v>
      </c>
      <c r="I362">
        <v>18</v>
      </c>
      <c r="J362" s="8">
        <v>154.06</v>
      </c>
      <c r="K362" s="8">
        <v>90.93</v>
      </c>
      <c r="L362" s="8">
        <v>2773.08</v>
      </c>
      <c r="M362" s="8">
        <v>1636.74</v>
      </c>
      <c r="N362" s="8">
        <v>1136.3399999999999</v>
      </c>
    </row>
    <row r="363" spans="1:14" x14ac:dyDescent="0.3">
      <c r="A363" t="s">
        <v>26</v>
      </c>
      <c r="B363" t="s">
        <v>109</v>
      </c>
      <c r="C363" t="s">
        <v>65</v>
      </c>
      <c r="D363" t="s">
        <v>3</v>
      </c>
      <c r="E363" t="s">
        <v>8</v>
      </c>
      <c r="F363" s="5">
        <v>44000</v>
      </c>
      <c r="G363">
        <v>170732104</v>
      </c>
      <c r="H363" s="5">
        <v>44050</v>
      </c>
      <c r="I363">
        <v>2279</v>
      </c>
      <c r="J363" s="8">
        <v>668.27</v>
      </c>
      <c r="K363" s="8">
        <v>502.54</v>
      </c>
      <c r="L363" s="8">
        <v>1522987.33</v>
      </c>
      <c r="M363" s="8">
        <v>1145288.6599999999</v>
      </c>
      <c r="N363" s="8">
        <v>377698.67</v>
      </c>
    </row>
    <row r="364" spans="1:14" x14ac:dyDescent="0.3">
      <c r="A364" t="s">
        <v>9</v>
      </c>
      <c r="B364" t="s">
        <v>182</v>
      </c>
      <c r="C364" t="s">
        <v>11</v>
      </c>
      <c r="D364" t="s">
        <v>7</v>
      </c>
      <c r="E364" t="s">
        <v>15</v>
      </c>
      <c r="F364" s="5">
        <v>43518</v>
      </c>
      <c r="G364">
        <v>189924275</v>
      </c>
      <c r="H364" s="5">
        <v>43545</v>
      </c>
      <c r="I364">
        <v>1668</v>
      </c>
      <c r="J364" s="8">
        <v>47.45</v>
      </c>
      <c r="K364" s="8">
        <v>31.79</v>
      </c>
      <c r="L364" s="8">
        <v>79146.600000000006</v>
      </c>
      <c r="M364" s="8">
        <v>53025.72</v>
      </c>
      <c r="N364" s="8">
        <v>26120.880000000001</v>
      </c>
    </row>
    <row r="365" spans="1:14" x14ac:dyDescent="0.3">
      <c r="A365" t="s">
        <v>12</v>
      </c>
      <c r="B365" t="s">
        <v>115</v>
      </c>
      <c r="C365" t="s">
        <v>22</v>
      </c>
      <c r="D365" t="s">
        <v>7</v>
      </c>
      <c r="E365" t="s">
        <v>15</v>
      </c>
      <c r="F365" s="5">
        <v>44233</v>
      </c>
      <c r="G365">
        <v>521086966</v>
      </c>
      <c r="H365" s="5">
        <v>44246</v>
      </c>
      <c r="I365">
        <v>68</v>
      </c>
      <c r="J365" s="8">
        <v>109.28</v>
      </c>
      <c r="K365" s="8">
        <v>35.840000000000003</v>
      </c>
      <c r="L365" s="8">
        <v>7431.04</v>
      </c>
      <c r="M365" s="8">
        <v>2437.12</v>
      </c>
      <c r="N365" s="8">
        <v>4993.92</v>
      </c>
    </row>
    <row r="366" spans="1:14" x14ac:dyDescent="0.3">
      <c r="A366" t="s">
        <v>12</v>
      </c>
      <c r="B366" t="s">
        <v>62</v>
      </c>
      <c r="C366" t="s">
        <v>36</v>
      </c>
      <c r="D366" t="s">
        <v>3</v>
      </c>
      <c r="E366" t="s">
        <v>4</v>
      </c>
      <c r="F366" s="5">
        <v>44023</v>
      </c>
      <c r="G366">
        <v>303331506</v>
      </c>
      <c r="H366" s="5">
        <v>44049</v>
      </c>
      <c r="I366">
        <v>1388</v>
      </c>
      <c r="J366" s="8">
        <v>421.89</v>
      </c>
      <c r="K366" s="8">
        <v>364.69</v>
      </c>
      <c r="L366" s="8">
        <v>585583.31999999995</v>
      </c>
      <c r="M366" s="8">
        <v>506189.72</v>
      </c>
      <c r="N366" s="8">
        <v>79393.600000000006</v>
      </c>
    </row>
    <row r="367" spans="1:14" x14ac:dyDescent="0.3">
      <c r="A367" t="s">
        <v>9</v>
      </c>
      <c r="B367" t="s">
        <v>98</v>
      </c>
      <c r="C367" t="s">
        <v>36</v>
      </c>
      <c r="D367" t="s">
        <v>3</v>
      </c>
      <c r="E367" t="s">
        <v>23</v>
      </c>
      <c r="F367" s="5">
        <v>43585</v>
      </c>
      <c r="G367">
        <v>546081721</v>
      </c>
      <c r="H367" s="5">
        <v>43607</v>
      </c>
      <c r="I367">
        <v>6571</v>
      </c>
      <c r="J367" s="8">
        <v>421.89</v>
      </c>
      <c r="K367" s="8">
        <v>364.69</v>
      </c>
      <c r="L367" s="8">
        <v>2772239.19</v>
      </c>
      <c r="M367" s="8">
        <v>2396377.9900000002</v>
      </c>
      <c r="N367" s="8">
        <v>375861.2</v>
      </c>
    </row>
    <row r="368" spans="1:14" x14ac:dyDescent="0.3">
      <c r="A368" t="s">
        <v>9</v>
      </c>
      <c r="B368" t="s">
        <v>60</v>
      </c>
      <c r="C368" t="s">
        <v>2</v>
      </c>
      <c r="D368" t="s">
        <v>3</v>
      </c>
      <c r="E368" t="s">
        <v>8</v>
      </c>
      <c r="F368" s="5">
        <v>44738</v>
      </c>
      <c r="G368">
        <v>979073941</v>
      </c>
      <c r="H368" s="5">
        <v>44760</v>
      </c>
      <c r="I368">
        <v>8591</v>
      </c>
      <c r="J368" s="8">
        <v>255.28</v>
      </c>
      <c r="K368" s="8">
        <v>159.41999999999999</v>
      </c>
      <c r="L368" s="8">
        <v>2193110.48</v>
      </c>
      <c r="M368" s="8">
        <v>1369577.22</v>
      </c>
      <c r="N368" s="8">
        <v>823533.26</v>
      </c>
    </row>
    <row r="369" spans="1:14" x14ac:dyDescent="0.3">
      <c r="A369" t="s">
        <v>26</v>
      </c>
      <c r="B369" t="s">
        <v>179</v>
      </c>
      <c r="C369" t="s">
        <v>57</v>
      </c>
      <c r="D369" t="s">
        <v>7</v>
      </c>
      <c r="E369" t="s">
        <v>15</v>
      </c>
      <c r="F369" s="5">
        <v>43606</v>
      </c>
      <c r="G369">
        <v>502356994</v>
      </c>
      <c r="H369" s="5">
        <v>43640</v>
      </c>
      <c r="I369">
        <v>2000</v>
      </c>
      <c r="J369" s="8">
        <v>154.06</v>
      </c>
      <c r="K369" s="8">
        <v>90.93</v>
      </c>
      <c r="L369" s="8">
        <v>1148209.18</v>
      </c>
      <c r="M369" s="8">
        <v>677701.29</v>
      </c>
      <c r="N369" s="8">
        <v>470507.89</v>
      </c>
    </row>
    <row r="370" spans="1:14" x14ac:dyDescent="0.3">
      <c r="A370" t="s">
        <v>20</v>
      </c>
      <c r="B370" t="s">
        <v>168</v>
      </c>
      <c r="C370" t="s">
        <v>36</v>
      </c>
      <c r="D370" t="s">
        <v>3</v>
      </c>
      <c r="E370" t="s">
        <v>23</v>
      </c>
      <c r="F370" s="5">
        <v>42862</v>
      </c>
      <c r="G370">
        <v>336292207</v>
      </c>
      <c r="H370" s="5">
        <v>42891</v>
      </c>
      <c r="I370">
        <v>5192</v>
      </c>
      <c r="J370" s="8">
        <v>421.89</v>
      </c>
      <c r="K370" s="8">
        <v>364.69</v>
      </c>
      <c r="L370" s="8">
        <v>2190452.88</v>
      </c>
      <c r="M370" s="8">
        <v>1893470.48</v>
      </c>
      <c r="N370" s="8">
        <v>296982.40000000002</v>
      </c>
    </row>
    <row r="371" spans="1:14" x14ac:dyDescent="0.3">
      <c r="A371" t="s">
        <v>26</v>
      </c>
      <c r="B371" t="s">
        <v>83</v>
      </c>
      <c r="C371" t="s">
        <v>19</v>
      </c>
      <c r="D371" t="s">
        <v>3</v>
      </c>
      <c r="E371" t="s">
        <v>23</v>
      </c>
      <c r="F371" s="5">
        <v>43453</v>
      </c>
      <c r="G371">
        <v>871553409</v>
      </c>
      <c r="H371" s="5">
        <v>42009</v>
      </c>
      <c r="I371">
        <v>876</v>
      </c>
      <c r="J371" s="8">
        <v>81.73</v>
      </c>
      <c r="K371" s="8">
        <v>56.67</v>
      </c>
      <c r="L371" s="8">
        <v>71595.48</v>
      </c>
      <c r="M371" s="8">
        <v>49642.92</v>
      </c>
      <c r="N371" s="8">
        <v>21952.560000000001</v>
      </c>
    </row>
    <row r="372" spans="1:14" x14ac:dyDescent="0.3">
      <c r="A372" t="s">
        <v>20</v>
      </c>
      <c r="B372" t="s">
        <v>168</v>
      </c>
      <c r="C372" t="s">
        <v>19</v>
      </c>
      <c r="D372" t="s">
        <v>7</v>
      </c>
      <c r="E372" t="s">
        <v>23</v>
      </c>
      <c r="F372" s="5">
        <v>42020</v>
      </c>
      <c r="G372">
        <v>319126927</v>
      </c>
      <c r="H372" s="5">
        <v>42041</v>
      </c>
      <c r="I372">
        <v>5604</v>
      </c>
      <c r="J372" s="8">
        <v>81.73</v>
      </c>
      <c r="K372" s="8">
        <v>56.67</v>
      </c>
      <c r="L372" s="8">
        <v>458014.92</v>
      </c>
      <c r="M372" s="8">
        <v>317578.68</v>
      </c>
      <c r="N372" s="8">
        <v>140436.24</v>
      </c>
    </row>
    <row r="373" spans="1:14" x14ac:dyDescent="0.3">
      <c r="A373" t="s">
        <v>26</v>
      </c>
      <c r="B373" t="s">
        <v>142</v>
      </c>
      <c r="C373" t="s">
        <v>57</v>
      </c>
      <c r="D373" t="s">
        <v>3</v>
      </c>
      <c r="E373" t="s">
        <v>23</v>
      </c>
      <c r="F373" s="5">
        <v>42402</v>
      </c>
      <c r="G373">
        <v>560311591</v>
      </c>
      <c r="H373" s="5">
        <v>42405</v>
      </c>
      <c r="I373">
        <v>7506</v>
      </c>
      <c r="J373" s="8">
        <v>154.06</v>
      </c>
      <c r="K373" s="8">
        <v>90.93</v>
      </c>
      <c r="L373" s="8">
        <v>1156374.3600000001</v>
      </c>
      <c r="M373" s="8">
        <v>682520.58</v>
      </c>
      <c r="N373" s="8">
        <v>473853.78</v>
      </c>
    </row>
    <row r="374" spans="1:14" x14ac:dyDescent="0.3">
      <c r="A374" t="s">
        <v>9</v>
      </c>
      <c r="B374" t="s">
        <v>24</v>
      </c>
      <c r="C374" t="s">
        <v>19</v>
      </c>
      <c r="D374" t="s">
        <v>7</v>
      </c>
      <c r="E374" t="s">
        <v>15</v>
      </c>
      <c r="F374" s="5">
        <v>44599</v>
      </c>
      <c r="G374">
        <v>396718728</v>
      </c>
      <c r="H374" s="5">
        <v>44638</v>
      </c>
      <c r="I374">
        <v>6742</v>
      </c>
      <c r="J374" s="8">
        <v>81.73</v>
      </c>
      <c r="K374" s="8">
        <v>56.67</v>
      </c>
      <c r="L374" s="8">
        <v>551023.66</v>
      </c>
      <c r="M374" s="8">
        <v>382069.14</v>
      </c>
      <c r="N374" s="8">
        <v>168954.52</v>
      </c>
    </row>
    <row r="375" spans="1:14" x14ac:dyDescent="0.3">
      <c r="A375" t="s">
        <v>20</v>
      </c>
      <c r="B375" t="s">
        <v>183</v>
      </c>
      <c r="C375" t="s">
        <v>45</v>
      </c>
      <c r="D375" t="s">
        <v>3</v>
      </c>
      <c r="E375" t="s">
        <v>23</v>
      </c>
      <c r="F375" s="5">
        <v>42612</v>
      </c>
      <c r="G375">
        <v>500272166</v>
      </c>
      <c r="H375" s="5">
        <v>42652</v>
      </c>
      <c r="I375">
        <v>506</v>
      </c>
      <c r="J375" s="8">
        <v>9.33</v>
      </c>
      <c r="K375" s="8">
        <v>6.92</v>
      </c>
      <c r="L375" s="8">
        <v>4720.9799999999996</v>
      </c>
      <c r="M375" s="8">
        <v>3501.52</v>
      </c>
      <c r="N375" s="8">
        <v>1219.46</v>
      </c>
    </row>
    <row r="376" spans="1:14" x14ac:dyDescent="0.3">
      <c r="A376" t="s">
        <v>12</v>
      </c>
      <c r="B376" t="s">
        <v>76</v>
      </c>
      <c r="C376" t="s">
        <v>6</v>
      </c>
      <c r="D376" t="s">
        <v>3</v>
      </c>
      <c r="E376" t="s">
        <v>15</v>
      </c>
      <c r="F376" s="5">
        <v>44913</v>
      </c>
      <c r="G376">
        <v>263208234</v>
      </c>
      <c r="H376" s="5">
        <v>44581</v>
      </c>
      <c r="I376">
        <v>8020</v>
      </c>
      <c r="J376" s="8">
        <v>152.58000000000001</v>
      </c>
      <c r="K376" s="8">
        <v>97.44</v>
      </c>
      <c r="L376" s="8">
        <v>1223691.6000000001</v>
      </c>
      <c r="M376" s="8">
        <v>781468.8</v>
      </c>
      <c r="N376" s="8">
        <v>442222.8</v>
      </c>
    </row>
    <row r="377" spans="1:14" x14ac:dyDescent="0.3">
      <c r="A377" t="s">
        <v>9</v>
      </c>
      <c r="B377" t="s">
        <v>134</v>
      </c>
      <c r="C377" t="s">
        <v>11</v>
      </c>
      <c r="D377" t="s">
        <v>7</v>
      </c>
      <c r="E377" t="s">
        <v>4</v>
      </c>
      <c r="F377" s="5">
        <v>44898</v>
      </c>
      <c r="G377">
        <v>948075759</v>
      </c>
      <c r="H377" s="5">
        <v>44565</v>
      </c>
      <c r="I377">
        <v>5540</v>
      </c>
      <c r="J377" s="8">
        <v>47.45</v>
      </c>
      <c r="K377" s="8">
        <v>31.79</v>
      </c>
      <c r="L377" s="8">
        <v>262873</v>
      </c>
      <c r="M377" s="8">
        <v>176116.6</v>
      </c>
      <c r="N377" s="8">
        <v>86756.4</v>
      </c>
    </row>
    <row r="378" spans="1:14" x14ac:dyDescent="0.3">
      <c r="A378" t="s">
        <v>9</v>
      </c>
      <c r="B378" t="s">
        <v>161</v>
      </c>
      <c r="C378" t="s">
        <v>14</v>
      </c>
      <c r="D378" t="s">
        <v>7</v>
      </c>
      <c r="E378" t="s">
        <v>15</v>
      </c>
      <c r="F378" s="5">
        <v>44123</v>
      </c>
      <c r="G378">
        <v>737736070</v>
      </c>
      <c r="H378" s="5">
        <v>44138</v>
      </c>
      <c r="I378">
        <v>1352</v>
      </c>
      <c r="J378" s="8">
        <v>205.7</v>
      </c>
      <c r="K378" s="8">
        <v>117.11</v>
      </c>
      <c r="L378" s="8">
        <v>278106.40000000002</v>
      </c>
      <c r="M378" s="8">
        <v>158332.72</v>
      </c>
      <c r="N378" s="8">
        <v>119773.68</v>
      </c>
    </row>
    <row r="379" spans="1:14" x14ac:dyDescent="0.3">
      <c r="A379" t="s">
        <v>9</v>
      </c>
      <c r="B379" t="s">
        <v>184</v>
      </c>
      <c r="C379" t="s">
        <v>65</v>
      </c>
      <c r="D379" t="s">
        <v>7</v>
      </c>
      <c r="E379" t="s">
        <v>15</v>
      </c>
      <c r="F379" s="5">
        <v>44612</v>
      </c>
      <c r="G379">
        <v>585362994</v>
      </c>
      <c r="H379" s="5">
        <v>44662</v>
      </c>
      <c r="I379">
        <v>773</v>
      </c>
      <c r="J379" s="8">
        <v>668.27</v>
      </c>
      <c r="K379" s="8">
        <v>502.54</v>
      </c>
      <c r="L379" s="8">
        <v>516572.71</v>
      </c>
      <c r="M379" s="8">
        <v>388463.42</v>
      </c>
      <c r="N379" s="8">
        <v>128109.29</v>
      </c>
    </row>
    <row r="380" spans="1:14" x14ac:dyDescent="0.3">
      <c r="A380" t="s">
        <v>17</v>
      </c>
      <c r="B380" t="s">
        <v>18</v>
      </c>
      <c r="C380" t="s">
        <v>2</v>
      </c>
      <c r="D380" t="s">
        <v>7</v>
      </c>
      <c r="E380" t="s">
        <v>4</v>
      </c>
      <c r="F380" s="5">
        <v>44081</v>
      </c>
      <c r="G380">
        <v>164442861</v>
      </c>
      <c r="H380" s="5">
        <v>44094</v>
      </c>
      <c r="I380">
        <v>1152</v>
      </c>
      <c r="J380" s="8">
        <v>255.28</v>
      </c>
      <c r="K380" s="8">
        <v>159.41999999999999</v>
      </c>
      <c r="L380" s="8">
        <v>294082.56</v>
      </c>
      <c r="M380" s="8">
        <v>183651.84</v>
      </c>
      <c r="N380" s="8">
        <v>110430.72</v>
      </c>
    </row>
    <row r="381" spans="1:14" x14ac:dyDescent="0.3">
      <c r="A381" t="s">
        <v>20</v>
      </c>
      <c r="B381" t="s">
        <v>71</v>
      </c>
      <c r="C381" t="s">
        <v>29</v>
      </c>
      <c r="D381" t="s">
        <v>3</v>
      </c>
      <c r="E381" t="s">
        <v>4</v>
      </c>
      <c r="F381" s="5">
        <v>43950</v>
      </c>
      <c r="G381">
        <v>118774497</v>
      </c>
      <c r="H381" s="5">
        <v>43975</v>
      </c>
      <c r="I381">
        <v>6868</v>
      </c>
      <c r="J381" s="8">
        <v>651.21</v>
      </c>
      <c r="K381" s="8">
        <v>524.96</v>
      </c>
      <c r="L381" s="8">
        <v>4472510.28</v>
      </c>
      <c r="M381" s="8">
        <v>3605425.28</v>
      </c>
      <c r="N381" s="8">
        <v>867085</v>
      </c>
    </row>
    <row r="382" spans="1:14" x14ac:dyDescent="0.3">
      <c r="A382" t="s">
        <v>20</v>
      </c>
      <c r="B382" t="s">
        <v>185</v>
      </c>
      <c r="C382" t="s">
        <v>2</v>
      </c>
      <c r="D382" t="s">
        <v>3</v>
      </c>
      <c r="E382" t="s">
        <v>4</v>
      </c>
      <c r="F382" s="5">
        <v>42792</v>
      </c>
      <c r="G382">
        <v>712469232</v>
      </c>
      <c r="H382" s="5">
        <v>42806</v>
      </c>
      <c r="I382">
        <v>4333</v>
      </c>
      <c r="J382" s="8">
        <v>255.28</v>
      </c>
      <c r="K382" s="8">
        <v>159.41999999999999</v>
      </c>
      <c r="L382" s="8">
        <v>1106128.24</v>
      </c>
      <c r="M382" s="8">
        <v>690766.86</v>
      </c>
      <c r="N382" s="8">
        <v>415361.38</v>
      </c>
    </row>
    <row r="383" spans="1:14" x14ac:dyDescent="0.3">
      <c r="A383" t="s">
        <v>26</v>
      </c>
      <c r="B383" t="s">
        <v>186</v>
      </c>
      <c r="C383" t="s">
        <v>2</v>
      </c>
      <c r="D383" t="s">
        <v>7</v>
      </c>
      <c r="E383" t="s">
        <v>8</v>
      </c>
      <c r="F383" s="5">
        <v>42881</v>
      </c>
      <c r="G383">
        <v>479950892</v>
      </c>
      <c r="H383" s="5">
        <v>42883</v>
      </c>
      <c r="I383">
        <v>6989</v>
      </c>
      <c r="J383" s="8">
        <v>255.28</v>
      </c>
      <c r="K383" s="8">
        <v>159.41999999999999</v>
      </c>
      <c r="L383" s="8">
        <v>1784151.92</v>
      </c>
      <c r="M383" s="8">
        <v>1114186.3799999999</v>
      </c>
      <c r="N383" s="8">
        <v>669965.54</v>
      </c>
    </row>
    <row r="384" spans="1:14" x14ac:dyDescent="0.3">
      <c r="A384" t="s">
        <v>26</v>
      </c>
      <c r="B384" t="s">
        <v>187</v>
      </c>
      <c r="C384" t="s">
        <v>57</v>
      </c>
      <c r="D384" t="s">
        <v>3</v>
      </c>
      <c r="E384" t="s">
        <v>23</v>
      </c>
      <c r="F384" s="5">
        <v>44534</v>
      </c>
      <c r="G384">
        <v>275955808</v>
      </c>
      <c r="H384" s="5">
        <v>44555</v>
      </c>
      <c r="I384">
        <v>311</v>
      </c>
      <c r="J384" s="8">
        <v>154.06</v>
      </c>
      <c r="K384" s="8">
        <v>90.93</v>
      </c>
      <c r="L384" s="8">
        <v>47912.66</v>
      </c>
      <c r="M384" s="8">
        <v>28279.23</v>
      </c>
      <c r="N384" s="8">
        <v>19633.43</v>
      </c>
    </row>
    <row r="385" spans="1:14" x14ac:dyDescent="0.3">
      <c r="A385" t="s">
        <v>12</v>
      </c>
      <c r="B385" t="s">
        <v>150</v>
      </c>
      <c r="C385" t="s">
        <v>2</v>
      </c>
      <c r="D385" t="s">
        <v>7</v>
      </c>
      <c r="E385" t="s">
        <v>4</v>
      </c>
      <c r="F385" s="5">
        <v>43837</v>
      </c>
      <c r="G385">
        <v>125532805</v>
      </c>
      <c r="H385" s="5">
        <v>43878</v>
      </c>
      <c r="I385">
        <v>6802</v>
      </c>
      <c r="J385" s="8">
        <v>255.28</v>
      </c>
      <c r="K385" s="8">
        <v>159.41999999999999</v>
      </c>
      <c r="L385" s="8">
        <v>1736414.56</v>
      </c>
      <c r="M385" s="8">
        <v>1084374.8400000001</v>
      </c>
      <c r="N385" s="8">
        <v>652039.72</v>
      </c>
    </row>
    <row r="386" spans="1:14" x14ac:dyDescent="0.3">
      <c r="A386" t="s">
        <v>12</v>
      </c>
      <c r="B386" t="s">
        <v>129</v>
      </c>
      <c r="C386" t="s">
        <v>22</v>
      </c>
      <c r="D386" t="s">
        <v>3</v>
      </c>
      <c r="E386" t="s">
        <v>8</v>
      </c>
      <c r="F386" s="5">
        <v>43424</v>
      </c>
      <c r="G386">
        <v>574043214</v>
      </c>
      <c r="H386" s="5">
        <v>42009</v>
      </c>
      <c r="I386">
        <v>998</v>
      </c>
      <c r="J386" s="8">
        <v>109.28</v>
      </c>
      <c r="K386" s="8">
        <v>35.840000000000003</v>
      </c>
      <c r="L386" s="8">
        <v>109061.44</v>
      </c>
      <c r="M386" s="8">
        <v>35768.32</v>
      </c>
      <c r="N386" s="8">
        <v>73293.119999999995</v>
      </c>
    </row>
    <row r="387" spans="1:14" x14ac:dyDescent="0.3">
      <c r="A387" t="s">
        <v>17</v>
      </c>
      <c r="B387" t="s">
        <v>119</v>
      </c>
      <c r="C387" t="s">
        <v>19</v>
      </c>
      <c r="D387" t="s">
        <v>3</v>
      </c>
      <c r="E387" t="s">
        <v>23</v>
      </c>
      <c r="F387" s="5">
        <v>42012</v>
      </c>
      <c r="G387">
        <v>437160861</v>
      </c>
      <c r="H387" s="5">
        <v>42020</v>
      </c>
      <c r="I387">
        <v>4468</v>
      </c>
      <c r="J387" s="8">
        <v>81.73</v>
      </c>
      <c r="K387" s="8">
        <v>56.67</v>
      </c>
      <c r="L387" s="8">
        <v>365169.64</v>
      </c>
      <c r="M387" s="8">
        <v>253201.56</v>
      </c>
      <c r="N387" s="8">
        <v>111968.08</v>
      </c>
    </row>
    <row r="388" spans="1:14" x14ac:dyDescent="0.3">
      <c r="A388" t="s">
        <v>9</v>
      </c>
      <c r="B388" t="s">
        <v>10</v>
      </c>
      <c r="C388" t="s">
        <v>2</v>
      </c>
      <c r="D388" t="s">
        <v>7</v>
      </c>
      <c r="E388" t="s">
        <v>23</v>
      </c>
      <c r="F388" s="5">
        <v>42203</v>
      </c>
      <c r="G388">
        <v>850872075</v>
      </c>
      <c r="H388" s="5">
        <v>42217</v>
      </c>
      <c r="I388">
        <v>810</v>
      </c>
      <c r="J388" s="8">
        <v>255.28</v>
      </c>
      <c r="K388" s="8">
        <v>159.41999999999999</v>
      </c>
      <c r="L388" s="8">
        <v>206776.8</v>
      </c>
      <c r="M388" s="8">
        <v>129130.2</v>
      </c>
      <c r="N388" s="8">
        <v>77646.600000000006</v>
      </c>
    </row>
    <row r="389" spans="1:14" x14ac:dyDescent="0.3">
      <c r="A389" t="s">
        <v>20</v>
      </c>
      <c r="B389" t="s">
        <v>140</v>
      </c>
      <c r="C389" t="s">
        <v>6</v>
      </c>
      <c r="D389" t="s">
        <v>7</v>
      </c>
      <c r="E389" t="s">
        <v>23</v>
      </c>
      <c r="F389" s="5">
        <v>42682</v>
      </c>
      <c r="G389">
        <v>321475684</v>
      </c>
      <c r="H389" s="5">
        <v>42720</v>
      </c>
      <c r="I389">
        <v>654</v>
      </c>
      <c r="J389" s="8">
        <v>152.58000000000001</v>
      </c>
      <c r="K389" s="8">
        <v>97.44</v>
      </c>
      <c r="L389" s="8">
        <v>99787.32</v>
      </c>
      <c r="M389" s="8">
        <v>63725.760000000002</v>
      </c>
      <c r="N389" s="8">
        <v>36061.56</v>
      </c>
    </row>
    <row r="390" spans="1:14" x14ac:dyDescent="0.3">
      <c r="A390" t="s">
        <v>9</v>
      </c>
      <c r="B390" t="s">
        <v>24</v>
      </c>
      <c r="C390" t="s">
        <v>29</v>
      </c>
      <c r="D390" t="s">
        <v>7</v>
      </c>
      <c r="E390" t="s">
        <v>8</v>
      </c>
      <c r="F390" s="5">
        <v>44143</v>
      </c>
      <c r="G390">
        <v>575583016</v>
      </c>
      <c r="H390" s="5">
        <v>44159</v>
      </c>
      <c r="I390">
        <v>6660</v>
      </c>
      <c r="J390" s="8">
        <v>651.21</v>
      </c>
      <c r="K390" s="8">
        <v>524.96</v>
      </c>
      <c r="L390" s="8">
        <v>4337058.5999999996</v>
      </c>
      <c r="M390" s="8">
        <v>3496233.6</v>
      </c>
      <c r="N390" s="8">
        <v>840825</v>
      </c>
    </row>
    <row r="391" spans="1:14" x14ac:dyDescent="0.3">
      <c r="A391" t="s">
        <v>17</v>
      </c>
      <c r="B391" t="s">
        <v>188</v>
      </c>
      <c r="C391" t="s">
        <v>36</v>
      </c>
      <c r="D391" t="s">
        <v>7</v>
      </c>
      <c r="E391" t="s">
        <v>4</v>
      </c>
      <c r="F391" s="5">
        <v>42894</v>
      </c>
      <c r="G391">
        <v>710117900</v>
      </c>
      <c r="H391" s="5">
        <v>42918</v>
      </c>
      <c r="I391">
        <v>8522</v>
      </c>
      <c r="J391" s="8">
        <v>421.89</v>
      </c>
      <c r="K391" s="8">
        <v>364.69</v>
      </c>
      <c r="L391" s="8">
        <v>3595346.58</v>
      </c>
      <c r="M391" s="8">
        <v>3107888.18</v>
      </c>
      <c r="N391" s="8">
        <v>487458.4</v>
      </c>
    </row>
    <row r="392" spans="1:14" x14ac:dyDescent="0.3">
      <c r="A392" t="s">
        <v>12</v>
      </c>
      <c r="B392" t="s">
        <v>189</v>
      </c>
      <c r="C392" t="s">
        <v>45</v>
      </c>
      <c r="D392" t="s">
        <v>7</v>
      </c>
      <c r="E392" t="s">
        <v>15</v>
      </c>
      <c r="F392" s="5">
        <v>42099</v>
      </c>
      <c r="G392">
        <v>342316663</v>
      </c>
      <c r="H392" s="5">
        <v>42099</v>
      </c>
      <c r="I392">
        <v>7962</v>
      </c>
      <c r="J392" s="8">
        <v>9.33</v>
      </c>
      <c r="K392" s="8">
        <v>6.92</v>
      </c>
      <c r="L392" s="8">
        <v>74285.460000000006</v>
      </c>
      <c r="M392" s="8">
        <v>55097.04</v>
      </c>
      <c r="N392" s="8">
        <v>19188.419999999998</v>
      </c>
    </row>
    <row r="393" spans="1:14" x14ac:dyDescent="0.3">
      <c r="A393" t="s">
        <v>12</v>
      </c>
      <c r="B393" t="s">
        <v>190</v>
      </c>
      <c r="C393" t="s">
        <v>31</v>
      </c>
      <c r="D393" t="s">
        <v>7</v>
      </c>
      <c r="E393" t="s">
        <v>8</v>
      </c>
      <c r="F393" s="5">
        <v>44922</v>
      </c>
      <c r="G393">
        <v>959728133</v>
      </c>
      <c r="H393" s="5">
        <v>44581</v>
      </c>
      <c r="I393">
        <v>3737</v>
      </c>
      <c r="J393" s="8">
        <v>437.2</v>
      </c>
      <c r="K393" s="8">
        <v>263.33</v>
      </c>
      <c r="L393" s="8">
        <v>1633816.4</v>
      </c>
      <c r="M393" s="8">
        <v>984064.21</v>
      </c>
      <c r="N393" s="8">
        <v>649752.18999999994</v>
      </c>
    </row>
    <row r="394" spans="1:14" x14ac:dyDescent="0.3">
      <c r="A394" t="s">
        <v>20</v>
      </c>
      <c r="B394" t="s">
        <v>46</v>
      </c>
      <c r="C394" t="s">
        <v>57</v>
      </c>
      <c r="D394" t="s">
        <v>7</v>
      </c>
      <c r="E394" t="s">
        <v>8</v>
      </c>
      <c r="F394" s="5">
        <v>44691</v>
      </c>
      <c r="G394">
        <v>970213639</v>
      </c>
      <c r="H394" s="5">
        <v>44724</v>
      </c>
      <c r="I394">
        <v>6631</v>
      </c>
      <c r="J394" s="8">
        <v>154.06</v>
      </c>
      <c r="K394" s="8">
        <v>90.93</v>
      </c>
      <c r="L394" s="8">
        <v>1021571.86</v>
      </c>
      <c r="M394" s="8">
        <v>602956.82999999996</v>
      </c>
      <c r="N394" s="8">
        <v>418615.03</v>
      </c>
    </row>
    <row r="395" spans="1:14" x14ac:dyDescent="0.3">
      <c r="A395" t="s">
        <v>12</v>
      </c>
      <c r="B395" t="s">
        <v>129</v>
      </c>
      <c r="C395" t="s">
        <v>14</v>
      </c>
      <c r="D395" t="s">
        <v>7</v>
      </c>
      <c r="E395" t="s">
        <v>4</v>
      </c>
      <c r="F395" s="5">
        <v>42501</v>
      </c>
      <c r="G395">
        <v>651947009</v>
      </c>
      <c r="H395" s="5">
        <v>42508</v>
      </c>
      <c r="I395">
        <v>4463</v>
      </c>
      <c r="J395" s="8">
        <v>205.7</v>
      </c>
      <c r="K395" s="8">
        <v>117.11</v>
      </c>
      <c r="L395" s="8">
        <v>918039.1</v>
      </c>
      <c r="M395" s="8">
        <v>522661.93</v>
      </c>
      <c r="N395" s="8">
        <v>395377.17</v>
      </c>
    </row>
    <row r="396" spans="1:14" x14ac:dyDescent="0.3">
      <c r="A396" t="s">
        <v>39</v>
      </c>
      <c r="B396" t="s">
        <v>128</v>
      </c>
      <c r="C396" t="s">
        <v>57</v>
      </c>
      <c r="D396" t="s">
        <v>7</v>
      </c>
      <c r="E396" t="s">
        <v>23</v>
      </c>
      <c r="F396" s="5">
        <v>44693</v>
      </c>
      <c r="G396">
        <v>803414571</v>
      </c>
      <c r="H396" s="5">
        <v>44731</v>
      </c>
      <c r="I396">
        <v>7080</v>
      </c>
      <c r="J396" s="8">
        <v>154.06</v>
      </c>
      <c r="K396" s="8">
        <v>90.93</v>
      </c>
      <c r="L396" s="8">
        <v>1090744.8</v>
      </c>
      <c r="M396" s="8">
        <v>643784.4</v>
      </c>
      <c r="N396" s="8">
        <v>446960.4</v>
      </c>
    </row>
    <row r="397" spans="1:14" x14ac:dyDescent="0.3">
      <c r="A397" t="s">
        <v>26</v>
      </c>
      <c r="B397" t="s">
        <v>122</v>
      </c>
      <c r="C397" t="s">
        <v>45</v>
      </c>
      <c r="D397" t="s">
        <v>7</v>
      </c>
      <c r="E397" t="s">
        <v>4</v>
      </c>
      <c r="F397" s="5">
        <v>42524</v>
      </c>
      <c r="G397">
        <v>493415153</v>
      </c>
      <c r="H397" s="5">
        <v>42530</v>
      </c>
      <c r="I397">
        <v>1363</v>
      </c>
      <c r="J397" s="8">
        <v>9.33</v>
      </c>
      <c r="K397" s="8">
        <v>6.92</v>
      </c>
      <c r="L397" s="8">
        <v>12716.79</v>
      </c>
      <c r="M397" s="8">
        <v>9431.9599999999991</v>
      </c>
      <c r="N397" s="8">
        <v>3284.83</v>
      </c>
    </row>
    <row r="398" spans="1:14" x14ac:dyDescent="0.3">
      <c r="A398" t="s">
        <v>0</v>
      </c>
      <c r="B398" t="s">
        <v>97</v>
      </c>
      <c r="C398" t="s">
        <v>65</v>
      </c>
      <c r="D398" t="s">
        <v>7</v>
      </c>
      <c r="E398" t="s">
        <v>15</v>
      </c>
      <c r="F398" s="5">
        <v>43189</v>
      </c>
      <c r="G398">
        <v>211060082</v>
      </c>
      <c r="H398" s="5">
        <v>43193</v>
      </c>
      <c r="I398">
        <v>6223</v>
      </c>
      <c r="J398" s="8">
        <v>668.27</v>
      </c>
      <c r="K398" s="8">
        <v>502.54</v>
      </c>
      <c r="L398" s="8">
        <v>4158644.21</v>
      </c>
      <c r="M398" s="8">
        <v>3127306.42</v>
      </c>
      <c r="N398" s="8">
        <v>1031337.79</v>
      </c>
    </row>
    <row r="399" spans="1:14" x14ac:dyDescent="0.3">
      <c r="A399" t="s">
        <v>9</v>
      </c>
      <c r="B399" t="s">
        <v>133</v>
      </c>
      <c r="C399" t="s">
        <v>36</v>
      </c>
      <c r="D399" t="s">
        <v>7</v>
      </c>
      <c r="E399" t="s">
        <v>23</v>
      </c>
      <c r="F399" s="5">
        <v>44228</v>
      </c>
      <c r="G399">
        <v>515773189</v>
      </c>
      <c r="H399" s="5">
        <v>44244</v>
      </c>
      <c r="I399">
        <v>7603</v>
      </c>
      <c r="J399" s="8">
        <v>421.89</v>
      </c>
      <c r="K399" s="8">
        <v>364.69</v>
      </c>
      <c r="L399" s="8">
        <v>3207629.67</v>
      </c>
      <c r="M399" s="8">
        <v>2772738.07</v>
      </c>
      <c r="N399" s="8">
        <v>434891.6</v>
      </c>
    </row>
    <row r="400" spans="1:14" x14ac:dyDescent="0.3">
      <c r="A400" t="s">
        <v>12</v>
      </c>
      <c r="B400" t="s">
        <v>189</v>
      </c>
      <c r="C400" t="s">
        <v>29</v>
      </c>
      <c r="D400" t="s">
        <v>7</v>
      </c>
      <c r="E400" t="s">
        <v>23</v>
      </c>
      <c r="F400" s="5">
        <v>42109</v>
      </c>
      <c r="G400">
        <v>687290799</v>
      </c>
      <c r="H400" s="5">
        <v>42143</v>
      </c>
      <c r="I400">
        <v>3475</v>
      </c>
      <c r="J400" s="8">
        <v>651.21</v>
      </c>
      <c r="K400" s="8">
        <v>524.96</v>
      </c>
      <c r="L400" s="8">
        <v>2262954.75</v>
      </c>
      <c r="M400" s="8">
        <v>1824236</v>
      </c>
      <c r="N400" s="8">
        <v>438718.75</v>
      </c>
    </row>
    <row r="401" spans="1:14" x14ac:dyDescent="0.3">
      <c r="A401" t="s">
        <v>26</v>
      </c>
      <c r="B401" t="s">
        <v>191</v>
      </c>
      <c r="C401" t="s">
        <v>45</v>
      </c>
      <c r="D401" t="s">
        <v>3</v>
      </c>
      <c r="E401" t="s">
        <v>8</v>
      </c>
      <c r="F401" s="5">
        <v>42846</v>
      </c>
      <c r="G401">
        <v>975661742</v>
      </c>
      <c r="H401" s="5">
        <v>42889</v>
      </c>
      <c r="I401">
        <v>8846</v>
      </c>
      <c r="J401" s="8">
        <v>9.33</v>
      </c>
      <c r="K401" s="8">
        <v>6.92</v>
      </c>
      <c r="L401" s="8">
        <v>82533.179999999993</v>
      </c>
      <c r="M401" s="8">
        <v>61214.32</v>
      </c>
      <c r="N401" s="8">
        <v>21318.86</v>
      </c>
    </row>
    <row r="402" spans="1:14" x14ac:dyDescent="0.3">
      <c r="A402" t="s">
        <v>9</v>
      </c>
      <c r="B402" t="s">
        <v>111</v>
      </c>
      <c r="C402" t="s">
        <v>19</v>
      </c>
      <c r="D402" t="s">
        <v>3</v>
      </c>
      <c r="E402" t="s">
        <v>23</v>
      </c>
      <c r="F402" s="5">
        <v>42458</v>
      </c>
      <c r="G402">
        <v>351247346</v>
      </c>
      <c r="H402" s="5">
        <v>42498</v>
      </c>
      <c r="I402">
        <v>750</v>
      </c>
      <c r="J402" s="8">
        <v>81.73</v>
      </c>
      <c r="K402" s="8">
        <v>56.67</v>
      </c>
      <c r="L402" s="8">
        <v>61297.5</v>
      </c>
      <c r="M402" s="8">
        <v>42502.5</v>
      </c>
      <c r="N402" s="8">
        <v>18795</v>
      </c>
    </row>
    <row r="403" spans="1:14" x14ac:dyDescent="0.3">
      <c r="A403" t="s">
        <v>9</v>
      </c>
      <c r="B403" t="s">
        <v>96</v>
      </c>
      <c r="C403" t="s">
        <v>11</v>
      </c>
      <c r="D403" t="s">
        <v>7</v>
      </c>
      <c r="E403" t="s">
        <v>23</v>
      </c>
      <c r="F403" s="5">
        <v>42389</v>
      </c>
      <c r="G403">
        <v>554721438</v>
      </c>
      <c r="H403" s="5">
        <v>42397</v>
      </c>
      <c r="I403">
        <v>3256</v>
      </c>
      <c r="J403" s="8">
        <v>47.45</v>
      </c>
      <c r="K403" s="8">
        <v>31.79</v>
      </c>
      <c r="L403" s="8">
        <v>154497.20000000001</v>
      </c>
      <c r="M403" s="8">
        <v>103508.24</v>
      </c>
      <c r="N403" s="8">
        <v>50988.959999999999</v>
      </c>
    </row>
    <row r="404" spans="1:14" x14ac:dyDescent="0.3">
      <c r="A404" t="s">
        <v>12</v>
      </c>
      <c r="B404" t="s">
        <v>132</v>
      </c>
      <c r="C404" t="s">
        <v>22</v>
      </c>
      <c r="D404" t="s">
        <v>3</v>
      </c>
      <c r="E404" t="s">
        <v>4</v>
      </c>
      <c r="F404" s="5">
        <v>43166</v>
      </c>
      <c r="G404">
        <v>247070348</v>
      </c>
      <c r="H404" s="5">
        <v>43213</v>
      </c>
      <c r="I404">
        <v>2461</v>
      </c>
      <c r="J404" s="8">
        <v>109.28</v>
      </c>
      <c r="K404" s="8">
        <v>35.840000000000003</v>
      </c>
      <c r="L404" s="8">
        <v>268938.08</v>
      </c>
      <c r="M404" s="8">
        <v>88202.240000000005</v>
      </c>
      <c r="N404" s="8">
        <v>180735.84</v>
      </c>
    </row>
    <row r="405" spans="1:14" x14ac:dyDescent="0.3">
      <c r="A405" t="s">
        <v>12</v>
      </c>
      <c r="B405" t="s">
        <v>115</v>
      </c>
      <c r="C405" t="s">
        <v>36</v>
      </c>
      <c r="D405" t="s">
        <v>3</v>
      </c>
      <c r="E405" t="s">
        <v>4</v>
      </c>
      <c r="F405" s="5">
        <v>44167</v>
      </c>
      <c r="G405">
        <v>859592902</v>
      </c>
      <c r="H405" s="5">
        <v>43844</v>
      </c>
      <c r="I405">
        <v>1497</v>
      </c>
      <c r="J405" s="8">
        <v>421.89</v>
      </c>
      <c r="K405" s="8">
        <v>364.69</v>
      </c>
      <c r="L405" s="8">
        <v>631569.32999999996</v>
      </c>
      <c r="M405" s="8">
        <v>545940.93000000005</v>
      </c>
      <c r="N405" s="8">
        <v>85628.4</v>
      </c>
    </row>
    <row r="406" spans="1:14" x14ac:dyDescent="0.3">
      <c r="A406" t="s">
        <v>20</v>
      </c>
      <c r="B406" t="s">
        <v>52</v>
      </c>
      <c r="C406" t="s">
        <v>57</v>
      </c>
      <c r="D406" t="s">
        <v>3</v>
      </c>
      <c r="E406" t="s">
        <v>15</v>
      </c>
      <c r="F406" s="5">
        <v>42238</v>
      </c>
      <c r="G406">
        <v>743900430</v>
      </c>
      <c r="H406" s="5">
        <v>42283</v>
      </c>
      <c r="I406">
        <v>5523</v>
      </c>
      <c r="J406" s="8">
        <v>154.06</v>
      </c>
      <c r="K406" s="8">
        <v>90.93</v>
      </c>
      <c r="L406" s="8">
        <v>850873.38</v>
      </c>
      <c r="M406" s="8">
        <v>502206.39</v>
      </c>
      <c r="N406" s="8">
        <v>348666.99</v>
      </c>
    </row>
    <row r="407" spans="1:14" x14ac:dyDescent="0.3">
      <c r="A407" t="s">
        <v>26</v>
      </c>
      <c r="B407" t="s">
        <v>72</v>
      </c>
      <c r="C407" t="s">
        <v>65</v>
      </c>
      <c r="D407" t="s">
        <v>3</v>
      </c>
      <c r="E407" t="s">
        <v>8</v>
      </c>
      <c r="F407" s="5">
        <v>42149</v>
      </c>
      <c r="G407">
        <v>121916759</v>
      </c>
      <c r="H407" s="5">
        <v>42190</v>
      </c>
      <c r="I407">
        <v>6733</v>
      </c>
      <c r="J407" s="8">
        <v>668.27</v>
      </c>
      <c r="K407" s="8">
        <v>502.54</v>
      </c>
      <c r="L407" s="8">
        <v>4499461.91</v>
      </c>
      <c r="M407" s="8">
        <v>3383601.82</v>
      </c>
      <c r="N407" s="8">
        <v>1115860.0900000001</v>
      </c>
    </row>
    <row r="408" spans="1:14" x14ac:dyDescent="0.3">
      <c r="A408" t="s">
        <v>12</v>
      </c>
      <c r="B408" t="s">
        <v>190</v>
      </c>
      <c r="C408" t="s">
        <v>19</v>
      </c>
      <c r="D408" t="s">
        <v>3</v>
      </c>
      <c r="E408" t="s">
        <v>8</v>
      </c>
      <c r="F408" s="5">
        <v>43795</v>
      </c>
      <c r="G408">
        <v>635878217</v>
      </c>
      <c r="H408" s="5">
        <v>43829</v>
      </c>
      <c r="I408">
        <v>9350</v>
      </c>
      <c r="J408" s="8">
        <v>81.73</v>
      </c>
      <c r="K408" s="8">
        <v>56.67</v>
      </c>
      <c r="L408" s="8">
        <v>764175.5</v>
      </c>
      <c r="M408" s="8">
        <v>529864.5</v>
      </c>
      <c r="N408" s="8">
        <v>234311</v>
      </c>
    </row>
    <row r="409" spans="1:14" x14ac:dyDescent="0.3">
      <c r="A409" t="s">
        <v>9</v>
      </c>
      <c r="B409" t="s">
        <v>173</v>
      </c>
      <c r="C409" t="s">
        <v>14</v>
      </c>
      <c r="D409" t="s">
        <v>7</v>
      </c>
      <c r="E409" t="s">
        <v>8</v>
      </c>
      <c r="F409" s="5">
        <v>44611</v>
      </c>
      <c r="G409">
        <v>398333632</v>
      </c>
      <c r="H409" s="5">
        <v>44622</v>
      </c>
      <c r="I409">
        <v>4629</v>
      </c>
      <c r="J409" s="8">
        <v>205.7</v>
      </c>
      <c r="K409" s="8">
        <v>117.11</v>
      </c>
      <c r="L409" s="8">
        <v>952185.3</v>
      </c>
      <c r="M409" s="8">
        <v>542102.18999999994</v>
      </c>
      <c r="N409" s="8">
        <v>410083.11</v>
      </c>
    </row>
    <row r="410" spans="1:14" x14ac:dyDescent="0.3">
      <c r="A410" t="s">
        <v>26</v>
      </c>
      <c r="B410" t="s">
        <v>170</v>
      </c>
      <c r="C410" t="s">
        <v>31</v>
      </c>
      <c r="D410" t="s">
        <v>3</v>
      </c>
      <c r="E410" t="s">
        <v>23</v>
      </c>
      <c r="F410" s="5">
        <v>44461</v>
      </c>
      <c r="G410">
        <v>742144334</v>
      </c>
      <c r="H410" s="5">
        <v>44489</v>
      </c>
      <c r="I410">
        <v>5855</v>
      </c>
      <c r="J410" s="8">
        <v>437.2</v>
      </c>
      <c r="K410" s="8">
        <v>263.33</v>
      </c>
      <c r="L410" s="8">
        <v>2559806</v>
      </c>
      <c r="M410" s="8">
        <v>1541797.15</v>
      </c>
      <c r="N410" s="8">
        <v>1018008.85</v>
      </c>
    </row>
    <row r="411" spans="1:14" x14ac:dyDescent="0.3">
      <c r="A411" t="s">
        <v>9</v>
      </c>
      <c r="B411" t="s">
        <v>192</v>
      </c>
      <c r="C411" t="s">
        <v>11</v>
      </c>
      <c r="D411" t="s">
        <v>3</v>
      </c>
      <c r="E411" t="s">
        <v>8</v>
      </c>
      <c r="F411" s="5">
        <v>42365</v>
      </c>
      <c r="G411">
        <v>370484149</v>
      </c>
      <c r="H411" s="5">
        <v>42388</v>
      </c>
      <c r="I411">
        <v>3348</v>
      </c>
      <c r="J411" s="8">
        <v>47.45</v>
      </c>
      <c r="K411" s="8">
        <v>31.79</v>
      </c>
      <c r="L411" s="8">
        <v>158862.6</v>
      </c>
      <c r="M411" s="8">
        <v>106432.92</v>
      </c>
      <c r="N411" s="8">
        <v>52429.68</v>
      </c>
    </row>
    <row r="412" spans="1:14" x14ac:dyDescent="0.3">
      <c r="A412" t="s">
        <v>9</v>
      </c>
      <c r="B412" t="s">
        <v>124</v>
      </c>
      <c r="C412" t="s">
        <v>2</v>
      </c>
      <c r="D412" t="s">
        <v>7</v>
      </c>
      <c r="E412" t="s">
        <v>23</v>
      </c>
      <c r="F412" s="5">
        <v>43737</v>
      </c>
      <c r="G412">
        <v>306839406</v>
      </c>
      <c r="H412" s="5">
        <v>43739</v>
      </c>
      <c r="I412">
        <v>9454</v>
      </c>
      <c r="J412" s="8">
        <v>255.28</v>
      </c>
      <c r="K412" s="8">
        <v>159.41999999999999</v>
      </c>
      <c r="L412" s="8">
        <v>2413417.12</v>
      </c>
      <c r="M412" s="8">
        <v>1507156.68</v>
      </c>
      <c r="N412" s="8">
        <v>906260.44</v>
      </c>
    </row>
    <row r="413" spans="1:14" x14ac:dyDescent="0.3">
      <c r="A413" t="s">
        <v>26</v>
      </c>
      <c r="B413" t="s">
        <v>130</v>
      </c>
      <c r="C413" t="s">
        <v>45</v>
      </c>
      <c r="D413" t="s">
        <v>3</v>
      </c>
      <c r="E413" t="s">
        <v>15</v>
      </c>
      <c r="F413" s="5">
        <v>42303</v>
      </c>
      <c r="G413">
        <v>745008933</v>
      </c>
      <c r="H413" s="5">
        <v>42311</v>
      </c>
      <c r="I413">
        <v>3554</v>
      </c>
      <c r="J413" s="8">
        <v>9.33</v>
      </c>
      <c r="K413" s="8">
        <v>6.92</v>
      </c>
      <c r="L413" s="8">
        <v>33158.82</v>
      </c>
      <c r="M413" s="8">
        <v>24593.68</v>
      </c>
      <c r="N413" s="8">
        <v>8565.14</v>
      </c>
    </row>
    <row r="414" spans="1:14" x14ac:dyDescent="0.3">
      <c r="A414" t="s">
        <v>26</v>
      </c>
      <c r="B414" t="s">
        <v>99</v>
      </c>
      <c r="C414" t="s">
        <v>57</v>
      </c>
      <c r="D414" t="s">
        <v>3</v>
      </c>
      <c r="E414" t="s">
        <v>4</v>
      </c>
      <c r="F414" s="5">
        <v>44328</v>
      </c>
      <c r="G414">
        <v>599104058</v>
      </c>
      <c r="H414" s="5">
        <v>44375</v>
      </c>
      <c r="I414">
        <v>7059</v>
      </c>
      <c r="J414" s="8">
        <v>154.06</v>
      </c>
      <c r="K414" s="8">
        <v>90.93</v>
      </c>
      <c r="L414" s="8">
        <v>1087509.54</v>
      </c>
      <c r="M414" s="8">
        <v>641874.87</v>
      </c>
      <c r="N414" s="8">
        <v>445634.67</v>
      </c>
    </row>
    <row r="415" spans="1:14" x14ac:dyDescent="0.3">
      <c r="A415" t="s">
        <v>9</v>
      </c>
      <c r="B415" t="s">
        <v>44</v>
      </c>
      <c r="C415" t="s">
        <v>11</v>
      </c>
      <c r="D415" t="s">
        <v>7</v>
      </c>
      <c r="E415" t="s">
        <v>8</v>
      </c>
      <c r="F415" s="5">
        <v>42775</v>
      </c>
      <c r="G415">
        <v>653548610</v>
      </c>
      <c r="H415" s="5">
        <v>42787</v>
      </c>
      <c r="I415">
        <v>8412</v>
      </c>
      <c r="J415" s="8">
        <v>47.45</v>
      </c>
      <c r="K415" s="8">
        <v>31.79</v>
      </c>
      <c r="L415" s="8">
        <v>399149.4</v>
      </c>
      <c r="M415" s="8">
        <v>267417.48</v>
      </c>
      <c r="N415" s="8">
        <v>131731.92000000001</v>
      </c>
    </row>
    <row r="416" spans="1:14" x14ac:dyDescent="0.3">
      <c r="A416" t="s">
        <v>9</v>
      </c>
      <c r="B416" t="s">
        <v>193</v>
      </c>
      <c r="C416" t="s">
        <v>57</v>
      </c>
      <c r="D416" t="s">
        <v>3</v>
      </c>
      <c r="E416" t="s">
        <v>15</v>
      </c>
      <c r="F416" s="5">
        <v>44196</v>
      </c>
      <c r="G416">
        <v>413078916</v>
      </c>
      <c r="H416" s="5">
        <v>43841</v>
      </c>
      <c r="I416">
        <v>8086</v>
      </c>
      <c r="J416" s="8">
        <v>154.06</v>
      </c>
      <c r="K416" s="8">
        <v>90.93</v>
      </c>
      <c r="L416" s="8">
        <v>1245729.1599999999</v>
      </c>
      <c r="M416" s="8">
        <v>735259.98</v>
      </c>
      <c r="N416" s="8">
        <v>510469.18</v>
      </c>
    </row>
    <row r="417" spans="1:14" x14ac:dyDescent="0.3">
      <c r="A417" t="s">
        <v>12</v>
      </c>
      <c r="B417" t="s">
        <v>90</v>
      </c>
      <c r="C417" t="s">
        <v>57</v>
      </c>
      <c r="D417" t="s">
        <v>3</v>
      </c>
      <c r="E417" t="s">
        <v>23</v>
      </c>
      <c r="F417" s="5">
        <v>43137</v>
      </c>
      <c r="G417">
        <v>352743804</v>
      </c>
      <c r="H417" s="5">
        <v>43178</v>
      </c>
      <c r="I417">
        <v>3585</v>
      </c>
      <c r="J417" s="8">
        <v>154.06</v>
      </c>
      <c r="K417" s="8">
        <v>90.93</v>
      </c>
      <c r="L417" s="8">
        <v>552305.1</v>
      </c>
      <c r="M417" s="8">
        <v>325984.05</v>
      </c>
      <c r="N417" s="8">
        <v>226321.05</v>
      </c>
    </row>
    <row r="418" spans="1:14" x14ac:dyDescent="0.3">
      <c r="A418" t="s">
        <v>20</v>
      </c>
      <c r="B418" t="s">
        <v>168</v>
      </c>
      <c r="C418" t="s">
        <v>2</v>
      </c>
      <c r="D418" t="s">
        <v>3</v>
      </c>
      <c r="E418" t="s">
        <v>15</v>
      </c>
      <c r="F418" s="5">
        <v>43771</v>
      </c>
      <c r="G418">
        <v>567904603</v>
      </c>
      <c r="H418" s="5">
        <v>43781</v>
      </c>
      <c r="I418">
        <v>4447</v>
      </c>
      <c r="J418" s="8">
        <v>255.28</v>
      </c>
      <c r="K418" s="8">
        <v>159.41999999999999</v>
      </c>
      <c r="L418" s="8">
        <v>1135230.1599999999</v>
      </c>
      <c r="M418" s="8">
        <v>708940.74</v>
      </c>
      <c r="N418" s="8">
        <v>426289.42</v>
      </c>
    </row>
    <row r="419" spans="1:14" x14ac:dyDescent="0.3">
      <c r="A419" t="s">
        <v>39</v>
      </c>
      <c r="B419" t="s">
        <v>128</v>
      </c>
      <c r="C419" t="s">
        <v>6</v>
      </c>
      <c r="D419" t="s">
        <v>3</v>
      </c>
      <c r="E419" t="s">
        <v>8</v>
      </c>
      <c r="F419" s="5">
        <v>44739</v>
      </c>
      <c r="G419">
        <v>324235141</v>
      </c>
      <c r="H419" s="5">
        <v>44754</v>
      </c>
      <c r="I419">
        <v>7238</v>
      </c>
      <c r="J419" s="8">
        <v>152.58000000000001</v>
      </c>
      <c r="K419" s="8">
        <v>97.44</v>
      </c>
      <c r="L419" s="8">
        <v>1104374.04</v>
      </c>
      <c r="M419" s="8">
        <v>705270.72</v>
      </c>
      <c r="N419" s="8">
        <v>399103.32</v>
      </c>
    </row>
    <row r="420" spans="1:14" x14ac:dyDescent="0.3">
      <c r="A420" t="s">
        <v>9</v>
      </c>
      <c r="B420" t="s">
        <v>167</v>
      </c>
      <c r="C420" t="s">
        <v>6</v>
      </c>
      <c r="D420" t="s">
        <v>3</v>
      </c>
      <c r="E420" t="s">
        <v>4</v>
      </c>
      <c r="F420" s="5">
        <v>44909</v>
      </c>
      <c r="G420">
        <v>307721745</v>
      </c>
      <c r="H420" s="5">
        <v>44562</v>
      </c>
      <c r="I420">
        <v>558</v>
      </c>
      <c r="J420" s="8">
        <v>152.58000000000001</v>
      </c>
      <c r="K420" s="8">
        <v>97.44</v>
      </c>
      <c r="L420" s="8">
        <v>85139.64</v>
      </c>
      <c r="M420" s="8">
        <v>54371.519999999997</v>
      </c>
      <c r="N420" s="8">
        <v>30768.12</v>
      </c>
    </row>
    <row r="421" spans="1:14" x14ac:dyDescent="0.3">
      <c r="A421" t="s">
        <v>9</v>
      </c>
      <c r="B421" t="s">
        <v>133</v>
      </c>
      <c r="C421" t="s">
        <v>29</v>
      </c>
      <c r="D421" t="s">
        <v>3</v>
      </c>
      <c r="E421" t="s">
        <v>8</v>
      </c>
      <c r="F421" s="5">
        <v>44509</v>
      </c>
      <c r="G421">
        <v>374663245</v>
      </c>
      <c r="H421" s="5">
        <v>44526</v>
      </c>
      <c r="I421">
        <v>35</v>
      </c>
      <c r="J421" s="8">
        <v>651.21</v>
      </c>
      <c r="K421" s="8">
        <v>524.96</v>
      </c>
      <c r="L421" s="8">
        <v>22792.35</v>
      </c>
      <c r="M421" s="8">
        <v>18373.599999999999</v>
      </c>
      <c r="N421" s="8">
        <v>4418.75</v>
      </c>
    </row>
    <row r="422" spans="1:14" x14ac:dyDescent="0.3">
      <c r="A422" t="s">
        <v>9</v>
      </c>
      <c r="B422" t="s">
        <v>194</v>
      </c>
      <c r="C422" t="s">
        <v>57</v>
      </c>
      <c r="D422" t="s">
        <v>7</v>
      </c>
      <c r="E422" t="s">
        <v>8</v>
      </c>
      <c r="F422" s="5">
        <v>44881</v>
      </c>
      <c r="G422">
        <v>901670968</v>
      </c>
      <c r="H422" s="5">
        <v>44906</v>
      </c>
      <c r="I422">
        <v>3331</v>
      </c>
      <c r="J422" s="8">
        <v>154.06</v>
      </c>
      <c r="K422" s="8">
        <v>90.93</v>
      </c>
      <c r="L422" s="8">
        <v>513173.86</v>
      </c>
      <c r="M422" s="8">
        <v>302887.83</v>
      </c>
      <c r="N422" s="8">
        <v>210286.03</v>
      </c>
    </row>
    <row r="423" spans="1:14" x14ac:dyDescent="0.3">
      <c r="A423" t="s">
        <v>0</v>
      </c>
      <c r="B423" t="s">
        <v>1</v>
      </c>
      <c r="C423" t="s">
        <v>6</v>
      </c>
      <c r="D423" t="s">
        <v>3</v>
      </c>
      <c r="E423" t="s">
        <v>23</v>
      </c>
      <c r="F423" s="5">
        <v>44762</v>
      </c>
      <c r="G423">
        <v>535668742</v>
      </c>
      <c r="H423" s="5">
        <v>44804</v>
      </c>
      <c r="I423">
        <v>5139</v>
      </c>
      <c r="J423" s="8">
        <v>152.58000000000001</v>
      </c>
      <c r="K423" s="8">
        <v>97.44</v>
      </c>
      <c r="L423" s="8">
        <v>784108.62</v>
      </c>
      <c r="M423" s="8">
        <v>500744.16</v>
      </c>
      <c r="N423" s="8">
        <v>283364.46000000002</v>
      </c>
    </row>
    <row r="424" spans="1:14" x14ac:dyDescent="0.3">
      <c r="A424" t="s">
        <v>12</v>
      </c>
      <c r="B424" t="s">
        <v>195</v>
      </c>
      <c r="C424" t="s">
        <v>65</v>
      </c>
      <c r="D424" t="s">
        <v>7</v>
      </c>
      <c r="E424" t="s">
        <v>8</v>
      </c>
      <c r="F424" s="5">
        <v>43272</v>
      </c>
      <c r="G424">
        <v>243892896</v>
      </c>
      <c r="H424" s="5">
        <v>43303</v>
      </c>
      <c r="I424">
        <v>2183</v>
      </c>
      <c r="J424" s="8">
        <v>668.27</v>
      </c>
      <c r="K424" s="8">
        <v>502.54</v>
      </c>
      <c r="L424" s="8">
        <v>1458833.41</v>
      </c>
      <c r="M424" s="8">
        <v>1097044.82</v>
      </c>
      <c r="N424" s="8">
        <v>361788.59</v>
      </c>
    </row>
    <row r="425" spans="1:14" x14ac:dyDescent="0.3">
      <c r="A425" t="s">
        <v>17</v>
      </c>
      <c r="B425" t="s">
        <v>35</v>
      </c>
      <c r="C425" t="s">
        <v>22</v>
      </c>
      <c r="D425" t="s">
        <v>7</v>
      </c>
      <c r="E425" t="s">
        <v>8</v>
      </c>
      <c r="F425" s="5">
        <v>42349</v>
      </c>
      <c r="G425">
        <v>163892257</v>
      </c>
      <c r="H425" s="5">
        <v>42394</v>
      </c>
      <c r="I425">
        <v>8216</v>
      </c>
      <c r="J425" s="8">
        <v>109.28</v>
      </c>
      <c r="K425" s="8">
        <v>35.840000000000003</v>
      </c>
      <c r="L425" s="8">
        <v>897844.48</v>
      </c>
      <c r="M425" s="8">
        <v>294461.44</v>
      </c>
      <c r="N425" s="8">
        <v>603383.04000000004</v>
      </c>
    </row>
    <row r="426" spans="1:14" x14ac:dyDescent="0.3">
      <c r="A426" t="s">
        <v>39</v>
      </c>
      <c r="B426" t="s">
        <v>196</v>
      </c>
      <c r="C426" t="s">
        <v>65</v>
      </c>
      <c r="D426" t="s">
        <v>7</v>
      </c>
      <c r="E426" t="s">
        <v>23</v>
      </c>
      <c r="F426" s="5">
        <v>42702</v>
      </c>
      <c r="G426">
        <v>953528153</v>
      </c>
      <c r="H426" s="5">
        <v>42751</v>
      </c>
      <c r="I426">
        <v>9025</v>
      </c>
      <c r="J426" s="8">
        <v>668.27</v>
      </c>
      <c r="K426" s="8">
        <v>502.54</v>
      </c>
      <c r="L426" s="8">
        <v>6031136.75</v>
      </c>
      <c r="M426" s="8">
        <v>4535423.5</v>
      </c>
      <c r="N426" s="8">
        <v>1495713.25</v>
      </c>
    </row>
    <row r="427" spans="1:14" x14ac:dyDescent="0.3">
      <c r="A427" t="s">
        <v>26</v>
      </c>
      <c r="B427" t="s">
        <v>51</v>
      </c>
      <c r="C427" t="s">
        <v>45</v>
      </c>
      <c r="D427" t="s">
        <v>3</v>
      </c>
      <c r="E427" t="s">
        <v>4</v>
      </c>
      <c r="F427" s="5">
        <v>42585</v>
      </c>
      <c r="G427">
        <v>640974414</v>
      </c>
      <c r="H427" s="5">
        <v>42633</v>
      </c>
      <c r="I427">
        <v>7428</v>
      </c>
      <c r="J427" s="8">
        <v>9.33</v>
      </c>
      <c r="K427" s="8">
        <v>6.92</v>
      </c>
      <c r="L427" s="8">
        <v>69303.240000000005</v>
      </c>
      <c r="M427" s="8">
        <v>51401.760000000002</v>
      </c>
      <c r="N427" s="8">
        <v>17901.48</v>
      </c>
    </row>
    <row r="428" spans="1:14" x14ac:dyDescent="0.3">
      <c r="A428" t="s">
        <v>39</v>
      </c>
      <c r="B428" t="s">
        <v>128</v>
      </c>
      <c r="C428" t="s">
        <v>2</v>
      </c>
      <c r="D428" t="s">
        <v>7</v>
      </c>
      <c r="E428" t="s">
        <v>8</v>
      </c>
      <c r="F428" s="5">
        <v>42102</v>
      </c>
      <c r="G428">
        <v>474717366</v>
      </c>
      <c r="H428" s="5">
        <v>42108</v>
      </c>
      <c r="I428">
        <v>8273</v>
      </c>
      <c r="J428" s="8">
        <v>255.28</v>
      </c>
      <c r="K428" s="8">
        <v>159.41999999999999</v>
      </c>
      <c r="L428" s="8">
        <v>2111931.44</v>
      </c>
      <c r="M428" s="8">
        <v>1318881.6599999999</v>
      </c>
      <c r="N428" s="8">
        <v>793049.78</v>
      </c>
    </row>
    <row r="429" spans="1:14" x14ac:dyDescent="0.3">
      <c r="A429" t="s">
        <v>20</v>
      </c>
      <c r="B429" t="s">
        <v>140</v>
      </c>
      <c r="C429" t="s">
        <v>36</v>
      </c>
      <c r="D429" t="s">
        <v>3</v>
      </c>
      <c r="E429" t="s">
        <v>8</v>
      </c>
      <c r="F429" s="5">
        <v>44746</v>
      </c>
      <c r="G429">
        <v>873555839</v>
      </c>
      <c r="H429" s="5">
        <v>44777</v>
      </c>
      <c r="I429">
        <v>3440</v>
      </c>
      <c r="J429" s="8">
        <v>421.89</v>
      </c>
      <c r="K429" s="8">
        <v>364.69</v>
      </c>
      <c r="L429" s="8">
        <v>1451301.6</v>
      </c>
      <c r="M429" s="8">
        <v>1254533.6000000001</v>
      </c>
      <c r="N429" s="8">
        <v>196768</v>
      </c>
    </row>
    <row r="430" spans="1:14" x14ac:dyDescent="0.3">
      <c r="A430" t="s">
        <v>26</v>
      </c>
      <c r="B430" t="s">
        <v>187</v>
      </c>
      <c r="C430" t="s">
        <v>14</v>
      </c>
      <c r="D430" t="s">
        <v>3</v>
      </c>
      <c r="E430" t="s">
        <v>4</v>
      </c>
      <c r="F430" s="5">
        <v>42399</v>
      </c>
      <c r="G430">
        <v>976601159</v>
      </c>
      <c r="H430" s="5">
        <v>42440</v>
      </c>
      <c r="I430">
        <v>6840</v>
      </c>
      <c r="J430" s="8">
        <v>205.7</v>
      </c>
      <c r="K430" s="8">
        <v>117.11</v>
      </c>
      <c r="L430" s="8">
        <v>1406988</v>
      </c>
      <c r="M430" s="8">
        <v>801032.4</v>
      </c>
      <c r="N430" s="8">
        <v>605955.6</v>
      </c>
    </row>
    <row r="431" spans="1:14" x14ac:dyDescent="0.3">
      <c r="A431" t="s">
        <v>0</v>
      </c>
      <c r="B431" t="s">
        <v>197</v>
      </c>
      <c r="C431" t="s">
        <v>45</v>
      </c>
      <c r="D431" t="s">
        <v>7</v>
      </c>
      <c r="E431" t="s">
        <v>8</v>
      </c>
      <c r="F431" s="5">
        <v>44105</v>
      </c>
      <c r="G431">
        <v>893277156</v>
      </c>
      <c r="H431" s="5">
        <v>44147</v>
      </c>
      <c r="I431">
        <v>9416</v>
      </c>
      <c r="J431" s="8">
        <v>9.33</v>
      </c>
      <c r="K431" s="8">
        <v>6.92</v>
      </c>
      <c r="L431" s="8">
        <v>87851.28</v>
      </c>
      <c r="M431" s="8">
        <v>65158.720000000001</v>
      </c>
      <c r="N431" s="8">
        <v>22692.560000000001</v>
      </c>
    </row>
    <row r="432" spans="1:14" x14ac:dyDescent="0.3">
      <c r="A432" t="s">
        <v>9</v>
      </c>
      <c r="B432" t="s">
        <v>49</v>
      </c>
      <c r="C432" t="s">
        <v>31</v>
      </c>
      <c r="D432" t="s">
        <v>7</v>
      </c>
      <c r="E432" t="s">
        <v>15</v>
      </c>
      <c r="F432" s="5">
        <v>44062</v>
      </c>
      <c r="G432">
        <v>353320157</v>
      </c>
      <c r="H432" s="5">
        <v>44065</v>
      </c>
      <c r="I432">
        <v>4141</v>
      </c>
      <c r="J432" s="8">
        <v>437.2</v>
      </c>
      <c r="K432" s="8">
        <v>263.33</v>
      </c>
      <c r="L432" s="8">
        <v>1810445.2</v>
      </c>
      <c r="M432" s="8">
        <v>1090449.53</v>
      </c>
      <c r="N432" s="8">
        <v>719995.67</v>
      </c>
    </row>
    <row r="433" spans="1:14" x14ac:dyDescent="0.3">
      <c r="A433" t="s">
        <v>20</v>
      </c>
      <c r="B433" t="s">
        <v>198</v>
      </c>
      <c r="C433" t="s">
        <v>2</v>
      </c>
      <c r="D433" t="s">
        <v>7</v>
      </c>
      <c r="E433" t="s">
        <v>23</v>
      </c>
      <c r="F433" s="5">
        <v>42937</v>
      </c>
      <c r="G433">
        <v>956778991</v>
      </c>
      <c r="H433" s="5">
        <v>42972</v>
      </c>
      <c r="I433">
        <v>1020</v>
      </c>
      <c r="J433" s="8">
        <v>255.28</v>
      </c>
      <c r="K433" s="8">
        <v>159.41999999999999</v>
      </c>
      <c r="L433" s="8">
        <v>260385.6</v>
      </c>
      <c r="M433" s="8">
        <v>162608.4</v>
      </c>
      <c r="N433" s="8">
        <v>97777.2</v>
      </c>
    </row>
    <row r="434" spans="1:14" x14ac:dyDescent="0.3">
      <c r="A434" t="s">
        <v>26</v>
      </c>
      <c r="B434" t="s">
        <v>170</v>
      </c>
      <c r="C434" t="s">
        <v>2</v>
      </c>
      <c r="D434" t="s">
        <v>7</v>
      </c>
      <c r="E434" t="s">
        <v>15</v>
      </c>
      <c r="F434" s="5">
        <v>42097</v>
      </c>
      <c r="G434">
        <v>324014985</v>
      </c>
      <c r="H434" s="5">
        <v>42104</v>
      </c>
      <c r="I434">
        <v>2089</v>
      </c>
      <c r="J434" s="8">
        <v>255.28</v>
      </c>
      <c r="K434" s="8">
        <v>159.41999999999999</v>
      </c>
      <c r="L434" s="8">
        <v>533279.92000000004</v>
      </c>
      <c r="M434" s="8">
        <v>333028.38</v>
      </c>
      <c r="N434" s="8">
        <v>200251.54</v>
      </c>
    </row>
    <row r="435" spans="1:14" x14ac:dyDescent="0.3">
      <c r="A435" t="s">
        <v>9</v>
      </c>
      <c r="B435" t="s">
        <v>114</v>
      </c>
      <c r="C435" t="s">
        <v>14</v>
      </c>
      <c r="D435" t="s">
        <v>7</v>
      </c>
      <c r="E435" t="s">
        <v>15</v>
      </c>
      <c r="F435" s="5">
        <v>43636</v>
      </c>
      <c r="G435">
        <v>645701968</v>
      </c>
      <c r="H435" s="5">
        <v>43667</v>
      </c>
      <c r="I435">
        <v>6416</v>
      </c>
      <c r="J435" s="8">
        <v>205.7</v>
      </c>
      <c r="K435" s="8">
        <v>117.11</v>
      </c>
      <c r="L435" s="8">
        <v>1319771.2</v>
      </c>
      <c r="M435" s="8">
        <v>751377.76</v>
      </c>
      <c r="N435" s="8">
        <v>568393.43999999994</v>
      </c>
    </row>
    <row r="436" spans="1:14" x14ac:dyDescent="0.3">
      <c r="A436" t="s">
        <v>12</v>
      </c>
      <c r="B436" t="s">
        <v>190</v>
      </c>
      <c r="C436" t="s">
        <v>45</v>
      </c>
      <c r="D436" t="s">
        <v>7</v>
      </c>
      <c r="E436" t="s">
        <v>15</v>
      </c>
      <c r="F436" s="5">
        <v>43624</v>
      </c>
      <c r="G436">
        <v>132826268</v>
      </c>
      <c r="H436" s="5">
        <v>43653</v>
      </c>
      <c r="I436">
        <v>5099</v>
      </c>
      <c r="J436" s="8">
        <v>9.33</v>
      </c>
      <c r="K436" s="8">
        <v>6.92</v>
      </c>
      <c r="L436" s="8">
        <v>47573.67</v>
      </c>
      <c r="M436" s="8">
        <v>35285.08</v>
      </c>
      <c r="N436" s="8">
        <v>12288.59</v>
      </c>
    </row>
    <row r="437" spans="1:14" x14ac:dyDescent="0.3">
      <c r="A437" t="s">
        <v>26</v>
      </c>
      <c r="B437" t="s">
        <v>156</v>
      </c>
      <c r="C437" t="s">
        <v>36</v>
      </c>
      <c r="D437" t="s">
        <v>7</v>
      </c>
      <c r="E437" t="s">
        <v>15</v>
      </c>
      <c r="F437" s="5">
        <v>43706</v>
      </c>
      <c r="G437">
        <v>666686713</v>
      </c>
      <c r="H437" s="5">
        <v>43718</v>
      </c>
      <c r="I437">
        <v>6269</v>
      </c>
      <c r="J437" s="8">
        <v>421.89</v>
      </c>
      <c r="K437" s="8">
        <v>364.69</v>
      </c>
      <c r="L437" s="8">
        <v>2644828.41</v>
      </c>
      <c r="M437" s="8">
        <v>2286241.61</v>
      </c>
      <c r="N437" s="8">
        <v>358586.8</v>
      </c>
    </row>
    <row r="438" spans="1:14" x14ac:dyDescent="0.3">
      <c r="A438" t="s">
        <v>9</v>
      </c>
      <c r="B438" t="s">
        <v>98</v>
      </c>
      <c r="C438" t="s">
        <v>29</v>
      </c>
      <c r="D438" t="s">
        <v>3</v>
      </c>
      <c r="E438" t="s">
        <v>23</v>
      </c>
      <c r="F438" s="5">
        <v>43727</v>
      </c>
      <c r="G438">
        <v>148894631</v>
      </c>
      <c r="H438" s="5">
        <v>43733</v>
      </c>
      <c r="I438">
        <v>85</v>
      </c>
      <c r="J438" s="8">
        <v>651.21</v>
      </c>
      <c r="K438" s="8">
        <v>524.96</v>
      </c>
      <c r="L438" s="8">
        <v>55352.85</v>
      </c>
      <c r="M438" s="8">
        <v>44621.599999999999</v>
      </c>
      <c r="N438" s="8">
        <v>10731.25</v>
      </c>
    </row>
    <row r="439" spans="1:14" x14ac:dyDescent="0.3">
      <c r="A439" t="s">
        <v>26</v>
      </c>
      <c r="B439" t="s">
        <v>151</v>
      </c>
      <c r="C439" t="s">
        <v>11</v>
      </c>
      <c r="D439" t="s">
        <v>3</v>
      </c>
      <c r="E439" t="s">
        <v>15</v>
      </c>
      <c r="F439" s="5">
        <v>44730</v>
      </c>
      <c r="G439">
        <v>151373851</v>
      </c>
      <c r="H439" s="5">
        <v>44754</v>
      </c>
      <c r="I439">
        <v>3741</v>
      </c>
      <c r="J439" s="8">
        <v>47.45</v>
      </c>
      <c r="K439" s="8">
        <v>31.79</v>
      </c>
      <c r="L439" s="8">
        <v>177510.45</v>
      </c>
      <c r="M439" s="8">
        <v>118926.39</v>
      </c>
      <c r="N439" s="8">
        <v>58584.06</v>
      </c>
    </row>
    <row r="440" spans="1:14" x14ac:dyDescent="0.3">
      <c r="A440" t="s">
        <v>26</v>
      </c>
      <c r="B440" t="s">
        <v>199</v>
      </c>
      <c r="C440" t="s">
        <v>19</v>
      </c>
      <c r="D440" t="s">
        <v>7</v>
      </c>
      <c r="E440" t="s">
        <v>15</v>
      </c>
      <c r="F440" s="5">
        <v>42720</v>
      </c>
      <c r="G440">
        <v>966360700</v>
      </c>
      <c r="H440" s="5">
        <v>42762</v>
      </c>
      <c r="I440">
        <v>6461</v>
      </c>
      <c r="J440" s="8">
        <v>81.73</v>
      </c>
      <c r="K440" s="8">
        <v>56.67</v>
      </c>
      <c r="L440" s="8">
        <v>528057.53</v>
      </c>
      <c r="M440" s="8">
        <v>366144.87</v>
      </c>
      <c r="N440" s="8">
        <v>161912.66</v>
      </c>
    </row>
    <row r="441" spans="1:14" x14ac:dyDescent="0.3">
      <c r="A441" t="s">
        <v>0</v>
      </c>
      <c r="B441" t="s">
        <v>160</v>
      </c>
      <c r="C441" t="s">
        <v>2</v>
      </c>
      <c r="D441" t="s">
        <v>3</v>
      </c>
      <c r="E441" t="s">
        <v>4</v>
      </c>
      <c r="F441" s="5">
        <v>43559</v>
      </c>
      <c r="G441">
        <v>256404006</v>
      </c>
      <c r="H441" s="5">
        <v>43582</v>
      </c>
      <c r="I441">
        <v>4498</v>
      </c>
      <c r="J441" s="8">
        <v>255.28</v>
      </c>
      <c r="K441" s="8">
        <v>159.41999999999999</v>
      </c>
      <c r="L441" s="8">
        <v>1148249.44</v>
      </c>
      <c r="M441" s="8">
        <v>717071.16</v>
      </c>
      <c r="N441" s="8">
        <v>431178.28</v>
      </c>
    </row>
    <row r="442" spans="1:14" x14ac:dyDescent="0.3">
      <c r="A442" t="s">
        <v>0</v>
      </c>
      <c r="B442" t="s">
        <v>94</v>
      </c>
      <c r="C442" t="s">
        <v>65</v>
      </c>
      <c r="D442" t="s">
        <v>3</v>
      </c>
      <c r="E442" t="s">
        <v>8</v>
      </c>
      <c r="F442" s="5">
        <v>44840</v>
      </c>
      <c r="G442">
        <v>704365098</v>
      </c>
      <c r="H442" s="5">
        <v>44888</v>
      </c>
      <c r="I442">
        <v>6140</v>
      </c>
      <c r="J442" s="8">
        <v>668.27</v>
      </c>
      <c r="K442" s="8">
        <v>502.54</v>
      </c>
      <c r="L442" s="8">
        <v>4103177.8</v>
      </c>
      <c r="M442" s="8">
        <v>3085595.6</v>
      </c>
      <c r="N442" s="8">
        <v>1017582.2</v>
      </c>
    </row>
    <row r="443" spans="1:14" x14ac:dyDescent="0.3">
      <c r="A443" t="s">
        <v>26</v>
      </c>
      <c r="B443" t="s">
        <v>95</v>
      </c>
      <c r="C443" t="s">
        <v>2</v>
      </c>
      <c r="D443" t="s">
        <v>3</v>
      </c>
      <c r="E443" t="s">
        <v>8</v>
      </c>
      <c r="F443" s="5">
        <v>44778</v>
      </c>
      <c r="G443">
        <v>563417804</v>
      </c>
      <c r="H443" s="5">
        <v>44807</v>
      </c>
      <c r="I443">
        <v>6703</v>
      </c>
      <c r="J443" s="8">
        <v>255.28</v>
      </c>
      <c r="K443" s="8">
        <v>159.41999999999999</v>
      </c>
      <c r="L443" s="8">
        <v>1711141.84</v>
      </c>
      <c r="M443" s="8">
        <v>1068592.26</v>
      </c>
      <c r="N443" s="8">
        <v>642549.57999999996</v>
      </c>
    </row>
    <row r="444" spans="1:14" x14ac:dyDescent="0.3">
      <c r="A444" t="s">
        <v>17</v>
      </c>
      <c r="B444" t="s">
        <v>18</v>
      </c>
      <c r="C444" t="s">
        <v>57</v>
      </c>
      <c r="D444" t="s">
        <v>7</v>
      </c>
      <c r="E444" t="s">
        <v>23</v>
      </c>
      <c r="F444" s="5">
        <v>43438</v>
      </c>
      <c r="G444">
        <v>407048451</v>
      </c>
      <c r="H444" s="5">
        <v>42027</v>
      </c>
      <c r="I444">
        <v>3537</v>
      </c>
      <c r="J444" s="8">
        <v>154.06</v>
      </c>
      <c r="K444" s="8">
        <v>90.93</v>
      </c>
      <c r="L444" s="8">
        <v>544910.22</v>
      </c>
      <c r="M444" s="8">
        <v>321619.40999999997</v>
      </c>
      <c r="N444" s="8">
        <v>223290.81</v>
      </c>
    </row>
    <row r="445" spans="1:14" x14ac:dyDescent="0.3">
      <c r="A445" t="s">
        <v>12</v>
      </c>
      <c r="B445" t="s">
        <v>146</v>
      </c>
      <c r="C445" t="s">
        <v>11</v>
      </c>
      <c r="D445" t="s">
        <v>7</v>
      </c>
      <c r="E445" t="s">
        <v>4</v>
      </c>
      <c r="F445" s="5">
        <v>42237</v>
      </c>
      <c r="G445">
        <v>879055869</v>
      </c>
      <c r="H445" s="5">
        <v>42261</v>
      </c>
      <c r="I445">
        <v>1021</v>
      </c>
      <c r="J445" s="8">
        <v>47.45</v>
      </c>
      <c r="K445" s="8">
        <v>31.79</v>
      </c>
      <c r="L445" s="8">
        <v>48446.45</v>
      </c>
      <c r="M445" s="8">
        <v>32457.59</v>
      </c>
      <c r="N445" s="8">
        <v>15988.86</v>
      </c>
    </row>
    <row r="446" spans="1:14" x14ac:dyDescent="0.3">
      <c r="A446" t="s">
        <v>9</v>
      </c>
      <c r="B446" t="s">
        <v>161</v>
      </c>
      <c r="C446" t="s">
        <v>2</v>
      </c>
      <c r="D446" t="s">
        <v>3</v>
      </c>
      <c r="E446" t="s">
        <v>15</v>
      </c>
      <c r="F446" s="5">
        <v>43558</v>
      </c>
      <c r="G446">
        <v>443551385</v>
      </c>
      <c r="H446" s="5">
        <v>43594</v>
      </c>
      <c r="I446">
        <v>5566</v>
      </c>
      <c r="J446" s="8">
        <v>255.28</v>
      </c>
      <c r="K446" s="8">
        <v>159.41999999999999</v>
      </c>
      <c r="L446" s="8">
        <v>1420888.48</v>
      </c>
      <c r="M446" s="8">
        <v>887331.72</v>
      </c>
      <c r="N446" s="8">
        <v>533556.76</v>
      </c>
    </row>
    <row r="447" spans="1:14" x14ac:dyDescent="0.3">
      <c r="A447" t="s">
        <v>17</v>
      </c>
      <c r="B447" t="s">
        <v>82</v>
      </c>
      <c r="C447" t="s">
        <v>19</v>
      </c>
      <c r="D447" t="s">
        <v>3</v>
      </c>
      <c r="E447" t="s">
        <v>15</v>
      </c>
      <c r="F447" s="5">
        <v>43521</v>
      </c>
      <c r="G447">
        <v>334958827</v>
      </c>
      <c r="H447" s="5">
        <v>43524</v>
      </c>
      <c r="I447">
        <v>615</v>
      </c>
      <c r="J447" s="8">
        <v>81.73</v>
      </c>
      <c r="K447" s="8">
        <v>56.67</v>
      </c>
      <c r="L447" s="8">
        <v>50263.95</v>
      </c>
      <c r="M447" s="8">
        <v>34852.050000000003</v>
      </c>
      <c r="N447" s="8">
        <v>15411.9</v>
      </c>
    </row>
    <row r="448" spans="1:14" x14ac:dyDescent="0.3">
      <c r="A448" t="s">
        <v>9</v>
      </c>
      <c r="B448" t="s">
        <v>192</v>
      </c>
      <c r="C448" t="s">
        <v>22</v>
      </c>
      <c r="D448" t="s">
        <v>7</v>
      </c>
      <c r="E448" t="s">
        <v>23</v>
      </c>
      <c r="F448" s="5">
        <v>43170</v>
      </c>
      <c r="G448">
        <v>508014523</v>
      </c>
      <c r="H448" s="5">
        <v>43179</v>
      </c>
      <c r="I448">
        <v>1642</v>
      </c>
      <c r="J448" s="8">
        <v>109.28</v>
      </c>
      <c r="K448" s="8">
        <v>35.840000000000003</v>
      </c>
      <c r="L448" s="8">
        <v>179437.76</v>
      </c>
      <c r="M448" s="8">
        <v>58849.279999999999</v>
      </c>
      <c r="N448" s="8">
        <v>120588.48</v>
      </c>
    </row>
    <row r="449" spans="1:14" x14ac:dyDescent="0.3">
      <c r="A449" t="s">
        <v>9</v>
      </c>
      <c r="B449" t="s">
        <v>141</v>
      </c>
      <c r="C449" t="s">
        <v>29</v>
      </c>
      <c r="D449" t="s">
        <v>3</v>
      </c>
      <c r="E449" t="s">
        <v>8</v>
      </c>
      <c r="F449" s="5">
        <v>44020</v>
      </c>
      <c r="G449">
        <v>987767302</v>
      </c>
      <c r="H449" s="5">
        <v>44044</v>
      </c>
      <c r="I449">
        <v>1150</v>
      </c>
      <c r="J449" s="8">
        <v>651.21</v>
      </c>
      <c r="K449" s="8">
        <v>524.96</v>
      </c>
      <c r="L449" s="8">
        <v>748891.5</v>
      </c>
      <c r="M449" s="8">
        <v>603704</v>
      </c>
      <c r="N449" s="8">
        <v>145187.5</v>
      </c>
    </row>
    <row r="450" spans="1:14" x14ac:dyDescent="0.3">
      <c r="A450" t="s">
        <v>0</v>
      </c>
      <c r="B450" t="s">
        <v>159</v>
      </c>
      <c r="C450" t="s">
        <v>36</v>
      </c>
      <c r="D450" t="s">
        <v>7</v>
      </c>
      <c r="E450" t="s">
        <v>15</v>
      </c>
      <c r="F450" s="5">
        <v>44163</v>
      </c>
      <c r="G450">
        <v>519578492</v>
      </c>
      <c r="H450" s="5">
        <v>44194</v>
      </c>
      <c r="I450">
        <v>3677</v>
      </c>
      <c r="J450" s="8">
        <v>421.89</v>
      </c>
      <c r="K450" s="8">
        <v>364.69</v>
      </c>
      <c r="L450" s="8">
        <v>1551289.53</v>
      </c>
      <c r="M450" s="8">
        <v>1340965.1299999999</v>
      </c>
      <c r="N450" s="8">
        <v>210324.4</v>
      </c>
    </row>
    <row r="451" spans="1:14" x14ac:dyDescent="0.3">
      <c r="A451" t="s">
        <v>17</v>
      </c>
      <c r="B451" t="s">
        <v>149</v>
      </c>
      <c r="C451" t="s">
        <v>6</v>
      </c>
      <c r="D451" t="s">
        <v>7</v>
      </c>
      <c r="E451" t="s">
        <v>4</v>
      </c>
      <c r="F451" s="5">
        <v>42892</v>
      </c>
      <c r="G451">
        <v>619121921</v>
      </c>
      <c r="H451" s="5">
        <v>42896</v>
      </c>
      <c r="I451">
        <v>789</v>
      </c>
      <c r="J451" s="8">
        <v>152.58000000000001</v>
      </c>
      <c r="K451" s="8">
        <v>97.44</v>
      </c>
      <c r="L451" s="8">
        <v>120385.62</v>
      </c>
      <c r="M451" s="8">
        <v>76880.160000000003</v>
      </c>
      <c r="N451" s="8">
        <v>43505.46</v>
      </c>
    </row>
    <row r="452" spans="1:14" x14ac:dyDescent="0.3">
      <c r="A452" t="s">
        <v>17</v>
      </c>
      <c r="B452" t="s">
        <v>42</v>
      </c>
      <c r="C452" t="s">
        <v>2</v>
      </c>
      <c r="D452" t="s">
        <v>7</v>
      </c>
      <c r="E452" t="s">
        <v>23</v>
      </c>
      <c r="F452" s="5">
        <v>43120</v>
      </c>
      <c r="G452">
        <v>622383916</v>
      </c>
      <c r="H452" s="5">
        <v>43149</v>
      </c>
      <c r="I452">
        <v>6086</v>
      </c>
      <c r="J452" s="8">
        <v>255.28</v>
      </c>
      <c r="K452" s="8">
        <v>159.41999999999999</v>
      </c>
      <c r="L452" s="8">
        <v>1553634.08</v>
      </c>
      <c r="M452" s="8">
        <v>970230.12</v>
      </c>
      <c r="N452" s="8">
        <v>583403.96</v>
      </c>
    </row>
    <row r="453" spans="1:14" x14ac:dyDescent="0.3">
      <c r="A453" t="s">
        <v>12</v>
      </c>
      <c r="B453" t="s">
        <v>115</v>
      </c>
      <c r="C453" t="s">
        <v>22</v>
      </c>
      <c r="D453" t="s">
        <v>7</v>
      </c>
      <c r="E453" t="s">
        <v>15</v>
      </c>
      <c r="F453" s="5">
        <v>44839</v>
      </c>
      <c r="G453">
        <v>835663306</v>
      </c>
      <c r="H453" s="5">
        <v>44868</v>
      </c>
      <c r="I453">
        <v>197</v>
      </c>
      <c r="J453" s="8">
        <v>109.28</v>
      </c>
      <c r="K453" s="8">
        <v>35.840000000000003</v>
      </c>
      <c r="L453" s="8">
        <v>21528.16</v>
      </c>
      <c r="M453" s="8">
        <v>7060.48</v>
      </c>
      <c r="N453" s="8">
        <v>14467.68</v>
      </c>
    </row>
    <row r="454" spans="1:14" x14ac:dyDescent="0.3">
      <c r="A454" t="s">
        <v>17</v>
      </c>
      <c r="B454" t="s">
        <v>135</v>
      </c>
      <c r="C454" t="s">
        <v>19</v>
      </c>
      <c r="D454" t="s">
        <v>3</v>
      </c>
      <c r="E454" t="s">
        <v>8</v>
      </c>
      <c r="F454" s="5">
        <v>42585</v>
      </c>
      <c r="G454">
        <v>285571420</v>
      </c>
      <c r="H454" s="5">
        <v>42626</v>
      </c>
      <c r="I454">
        <v>5784</v>
      </c>
      <c r="J454" s="8">
        <v>81.73</v>
      </c>
      <c r="K454" s="8">
        <v>56.67</v>
      </c>
      <c r="L454" s="8">
        <v>472726.32</v>
      </c>
      <c r="M454" s="8">
        <v>327779.28000000003</v>
      </c>
      <c r="N454" s="8">
        <v>144947.04</v>
      </c>
    </row>
    <row r="455" spans="1:14" x14ac:dyDescent="0.3">
      <c r="A455" t="s">
        <v>17</v>
      </c>
      <c r="B455" t="s">
        <v>42</v>
      </c>
      <c r="C455" t="s">
        <v>2</v>
      </c>
      <c r="D455" t="s">
        <v>3</v>
      </c>
      <c r="E455" t="s">
        <v>8</v>
      </c>
      <c r="F455" s="5">
        <v>42056</v>
      </c>
      <c r="G455">
        <v>769032084</v>
      </c>
      <c r="H455" s="5">
        <v>42097</v>
      </c>
      <c r="I455">
        <v>2538</v>
      </c>
      <c r="J455" s="8">
        <v>255.28</v>
      </c>
      <c r="K455" s="8">
        <v>159.41999999999999</v>
      </c>
      <c r="L455" s="8">
        <v>647900.64</v>
      </c>
      <c r="M455" s="8">
        <v>404607.96</v>
      </c>
      <c r="N455" s="8">
        <v>243292.68</v>
      </c>
    </row>
    <row r="456" spans="1:14" x14ac:dyDescent="0.3">
      <c r="A456" t="s">
        <v>26</v>
      </c>
      <c r="B456" t="s">
        <v>170</v>
      </c>
      <c r="C456" t="s">
        <v>57</v>
      </c>
      <c r="D456" t="s">
        <v>7</v>
      </c>
      <c r="E456" t="s">
        <v>15</v>
      </c>
      <c r="F456" s="5">
        <v>43757</v>
      </c>
      <c r="G456">
        <v>103281629</v>
      </c>
      <c r="H456" s="5">
        <v>43774</v>
      </c>
      <c r="I456">
        <v>2184</v>
      </c>
      <c r="J456" s="8">
        <v>154.06</v>
      </c>
      <c r="K456" s="8">
        <v>90.93</v>
      </c>
      <c r="L456" s="8">
        <v>336467.04</v>
      </c>
      <c r="M456" s="8">
        <v>198591.12</v>
      </c>
      <c r="N456" s="8">
        <v>137875.92000000001</v>
      </c>
    </row>
    <row r="457" spans="1:14" x14ac:dyDescent="0.3">
      <c r="A457" t="s">
        <v>0</v>
      </c>
      <c r="B457" t="s">
        <v>197</v>
      </c>
      <c r="C457" t="s">
        <v>14</v>
      </c>
      <c r="D457" t="s">
        <v>3</v>
      </c>
      <c r="E457" t="s">
        <v>15</v>
      </c>
      <c r="F457" s="5">
        <v>42818</v>
      </c>
      <c r="G457">
        <v>675868880</v>
      </c>
      <c r="H457" s="5">
        <v>42866</v>
      </c>
      <c r="I457">
        <v>3476</v>
      </c>
      <c r="J457" s="8">
        <v>205.7</v>
      </c>
      <c r="K457" s="8">
        <v>117.11</v>
      </c>
      <c r="L457" s="8">
        <v>715013.2</v>
      </c>
      <c r="M457" s="8">
        <v>407074.36</v>
      </c>
      <c r="N457" s="8">
        <v>307938.84000000003</v>
      </c>
    </row>
    <row r="458" spans="1:14" x14ac:dyDescent="0.3">
      <c r="A458" t="s">
        <v>26</v>
      </c>
      <c r="B458" t="s">
        <v>179</v>
      </c>
      <c r="C458" t="s">
        <v>45</v>
      </c>
      <c r="D458" t="s">
        <v>7</v>
      </c>
      <c r="E458" t="s">
        <v>4</v>
      </c>
      <c r="F458" s="5">
        <v>42373</v>
      </c>
      <c r="G458">
        <v>894655168</v>
      </c>
      <c r="H458" s="5">
        <v>42395</v>
      </c>
      <c r="I458">
        <v>7200</v>
      </c>
      <c r="J458" s="8">
        <v>9.33</v>
      </c>
      <c r="K458" s="8">
        <v>6.92</v>
      </c>
      <c r="L458" s="8">
        <v>67176</v>
      </c>
      <c r="M458" s="8">
        <v>49824</v>
      </c>
      <c r="N458" s="8">
        <v>17352</v>
      </c>
    </row>
    <row r="459" spans="1:14" x14ac:dyDescent="0.3">
      <c r="A459" t="s">
        <v>26</v>
      </c>
      <c r="B459" t="s">
        <v>153</v>
      </c>
      <c r="C459" t="s">
        <v>45</v>
      </c>
      <c r="D459" t="s">
        <v>3</v>
      </c>
      <c r="E459" t="s">
        <v>4</v>
      </c>
      <c r="F459" s="5">
        <v>43519</v>
      </c>
      <c r="G459">
        <v>137814319</v>
      </c>
      <c r="H459" s="5">
        <v>43538</v>
      </c>
      <c r="I459">
        <v>1174</v>
      </c>
      <c r="J459" s="8">
        <v>9.33</v>
      </c>
      <c r="K459" s="8">
        <v>6.92</v>
      </c>
      <c r="L459" s="8">
        <v>10953.42</v>
      </c>
      <c r="M459" s="8">
        <v>8124.08</v>
      </c>
      <c r="N459" s="8">
        <v>2829.34</v>
      </c>
    </row>
    <row r="460" spans="1:14" x14ac:dyDescent="0.3">
      <c r="A460" t="s">
        <v>9</v>
      </c>
      <c r="B460" t="s">
        <v>182</v>
      </c>
      <c r="C460" t="s">
        <v>2</v>
      </c>
      <c r="D460" t="s">
        <v>7</v>
      </c>
      <c r="E460" t="s">
        <v>23</v>
      </c>
      <c r="F460" s="5">
        <v>44093</v>
      </c>
      <c r="G460">
        <v>103832662</v>
      </c>
      <c r="H460" s="5">
        <v>44124</v>
      </c>
      <c r="I460">
        <v>5247</v>
      </c>
      <c r="J460" s="8">
        <v>255.28</v>
      </c>
      <c r="K460" s="8">
        <v>159.41999999999999</v>
      </c>
      <c r="L460" s="8">
        <v>1339454.1599999999</v>
      </c>
      <c r="M460" s="8">
        <v>836476.74</v>
      </c>
      <c r="N460" s="8">
        <v>502977.42</v>
      </c>
    </row>
    <row r="461" spans="1:14" x14ac:dyDescent="0.3">
      <c r="A461" t="s">
        <v>17</v>
      </c>
      <c r="B461" t="s">
        <v>135</v>
      </c>
      <c r="C461" t="s">
        <v>19</v>
      </c>
      <c r="D461" t="s">
        <v>7</v>
      </c>
      <c r="E461" t="s">
        <v>23</v>
      </c>
      <c r="F461" s="5">
        <v>42394</v>
      </c>
      <c r="G461">
        <v>761509025</v>
      </c>
      <c r="H461" s="5">
        <v>42432</v>
      </c>
      <c r="I461">
        <v>6298</v>
      </c>
      <c r="J461" s="8">
        <v>81.73</v>
      </c>
      <c r="K461" s="8">
        <v>56.67</v>
      </c>
      <c r="L461" s="8">
        <v>514735.54</v>
      </c>
      <c r="M461" s="8">
        <v>356907.66</v>
      </c>
      <c r="N461" s="8">
        <v>157827.88</v>
      </c>
    </row>
    <row r="462" spans="1:14" x14ac:dyDescent="0.3">
      <c r="A462" t="s">
        <v>26</v>
      </c>
      <c r="B462" t="s">
        <v>199</v>
      </c>
      <c r="C462" t="s">
        <v>11</v>
      </c>
      <c r="D462" t="s">
        <v>3</v>
      </c>
      <c r="E462" t="s">
        <v>4</v>
      </c>
      <c r="F462" s="5">
        <v>44730</v>
      </c>
      <c r="G462">
        <v>799954736</v>
      </c>
      <c r="H462" s="5">
        <v>44763</v>
      </c>
      <c r="I462">
        <v>3238</v>
      </c>
      <c r="J462" s="8">
        <v>47.45</v>
      </c>
      <c r="K462" s="8">
        <v>31.79</v>
      </c>
      <c r="L462" s="8">
        <v>153643.1</v>
      </c>
      <c r="M462" s="8">
        <v>102936.02</v>
      </c>
      <c r="N462" s="8">
        <v>50707.08</v>
      </c>
    </row>
    <row r="463" spans="1:14" x14ac:dyDescent="0.3">
      <c r="A463" t="s">
        <v>12</v>
      </c>
      <c r="B463" t="s">
        <v>32</v>
      </c>
      <c r="C463" t="s">
        <v>6</v>
      </c>
      <c r="D463" t="s">
        <v>7</v>
      </c>
      <c r="E463" t="s">
        <v>15</v>
      </c>
      <c r="F463" s="5">
        <v>44833</v>
      </c>
      <c r="G463">
        <v>778593623</v>
      </c>
      <c r="H463" s="5">
        <v>44882</v>
      </c>
      <c r="I463">
        <v>2010</v>
      </c>
      <c r="J463" s="8">
        <v>152.58000000000001</v>
      </c>
      <c r="K463" s="8">
        <v>97.44</v>
      </c>
      <c r="L463" s="8">
        <v>306685.8</v>
      </c>
      <c r="M463" s="8">
        <v>195854.4</v>
      </c>
      <c r="N463" s="8">
        <v>110831.4</v>
      </c>
    </row>
    <row r="464" spans="1:14" x14ac:dyDescent="0.3">
      <c r="A464" t="s">
        <v>0</v>
      </c>
      <c r="B464" t="s">
        <v>1</v>
      </c>
      <c r="C464" t="s">
        <v>31</v>
      </c>
      <c r="D464" t="s">
        <v>7</v>
      </c>
      <c r="E464" t="s">
        <v>4</v>
      </c>
      <c r="F464" s="5">
        <v>44598</v>
      </c>
      <c r="G464">
        <v>877162015</v>
      </c>
      <c r="H464" s="5">
        <v>44627</v>
      </c>
      <c r="I464">
        <v>588</v>
      </c>
      <c r="J464" s="8">
        <v>437.2</v>
      </c>
      <c r="K464" s="8">
        <v>263.33</v>
      </c>
      <c r="L464" s="8">
        <v>257073.6</v>
      </c>
      <c r="M464" s="8">
        <v>154838.04</v>
      </c>
      <c r="N464" s="8">
        <v>102235.56</v>
      </c>
    </row>
    <row r="465" spans="1:14" x14ac:dyDescent="0.3">
      <c r="A465" t="s">
        <v>9</v>
      </c>
      <c r="B465" t="s">
        <v>106</v>
      </c>
      <c r="C465" t="s">
        <v>19</v>
      </c>
      <c r="D465" t="s">
        <v>3</v>
      </c>
      <c r="E465" t="s">
        <v>23</v>
      </c>
      <c r="F465" s="5">
        <v>43150</v>
      </c>
      <c r="G465">
        <v>445708739</v>
      </c>
      <c r="H465" s="5">
        <v>43158</v>
      </c>
      <c r="I465">
        <v>3975</v>
      </c>
      <c r="J465" s="8">
        <v>81.73</v>
      </c>
      <c r="K465" s="8">
        <v>56.67</v>
      </c>
      <c r="L465" s="8">
        <v>324876.75</v>
      </c>
      <c r="M465" s="8">
        <v>225263.25</v>
      </c>
      <c r="N465" s="8">
        <v>99613.5</v>
      </c>
    </row>
    <row r="466" spans="1:14" x14ac:dyDescent="0.3">
      <c r="A466" t="s">
        <v>26</v>
      </c>
      <c r="B466" t="s">
        <v>170</v>
      </c>
      <c r="C466" t="s">
        <v>65</v>
      </c>
      <c r="D466" t="s">
        <v>7</v>
      </c>
      <c r="E466" t="s">
        <v>4</v>
      </c>
      <c r="F466" s="5">
        <v>43240</v>
      </c>
      <c r="G466">
        <v>254595124</v>
      </c>
      <c r="H466" s="5">
        <v>43272</v>
      </c>
      <c r="I466">
        <v>9210</v>
      </c>
      <c r="J466" s="8">
        <v>668.27</v>
      </c>
      <c r="K466" s="8">
        <v>502.54</v>
      </c>
      <c r="L466" s="8">
        <v>6154766.7000000002</v>
      </c>
      <c r="M466" s="8">
        <v>4628393.4000000004</v>
      </c>
      <c r="N466" s="8">
        <v>1526373.3</v>
      </c>
    </row>
    <row r="467" spans="1:14" x14ac:dyDescent="0.3">
      <c r="A467" t="s">
        <v>26</v>
      </c>
      <c r="B467" t="s">
        <v>139</v>
      </c>
      <c r="C467" t="s">
        <v>2</v>
      </c>
      <c r="D467" t="s">
        <v>3</v>
      </c>
      <c r="E467" t="s">
        <v>23</v>
      </c>
      <c r="F467" s="5">
        <v>43389</v>
      </c>
      <c r="G467">
        <v>244494998</v>
      </c>
      <c r="H467" s="5">
        <v>43425</v>
      </c>
      <c r="I467">
        <v>358</v>
      </c>
      <c r="J467" s="8">
        <v>255.28</v>
      </c>
      <c r="K467" s="8">
        <v>159.41999999999999</v>
      </c>
      <c r="L467" s="8">
        <v>91390.24</v>
      </c>
      <c r="M467" s="8">
        <v>57072.36</v>
      </c>
      <c r="N467" s="8">
        <v>34317.879999999997</v>
      </c>
    </row>
    <row r="468" spans="1:14" x14ac:dyDescent="0.3">
      <c r="A468" t="s">
        <v>26</v>
      </c>
      <c r="B468" t="s">
        <v>200</v>
      </c>
      <c r="C468" t="s">
        <v>14</v>
      </c>
      <c r="D468" t="s">
        <v>3</v>
      </c>
      <c r="E468" t="s">
        <v>4</v>
      </c>
      <c r="F468" s="5">
        <v>44126</v>
      </c>
      <c r="G468">
        <v>876394689</v>
      </c>
      <c r="H468" s="5">
        <v>44144</v>
      </c>
      <c r="I468">
        <v>3519</v>
      </c>
      <c r="J468" s="8">
        <v>205.7</v>
      </c>
      <c r="K468" s="8">
        <v>117.11</v>
      </c>
      <c r="L468" s="8">
        <v>723858.3</v>
      </c>
      <c r="M468" s="8">
        <v>412110.09</v>
      </c>
      <c r="N468" s="8">
        <v>311748.21000000002</v>
      </c>
    </row>
    <row r="469" spans="1:14" x14ac:dyDescent="0.3">
      <c r="A469" t="s">
        <v>0</v>
      </c>
      <c r="B469" t="s">
        <v>171</v>
      </c>
      <c r="C469" t="s">
        <v>45</v>
      </c>
      <c r="D469" t="s">
        <v>3</v>
      </c>
      <c r="E469" t="s">
        <v>15</v>
      </c>
      <c r="F469" s="5">
        <v>44828</v>
      </c>
      <c r="G469">
        <v>881593024</v>
      </c>
      <c r="H469" s="5">
        <v>44843</v>
      </c>
      <c r="I469">
        <v>1822</v>
      </c>
      <c r="J469" s="8">
        <v>9.33</v>
      </c>
      <c r="K469" s="8">
        <v>6.92</v>
      </c>
      <c r="L469" s="8">
        <v>16999.259999999998</v>
      </c>
      <c r="M469" s="8">
        <v>12608.24</v>
      </c>
      <c r="N469" s="8">
        <v>4391.0200000000004</v>
      </c>
    </row>
    <row r="470" spans="1:14" x14ac:dyDescent="0.3">
      <c r="A470" t="s">
        <v>26</v>
      </c>
      <c r="B470" t="s">
        <v>100</v>
      </c>
      <c r="C470" t="s">
        <v>22</v>
      </c>
      <c r="D470" t="s">
        <v>3</v>
      </c>
      <c r="E470" t="s">
        <v>8</v>
      </c>
      <c r="F470" s="5">
        <v>44531</v>
      </c>
      <c r="G470">
        <v>411701333</v>
      </c>
      <c r="H470" s="5">
        <v>44557</v>
      </c>
      <c r="I470">
        <v>428</v>
      </c>
      <c r="J470" s="8">
        <v>109.28</v>
      </c>
      <c r="K470" s="8">
        <v>35.840000000000003</v>
      </c>
      <c r="L470" s="8">
        <v>46771.839999999997</v>
      </c>
      <c r="M470" s="8">
        <v>15339.52</v>
      </c>
      <c r="N470" s="8">
        <v>31432.32</v>
      </c>
    </row>
    <row r="471" spans="1:14" x14ac:dyDescent="0.3">
      <c r="A471" t="s">
        <v>12</v>
      </c>
      <c r="B471" t="s">
        <v>180</v>
      </c>
      <c r="C471" t="s">
        <v>2</v>
      </c>
      <c r="D471" t="s">
        <v>3</v>
      </c>
      <c r="E471" t="s">
        <v>4</v>
      </c>
      <c r="F471" s="5">
        <v>42737</v>
      </c>
      <c r="G471">
        <v>588643443</v>
      </c>
      <c r="H471" s="5">
        <v>42777</v>
      </c>
      <c r="I471">
        <v>1531</v>
      </c>
      <c r="J471" s="8">
        <v>255.28</v>
      </c>
      <c r="K471" s="8">
        <v>159.41999999999999</v>
      </c>
      <c r="L471" s="8">
        <v>390833.68</v>
      </c>
      <c r="M471" s="8">
        <v>244072.02</v>
      </c>
      <c r="N471" s="8">
        <v>146761.66</v>
      </c>
    </row>
    <row r="472" spans="1:14" x14ac:dyDescent="0.3">
      <c r="A472" t="s">
        <v>9</v>
      </c>
      <c r="B472" t="s">
        <v>164</v>
      </c>
      <c r="C472" t="s">
        <v>11</v>
      </c>
      <c r="D472" t="s">
        <v>7</v>
      </c>
      <c r="E472" t="s">
        <v>4</v>
      </c>
      <c r="F472" s="5">
        <v>44036</v>
      </c>
      <c r="G472">
        <v>354655683</v>
      </c>
      <c r="H472" s="5">
        <v>44043</v>
      </c>
      <c r="I472">
        <v>9353</v>
      </c>
      <c r="J472" s="8">
        <v>47.45</v>
      </c>
      <c r="K472" s="8">
        <v>31.79</v>
      </c>
      <c r="L472" s="8">
        <v>443799.85</v>
      </c>
      <c r="M472" s="8">
        <v>297331.87</v>
      </c>
      <c r="N472" s="8">
        <v>146467.98000000001</v>
      </c>
    </row>
    <row r="473" spans="1:14" x14ac:dyDescent="0.3">
      <c r="A473" t="s">
        <v>12</v>
      </c>
      <c r="B473" t="s">
        <v>73</v>
      </c>
      <c r="C473" t="s">
        <v>22</v>
      </c>
      <c r="D473" t="s">
        <v>7</v>
      </c>
      <c r="E473" t="s">
        <v>15</v>
      </c>
      <c r="F473" s="5">
        <v>44090</v>
      </c>
      <c r="G473">
        <v>522286880</v>
      </c>
      <c r="H473" s="5">
        <v>44107</v>
      </c>
      <c r="I473">
        <v>5149</v>
      </c>
      <c r="J473" s="8">
        <v>109.28</v>
      </c>
      <c r="K473" s="8">
        <v>35.840000000000003</v>
      </c>
      <c r="L473" s="8">
        <v>562682.72</v>
      </c>
      <c r="M473" s="8">
        <v>184540.16</v>
      </c>
      <c r="N473" s="8">
        <v>378142.56</v>
      </c>
    </row>
    <row r="474" spans="1:14" x14ac:dyDescent="0.3">
      <c r="A474" t="s">
        <v>9</v>
      </c>
      <c r="B474" t="s">
        <v>193</v>
      </c>
      <c r="C474" t="s">
        <v>29</v>
      </c>
      <c r="D474" t="s">
        <v>7</v>
      </c>
      <c r="E474" t="s">
        <v>8</v>
      </c>
      <c r="F474" s="5">
        <v>42916</v>
      </c>
      <c r="G474">
        <v>624398362</v>
      </c>
      <c r="H474" s="5">
        <v>42940</v>
      </c>
      <c r="I474">
        <v>2206</v>
      </c>
      <c r="J474" s="8">
        <v>651.21</v>
      </c>
      <c r="K474" s="8">
        <v>524.96</v>
      </c>
      <c r="L474" s="8">
        <v>1436569.26</v>
      </c>
      <c r="M474" s="8">
        <v>1158061.76</v>
      </c>
      <c r="N474" s="8">
        <v>278507.5</v>
      </c>
    </row>
    <row r="475" spans="1:14" x14ac:dyDescent="0.3">
      <c r="A475" t="s">
        <v>9</v>
      </c>
      <c r="B475" t="s">
        <v>102</v>
      </c>
      <c r="C475" t="s">
        <v>11</v>
      </c>
      <c r="D475" t="s">
        <v>3</v>
      </c>
      <c r="E475" t="s">
        <v>8</v>
      </c>
      <c r="F475" s="5">
        <v>42618</v>
      </c>
      <c r="G475">
        <v>264163959</v>
      </c>
      <c r="H475" s="5">
        <v>42635</v>
      </c>
      <c r="I475">
        <v>840</v>
      </c>
      <c r="J475" s="8">
        <v>47.45</v>
      </c>
      <c r="K475" s="8">
        <v>31.79</v>
      </c>
      <c r="L475" s="8">
        <v>39858</v>
      </c>
      <c r="M475" s="8">
        <v>26703.599999999999</v>
      </c>
      <c r="N475" s="8">
        <v>13154.4</v>
      </c>
    </row>
    <row r="476" spans="1:14" x14ac:dyDescent="0.3">
      <c r="A476" t="s">
        <v>26</v>
      </c>
      <c r="B476" t="s">
        <v>125</v>
      </c>
      <c r="C476" t="s">
        <v>11</v>
      </c>
      <c r="D476" t="s">
        <v>7</v>
      </c>
      <c r="E476" t="s">
        <v>4</v>
      </c>
      <c r="F476" s="5">
        <v>42450</v>
      </c>
      <c r="G476">
        <v>465069997</v>
      </c>
      <c r="H476" s="5">
        <v>42452</v>
      </c>
      <c r="I476">
        <v>3402</v>
      </c>
      <c r="J476" s="8">
        <v>47.45</v>
      </c>
      <c r="K476" s="8">
        <v>31.79</v>
      </c>
      <c r="L476" s="8">
        <v>161424.9</v>
      </c>
      <c r="M476" s="8">
        <v>108149.58</v>
      </c>
      <c r="N476" s="8">
        <v>53275.32</v>
      </c>
    </row>
    <row r="477" spans="1:14" x14ac:dyDescent="0.3">
      <c r="A477" t="s">
        <v>9</v>
      </c>
      <c r="B477" t="s">
        <v>84</v>
      </c>
      <c r="C477" t="s">
        <v>29</v>
      </c>
      <c r="D477" t="s">
        <v>7</v>
      </c>
      <c r="E477" t="s">
        <v>23</v>
      </c>
      <c r="F477" s="5">
        <v>44485</v>
      </c>
      <c r="G477">
        <v>520915305</v>
      </c>
      <c r="H477" s="5">
        <v>44507</v>
      </c>
      <c r="I477">
        <v>9270</v>
      </c>
      <c r="J477" s="8">
        <v>651.21</v>
      </c>
      <c r="K477" s="8">
        <v>524.96</v>
      </c>
      <c r="L477" s="8">
        <v>6036716.7000000002</v>
      </c>
      <c r="M477" s="8">
        <v>4866379.2</v>
      </c>
      <c r="N477" s="8">
        <v>1170337.5</v>
      </c>
    </row>
    <row r="478" spans="1:14" x14ac:dyDescent="0.3">
      <c r="A478" t="s">
        <v>20</v>
      </c>
      <c r="B478" t="s">
        <v>54</v>
      </c>
      <c r="C478" t="s">
        <v>11</v>
      </c>
      <c r="D478" t="s">
        <v>7</v>
      </c>
      <c r="E478" t="s">
        <v>23</v>
      </c>
      <c r="F478" s="5">
        <v>42103</v>
      </c>
      <c r="G478">
        <v>245811212</v>
      </c>
      <c r="H478" s="5">
        <v>42135</v>
      </c>
      <c r="I478">
        <v>9855</v>
      </c>
      <c r="J478" s="8">
        <v>47.45</v>
      </c>
      <c r="K478" s="8">
        <v>31.79</v>
      </c>
      <c r="L478" s="8">
        <v>467619.75</v>
      </c>
      <c r="M478" s="8">
        <v>313290.45</v>
      </c>
      <c r="N478" s="8">
        <v>154329.29999999999</v>
      </c>
    </row>
    <row r="479" spans="1:14" x14ac:dyDescent="0.3">
      <c r="A479" t="s">
        <v>9</v>
      </c>
      <c r="B479" t="s">
        <v>118</v>
      </c>
      <c r="C479" t="s">
        <v>14</v>
      </c>
      <c r="D479" t="s">
        <v>3</v>
      </c>
      <c r="E479" t="s">
        <v>23</v>
      </c>
      <c r="F479" s="5">
        <v>43501</v>
      </c>
      <c r="G479">
        <v>424181544</v>
      </c>
      <c r="H479" s="5">
        <v>43528</v>
      </c>
      <c r="I479">
        <v>3600</v>
      </c>
      <c r="J479" s="8">
        <v>205.7</v>
      </c>
      <c r="K479" s="8">
        <v>117.11</v>
      </c>
      <c r="L479" s="8">
        <v>740520</v>
      </c>
      <c r="M479" s="8">
        <v>421596</v>
      </c>
      <c r="N479" s="8">
        <v>318924</v>
      </c>
    </row>
    <row r="480" spans="1:14" x14ac:dyDescent="0.3">
      <c r="A480" t="s">
        <v>9</v>
      </c>
      <c r="B480" t="s">
        <v>104</v>
      </c>
      <c r="C480" t="s">
        <v>29</v>
      </c>
      <c r="D480" t="s">
        <v>3</v>
      </c>
      <c r="E480" t="s">
        <v>23</v>
      </c>
      <c r="F480" s="5">
        <v>42188</v>
      </c>
      <c r="G480">
        <v>560762631</v>
      </c>
      <c r="H480" s="5">
        <v>42201</v>
      </c>
      <c r="I480">
        <v>979</v>
      </c>
      <c r="J480" s="8">
        <v>651.21</v>
      </c>
      <c r="K480" s="8">
        <v>524.96</v>
      </c>
      <c r="L480" s="8">
        <v>637534.59</v>
      </c>
      <c r="M480" s="8">
        <v>513935.84</v>
      </c>
      <c r="N480" s="8">
        <v>123598.75</v>
      </c>
    </row>
    <row r="481" spans="1:14" x14ac:dyDescent="0.3">
      <c r="A481" t="s">
        <v>20</v>
      </c>
      <c r="B481" t="s">
        <v>52</v>
      </c>
      <c r="C481" t="s">
        <v>29</v>
      </c>
      <c r="D481" t="s">
        <v>7</v>
      </c>
      <c r="E481" t="s">
        <v>23</v>
      </c>
      <c r="F481" s="5">
        <v>43406</v>
      </c>
      <c r="G481">
        <v>230603301</v>
      </c>
      <c r="H481" s="5">
        <v>43444</v>
      </c>
      <c r="I481">
        <v>9496</v>
      </c>
      <c r="J481" s="8">
        <v>651.21</v>
      </c>
      <c r="K481" s="8">
        <v>524.96</v>
      </c>
      <c r="L481" s="8">
        <v>6183890.1600000001</v>
      </c>
      <c r="M481" s="8">
        <v>4985020.16</v>
      </c>
      <c r="N481" s="8">
        <v>1198870</v>
      </c>
    </row>
    <row r="482" spans="1:14" x14ac:dyDescent="0.3">
      <c r="A482" t="s">
        <v>20</v>
      </c>
      <c r="B482" t="s">
        <v>198</v>
      </c>
      <c r="C482" t="s">
        <v>57</v>
      </c>
      <c r="D482" t="s">
        <v>3</v>
      </c>
      <c r="E482" t="s">
        <v>23</v>
      </c>
      <c r="F482" s="5">
        <v>43867</v>
      </c>
      <c r="G482">
        <v>429064881</v>
      </c>
      <c r="H482" s="5">
        <v>43876</v>
      </c>
      <c r="I482">
        <v>8688</v>
      </c>
      <c r="J482" s="8">
        <v>154.06</v>
      </c>
      <c r="K482" s="8">
        <v>90.93</v>
      </c>
      <c r="L482" s="8">
        <v>1338473.28</v>
      </c>
      <c r="M482" s="8">
        <v>789999.84</v>
      </c>
      <c r="N482" s="8">
        <v>548473.43999999994</v>
      </c>
    </row>
    <row r="483" spans="1:14" x14ac:dyDescent="0.3">
      <c r="A483" t="s">
        <v>12</v>
      </c>
      <c r="B483" t="s">
        <v>76</v>
      </c>
      <c r="C483" t="s">
        <v>65</v>
      </c>
      <c r="D483" t="s">
        <v>7</v>
      </c>
      <c r="E483" t="s">
        <v>8</v>
      </c>
      <c r="F483" s="5">
        <v>43513</v>
      </c>
      <c r="G483">
        <v>421821200</v>
      </c>
      <c r="H483" s="5">
        <v>43539</v>
      </c>
      <c r="I483">
        <v>5122</v>
      </c>
      <c r="J483" s="8">
        <v>668.27</v>
      </c>
      <c r="K483" s="8">
        <v>502.54</v>
      </c>
      <c r="L483" s="8">
        <v>3422878.94</v>
      </c>
      <c r="M483" s="8">
        <v>2574009.88</v>
      </c>
      <c r="N483" s="8">
        <v>848869.06</v>
      </c>
    </row>
    <row r="484" spans="1:14" x14ac:dyDescent="0.3">
      <c r="A484" t="s">
        <v>26</v>
      </c>
      <c r="B484" t="s">
        <v>55</v>
      </c>
      <c r="C484" t="s">
        <v>29</v>
      </c>
      <c r="D484" t="s">
        <v>3</v>
      </c>
      <c r="E484" t="s">
        <v>8</v>
      </c>
      <c r="F484" s="5">
        <v>42835</v>
      </c>
      <c r="G484">
        <v>894858586</v>
      </c>
      <c r="H484" s="5">
        <v>42882</v>
      </c>
      <c r="I484">
        <v>7396</v>
      </c>
      <c r="J484" s="8">
        <v>651.21</v>
      </c>
      <c r="K484" s="8">
        <v>524.96</v>
      </c>
      <c r="L484" s="8">
        <v>4816349.16</v>
      </c>
      <c r="M484" s="8">
        <v>3882604.16</v>
      </c>
      <c r="N484" s="8">
        <v>933745</v>
      </c>
    </row>
    <row r="485" spans="1:14" x14ac:dyDescent="0.3">
      <c r="A485" t="s">
        <v>12</v>
      </c>
      <c r="B485" t="s">
        <v>169</v>
      </c>
      <c r="C485" t="s">
        <v>11</v>
      </c>
      <c r="D485" t="s">
        <v>7</v>
      </c>
      <c r="E485" t="s">
        <v>8</v>
      </c>
      <c r="F485" s="5">
        <v>43673</v>
      </c>
      <c r="G485">
        <v>804475867</v>
      </c>
      <c r="H485" s="5">
        <v>43695</v>
      </c>
      <c r="I485">
        <v>1141</v>
      </c>
      <c r="J485" s="8">
        <v>47.45</v>
      </c>
      <c r="K485" s="8">
        <v>31.79</v>
      </c>
      <c r="L485" s="8">
        <v>54140.45</v>
      </c>
      <c r="M485" s="8">
        <v>36272.39</v>
      </c>
      <c r="N485" s="8">
        <v>17868.060000000001</v>
      </c>
    </row>
    <row r="486" spans="1:14" x14ac:dyDescent="0.3">
      <c r="A486" t="s">
        <v>26</v>
      </c>
      <c r="B486" t="s">
        <v>187</v>
      </c>
      <c r="C486" t="s">
        <v>2</v>
      </c>
      <c r="D486" t="s">
        <v>7</v>
      </c>
      <c r="E486" t="s">
        <v>4</v>
      </c>
      <c r="F486" s="5">
        <v>43409</v>
      </c>
      <c r="G486">
        <v>527284371</v>
      </c>
      <c r="H486" s="5">
        <v>43422</v>
      </c>
      <c r="I486">
        <v>4018</v>
      </c>
      <c r="J486" s="8">
        <v>255.28</v>
      </c>
      <c r="K486" s="8">
        <v>159.41999999999999</v>
      </c>
      <c r="L486" s="8">
        <v>1025715.04</v>
      </c>
      <c r="M486" s="8">
        <v>640549.56000000006</v>
      </c>
      <c r="N486" s="8">
        <v>385165.48</v>
      </c>
    </row>
    <row r="487" spans="1:14" x14ac:dyDescent="0.3">
      <c r="A487" t="s">
        <v>12</v>
      </c>
      <c r="B487" t="s">
        <v>132</v>
      </c>
      <c r="C487" t="s">
        <v>11</v>
      </c>
      <c r="D487" t="s">
        <v>7</v>
      </c>
      <c r="E487" t="s">
        <v>4</v>
      </c>
      <c r="F487" s="5">
        <v>42393</v>
      </c>
      <c r="G487">
        <v>510207927</v>
      </c>
      <c r="H487" s="5">
        <v>42415</v>
      </c>
      <c r="I487">
        <v>718</v>
      </c>
      <c r="J487" s="8">
        <v>47.45</v>
      </c>
      <c r="K487" s="8">
        <v>31.79</v>
      </c>
      <c r="L487" s="8">
        <v>34069.1</v>
      </c>
      <c r="M487" s="8">
        <v>22825.22</v>
      </c>
      <c r="N487" s="8">
        <v>11243.88</v>
      </c>
    </row>
    <row r="488" spans="1:14" x14ac:dyDescent="0.3">
      <c r="A488" t="s">
        <v>12</v>
      </c>
      <c r="B488" t="s">
        <v>16</v>
      </c>
      <c r="C488" t="s">
        <v>57</v>
      </c>
      <c r="D488" t="s">
        <v>7</v>
      </c>
      <c r="E488" t="s">
        <v>8</v>
      </c>
      <c r="F488" s="5">
        <v>43555</v>
      </c>
      <c r="G488">
        <v>820482861</v>
      </c>
      <c r="H488" s="5">
        <v>43566</v>
      </c>
      <c r="I488">
        <v>7967</v>
      </c>
      <c r="J488" s="8">
        <v>154.06</v>
      </c>
      <c r="K488" s="8">
        <v>90.93</v>
      </c>
      <c r="L488" s="8">
        <v>1227396.02</v>
      </c>
      <c r="M488" s="8">
        <v>724439.31</v>
      </c>
      <c r="N488" s="8">
        <v>502956.71</v>
      </c>
    </row>
    <row r="489" spans="1:14" x14ac:dyDescent="0.3">
      <c r="A489" t="s">
        <v>17</v>
      </c>
      <c r="B489" t="s">
        <v>176</v>
      </c>
      <c r="C489" t="s">
        <v>31</v>
      </c>
      <c r="D489" t="s">
        <v>3</v>
      </c>
      <c r="E489" t="s">
        <v>4</v>
      </c>
      <c r="F489" s="5">
        <v>43409</v>
      </c>
      <c r="G489">
        <v>695658004</v>
      </c>
      <c r="H489" s="5">
        <v>43442</v>
      </c>
      <c r="I489">
        <v>9517</v>
      </c>
      <c r="J489" s="8">
        <v>437.2</v>
      </c>
      <c r="K489" s="8">
        <v>263.33</v>
      </c>
      <c r="L489" s="8">
        <v>4160832.4</v>
      </c>
      <c r="M489" s="8">
        <v>2506111.61</v>
      </c>
      <c r="N489" s="8">
        <v>1654720.79</v>
      </c>
    </row>
    <row r="490" spans="1:14" x14ac:dyDescent="0.3">
      <c r="A490" t="s">
        <v>20</v>
      </c>
      <c r="B490" t="s">
        <v>201</v>
      </c>
      <c r="C490" t="s">
        <v>31</v>
      </c>
      <c r="D490" t="s">
        <v>7</v>
      </c>
      <c r="E490" t="s">
        <v>23</v>
      </c>
      <c r="F490" s="5">
        <v>42088</v>
      </c>
      <c r="G490">
        <v>793594682</v>
      </c>
      <c r="H490" s="5">
        <v>42090</v>
      </c>
      <c r="I490">
        <v>1157</v>
      </c>
      <c r="J490" s="8">
        <v>437.2</v>
      </c>
      <c r="K490" s="8">
        <v>263.33</v>
      </c>
      <c r="L490" s="8">
        <v>505840.4</v>
      </c>
      <c r="M490" s="8">
        <v>304672.81</v>
      </c>
      <c r="N490" s="8">
        <v>201167.59</v>
      </c>
    </row>
    <row r="491" spans="1:14" x14ac:dyDescent="0.3">
      <c r="A491" t="s">
        <v>26</v>
      </c>
      <c r="B491" t="s">
        <v>103</v>
      </c>
      <c r="C491" t="s">
        <v>2</v>
      </c>
      <c r="D491" t="s">
        <v>3</v>
      </c>
      <c r="E491" t="s">
        <v>4</v>
      </c>
      <c r="F491" s="5">
        <v>43689</v>
      </c>
      <c r="G491">
        <v>942466723</v>
      </c>
      <c r="H491" s="5">
        <v>43712</v>
      </c>
      <c r="I491">
        <v>5702</v>
      </c>
      <c r="J491" s="8">
        <v>255.28</v>
      </c>
      <c r="K491" s="8">
        <v>159.41999999999999</v>
      </c>
      <c r="L491" s="8">
        <v>1455606.56</v>
      </c>
      <c r="M491" s="8">
        <v>909012.84</v>
      </c>
      <c r="N491" s="8">
        <v>546593.72</v>
      </c>
    </row>
    <row r="492" spans="1:14" x14ac:dyDescent="0.3">
      <c r="A492" t="s">
        <v>26</v>
      </c>
      <c r="B492" t="s">
        <v>179</v>
      </c>
      <c r="C492" t="s">
        <v>45</v>
      </c>
      <c r="D492" t="s">
        <v>7</v>
      </c>
      <c r="E492" t="s">
        <v>15</v>
      </c>
      <c r="F492" s="5">
        <v>44666</v>
      </c>
      <c r="G492">
        <v>590760457</v>
      </c>
      <c r="H492" s="5">
        <v>44679</v>
      </c>
      <c r="I492">
        <v>8002</v>
      </c>
      <c r="J492" s="8">
        <v>9.33</v>
      </c>
      <c r="K492" s="8">
        <v>6.92</v>
      </c>
      <c r="L492" s="8">
        <v>74658.66</v>
      </c>
      <c r="M492" s="8">
        <v>55373.84</v>
      </c>
      <c r="N492" s="8">
        <v>19284.82</v>
      </c>
    </row>
    <row r="493" spans="1:14" x14ac:dyDescent="0.3">
      <c r="A493" t="s">
        <v>26</v>
      </c>
      <c r="B493" t="s">
        <v>142</v>
      </c>
      <c r="C493" t="s">
        <v>29</v>
      </c>
      <c r="D493" t="s">
        <v>7</v>
      </c>
      <c r="E493" t="s">
        <v>4</v>
      </c>
      <c r="F493" s="5">
        <v>44702</v>
      </c>
      <c r="G493">
        <v>157274711</v>
      </c>
      <c r="H493" s="5">
        <v>44729</v>
      </c>
      <c r="I493">
        <v>9937</v>
      </c>
      <c r="J493" s="8">
        <v>651.21</v>
      </c>
      <c r="K493" s="8">
        <v>524.96</v>
      </c>
      <c r="L493" s="8">
        <v>6471073.7699999996</v>
      </c>
      <c r="M493" s="8">
        <v>5216527.5199999996</v>
      </c>
      <c r="N493" s="8">
        <v>1254546.25</v>
      </c>
    </row>
    <row r="494" spans="1:14" x14ac:dyDescent="0.3">
      <c r="A494" t="s">
        <v>26</v>
      </c>
      <c r="B494" t="s">
        <v>58</v>
      </c>
      <c r="C494" t="s">
        <v>11</v>
      </c>
      <c r="D494" t="s">
        <v>7</v>
      </c>
      <c r="E494" t="s">
        <v>15</v>
      </c>
      <c r="F494" s="5">
        <v>44026</v>
      </c>
      <c r="G494">
        <v>581120812</v>
      </c>
      <c r="H494" s="5">
        <v>44059</v>
      </c>
      <c r="I494">
        <v>5417</v>
      </c>
      <c r="J494" s="8">
        <v>47.45</v>
      </c>
      <c r="K494" s="8">
        <v>31.79</v>
      </c>
      <c r="L494" s="8">
        <v>257036.65</v>
      </c>
      <c r="M494" s="8">
        <v>172206.43</v>
      </c>
      <c r="N494" s="8">
        <v>84830.22</v>
      </c>
    </row>
    <row r="495" spans="1:14" x14ac:dyDescent="0.3">
      <c r="A495" t="s">
        <v>26</v>
      </c>
      <c r="B495" t="s">
        <v>121</v>
      </c>
      <c r="C495" t="s">
        <v>45</v>
      </c>
      <c r="D495" t="s">
        <v>7</v>
      </c>
      <c r="E495" t="s">
        <v>23</v>
      </c>
      <c r="F495" s="5">
        <v>44066</v>
      </c>
      <c r="G495">
        <v>171722590</v>
      </c>
      <c r="H495" s="5">
        <v>44104</v>
      </c>
      <c r="I495">
        <v>5385</v>
      </c>
      <c r="J495" s="8">
        <v>9.33</v>
      </c>
      <c r="K495" s="8">
        <v>6.92</v>
      </c>
      <c r="L495" s="8">
        <v>50242.05</v>
      </c>
      <c r="M495" s="8">
        <v>37264.199999999997</v>
      </c>
      <c r="N495" s="8">
        <v>12977.85</v>
      </c>
    </row>
    <row r="496" spans="1:14" x14ac:dyDescent="0.3">
      <c r="A496" t="s">
        <v>9</v>
      </c>
      <c r="B496" t="s">
        <v>148</v>
      </c>
      <c r="C496" t="s">
        <v>29</v>
      </c>
      <c r="D496" t="s">
        <v>7</v>
      </c>
      <c r="E496" t="s">
        <v>15</v>
      </c>
      <c r="F496" s="5">
        <v>42098</v>
      </c>
      <c r="G496">
        <v>458816373</v>
      </c>
      <c r="H496" s="5">
        <v>42110</v>
      </c>
      <c r="I496">
        <v>2815</v>
      </c>
      <c r="J496" s="8">
        <v>651.21</v>
      </c>
      <c r="K496" s="8">
        <v>524.96</v>
      </c>
      <c r="L496" s="8">
        <v>1833156.15</v>
      </c>
      <c r="M496" s="8">
        <v>1477762.4</v>
      </c>
      <c r="N496" s="8">
        <v>355393.75</v>
      </c>
    </row>
    <row r="497" spans="1:14" x14ac:dyDescent="0.3">
      <c r="A497" t="s">
        <v>12</v>
      </c>
      <c r="B497" t="s">
        <v>172</v>
      </c>
      <c r="C497" t="s">
        <v>11</v>
      </c>
      <c r="D497" t="s">
        <v>7</v>
      </c>
      <c r="E497" t="s">
        <v>23</v>
      </c>
      <c r="F497" s="5">
        <v>43328</v>
      </c>
      <c r="G497">
        <v>342450988</v>
      </c>
      <c r="H497" s="5">
        <v>43341</v>
      </c>
      <c r="I497">
        <v>7712</v>
      </c>
      <c r="J497" s="8">
        <v>47.45</v>
      </c>
      <c r="K497" s="8">
        <v>31.79</v>
      </c>
      <c r="L497" s="8">
        <v>365934.4</v>
      </c>
      <c r="M497" s="8">
        <v>245164.48</v>
      </c>
      <c r="N497" s="8">
        <v>120769.92</v>
      </c>
    </row>
    <row r="498" spans="1:14" x14ac:dyDescent="0.3">
      <c r="A498" t="s">
        <v>9</v>
      </c>
      <c r="B498" t="s">
        <v>80</v>
      </c>
      <c r="C498" t="s">
        <v>65</v>
      </c>
      <c r="D498" t="s">
        <v>7</v>
      </c>
      <c r="E498" t="s">
        <v>15</v>
      </c>
      <c r="F498" s="5">
        <v>43695</v>
      </c>
      <c r="G498">
        <v>142987763</v>
      </c>
      <c r="H498" s="5">
        <v>43709</v>
      </c>
      <c r="I498">
        <v>2112</v>
      </c>
      <c r="J498" s="8">
        <v>668.27</v>
      </c>
      <c r="K498" s="8">
        <v>502.54</v>
      </c>
      <c r="L498" s="8">
        <v>1411386.24</v>
      </c>
      <c r="M498" s="8">
        <v>1061364.48</v>
      </c>
      <c r="N498" s="8">
        <v>350021.76</v>
      </c>
    </row>
    <row r="499" spans="1:14" x14ac:dyDescent="0.3">
      <c r="A499" t="s">
        <v>17</v>
      </c>
      <c r="B499" t="s">
        <v>135</v>
      </c>
      <c r="C499" t="s">
        <v>22</v>
      </c>
      <c r="D499" t="s">
        <v>7</v>
      </c>
      <c r="E499" t="s">
        <v>15</v>
      </c>
      <c r="F499" s="5">
        <v>43994</v>
      </c>
      <c r="G499">
        <v>251100528</v>
      </c>
      <c r="H499" s="5">
        <v>44017</v>
      </c>
      <c r="I499">
        <v>5081</v>
      </c>
      <c r="J499" s="8">
        <v>109.28</v>
      </c>
      <c r="K499" s="8">
        <v>35.840000000000003</v>
      </c>
      <c r="L499" s="8">
        <v>555251.68000000005</v>
      </c>
      <c r="M499" s="8">
        <v>182103.04000000001</v>
      </c>
      <c r="N499" s="8">
        <v>373148.64</v>
      </c>
    </row>
    <row r="500" spans="1:14" x14ac:dyDescent="0.3">
      <c r="A500" t="s">
        <v>17</v>
      </c>
      <c r="B500" t="s">
        <v>28</v>
      </c>
      <c r="C500" t="s">
        <v>31</v>
      </c>
      <c r="D500" t="s">
        <v>3</v>
      </c>
      <c r="E500" t="s">
        <v>15</v>
      </c>
      <c r="F500" s="5">
        <v>43941</v>
      </c>
      <c r="G500">
        <v>677775609</v>
      </c>
      <c r="H500" s="5">
        <v>43956</v>
      </c>
      <c r="I500">
        <v>7719</v>
      </c>
      <c r="J500" s="8">
        <v>437.2</v>
      </c>
      <c r="K500" s="8">
        <v>263.33</v>
      </c>
      <c r="L500" s="8">
        <v>3374746.8</v>
      </c>
      <c r="M500" s="8">
        <v>2032644.27</v>
      </c>
      <c r="N500" s="8">
        <v>1342102.53</v>
      </c>
    </row>
    <row r="501" spans="1:14" x14ac:dyDescent="0.3">
      <c r="A501" t="s">
        <v>26</v>
      </c>
      <c r="B501" t="s">
        <v>151</v>
      </c>
      <c r="C501" t="s">
        <v>6</v>
      </c>
      <c r="D501" t="s">
        <v>7</v>
      </c>
      <c r="E501" t="s">
        <v>4</v>
      </c>
      <c r="F501" s="5">
        <v>44454</v>
      </c>
      <c r="G501">
        <v>604311835</v>
      </c>
      <c r="H501" s="5">
        <v>44504</v>
      </c>
      <c r="I501">
        <v>8156</v>
      </c>
      <c r="J501" s="8">
        <v>152.58000000000001</v>
      </c>
      <c r="K501" s="8">
        <v>97.44</v>
      </c>
      <c r="L501" s="8">
        <v>1244442.48</v>
      </c>
      <c r="M501" s="8">
        <v>794720.64</v>
      </c>
      <c r="N501" s="8">
        <v>449721.84</v>
      </c>
    </row>
    <row r="502" spans="1:14" x14ac:dyDescent="0.3">
      <c r="A502" t="s">
        <v>26</v>
      </c>
      <c r="B502" t="s">
        <v>170</v>
      </c>
      <c r="C502" t="s">
        <v>29</v>
      </c>
      <c r="D502" t="s">
        <v>3</v>
      </c>
      <c r="E502" t="s">
        <v>23</v>
      </c>
      <c r="F502" s="5">
        <v>44646</v>
      </c>
      <c r="G502">
        <v>632320535</v>
      </c>
      <c r="H502" s="5">
        <v>44648</v>
      </c>
      <c r="I502">
        <v>6553</v>
      </c>
      <c r="J502" s="8">
        <v>651.21</v>
      </c>
      <c r="K502" s="8">
        <v>524.96</v>
      </c>
      <c r="L502" s="8">
        <v>4267379.13</v>
      </c>
      <c r="M502" s="8">
        <v>3440062.88</v>
      </c>
      <c r="N502" s="8">
        <v>827316.25</v>
      </c>
    </row>
    <row r="503" spans="1:14" x14ac:dyDescent="0.3">
      <c r="A503" t="s">
        <v>0</v>
      </c>
      <c r="B503" t="s">
        <v>97</v>
      </c>
      <c r="C503" t="s">
        <v>6</v>
      </c>
      <c r="D503" t="s">
        <v>3</v>
      </c>
      <c r="E503" t="s">
        <v>15</v>
      </c>
      <c r="F503" s="5">
        <v>43944</v>
      </c>
      <c r="G503">
        <v>533725535</v>
      </c>
      <c r="H503" s="5">
        <v>43981</v>
      </c>
      <c r="I503">
        <v>101</v>
      </c>
      <c r="J503" s="8">
        <v>152.58000000000001</v>
      </c>
      <c r="K503" s="8">
        <v>97.44</v>
      </c>
      <c r="L503" s="8">
        <v>15410.58</v>
      </c>
      <c r="M503" s="8">
        <v>9841.44</v>
      </c>
      <c r="N503" s="8">
        <v>5569.14</v>
      </c>
    </row>
    <row r="504" spans="1:14" x14ac:dyDescent="0.3">
      <c r="A504" t="s">
        <v>26</v>
      </c>
      <c r="B504" t="s">
        <v>83</v>
      </c>
      <c r="C504" t="s">
        <v>19</v>
      </c>
      <c r="D504" t="s">
        <v>3</v>
      </c>
      <c r="E504" t="s">
        <v>15</v>
      </c>
      <c r="F504" s="5">
        <v>42317</v>
      </c>
      <c r="G504">
        <v>600763165</v>
      </c>
      <c r="H504" s="5">
        <v>42346</v>
      </c>
      <c r="I504">
        <v>8026</v>
      </c>
      <c r="J504" s="8">
        <v>81.73</v>
      </c>
      <c r="K504" s="8">
        <v>56.67</v>
      </c>
      <c r="L504" s="8">
        <v>655964.98</v>
      </c>
      <c r="M504" s="8">
        <v>454833.42</v>
      </c>
      <c r="N504" s="8">
        <v>201131.56</v>
      </c>
    </row>
    <row r="505" spans="1:14" x14ac:dyDescent="0.3">
      <c r="A505" t="s">
        <v>20</v>
      </c>
      <c r="B505" t="s">
        <v>140</v>
      </c>
      <c r="C505" t="s">
        <v>57</v>
      </c>
      <c r="D505" t="s">
        <v>7</v>
      </c>
      <c r="E505" t="s">
        <v>15</v>
      </c>
      <c r="F505" s="5">
        <v>42393</v>
      </c>
      <c r="G505">
        <v>295982253</v>
      </c>
      <c r="H505" s="5">
        <v>42437</v>
      </c>
      <c r="I505">
        <v>6581</v>
      </c>
      <c r="J505" s="8">
        <v>154.06</v>
      </c>
      <c r="K505" s="8">
        <v>90.93</v>
      </c>
      <c r="L505" s="8">
        <v>1013868.86</v>
      </c>
      <c r="M505" s="8">
        <v>598410.32999999996</v>
      </c>
      <c r="N505" s="8">
        <v>415458.53</v>
      </c>
    </row>
    <row r="506" spans="1:14" x14ac:dyDescent="0.3">
      <c r="A506" t="s">
        <v>26</v>
      </c>
      <c r="B506" t="s">
        <v>117</v>
      </c>
      <c r="C506" t="s">
        <v>36</v>
      </c>
      <c r="D506" t="s">
        <v>7</v>
      </c>
      <c r="E506" t="s">
        <v>4</v>
      </c>
      <c r="F506" s="5">
        <v>42653</v>
      </c>
      <c r="G506">
        <v>502244126</v>
      </c>
      <c r="H506" s="5">
        <v>42660</v>
      </c>
      <c r="I506">
        <v>4053</v>
      </c>
      <c r="J506" s="8">
        <v>421.89</v>
      </c>
      <c r="K506" s="8">
        <v>364.69</v>
      </c>
      <c r="L506" s="8">
        <v>1709920.17</v>
      </c>
      <c r="M506" s="8">
        <v>1478088.57</v>
      </c>
      <c r="N506" s="8">
        <v>231831.6</v>
      </c>
    </row>
    <row r="507" spans="1:14" x14ac:dyDescent="0.3">
      <c r="A507" t="s">
        <v>17</v>
      </c>
      <c r="B507" t="s">
        <v>59</v>
      </c>
      <c r="C507" t="s">
        <v>19</v>
      </c>
      <c r="D507" t="s">
        <v>7</v>
      </c>
      <c r="E507" t="s">
        <v>15</v>
      </c>
      <c r="F507" s="5">
        <v>44388</v>
      </c>
      <c r="G507">
        <v>372722613</v>
      </c>
      <c r="H507" s="5">
        <v>44426</v>
      </c>
      <c r="I507">
        <v>5759</v>
      </c>
      <c r="J507" s="8">
        <v>81.73</v>
      </c>
      <c r="K507" s="8">
        <v>56.67</v>
      </c>
      <c r="L507" s="8">
        <v>470683.07</v>
      </c>
      <c r="M507" s="8">
        <v>326362.53000000003</v>
      </c>
      <c r="N507" s="8">
        <v>144320.54</v>
      </c>
    </row>
    <row r="508" spans="1:14" x14ac:dyDescent="0.3">
      <c r="A508" t="s">
        <v>9</v>
      </c>
      <c r="B508" t="s">
        <v>177</v>
      </c>
      <c r="C508" t="s">
        <v>6</v>
      </c>
      <c r="D508" t="s">
        <v>7</v>
      </c>
      <c r="E508" t="s">
        <v>8</v>
      </c>
      <c r="F508" s="5">
        <v>44584</v>
      </c>
      <c r="G508">
        <v>480904042</v>
      </c>
      <c r="H508" s="5">
        <v>44597</v>
      </c>
      <c r="I508">
        <v>9048</v>
      </c>
      <c r="J508" s="8">
        <v>152.58000000000001</v>
      </c>
      <c r="K508" s="8">
        <v>97.44</v>
      </c>
      <c r="L508" s="8">
        <v>1380543.84</v>
      </c>
      <c r="M508" s="8">
        <v>881637.12</v>
      </c>
      <c r="N508" s="8">
        <v>498906.72</v>
      </c>
    </row>
    <row r="509" spans="1:14" x14ac:dyDescent="0.3">
      <c r="A509" t="s">
        <v>17</v>
      </c>
      <c r="B509" t="s">
        <v>149</v>
      </c>
      <c r="C509" t="s">
        <v>65</v>
      </c>
      <c r="D509" t="s">
        <v>7</v>
      </c>
      <c r="E509" t="s">
        <v>15</v>
      </c>
      <c r="F509" s="5">
        <v>44506</v>
      </c>
      <c r="G509">
        <v>570587241</v>
      </c>
      <c r="H509" s="5">
        <v>44508</v>
      </c>
      <c r="I509">
        <v>8299</v>
      </c>
      <c r="J509" s="8">
        <v>668.27</v>
      </c>
      <c r="K509" s="8">
        <v>502.54</v>
      </c>
      <c r="L509" s="8">
        <v>5545972.7300000004</v>
      </c>
      <c r="M509" s="8">
        <v>4170579.46</v>
      </c>
      <c r="N509" s="8">
        <v>1375393.27</v>
      </c>
    </row>
    <row r="510" spans="1:14" x14ac:dyDescent="0.3">
      <c r="A510" t="s">
        <v>12</v>
      </c>
      <c r="B510" t="s">
        <v>108</v>
      </c>
      <c r="C510" t="s">
        <v>14</v>
      </c>
      <c r="D510" t="s">
        <v>7</v>
      </c>
      <c r="E510" t="s">
        <v>23</v>
      </c>
      <c r="F510" s="5">
        <v>42882</v>
      </c>
      <c r="G510">
        <v>905883538</v>
      </c>
      <c r="H510" s="5">
        <v>42918</v>
      </c>
      <c r="I510">
        <v>9925</v>
      </c>
      <c r="J510" s="8">
        <v>205.7</v>
      </c>
      <c r="K510" s="8">
        <v>117.11</v>
      </c>
      <c r="L510" s="8">
        <v>2041572.5</v>
      </c>
      <c r="M510" s="8">
        <v>1162316.75</v>
      </c>
      <c r="N510" s="8">
        <v>879255.75</v>
      </c>
    </row>
    <row r="511" spans="1:14" x14ac:dyDescent="0.3">
      <c r="A511" t="s">
        <v>0</v>
      </c>
      <c r="B511" t="s">
        <v>34</v>
      </c>
      <c r="C511" t="s">
        <v>57</v>
      </c>
      <c r="D511" t="s">
        <v>7</v>
      </c>
      <c r="E511" t="s">
        <v>15</v>
      </c>
      <c r="F511" s="5">
        <v>42717</v>
      </c>
      <c r="G511">
        <v>921216762</v>
      </c>
      <c r="H511" s="5">
        <v>42749</v>
      </c>
      <c r="I511">
        <v>7366</v>
      </c>
      <c r="J511" s="8">
        <v>154.06</v>
      </c>
      <c r="K511" s="8">
        <v>90.93</v>
      </c>
      <c r="L511" s="8">
        <v>1134805.96</v>
      </c>
      <c r="M511" s="8">
        <v>669790.38</v>
      </c>
      <c r="N511" s="8">
        <v>465015.58</v>
      </c>
    </row>
    <row r="512" spans="1:14" x14ac:dyDescent="0.3">
      <c r="A512" t="s">
        <v>9</v>
      </c>
      <c r="B512" t="s">
        <v>118</v>
      </c>
      <c r="C512" t="s">
        <v>57</v>
      </c>
      <c r="D512" t="s">
        <v>3</v>
      </c>
      <c r="E512" t="s">
        <v>4</v>
      </c>
      <c r="F512" s="5">
        <v>42711</v>
      </c>
      <c r="G512">
        <v>571323239</v>
      </c>
      <c r="H512" s="5">
        <v>42736</v>
      </c>
      <c r="I512">
        <v>6097</v>
      </c>
      <c r="J512" s="8">
        <v>154.06</v>
      </c>
      <c r="K512" s="8">
        <v>90.93</v>
      </c>
      <c r="L512" s="8">
        <v>939303.82</v>
      </c>
      <c r="M512" s="8">
        <v>554400.21</v>
      </c>
      <c r="N512" s="8">
        <v>384903.61</v>
      </c>
    </row>
    <row r="513" spans="1:14" x14ac:dyDescent="0.3">
      <c r="A513" t="s">
        <v>26</v>
      </c>
      <c r="B513" t="s">
        <v>99</v>
      </c>
      <c r="C513" t="s">
        <v>31</v>
      </c>
      <c r="D513" t="s">
        <v>3</v>
      </c>
      <c r="E513" t="s">
        <v>4</v>
      </c>
      <c r="F513" s="5">
        <v>43644</v>
      </c>
      <c r="G513">
        <v>781251800</v>
      </c>
      <c r="H513" s="5">
        <v>43679</v>
      </c>
      <c r="I513">
        <v>8623</v>
      </c>
      <c r="J513" s="8">
        <v>437.2</v>
      </c>
      <c r="K513" s="8">
        <v>263.33</v>
      </c>
      <c r="L513" s="8">
        <v>3769975.6</v>
      </c>
      <c r="M513" s="8">
        <v>2270694.59</v>
      </c>
      <c r="N513" s="8">
        <v>1499281.01</v>
      </c>
    </row>
    <row r="514" spans="1:14" x14ac:dyDescent="0.3">
      <c r="A514" t="s">
        <v>12</v>
      </c>
      <c r="B514" t="s">
        <v>67</v>
      </c>
      <c r="C514" t="s">
        <v>36</v>
      </c>
      <c r="D514" t="s">
        <v>7</v>
      </c>
      <c r="E514" t="s">
        <v>8</v>
      </c>
      <c r="F514" s="5">
        <v>44345</v>
      </c>
      <c r="G514">
        <v>296363770</v>
      </c>
      <c r="H514" s="5">
        <v>44390</v>
      </c>
      <c r="I514">
        <v>9480</v>
      </c>
      <c r="J514" s="8">
        <v>421.89</v>
      </c>
      <c r="K514" s="8">
        <v>364.69</v>
      </c>
      <c r="L514" s="8">
        <v>3999517.2</v>
      </c>
      <c r="M514" s="8">
        <v>3457261.2</v>
      </c>
      <c r="N514" s="8">
        <v>542256</v>
      </c>
    </row>
    <row r="515" spans="1:14" x14ac:dyDescent="0.3">
      <c r="A515" t="s">
        <v>17</v>
      </c>
      <c r="B515" t="s">
        <v>42</v>
      </c>
      <c r="C515" t="s">
        <v>57</v>
      </c>
      <c r="D515" t="s">
        <v>3</v>
      </c>
      <c r="E515" t="s">
        <v>23</v>
      </c>
      <c r="F515" s="5">
        <v>44100</v>
      </c>
      <c r="G515">
        <v>632332980</v>
      </c>
      <c r="H515" s="5">
        <v>44129</v>
      </c>
      <c r="I515">
        <v>236</v>
      </c>
      <c r="J515" s="8">
        <v>154.06</v>
      </c>
      <c r="K515" s="8">
        <v>90.93</v>
      </c>
      <c r="L515" s="8">
        <v>36358.160000000003</v>
      </c>
      <c r="M515" s="8">
        <v>21459.48</v>
      </c>
      <c r="N515" s="8">
        <v>14898.68</v>
      </c>
    </row>
    <row r="516" spans="1:14" x14ac:dyDescent="0.3">
      <c r="A516" t="s">
        <v>17</v>
      </c>
      <c r="B516" t="s">
        <v>85</v>
      </c>
      <c r="C516" t="s">
        <v>31</v>
      </c>
      <c r="D516" t="s">
        <v>7</v>
      </c>
      <c r="E516" t="s">
        <v>23</v>
      </c>
      <c r="F516" s="5">
        <v>43479</v>
      </c>
      <c r="G516">
        <v>225145757</v>
      </c>
      <c r="H516" s="5">
        <v>43501</v>
      </c>
      <c r="I516">
        <v>4487</v>
      </c>
      <c r="J516" s="8">
        <v>437.2</v>
      </c>
      <c r="K516" s="8">
        <v>263.33</v>
      </c>
      <c r="L516" s="8">
        <v>1961716.4</v>
      </c>
      <c r="M516" s="8">
        <v>1181561.71</v>
      </c>
      <c r="N516" s="8">
        <v>780154.69</v>
      </c>
    </row>
    <row r="517" spans="1:14" x14ac:dyDescent="0.3">
      <c r="A517" t="s">
        <v>9</v>
      </c>
      <c r="B517" t="s">
        <v>167</v>
      </c>
      <c r="C517" t="s">
        <v>6</v>
      </c>
      <c r="D517" t="s">
        <v>3</v>
      </c>
      <c r="E517" t="s">
        <v>23</v>
      </c>
      <c r="F517" s="5">
        <v>44090</v>
      </c>
      <c r="G517">
        <v>281100928</v>
      </c>
      <c r="H517" s="5">
        <v>44138</v>
      </c>
      <c r="I517">
        <v>2866</v>
      </c>
      <c r="J517" s="8">
        <v>152.58000000000001</v>
      </c>
      <c r="K517" s="8">
        <v>97.44</v>
      </c>
      <c r="L517" s="8">
        <v>437294.28</v>
      </c>
      <c r="M517" s="8">
        <v>279263.03999999998</v>
      </c>
      <c r="N517" s="8">
        <v>158031.24</v>
      </c>
    </row>
    <row r="518" spans="1:14" x14ac:dyDescent="0.3">
      <c r="A518" t="s">
        <v>17</v>
      </c>
      <c r="B518" t="s">
        <v>42</v>
      </c>
      <c r="C518" t="s">
        <v>6</v>
      </c>
      <c r="D518" t="s">
        <v>3</v>
      </c>
      <c r="E518" t="s">
        <v>23</v>
      </c>
      <c r="F518" s="5">
        <v>43546</v>
      </c>
      <c r="G518">
        <v>726809823</v>
      </c>
      <c r="H518" s="5">
        <v>43590</v>
      </c>
      <c r="I518">
        <v>8033</v>
      </c>
      <c r="J518" s="8">
        <v>152.58000000000001</v>
      </c>
      <c r="K518" s="8">
        <v>97.44</v>
      </c>
      <c r="L518" s="8">
        <v>1225675.1399999999</v>
      </c>
      <c r="M518" s="8">
        <v>782735.52</v>
      </c>
      <c r="N518" s="8">
        <v>442939.62</v>
      </c>
    </row>
    <row r="519" spans="1:14" x14ac:dyDescent="0.3">
      <c r="A519" t="s">
        <v>9</v>
      </c>
      <c r="B519" t="s">
        <v>182</v>
      </c>
      <c r="C519" t="s">
        <v>65</v>
      </c>
      <c r="D519" t="s">
        <v>3</v>
      </c>
      <c r="E519" t="s">
        <v>15</v>
      </c>
      <c r="F519" s="5">
        <v>43581</v>
      </c>
      <c r="G519">
        <v>659196269</v>
      </c>
      <c r="H519" s="5">
        <v>43617</v>
      </c>
      <c r="I519">
        <v>9680</v>
      </c>
      <c r="J519" s="8">
        <v>668.27</v>
      </c>
      <c r="K519" s="8">
        <v>502.54</v>
      </c>
      <c r="L519" s="8">
        <v>6468853.5999999996</v>
      </c>
      <c r="M519" s="8">
        <v>4864587.2</v>
      </c>
      <c r="N519" s="8">
        <v>1604266.4</v>
      </c>
    </row>
    <row r="520" spans="1:14" x14ac:dyDescent="0.3">
      <c r="A520" t="s">
        <v>9</v>
      </c>
      <c r="B520" t="s">
        <v>38</v>
      </c>
      <c r="C520" t="s">
        <v>19</v>
      </c>
      <c r="D520" t="s">
        <v>7</v>
      </c>
      <c r="E520" t="s">
        <v>23</v>
      </c>
      <c r="F520" s="5">
        <v>44128</v>
      </c>
      <c r="G520">
        <v>595496594</v>
      </c>
      <c r="H520" s="5">
        <v>44139</v>
      </c>
      <c r="I520">
        <v>9530</v>
      </c>
      <c r="J520" s="8">
        <v>81.73</v>
      </c>
      <c r="K520" s="8">
        <v>56.67</v>
      </c>
      <c r="L520" s="8">
        <v>778886.9</v>
      </c>
      <c r="M520" s="8">
        <v>540065.1</v>
      </c>
      <c r="N520" s="8">
        <v>238821.8</v>
      </c>
    </row>
    <row r="521" spans="1:14" x14ac:dyDescent="0.3">
      <c r="A521" t="s">
        <v>17</v>
      </c>
      <c r="B521" t="s">
        <v>149</v>
      </c>
      <c r="C521" t="s">
        <v>31</v>
      </c>
      <c r="D521" t="s">
        <v>7</v>
      </c>
      <c r="E521" t="s">
        <v>8</v>
      </c>
      <c r="F521" s="5">
        <v>42504</v>
      </c>
      <c r="G521">
        <v>223259627</v>
      </c>
      <c r="H521" s="5">
        <v>42554</v>
      </c>
      <c r="I521">
        <v>6340</v>
      </c>
      <c r="J521" s="8">
        <v>437.2</v>
      </c>
      <c r="K521" s="8">
        <v>263.33</v>
      </c>
      <c r="L521" s="8">
        <v>2771848</v>
      </c>
      <c r="M521" s="8">
        <v>1669512.2</v>
      </c>
      <c r="N521" s="8">
        <v>1102335.8</v>
      </c>
    </row>
    <row r="522" spans="1:14" x14ac:dyDescent="0.3">
      <c r="A522" t="s">
        <v>26</v>
      </c>
      <c r="B522" t="s">
        <v>191</v>
      </c>
      <c r="C522" t="s">
        <v>57</v>
      </c>
      <c r="D522" t="s">
        <v>3</v>
      </c>
      <c r="E522" t="s">
        <v>23</v>
      </c>
      <c r="F522" s="5">
        <v>43306</v>
      </c>
      <c r="G522">
        <v>650346696</v>
      </c>
      <c r="H522" s="5">
        <v>43346</v>
      </c>
      <c r="I522">
        <v>894</v>
      </c>
      <c r="J522" s="8">
        <v>154.06</v>
      </c>
      <c r="K522" s="8">
        <v>90.93</v>
      </c>
      <c r="L522" s="8">
        <v>137729.64000000001</v>
      </c>
      <c r="M522" s="8">
        <v>81291.42</v>
      </c>
      <c r="N522" s="8">
        <v>56438.22</v>
      </c>
    </row>
    <row r="523" spans="1:14" x14ac:dyDescent="0.3">
      <c r="A523" t="s">
        <v>9</v>
      </c>
      <c r="B523" t="s">
        <v>194</v>
      </c>
      <c r="C523" t="s">
        <v>19</v>
      </c>
      <c r="D523" t="s">
        <v>7</v>
      </c>
      <c r="E523" t="s">
        <v>23</v>
      </c>
      <c r="F523" s="5">
        <v>44711</v>
      </c>
      <c r="G523">
        <v>354931628</v>
      </c>
      <c r="H523" s="5">
        <v>44720</v>
      </c>
      <c r="I523">
        <v>1011</v>
      </c>
      <c r="J523" s="8">
        <v>81.73</v>
      </c>
      <c r="K523" s="8">
        <v>56.67</v>
      </c>
      <c r="L523" s="8">
        <v>82629.03</v>
      </c>
      <c r="M523" s="8">
        <v>57293.37</v>
      </c>
      <c r="N523" s="8">
        <v>25335.66</v>
      </c>
    </row>
    <row r="524" spans="1:14" x14ac:dyDescent="0.3">
      <c r="A524" t="s">
        <v>17</v>
      </c>
      <c r="B524" t="s">
        <v>25</v>
      </c>
      <c r="C524" t="s">
        <v>6</v>
      </c>
      <c r="D524" t="s">
        <v>3</v>
      </c>
      <c r="E524" t="s">
        <v>4</v>
      </c>
      <c r="F524" s="5">
        <v>42204</v>
      </c>
      <c r="G524">
        <v>135500752</v>
      </c>
      <c r="H524" s="5">
        <v>42206</v>
      </c>
      <c r="I524">
        <v>6539</v>
      </c>
      <c r="J524" s="8">
        <v>152.58000000000001</v>
      </c>
      <c r="K524" s="8">
        <v>97.44</v>
      </c>
      <c r="L524" s="8">
        <v>997720.62</v>
      </c>
      <c r="M524" s="8">
        <v>637160.16</v>
      </c>
      <c r="N524" s="8">
        <v>360560.46</v>
      </c>
    </row>
    <row r="525" spans="1:14" x14ac:dyDescent="0.3">
      <c r="A525" t="s">
        <v>0</v>
      </c>
      <c r="B525" t="s">
        <v>160</v>
      </c>
      <c r="C525" t="s">
        <v>14</v>
      </c>
      <c r="D525" t="s">
        <v>3</v>
      </c>
      <c r="E525" t="s">
        <v>23</v>
      </c>
      <c r="F525" s="5">
        <v>42436</v>
      </c>
      <c r="G525">
        <v>860852897</v>
      </c>
      <c r="H525" s="5">
        <v>42485</v>
      </c>
      <c r="I525">
        <v>4357</v>
      </c>
      <c r="J525" s="8">
        <v>205.7</v>
      </c>
      <c r="K525" s="8">
        <v>117.11</v>
      </c>
      <c r="L525" s="8">
        <v>896234.9</v>
      </c>
      <c r="M525" s="8">
        <v>510248.27</v>
      </c>
      <c r="N525" s="8">
        <v>385986.63</v>
      </c>
    </row>
    <row r="526" spans="1:14" x14ac:dyDescent="0.3">
      <c r="A526" t="s">
        <v>17</v>
      </c>
      <c r="B526" t="s">
        <v>75</v>
      </c>
      <c r="C526" t="s">
        <v>57</v>
      </c>
      <c r="D526" t="s">
        <v>7</v>
      </c>
      <c r="E526" t="s">
        <v>23</v>
      </c>
      <c r="F526" s="5">
        <v>43366</v>
      </c>
      <c r="G526">
        <v>320099389</v>
      </c>
      <c r="H526" s="5">
        <v>43406</v>
      </c>
      <c r="I526">
        <v>3377</v>
      </c>
      <c r="J526" s="8">
        <v>154.06</v>
      </c>
      <c r="K526" s="8">
        <v>90.93</v>
      </c>
      <c r="L526" s="8">
        <v>520260.62</v>
      </c>
      <c r="M526" s="8">
        <v>307070.61</v>
      </c>
      <c r="N526" s="8">
        <v>213190.01</v>
      </c>
    </row>
    <row r="527" spans="1:14" x14ac:dyDescent="0.3">
      <c r="A527" t="s">
        <v>26</v>
      </c>
      <c r="B527" t="s">
        <v>121</v>
      </c>
      <c r="C527" t="s">
        <v>29</v>
      </c>
      <c r="D527" t="s">
        <v>7</v>
      </c>
      <c r="E527" t="s">
        <v>4</v>
      </c>
      <c r="F527" s="5">
        <v>44881</v>
      </c>
      <c r="G527">
        <v>872664058</v>
      </c>
      <c r="H527" s="5">
        <v>44890</v>
      </c>
      <c r="I527">
        <v>9542</v>
      </c>
      <c r="J527" s="8">
        <v>651.21</v>
      </c>
      <c r="K527" s="8">
        <v>524.96</v>
      </c>
      <c r="L527" s="8">
        <v>6213845.8200000003</v>
      </c>
      <c r="M527" s="8">
        <v>5009168.32</v>
      </c>
      <c r="N527" s="8">
        <v>1204677.5</v>
      </c>
    </row>
    <row r="528" spans="1:14" x14ac:dyDescent="0.3">
      <c r="A528" t="s">
        <v>12</v>
      </c>
      <c r="B528" t="s">
        <v>32</v>
      </c>
      <c r="C528" t="s">
        <v>14</v>
      </c>
      <c r="D528" t="s">
        <v>7</v>
      </c>
      <c r="E528" t="s">
        <v>23</v>
      </c>
      <c r="F528" s="5">
        <v>44181</v>
      </c>
      <c r="G528">
        <v>898283231</v>
      </c>
      <c r="H528" s="5">
        <v>44183</v>
      </c>
      <c r="I528">
        <v>825</v>
      </c>
      <c r="J528" s="8">
        <v>205.7</v>
      </c>
      <c r="K528" s="8">
        <v>117.11</v>
      </c>
      <c r="L528" s="8">
        <v>169702.5</v>
      </c>
      <c r="M528" s="8">
        <v>96615.75</v>
      </c>
      <c r="N528" s="8">
        <v>73086.75</v>
      </c>
    </row>
    <row r="529" spans="1:14" x14ac:dyDescent="0.3">
      <c r="A529" t="s">
        <v>12</v>
      </c>
      <c r="B529" t="s">
        <v>132</v>
      </c>
      <c r="C529" t="s">
        <v>14</v>
      </c>
      <c r="D529" t="s">
        <v>3</v>
      </c>
      <c r="E529" t="s">
        <v>15</v>
      </c>
      <c r="F529" s="5">
        <v>44358</v>
      </c>
      <c r="G529">
        <v>647005736</v>
      </c>
      <c r="H529" s="5">
        <v>44359</v>
      </c>
      <c r="I529">
        <v>2230</v>
      </c>
      <c r="J529" s="8">
        <v>205.7</v>
      </c>
      <c r="K529" s="8">
        <v>117.11</v>
      </c>
      <c r="L529" s="8">
        <v>458711</v>
      </c>
      <c r="M529" s="8">
        <v>261155.3</v>
      </c>
      <c r="N529" s="8">
        <v>197555.7</v>
      </c>
    </row>
    <row r="530" spans="1:14" x14ac:dyDescent="0.3">
      <c r="A530" t="s">
        <v>20</v>
      </c>
      <c r="B530" t="s">
        <v>81</v>
      </c>
      <c r="C530" t="s">
        <v>11</v>
      </c>
      <c r="D530" t="s">
        <v>3</v>
      </c>
      <c r="E530" t="s">
        <v>8</v>
      </c>
      <c r="F530" s="5">
        <v>44195</v>
      </c>
      <c r="G530">
        <v>889192903</v>
      </c>
      <c r="H530" s="5">
        <v>43831</v>
      </c>
      <c r="I530">
        <v>795</v>
      </c>
      <c r="J530" s="8">
        <v>47.45</v>
      </c>
      <c r="K530" s="8">
        <v>31.79</v>
      </c>
      <c r="L530" s="8">
        <v>37722.75</v>
      </c>
      <c r="M530" s="8">
        <v>25273.05</v>
      </c>
      <c r="N530" s="8">
        <v>12449.7</v>
      </c>
    </row>
    <row r="531" spans="1:14" x14ac:dyDescent="0.3">
      <c r="A531" t="s">
        <v>12</v>
      </c>
      <c r="B531" t="s">
        <v>107</v>
      </c>
      <c r="C531" t="s">
        <v>45</v>
      </c>
      <c r="D531" t="s">
        <v>3</v>
      </c>
      <c r="E531" t="s">
        <v>15</v>
      </c>
      <c r="F531" s="5">
        <v>43102</v>
      </c>
      <c r="G531">
        <v>665518558</v>
      </c>
      <c r="H531" s="5">
        <v>43145</v>
      </c>
      <c r="I531">
        <v>585</v>
      </c>
      <c r="J531" s="8">
        <v>9.33</v>
      </c>
      <c r="K531" s="8">
        <v>6.92</v>
      </c>
      <c r="L531" s="8">
        <v>5458.05</v>
      </c>
      <c r="M531" s="8">
        <v>4048.2</v>
      </c>
      <c r="N531" s="8">
        <v>1409.85</v>
      </c>
    </row>
    <row r="532" spans="1:14" x14ac:dyDescent="0.3">
      <c r="A532" t="s">
        <v>9</v>
      </c>
      <c r="B532" t="s">
        <v>157</v>
      </c>
      <c r="C532" t="s">
        <v>36</v>
      </c>
      <c r="D532" t="s">
        <v>7</v>
      </c>
      <c r="E532" t="s">
        <v>8</v>
      </c>
      <c r="F532" s="5">
        <v>44529</v>
      </c>
      <c r="G532">
        <v>436969029</v>
      </c>
      <c r="H532" s="5">
        <v>44547</v>
      </c>
      <c r="I532">
        <v>7701</v>
      </c>
      <c r="J532" s="8">
        <v>421.89</v>
      </c>
      <c r="K532" s="8">
        <v>364.69</v>
      </c>
      <c r="L532" s="8">
        <v>3248974.89</v>
      </c>
      <c r="M532" s="8">
        <v>2808477.69</v>
      </c>
      <c r="N532" s="8">
        <v>440497.2</v>
      </c>
    </row>
    <row r="533" spans="1:14" x14ac:dyDescent="0.3">
      <c r="A533" t="s">
        <v>12</v>
      </c>
      <c r="B533" t="s">
        <v>67</v>
      </c>
      <c r="C533" t="s">
        <v>31</v>
      </c>
      <c r="D533" t="s">
        <v>3</v>
      </c>
      <c r="E533" t="s">
        <v>23</v>
      </c>
      <c r="F533" s="5">
        <v>42583</v>
      </c>
      <c r="G533">
        <v>734843146</v>
      </c>
      <c r="H533" s="5">
        <v>42599</v>
      </c>
      <c r="I533">
        <v>5272</v>
      </c>
      <c r="J533" s="8">
        <v>437.2</v>
      </c>
      <c r="K533" s="8">
        <v>263.33</v>
      </c>
      <c r="L533" s="8">
        <v>2304918.4</v>
      </c>
      <c r="M533" s="8">
        <v>1388275.76</v>
      </c>
      <c r="N533" s="8">
        <v>916642.64</v>
      </c>
    </row>
    <row r="534" spans="1:14" x14ac:dyDescent="0.3">
      <c r="A534" t="s">
        <v>9</v>
      </c>
      <c r="B534" t="s">
        <v>148</v>
      </c>
      <c r="C534" t="s">
        <v>57</v>
      </c>
      <c r="D534" t="s">
        <v>3</v>
      </c>
      <c r="E534" t="s">
        <v>15</v>
      </c>
      <c r="F534" s="5">
        <v>42457</v>
      </c>
      <c r="G534">
        <v>810752236</v>
      </c>
      <c r="H534" s="5">
        <v>42494</v>
      </c>
      <c r="I534">
        <v>8458</v>
      </c>
      <c r="J534" s="8">
        <v>154.06</v>
      </c>
      <c r="K534" s="8">
        <v>90.93</v>
      </c>
      <c r="L534" s="8">
        <v>1303039.48</v>
      </c>
      <c r="M534" s="8">
        <v>769085.94</v>
      </c>
      <c r="N534" s="8">
        <v>533953.54</v>
      </c>
    </row>
    <row r="535" spans="1:14" x14ac:dyDescent="0.3">
      <c r="A535" t="s">
        <v>9</v>
      </c>
      <c r="B535" t="s">
        <v>167</v>
      </c>
      <c r="C535" t="s">
        <v>29</v>
      </c>
      <c r="D535" t="s">
        <v>7</v>
      </c>
      <c r="E535" t="s">
        <v>8</v>
      </c>
      <c r="F535" s="5">
        <v>44385</v>
      </c>
      <c r="G535">
        <v>886620128</v>
      </c>
      <c r="H535" s="5">
        <v>44402</v>
      </c>
      <c r="I535">
        <v>9453</v>
      </c>
      <c r="J535" s="8">
        <v>651.21</v>
      </c>
      <c r="K535" s="8">
        <v>524.96</v>
      </c>
      <c r="L535" s="8">
        <v>6155888.1299999999</v>
      </c>
      <c r="M535" s="8">
        <v>4962446.88</v>
      </c>
      <c r="N535" s="8">
        <v>1193441.25</v>
      </c>
    </row>
    <row r="536" spans="1:14" x14ac:dyDescent="0.3">
      <c r="A536" t="s">
        <v>26</v>
      </c>
      <c r="B536" t="s">
        <v>136</v>
      </c>
      <c r="C536" t="s">
        <v>36</v>
      </c>
      <c r="D536" t="s">
        <v>3</v>
      </c>
      <c r="E536" t="s">
        <v>4</v>
      </c>
      <c r="F536" s="5">
        <v>44450</v>
      </c>
      <c r="G536">
        <v>804683148</v>
      </c>
      <c r="H536" s="5">
        <v>44458</v>
      </c>
      <c r="I536">
        <v>2480</v>
      </c>
      <c r="J536" s="8">
        <v>421.89</v>
      </c>
      <c r="K536" s="8">
        <v>364.69</v>
      </c>
      <c r="L536" s="8">
        <v>1046287.2</v>
      </c>
      <c r="M536" s="8">
        <v>904431.2</v>
      </c>
      <c r="N536" s="8">
        <v>141856</v>
      </c>
    </row>
    <row r="537" spans="1:14" x14ac:dyDescent="0.3">
      <c r="A537" t="s">
        <v>20</v>
      </c>
      <c r="B537" t="s">
        <v>81</v>
      </c>
      <c r="C537" t="s">
        <v>65</v>
      </c>
      <c r="D537" t="s">
        <v>3</v>
      </c>
      <c r="E537" t="s">
        <v>15</v>
      </c>
      <c r="F537" s="5">
        <v>42279</v>
      </c>
      <c r="G537">
        <v>477490127</v>
      </c>
      <c r="H537" s="5">
        <v>42280</v>
      </c>
      <c r="I537">
        <v>8794</v>
      </c>
      <c r="J537" s="8">
        <v>668.27</v>
      </c>
      <c r="K537" s="8">
        <v>502.54</v>
      </c>
      <c r="L537" s="8">
        <v>5876766.3799999999</v>
      </c>
      <c r="M537" s="8">
        <v>4419336.76</v>
      </c>
      <c r="N537" s="8">
        <v>1457429.62</v>
      </c>
    </row>
    <row r="538" spans="1:14" x14ac:dyDescent="0.3">
      <c r="A538" t="s">
        <v>20</v>
      </c>
      <c r="B538" t="s">
        <v>120</v>
      </c>
      <c r="C538" t="s">
        <v>6</v>
      </c>
      <c r="D538" t="s">
        <v>3</v>
      </c>
      <c r="E538" t="s">
        <v>23</v>
      </c>
      <c r="F538" s="5">
        <v>42432</v>
      </c>
      <c r="G538">
        <v>337902390</v>
      </c>
      <c r="H538" s="5">
        <v>42481</v>
      </c>
      <c r="I538">
        <v>1681</v>
      </c>
      <c r="J538" s="8">
        <v>152.58000000000001</v>
      </c>
      <c r="K538" s="8">
        <v>97.44</v>
      </c>
      <c r="L538" s="8">
        <v>256486.98</v>
      </c>
      <c r="M538" s="8">
        <v>163796.64000000001</v>
      </c>
      <c r="N538" s="8">
        <v>92690.34</v>
      </c>
    </row>
    <row r="539" spans="1:14" x14ac:dyDescent="0.3">
      <c r="A539" t="s">
        <v>9</v>
      </c>
      <c r="B539" t="s">
        <v>66</v>
      </c>
      <c r="C539" t="s">
        <v>14</v>
      </c>
      <c r="D539" t="s">
        <v>7</v>
      </c>
      <c r="E539" t="s">
        <v>4</v>
      </c>
      <c r="F539" s="5">
        <v>44661</v>
      </c>
      <c r="G539">
        <v>889093768</v>
      </c>
      <c r="H539" s="5">
        <v>44701</v>
      </c>
      <c r="I539">
        <v>1458</v>
      </c>
      <c r="J539" s="8">
        <v>205.7</v>
      </c>
      <c r="K539" s="8">
        <v>117.11</v>
      </c>
      <c r="L539" s="8">
        <v>299910.59999999998</v>
      </c>
      <c r="M539" s="8">
        <v>170746.38</v>
      </c>
      <c r="N539" s="8">
        <v>129164.22</v>
      </c>
    </row>
    <row r="540" spans="1:14" x14ac:dyDescent="0.3">
      <c r="A540" t="s">
        <v>9</v>
      </c>
      <c r="B540" t="s">
        <v>98</v>
      </c>
      <c r="C540" t="s">
        <v>14</v>
      </c>
      <c r="D540" t="s">
        <v>3</v>
      </c>
      <c r="E540" t="s">
        <v>8</v>
      </c>
      <c r="F540" s="5">
        <v>44414</v>
      </c>
      <c r="G540">
        <v>454550588</v>
      </c>
      <c r="H540" s="5">
        <v>44445</v>
      </c>
      <c r="I540">
        <v>475</v>
      </c>
      <c r="J540" s="8">
        <v>205.7</v>
      </c>
      <c r="K540" s="8">
        <v>117.11</v>
      </c>
      <c r="L540" s="8">
        <v>97707.5</v>
      </c>
      <c r="M540" s="8">
        <v>55627.25</v>
      </c>
      <c r="N540" s="8">
        <v>42080.25</v>
      </c>
    </row>
    <row r="541" spans="1:14" x14ac:dyDescent="0.3">
      <c r="A541" t="s">
        <v>12</v>
      </c>
      <c r="B541" t="s">
        <v>132</v>
      </c>
      <c r="C541" t="s">
        <v>22</v>
      </c>
      <c r="D541" t="s">
        <v>7</v>
      </c>
      <c r="E541" t="s">
        <v>23</v>
      </c>
      <c r="F541" s="5">
        <v>42301</v>
      </c>
      <c r="G541">
        <v>128071677</v>
      </c>
      <c r="H541" s="5">
        <v>42315</v>
      </c>
      <c r="I541">
        <v>8110</v>
      </c>
      <c r="J541" s="8">
        <v>109.28</v>
      </c>
      <c r="K541" s="8">
        <v>35.840000000000003</v>
      </c>
      <c r="L541" s="8">
        <v>886260.8</v>
      </c>
      <c r="M541" s="8">
        <v>290662.40000000002</v>
      </c>
      <c r="N541" s="8">
        <v>595598.4</v>
      </c>
    </row>
    <row r="542" spans="1:14" x14ac:dyDescent="0.3">
      <c r="A542" t="s">
        <v>12</v>
      </c>
      <c r="B542" t="s">
        <v>13</v>
      </c>
      <c r="C542" t="s">
        <v>19</v>
      </c>
      <c r="D542" t="s">
        <v>3</v>
      </c>
      <c r="E542" t="s">
        <v>4</v>
      </c>
      <c r="F542" s="5">
        <v>43860</v>
      </c>
      <c r="G542">
        <v>623768365</v>
      </c>
      <c r="H542" s="5">
        <v>43906</v>
      </c>
      <c r="I542">
        <v>5776</v>
      </c>
      <c r="J542" s="8">
        <v>81.73</v>
      </c>
      <c r="K542" s="8">
        <v>56.67</v>
      </c>
      <c r="L542" s="8">
        <v>472072.48</v>
      </c>
      <c r="M542" s="8">
        <v>327325.92</v>
      </c>
      <c r="N542" s="8">
        <v>144746.56</v>
      </c>
    </row>
    <row r="543" spans="1:14" x14ac:dyDescent="0.3">
      <c r="A543" t="s">
        <v>9</v>
      </c>
      <c r="B543" t="s">
        <v>37</v>
      </c>
      <c r="C543" t="s">
        <v>29</v>
      </c>
      <c r="D543" t="s">
        <v>3</v>
      </c>
      <c r="E543" t="s">
        <v>15</v>
      </c>
      <c r="F543" s="5">
        <v>42784</v>
      </c>
      <c r="G543">
        <v>926064479</v>
      </c>
      <c r="H543" s="5">
        <v>42804</v>
      </c>
      <c r="I543">
        <v>1913</v>
      </c>
      <c r="J543" s="8">
        <v>651.21</v>
      </c>
      <c r="K543" s="8">
        <v>524.96</v>
      </c>
      <c r="L543" s="8">
        <v>1245764.73</v>
      </c>
      <c r="M543" s="8">
        <v>1004248.48</v>
      </c>
      <c r="N543" s="8">
        <v>241516.25</v>
      </c>
    </row>
    <row r="544" spans="1:14" x14ac:dyDescent="0.3">
      <c r="A544" t="s">
        <v>26</v>
      </c>
      <c r="B544" t="s">
        <v>121</v>
      </c>
      <c r="C544" t="s">
        <v>19</v>
      </c>
      <c r="D544" t="s">
        <v>3</v>
      </c>
      <c r="E544" t="s">
        <v>23</v>
      </c>
      <c r="F544" s="5">
        <v>44893</v>
      </c>
      <c r="G544">
        <v>539696347</v>
      </c>
      <c r="H544" s="5">
        <v>44572</v>
      </c>
      <c r="I544">
        <v>6997</v>
      </c>
      <c r="J544" s="8">
        <v>81.73</v>
      </c>
      <c r="K544" s="8">
        <v>56.67</v>
      </c>
      <c r="L544" s="8">
        <v>571864.81000000006</v>
      </c>
      <c r="M544" s="8">
        <v>396519.99</v>
      </c>
      <c r="N544" s="8">
        <v>175344.82</v>
      </c>
    </row>
    <row r="545" spans="1:14" x14ac:dyDescent="0.3">
      <c r="A545" t="s">
        <v>20</v>
      </c>
      <c r="B545" t="s">
        <v>71</v>
      </c>
      <c r="C545" t="s">
        <v>65</v>
      </c>
      <c r="D545" t="s">
        <v>7</v>
      </c>
      <c r="E545" t="s">
        <v>15</v>
      </c>
      <c r="F545" s="5">
        <v>42387</v>
      </c>
      <c r="G545">
        <v>839712798</v>
      </c>
      <c r="H545" s="5">
        <v>42400</v>
      </c>
      <c r="I545">
        <v>8532</v>
      </c>
      <c r="J545" s="8">
        <v>668.27</v>
      </c>
      <c r="K545" s="8">
        <v>502.54</v>
      </c>
      <c r="L545" s="8">
        <v>5701679.6399999997</v>
      </c>
      <c r="M545" s="8">
        <v>4287671.28</v>
      </c>
      <c r="N545" s="8">
        <v>1414008.36</v>
      </c>
    </row>
    <row r="546" spans="1:14" x14ac:dyDescent="0.3">
      <c r="A546" t="s">
        <v>12</v>
      </c>
      <c r="B546" t="s">
        <v>162</v>
      </c>
      <c r="C546" t="s">
        <v>11</v>
      </c>
      <c r="D546" t="s">
        <v>7</v>
      </c>
      <c r="E546" t="s">
        <v>8</v>
      </c>
      <c r="F546" s="5">
        <v>44865</v>
      </c>
      <c r="G546">
        <v>121475160</v>
      </c>
      <c r="H546" s="5">
        <v>44903</v>
      </c>
      <c r="I546">
        <v>6054</v>
      </c>
      <c r="J546" s="8">
        <v>47.45</v>
      </c>
      <c r="K546" s="8">
        <v>31.79</v>
      </c>
      <c r="L546" s="8">
        <v>287262.3</v>
      </c>
      <c r="M546" s="8">
        <v>192456.66</v>
      </c>
      <c r="N546" s="8">
        <v>94805.64</v>
      </c>
    </row>
    <row r="547" spans="1:14" x14ac:dyDescent="0.3">
      <c r="A547" t="s">
        <v>0</v>
      </c>
      <c r="B547" t="s">
        <v>144</v>
      </c>
      <c r="C547" t="s">
        <v>22</v>
      </c>
      <c r="D547" t="s">
        <v>3</v>
      </c>
      <c r="E547" t="s">
        <v>23</v>
      </c>
      <c r="F547" s="5">
        <v>42461</v>
      </c>
      <c r="G547">
        <v>350657260</v>
      </c>
      <c r="H547" s="5">
        <v>42475</v>
      </c>
      <c r="I547">
        <v>6130</v>
      </c>
      <c r="J547" s="8">
        <v>109.28</v>
      </c>
      <c r="K547" s="8">
        <v>35.840000000000003</v>
      </c>
      <c r="L547" s="8">
        <v>669886.4</v>
      </c>
      <c r="M547" s="8">
        <v>219699.20000000001</v>
      </c>
      <c r="N547" s="8">
        <v>450187.2</v>
      </c>
    </row>
    <row r="548" spans="1:14" x14ac:dyDescent="0.3">
      <c r="A548" t="s">
        <v>9</v>
      </c>
      <c r="B548" t="s">
        <v>177</v>
      </c>
      <c r="C548" t="s">
        <v>45</v>
      </c>
      <c r="D548" t="s">
        <v>7</v>
      </c>
      <c r="E548" t="s">
        <v>8</v>
      </c>
      <c r="F548" s="5">
        <v>42550</v>
      </c>
      <c r="G548">
        <v>413245427</v>
      </c>
      <c r="H548" s="5">
        <v>42553</v>
      </c>
      <c r="I548">
        <v>7360</v>
      </c>
      <c r="J548" s="8">
        <v>9.33</v>
      </c>
      <c r="K548" s="8">
        <v>6.92</v>
      </c>
      <c r="L548" s="8">
        <v>68668.800000000003</v>
      </c>
      <c r="M548" s="8">
        <v>50931.199999999997</v>
      </c>
      <c r="N548" s="8">
        <v>17737.599999999999</v>
      </c>
    </row>
    <row r="549" spans="1:14" x14ac:dyDescent="0.3">
      <c r="A549" t="s">
        <v>26</v>
      </c>
      <c r="B549" t="s">
        <v>202</v>
      </c>
      <c r="C549" t="s">
        <v>65</v>
      </c>
      <c r="D549" t="s">
        <v>7</v>
      </c>
      <c r="E549" t="s">
        <v>4</v>
      </c>
      <c r="F549" s="5">
        <v>42280</v>
      </c>
      <c r="G549">
        <v>165538489</v>
      </c>
      <c r="H549" s="5">
        <v>42285</v>
      </c>
      <c r="I549">
        <v>5372</v>
      </c>
      <c r="J549" s="8">
        <v>668.27</v>
      </c>
      <c r="K549" s="8">
        <v>502.54</v>
      </c>
      <c r="L549" s="8">
        <v>3589946.44</v>
      </c>
      <c r="M549" s="8">
        <v>2699644.88</v>
      </c>
      <c r="N549" s="8">
        <v>890301.56</v>
      </c>
    </row>
    <row r="550" spans="1:14" x14ac:dyDescent="0.3">
      <c r="A550" t="s">
        <v>9</v>
      </c>
      <c r="B550" t="s">
        <v>66</v>
      </c>
      <c r="C550" t="s">
        <v>11</v>
      </c>
      <c r="D550" t="s">
        <v>3</v>
      </c>
      <c r="E550" t="s">
        <v>23</v>
      </c>
      <c r="F550" s="5">
        <v>44457</v>
      </c>
      <c r="G550">
        <v>884147775</v>
      </c>
      <c r="H550" s="5">
        <v>44488</v>
      </c>
      <c r="I550">
        <v>7829</v>
      </c>
      <c r="J550" s="8">
        <v>47.45</v>
      </c>
      <c r="K550" s="8">
        <v>31.79</v>
      </c>
      <c r="L550" s="8">
        <v>371486.05</v>
      </c>
      <c r="M550" s="8">
        <v>248883.91</v>
      </c>
      <c r="N550" s="8">
        <v>122602.14</v>
      </c>
    </row>
    <row r="551" spans="1:14" x14ac:dyDescent="0.3">
      <c r="A551" t="s">
        <v>26</v>
      </c>
      <c r="B551" t="s">
        <v>51</v>
      </c>
      <c r="C551" t="s">
        <v>31</v>
      </c>
      <c r="D551" t="s">
        <v>3</v>
      </c>
      <c r="E551" t="s">
        <v>8</v>
      </c>
      <c r="F551" s="5">
        <v>43275</v>
      </c>
      <c r="G551">
        <v>315997111</v>
      </c>
      <c r="H551" s="5">
        <v>43306</v>
      </c>
      <c r="I551">
        <v>9422</v>
      </c>
      <c r="J551" s="8">
        <v>437.2</v>
      </c>
      <c r="K551" s="8">
        <v>263.33</v>
      </c>
      <c r="L551" s="8">
        <v>4119298.4</v>
      </c>
      <c r="M551" s="8">
        <v>2481095.2599999998</v>
      </c>
      <c r="N551" s="8">
        <v>1638203.14</v>
      </c>
    </row>
    <row r="552" spans="1:14" x14ac:dyDescent="0.3">
      <c r="A552" t="s">
        <v>9</v>
      </c>
      <c r="B552" t="s">
        <v>177</v>
      </c>
      <c r="C552" t="s">
        <v>31</v>
      </c>
      <c r="D552" t="s">
        <v>3</v>
      </c>
      <c r="E552" t="s">
        <v>8</v>
      </c>
      <c r="F552" s="5">
        <v>44012</v>
      </c>
      <c r="G552">
        <v>328322827</v>
      </c>
      <c r="H552" s="5">
        <v>44031</v>
      </c>
      <c r="I552">
        <v>6876</v>
      </c>
      <c r="J552" s="8">
        <v>437.2</v>
      </c>
      <c r="K552" s="8">
        <v>263.33</v>
      </c>
      <c r="L552" s="8">
        <v>3006187.2</v>
      </c>
      <c r="M552" s="8">
        <v>1810657.08</v>
      </c>
      <c r="N552" s="8">
        <v>1195530.1200000001</v>
      </c>
    </row>
    <row r="553" spans="1:14" x14ac:dyDescent="0.3">
      <c r="A553" t="s">
        <v>9</v>
      </c>
      <c r="B553" t="s">
        <v>173</v>
      </c>
      <c r="C553" t="s">
        <v>6</v>
      </c>
      <c r="D553" t="s">
        <v>3</v>
      </c>
      <c r="E553" t="s">
        <v>23</v>
      </c>
      <c r="F553" s="5">
        <v>43181</v>
      </c>
      <c r="G553">
        <v>158673751</v>
      </c>
      <c r="H553" s="5">
        <v>43230</v>
      </c>
      <c r="I553">
        <v>3944</v>
      </c>
      <c r="J553" s="8">
        <v>152.58000000000001</v>
      </c>
      <c r="K553" s="8">
        <v>97.44</v>
      </c>
      <c r="L553" s="8">
        <v>601775.52</v>
      </c>
      <c r="M553" s="8">
        <v>384303.35999999999</v>
      </c>
      <c r="N553" s="8">
        <v>217472.16</v>
      </c>
    </row>
    <row r="554" spans="1:14" x14ac:dyDescent="0.3">
      <c r="A554" t="s">
        <v>9</v>
      </c>
      <c r="B554" t="s">
        <v>167</v>
      </c>
      <c r="C554" t="s">
        <v>6</v>
      </c>
      <c r="D554" t="s">
        <v>7</v>
      </c>
      <c r="E554" t="s">
        <v>15</v>
      </c>
      <c r="F554" s="5">
        <v>43107</v>
      </c>
      <c r="G554">
        <v>464911210</v>
      </c>
      <c r="H554" s="5">
        <v>43141</v>
      </c>
      <c r="I554">
        <v>6413</v>
      </c>
      <c r="J554" s="8">
        <v>152.58000000000001</v>
      </c>
      <c r="K554" s="8">
        <v>97.44</v>
      </c>
      <c r="L554" s="8">
        <v>978495.54</v>
      </c>
      <c r="M554" s="8">
        <v>624882.72</v>
      </c>
      <c r="N554" s="8">
        <v>353612.82</v>
      </c>
    </row>
    <row r="555" spans="1:14" x14ac:dyDescent="0.3">
      <c r="A555" t="s">
        <v>12</v>
      </c>
      <c r="B555" t="s">
        <v>67</v>
      </c>
      <c r="C555" t="s">
        <v>2</v>
      </c>
      <c r="D555" t="s">
        <v>3</v>
      </c>
      <c r="E555" t="s">
        <v>15</v>
      </c>
      <c r="F555" s="5">
        <v>44237</v>
      </c>
      <c r="G555">
        <v>175209033</v>
      </c>
      <c r="H555" s="5">
        <v>44265</v>
      </c>
      <c r="I555">
        <v>7101</v>
      </c>
      <c r="J555" s="8">
        <v>255.28</v>
      </c>
      <c r="K555" s="8">
        <v>159.41999999999999</v>
      </c>
      <c r="L555" s="8">
        <v>1812743.28</v>
      </c>
      <c r="M555" s="8">
        <v>1132041.42</v>
      </c>
      <c r="N555" s="8">
        <v>680701.86</v>
      </c>
    </row>
    <row r="556" spans="1:14" x14ac:dyDescent="0.3">
      <c r="A556" t="s">
        <v>17</v>
      </c>
      <c r="B556" t="s">
        <v>18</v>
      </c>
      <c r="C556" t="s">
        <v>65</v>
      </c>
      <c r="D556" t="s">
        <v>3</v>
      </c>
      <c r="E556" t="s">
        <v>15</v>
      </c>
      <c r="F556" s="5">
        <v>43594</v>
      </c>
      <c r="G556">
        <v>538053548</v>
      </c>
      <c r="H556" s="5">
        <v>43643</v>
      </c>
      <c r="I556">
        <v>856</v>
      </c>
      <c r="J556" s="8">
        <v>668.27</v>
      </c>
      <c r="K556" s="8">
        <v>502.54</v>
      </c>
      <c r="L556" s="8">
        <v>572039.12</v>
      </c>
      <c r="M556" s="8">
        <v>430174.24</v>
      </c>
      <c r="N556" s="8">
        <v>141864.88</v>
      </c>
    </row>
    <row r="557" spans="1:14" x14ac:dyDescent="0.3">
      <c r="A557" t="s">
        <v>26</v>
      </c>
      <c r="B557" t="s">
        <v>152</v>
      </c>
      <c r="C557" t="s">
        <v>19</v>
      </c>
      <c r="D557" t="s">
        <v>3</v>
      </c>
      <c r="E557" t="s">
        <v>23</v>
      </c>
      <c r="F557" s="5">
        <v>44830</v>
      </c>
      <c r="G557">
        <v>172243583</v>
      </c>
      <c r="H557" s="5">
        <v>44831</v>
      </c>
      <c r="I557">
        <v>9559</v>
      </c>
      <c r="J557" s="8">
        <v>81.73</v>
      </c>
      <c r="K557" s="8">
        <v>56.67</v>
      </c>
      <c r="L557" s="8">
        <v>781257.07</v>
      </c>
      <c r="M557" s="8">
        <v>541708.53</v>
      </c>
      <c r="N557" s="8">
        <v>239548.54</v>
      </c>
    </row>
    <row r="558" spans="1:14" x14ac:dyDescent="0.3">
      <c r="A558" t="s">
        <v>0</v>
      </c>
      <c r="B558" t="s">
        <v>147</v>
      </c>
      <c r="C558" t="s">
        <v>2</v>
      </c>
      <c r="D558" t="s">
        <v>7</v>
      </c>
      <c r="E558" t="s">
        <v>23</v>
      </c>
      <c r="F558" s="5">
        <v>42748</v>
      </c>
      <c r="G558">
        <v>916890466</v>
      </c>
      <c r="H558" s="5">
        <v>42751</v>
      </c>
      <c r="I558">
        <v>7119</v>
      </c>
      <c r="J558" s="8">
        <v>255.28</v>
      </c>
      <c r="K558" s="8">
        <v>159.41999999999999</v>
      </c>
      <c r="L558" s="8">
        <v>1817338.32</v>
      </c>
      <c r="M558" s="8">
        <v>1134910.98</v>
      </c>
      <c r="N558" s="8">
        <v>682427.34</v>
      </c>
    </row>
    <row r="559" spans="1:14" x14ac:dyDescent="0.3">
      <c r="A559" t="s">
        <v>12</v>
      </c>
      <c r="B559" t="s">
        <v>190</v>
      </c>
      <c r="C559" t="s">
        <v>29</v>
      </c>
      <c r="D559" t="s">
        <v>3</v>
      </c>
      <c r="E559" t="s">
        <v>4</v>
      </c>
      <c r="F559" s="5">
        <v>43469</v>
      </c>
      <c r="G559">
        <v>181418025</v>
      </c>
      <c r="H559" s="5">
        <v>43482</v>
      </c>
      <c r="I559">
        <v>4480</v>
      </c>
      <c r="J559" s="8">
        <v>651.21</v>
      </c>
      <c r="K559" s="8">
        <v>524.96</v>
      </c>
      <c r="L559" s="8">
        <v>2917420.8</v>
      </c>
      <c r="M559" s="8">
        <v>2351820.7999999998</v>
      </c>
      <c r="N559" s="8">
        <v>565600</v>
      </c>
    </row>
    <row r="560" spans="1:14" x14ac:dyDescent="0.3">
      <c r="A560" t="s">
        <v>9</v>
      </c>
      <c r="B560" t="s">
        <v>92</v>
      </c>
      <c r="C560" t="s">
        <v>11</v>
      </c>
      <c r="D560" t="s">
        <v>3</v>
      </c>
      <c r="E560" t="s">
        <v>8</v>
      </c>
      <c r="F560" s="5">
        <v>44846</v>
      </c>
      <c r="G560">
        <v>395562589</v>
      </c>
      <c r="H560" s="5">
        <v>44896</v>
      </c>
      <c r="I560">
        <v>4615</v>
      </c>
      <c r="J560" s="8">
        <v>47.45</v>
      </c>
      <c r="K560" s="8">
        <v>31.79</v>
      </c>
      <c r="L560" s="8">
        <v>218981.75</v>
      </c>
      <c r="M560" s="8">
        <v>146710.85</v>
      </c>
      <c r="N560" s="8">
        <v>72270.899999999994</v>
      </c>
    </row>
    <row r="561" spans="1:14" x14ac:dyDescent="0.3">
      <c r="A561" t="s">
        <v>9</v>
      </c>
      <c r="B561" t="s">
        <v>167</v>
      </c>
      <c r="C561" t="s">
        <v>2</v>
      </c>
      <c r="D561" t="s">
        <v>7</v>
      </c>
      <c r="E561" t="s">
        <v>23</v>
      </c>
      <c r="F561" s="5">
        <v>43891</v>
      </c>
      <c r="G561">
        <v>459372985</v>
      </c>
      <c r="H561" s="5">
        <v>43912</v>
      </c>
      <c r="I561">
        <v>7529</v>
      </c>
      <c r="J561" s="8">
        <v>255.28</v>
      </c>
      <c r="K561" s="8">
        <v>159.41999999999999</v>
      </c>
      <c r="L561" s="8">
        <v>1922003.12</v>
      </c>
      <c r="M561" s="8">
        <v>1200273.18</v>
      </c>
      <c r="N561" s="8">
        <v>721729.94</v>
      </c>
    </row>
    <row r="562" spans="1:14" x14ac:dyDescent="0.3">
      <c r="A562" t="s">
        <v>9</v>
      </c>
      <c r="B562" t="s">
        <v>118</v>
      </c>
      <c r="C562" t="s">
        <v>36</v>
      </c>
      <c r="D562" t="s">
        <v>3</v>
      </c>
      <c r="E562" t="s">
        <v>15</v>
      </c>
      <c r="F562" s="5">
        <v>44007</v>
      </c>
      <c r="G562">
        <v>693210542</v>
      </c>
      <c r="H562" s="5">
        <v>44056</v>
      </c>
      <c r="I562">
        <v>5259</v>
      </c>
      <c r="J562" s="8">
        <v>421.89</v>
      </c>
      <c r="K562" s="8">
        <v>364.69</v>
      </c>
      <c r="L562" s="8">
        <v>2218719.5099999998</v>
      </c>
      <c r="M562" s="8">
        <v>1917904.71</v>
      </c>
      <c r="N562" s="8">
        <v>300814.8</v>
      </c>
    </row>
    <row r="563" spans="1:14" x14ac:dyDescent="0.3">
      <c r="A563" t="s">
        <v>12</v>
      </c>
      <c r="B563" t="s">
        <v>62</v>
      </c>
      <c r="C563" t="s">
        <v>19</v>
      </c>
      <c r="D563" t="s">
        <v>7</v>
      </c>
      <c r="E563" t="s">
        <v>15</v>
      </c>
      <c r="F563" s="5">
        <v>44524</v>
      </c>
      <c r="G563">
        <v>587749087</v>
      </c>
      <c r="H563" s="5">
        <v>44203</v>
      </c>
      <c r="I563">
        <v>6871</v>
      </c>
      <c r="J563" s="8">
        <v>81.73</v>
      </c>
      <c r="K563" s="8">
        <v>56.67</v>
      </c>
      <c r="L563" s="8">
        <v>561566.82999999996</v>
      </c>
      <c r="M563" s="8">
        <v>389379.57</v>
      </c>
      <c r="N563" s="8">
        <v>172187.26</v>
      </c>
    </row>
    <row r="564" spans="1:14" x14ac:dyDescent="0.3">
      <c r="A564" t="s">
        <v>9</v>
      </c>
      <c r="B564" t="s">
        <v>161</v>
      </c>
      <c r="C564" t="s">
        <v>45</v>
      </c>
      <c r="D564" t="s">
        <v>7</v>
      </c>
      <c r="E564" t="s">
        <v>15</v>
      </c>
      <c r="F564" s="5">
        <v>44430</v>
      </c>
      <c r="G564">
        <v>153974950</v>
      </c>
      <c r="H564" s="5">
        <v>44459</v>
      </c>
      <c r="I564">
        <v>3464</v>
      </c>
      <c r="J564" s="8">
        <v>9.33</v>
      </c>
      <c r="K564" s="8">
        <v>6.92</v>
      </c>
      <c r="L564" s="8">
        <v>32319.119999999999</v>
      </c>
      <c r="M564" s="8">
        <v>23970.880000000001</v>
      </c>
      <c r="N564" s="8">
        <v>8348.24</v>
      </c>
    </row>
    <row r="565" spans="1:14" x14ac:dyDescent="0.3">
      <c r="A565" t="s">
        <v>26</v>
      </c>
      <c r="B565" t="s">
        <v>175</v>
      </c>
      <c r="C565" t="s">
        <v>57</v>
      </c>
      <c r="D565" t="s">
        <v>3</v>
      </c>
      <c r="E565" t="s">
        <v>15</v>
      </c>
      <c r="F565" s="5">
        <v>44643</v>
      </c>
      <c r="G565">
        <v>373186957</v>
      </c>
      <c r="H565" s="5">
        <v>44658</v>
      </c>
      <c r="I565">
        <v>3169</v>
      </c>
      <c r="J565" s="8">
        <v>154.06</v>
      </c>
      <c r="K565" s="8">
        <v>90.93</v>
      </c>
      <c r="L565" s="8">
        <v>488216.14</v>
      </c>
      <c r="M565" s="8">
        <v>288157.17</v>
      </c>
      <c r="N565" s="8">
        <v>200058.97</v>
      </c>
    </row>
    <row r="566" spans="1:14" x14ac:dyDescent="0.3">
      <c r="A566" t="s">
        <v>20</v>
      </c>
      <c r="B566" t="s">
        <v>21</v>
      </c>
      <c r="C566" t="s">
        <v>19</v>
      </c>
      <c r="D566" t="s">
        <v>7</v>
      </c>
      <c r="E566" t="s">
        <v>4</v>
      </c>
      <c r="F566" s="5">
        <v>43390</v>
      </c>
      <c r="G566">
        <v>946996438</v>
      </c>
      <c r="H566" s="5">
        <v>43417</v>
      </c>
      <c r="I566">
        <v>6145</v>
      </c>
      <c r="J566" s="8">
        <v>81.73</v>
      </c>
      <c r="K566" s="8">
        <v>56.67</v>
      </c>
      <c r="L566" s="8">
        <v>502230.85</v>
      </c>
      <c r="M566" s="8">
        <v>348237.15</v>
      </c>
      <c r="N566" s="8">
        <v>153993.70000000001</v>
      </c>
    </row>
    <row r="567" spans="1:14" x14ac:dyDescent="0.3">
      <c r="A567" t="s">
        <v>9</v>
      </c>
      <c r="B567" t="s">
        <v>203</v>
      </c>
      <c r="C567" t="s">
        <v>6</v>
      </c>
      <c r="D567" t="s">
        <v>3</v>
      </c>
      <c r="E567" t="s">
        <v>23</v>
      </c>
      <c r="F567" s="5">
        <v>43330</v>
      </c>
      <c r="G567">
        <v>747327220</v>
      </c>
      <c r="H567" s="5">
        <v>43358</v>
      </c>
      <c r="I567">
        <v>9587</v>
      </c>
      <c r="J567" s="8">
        <v>152.58000000000001</v>
      </c>
      <c r="K567" s="8">
        <v>97.44</v>
      </c>
      <c r="L567" s="8">
        <v>1462784.46</v>
      </c>
      <c r="M567" s="8">
        <v>934157.28</v>
      </c>
      <c r="N567" s="8">
        <v>528627.18000000005</v>
      </c>
    </row>
    <row r="568" spans="1:14" x14ac:dyDescent="0.3">
      <c r="A568" t="s">
        <v>26</v>
      </c>
      <c r="B568" t="s">
        <v>170</v>
      </c>
      <c r="C568" t="s">
        <v>65</v>
      </c>
      <c r="D568" t="s">
        <v>7</v>
      </c>
      <c r="E568" t="s">
        <v>23</v>
      </c>
      <c r="F568" s="5">
        <v>42086</v>
      </c>
      <c r="G568">
        <v>966415631</v>
      </c>
      <c r="H568" s="5">
        <v>42131</v>
      </c>
      <c r="I568">
        <v>2716</v>
      </c>
      <c r="J568" s="8">
        <v>668.27</v>
      </c>
      <c r="K568" s="8">
        <v>502.54</v>
      </c>
      <c r="L568" s="8">
        <v>1815021.32</v>
      </c>
      <c r="M568" s="8">
        <v>1364898.64</v>
      </c>
      <c r="N568" s="8">
        <v>450122.68</v>
      </c>
    </row>
    <row r="569" spans="1:14" x14ac:dyDescent="0.3">
      <c r="A569" t="s">
        <v>9</v>
      </c>
      <c r="B569" t="s">
        <v>24</v>
      </c>
      <c r="C569" t="s">
        <v>22</v>
      </c>
      <c r="D569" t="s">
        <v>3</v>
      </c>
      <c r="E569" t="s">
        <v>4</v>
      </c>
      <c r="F569" s="5">
        <v>44479</v>
      </c>
      <c r="G569">
        <v>166810500</v>
      </c>
      <c r="H569" s="5">
        <v>44521</v>
      </c>
      <c r="I569">
        <v>1789</v>
      </c>
      <c r="J569" s="8">
        <v>109.28</v>
      </c>
      <c r="K569" s="8">
        <v>35.840000000000003</v>
      </c>
      <c r="L569" s="8">
        <v>195501.92</v>
      </c>
      <c r="M569" s="8">
        <v>64117.760000000002</v>
      </c>
      <c r="N569" s="8">
        <v>131384.16</v>
      </c>
    </row>
    <row r="570" spans="1:14" x14ac:dyDescent="0.3">
      <c r="A570" t="s">
        <v>20</v>
      </c>
      <c r="B570" t="s">
        <v>71</v>
      </c>
      <c r="C570" t="s">
        <v>36</v>
      </c>
      <c r="D570" t="s">
        <v>7</v>
      </c>
      <c r="E570" t="s">
        <v>23</v>
      </c>
      <c r="F570" s="5">
        <v>42255</v>
      </c>
      <c r="G570">
        <v>131373155</v>
      </c>
      <c r="H570" s="5">
        <v>42301</v>
      </c>
      <c r="I570">
        <v>5091</v>
      </c>
      <c r="J570" s="8">
        <v>421.89</v>
      </c>
      <c r="K570" s="8">
        <v>364.69</v>
      </c>
      <c r="L570" s="8">
        <v>2147841.9900000002</v>
      </c>
      <c r="M570" s="8">
        <v>1856636.79</v>
      </c>
      <c r="N570" s="8">
        <v>291205.2</v>
      </c>
    </row>
    <row r="571" spans="1:14" x14ac:dyDescent="0.3">
      <c r="A571" t="s">
        <v>26</v>
      </c>
      <c r="B571" t="s">
        <v>153</v>
      </c>
      <c r="C571" t="s">
        <v>57</v>
      </c>
      <c r="D571" t="s">
        <v>3</v>
      </c>
      <c r="E571" t="s">
        <v>15</v>
      </c>
      <c r="F571" s="5">
        <v>44169</v>
      </c>
      <c r="G571">
        <v>913277423</v>
      </c>
      <c r="H571" s="5">
        <v>44193</v>
      </c>
      <c r="I571">
        <v>7939</v>
      </c>
      <c r="J571" s="8">
        <v>154.06</v>
      </c>
      <c r="K571" s="8">
        <v>90.93</v>
      </c>
      <c r="L571" s="8">
        <v>1223082.3400000001</v>
      </c>
      <c r="M571" s="8">
        <v>721893.27</v>
      </c>
      <c r="N571" s="8">
        <v>501189.07</v>
      </c>
    </row>
    <row r="572" spans="1:14" x14ac:dyDescent="0.3">
      <c r="A572" t="s">
        <v>9</v>
      </c>
      <c r="B572" t="s">
        <v>141</v>
      </c>
      <c r="C572" t="s">
        <v>19</v>
      </c>
      <c r="D572" t="s">
        <v>7</v>
      </c>
      <c r="E572" t="s">
        <v>4</v>
      </c>
      <c r="F572" s="5">
        <v>43555</v>
      </c>
      <c r="G572">
        <v>386009633</v>
      </c>
      <c r="H572" s="5">
        <v>43560</v>
      </c>
      <c r="I572">
        <v>7683</v>
      </c>
      <c r="J572" s="8">
        <v>81.73</v>
      </c>
      <c r="K572" s="8">
        <v>56.67</v>
      </c>
      <c r="L572" s="8">
        <v>627931.59</v>
      </c>
      <c r="M572" s="8">
        <v>435395.61</v>
      </c>
      <c r="N572" s="8">
        <v>192535.98</v>
      </c>
    </row>
    <row r="573" spans="1:14" x14ac:dyDescent="0.3">
      <c r="A573" t="s">
        <v>9</v>
      </c>
      <c r="B573" t="s">
        <v>173</v>
      </c>
      <c r="C573" t="s">
        <v>19</v>
      </c>
      <c r="D573" t="s">
        <v>7</v>
      </c>
      <c r="E573" t="s">
        <v>23</v>
      </c>
      <c r="F573" s="5">
        <v>42408</v>
      </c>
      <c r="G573">
        <v>993368613</v>
      </c>
      <c r="H573" s="5">
        <v>42416</v>
      </c>
      <c r="I573">
        <v>8702</v>
      </c>
      <c r="J573" s="8">
        <v>81.73</v>
      </c>
      <c r="K573" s="8">
        <v>56.67</v>
      </c>
      <c r="L573" s="8">
        <v>711214.46</v>
      </c>
      <c r="M573" s="8">
        <v>493142.34</v>
      </c>
      <c r="N573" s="8">
        <v>218072.12</v>
      </c>
    </row>
    <row r="574" spans="1:14" x14ac:dyDescent="0.3">
      <c r="A574" t="s">
        <v>26</v>
      </c>
      <c r="B574" t="s">
        <v>186</v>
      </c>
      <c r="C574" t="s">
        <v>29</v>
      </c>
      <c r="D574" t="s">
        <v>7</v>
      </c>
      <c r="E574" t="s">
        <v>23</v>
      </c>
      <c r="F574" s="5">
        <v>43264</v>
      </c>
      <c r="G574">
        <v>299465692</v>
      </c>
      <c r="H574" s="5">
        <v>43277</v>
      </c>
      <c r="I574">
        <v>7408</v>
      </c>
      <c r="J574" s="8">
        <v>651.21</v>
      </c>
      <c r="K574" s="8">
        <v>524.96</v>
      </c>
      <c r="L574" s="8">
        <v>4824163.68</v>
      </c>
      <c r="M574" s="8">
        <v>3888903.68</v>
      </c>
      <c r="N574" s="8">
        <v>935260</v>
      </c>
    </row>
    <row r="575" spans="1:14" x14ac:dyDescent="0.3">
      <c r="A575" t="s">
        <v>17</v>
      </c>
      <c r="B575" t="s">
        <v>158</v>
      </c>
      <c r="C575" t="s">
        <v>57</v>
      </c>
      <c r="D575" t="s">
        <v>7</v>
      </c>
      <c r="E575" t="s">
        <v>15</v>
      </c>
      <c r="F575" s="5">
        <v>43703</v>
      </c>
      <c r="G575">
        <v>438724696</v>
      </c>
      <c r="H575" s="5">
        <v>43743</v>
      </c>
      <c r="I575">
        <v>7242</v>
      </c>
      <c r="J575" s="8">
        <v>154.06</v>
      </c>
      <c r="K575" s="8">
        <v>90.93</v>
      </c>
      <c r="L575" s="8">
        <v>1115702.52</v>
      </c>
      <c r="M575" s="8">
        <v>658515.06000000006</v>
      </c>
      <c r="N575" s="8">
        <v>457187.46</v>
      </c>
    </row>
    <row r="576" spans="1:14" x14ac:dyDescent="0.3">
      <c r="A576" t="s">
        <v>12</v>
      </c>
      <c r="B576" t="s">
        <v>129</v>
      </c>
      <c r="C576" t="s">
        <v>31</v>
      </c>
      <c r="D576" t="s">
        <v>7</v>
      </c>
      <c r="E576" t="s">
        <v>23</v>
      </c>
      <c r="F576" s="5">
        <v>44041</v>
      </c>
      <c r="G576">
        <v>465881955</v>
      </c>
      <c r="H576" s="5">
        <v>44060</v>
      </c>
      <c r="I576">
        <v>3678</v>
      </c>
      <c r="J576" s="8">
        <v>437.2</v>
      </c>
      <c r="K576" s="8">
        <v>263.33</v>
      </c>
      <c r="L576" s="8">
        <v>1608021.6</v>
      </c>
      <c r="M576" s="8">
        <v>968527.74</v>
      </c>
      <c r="N576" s="8">
        <v>639493.86</v>
      </c>
    </row>
    <row r="577" spans="1:14" x14ac:dyDescent="0.3">
      <c r="A577" t="s">
        <v>9</v>
      </c>
      <c r="B577" t="s">
        <v>173</v>
      </c>
      <c r="C577" t="s">
        <v>2</v>
      </c>
      <c r="D577" t="s">
        <v>3</v>
      </c>
      <c r="E577" t="s">
        <v>15</v>
      </c>
      <c r="F577" s="5">
        <v>43443</v>
      </c>
      <c r="G577">
        <v>405986297</v>
      </c>
      <c r="H577" s="5">
        <v>42006</v>
      </c>
      <c r="I577">
        <v>9222</v>
      </c>
      <c r="J577" s="8">
        <v>255.28</v>
      </c>
      <c r="K577" s="8">
        <v>159.41999999999999</v>
      </c>
      <c r="L577" s="8">
        <v>2354192.16</v>
      </c>
      <c r="M577" s="8">
        <v>1470171.24</v>
      </c>
      <c r="N577" s="8">
        <v>884020.92</v>
      </c>
    </row>
    <row r="578" spans="1:14" x14ac:dyDescent="0.3">
      <c r="A578" t="s">
        <v>26</v>
      </c>
      <c r="B578" t="s">
        <v>152</v>
      </c>
      <c r="C578" t="s">
        <v>65</v>
      </c>
      <c r="D578" t="s">
        <v>3</v>
      </c>
      <c r="E578" t="s">
        <v>4</v>
      </c>
      <c r="F578" s="5">
        <v>44698</v>
      </c>
      <c r="G578">
        <v>804399049</v>
      </c>
      <c r="H578" s="5">
        <v>44735</v>
      </c>
      <c r="I578">
        <v>8409</v>
      </c>
      <c r="J578" s="8">
        <v>668.27</v>
      </c>
      <c r="K578" s="8">
        <v>502.54</v>
      </c>
      <c r="L578" s="8">
        <v>5619482.4299999997</v>
      </c>
      <c r="M578" s="8">
        <v>4225858.8600000003</v>
      </c>
      <c r="N578" s="8">
        <v>1393623.57</v>
      </c>
    </row>
    <row r="579" spans="1:14" x14ac:dyDescent="0.3">
      <c r="A579" t="s">
        <v>9</v>
      </c>
      <c r="B579" t="s">
        <v>38</v>
      </c>
      <c r="C579" t="s">
        <v>11</v>
      </c>
      <c r="D579" t="s">
        <v>3</v>
      </c>
      <c r="E579" t="s">
        <v>23</v>
      </c>
      <c r="F579" s="5">
        <v>42404</v>
      </c>
      <c r="G579">
        <v>476794040</v>
      </c>
      <c r="H579" s="5">
        <v>42436</v>
      </c>
      <c r="I579">
        <v>2807</v>
      </c>
      <c r="J579" s="8">
        <v>47.45</v>
      </c>
      <c r="K579" s="8">
        <v>31.79</v>
      </c>
      <c r="L579" s="8">
        <v>133192.15</v>
      </c>
      <c r="M579" s="8">
        <v>89234.53</v>
      </c>
      <c r="N579" s="8">
        <v>43957.62</v>
      </c>
    </row>
    <row r="580" spans="1:14" x14ac:dyDescent="0.3">
      <c r="A580" t="s">
        <v>17</v>
      </c>
      <c r="B580" t="s">
        <v>149</v>
      </c>
      <c r="C580" t="s">
        <v>19</v>
      </c>
      <c r="D580" t="s">
        <v>7</v>
      </c>
      <c r="E580" t="s">
        <v>15</v>
      </c>
      <c r="F580" s="5">
        <v>44012</v>
      </c>
      <c r="G580">
        <v>559157598</v>
      </c>
      <c r="H580" s="5">
        <v>44055</v>
      </c>
      <c r="I580">
        <v>6014</v>
      </c>
      <c r="J580" s="8">
        <v>81.73</v>
      </c>
      <c r="K580" s="8">
        <v>56.67</v>
      </c>
      <c r="L580" s="8">
        <v>491524.22</v>
      </c>
      <c r="M580" s="8">
        <v>340813.38</v>
      </c>
      <c r="N580" s="8">
        <v>150710.84</v>
      </c>
    </row>
    <row r="581" spans="1:14" x14ac:dyDescent="0.3">
      <c r="A581" t="s">
        <v>26</v>
      </c>
      <c r="B581" t="s">
        <v>153</v>
      </c>
      <c r="C581" t="s">
        <v>31</v>
      </c>
      <c r="D581" t="s">
        <v>3</v>
      </c>
      <c r="E581" t="s">
        <v>23</v>
      </c>
      <c r="F581" s="5">
        <v>42053</v>
      </c>
      <c r="G581">
        <v>457788550</v>
      </c>
      <c r="H581" s="5">
        <v>42098</v>
      </c>
      <c r="I581">
        <v>8660</v>
      </c>
      <c r="J581" s="8">
        <v>437.2</v>
      </c>
      <c r="K581" s="8">
        <v>263.33</v>
      </c>
      <c r="L581" s="8">
        <v>3786152</v>
      </c>
      <c r="M581" s="8">
        <v>2280437.7999999998</v>
      </c>
      <c r="N581" s="8">
        <v>1505714.2</v>
      </c>
    </row>
    <row r="582" spans="1:14" x14ac:dyDescent="0.3">
      <c r="A582" t="s">
        <v>17</v>
      </c>
      <c r="B582" t="s">
        <v>176</v>
      </c>
      <c r="C582" t="s">
        <v>57</v>
      </c>
      <c r="D582" t="s">
        <v>3</v>
      </c>
      <c r="E582" t="s">
        <v>15</v>
      </c>
      <c r="F582" s="5">
        <v>44681</v>
      </c>
      <c r="G582">
        <v>999298226</v>
      </c>
      <c r="H582" s="5">
        <v>44706</v>
      </c>
      <c r="I582">
        <v>3407</v>
      </c>
      <c r="J582" s="8">
        <v>154.06</v>
      </c>
      <c r="K582" s="8">
        <v>90.93</v>
      </c>
      <c r="L582" s="8">
        <v>524882.42000000004</v>
      </c>
      <c r="M582" s="8">
        <v>309798.51</v>
      </c>
      <c r="N582" s="8">
        <v>215083.91</v>
      </c>
    </row>
    <row r="583" spans="1:14" x14ac:dyDescent="0.3">
      <c r="A583" t="s">
        <v>9</v>
      </c>
      <c r="B583" t="s">
        <v>92</v>
      </c>
      <c r="C583" t="s">
        <v>36</v>
      </c>
      <c r="D583" t="s">
        <v>7</v>
      </c>
      <c r="E583" t="s">
        <v>8</v>
      </c>
      <c r="F583" s="5">
        <v>44551</v>
      </c>
      <c r="G583">
        <v>380610454</v>
      </c>
      <c r="H583" s="5">
        <v>44559</v>
      </c>
      <c r="I583">
        <v>9946</v>
      </c>
      <c r="J583" s="8">
        <v>421.89</v>
      </c>
      <c r="K583" s="8">
        <v>364.69</v>
      </c>
      <c r="L583" s="8">
        <v>4196117.9400000004</v>
      </c>
      <c r="M583" s="8">
        <v>3627206.74</v>
      </c>
      <c r="N583" s="8">
        <v>568911.19999999995</v>
      </c>
    </row>
    <row r="584" spans="1:14" x14ac:dyDescent="0.3">
      <c r="A584" t="s">
        <v>12</v>
      </c>
      <c r="B584" t="s">
        <v>180</v>
      </c>
      <c r="C584" t="s">
        <v>2</v>
      </c>
      <c r="D584" t="s">
        <v>3</v>
      </c>
      <c r="E584" t="s">
        <v>8</v>
      </c>
      <c r="F584" s="5">
        <v>43940</v>
      </c>
      <c r="G584">
        <v>918961560</v>
      </c>
      <c r="H584" s="5">
        <v>43975</v>
      </c>
      <c r="I584">
        <v>2</v>
      </c>
      <c r="J584" s="8">
        <v>255.28</v>
      </c>
      <c r="K584" s="8">
        <v>159.41999999999999</v>
      </c>
      <c r="L584" s="8">
        <v>510.56</v>
      </c>
      <c r="M584" s="8">
        <v>318.83999999999997</v>
      </c>
      <c r="N584" s="8">
        <v>191.72</v>
      </c>
    </row>
    <row r="585" spans="1:14" x14ac:dyDescent="0.3">
      <c r="A585" t="s">
        <v>26</v>
      </c>
      <c r="B585" t="s">
        <v>64</v>
      </c>
      <c r="C585" t="s">
        <v>29</v>
      </c>
      <c r="D585" t="s">
        <v>3</v>
      </c>
      <c r="E585" t="s">
        <v>23</v>
      </c>
      <c r="F585" s="5">
        <v>42363</v>
      </c>
      <c r="G585">
        <v>501900374</v>
      </c>
      <c r="H585" s="5">
        <v>42393</v>
      </c>
      <c r="I585">
        <v>2329</v>
      </c>
      <c r="J585" s="8">
        <v>651.21</v>
      </c>
      <c r="K585" s="8">
        <v>524.96</v>
      </c>
      <c r="L585" s="8">
        <v>1516668.09</v>
      </c>
      <c r="M585" s="8">
        <v>1222631.8400000001</v>
      </c>
      <c r="N585" s="8">
        <v>294036.25</v>
      </c>
    </row>
    <row r="586" spans="1:14" x14ac:dyDescent="0.3">
      <c r="A586" t="s">
        <v>26</v>
      </c>
      <c r="B586" t="s">
        <v>117</v>
      </c>
      <c r="C586" t="s">
        <v>65</v>
      </c>
      <c r="D586" t="s">
        <v>3</v>
      </c>
      <c r="E586" t="s">
        <v>4</v>
      </c>
      <c r="F586" s="5">
        <v>43682</v>
      </c>
      <c r="G586">
        <v>237288224</v>
      </c>
      <c r="H586" s="5">
        <v>43717</v>
      </c>
      <c r="I586">
        <v>7713</v>
      </c>
      <c r="J586" s="8">
        <v>668.27</v>
      </c>
      <c r="K586" s="8">
        <v>502.54</v>
      </c>
      <c r="L586" s="8">
        <v>5154366.51</v>
      </c>
      <c r="M586" s="8">
        <v>3876091.02</v>
      </c>
      <c r="N586" s="8">
        <v>1278275.49</v>
      </c>
    </row>
    <row r="587" spans="1:14" x14ac:dyDescent="0.3">
      <c r="A587" t="s">
        <v>12</v>
      </c>
      <c r="B587" t="s">
        <v>67</v>
      </c>
      <c r="C587" t="s">
        <v>31</v>
      </c>
      <c r="D587" t="s">
        <v>3</v>
      </c>
      <c r="E587" t="s">
        <v>8</v>
      </c>
      <c r="F587" s="5">
        <v>42266</v>
      </c>
      <c r="G587">
        <v>403298938</v>
      </c>
      <c r="H587" s="5">
        <v>42294</v>
      </c>
      <c r="I587">
        <v>3973</v>
      </c>
      <c r="J587" s="8">
        <v>437.2</v>
      </c>
      <c r="K587" s="8">
        <v>263.33</v>
      </c>
      <c r="L587" s="8">
        <v>1736995.6</v>
      </c>
      <c r="M587" s="8">
        <v>1046210.09</v>
      </c>
      <c r="N587" s="8">
        <v>690785.51</v>
      </c>
    </row>
    <row r="588" spans="1:14" x14ac:dyDescent="0.3">
      <c r="A588" t="s">
        <v>12</v>
      </c>
      <c r="B588" t="s">
        <v>146</v>
      </c>
      <c r="C588" t="s">
        <v>6</v>
      </c>
      <c r="D588" t="s">
        <v>7</v>
      </c>
      <c r="E588" t="s">
        <v>23</v>
      </c>
      <c r="F588" s="5">
        <v>44298</v>
      </c>
      <c r="G588">
        <v>898418843</v>
      </c>
      <c r="H588" s="5">
        <v>44300</v>
      </c>
      <c r="I588">
        <v>955</v>
      </c>
      <c r="J588" s="8">
        <v>152.58000000000001</v>
      </c>
      <c r="K588" s="8">
        <v>97.44</v>
      </c>
      <c r="L588" s="8">
        <v>145713.9</v>
      </c>
      <c r="M588" s="8">
        <v>93055.2</v>
      </c>
      <c r="N588" s="8">
        <v>52658.7</v>
      </c>
    </row>
    <row r="589" spans="1:14" x14ac:dyDescent="0.3">
      <c r="A589" t="s">
        <v>12</v>
      </c>
      <c r="B589" t="s">
        <v>32</v>
      </c>
      <c r="C589" t="s">
        <v>6</v>
      </c>
      <c r="D589" t="s">
        <v>7</v>
      </c>
      <c r="E589" t="s">
        <v>15</v>
      </c>
      <c r="F589" s="5">
        <v>42651</v>
      </c>
      <c r="G589">
        <v>791446769</v>
      </c>
      <c r="H589" s="5">
        <v>42687</v>
      </c>
      <c r="I589">
        <v>5541</v>
      </c>
      <c r="J589" s="8">
        <v>152.58000000000001</v>
      </c>
      <c r="K589" s="8">
        <v>97.44</v>
      </c>
      <c r="L589" s="8">
        <v>845445.78</v>
      </c>
      <c r="M589" s="8">
        <v>539915.04</v>
      </c>
      <c r="N589" s="8">
        <v>305530.74</v>
      </c>
    </row>
    <row r="590" spans="1:14" x14ac:dyDescent="0.3">
      <c r="A590" t="s">
        <v>0</v>
      </c>
      <c r="B590" t="s">
        <v>41</v>
      </c>
      <c r="C590" t="s">
        <v>11</v>
      </c>
      <c r="D590" t="s">
        <v>7</v>
      </c>
      <c r="E590" t="s">
        <v>4</v>
      </c>
      <c r="F590" s="5">
        <v>44522</v>
      </c>
      <c r="G590">
        <v>571494042</v>
      </c>
      <c r="H590" s="5">
        <v>44546</v>
      </c>
      <c r="I590">
        <v>6642</v>
      </c>
      <c r="J590" s="8">
        <v>47.45</v>
      </c>
      <c r="K590" s="8">
        <v>31.79</v>
      </c>
      <c r="L590" s="8">
        <v>315162.90000000002</v>
      </c>
      <c r="M590" s="8">
        <v>211149.18</v>
      </c>
      <c r="N590" s="8">
        <v>104013.72</v>
      </c>
    </row>
    <row r="591" spans="1:14" x14ac:dyDescent="0.3">
      <c r="A591" t="s">
        <v>0</v>
      </c>
      <c r="B591" t="s">
        <v>101</v>
      </c>
      <c r="C591" t="s">
        <v>31</v>
      </c>
      <c r="D591" t="s">
        <v>7</v>
      </c>
      <c r="E591" t="s">
        <v>4</v>
      </c>
      <c r="F591" s="5">
        <v>44372</v>
      </c>
      <c r="G591">
        <v>797984492</v>
      </c>
      <c r="H591" s="5">
        <v>44421</v>
      </c>
      <c r="I591">
        <v>199</v>
      </c>
      <c r="J591" s="8">
        <v>437.2</v>
      </c>
      <c r="K591" s="8">
        <v>263.33</v>
      </c>
      <c r="L591" s="8">
        <v>87002.8</v>
      </c>
      <c r="M591" s="8">
        <v>52402.67</v>
      </c>
      <c r="N591" s="8">
        <v>34600.129999999997</v>
      </c>
    </row>
    <row r="592" spans="1:14" x14ac:dyDescent="0.3">
      <c r="A592" t="s">
        <v>0</v>
      </c>
      <c r="B592" t="s">
        <v>41</v>
      </c>
      <c r="C592" t="s">
        <v>31</v>
      </c>
      <c r="D592" t="s">
        <v>7</v>
      </c>
      <c r="E592" t="s">
        <v>8</v>
      </c>
      <c r="F592" s="5">
        <v>42476</v>
      </c>
      <c r="G592">
        <v>750654447</v>
      </c>
      <c r="H592" s="5">
        <v>42479</v>
      </c>
      <c r="I592">
        <v>4187</v>
      </c>
      <c r="J592" s="8">
        <v>437.2</v>
      </c>
      <c r="K592" s="8">
        <v>263.33</v>
      </c>
      <c r="L592" s="8">
        <v>1830556.4</v>
      </c>
      <c r="M592" s="8">
        <v>1102562.71</v>
      </c>
      <c r="N592" s="8">
        <v>727993.69</v>
      </c>
    </row>
    <row r="593" spans="1:14" x14ac:dyDescent="0.3">
      <c r="A593" t="s">
        <v>26</v>
      </c>
      <c r="B593" t="s">
        <v>116</v>
      </c>
      <c r="C593" t="s">
        <v>22</v>
      </c>
      <c r="D593" t="s">
        <v>7</v>
      </c>
      <c r="E593" t="s">
        <v>15</v>
      </c>
      <c r="F593" s="5">
        <v>42660</v>
      </c>
      <c r="G593">
        <v>679552733</v>
      </c>
      <c r="H593" s="5">
        <v>42682</v>
      </c>
      <c r="I593">
        <v>3610</v>
      </c>
      <c r="J593" s="8">
        <v>109.28</v>
      </c>
      <c r="K593" s="8">
        <v>35.840000000000003</v>
      </c>
      <c r="L593" s="8">
        <v>394500.8</v>
      </c>
      <c r="M593" s="8">
        <v>129382.39999999999</v>
      </c>
      <c r="N593" s="8">
        <v>265118.40000000002</v>
      </c>
    </row>
    <row r="594" spans="1:14" x14ac:dyDescent="0.3">
      <c r="A594" t="s">
        <v>9</v>
      </c>
      <c r="B594" t="s">
        <v>154</v>
      </c>
      <c r="C594" t="s">
        <v>57</v>
      </c>
      <c r="D594" t="s">
        <v>7</v>
      </c>
      <c r="E594" t="s">
        <v>15</v>
      </c>
      <c r="F594" s="5">
        <v>43862</v>
      </c>
      <c r="G594">
        <v>455040681</v>
      </c>
      <c r="H594" s="5">
        <v>43863</v>
      </c>
      <c r="I594">
        <v>5504</v>
      </c>
      <c r="J594" s="8">
        <v>154.06</v>
      </c>
      <c r="K594" s="8">
        <v>90.93</v>
      </c>
      <c r="L594" s="8">
        <v>847946.23999999999</v>
      </c>
      <c r="M594" s="8">
        <v>500478.71999999997</v>
      </c>
      <c r="N594" s="8">
        <v>347467.52000000002</v>
      </c>
    </row>
    <row r="595" spans="1:14" x14ac:dyDescent="0.3">
      <c r="A595" t="s">
        <v>9</v>
      </c>
      <c r="B595" t="s">
        <v>178</v>
      </c>
      <c r="C595" t="s">
        <v>22</v>
      </c>
      <c r="D595" t="s">
        <v>3</v>
      </c>
      <c r="E595" t="s">
        <v>4</v>
      </c>
      <c r="F595" s="5">
        <v>43718</v>
      </c>
      <c r="G595">
        <v>917792117</v>
      </c>
      <c r="H595" s="5">
        <v>43745</v>
      </c>
      <c r="I595">
        <v>3938</v>
      </c>
      <c r="J595" s="8">
        <v>109.28</v>
      </c>
      <c r="K595" s="8">
        <v>35.840000000000003</v>
      </c>
      <c r="L595" s="8">
        <v>430344.64</v>
      </c>
      <c r="M595" s="8">
        <v>141137.92000000001</v>
      </c>
      <c r="N595" s="8">
        <v>289206.71999999997</v>
      </c>
    </row>
    <row r="596" spans="1:14" x14ac:dyDescent="0.3">
      <c r="A596" t="s">
        <v>9</v>
      </c>
      <c r="B596" t="s">
        <v>145</v>
      </c>
      <c r="C596" t="s">
        <v>31</v>
      </c>
      <c r="D596" t="s">
        <v>7</v>
      </c>
      <c r="E596" t="s">
        <v>15</v>
      </c>
      <c r="F596" s="5">
        <v>44374</v>
      </c>
      <c r="G596">
        <v>728793370</v>
      </c>
      <c r="H596" s="5">
        <v>44420</v>
      </c>
      <c r="I596">
        <v>5009</v>
      </c>
      <c r="J596" s="8">
        <v>437.2</v>
      </c>
      <c r="K596" s="8">
        <v>263.33</v>
      </c>
      <c r="L596" s="8">
        <v>2189934.7999999998</v>
      </c>
      <c r="M596" s="8">
        <v>1319019.97</v>
      </c>
      <c r="N596" s="8">
        <v>870914.83</v>
      </c>
    </row>
    <row r="597" spans="1:14" x14ac:dyDescent="0.3">
      <c r="A597" t="s">
        <v>26</v>
      </c>
      <c r="B597" t="s">
        <v>139</v>
      </c>
      <c r="C597" t="s">
        <v>45</v>
      </c>
      <c r="D597" t="s">
        <v>7</v>
      </c>
      <c r="E597" t="s">
        <v>8</v>
      </c>
      <c r="F597" s="5">
        <v>42128</v>
      </c>
      <c r="G597">
        <v>419343268</v>
      </c>
      <c r="H597" s="5">
        <v>42174</v>
      </c>
      <c r="I597">
        <v>1847</v>
      </c>
      <c r="J597" s="8">
        <v>9.33</v>
      </c>
      <c r="K597" s="8">
        <v>6.92</v>
      </c>
      <c r="L597" s="8">
        <v>17232.509999999998</v>
      </c>
      <c r="M597" s="8">
        <v>12781.24</v>
      </c>
      <c r="N597" s="8">
        <v>4451.2700000000004</v>
      </c>
    </row>
    <row r="598" spans="1:14" x14ac:dyDescent="0.3">
      <c r="A598" t="s">
        <v>17</v>
      </c>
      <c r="B598" t="s">
        <v>59</v>
      </c>
      <c r="C598" t="s">
        <v>14</v>
      </c>
      <c r="D598" t="s">
        <v>3</v>
      </c>
      <c r="E598" t="s">
        <v>4</v>
      </c>
      <c r="F598" s="5">
        <v>43634</v>
      </c>
      <c r="G598">
        <v>141053140</v>
      </c>
      <c r="H598" s="5">
        <v>43659</v>
      </c>
      <c r="I598">
        <v>9613</v>
      </c>
      <c r="J598" s="8">
        <v>205.7</v>
      </c>
      <c r="K598" s="8">
        <v>117.11</v>
      </c>
      <c r="L598" s="8">
        <v>1977394.1</v>
      </c>
      <c r="M598" s="8">
        <v>1125778.43</v>
      </c>
      <c r="N598" s="8">
        <v>851615.67</v>
      </c>
    </row>
    <row r="599" spans="1:14" x14ac:dyDescent="0.3">
      <c r="A599" t="s">
        <v>26</v>
      </c>
      <c r="B599" t="s">
        <v>87</v>
      </c>
      <c r="C599" t="s">
        <v>14</v>
      </c>
      <c r="D599" t="s">
        <v>3</v>
      </c>
      <c r="E599" t="s">
        <v>8</v>
      </c>
      <c r="F599" s="5">
        <v>43127</v>
      </c>
      <c r="G599">
        <v>115846812</v>
      </c>
      <c r="H599" s="5">
        <v>43149</v>
      </c>
      <c r="I599">
        <v>501</v>
      </c>
      <c r="J599" s="8">
        <v>205.7</v>
      </c>
      <c r="K599" s="8">
        <v>117.11</v>
      </c>
      <c r="L599" s="8">
        <v>103055.7</v>
      </c>
      <c r="M599" s="8">
        <v>58672.11</v>
      </c>
      <c r="N599" s="8">
        <v>44383.59</v>
      </c>
    </row>
    <row r="600" spans="1:14" x14ac:dyDescent="0.3">
      <c r="A600" t="s">
        <v>9</v>
      </c>
      <c r="B600" t="s">
        <v>37</v>
      </c>
      <c r="C600" t="s">
        <v>45</v>
      </c>
      <c r="D600" t="s">
        <v>7</v>
      </c>
      <c r="E600" t="s">
        <v>4</v>
      </c>
      <c r="F600" s="5">
        <v>44306</v>
      </c>
      <c r="G600">
        <v>185960614</v>
      </c>
      <c r="H600" s="5">
        <v>44344</v>
      </c>
      <c r="I600">
        <v>8733</v>
      </c>
      <c r="J600" s="8">
        <v>9.33</v>
      </c>
      <c r="K600" s="8">
        <v>6.92</v>
      </c>
      <c r="L600" s="8">
        <v>81478.89</v>
      </c>
      <c r="M600" s="8">
        <v>60432.36</v>
      </c>
      <c r="N600" s="8">
        <v>21046.53</v>
      </c>
    </row>
    <row r="601" spans="1:14" x14ac:dyDescent="0.3">
      <c r="A601" t="s">
        <v>26</v>
      </c>
      <c r="B601" t="s">
        <v>123</v>
      </c>
      <c r="C601" t="s">
        <v>65</v>
      </c>
      <c r="D601" t="s">
        <v>7</v>
      </c>
      <c r="E601" t="s">
        <v>8</v>
      </c>
      <c r="F601" s="5">
        <v>44451</v>
      </c>
      <c r="G601">
        <v>263943374</v>
      </c>
      <c r="H601" s="5">
        <v>44464</v>
      </c>
      <c r="I601">
        <v>5565</v>
      </c>
      <c r="J601" s="8">
        <v>668.27</v>
      </c>
      <c r="K601" s="8">
        <v>502.54</v>
      </c>
      <c r="L601" s="8">
        <v>3718922.55</v>
      </c>
      <c r="M601" s="8">
        <v>2796635.1</v>
      </c>
      <c r="N601" s="8">
        <v>922287.45</v>
      </c>
    </row>
    <row r="602" spans="1:14" x14ac:dyDescent="0.3">
      <c r="A602" t="s">
        <v>26</v>
      </c>
      <c r="B602" t="s">
        <v>113</v>
      </c>
      <c r="C602" t="s">
        <v>29</v>
      </c>
      <c r="D602" t="s">
        <v>7</v>
      </c>
      <c r="E602" t="s">
        <v>4</v>
      </c>
      <c r="F602" s="5">
        <v>42120</v>
      </c>
      <c r="G602">
        <v>782656419</v>
      </c>
      <c r="H602" s="5">
        <v>42120</v>
      </c>
      <c r="I602">
        <v>4282</v>
      </c>
      <c r="J602" s="8">
        <v>651.21</v>
      </c>
      <c r="K602" s="8">
        <v>524.96</v>
      </c>
      <c r="L602" s="8">
        <v>2788481.22</v>
      </c>
      <c r="M602" s="8">
        <v>2247878.7200000002</v>
      </c>
      <c r="N602" s="8">
        <v>540602.5</v>
      </c>
    </row>
    <row r="603" spans="1:14" x14ac:dyDescent="0.3">
      <c r="A603" t="s">
        <v>9</v>
      </c>
      <c r="B603" t="s">
        <v>66</v>
      </c>
      <c r="C603" t="s">
        <v>29</v>
      </c>
      <c r="D603" t="s">
        <v>7</v>
      </c>
      <c r="E603" t="s">
        <v>23</v>
      </c>
      <c r="F603" s="5">
        <v>44529</v>
      </c>
      <c r="G603">
        <v>445273578</v>
      </c>
      <c r="H603" s="5">
        <v>44205</v>
      </c>
      <c r="I603">
        <v>5201</v>
      </c>
      <c r="J603" s="8">
        <v>651.21</v>
      </c>
      <c r="K603" s="8">
        <v>524.96</v>
      </c>
      <c r="L603" s="8">
        <v>3386943.21</v>
      </c>
      <c r="M603" s="8">
        <v>2730316.96</v>
      </c>
      <c r="N603" s="8">
        <v>656626.25</v>
      </c>
    </row>
    <row r="604" spans="1:14" x14ac:dyDescent="0.3">
      <c r="A604" t="s">
        <v>12</v>
      </c>
      <c r="B604" t="s">
        <v>67</v>
      </c>
      <c r="C604" t="s">
        <v>29</v>
      </c>
      <c r="D604" t="s">
        <v>3</v>
      </c>
      <c r="E604" t="s">
        <v>8</v>
      </c>
      <c r="F604" s="5">
        <v>42011</v>
      </c>
      <c r="G604">
        <v>275281178</v>
      </c>
      <c r="H604" s="5">
        <v>42049</v>
      </c>
      <c r="I604">
        <v>673</v>
      </c>
      <c r="J604" s="8">
        <v>651.21</v>
      </c>
      <c r="K604" s="8">
        <v>524.96</v>
      </c>
      <c r="L604" s="8">
        <v>438264.33</v>
      </c>
      <c r="M604" s="8">
        <v>353298.08</v>
      </c>
      <c r="N604" s="8">
        <v>84966.25</v>
      </c>
    </row>
    <row r="605" spans="1:14" x14ac:dyDescent="0.3">
      <c r="A605" t="s">
        <v>26</v>
      </c>
      <c r="B605" t="s">
        <v>99</v>
      </c>
      <c r="C605" t="s">
        <v>45</v>
      </c>
      <c r="D605" t="s">
        <v>3</v>
      </c>
      <c r="E605" t="s">
        <v>4</v>
      </c>
      <c r="F605" s="5">
        <v>44098</v>
      </c>
      <c r="G605">
        <v>466478049</v>
      </c>
      <c r="H605" s="5">
        <v>44133</v>
      </c>
      <c r="I605">
        <v>76</v>
      </c>
      <c r="J605" s="8">
        <v>9.33</v>
      </c>
      <c r="K605" s="8">
        <v>6.92</v>
      </c>
      <c r="L605" s="8">
        <v>709.08</v>
      </c>
      <c r="M605" s="8">
        <v>525.91999999999996</v>
      </c>
      <c r="N605" s="8">
        <v>183.16</v>
      </c>
    </row>
    <row r="606" spans="1:14" x14ac:dyDescent="0.3">
      <c r="A606" t="s">
        <v>17</v>
      </c>
      <c r="B606" t="s">
        <v>59</v>
      </c>
      <c r="C606" t="s">
        <v>36</v>
      </c>
      <c r="D606" t="s">
        <v>7</v>
      </c>
      <c r="E606" t="s">
        <v>23</v>
      </c>
      <c r="F606" s="5">
        <v>42712</v>
      </c>
      <c r="G606">
        <v>832975518</v>
      </c>
      <c r="H606" s="5">
        <v>42750</v>
      </c>
      <c r="I606">
        <v>4821</v>
      </c>
      <c r="J606" s="8">
        <v>421.89</v>
      </c>
      <c r="K606" s="8">
        <v>364.69</v>
      </c>
      <c r="L606" s="8">
        <v>2033931.69</v>
      </c>
      <c r="M606" s="8">
        <v>1758170.49</v>
      </c>
      <c r="N606" s="8">
        <v>275761.2</v>
      </c>
    </row>
    <row r="607" spans="1:14" x14ac:dyDescent="0.3">
      <c r="A607" t="s">
        <v>9</v>
      </c>
      <c r="B607" t="s">
        <v>204</v>
      </c>
      <c r="C607" t="s">
        <v>2</v>
      </c>
      <c r="D607" t="s">
        <v>3</v>
      </c>
      <c r="E607" t="s">
        <v>15</v>
      </c>
      <c r="F607" s="5">
        <v>43126</v>
      </c>
      <c r="G607">
        <v>359197413</v>
      </c>
      <c r="H607" s="5">
        <v>43167</v>
      </c>
      <c r="I607">
        <v>3352</v>
      </c>
      <c r="J607" s="8">
        <v>255.28</v>
      </c>
      <c r="K607" s="8">
        <v>159.41999999999999</v>
      </c>
      <c r="L607" s="8">
        <v>855698.56</v>
      </c>
      <c r="M607" s="8">
        <v>534375.84</v>
      </c>
      <c r="N607" s="8">
        <v>321322.71999999997</v>
      </c>
    </row>
    <row r="608" spans="1:14" x14ac:dyDescent="0.3">
      <c r="A608" t="s">
        <v>17</v>
      </c>
      <c r="B608" t="s">
        <v>85</v>
      </c>
      <c r="C608" t="s">
        <v>2</v>
      </c>
      <c r="D608" t="s">
        <v>3</v>
      </c>
      <c r="E608" t="s">
        <v>4</v>
      </c>
      <c r="F608" s="5">
        <v>43231</v>
      </c>
      <c r="G608">
        <v>349880063</v>
      </c>
      <c r="H608" s="5">
        <v>43232</v>
      </c>
      <c r="I608">
        <v>6141</v>
      </c>
      <c r="J608" s="8">
        <v>255.28</v>
      </c>
      <c r="K608" s="8">
        <v>159.41999999999999</v>
      </c>
      <c r="L608" s="8">
        <v>1567674.48</v>
      </c>
      <c r="M608" s="8">
        <v>978998.22</v>
      </c>
      <c r="N608" s="8">
        <v>588676.26</v>
      </c>
    </row>
    <row r="609" spans="1:14" x14ac:dyDescent="0.3">
      <c r="A609" t="s">
        <v>12</v>
      </c>
      <c r="B609" t="s">
        <v>180</v>
      </c>
      <c r="C609" t="s">
        <v>31</v>
      </c>
      <c r="D609" t="s">
        <v>3</v>
      </c>
      <c r="E609" t="s">
        <v>4</v>
      </c>
      <c r="F609" s="5">
        <v>44619</v>
      </c>
      <c r="G609">
        <v>380072295</v>
      </c>
      <c r="H609" s="5">
        <v>44635</v>
      </c>
      <c r="I609">
        <v>693</v>
      </c>
      <c r="J609" s="8">
        <v>437.2</v>
      </c>
      <c r="K609" s="8">
        <v>263.33</v>
      </c>
      <c r="L609" s="8">
        <v>302979.59999999998</v>
      </c>
      <c r="M609" s="8">
        <v>182487.69</v>
      </c>
      <c r="N609" s="8">
        <v>120491.91</v>
      </c>
    </row>
    <row r="610" spans="1:14" x14ac:dyDescent="0.3">
      <c r="A610" t="s">
        <v>17</v>
      </c>
      <c r="B610" t="s">
        <v>149</v>
      </c>
      <c r="C610" t="s">
        <v>65</v>
      </c>
      <c r="D610" t="s">
        <v>3</v>
      </c>
      <c r="E610" t="s">
        <v>8</v>
      </c>
      <c r="F610" s="5">
        <v>44575</v>
      </c>
      <c r="G610">
        <v>545135438</v>
      </c>
      <c r="H610" s="5">
        <v>44619</v>
      </c>
      <c r="I610">
        <v>6545</v>
      </c>
      <c r="J610" s="8">
        <v>668.27</v>
      </c>
      <c r="K610" s="8">
        <v>502.54</v>
      </c>
      <c r="L610" s="8">
        <v>4373827.1500000004</v>
      </c>
      <c r="M610" s="8">
        <v>3289124.3</v>
      </c>
      <c r="N610" s="8">
        <v>1084702.8500000001</v>
      </c>
    </row>
    <row r="611" spans="1:14" x14ac:dyDescent="0.3">
      <c r="A611" t="s">
        <v>17</v>
      </c>
      <c r="B611" t="s">
        <v>53</v>
      </c>
      <c r="C611" t="s">
        <v>2</v>
      </c>
      <c r="D611" t="s">
        <v>7</v>
      </c>
      <c r="E611" t="s">
        <v>8</v>
      </c>
      <c r="F611" s="5">
        <v>43929</v>
      </c>
      <c r="G611">
        <v>110743319</v>
      </c>
      <c r="H611" s="5">
        <v>43960</v>
      </c>
      <c r="I611">
        <v>264</v>
      </c>
      <c r="J611" s="8">
        <v>255.28</v>
      </c>
      <c r="K611" s="8">
        <v>159.41999999999999</v>
      </c>
      <c r="L611" s="8">
        <v>67393.919999999998</v>
      </c>
      <c r="M611" s="8">
        <v>42086.879999999997</v>
      </c>
      <c r="N611" s="8">
        <v>25307.040000000001</v>
      </c>
    </row>
    <row r="612" spans="1:14" x14ac:dyDescent="0.3">
      <c r="A612" t="s">
        <v>26</v>
      </c>
      <c r="B612" t="s">
        <v>87</v>
      </c>
      <c r="C612" t="s">
        <v>31</v>
      </c>
      <c r="D612" t="s">
        <v>7</v>
      </c>
      <c r="E612" t="s">
        <v>8</v>
      </c>
      <c r="F612" s="5">
        <v>42438</v>
      </c>
      <c r="G612">
        <v>662882268</v>
      </c>
      <c r="H612" s="5">
        <v>42477</v>
      </c>
      <c r="I612">
        <v>449</v>
      </c>
      <c r="J612" s="8">
        <v>437.2</v>
      </c>
      <c r="K612" s="8">
        <v>263.33</v>
      </c>
      <c r="L612" s="8">
        <v>196302.8</v>
      </c>
      <c r="M612" s="8">
        <v>118235.17</v>
      </c>
      <c r="N612" s="8">
        <v>78067.63</v>
      </c>
    </row>
    <row r="613" spans="1:14" x14ac:dyDescent="0.3">
      <c r="A613" t="s">
        <v>26</v>
      </c>
      <c r="B613" t="s">
        <v>51</v>
      </c>
      <c r="C613" t="s">
        <v>36</v>
      </c>
      <c r="D613" t="s">
        <v>7</v>
      </c>
      <c r="E613" t="s">
        <v>8</v>
      </c>
      <c r="F613" s="5">
        <v>44869</v>
      </c>
      <c r="G613">
        <v>257851111</v>
      </c>
      <c r="H613" s="5">
        <v>44885</v>
      </c>
      <c r="I613">
        <v>2729</v>
      </c>
      <c r="J613" s="8">
        <v>421.89</v>
      </c>
      <c r="K613" s="8">
        <v>364.69</v>
      </c>
      <c r="L613" s="8">
        <v>1151337.81</v>
      </c>
      <c r="M613" s="8">
        <v>995239.01</v>
      </c>
      <c r="N613" s="8">
        <v>156098.79999999999</v>
      </c>
    </row>
    <row r="614" spans="1:14" x14ac:dyDescent="0.3">
      <c r="A614" t="s">
        <v>26</v>
      </c>
      <c r="B614" t="s">
        <v>202</v>
      </c>
      <c r="C614" t="s">
        <v>2</v>
      </c>
      <c r="D614" t="s">
        <v>7</v>
      </c>
      <c r="E614" t="s">
        <v>4</v>
      </c>
      <c r="F614" s="5">
        <v>42600</v>
      </c>
      <c r="G614">
        <v>172261178</v>
      </c>
      <c r="H614" s="5">
        <v>42626</v>
      </c>
      <c r="I614">
        <v>4765</v>
      </c>
      <c r="J614" s="8">
        <v>255.28</v>
      </c>
      <c r="K614" s="8">
        <v>159.41999999999999</v>
      </c>
      <c r="L614" s="8">
        <v>1216409.2</v>
      </c>
      <c r="M614" s="8">
        <v>759636.3</v>
      </c>
      <c r="N614" s="8">
        <v>456772.9</v>
      </c>
    </row>
    <row r="615" spans="1:14" x14ac:dyDescent="0.3">
      <c r="A615" t="s">
        <v>9</v>
      </c>
      <c r="B615" t="s">
        <v>203</v>
      </c>
      <c r="C615" t="s">
        <v>19</v>
      </c>
      <c r="D615" t="s">
        <v>7</v>
      </c>
      <c r="E615" t="s">
        <v>15</v>
      </c>
      <c r="F615" s="5">
        <v>43599</v>
      </c>
      <c r="G615">
        <v>853036296</v>
      </c>
      <c r="H615" s="5">
        <v>43617</v>
      </c>
      <c r="I615">
        <v>1251</v>
      </c>
      <c r="J615" s="8">
        <v>81.73</v>
      </c>
      <c r="K615" s="8">
        <v>56.67</v>
      </c>
      <c r="L615" s="8">
        <v>102244.23</v>
      </c>
      <c r="M615" s="8">
        <v>70894.17</v>
      </c>
      <c r="N615" s="8">
        <v>31350.06</v>
      </c>
    </row>
    <row r="616" spans="1:14" x14ac:dyDescent="0.3">
      <c r="A616" t="s">
        <v>9</v>
      </c>
      <c r="B616" t="s">
        <v>60</v>
      </c>
      <c r="C616" t="s">
        <v>45</v>
      </c>
      <c r="D616" t="s">
        <v>7</v>
      </c>
      <c r="E616" t="s">
        <v>4</v>
      </c>
      <c r="F616" s="5">
        <v>43911</v>
      </c>
      <c r="G616">
        <v>567412793</v>
      </c>
      <c r="H616" s="5">
        <v>43917</v>
      </c>
      <c r="I616">
        <v>8910</v>
      </c>
      <c r="J616" s="8">
        <v>9.33</v>
      </c>
      <c r="K616" s="8">
        <v>6.92</v>
      </c>
      <c r="L616" s="8">
        <v>83130.3</v>
      </c>
      <c r="M616" s="8">
        <v>61657.2</v>
      </c>
      <c r="N616" s="8">
        <v>21473.1</v>
      </c>
    </row>
    <row r="617" spans="1:14" x14ac:dyDescent="0.3">
      <c r="A617" t="s">
        <v>39</v>
      </c>
      <c r="B617" t="s">
        <v>205</v>
      </c>
      <c r="C617" t="s">
        <v>22</v>
      </c>
      <c r="D617" t="s">
        <v>7</v>
      </c>
      <c r="E617" t="s">
        <v>23</v>
      </c>
      <c r="F617" s="5">
        <v>43126</v>
      </c>
      <c r="G617">
        <v>352939498</v>
      </c>
      <c r="H617" s="5">
        <v>43169</v>
      </c>
      <c r="I617">
        <v>1495</v>
      </c>
      <c r="J617" s="8">
        <v>109.28</v>
      </c>
      <c r="K617" s="8">
        <v>35.840000000000003</v>
      </c>
      <c r="L617" s="8">
        <v>163373.6</v>
      </c>
      <c r="M617" s="8">
        <v>53580.800000000003</v>
      </c>
      <c r="N617" s="8">
        <v>109792.8</v>
      </c>
    </row>
    <row r="618" spans="1:14" x14ac:dyDescent="0.3">
      <c r="A618" t="s">
        <v>26</v>
      </c>
      <c r="B618" t="s">
        <v>174</v>
      </c>
      <c r="C618" t="s">
        <v>22</v>
      </c>
      <c r="D618" t="s">
        <v>3</v>
      </c>
      <c r="E618" t="s">
        <v>4</v>
      </c>
      <c r="F618" s="5">
        <v>43569</v>
      </c>
      <c r="G618">
        <v>867477738</v>
      </c>
      <c r="H618" s="5">
        <v>43612</v>
      </c>
      <c r="I618">
        <v>4795</v>
      </c>
      <c r="J618" s="8">
        <v>109.28</v>
      </c>
      <c r="K618" s="8">
        <v>35.840000000000003</v>
      </c>
      <c r="L618" s="8">
        <v>523997.6</v>
      </c>
      <c r="M618" s="8">
        <v>171852.79999999999</v>
      </c>
      <c r="N618" s="8">
        <v>352144.8</v>
      </c>
    </row>
    <row r="619" spans="1:14" x14ac:dyDescent="0.3">
      <c r="A619" t="s">
        <v>9</v>
      </c>
      <c r="B619" t="s">
        <v>194</v>
      </c>
      <c r="C619" t="s">
        <v>31</v>
      </c>
      <c r="D619" t="s">
        <v>7</v>
      </c>
      <c r="E619" t="s">
        <v>23</v>
      </c>
      <c r="F619" s="5">
        <v>42609</v>
      </c>
      <c r="G619">
        <v>139201343</v>
      </c>
      <c r="H619" s="5">
        <v>42619</v>
      </c>
      <c r="I619">
        <v>1625</v>
      </c>
      <c r="J619" s="8">
        <v>437.2</v>
      </c>
      <c r="K619" s="8">
        <v>263.33</v>
      </c>
      <c r="L619" s="8">
        <v>710450</v>
      </c>
      <c r="M619" s="8">
        <v>427911.25</v>
      </c>
      <c r="N619" s="8">
        <v>282538.75</v>
      </c>
    </row>
    <row r="620" spans="1:14" x14ac:dyDescent="0.3">
      <c r="A620" t="s">
        <v>0</v>
      </c>
      <c r="B620" t="s">
        <v>5</v>
      </c>
      <c r="C620" t="s">
        <v>45</v>
      </c>
      <c r="D620" t="s">
        <v>7</v>
      </c>
      <c r="E620" t="s">
        <v>8</v>
      </c>
      <c r="F620" s="5">
        <v>42696</v>
      </c>
      <c r="G620">
        <v>316596639</v>
      </c>
      <c r="H620" s="5">
        <v>42708</v>
      </c>
      <c r="I620">
        <v>6836</v>
      </c>
      <c r="J620" s="8">
        <v>9.33</v>
      </c>
      <c r="K620" s="8">
        <v>6.92</v>
      </c>
      <c r="L620" s="8">
        <v>63779.88</v>
      </c>
      <c r="M620" s="8">
        <v>47305.120000000003</v>
      </c>
      <c r="N620" s="8">
        <v>16474.759999999998</v>
      </c>
    </row>
    <row r="621" spans="1:14" x14ac:dyDescent="0.3">
      <c r="A621" t="s">
        <v>26</v>
      </c>
      <c r="B621" t="s">
        <v>72</v>
      </c>
      <c r="C621" t="s">
        <v>11</v>
      </c>
      <c r="D621" t="s">
        <v>3</v>
      </c>
      <c r="E621" t="s">
        <v>23</v>
      </c>
      <c r="F621" s="5">
        <v>44402</v>
      </c>
      <c r="G621">
        <v>918462455</v>
      </c>
      <c r="H621" s="5">
        <v>44405</v>
      </c>
      <c r="I621">
        <v>2305</v>
      </c>
      <c r="J621" s="8">
        <v>47.45</v>
      </c>
      <c r="K621" s="8">
        <v>31.79</v>
      </c>
      <c r="L621" s="8">
        <v>109372.25</v>
      </c>
      <c r="M621" s="8">
        <v>73275.95</v>
      </c>
      <c r="N621" s="8">
        <v>36096.300000000003</v>
      </c>
    </row>
    <row r="622" spans="1:14" x14ac:dyDescent="0.3">
      <c r="A622" t="s">
        <v>9</v>
      </c>
      <c r="B622" t="s">
        <v>89</v>
      </c>
      <c r="C622" t="s">
        <v>31</v>
      </c>
      <c r="D622" t="s">
        <v>3</v>
      </c>
      <c r="E622" t="s">
        <v>8</v>
      </c>
      <c r="F622" s="5">
        <v>43260</v>
      </c>
      <c r="G622">
        <v>183910119</v>
      </c>
      <c r="H622" s="5">
        <v>43262</v>
      </c>
      <c r="I622">
        <v>1946</v>
      </c>
      <c r="J622" s="8">
        <v>437.2</v>
      </c>
      <c r="K622" s="8">
        <v>263.33</v>
      </c>
      <c r="L622" s="8">
        <v>850791.2</v>
      </c>
      <c r="M622" s="8">
        <v>512440.18</v>
      </c>
      <c r="N622" s="8">
        <v>338351.02</v>
      </c>
    </row>
    <row r="623" spans="1:14" x14ac:dyDescent="0.3">
      <c r="A623" t="s">
        <v>9</v>
      </c>
      <c r="B623" t="s">
        <v>56</v>
      </c>
      <c r="C623" t="s">
        <v>22</v>
      </c>
      <c r="D623" t="s">
        <v>3</v>
      </c>
      <c r="E623" t="s">
        <v>23</v>
      </c>
      <c r="F623" s="5">
        <v>43776</v>
      </c>
      <c r="G623">
        <v>922363460</v>
      </c>
      <c r="H623" s="5">
        <v>43792</v>
      </c>
      <c r="I623">
        <v>6700</v>
      </c>
      <c r="J623" s="8">
        <v>109.28</v>
      </c>
      <c r="K623" s="8">
        <v>35.840000000000003</v>
      </c>
      <c r="L623" s="8">
        <v>732176</v>
      </c>
      <c r="M623" s="8">
        <v>240128</v>
      </c>
      <c r="N623" s="8">
        <v>492048</v>
      </c>
    </row>
    <row r="624" spans="1:14" x14ac:dyDescent="0.3">
      <c r="A624" t="s">
        <v>0</v>
      </c>
      <c r="B624" t="s">
        <v>197</v>
      </c>
      <c r="C624" t="s">
        <v>65</v>
      </c>
      <c r="D624" t="s">
        <v>3</v>
      </c>
      <c r="E624" t="s">
        <v>4</v>
      </c>
      <c r="F624" s="5">
        <v>43228</v>
      </c>
      <c r="G624">
        <v>163558804</v>
      </c>
      <c r="H624" s="5">
        <v>43242</v>
      </c>
      <c r="I624">
        <v>9540</v>
      </c>
      <c r="J624" s="8">
        <v>668.27</v>
      </c>
      <c r="K624" s="8">
        <v>502.54</v>
      </c>
      <c r="L624" s="8">
        <v>6375295.7999999998</v>
      </c>
      <c r="M624" s="8">
        <v>4794231.5999999996</v>
      </c>
      <c r="N624" s="8">
        <v>1581064.2</v>
      </c>
    </row>
    <row r="625" spans="1:14" x14ac:dyDescent="0.3">
      <c r="A625" t="s">
        <v>26</v>
      </c>
      <c r="B625" t="s">
        <v>109</v>
      </c>
      <c r="C625" t="s">
        <v>45</v>
      </c>
      <c r="D625" t="s">
        <v>7</v>
      </c>
      <c r="E625" t="s">
        <v>15</v>
      </c>
      <c r="F625" s="5">
        <v>44627</v>
      </c>
      <c r="G625">
        <v>407544982</v>
      </c>
      <c r="H625" s="5">
        <v>44632</v>
      </c>
      <c r="I625">
        <v>472</v>
      </c>
      <c r="J625" s="8">
        <v>9.33</v>
      </c>
      <c r="K625" s="8">
        <v>6.92</v>
      </c>
      <c r="L625" s="8">
        <v>4403.76</v>
      </c>
      <c r="M625" s="8">
        <v>3266.24</v>
      </c>
      <c r="N625" s="8">
        <v>1137.52</v>
      </c>
    </row>
    <row r="626" spans="1:14" x14ac:dyDescent="0.3">
      <c r="A626" t="s">
        <v>17</v>
      </c>
      <c r="B626" t="s">
        <v>86</v>
      </c>
      <c r="C626" t="s">
        <v>36</v>
      </c>
      <c r="D626" t="s">
        <v>3</v>
      </c>
      <c r="E626" t="s">
        <v>23</v>
      </c>
      <c r="F626" s="5">
        <v>44491</v>
      </c>
      <c r="G626">
        <v>174683320</v>
      </c>
      <c r="H626" s="5">
        <v>44503</v>
      </c>
      <c r="I626">
        <v>1531</v>
      </c>
      <c r="J626" s="8">
        <v>421.89</v>
      </c>
      <c r="K626" s="8">
        <v>364.69</v>
      </c>
      <c r="L626" s="8">
        <v>645913.59</v>
      </c>
      <c r="M626" s="8">
        <v>558340.39</v>
      </c>
      <c r="N626" s="8">
        <v>87573.2</v>
      </c>
    </row>
    <row r="627" spans="1:14" x14ac:dyDescent="0.3">
      <c r="A627" t="s">
        <v>20</v>
      </c>
      <c r="B627" t="s">
        <v>168</v>
      </c>
      <c r="C627" t="s">
        <v>65</v>
      </c>
      <c r="D627" t="s">
        <v>7</v>
      </c>
      <c r="E627" t="s">
        <v>23</v>
      </c>
      <c r="F627" s="5">
        <v>44496</v>
      </c>
      <c r="G627">
        <v>755647647</v>
      </c>
      <c r="H627" s="5">
        <v>44539</v>
      </c>
      <c r="I627">
        <v>1786</v>
      </c>
      <c r="J627" s="8">
        <v>668.27</v>
      </c>
      <c r="K627" s="8">
        <v>502.54</v>
      </c>
      <c r="L627" s="8">
        <v>1193530.22</v>
      </c>
      <c r="M627" s="8">
        <v>897536.44</v>
      </c>
      <c r="N627" s="8">
        <v>295993.78000000003</v>
      </c>
    </row>
    <row r="628" spans="1:14" x14ac:dyDescent="0.3">
      <c r="A628" t="s">
        <v>26</v>
      </c>
      <c r="B628" t="s">
        <v>121</v>
      </c>
      <c r="C628" t="s">
        <v>36</v>
      </c>
      <c r="D628" t="s">
        <v>3</v>
      </c>
      <c r="E628" t="s">
        <v>23</v>
      </c>
      <c r="F628" s="5">
        <v>44362</v>
      </c>
      <c r="G628">
        <v>361424291</v>
      </c>
      <c r="H628" s="5">
        <v>44382</v>
      </c>
      <c r="I628">
        <v>2334</v>
      </c>
      <c r="J628" s="8">
        <v>421.89</v>
      </c>
      <c r="K628" s="8">
        <v>364.69</v>
      </c>
      <c r="L628" s="8">
        <v>984691.26</v>
      </c>
      <c r="M628" s="8">
        <v>851186.46</v>
      </c>
      <c r="N628" s="8">
        <v>133504.79999999999</v>
      </c>
    </row>
    <row r="629" spans="1:14" x14ac:dyDescent="0.3">
      <c r="A629" t="s">
        <v>26</v>
      </c>
      <c r="B629" t="s">
        <v>174</v>
      </c>
      <c r="C629" t="s">
        <v>2</v>
      </c>
      <c r="D629" t="s">
        <v>3</v>
      </c>
      <c r="E629" t="s">
        <v>23</v>
      </c>
      <c r="F629" s="5">
        <v>42657</v>
      </c>
      <c r="G629">
        <v>873312079</v>
      </c>
      <c r="H629" s="5">
        <v>42665</v>
      </c>
      <c r="I629">
        <v>1306</v>
      </c>
      <c r="J629" s="8">
        <v>255.28</v>
      </c>
      <c r="K629" s="8">
        <v>159.41999999999999</v>
      </c>
      <c r="L629" s="8">
        <v>333395.68</v>
      </c>
      <c r="M629" s="8">
        <v>208202.52</v>
      </c>
      <c r="N629" s="8">
        <v>125193.16</v>
      </c>
    </row>
    <row r="630" spans="1:14" x14ac:dyDescent="0.3">
      <c r="A630" t="s">
        <v>9</v>
      </c>
      <c r="B630" t="s">
        <v>37</v>
      </c>
      <c r="C630" t="s">
        <v>11</v>
      </c>
      <c r="D630" t="s">
        <v>7</v>
      </c>
      <c r="E630" t="s">
        <v>8</v>
      </c>
      <c r="F630" s="5">
        <v>43923</v>
      </c>
      <c r="G630">
        <v>192922341</v>
      </c>
      <c r="H630" s="5">
        <v>43952</v>
      </c>
      <c r="I630">
        <v>8863</v>
      </c>
      <c r="J630" s="8">
        <v>47.45</v>
      </c>
      <c r="K630" s="8">
        <v>31.79</v>
      </c>
      <c r="L630" s="8">
        <v>420549.35</v>
      </c>
      <c r="M630" s="8">
        <v>281754.77</v>
      </c>
      <c r="N630" s="8">
        <v>138794.57999999999</v>
      </c>
    </row>
    <row r="631" spans="1:14" x14ac:dyDescent="0.3">
      <c r="A631" t="s">
        <v>9</v>
      </c>
      <c r="B631" t="s">
        <v>111</v>
      </c>
      <c r="C631" t="s">
        <v>14</v>
      </c>
      <c r="D631" t="s">
        <v>3</v>
      </c>
      <c r="E631" t="s">
        <v>15</v>
      </c>
      <c r="F631" s="5">
        <v>42889</v>
      </c>
      <c r="G631">
        <v>792178905</v>
      </c>
      <c r="H631" s="5">
        <v>42937</v>
      </c>
      <c r="I631">
        <v>2197</v>
      </c>
      <c r="J631" s="8">
        <v>205.7</v>
      </c>
      <c r="K631" s="8">
        <v>117.11</v>
      </c>
      <c r="L631" s="8">
        <v>451922.9</v>
      </c>
      <c r="M631" s="8">
        <v>257290.67</v>
      </c>
      <c r="N631" s="8">
        <v>194632.23</v>
      </c>
    </row>
    <row r="632" spans="1:14" x14ac:dyDescent="0.3">
      <c r="A632" t="s">
        <v>26</v>
      </c>
      <c r="B632" t="s">
        <v>170</v>
      </c>
      <c r="C632" t="s">
        <v>2</v>
      </c>
      <c r="D632" t="s">
        <v>3</v>
      </c>
      <c r="E632" t="s">
        <v>8</v>
      </c>
      <c r="F632" s="5">
        <v>42028</v>
      </c>
      <c r="G632">
        <v>263318097</v>
      </c>
      <c r="H632" s="5">
        <v>42067</v>
      </c>
      <c r="I632">
        <v>531</v>
      </c>
      <c r="J632" s="8">
        <v>255.28</v>
      </c>
      <c r="K632" s="8">
        <v>159.41999999999999</v>
      </c>
      <c r="L632" s="8">
        <v>135553.68</v>
      </c>
      <c r="M632" s="8">
        <v>84652.02</v>
      </c>
      <c r="N632" s="8">
        <v>50901.66</v>
      </c>
    </row>
    <row r="633" spans="1:14" x14ac:dyDescent="0.3">
      <c r="A633" t="s">
        <v>26</v>
      </c>
      <c r="B633" t="s">
        <v>83</v>
      </c>
      <c r="C633" t="s">
        <v>29</v>
      </c>
      <c r="D633" t="s">
        <v>3</v>
      </c>
      <c r="E633" t="s">
        <v>23</v>
      </c>
      <c r="F633" s="5">
        <v>42197</v>
      </c>
      <c r="G633">
        <v>768888747</v>
      </c>
      <c r="H633" s="5">
        <v>42214</v>
      </c>
      <c r="I633">
        <v>122</v>
      </c>
      <c r="J633" s="8">
        <v>651.21</v>
      </c>
      <c r="K633" s="8">
        <v>524.96</v>
      </c>
      <c r="L633" s="8">
        <v>79447.62</v>
      </c>
      <c r="M633" s="8">
        <v>64045.120000000003</v>
      </c>
      <c r="N633" s="8">
        <v>15402.5</v>
      </c>
    </row>
    <row r="634" spans="1:14" x14ac:dyDescent="0.3">
      <c r="A634" t="s">
        <v>17</v>
      </c>
      <c r="B634" t="s">
        <v>28</v>
      </c>
      <c r="C634" t="s">
        <v>65</v>
      </c>
      <c r="D634" t="s">
        <v>7</v>
      </c>
      <c r="E634" t="s">
        <v>23</v>
      </c>
      <c r="F634" s="5">
        <v>42029</v>
      </c>
      <c r="G634">
        <v>491752183</v>
      </c>
      <c r="H634" s="5">
        <v>42041</v>
      </c>
      <c r="I634">
        <v>9254</v>
      </c>
      <c r="J634" s="8">
        <v>668.27</v>
      </c>
      <c r="K634" s="8">
        <v>502.54</v>
      </c>
      <c r="L634" s="8">
        <v>6184170.5800000001</v>
      </c>
      <c r="M634" s="8">
        <v>4650505.16</v>
      </c>
      <c r="N634" s="8">
        <v>1533665.42</v>
      </c>
    </row>
    <row r="635" spans="1:14" x14ac:dyDescent="0.3">
      <c r="A635" t="s">
        <v>17</v>
      </c>
      <c r="B635" t="s">
        <v>59</v>
      </c>
      <c r="C635" t="s">
        <v>45</v>
      </c>
      <c r="D635" t="s">
        <v>7</v>
      </c>
      <c r="E635" t="s">
        <v>23</v>
      </c>
      <c r="F635" s="5">
        <v>43393</v>
      </c>
      <c r="G635">
        <v>385082232</v>
      </c>
      <c r="H635" s="5">
        <v>43432</v>
      </c>
      <c r="I635">
        <v>3245</v>
      </c>
      <c r="J635" s="8">
        <v>9.33</v>
      </c>
      <c r="K635" s="8">
        <v>6.92</v>
      </c>
      <c r="L635" s="8">
        <v>30275.85</v>
      </c>
      <c r="M635" s="8">
        <v>22455.4</v>
      </c>
      <c r="N635" s="8">
        <v>7820.45</v>
      </c>
    </row>
    <row r="636" spans="1:14" x14ac:dyDescent="0.3">
      <c r="A636" t="s">
        <v>0</v>
      </c>
      <c r="B636" t="s">
        <v>197</v>
      </c>
      <c r="C636" t="s">
        <v>36</v>
      </c>
      <c r="D636" t="s">
        <v>7</v>
      </c>
      <c r="E636" t="s">
        <v>8</v>
      </c>
      <c r="F636" s="5">
        <v>42700</v>
      </c>
      <c r="G636">
        <v>122365224</v>
      </c>
      <c r="H636" s="5">
        <v>42726</v>
      </c>
      <c r="I636">
        <v>9444</v>
      </c>
      <c r="J636" s="8">
        <v>421.89</v>
      </c>
      <c r="K636" s="8">
        <v>364.69</v>
      </c>
      <c r="L636" s="8">
        <v>3984329.16</v>
      </c>
      <c r="M636" s="8">
        <v>3444132.36</v>
      </c>
      <c r="N636" s="8">
        <v>540196.80000000005</v>
      </c>
    </row>
    <row r="637" spans="1:14" x14ac:dyDescent="0.3">
      <c r="A637" t="s">
        <v>0</v>
      </c>
      <c r="B637" t="s">
        <v>101</v>
      </c>
      <c r="C637" t="s">
        <v>65</v>
      </c>
      <c r="D637" t="s">
        <v>3</v>
      </c>
      <c r="E637" t="s">
        <v>23</v>
      </c>
      <c r="F637" s="5">
        <v>43561</v>
      </c>
      <c r="G637">
        <v>347399985</v>
      </c>
      <c r="H637" s="5">
        <v>43604</v>
      </c>
      <c r="I637">
        <v>2231</v>
      </c>
      <c r="J637" s="8">
        <v>668.27</v>
      </c>
      <c r="K637" s="8">
        <v>502.54</v>
      </c>
      <c r="L637" s="8">
        <v>1490910.37</v>
      </c>
      <c r="M637" s="8">
        <v>1121166.74</v>
      </c>
      <c r="N637" s="8">
        <v>369743.63</v>
      </c>
    </row>
    <row r="638" spans="1:14" x14ac:dyDescent="0.3">
      <c r="A638" t="s">
        <v>9</v>
      </c>
      <c r="B638" t="s">
        <v>92</v>
      </c>
      <c r="C638" t="s">
        <v>11</v>
      </c>
      <c r="D638" t="s">
        <v>3</v>
      </c>
      <c r="E638" t="s">
        <v>4</v>
      </c>
      <c r="F638" s="5">
        <v>44550</v>
      </c>
      <c r="G638">
        <v>424297845</v>
      </c>
      <c r="H638" s="5">
        <v>44204</v>
      </c>
      <c r="I638">
        <v>8016</v>
      </c>
      <c r="J638" s="8">
        <v>47.45</v>
      </c>
      <c r="K638" s="8">
        <v>31.79</v>
      </c>
      <c r="L638" s="8">
        <v>380359.2</v>
      </c>
      <c r="M638" s="8">
        <v>254828.64</v>
      </c>
      <c r="N638" s="8">
        <v>125530.56</v>
      </c>
    </row>
    <row r="639" spans="1:14" x14ac:dyDescent="0.3">
      <c r="A639" t="s">
        <v>26</v>
      </c>
      <c r="B639" t="s">
        <v>200</v>
      </c>
      <c r="C639" t="s">
        <v>29</v>
      </c>
      <c r="D639" t="s">
        <v>7</v>
      </c>
      <c r="E639" t="s">
        <v>4</v>
      </c>
      <c r="F639" s="5">
        <v>44862</v>
      </c>
      <c r="G639">
        <v>687482631</v>
      </c>
      <c r="H639" s="5">
        <v>44886</v>
      </c>
      <c r="I639">
        <v>243</v>
      </c>
      <c r="J639" s="8">
        <v>651.21</v>
      </c>
      <c r="K639" s="8">
        <v>524.96</v>
      </c>
      <c r="L639" s="8">
        <v>158244.03</v>
      </c>
      <c r="M639" s="8">
        <v>127565.28</v>
      </c>
      <c r="N639" s="8">
        <v>30678.75</v>
      </c>
    </row>
    <row r="640" spans="1:14" x14ac:dyDescent="0.3">
      <c r="A640" t="s">
        <v>20</v>
      </c>
      <c r="B640" t="s">
        <v>81</v>
      </c>
      <c r="C640" t="s">
        <v>31</v>
      </c>
      <c r="D640" t="s">
        <v>7</v>
      </c>
      <c r="E640" t="s">
        <v>23</v>
      </c>
      <c r="F640" s="5">
        <v>42466</v>
      </c>
      <c r="G640">
        <v>191690671</v>
      </c>
      <c r="H640" s="5">
        <v>42508</v>
      </c>
      <c r="I640">
        <v>4384</v>
      </c>
      <c r="J640" s="8">
        <v>437.2</v>
      </c>
      <c r="K640" s="8">
        <v>263.33</v>
      </c>
      <c r="L640" s="8">
        <v>1916684.8</v>
      </c>
      <c r="M640" s="8">
        <v>1154438.72</v>
      </c>
      <c r="N640" s="8">
        <v>762246.08</v>
      </c>
    </row>
    <row r="641" spans="1:14" x14ac:dyDescent="0.3">
      <c r="A641" t="s">
        <v>20</v>
      </c>
      <c r="B641" t="s">
        <v>201</v>
      </c>
      <c r="C641" t="s">
        <v>14</v>
      </c>
      <c r="D641" t="s">
        <v>3</v>
      </c>
      <c r="E641" t="s">
        <v>8</v>
      </c>
      <c r="F641" s="5">
        <v>42683</v>
      </c>
      <c r="G641">
        <v>761970794</v>
      </c>
      <c r="H641" s="5">
        <v>42724</v>
      </c>
      <c r="I641">
        <v>2945</v>
      </c>
      <c r="J641" s="8">
        <v>205.7</v>
      </c>
      <c r="K641" s="8">
        <v>117.11</v>
      </c>
      <c r="L641" s="8">
        <v>605786.5</v>
      </c>
      <c r="M641" s="8">
        <v>344888.95</v>
      </c>
      <c r="N641" s="8">
        <v>260897.55</v>
      </c>
    </row>
    <row r="642" spans="1:14" x14ac:dyDescent="0.3">
      <c r="A642" t="s">
        <v>9</v>
      </c>
      <c r="B642" t="s">
        <v>194</v>
      </c>
      <c r="C642" t="s">
        <v>2</v>
      </c>
      <c r="D642" t="s">
        <v>3</v>
      </c>
      <c r="E642" t="s">
        <v>23</v>
      </c>
      <c r="F642" s="5">
        <v>42878</v>
      </c>
      <c r="G642">
        <v>243684327</v>
      </c>
      <c r="H642" s="5">
        <v>42885</v>
      </c>
      <c r="I642">
        <v>462</v>
      </c>
      <c r="J642" s="8">
        <v>255.28</v>
      </c>
      <c r="K642" s="8">
        <v>159.41999999999999</v>
      </c>
      <c r="L642" s="8">
        <v>117939.36</v>
      </c>
      <c r="M642" s="8">
        <v>73652.039999999994</v>
      </c>
      <c r="N642" s="8">
        <v>44287.32</v>
      </c>
    </row>
    <row r="643" spans="1:14" x14ac:dyDescent="0.3">
      <c r="A643" t="s">
        <v>9</v>
      </c>
      <c r="B643" t="s">
        <v>69</v>
      </c>
      <c r="C643" t="s">
        <v>22</v>
      </c>
      <c r="D643" t="s">
        <v>7</v>
      </c>
      <c r="E643" t="s">
        <v>4</v>
      </c>
      <c r="F643" s="5">
        <v>43958</v>
      </c>
      <c r="G643">
        <v>152505099</v>
      </c>
      <c r="H643" s="5">
        <v>43970</v>
      </c>
      <c r="I643">
        <v>8503</v>
      </c>
      <c r="J643" s="8">
        <v>109.28</v>
      </c>
      <c r="K643" s="8">
        <v>35.840000000000003</v>
      </c>
      <c r="L643" s="8">
        <v>929207.84</v>
      </c>
      <c r="M643" s="8">
        <v>304747.52000000002</v>
      </c>
      <c r="N643" s="8">
        <v>624460.31999999995</v>
      </c>
    </row>
    <row r="644" spans="1:14" x14ac:dyDescent="0.3">
      <c r="A644" t="s">
        <v>17</v>
      </c>
      <c r="B644" t="s">
        <v>59</v>
      </c>
      <c r="C644" t="s">
        <v>14</v>
      </c>
      <c r="D644" t="s">
        <v>3</v>
      </c>
      <c r="E644" t="s">
        <v>4</v>
      </c>
      <c r="F644" s="5">
        <v>43986</v>
      </c>
      <c r="G644">
        <v>724419438</v>
      </c>
      <c r="H644" s="5">
        <v>44028</v>
      </c>
      <c r="I644">
        <v>665</v>
      </c>
      <c r="J644" s="8">
        <v>205.7</v>
      </c>
      <c r="K644" s="8">
        <v>117.11</v>
      </c>
      <c r="L644" s="8">
        <v>136790.5</v>
      </c>
      <c r="M644" s="8">
        <v>77878.149999999994</v>
      </c>
      <c r="N644" s="8">
        <v>58912.35</v>
      </c>
    </row>
    <row r="645" spans="1:14" x14ac:dyDescent="0.3">
      <c r="A645" t="s">
        <v>12</v>
      </c>
      <c r="B645" t="s">
        <v>189</v>
      </c>
      <c r="C645" t="s">
        <v>65</v>
      </c>
      <c r="D645" t="s">
        <v>7</v>
      </c>
      <c r="E645" t="s">
        <v>4</v>
      </c>
      <c r="F645" s="5">
        <v>44728</v>
      </c>
      <c r="G645">
        <v>465726172</v>
      </c>
      <c r="H645" s="5">
        <v>44748</v>
      </c>
      <c r="I645">
        <v>7579</v>
      </c>
      <c r="J645" s="8">
        <v>668.27</v>
      </c>
      <c r="K645" s="8">
        <v>502.54</v>
      </c>
      <c r="L645" s="8">
        <v>5064818.33</v>
      </c>
      <c r="M645" s="8">
        <v>3808750.66</v>
      </c>
      <c r="N645" s="8">
        <v>1256067.67</v>
      </c>
    </row>
    <row r="646" spans="1:14" x14ac:dyDescent="0.3">
      <c r="A646" t="s">
        <v>9</v>
      </c>
      <c r="B646" t="s">
        <v>204</v>
      </c>
      <c r="C646" t="s">
        <v>2</v>
      </c>
      <c r="D646" t="s">
        <v>3</v>
      </c>
      <c r="E646" t="s">
        <v>15</v>
      </c>
      <c r="F646" s="5">
        <v>42179</v>
      </c>
      <c r="G646">
        <v>203036630</v>
      </c>
      <c r="H646" s="5">
        <v>42213</v>
      </c>
      <c r="I646">
        <v>1905</v>
      </c>
      <c r="J646" s="8">
        <v>255.28</v>
      </c>
      <c r="K646" s="8">
        <v>159.41999999999999</v>
      </c>
      <c r="L646" s="8">
        <v>486308.4</v>
      </c>
      <c r="M646" s="8">
        <v>303695.09999999998</v>
      </c>
      <c r="N646" s="8">
        <v>182613.3</v>
      </c>
    </row>
    <row r="647" spans="1:14" x14ac:dyDescent="0.3">
      <c r="A647" t="s">
        <v>26</v>
      </c>
      <c r="B647" t="s">
        <v>152</v>
      </c>
      <c r="C647" t="s">
        <v>36</v>
      </c>
      <c r="D647" t="s">
        <v>3</v>
      </c>
      <c r="E647" t="s">
        <v>4</v>
      </c>
      <c r="F647" s="5">
        <v>44231</v>
      </c>
      <c r="G647">
        <v>833274638</v>
      </c>
      <c r="H647" s="5">
        <v>44240</v>
      </c>
      <c r="I647">
        <v>3337</v>
      </c>
      <c r="J647" s="8">
        <v>421.89</v>
      </c>
      <c r="K647" s="8">
        <v>364.69</v>
      </c>
      <c r="L647" s="8">
        <v>1407846.93</v>
      </c>
      <c r="M647" s="8">
        <v>1216970.53</v>
      </c>
      <c r="N647" s="8">
        <v>190876.4</v>
      </c>
    </row>
    <row r="648" spans="1:14" x14ac:dyDescent="0.3">
      <c r="A648" t="s">
        <v>26</v>
      </c>
      <c r="B648" t="s">
        <v>191</v>
      </c>
      <c r="C648" t="s">
        <v>65</v>
      </c>
      <c r="D648" t="s">
        <v>7</v>
      </c>
      <c r="E648" t="s">
        <v>23</v>
      </c>
      <c r="F648" s="5">
        <v>43926</v>
      </c>
      <c r="G648">
        <v>173676526</v>
      </c>
      <c r="H648" s="5">
        <v>43961</v>
      </c>
      <c r="I648">
        <v>3598</v>
      </c>
      <c r="J648" s="8">
        <v>668.27</v>
      </c>
      <c r="K648" s="8">
        <v>502.54</v>
      </c>
      <c r="L648" s="8">
        <v>2404435.46</v>
      </c>
      <c r="M648" s="8">
        <v>1808138.92</v>
      </c>
      <c r="N648" s="8">
        <v>596296.54</v>
      </c>
    </row>
    <row r="649" spans="1:14" x14ac:dyDescent="0.3">
      <c r="A649" t="s">
        <v>9</v>
      </c>
      <c r="B649" t="s">
        <v>89</v>
      </c>
      <c r="C649" t="s">
        <v>6</v>
      </c>
      <c r="D649" t="s">
        <v>7</v>
      </c>
      <c r="E649" t="s">
        <v>8</v>
      </c>
      <c r="F649" s="5">
        <v>42394</v>
      </c>
      <c r="G649">
        <v>611791121</v>
      </c>
      <c r="H649" s="5">
        <v>42432</v>
      </c>
      <c r="I649">
        <v>1443</v>
      </c>
      <c r="J649" s="8">
        <v>152.58000000000001</v>
      </c>
      <c r="K649" s="8">
        <v>97.44</v>
      </c>
      <c r="L649" s="8">
        <v>220172.94</v>
      </c>
      <c r="M649" s="8">
        <v>140605.92000000001</v>
      </c>
      <c r="N649" s="8">
        <v>79567.02</v>
      </c>
    </row>
    <row r="650" spans="1:14" x14ac:dyDescent="0.3">
      <c r="A650" t="s">
        <v>26</v>
      </c>
      <c r="B650" t="s">
        <v>121</v>
      </c>
      <c r="C650" t="s">
        <v>31</v>
      </c>
      <c r="D650" t="s">
        <v>7</v>
      </c>
      <c r="E650" t="s">
        <v>8</v>
      </c>
      <c r="F650" s="5">
        <v>43500</v>
      </c>
      <c r="G650">
        <v>555479753</v>
      </c>
      <c r="H650" s="5">
        <v>43508</v>
      </c>
      <c r="I650">
        <v>7658</v>
      </c>
      <c r="J650" s="8">
        <v>437.2</v>
      </c>
      <c r="K650" s="8">
        <v>263.33</v>
      </c>
      <c r="L650" s="8">
        <v>3348077.6</v>
      </c>
      <c r="M650" s="8">
        <v>2016581.14</v>
      </c>
      <c r="N650" s="8">
        <v>1331496.46</v>
      </c>
    </row>
    <row r="651" spans="1:14" x14ac:dyDescent="0.3">
      <c r="A651" t="s">
        <v>26</v>
      </c>
      <c r="B651" t="s">
        <v>202</v>
      </c>
      <c r="C651" t="s">
        <v>11</v>
      </c>
      <c r="D651" t="s">
        <v>7</v>
      </c>
      <c r="E651" t="s">
        <v>23</v>
      </c>
      <c r="F651" s="5">
        <v>43803</v>
      </c>
      <c r="G651">
        <v>282916247</v>
      </c>
      <c r="H651" s="5">
        <v>43828</v>
      </c>
      <c r="I651">
        <v>59</v>
      </c>
      <c r="J651" s="8">
        <v>47.45</v>
      </c>
      <c r="K651" s="8">
        <v>31.79</v>
      </c>
      <c r="L651" s="8">
        <v>2799.55</v>
      </c>
      <c r="M651" s="8">
        <v>1875.61</v>
      </c>
      <c r="N651" s="8">
        <v>923.94</v>
      </c>
    </row>
    <row r="652" spans="1:14" x14ac:dyDescent="0.3">
      <c r="A652" t="s">
        <v>20</v>
      </c>
      <c r="B652" t="s">
        <v>52</v>
      </c>
      <c r="C652" t="s">
        <v>14</v>
      </c>
      <c r="D652" t="s">
        <v>3</v>
      </c>
      <c r="E652" t="s">
        <v>8</v>
      </c>
      <c r="F652" s="5">
        <v>42024</v>
      </c>
      <c r="G652">
        <v>592586934</v>
      </c>
      <c r="H652" s="5">
        <v>42054</v>
      </c>
      <c r="I652">
        <v>8497</v>
      </c>
      <c r="J652" s="8">
        <v>205.7</v>
      </c>
      <c r="K652" s="8">
        <v>117.11</v>
      </c>
      <c r="L652" s="8">
        <v>1747832.9</v>
      </c>
      <c r="M652" s="8">
        <v>995083.67</v>
      </c>
      <c r="N652" s="8">
        <v>752749.23</v>
      </c>
    </row>
    <row r="653" spans="1:14" x14ac:dyDescent="0.3">
      <c r="A653" t="s">
        <v>0</v>
      </c>
      <c r="B653" t="s">
        <v>171</v>
      </c>
      <c r="C653" t="s">
        <v>22</v>
      </c>
      <c r="D653" t="s">
        <v>3</v>
      </c>
      <c r="E653" t="s">
        <v>4</v>
      </c>
      <c r="F653" s="5">
        <v>44656</v>
      </c>
      <c r="G653">
        <v>553290641</v>
      </c>
      <c r="H653" s="5">
        <v>44658</v>
      </c>
      <c r="I653">
        <v>9851</v>
      </c>
      <c r="J653" s="8">
        <v>109.28</v>
      </c>
      <c r="K653" s="8">
        <v>35.840000000000003</v>
      </c>
      <c r="L653" s="8">
        <v>1076517.28</v>
      </c>
      <c r="M653" s="8">
        <v>353059.84000000003</v>
      </c>
      <c r="N653" s="8">
        <v>723457.44</v>
      </c>
    </row>
    <row r="654" spans="1:14" x14ac:dyDescent="0.3">
      <c r="A654" t="s">
        <v>12</v>
      </c>
      <c r="B654" t="s">
        <v>172</v>
      </c>
      <c r="C654" t="s">
        <v>22</v>
      </c>
      <c r="D654" t="s">
        <v>3</v>
      </c>
      <c r="E654" t="s">
        <v>8</v>
      </c>
      <c r="F654" s="5">
        <v>42772</v>
      </c>
      <c r="G654">
        <v>654138696</v>
      </c>
      <c r="H654" s="5">
        <v>42810</v>
      </c>
      <c r="I654">
        <v>3031</v>
      </c>
      <c r="J654" s="8">
        <v>109.28</v>
      </c>
      <c r="K654" s="8">
        <v>35.840000000000003</v>
      </c>
      <c r="L654" s="8">
        <v>331227.68</v>
      </c>
      <c r="M654" s="8">
        <v>108631.03999999999</v>
      </c>
      <c r="N654" s="8">
        <v>222596.64</v>
      </c>
    </row>
    <row r="655" spans="1:14" x14ac:dyDescent="0.3">
      <c r="A655" t="s">
        <v>9</v>
      </c>
      <c r="B655" t="s">
        <v>69</v>
      </c>
      <c r="C655" t="s">
        <v>14</v>
      </c>
      <c r="D655" t="s">
        <v>7</v>
      </c>
      <c r="E655" t="s">
        <v>8</v>
      </c>
      <c r="F655" s="5">
        <v>44034</v>
      </c>
      <c r="G655">
        <v>554554927</v>
      </c>
      <c r="H655" s="5">
        <v>44049</v>
      </c>
      <c r="I655">
        <v>3981</v>
      </c>
      <c r="J655" s="8">
        <v>205.7</v>
      </c>
      <c r="K655" s="8">
        <v>117.11</v>
      </c>
      <c r="L655" s="8">
        <v>818891.7</v>
      </c>
      <c r="M655" s="8">
        <v>466214.91</v>
      </c>
      <c r="N655" s="8">
        <v>352676.79</v>
      </c>
    </row>
    <row r="656" spans="1:14" x14ac:dyDescent="0.3">
      <c r="A656" t="s">
        <v>9</v>
      </c>
      <c r="B656" t="s">
        <v>24</v>
      </c>
      <c r="C656" t="s">
        <v>29</v>
      </c>
      <c r="D656" t="s">
        <v>7</v>
      </c>
      <c r="E656" t="s">
        <v>23</v>
      </c>
      <c r="F656" s="5">
        <v>44023</v>
      </c>
      <c r="G656">
        <v>434275662</v>
      </c>
      <c r="H656" s="5">
        <v>44056</v>
      </c>
      <c r="I656">
        <v>674</v>
      </c>
      <c r="J656" s="8">
        <v>651.21</v>
      </c>
      <c r="K656" s="8">
        <v>524.96</v>
      </c>
      <c r="L656" s="8">
        <v>438915.54</v>
      </c>
      <c r="M656" s="8">
        <v>353823.04</v>
      </c>
      <c r="N656" s="8">
        <v>85092.5</v>
      </c>
    </row>
    <row r="657" spans="1:14" x14ac:dyDescent="0.3">
      <c r="A657" t="s">
        <v>26</v>
      </c>
      <c r="B657" t="s">
        <v>83</v>
      </c>
      <c r="C657" t="s">
        <v>19</v>
      </c>
      <c r="D657" t="s">
        <v>3</v>
      </c>
      <c r="E657" t="s">
        <v>15</v>
      </c>
      <c r="F657" s="5">
        <v>42021</v>
      </c>
      <c r="G657">
        <v>543349730</v>
      </c>
      <c r="H657" s="5">
        <v>42042</v>
      </c>
      <c r="I657">
        <v>8115</v>
      </c>
      <c r="J657" s="8">
        <v>81.73</v>
      </c>
      <c r="K657" s="8">
        <v>56.67</v>
      </c>
      <c r="L657" s="8">
        <v>663238.94999999995</v>
      </c>
      <c r="M657" s="8">
        <v>459877.05</v>
      </c>
      <c r="N657" s="8">
        <v>203361.9</v>
      </c>
    </row>
    <row r="658" spans="1:14" x14ac:dyDescent="0.3">
      <c r="A658" t="s">
        <v>26</v>
      </c>
      <c r="B658" t="s">
        <v>191</v>
      </c>
      <c r="C658" t="s">
        <v>2</v>
      </c>
      <c r="D658" t="s">
        <v>7</v>
      </c>
      <c r="E658" t="s">
        <v>8</v>
      </c>
      <c r="F658" s="5">
        <v>44432</v>
      </c>
      <c r="G658">
        <v>752138459</v>
      </c>
      <c r="H658" s="5">
        <v>44461</v>
      </c>
      <c r="I658">
        <v>3339</v>
      </c>
      <c r="J658" s="8">
        <v>255.28</v>
      </c>
      <c r="K658" s="8">
        <v>159.41999999999999</v>
      </c>
      <c r="L658" s="8">
        <v>852379.92</v>
      </c>
      <c r="M658" s="8">
        <v>532303.38</v>
      </c>
      <c r="N658" s="8">
        <v>320076.53999999998</v>
      </c>
    </row>
    <row r="659" spans="1:14" x14ac:dyDescent="0.3">
      <c r="A659" t="s">
        <v>26</v>
      </c>
      <c r="B659" t="s">
        <v>121</v>
      </c>
      <c r="C659" t="s">
        <v>57</v>
      </c>
      <c r="D659" t="s">
        <v>3</v>
      </c>
      <c r="E659" t="s">
        <v>15</v>
      </c>
      <c r="F659" s="5">
        <v>43776</v>
      </c>
      <c r="G659">
        <v>101315677</v>
      </c>
      <c r="H659" s="5">
        <v>43816</v>
      </c>
      <c r="I659">
        <v>415</v>
      </c>
      <c r="J659" s="8">
        <v>154.06</v>
      </c>
      <c r="K659" s="8">
        <v>90.93</v>
      </c>
      <c r="L659" s="8">
        <v>63934.9</v>
      </c>
      <c r="M659" s="8">
        <v>37735.949999999997</v>
      </c>
      <c r="N659" s="8">
        <v>26198.95</v>
      </c>
    </row>
    <row r="660" spans="1:14" x14ac:dyDescent="0.3">
      <c r="A660" t="s">
        <v>12</v>
      </c>
      <c r="B660" t="s">
        <v>16</v>
      </c>
      <c r="C660" t="s">
        <v>14</v>
      </c>
      <c r="D660" t="s">
        <v>3</v>
      </c>
      <c r="E660" t="s">
        <v>8</v>
      </c>
      <c r="F660" s="5">
        <v>44392</v>
      </c>
      <c r="G660">
        <v>851867711</v>
      </c>
      <c r="H660" s="5">
        <v>44394</v>
      </c>
      <c r="I660">
        <v>5441</v>
      </c>
      <c r="J660" s="8">
        <v>205.7</v>
      </c>
      <c r="K660" s="8">
        <v>117.11</v>
      </c>
      <c r="L660" s="8">
        <v>1119213.7</v>
      </c>
      <c r="M660" s="8">
        <v>637195.51</v>
      </c>
      <c r="N660" s="8">
        <v>482018.19</v>
      </c>
    </row>
    <row r="661" spans="1:14" x14ac:dyDescent="0.3">
      <c r="A661" t="s">
        <v>9</v>
      </c>
      <c r="B661" t="s">
        <v>173</v>
      </c>
      <c r="C661" t="s">
        <v>19</v>
      </c>
      <c r="D661" t="s">
        <v>7</v>
      </c>
      <c r="E661" t="s">
        <v>23</v>
      </c>
      <c r="F661" s="5">
        <v>43308</v>
      </c>
      <c r="G661">
        <v>835093390</v>
      </c>
      <c r="H661" s="5">
        <v>43310</v>
      </c>
      <c r="I661">
        <v>1547</v>
      </c>
      <c r="J661" s="8">
        <v>81.73</v>
      </c>
      <c r="K661" s="8">
        <v>56.67</v>
      </c>
      <c r="L661" s="8">
        <v>126436.31</v>
      </c>
      <c r="M661" s="8">
        <v>87668.49</v>
      </c>
      <c r="N661" s="8">
        <v>38767.82</v>
      </c>
    </row>
    <row r="662" spans="1:14" x14ac:dyDescent="0.3">
      <c r="A662" t="s">
        <v>12</v>
      </c>
      <c r="B662" t="s">
        <v>16</v>
      </c>
      <c r="C662" t="s">
        <v>14</v>
      </c>
      <c r="D662" t="s">
        <v>3</v>
      </c>
      <c r="E662" t="s">
        <v>15</v>
      </c>
      <c r="F662" s="5">
        <v>44255</v>
      </c>
      <c r="G662">
        <v>202604043</v>
      </c>
      <c r="H662" s="5">
        <v>44296</v>
      </c>
      <c r="I662">
        <v>3893</v>
      </c>
      <c r="J662" s="8">
        <v>205.7</v>
      </c>
      <c r="K662" s="8">
        <v>117.11</v>
      </c>
      <c r="L662" s="8">
        <v>800790.1</v>
      </c>
      <c r="M662" s="8">
        <v>455909.23</v>
      </c>
      <c r="N662" s="8">
        <v>344880.87</v>
      </c>
    </row>
    <row r="663" spans="1:14" x14ac:dyDescent="0.3">
      <c r="A663" t="s">
        <v>9</v>
      </c>
      <c r="B663" t="s">
        <v>182</v>
      </c>
      <c r="C663" t="s">
        <v>11</v>
      </c>
      <c r="D663" t="s">
        <v>3</v>
      </c>
      <c r="E663" t="s">
        <v>4</v>
      </c>
      <c r="F663" s="5">
        <v>42772</v>
      </c>
      <c r="G663">
        <v>976323497</v>
      </c>
      <c r="H663" s="5">
        <v>42776</v>
      </c>
      <c r="I663">
        <v>4674</v>
      </c>
      <c r="J663" s="8">
        <v>47.45</v>
      </c>
      <c r="K663" s="8">
        <v>31.79</v>
      </c>
      <c r="L663" s="8">
        <v>221781.3</v>
      </c>
      <c r="M663" s="8">
        <v>148586.46</v>
      </c>
      <c r="N663" s="8">
        <v>73194.84</v>
      </c>
    </row>
    <row r="664" spans="1:14" x14ac:dyDescent="0.3">
      <c r="A664" t="s">
        <v>26</v>
      </c>
      <c r="B664" t="s">
        <v>87</v>
      </c>
      <c r="C664" t="s">
        <v>31</v>
      </c>
      <c r="D664" t="s">
        <v>3</v>
      </c>
      <c r="E664" t="s">
        <v>8</v>
      </c>
      <c r="F664" s="5">
        <v>44334</v>
      </c>
      <c r="G664">
        <v>298488080</v>
      </c>
      <c r="H664" s="5">
        <v>44380</v>
      </c>
      <c r="I664">
        <v>8111</v>
      </c>
      <c r="J664" s="8">
        <v>437.2</v>
      </c>
      <c r="K664" s="8">
        <v>263.33</v>
      </c>
      <c r="L664" s="8">
        <v>3546129.2</v>
      </c>
      <c r="M664" s="8">
        <v>2135869.63</v>
      </c>
      <c r="N664" s="8">
        <v>1410259.57</v>
      </c>
    </row>
    <row r="665" spans="1:14" x14ac:dyDescent="0.3">
      <c r="A665" t="s">
        <v>26</v>
      </c>
      <c r="B665" t="s">
        <v>99</v>
      </c>
      <c r="C665" t="s">
        <v>11</v>
      </c>
      <c r="D665" t="s">
        <v>3</v>
      </c>
      <c r="E665" t="s">
        <v>4</v>
      </c>
      <c r="F665" s="5">
        <v>42256</v>
      </c>
      <c r="G665">
        <v>781646621</v>
      </c>
      <c r="H665" s="5">
        <v>42259</v>
      </c>
      <c r="I665">
        <v>5460</v>
      </c>
      <c r="J665" s="8">
        <v>47.45</v>
      </c>
      <c r="K665" s="8">
        <v>31.79</v>
      </c>
      <c r="L665" s="8">
        <v>259077</v>
      </c>
      <c r="M665" s="8">
        <v>173573.4</v>
      </c>
      <c r="N665" s="8">
        <v>85503.6</v>
      </c>
    </row>
    <row r="666" spans="1:14" x14ac:dyDescent="0.3">
      <c r="A666" t="s">
        <v>39</v>
      </c>
      <c r="B666" t="s">
        <v>128</v>
      </c>
      <c r="C666" t="s">
        <v>45</v>
      </c>
      <c r="D666" t="s">
        <v>3</v>
      </c>
      <c r="E666" t="s">
        <v>4</v>
      </c>
      <c r="F666" s="5">
        <v>43443</v>
      </c>
      <c r="G666">
        <v>158660447</v>
      </c>
      <c r="H666" s="5">
        <v>42013</v>
      </c>
      <c r="I666">
        <v>7</v>
      </c>
      <c r="J666" s="8">
        <v>9.33</v>
      </c>
      <c r="K666" s="8">
        <v>6.92</v>
      </c>
      <c r="L666" s="8">
        <v>65.31</v>
      </c>
      <c r="M666" s="8">
        <v>48.44</v>
      </c>
      <c r="N666" s="8">
        <v>16.87</v>
      </c>
    </row>
    <row r="667" spans="1:14" x14ac:dyDescent="0.3">
      <c r="A667" t="s">
        <v>9</v>
      </c>
      <c r="B667" t="s">
        <v>141</v>
      </c>
      <c r="C667" t="s">
        <v>11</v>
      </c>
      <c r="D667" t="s">
        <v>3</v>
      </c>
      <c r="E667" t="s">
        <v>23</v>
      </c>
      <c r="F667" s="5">
        <v>43109</v>
      </c>
      <c r="G667">
        <v>732703387</v>
      </c>
      <c r="H667" s="5">
        <v>43128</v>
      </c>
      <c r="I667">
        <v>2069</v>
      </c>
      <c r="J667" s="8">
        <v>47.45</v>
      </c>
      <c r="K667" s="8">
        <v>31.79</v>
      </c>
      <c r="L667" s="8">
        <v>98174.05</v>
      </c>
      <c r="M667" s="8">
        <v>65773.509999999995</v>
      </c>
      <c r="N667" s="8">
        <v>32400.54</v>
      </c>
    </row>
    <row r="668" spans="1:14" x14ac:dyDescent="0.3">
      <c r="A668" t="s">
        <v>26</v>
      </c>
      <c r="B668" t="s">
        <v>77</v>
      </c>
      <c r="C668" t="s">
        <v>11</v>
      </c>
      <c r="D668" t="s">
        <v>7</v>
      </c>
      <c r="E668" t="s">
        <v>23</v>
      </c>
      <c r="F668" s="5">
        <v>44320</v>
      </c>
      <c r="G668">
        <v>827261769</v>
      </c>
      <c r="H668" s="5">
        <v>44342</v>
      </c>
      <c r="I668">
        <v>3996</v>
      </c>
      <c r="J668" s="8">
        <v>47.45</v>
      </c>
      <c r="K668" s="8">
        <v>31.79</v>
      </c>
      <c r="L668" s="8">
        <v>189610.2</v>
      </c>
      <c r="M668" s="8">
        <v>127032.84</v>
      </c>
      <c r="N668" s="8">
        <v>62577.36</v>
      </c>
    </row>
    <row r="669" spans="1:14" x14ac:dyDescent="0.3">
      <c r="A669" t="s">
        <v>0</v>
      </c>
      <c r="B669" t="s">
        <v>143</v>
      </c>
      <c r="C669" t="s">
        <v>11</v>
      </c>
      <c r="D669" t="s">
        <v>3</v>
      </c>
      <c r="E669" t="s">
        <v>8</v>
      </c>
      <c r="F669" s="5">
        <v>44607</v>
      </c>
      <c r="G669">
        <v>636134421</v>
      </c>
      <c r="H669" s="5">
        <v>44640</v>
      </c>
      <c r="I669">
        <v>5166</v>
      </c>
      <c r="J669" s="8">
        <v>47.45</v>
      </c>
      <c r="K669" s="8">
        <v>31.79</v>
      </c>
      <c r="L669" s="8">
        <v>245126.7</v>
      </c>
      <c r="M669" s="8">
        <v>164227.14000000001</v>
      </c>
      <c r="N669" s="8">
        <v>80899.56</v>
      </c>
    </row>
    <row r="670" spans="1:14" x14ac:dyDescent="0.3">
      <c r="A670" t="s">
        <v>9</v>
      </c>
      <c r="B670" t="s">
        <v>105</v>
      </c>
      <c r="C670" t="s">
        <v>65</v>
      </c>
      <c r="D670" t="s">
        <v>3</v>
      </c>
      <c r="E670" t="s">
        <v>8</v>
      </c>
      <c r="F670" s="5">
        <v>43353</v>
      </c>
      <c r="G670">
        <v>873432672</v>
      </c>
      <c r="H670" s="5">
        <v>43360</v>
      </c>
      <c r="I670">
        <v>6992</v>
      </c>
      <c r="J670" s="8">
        <v>668.27</v>
      </c>
      <c r="K670" s="8">
        <v>502.54</v>
      </c>
      <c r="L670" s="8">
        <v>4672543.84</v>
      </c>
      <c r="M670" s="8">
        <v>3513759.68</v>
      </c>
      <c r="N670" s="8">
        <v>1158784.1599999999</v>
      </c>
    </row>
    <row r="671" spans="1:14" x14ac:dyDescent="0.3">
      <c r="A671" t="s">
        <v>9</v>
      </c>
      <c r="B671" t="s">
        <v>92</v>
      </c>
      <c r="C671" t="s">
        <v>22</v>
      </c>
      <c r="D671" t="s">
        <v>3</v>
      </c>
      <c r="E671" t="s">
        <v>8</v>
      </c>
      <c r="F671" s="5">
        <v>44372</v>
      </c>
      <c r="G671">
        <v>523580348</v>
      </c>
      <c r="H671" s="5">
        <v>44412</v>
      </c>
      <c r="I671">
        <v>7915</v>
      </c>
      <c r="J671" s="8">
        <v>109.28</v>
      </c>
      <c r="K671" s="8">
        <v>35.840000000000003</v>
      </c>
      <c r="L671" s="8">
        <v>864951.2</v>
      </c>
      <c r="M671" s="8">
        <v>283673.59999999998</v>
      </c>
      <c r="N671" s="8">
        <v>581277.6</v>
      </c>
    </row>
    <row r="672" spans="1:14" x14ac:dyDescent="0.3">
      <c r="A672" t="s">
        <v>0</v>
      </c>
      <c r="B672" t="s">
        <v>206</v>
      </c>
      <c r="C672" t="s">
        <v>19</v>
      </c>
      <c r="D672" t="s">
        <v>3</v>
      </c>
      <c r="E672" t="s">
        <v>23</v>
      </c>
      <c r="F672" s="5">
        <v>44821</v>
      </c>
      <c r="G672">
        <v>891313779</v>
      </c>
      <c r="H672" s="5">
        <v>44859</v>
      </c>
      <c r="I672">
        <v>8409</v>
      </c>
      <c r="J672" s="8">
        <v>81.73</v>
      </c>
      <c r="K672" s="8">
        <v>56.67</v>
      </c>
      <c r="L672" s="8">
        <v>687267.57</v>
      </c>
      <c r="M672" s="8">
        <v>476538.03</v>
      </c>
      <c r="N672" s="8">
        <v>210729.54</v>
      </c>
    </row>
    <row r="673" spans="1:14" x14ac:dyDescent="0.3">
      <c r="A673" t="s">
        <v>12</v>
      </c>
      <c r="B673" t="s">
        <v>67</v>
      </c>
      <c r="C673" t="s">
        <v>22</v>
      </c>
      <c r="D673" t="s">
        <v>7</v>
      </c>
      <c r="E673" t="s">
        <v>4</v>
      </c>
      <c r="F673" s="5">
        <v>43946</v>
      </c>
      <c r="G673">
        <v>651681792</v>
      </c>
      <c r="H673" s="5">
        <v>43994</v>
      </c>
      <c r="I673">
        <v>5979</v>
      </c>
      <c r="J673" s="8">
        <v>109.28</v>
      </c>
      <c r="K673" s="8">
        <v>35.840000000000003</v>
      </c>
      <c r="L673" s="8">
        <v>653385.12</v>
      </c>
      <c r="M673" s="8">
        <v>214287.35999999999</v>
      </c>
      <c r="N673" s="8">
        <v>439097.76</v>
      </c>
    </row>
    <row r="674" spans="1:14" x14ac:dyDescent="0.3">
      <c r="A674" t="s">
        <v>9</v>
      </c>
      <c r="B674" t="s">
        <v>165</v>
      </c>
      <c r="C674" t="s">
        <v>19</v>
      </c>
      <c r="D674" t="s">
        <v>3</v>
      </c>
      <c r="E674" t="s">
        <v>4</v>
      </c>
      <c r="F674" s="5">
        <v>42841</v>
      </c>
      <c r="G674">
        <v>800045716</v>
      </c>
      <c r="H674" s="5">
        <v>42869</v>
      </c>
      <c r="I674">
        <v>161</v>
      </c>
      <c r="J674" s="8">
        <v>81.73</v>
      </c>
      <c r="K674" s="8">
        <v>56.67</v>
      </c>
      <c r="L674" s="8">
        <v>13158.53</v>
      </c>
      <c r="M674" s="8">
        <v>9123.8700000000008</v>
      </c>
      <c r="N674" s="8">
        <v>4034.66</v>
      </c>
    </row>
    <row r="675" spans="1:14" x14ac:dyDescent="0.3">
      <c r="A675" t="s">
        <v>20</v>
      </c>
      <c r="B675" t="s">
        <v>168</v>
      </c>
      <c r="C675" t="s">
        <v>29</v>
      </c>
      <c r="D675" t="s">
        <v>3</v>
      </c>
      <c r="E675" t="s">
        <v>15</v>
      </c>
      <c r="F675" s="5">
        <v>42491</v>
      </c>
      <c r="G675">
        <v>602079379</v>
      </c>
      <c r="H675" s="5">
        <v>42516</v>
      </c>
      <c r="I675">
        <v>7523</v>
      </c>
      <c r="J675" s="8">
        <v>651.21</v>
      </c>
      <c r="K675" s="8">
        <v>524.96</v>
      </c>
      <c r="L675" s="8">
        <v>4899052.83</v>
      </c>
      <c r="M675" s="8">
        <v>3949274.08</v>
      </c>
      <c r="N675" s="8">
        <v>949778.75</v>
      </c>
    </row>
    <row r="676" spans="1:14" x14ac:dyDescent="0.3">
      <c r="A676" t="s">
        <v>9</v>
      </c>
      <c r="B676" t="s">
        <v>106</v>
      </c>
      <c r="C676" t="s">
        <v>57</v>
      </c>
      <c r="D676" t="s">
        <v>3</v>
      </c>
      <c r="E676" t="s">
        <v>4</v>
      </c>
      <c r="F676" s="5">
        <v>42500</v>
      </c>
      <c r="G676">
        <v>743769109</v>
      </c>
      <c r="H676" s="5">
        <v>42501</v>
      </c>
      <c r="I676">
        <v>6662</v>
      </c>
      <c r="J676" s="8">
        <v>154.06</v>
      </c>
      <c r="K676" s="8">
        <v>90.93</v>
      </c>
      <c r="L676" s="8">
        <v>1026347.72</v>
      </c>
      <c r="M676" s="8">
        <v>605775.66</v>
      </c>
      <c r="N676" s="8">
        <v>420572.06</v>
      </c>
    </row>
    <row r="677" spans="1:14" x14ac:dyDescent="0.3">
      <c r="A677" t="s">
        <v>26</v>
      </c>
      <c r="B677" t="s">
        <v>109</v>
      </c>
      <c r="C677" t="s">
        <v>65</v>
      </c>
      <c r="D677" t="s">
        <v>3</v>
      </c>
      <c r="E677" t="s">
        <v>8</v>
      </c>
      <c r="F677" s="5">
        <v>43821</v>
      </c>
      <c r="G677">
        <v>181413733</v>
      </c>
      <c r="H677" s="5">
        <v>43826</v>
      </c>
      <c r="I677">
        <v>3210</v>
      </c>
      <c r="J677" s="8">
        <v>668.27</v>
      </c>
      <c r="K677" s="8">
        <v>502.54</v>
      </c>
      <c r="L677" s="8">
        <v>2145146.7000000002</v>
      </c>
      <c r="M677" s="8">
        <v>1613153.4</v>
      </c>
      <c r="N677" s="8">
        <v>531993.30000000005</v>
      </c>
    </row>
    <row r="678" spans="1:14" x14ac:dyDescent="0.3">
      <c r="A678" t="s">
        <v>0</v>
      </c>
      <c r="B678" t="s">
        <v>1</v>
      </c>
      <c r="C678" t="s">
        <v>45</v>
      </c>
      <c r="D678" t="s">
        <v>3</v>
      </c>
      <c r="E678" t="s">
        <v>8</v>
      </c>
      <c r="F678" s="5">
        <v>43263</v>
      </c>
      <c r="G678">
        <v>191624581</v>
      </c>
      <c r="H678" s="5">
        <v>43313</v>
      </c>
      <c r="I678">
        <v>4827</v>
      </c>
      <c r="J678" s="8">
        <v>9.33</v>
      </c>
      <c r="K678" s="8">
        <v>6.92</v>
      </c>
      <c r="L678" s="8">
        <v>45035.91</v>
      </c>
      <c r="M678" s="8">
        <v>33402.839999999997</v>
      </c>
      <c r="N678" s="8">
        <v>11633.07</v>
      </c>
    </row>
    <row r="679" spans="1:14" x14ac:dyDescent="0.3">
      <c r="A679" t="s">
        <v>17</v>
      </c>
      <c r="B679" t="s">
        <v>75</v>
      </c>
      <c r="C679" t="s">
        <v>45</v>
      </c>
      <c r="D679" t="s">
        <v>7</v>
      </c>
      <c r="E679" t="s">
        <v>15</v>
      </c>
      <c r="F679" s="5">
        <v>44096</v>
      </c>
      <c r="G679">
        <v>321325480</v>
      </c>
      <c r="H679" s="5">
        <v>44129</v>
      </c>
      <c r="I679">
        <v>6205</v>
      </c>
      <c r="J679" s="8">
        <v>9.33</v>
      </c>
      <c r="K679" s="8">
        <v>6.92</v>
      </c>
      <c r="L679" s="8">
        <v>57892.65</v>
      </c>
      <c r="M679" s="8">
        <v>42938.6</v>
      </c>
      <c r="N679" s="8">
        <v>14954.05</v>
      </c>
    </row>
    <row r="680" spans="1:14" x14ac:dyDescent="0.3">
      <c r="A680" t="s">
        <v>26</v>
      </c>
      <c r="B680" t="s">
        <v>121</v>
      </c>
      <c r="C680" t="s">
        <v>29</v>
      </c>
      <c r="D680" t="s">
        <v>3</v>
      </c>
      <c r="E680" t="s">
        <v>23</v>
      </c>
      <c r="F680" s="5">
        <v>43983</v>
      </c>
      <c r="G680">
        <v>637752759</v>
      </c>
      <c r="H680" s="5">
        <v>44004</v>
      </c>
      <c r="I680">
        <v>4069</v>
      </c>
      <c r="J680" s="8">
        <v>651.21</v>
      </c>
      <c r="K680" s="8">
        <v>524.96</v>
      </c>
      <c r="L680" s="8">
        <v>2649773.4900000002</v>
      </c>
      <c r="M680" s="8">
        <v>2136062.2400000002</v>
      </c>
      <c r="N680" s="8">
        <v>513711.25</v>
      </c>
    </row>
    <row r="681" spans="1:14" x14ac:dyDescent="0.3">
      <c r="A681" t="s">
        <v>26</v>
      </c>
      <c r="B681" t="s">
        <v>186</v>
      </c>
      <c r="C681" t="s">
        <v>22</v>
      </c>
      <c r="D681" t="s">
        <v>3</v>
      </c>
      <c r="E681" t="s">
        <v>15</v>
      </c>
      <c r="F681" s="5">
        <v>43244</v>
      </c>
      <c r="G681">
        <v>378455245</v>
      </c>
      <c r="H681" s="5">
        <v>43259</v>
      </c>
      <c r="I681">
        <v>2172</v>
      </c>
      <c r="J681" s="8">
        <v>109.28</v>
      </c>
      <c r="K681" s="8">
        <v>35.840000000000003</v>
      </c>
      <c r="L681" s="8">
        <v>237356.16</v>
      </c>
      <c r="M681" s="8">
        <v>77844.479999999996</v>
      </c>
      <c r="N681" s="8">
        <v>159511.67999999999</v>
      </c>
    </row>
    <row r="682" spans="1:14" x14ac:dyDescent="0.3">
      <c r="A682" t="s">
        <v>9</v>
      </c>
      <c r="B682" t="s">
        <v>69</v>
      </c>
      <c r="C682" t="s">
        <v>6</v>
      </c>
      <c r="D682" t="s">
        <v>7</v>
      </c>
      <c r="E682" t="s">
        <v>15</v>
      </c>
      <c r="F682" s="5">
        <v>43474</v>
      </c>
      <c r="G682">
        <v>201294267</v>
      </c>
      <c r="H682" s="5">
        <v>43505</v>
      </c>
      <c r="I682">
        <v>6302</v>
      </c>
      <c r="J682" s="8">
        <v>152.58000000000001</v>
      </c>
      <c r="K682" s="8">
        <v>97.44</v>
      </c>
      <c r="L682" s="8">
        <v>961559.16</v>
      </c>
      <c r="M682" s="8">
        <v>614066.88</v>
      </c>
      <c r="N682" s="8">
        <v>347492.28</v>
      </c>
    </row>
    <row r="683" spans="1:14" x14ac:dyDescent="0.3">
      <c r="A683" t="s">
        <v>26</v>
      </c>
      <c r="B683" t="s">
        <v>153</v>
      </c>
      <c r="C683" t="s">
        <v>36</v>
      </c>
      <c r="D683" t="s">
        <v>7</v>
      </c>
      <c r="E683" t="s">
        <v>8</v>
      </c>
      <c r="F683" s="5">
        <v>42041</v>
      </c>
      <c r="G683">
        <v>834443652</v>
      </c>
      <c r="H683" s="5">
        <v>42062</v>
      </c>
      <c r="I683">
        <v>9275</v>
      </c>
      <c r="J683" s="8">
        <v>421.89</v>
      </c>
      <c r="K683" s="8">
        <v>364.69</v>
      </c>
      <c r="L683" s="8">
        <v>3913029.75</v>
      </c>
      <c r="M683" s="8">
        <v>3382499.75</v>
      </c>
      <c r="N683" s="8">
        <v>530530</v>
      </c>
    </row>
    <row r="684" spans="1:14" x14ac:dyDescent="0.3">
      <c r="A684" t="s">
        <v>12</v>
      </c>
      <c r="B684" t="s">
        <v>169</v>
      </c>
      <c r="C684" t="s">
        <v>14</v>
      </c>
      <c r="D684" t="s">
        <v>3</v>
      </c>
      <c r="E684" t="s">
        <v>4</v>
      </c>
      <c r="F684" s="5">
        <v>43587</v>
      </c>
      <c r="G684">
        <v>826389729</v>
      </c>
      <c r="H684" s="5">
        <v>43590</v>
      </c>
      <c r="I684">
        <v>5940</v>
      </c>
      <c r="J684" s="8">
        <v>205.7</v>
      </c>
      <c r="K684" s="8">
        <v>117.11</v>
      </c>
      <c r="L684" s="8">
        <v>1221858</v>
      </c>
      <c r="M684" s="8">
        <v>695633.4</v>
      </c>
      <c r="N684" s="8">
        <v>526224.6</v>
      </c>
    </row>
    <row r="685" spans="1:14" x14ac:dyDescent="0.3">
      <c r="A685" t="s">
        <v>26</v>
      </c>
      <c r="B685" t="s">
        <v>112</v>
      </c>
      <c r="C685" t="s">
        <v>57</v>
      </c>
      <c r="D685" t="s">
        <v>7</v>
      </c>
      <c r="E685" t="s">
        <v>4</v>
      </c>
      <c r="F685" s="5">
        <v>44146</v>
      </c>
      <c r="G685">
        <v>595931327</v>
      </c>
      <c r="H685" s="5">
        <v>44180</v>
      </c>
      <c r="I685">
        <v>8177</v>
      </c>
      <c r="J685" s="8">
        <v>154.06</v>
      </c>
      <c r="K685" s="8">
        <v>90.93</v>
      </c>
      <c r="L685" s="8">
        <v>1259748.6200000001</v>
      </c>
      <c r="M685" s="8">
        <v>743534.61</v>
      </c>
      <c r="N685" s="8">
        <v>516214.01</v>
      </c>
    </row>
    <row r="686" spans="1:14" x14ac:dyDescent="0.3">
      <c r="A686" t="s">
        <v>39</v>
      </c>
      <c r="B686" t="s">
        <v>196</v>
      </c>
      <c r="C686" t="s">
        <v>19</v>
      </c>
      <c r="D686" t="s">
        <v>7</v>
      </c>
      <c r="E686" t="s">
        <v>23</v>
      </c>
      <c r="F686" s="5">
        <v>43945</v>
      </c>
      <c r="G686">
        <v>182179772</v>
      </c>
      <c r="H686" s="5">
        <v>43974</v>
      </c>
      <c r="I686">
        <v>9898</v>
      </c>
      <c r="J686" s="8">
        <v>81.73</v>
      </c>
      <c r="K686" s="8">
        <v>56.67</v>
      </c>
      <c r="L686" s="8">
        <v>808963.54</v>
      </c>
      <c r="M686" s="8">
        <v>560919.66</v>
      </c>
      <c r="N686" s="8">
        <v>248043.88</v>
      </c>
    </row>
    <row r="687" spans="1:14" x14ac:dyDescent="0.3">
      <c r="A687" t="s">
        <v>26</v>
      </c>
      <c r="B687" t="s">
        <v>121</v>
      </c>
      <c r="C687" t="s">
        <v>45</v>
      </c>
      <c r="D687" t="s">
        <v>7</v>
      </c>
      <c r="E687" t="s">
        <v>4</v>
      </c>
      <c r="F687" s="5">
        <v>42065</v>
      </c>
      <c r="G687">
        <v>594558894</v>
      </c>
      <c r="H687" s="5">
        <v>42113</v>
      </c>
      <c r="I687">
        <v>2044</v>
      </c>
      <c r="J687" s="8">
        <v>9.33</v>
      </c>
      <c r="K687" s="8">
        <v>6.92</v>
      </c>
      <c r="L687" s="8">
        <v>19070.52</v>
      </c>
      <c r="M687" s="8">
        <v>14144.48</v>
      </c>
      <c r="N687" s="8">
        <v>4926.04</v>
      </c>
    </row>
    <row r="688" spans="1:14" x14ac:dyDescent="0.3">
      <c r="A688" t="s">
        <v>26</v>
      </c>
      <c r="B688" t="s">
        <v>191</v>
      </c>
      <c r="C688" t="s">
        <v>36</v>
      </c>
      <c r="D688" t="s">
        <v>3</v>
      </c>
      <c r="E688" t="s">
        <v>4</v>
      </c>
      <c r="F688" s="5">
        <v>44860</v>
      </c>
      <c r="G688">
        <v>662805020</v>
      </c>
      <c r="H688" s="5">
        <v>44867</v>
      </c>
      <c r="I688">
        <v>7589</v>
      </c>
      <c r="J688" s="8">
        <v>421.89</v>
      </c>
      <c r="K688" s="8">
        <v>364.69</v>
      </c>
      <c r="L688" s="8">
        <v>3201723.21</v>
      </c>
      <c r="M688" s="8">
        <v>2767632.41</v>
      </c>
      <c r="N688" s="8">
        <v>434090.8</v>
      </c>
    </row>
    <row r="689" spans="1:14" x14ac:dyDescent="0.3">
      <c r="A689" t="s">
        <v>12</v>
      </c>
      <c r="B689" t="s">
        <v>76</v>
      </c>
      <c r="C689" t="s">
        <v>65</v>
      </c>
      <c r="D689" t="s">
        <v>7</v>
      </c>
      <c r="E689" t="s">
        <v>15</v>
      </c>
      <c r="F689" s="5">
        <v>42458</v>
      </c>
      <c r="G689">
        <v>186966979</v>
      </c>
      <c r="H689" s="5">
        <v>42477</v>
      </c>
      <c r="I689">
        <v>6539</v>
      </c>
      <c r="J689" s="8">
        <v>668.27</v>
      </c>
      <c r="K689" s="8">
        <v>502.54</v>
      </c>
      <c r="L689" s="8">
        <v>4369817.53</v>
      </c>
      <c r="M689" s="8">
        <v>3286109.06</v>
      </c>
      <c r="N689" s="8">
        <v>1083708.47</v>
      </c>
    </row>
    <row r="690" spans="1:14" x14ac:dyDescent="0.3">
      <c r="A690" t="s">
        <v>12</v>
      </c>
      <c r="B690" t="s">
        <v>172</v>
      </c>
      <c r="C690" t="s">
        <v>22</v>
      </c>
      <c r="D690" t="s">
        <v>3</v>
      </c>
      <c r="E690" t="s">
        <v>8</v>
      </c>
      <c r="F690" s="5">
        <v>44417</v>
      </c>
      <c r="G690">
        <v>387406098</v>
      </c>
      <c r="H690" s="5">
        <v>44419</v>
      </c>
      <c r="I690">
        <v>928</v>
      </c>
      <c r="J690" s="8">
        <v>109.28</v>
      </c>
      <c r="K690" s="8">
        <v>35.840000000000003</v>
      </c>
      <c r="L690" s="8">
        <v>101411.84</v>
      </c>
      <c r="M690" s="8">
        <v>33259.519999999997</v>
      </c>
      <c r="N690" s="8">
        <v>68152.320000000007</v>
      </c>
    </row>
    <row r="691" spans="1:14" x14ac:dyDescent="0.3">
      <c r="A691" t="s">
        <v>20</v>
      </c>
      <c r="B691" t="s">
        <v>54</v>
      </c>
      <c r="C691" t="s">
        <v>11</v>
      </c>
      <c r="D691" t="s">
        <v>3</v>
      </c>
      <c r="E691" t="s">
        <v>8</v>
      </c>
      <c r="F691" s="5">
        <v>43910</v>
      </c>
      <c r="G691">
        <v>754796206</v>
      </c>
      <c r="H691" s="5">
        <v>43929</v>
      </c>
      <c r="I691">
        <v>9826</v>
      </c>
      <c r="J691" s="8">
        <v>47.45</v>
      </c>
      <c r="K691" s="8">
        <v>31.79</v>
      </c>
      <c r="L691" s="8">
        <v>466243.7</v>
      </c>
      <c r="M691" s="8">
        <v>312368.53999999998</v>
      </c>
      <c r="N691" s="8">
        <v>153875.16</v>
      </c>
    </row>
    <row r="692" spans="1:14" x14ac:dyDescent="0.3">
      <c r="A692" t="s">
        <v>17</v>
      </c>
      <c r="B692" t="s">
        <v>86</v>
      </c>
      <c r="C692" t="s">
        <v>11</v>
      </c>
      <c r="D692" t="s">
        <v>7</v>
      </c>
      <c r="E692" t="s">
        <v>8</v>
      </c>
      <c r="F692" s="5">
        <v>44466</v>
      </c>
      <c r="G692">
        <v>400123631</v>
      </c>
      <c r="H692" s="5">
        <v>44507</v>
      </c>
      <c r="I692">
        <v>4329</v>
      </c>
      <c r="J692" s="8">
        <v>47.45</v>
      </c>
      <c r="K692" s="8">
        <v>31.79</v>
      </c>
      <c r="L692" s="8">
        <v>205411.05</v>
      </c>
      <c r="M692" s="8">
        <v>137618.91</v>
      </c>
      <c r="N692" s="8">
        <v>67792.14</v>
      </c>
    </row>
    <row r="693" spans="1:14" x14ac:dyDescent="0.3">
      <c r="A693" t="s">
        <v>12</v>
      </c>
      <c r="B693" t="s">
        <v>93</v>
      </c>
      <c r="C693" t="s">
        <v>11</v>
      </c>
      <c r="D693" t="s">
        <v>3</v>
      </c>
      <c r="E693" t="s">
        <v>8</v>
      </c>
      <c r="F693" s="5">
        <v>42462</v>
      </c>
      <c r="G693">
        <v>304687201</v>
      </c>
      <c r="H693" s="5">
        <v>42491</v>
      </c>
      <c r="I693">
        <v>2569</v>
      </c>
      <c r="J693" s="8">
        <v>47.45</v>
      </c>
      <c r="K693" s="8">
        <v>31.79</v>
      </c>
      <c r="L693" s="8">
        <v>121899.05</v>
      </c>
      <c r="M693" s="8">
        <v>81668.509999999995</v>
      </c>
      <c r="N693" s="8">
        <v>40230.54</v>
      </c>
    </row>
    <row r="694" spans="1:14" x14ac:dyDescent="0.3">
      <c r="A694" t="s">
        <v>26</v>
      </c>
      <c r="B694" t="s">
        <v>207</v>
      </c>
      <c r="C694" t="s">
        <v>36</v>
      </c>
      <c r="D694" t="s">
        <v>7</v>
      </c>
      <c r="E694" t="s">
        <v>15</v>
      </c>
      <c r="F694" s="5">
        <v>44630</v>
      </c>
      <c r="G694">
        <v>170098245</v>
      </c>
      <c r="H694" s="5">
        <v>44639</v>
      </c>
      <c r="I694">
        <v>4705</v>
      </c>
      <c r="J694" s="8">
        <v>421.89</v>
      </c>
      <c r="K694" s="8">
        <v>364.69</v>
      </c>
      <c r="L694" s="8">
        <v>1984992.45</v>
      </c>
      <c r="M694" s="8">
        <v>1715866.45</v>
      </c>
      <c r="N694" s="8">
        <v>269126</v>
      </c>
    </row>
    <row r="695" spans="1:14" x14ac:dyDescent="0.3">
      <c r="A695" t="s">
        <v>9</v>
      </c>
      <c r="B695" t="s">
        <v>96</v>
      </c>
      <c r="C695" t="s">
        <v>36</v>
      </c>
      <c r="D695" t="s">
        <v>3</v>
      </c>
      <c r="E695" t="s">
        <v>15</v>
      </c>
      <c r="F695" s="5">
        <v>43507</v>
      </c>
      <c r="G695">
        <v>668280589</v>
      </c>
      <c r="H695" s="5">
        <v>43552</v>
      </c>
      <c r="I695">
        <v>7932</v>
      </c>
      <c r="J695" s="8">
        <v>421.89</v>
      </c>
      <c r="K695" s="8">
        <v>364.69</v>
      </c>
      <c r="L695" s="8">
        <v>3346431.48</v>
      </c>
      <c r="M695" s="8">
        <v>2892721.08</v>
      </c>
      <c r="N695" s="8">
        <v>453710.4</v>
      </c>
    </row>
    <row r="696" spans="1:14" x14ac:dyDescent="0.3">
      <c r="A696" t="s">
        <v>26</v>
      </c>
      <c r="B696" t="s">
        <v>113</v>
      </c>
      <c r="C696" t="s">
        <v>19</v>
      </c>
      <c r="D696" t="s">
        <v>7</v>
      </c>
      <c r="E696" t="s">
        <v>8</v>
      </c>
      <c r="F696" s="5">
        <v>42144</v>
      </c>
      <c r="G696">
        <v>291470563</v>
      </c>
      <c r="H696" s="5">
        <v>42154</v>
      </c>
      <c r="I696">
        <v>1472</v>
      </c>
      <c r="J696" s="8">
        <v>81.73</v>
      </c>
      <c r="K696" s="8">
        <v>56.67</v>
      </c>
      <c r="L696" s="8">
        <v>120306.56</v>
      </c>
      <c r="M696" s="8">
        <v>83418.240000000005</v>
      </c>
      <c r="N696" s="8">
        <v>36888.32</v>
      </c>
    </row>
    <row r="697" spans="1:14" x14ac:dyDescent="0.3">
      <c r="A697" t="s">
        <v>17</v>
      </c>
      <c r="B697" t="s">
        <v>59</v>
      </c>
      <c r="C697" t="s">
        <v>45</v>
      </c>
      <c r="D697" t="s">
        <v>7</v>
      </c>
      <c r="E697" t="s">
        <v>4</v>
      </c>
      <c r="F697" s="5">
        <v>43897</v>
      </c>
      <c r="G697">
        <v>302216994</v>
      </c>
      <c r="H697" s="5">
        <v>43919</v>
      </c>
      <c r="I697">
        <v>1579</v>
      </c>
      <c r="J697" s="8">
        <v>9.33</v>
      </c>
      <c r="K697" s="8">
        <v>6.92</v>
      </c>
      <c r="L697" s="8">
        <v>14732.07</v>
      </c>
      <c r="M697" s="8">
        <v>10926.68</v>
      </c>
      <c r="N697" s="8">
        <v>3805.39</v>
      </c>
    </row>
    <row r="698" spans="1:14" x14ac:dyDescent="0.3">
      <c r="A698" t="s">
        <v>0</v>
      </c>
      <c r="B698" t="s">
        <v>94</v>
      </c>
      <c r="C698" t="s">
        <v>14</v>
      </c>
      <c r="D698" t="s">
        <v>7</v>
      </c>
      <c r="E698" t="s">
        <v>15</v>
      </c>
      <c r="F698" s="5">
        <v>43438</v>
      </c>
      <c r="G698">
        <v>683381211</v>
      </c>
      <c r="H698" s="5">
        <v>43445</v>
      </c>
      <c r="I698">
        <v>6542</v>
      </c>
      <c r="J698" s="8">
        <v>205.7</v>
      </c>
      <c r="K698" s="8">
        <v>117.11</v>
      </c>
      <c r="L698" s="8">
        <v>1345689.4</v>
      </c>
      <c r="M698" s="8">
        <v>766133.62</v>
      </c>
      <c r="N698" s="8">
        <v>579555.78</v>
      </c>
    </row>
    <row r="699" spans="1:14" x14ac:dyDescent="0.3">
      <c r="A699" t="s">
        <v>26</v>
      </c>
      <c r="B699" t="s">
        <v>187</v>
      </c>
      <c r="C699" t="s">
        <v>29</v>
      </c>
      <c r="D699" t="s">
        <v>3</v>
      </c>
      <c r="E699" t="s">
        <v>15</v>
      </c>
      <c r="F699" s="5">
        <v>42790</v>
      </c>
      <c r="G699">
        <v>588137042</v>
      </c>
      <c r="H699" s="5">
        <v>42822</v>
      </c>
      <c r="I699">
        <v>1675</v>
      </c>
      <c r="J699" s="8">
        <v>651.21</v>
      </c>
      <c r="K699" s="8">
        <v>524.96</v>
      </c>
      <c r="L699" s="8">
        <v>1090776.75</v>
      </c>
      <c r="M699" s="8">
        <v>879308</v>
      </c>
      <c r="N699" s="8">
        <v>211468.75</v>
      </c>
    </row>
    <row r="700" spans="1:14" x14ac:dyDescent="0.3">
      <c r="A700" t="s">
        <v>26</v>
      </c>
      <c r="B700" t="s">
        <v>155</v>
      </c>
      <c r="C700" t="s">
        <v>19</v>
      </c>
      <c r="D700" t="s">
        <v>7</v>
      </c>
      <c r="E700" t="s">
        <v>8</v>
      </c>
      <c r="F700" s="5">
        <v>43634</v>
      </c>
      <c r="G700">
        <v>589970815</v>
      </c>
      <c r="H700" s="5">
        <v>43659</v>
      </c>
      <c r="I700">
        <v>4329</v>
      </c>
      <c r="J700" s="8">
        <v>81.73</v>
      </c>
      <c r="K700" s="8">
        <v>56.67</v>
      </c>
      <c r="L700" s="8">
        <v>353809.17</v>
      </c>
      <c r="M700" s="8">
        <v>245324.43</v>
      </c>
      <c r="N700" s="8">
        <v>108484.74</v>
      </c>
    </row>
    <row r="701" spans="1:14" x14ac:dyDescent="0.3">
      <c r="A701" t="s">
        <v>20</v>
      </c>
      <c r="B701" t="s">
        <v>201</v>
      </c>
      <c r="C701" t="s">
        <v>2</v>
      </c>
      <c r="D701" t="s">
        <v>7</v>
      </c>
      <c r="E701" t="s">
        <v>4</v>
      </c>
      <c r="F701" s="5">
        <v>44888</v>
      </c>
      <c r="G701">
        <v>432681357</v>
      </c>
      <c r="H701" s="5">
        <v>44893</v>
      </c>
      <c r="I701">
        <v>8884</v>
      </c>
      <c r="J701" s="8">
        <v>255.28</v>
      </c>
      <c r="K701" s="8">
        <v>159.41999999999999</v>
      </c>
      <c r="L701" s="8">
        <v>2267907.52</v>
      </c>
      <c r="M701" s="8">
        <v>1416287.28</v>
      </c>
      <c r="N701" s="8">
        <v>851620.24</v>
      </c>
    </row>
    <row r="702" spans="1:14" x14ac:dyDescent="0.3">
      <c r="A702" t="s">
        <v>9</v>
      </c>
      <c r="B702" t="s">
        <v>145</v>
      </c>
      <c r="C702" t="s">
        <v>65</v>
      </c>
      <c r="D702" t="s">
        <v>3</v>
      </c>
      <c r="E702" t="s">
        <v>8</v>
      </c>
      <c r="F702" s="5">
        <v>42930</v>
      </c>
      <c r="G702">
        <v>380379998</v>
      </c>
      <c r="H702" s="5">
        <v>42932</v>
      </c>
      <c r="I702">
        <v>1749</v>
      </c>
      <c r="J702" s="8">
        <v>668.27</v>
      </c>
      <c r="K702" s="8">
        <v>502.54</v>
      </c>
      <c r="L702" s="8">
        <v>1168804.23</v>
      </c>
      <c r="M702" s="8">
        <v>878942.46</v>
      </c>
      <c r="N702" s="8">
        <v>289861.77</v>
      </c>
    </row>
    <row r="703" spans="1:14" x14ac:dyDescent="0.3">
      <c r="A703" t="s">
        <v>9</v>
      </c>
      <c r="B703" t="s">
        <v>80</v>
      </c>
      <c r="C703" t="s">
        <v>22</v>
      </c>
      <c r="D703" t="s">
        <v>3</v>
      </c>
      <c r="E703" t="s">
        <v>23</v>
      </c>
      <c r="F703" s="5">
        <v>42385</v>
      </c>
      <c r="G703">
        <v>767490565</v>
      </c>
      <c r="H703" s="5">
        <v>42423</v>
      </c>
      <c r="I703">
        <v>6368</v>
      </c>
      <c r="J703" s="8">
        <v>109.28</v>
      </c>
      <c r="K703" s="8">
        <v>35.840000000000003</v>
      </c>
      <c r="L703" s="8">
        <v>695895.04000000004</v>
      </c>
      <c r="M703" s="8">
        <v>228229.12</v>
      </c>
      <c r="N703" s="8">
        <v>467665.91999999998</v>
      </c>
    </row>
    <row r="704" spans="1:14" x14ac:dyDescent="0.3">
      <c r="A704" t="s">
        <v>20</v>
      </c>
      <c r="B704" t="s">
        <v>140</v>
      </c>
      <c r="C704" t="s">
        <v>57</v>
      </c>
      <c r="D704" t="s">
        <v>3</v>
      </c>
      <c r="E704" t="s">
        <v>4</v>
      </c>
      <c r="F704" s="5">
        <v>44141</v>
      </c>
      <c r="G704">
        <v>648749387</v>
      </c>
      <c r="H704" s="5">
        <v>44183</v>
      </c>
      <c r="I704">
        <v>8215</v>
      </c>
      <c r="J704" s="8">
        <v>154.06</v>
      </c>
      <c r="K704" s="8">
        <v>90.93</v>
      </c>
      <c r="L704" s="8">
        <v>1265602.8999999999</v>
      </c>
      <c r="M704" s="8">
        <v>746989.95</v>
      </c>
      <c r="N704" s="8">
        <v>518612.95</v>
      </c>
    </row>
    <row r="705" spans="1:14" x14ac:dyDescent="0.3">
      <c r="A705" t="s">
        <v>0</v>
      </c>
      <c r="B705" t="s">
        <v>97</v>
      </c>
      <c r="C705" t="s">
        <v>45</v>
      </c>
      <c r="D705" t="s">
        <v>3</v>
      </c>
      <c r="E705" t="s">
        <v>15</v>
      </c>
      <c r="F705" s="5">
        <v>44444</v>
      </c>
      <c r="G705">
        <v>949205291</v>
      </c>
      <c r="H705" s="5">
        <v>44480</v>
      </c>
      <c r="I705">
        <v>9794</v>
      </c>
      <c r="J705" s="8">
        <v>9.33</v>
      </c>
      <c r="K705" s="8">
        <v>6.92</v>
      </c>
      <c r="L705" s="8">
        <v>91378.02</v>
      </c>
      <c r="M705" s="8">
        <v>67774.48</v>
      </c>
      <c r="N705" s="8">
        <v>23603.54</v>
      </c>
    </row>
    <row r="706" spans="1:14" x14ac:dyDescent="0.3">
      <c r="A706" t="s">
        <v>12</v>
      </c>
      <c r="B706" t="s">
        <v>16</v>
      </c>
      <c r="C706" t="s">
        <v>36</v>
      </c>
      <c r="D706" t="s">
        <v>7</v>
      </c>
      <c r="E706" t="s">
        <v>23</v>
      </c>
      <c r="F706" s="5">
        <v>42847</v>
      </c>
      <c r="G706">
        <v>414219605</v>
      </c>
      <c r="H706" s="5">
        <v>42852</v>
      </c>
      <c r="I706">
        <v>5641</v>
      </c>
      <c r="J706" s="8">
        <v>421.89</v>
      </c>
      <c r="K706" s="8">
        <v>364.69</v>
      </c>
      <c r="L706" s="8">
        <v>2379881.4900000002</v>
      </c>
      <c r="M706" s="8">
        <v>2057216.29</v>
      </c>
      <c r="N706" s="8">
        <v>322665.2</v>
      </c>
    </row>
    <row r="707" spans="1:14" x14ac:dyDescent="0.3">
      <c r="A707" t="s">
        <v>26</v>
      </c>
      <c r="B707" t="s">
        <v>139</v>
      </c>
      <c r="C707" t="s">
        <v>6</v>
      </c>
      <c r="D707" t="s">
        <v>7</v>
      </c>
      <c r="E707" t="s">
        <v>8</v>
      </c>
      <c r="F707" s="5">
        <v>42607</v>
      </c>
      <c r="G707">
        <v>559466159</v>
      </c>
      <c r="H707" s="5">
        <v>42628</v>
      </c>
      <c r="I707">
        <v>7324</v>
      </c>
      <c r="J707" s="8">
        <v>152.58000000000001</v>
      </c>
      <c r="K707" s="8">
        <v>97.44</v>
      </c>
      <c r="L707" s="8">
        <v>1117495.92</v>
      </c>
      <c r="M707" s="8">
        <v>713650.56</v>
      </c>
      <c r="N707" s="8">
        <v>403845.36</v>
      </c>
    </row>
    <row r="708" spans="1:14" x14ac:dyDescent="0.3">
      <c r="A708" t="s">
        <v>9</v>
      </c>
      <c r="B708" t="s">
        <v>178</v>
      </c>
      <c r="C708" t="s">
        <v>6</v>
      </c>
      <c r="D708" t="s">
        <v>7</v>
      </c>
      <c r="E708" t="s">
        <v>15</v>
      </c>
      <c r="F708" s="5">
        <v>44134</v>
      </c>
      <c r="G708">
        <v>720931279</v>
      </c>
      <c r="H708" s="5">
        <v>44153</v>
      </c>
      <c r="I708">
        <v>8441</v>
      </c>
      <c r="J708" s="8">
        <v>152.58000000000001</v>
      </c>
      <c r="K708" s="8">
        <v>97.44</v>
      </c>
      <c r="L708" s="8">
        <v>1287927.78</v>
      </c>
      <c r="M708" s="8">
        <v>822491.04</v>
      </c>
      <c r="N708" s="8">
        <v>465436.74</v>
      </c>
    </row>
    <row r="709" spans="1:14" x14ac:dyDescent="0.3">
      <c r="A709" t="s">
        <v>39</v>
      </c>
      <c r="B709" t="s">
        <v>40</v>
      </c>
      <c r="C709" t="s">
        <v>29</v>
      </c>
      <c r="D709" t="s">
        <v>7</v>
      </c>
      <c r="E709" t="s">
        <v>23</v>
      </c>
      <c r="F709" s="5">
        <v>43767</v>
      </c>
      <c r="G709">
        <v>304913794</v>
      </c>
      <c r="H709" s="5">
        <v>43790</v>
      </c>
      <c r="I709">
        <v>9623</v>
      </c>
      <c r="J709" s="8">
        <v>651.21</v>
      </c>
      <c r="K709" s="8">
        <v>524.96</v>
      </c>
      <c r="L709" s="8">
        <v>6266593.8300000001</v>
      </c>
      <c r="M709" s="8">
        <v>5051690.08</v>
      </c>
      <c r="N709" s="8">
        <v>1214903.75</v>
      </c>
    </row>
    <row r="710" spans="1:14" x14ac:dyDescent="0.3">
      <c r="A710" t="s">
        <v>9</v>
      </c>
      <c r="B710" t="s">
        <v>104</v>
      </c>
      <c r="C710" t="s">
        <v>6</v>
      </c>
      <c r="D710" t="s">
        <v>3</v>
      </c>
      <c r="E710" t="s">
        <v>15</v>
      </c>
      <c r="F710" s="5">
        <v>43659</v>
      </c>
      <c r="G710">
        <v>138025033</v>
      </c>
      <c r="H710" s="5">
        <v>43680</v>
      </c>
      <c r="I710">
        <v>3529</v>
      </c>
      <c r="J710" s="8">
        <v>152.58000000000001</v>
      </c>
      <c r="K710" s="8">
        <v>97.44</v>
      </c>
      <c r="L710" s="8">
        <v>538454.81999999995</v>
      </c>
      <c r="M710" s="8">
        <v>343865.76</v>
      </c>
      <c r="N710" s="8">
        <v>194589.06</v>
      </c>
    </row>
    <row r="711" spans="1:14" x14ac:dyDescent="0.3">
      <c r="A711" t="s">
        <v>12</v>
      </c>
      <c r="B711" t="s">
        <v>180</v>
      </c>
      <c r="C711" t="s">
        <v>22</v>
      </c>
      <c r="D711" t="s">
        <v>7</v>
      </c>
      <c r="E711" t="s">
        <v>23</v>
      </c>
      <c r="F711" s="5">
        <v>44814</v>
      </c>
      <c r="G711">
        <v>217188823</v>
      </c>
      <c r="H711" s="5">
        <v>44853</v>
      </c>
      <c r="I711">
        <v>9854</v>
      </c>
      <c r="J711" s="8">
        <v>109.28</v>
      </c>
      <c r="K711" s="8">
        <v>35.840000000000003</v>
      </c>
      <c r="L711" s="8">
        <v>1076845.1200000001</v>
      </c>
      <c r="M711" s="8">
        <v>353167.35999999999</v>
      </c>
      <c r="N711" s="8">
        <v>723677.76</v>
      </c>
    </row>
    <row r="712" spans="1:14" x14ac:dyDescent="0.3">
      <c r="A712" t="s">
        <v>0</v>
      </c>
      <c r="B712" t="s">
        <v>94</v>
      </c>
      <c r="C712" t="s">
        <v>36</v>
      </c>
      <c r="D712" t="s">
        <v>3</v>
      </c>
      <c r="E712" t="s">
        <v>4</v>
      </c>
      <c r="F712" s="5">
        <v>44084</v>
      </c>
      <c r="G712">
        <v>159641492</v>
      </c>
      <c r="H712" s="5">
        <v>44098</v>
      </c>
      <c r="I712">
        <v>320</v>
      </c>
      <c r="J712" s="8">
        <v>421.89</v>
      </c>
      <c r="K712" s="8">
        <v>364.69</v>
      </c>
      <c r="L712" s="8">
        <v>135004.79999999999</v>
      </c>
      <c r="M712" s="8">
        <v>116700.8</v>
      </c>
      <c r="N712" s="8">
        <v>18304</v>
      </c>
    </row>
    <row r="713" spans="1:14" x14ac:dyDescent="0.3">
      <c r="A713" t="s">
        <v>9</v>
      </c>
      <c r="B713" t="s">
        <v>177</v>
      </c>
      <c r="C713" t="s">
        <v>36</v>
      </c>
      <c r="D713" t="s">
        <v>7</v>
      </c>
      <c r="E713" t="s">
        <v>23</v>
      </c>
      <c r="F713" s="5">
        <v>42598</v>
      </c>
      <c r="G713">
        <v>552931869</v>
      </c>
      <c r="H713" s="5">
        <v>42622</v>
      </c>
      <c r="I713">
        <v>3682</v>
      </c>
      <c r="J713" s="8">
        <v>421.89</v>
      </c>
      <c r="K713" s="8">
        <v>364.69</v>
      </c>
      <c r="L713" s="8">
        <v>1553398.98</v>
      </c>
      <c r="M713" s="8">
        <v>1342788.58</v>
      </c>
      <c r="N713" s="8">
        <v>210610.4</v>
      </c>
    </row>
    <row r="714" spans="1:14" x14ac:dyDescent="0.3">
      <c r="A714" t="s">
        <v>26</v>
      </c>
      <c r="B714" t="s">
        <v>202</v>
      </c>
      <c r="C714" t="s">
        <v>6</v>
      </c>
      <c r="D714" t="s">
        <v>7</v>
      </c>
      <c r="E714" t="s">
        <v>15</v>
      </c>
      <c r="F714" s="5">
        <v>43491</v>
      </c>
      <c r="G714">
        <v>704921281</v>
      </c>
      <c r="H714" s="5">
        <v>43501</v>
      </c>
      <c r="I714">
        <v>727</v>
      </c>
      <c r="J714" s="8">
        <v>152.58000000000001</v>
      </c>
      <c r="K714" s="8">
        <v>97.44</v>
      </c>
      <c r="L714" s="8">
        <v>110925.66</v>
      </c>
      <c r="M714" s="8">
        <v>70838.880000000005</v>
      </c>
      <c r="N714" s="8">
        <v>40086.78</v>
      </c>
    </row>
    <row r="715" spans="1:14" x14ac:dyDescent="0.3">
      <c r="A715" t="s">
        <v>26</v>
      </c>
      <c r="B715" t="s">
        <v>191</v>
      </c>
      <c r="C715" t="s">
        <v>6</v>
      </c>
      <c r="D715" t="s">
        <v>3</v>
      </c>
      <c r="E715" t="s">
        <v>15</v>
      </c>
      <c r="F715" s="5">
        <v>44052</v>
      </c>
      <c r="G715">
        <v>893783557</v>
      </c>
      <c r="H715" s="5">
        <v>44102</v>
      </c>
      <c r="I715">
        <v>9271</v>
      </c>
      <c r="J715" s="8">
        <v>152.58000000000001</v>
      </c>
      <c r="K715" s="8">
        <v>97.44</v>
      </c>
      <c r="L715" s="8">
        <v>1414569.18</v>
      </c>
      <c r="M715" s="8">
        <v>903366.24</v>
      </c>
      <c r="N715" s="8">
        <v>511202.94</v>
      </c>
    </row>
    <row r="716" spans="1:14" x14ac:dyDescent="0.3">
      <c r="A716" t="s">
        <v>12</v>
      </c>
      <c r="B716" t="s">
        <v>180</v>
      </c>
      <c r="C716" t="s">
        <v>29</v>
      </c>
      <c r="D716" t="s">
        <v>3</v>
      </c>
      <c r="E716" t="s">
        <v>23</v>
      </c>
      <c r="F716" s="5">
        <v>44464</v>
      </c>
      <c r="G716">
        <v>118005025</v>
      </c>
      <c r="H716" s="5">
        <v>44499</v>
      </c>
      <c r="I716">
        <v>9164</v>
      </c>
      <c r="J716" s="8">
        <v>651.21</v>
      </c>
      <c r="K716" s="8">
        <v>524.96</v>
      </c>
      <c r="L716" s="8">
        <v>5967688.4400000004</v>
      </c>
      <c r="M716" s="8">
        <v>4810733.4400000004</v>
      </c>
      <c r="N716" s="8">
        <v>1156955</v>
      </c>
    </row>
    <row r="717" spans="1:14" x14ac:dyDescent="0.3">
      <c r="A717" t="s">
        <v>17</v>
      </c>
      <c r="B717" t="s">
        <v>82</v>
      </c>
      <c r="C717" t="s">
        <v>6</v>
      </c>
      <c r="D717" t="s">
        <v>7</v>
      </c>
      <c r="E717" t="s">
        <v>4</v>
      </c>
      <c r="F717" s="5">
        <v>44487</v>
      </c>
      <c r="G717">
        <v>146384513</v>
      </c>
      <c r="H717" s="5">
        <v>44534</v>
      </c>
      <c r="I717">
        <v>7285</v>
      </c>
      <c r="J717" s="8">
        <v>152.58000000000001</v>
      </c>
      <c r="K717" s="8">
        <v>97.44</v>
      </c>
      <c r="L717" s="8">
        <v>1111545.3</v>
      </c>
      <c r="M717" s="8">
        <v>709850.4</v>
      </c>
      <c r="N717" s="8">
        <v>401694.9</v>
      </c>
    </row>
    <row r="718" spans="1:14" x14ac:dyDescent="0.3">
      <c r="A718" t="s">
        <v>26</v>
      </c>
      <c r="B718" t="s">
        <v>207</v>
      </c>
      <c r="C718" t="s">
        <v>22</v>
      </c>
      <c r="D718" t="s">
        <v>3</v>
      </c>
      <c r="E718" t="s">
        <v>8</v>
      </c>
      <c r="F718" s="5">
        <v>42083</v>
      </c>
      <c r="G718">
        <v>568033349</v>
      </c>
      <c r="H718" s="5">
        <v>42111</v>
      </c>
      <c r="I718">
        <v>2546</v>
      </c>
      <c r="J718" s="8">
        <v>109.28</v>
      </c>
      <c r="K718" s="8">
        <v>35.840000000000003</v>
      </c>
      <c r="L718" s="8">
        <v>278226.88</v>
      </c>
      <c r="M718" s="8">
        <v>91248.639999999999</v>
      </c>
      <c r="N718" s="8">
        <v>186978.24</v>
      </c>
    </row>
    <row r="719" spans="1:14" x14ac:dyDescent="0.3">
      <c r="A719" t="s">
        <v>9</v>
      </c>
      <c r="B719" t="s">
        <v>102</v>
      </c>
      <c r="C719" t="s">
        <v>45</v>
      </c>
      <c r="D719" t="s">
        <v>3</v>
      </c>
      <c r="E719" t="s">
        <v>15</v>
      </c>
      <c r="F719" s="5">
        <v>43139</v>
      </c>
      <c r="G719">
        <v>142375361</v>
      </c>
      <c r="H719" s="5">
        <v>43150</v>
      </c>
      <c r="I719">
        <v>888</v>
      </c>
      <c r="J719" s="8">
        <v>9.33</v>
      </c>
      <c r="K719" s="8">
        <v>6.92</v>
      </c>
      <c r="L719" s="8">
        <v>8285.0400000000009</v>
      </c>
      <c r="M719" s="8">
        <v>6144.96</v>
      </c>
      <c r="N719" s="8">
        <v>2140.08</v>
      </c>
    </row>
    <row r="720" spans="1:14" x14ac:dyDescent="0.3">
      <c r="A720" t="s">
        <v>12</v>
      </c>
      <c r="B720" t="s">
        <v>180</v>
      </c>
      <c r="C720" t="s">
        <v>11</v>
      </c>
      <c r="D720" t="s">
        <v>3</v>
      </c>
      <c r="E720" t="s">
        <v>8</v>
      </c>
      <c r="F720" s="5">
        <v>42664</v>
      </c>
      <c r="G720">
        <v>849146878</v>
      </c>
      <c r="H720" s="5">
        <v>42704</v>
      </c>
      <c r="I720">
        <v>286</v>
      </c>
      <c r="J720" s="8">
        <v>47.45</v>
      </c>
      <c r="K720" s="8">
        <v>31.79</v>
      </c>
      <c r="L720" s="8">
        <v>13570.7</v>
      </c>
      <c r="M720" s="8">
        <v>9091.94</v>
      </c>
      <c r="N720" s="8">
        <v>4478.76</v>
      </c>
    </row>
    <row r="721" spans="1:14" x14ac:dyDescent="0.3">
      <c r="A721" t="s">
        <v>0</v>
      </c>
      <c r="B721" t="s">
        <v>5</v>
      </c>
      <c r="C721" t="s">
        <v>19</v>
      </c>
      <c r="D721" t="s">
        <v>3</v>
      </c>
      <c r="E721" t="s">
        <v>23</v>
      </c>
      <c r="F721" s="5">
        <v>43747</v>
      </c>
      <c r="G721">
        <v>238396728</v>
      </c>
      <c r="H721" s="5">
        <v>43796</v>
      </c>
      <c r="I721">
        <v>5744</v>
      </c>
      <c r="J721" s="8">
        <v>81.73</v>
      </c>
      <c r="K721" s="8">
        <v>56.67</v>
      </c>
      <c r="L721" s="8">
        <v>469457.12</v>
      </c>
      <c r="M721" s="8">
        <v>325512.48</v>
      </c>
      <c r="N721" s="8">
        <v>143944.64000000001</v>
      </c>
    </row>
    <row r="722" spans="1:14" x14ac:dyDescent="0.3">
      <c r="A722" t="s">
        <v>17</v>
      </c>
      <c r="B722" t="s">
        <v>163</v>
      </c>
      <c r="C722" t="s">
        <v>6</v>
      </c>
      <c r="D722" t="s">
        <v>3</v>
      </c>
      <c r="E722" t="s">
        <v>23</v>
      </c>
      <c r="F722" s="5">
        <v>44445</v>
      </c>
      <c r="G722">
        <v>880486238</v>
      </c>
      <c r="H722" s="5">
        <v>44479</v>
      </c>
      <c r="I722">
        <v>4299</v>
      </c>
      <c r="J722" s="8">
        <v>152.58000000000001</v>
      </c>
      <c r="K722" s="8">
        <v>97.44</v>
      </c>
      <c r="L722" s="8">
        <v>655941.42000000004</v>
      </c>
      <c r="M722" s="8">
        <v>418894.56</v>
      </c>
      <c r="N722" s="8">
        <v>237046.86</v>
      </c>
    </row>
    <row r="723" spans="1:14" x14ac:dyDescent="0.3">
      <c r="A723" t="s">
        <v>9</v>
      </c>
      <c r="B723" t="s">
        <v>68</v>
      </c>
      <c r="C723" t="s">
        <v>31</v>
      </c>
      <c r="D723" t="s">
        <v>7</v>
      </c>
      <c r="E723" t="s">
        <v>8</v>
      </c>
      <c r="F723" s="5">
        <v>43278</v>
      </c>
      <c r="G723">
        <v>916089236</v>
      </c>
      <c r="H723" s="5">
        <v>43309</v>
      </c>
      <c r="I723">
        <v>17</v>
      </c>
      <c r="J723" s="8">
        <v>437.2</v>
      </c>
      <c r="K723" s="8">
        <v>263.33</v>
      </c>
      <c r="L723" s="8">
        <v>7432.4</v>
      </c>
      <c r="M723" s="8">
        <v>4476.6099999999997</v>
      </c>
      <c r="N723" s="8">
        <v>2955.79</v>
      </c>
    </row>
    <row r="724" spans="1:14" x14ac:dyDescent="0.3">
      <c r="A724" t="s">
        <v>12</v>
      </c>
      <c r="B724" t="s">
        <v>180</v>
      </c>
      <c r="C724" t="s">
        <v>14</v>
      </c>
      <c r="D724" t="s">
        <v>3</v>
      </c>
      <c r="E724" t="s">
        <v>23</v>
      </c>
      <c r="F724" s="5">
        <v>43852</v>
      </c>
      <c r="G724">
        <v>806192052</v>
      </c>
      <c r="H724" s="5">
        <v>43889</v>
      </c>
      <c r="I724">
        <v>8998</v>
      </c>
      <c r="J724" s="8">
        <v>205.7</v>
      </c>
      <c r="K724" s="8">
        <v>117.11</v>
      </c>
      <c r="L724" s="8">
        <v>1850888.6</v>
      </c>
      <c r="M724" s="8">
        <v>1053755.78</v>
      </c>
      <c r="N724" s="8">
        <v>797132.82</v>
      </c>
    </row>
    <row r="725" spans="1:14" x14ac:dyDescent="0.3">
      <c r="A725" t="s">
        <v>12</v>
      </c>
      <c r="B725" t="s">
        <v>32</v>
      </c>
      <c r="C725" t="s">
        <v>14</v>
      </c>
      <c r="D725" t="s">
        <v>3</v>
      </c>
      <c r="E725" t="s">
        <v>4</v>
      </c>
      <c r="F725" s="5">
        <v>43199</v>
      </c>
      <c r="G725">
        <v>182093513</v>
      </c>
      <c r="H725" s="5">
        <v>43237</v>
      </c>
      <c r="I725">
        <v>4372</v>
      </c>
      <c r="J725" s="8">
        <v>205.7</v>
      </c>
      <c r="K725" s="8">
        <v>117.11</v>
      </c>
      <c r="L725" s="8">
        <v>899320.4</v>
      </c>
      <c r="M725" s="8">
        <v>512004.92</v>
      </c>
      <c r="N725" s="8">
        <v>387315.48</v>
      </c>
    </row>
    <row r="726" spans="1:14" x14ac:dyDescent="0.3">
      <c r="A726" t="s">
        <v>12</v>
      </c>
      <c r="B726" t="s">
        <v>146</v>
      </c>
      <c r="C726" t="s">
        <v>45</v>
      </c>
      <c r="D726" t="s">
        <v>7</v>
      </c>
      <c r="E726" t="s">
        <v>23</v>
      </c>
      <c r="F726" s="5">
        <v>42700</v>
      </c>
      <c r="G726">
        <v>995404946</v>
      </c>
      <c r="H726" s="5">
        <v>42735</v>
      </c>
      <c r="I726">
        <v>1299</v>
      </c>
      <c r="J726" s="8">
        <v>9.33</v>
      </c>
      <c r="K726" s="8">
        <v>6.92</v>
      </c>
      <c r="L726" s="8">
        <v>12119.67</v>
      </c>
      <c r="M726" s="8">
        <v>8989.08</v>
      </c>
      <c r="N726" s="8">
        <v>3130.59</v>
      </c>
    </row>
    <row r="727" spans="1:14" x14ac:dyDescent="0.3">
      <c r="A727" t="s">
        <v>26</v>
      </c>
      <c r="B727" t="s">
        <v>130</v>
      </c>
      <c r="C727" t="s">
        <v>11</v>
      </c>
      <c r="D727" t="s">
        <v>3</v>
      </c>
      <c r="E727" t="s">
        <v>8</v>
      </c>
      <c r="F727" s="5">
        <v>43477</v>
      </c>
      <c r="G727">
        <v>768050181</v>
      </c>
      <c r="H727" s="5">
        <v>43493</v>
      </c>
      <c r="I727">
        <v>1971</v>
      </c>
      <c r="J727" s="8">
        <v>47.45</v>
      </c>
      <c r="K727" s="8">
        <v>31.79</v>
      </c>
      <c r="L727" s="8">
        <v>93523.95</v>
      </c>
      <c r="M727" s="8">
        <v>62658.09</v>
      </c>
      <c r="N727" s="8">
        <v>30865.86</v>
      </c>
    </row>
    <row r="728" spans="1:14" x14ac:dyDescent="0.3">
      <c r="A728" t="s">
        <v>9</v>
      </c>
      <c r="B728" t="s">
        <v>56</v>
      </c>
      <c r="C728" t="s">
        <v>45</v>
      </c>
      <c r="D728" t="s">
        <v>7</v>
      </c>
      <c r="E728" t="s">
        <v>15</v>
      </c>
      <c r="F728" s="5">
        <v>44536</v>
      </c>
      <c r="G728">
        <v>242265546</v>
      </c>
      <c r="H728" s="5">
        <v>44203</v>
      </c>
      <c r="I728">
        <v>614</v>
      </c>
      <c r="J728" s="8">
        <v>9.33</v>
      </c>
      <c r="K728" s="8">
        <v>6.92</v>
      </c>
      <c r="L728" s="8">
        <v>5728.62</v>
      </c>
      <c r="M728" s="8">
        <v>4248.88</v>
      </c>
      <c r="N728" s="8">
        <v>1479.74</v>
      </c>
    </row>
    <row r="729" spans="1:14" x14ac:dyDescent="0.3">
      <c r="A729" t="s">
        <v>26</v>
      </c>
      <c r="B729" t="s">
        <v>123</v>
      </c>
      <c r="C729" t="s">
        <v>29</v>
      </c>
      <c r="D729" t="s">
        <v>7</v>
      </c>
      <c r="E729" t="s">
        <v>4</v>
      </c>
      <c r="F729" s="5">
        <v>44043</v>
      </c>
      <c r="G729">
        <v>230599868</v>
      </c>
      <c r="H729" s="5">
        <v>44065</v>
      </c>
      <c r="I729">
        <v>8480</v>
      </c>
      <c r="J729" s="8">
        <v>651.21</v>
      </c>
      <c r="K729" s="8">
        <v>524.96</v>
      </c>
      <c r="L729" s="8">
        <v>5522260.7999999998</v>
      </c>
      <c r="M729" s="8">
        <v>4451660.8</v>
      </c>
      <c r="N729" s="8">
        <v>1070600</v>
      </c>
    </row>
    <row r="730" spans="1:14" x14ac:dyDescent="0.3">
      <c r="A730" t="s">
        <v>9</v>
      </c>
      <c r="B730" t="s">
        <v>106</v>
      </c>
      <c r="C730" t="s">
        <v>31</v>
      </c>
      <c r="D730" t="s">
        <v>3</v>
      </c>
      <c r="E730" t="s">
        <v>4</v>
      </c>
      <c r="F730" s="5">
        <v>42016</v>
      </c>
      <c r="G730">
        <v>265914475</v>
      </c>
      <c r="H730" s="5">
        <v>42056</v>
      </c>
      <c r="I730">
        <v>8857</v>
      </c>
      <c r="J730" s="8">
        <v>437.2</v>
      </c>
      <c r="K730" s="8">
        <v>263.33</v>
      </c>
      <c r="L730" s="8">
        <v>3872280.4</v>
      </c>
      <c r="M730" s="8">
        <v>2332313.81</v>
      </c>
      <c r="N730" s="8">
        <v>1539966.59</v>
      </c>
    </row>
    <row r="731" spans="1:14" x14ac:dyDescent="0.3">
      <c r="A731" t="s">
        <v>39</v>
      </c>
      <c r="B731" t="s">
        <v>205</v>
      </c>
      <c r="C731" t="s">
        <v>65</v>
      </c>
      <c r="D731" t="s">
        <v>7</v>
      </c>
      <c r="E731" t="s">
        <v>4</v>
      </c>
      <c r="F731" s="5">
        <v>42592</v>
      </c>
      <c r="G731">
        <v>851383197</v>
      </c>
      <c r="H731" s="5">
        <v>42618</v>
      </c>
      <c r="I731">
        <v>2062</v>
      </c>
      <c r="J731" s="8">
        <v>668.27</v>
      </c>
      <c r="K731" s="8">
        <v>502.54</v>
      </c>
      <c r="L731" s="8">
        <v>1377972.74</v>
      </c>
      <c r="M731" s="8">
        <v>1036237.48</v>
      </c>
      <c r="N731" s="8">
        <v>341735.26</v>
      </c>
    </row>
    <row r="732" spans="1:14" x14ac:dyDescent="0.3">
      <c r="A732" t="s">
        <v>0</v>
      </c>
      <c r="B732" t="s">
        <v>144</v>
      </c>
      <c r="C732" t="s">
        <v>19</v>
      </c>
      <c r="D732" t="s">
        <v>7</v>
      </c>
      <c r="E732" t="s">
        <v>15</v>
      </c>
      <c r="F732" s="5">
        <v>42263</v>
      </c>
      <c r="G732">
        <v>310492360</v>
      </c>
      <c r="H732" s="5">
        <v>42298</v>
      </c>
      <c r="I732">
        <v>444</v>
      </c>
      <c r="J732" s="8">
        <v>81.73</v>
      </c>
      <c r="K732" s="8">
        <v>56.67</v>
      </c>
      <c r="L732" s="8">
        <v>36288.120000000003</v>
      </c>
      <c r="M732" s="8">
        <v>25161.48</v>
      </c>
      <c r="N732" s="8">
        <v>11126.64</v>
      </c>
    </row>
    <row r="733" spans="1:14" x14ac:dyDescent="0.3">
      <c r="A733" t="s">
        <v>9</v>
      </c>
      <c r="B733" t="s">
        <v>184</v>
      </c>
      <c r="C733" t="s">
        <v>6</v>
      </c>
      <c r="D733" t="s">
        <v>3</v>
      </c>
      <c r="E733" t="s">
        <v>15</v>
      </c>
      <c r="F733" s="5">
        <v>42211</v>
      </c>
      <c r="G733">
        <v>637040793</v>
      </c>
      <c r="H733" s="5">
        <v>42220</v>
      </c>
      <c r="I733">
        <v>3382</v>
      </c>
      <c r="J733" s="8">
        <v>152.58000000000001</v>
      </c>
      <c r="K733" s="8">
        <v>97.44</v>
      </c>
      <c r="L733" s="8">
        <v>516025.56</v>
      </c>
      <c r="M733" s="8">
        <v>329542.08</v>
      </c>
      <c r="N733" s="8">
        <v>186483.48</v>
      </c>
    </row>
    <row r="734" spans="1:14" x14ac:dyDescent="0.3">
      <c r="A734" t="s">
        <v>26</v>
      </c>
      <c r="B734" t="s">
        <v>64</v>
      </c>
      <c r="C734" t="s">
        <v>11</v>
      </c>
      <c r="D734" t="s">
        <v>3</v>
      </c>
      <c r="E734" t="s">
        <v>23</v>
      </c>
      <c r="F734" s="5">
        <v>44168</v>
      </c>
      <c r="G734">
        <v>745139825</v>
      </c>
      <c r="H734" s="5">
        <v>44173</v>
      </c>
      <c r="I734">
        <v>2288</v>
      </c>
      <c r="J734" s="8">
        <v>47.45</v>
      </c>
      <c r="K734" s="8">
        <v>31.79</v>
      </c>
      <c r="L734" s="8">
        <v>108565.6</v>
      </c>
      <c r="M734" s="8">
        <v>72735.520000000004</v>
      </c>
      <c r="N734" s="8">
        <v>35830.080000000002</v>
      </c>
    </row>
    <row r="735" spans="1:14" x14ac:dyDescent="0.3">
      <c r="A735" t="s">
        <v>26</v>
      </c>
      <c r="B735" t="s">
        <v>208</v>
      </c>
      <c r="C735" t="s">
        <v>65</v>
      </c>
      <c r="D735" t="s">
        <v>3</v>
      </c>
      <c r="E735" t="s">
        <v>4</v>
      </c>
      <c r="F735" s="5">
        <v>42711</v>
      </c>
      <c r="G735">
        <v>519213283</v>
      </c>
      <c r="H735" s="5">
        <v>42728</v>
      </c>
      <c r="I735">
        <v>5603</v>
      </c>
      <c r="J735" s="8">
        <v>668.27</v>
      </c>
      <c r="K735" s="8">
        <v>502.54</v>
      </c>
      <c r="L735" s="8">
        <v>3744316.81</v>
      </c>
      <c r="M735" s="8">
        <v>2815731.62</v>
      </c>
      <c r="N735" s="8">
        <v>928585.19</v>
      </c>
    </row>
    <row r="736" spans="1:14" x14ac:dyDescent="0.3">
      <c r="A736" t="s">
        <v>12</v>
      </c>
      <c r="B736" t="s">
        <v>137</v>
      </c>
      <c r="C736" t="s">
        <v>57</v>
      </c>
      <c r="D736" t="s">
        <v>3</v>
      </c>
      <c r="E736" t="s">
        <v>8</v>
      </c>
      <c r="F736" s="5">
        <v>42044</v>
      </c>
      <c r="G736">
        <v>363997495</v>
      </c>
      <c r="H736" s="5">
        <v>42046</v>
      </c>
      <c r="I736">
        <v>3802</v>
      </c>
      <c r="J736" s="8">
        <v>154.06</v>
      </c>
      <c r="K736" s="8">
        <v>90.93</v>
      </c>
      <c r="L736" s="8">
        <v>585736.12</v>
      </c>
      <c r="M736" s="8">
        <v>345715.86</v>
      </c>
      <c r="N736" s="8">
        <v>240020.26</v>
      </c>
    </row>
    <row r="737" spans="1:14" x14ac:dyDescent="0.3">
      <c r="A737" t="s">
        <v>9</v>
      </c>
      <c r="B737" t="s">
        <v>177</v>
      </c>
      <c r="C737" t="s">
        <v>19</v>
      </c>
      <c r="D737" t="s">
        <v>7</v>
      </c>
      <c r="E737" t="s">
        <v>15</v>
      </c>
      <c r="F737" s="5">
        <v>43446</v>
      </c>
      <c r="G737">
        <v>754541289</v>
      </c>
      <c r="H737" s="5">
        <v>43453</v>
      </c>
      <c r="I737">
        <v>4390</v>
      </c>
      <c r="J737" s="8">
        <v>81.73</v>
      </c>
      <c r="K737" s="8">
        <v>56.67</v>
      </c>
      <c r="L737" s="8">
        <v>358794.7</v>
      </c>
      <c r="M737" s="8">
        <v>248781.3</v>
      </c>
      <c r="N737" s="8">
        <v>110013.4</v>
      </c>
    </row>
    <row r="738" spans="1:14" x14ac:dyDescent="0.3">
      <c r="A738" t="s">
        <v>0</v>
      </c>
      <c r="B738" t="s">
        <v>144</v>
      </c>
      <c r="C738" t="s">
        <v>65</v>
      </c>
      <c r="D738" t="s">
        <v>3</v>
      </c>
      <c r="E738" t="s">
        <v>23</v>
      </c>
      <c r="F738" s="5">
        <v>42897</v>
      </c>
      <c r="G738">
        <v>886205995</v>
      </c>
      <c r="H738" s="5">
        <v>42937</v>
      </c>
      <c r="I738">
        <v>6902</v>
      </c>
      <c r="J738" s="8">
        <v>668.27</v>
      </c>
      <c r="K738" s="8">
        <v>502.54</v>
      </c>
      <c r="L738" s="8">
        <v>4612399.54</v>
      </c>
      <c r="M738" s="8">
        <v>3468531.08</v>
      </c>
      <c r="N738" s="8">
        <v>1143868.46</v>
      </c>
    </row>
    <row r="739" spans="1:14" x14ac:dyDescent="0.3">
      <c r="A739" t="s">
        <v>26</v>
      </c>
      <c r="B739" t="s">
        <v>152</v>
      </c>
      <c r="C739" t="s">
        <v>2</v>
      </c>
      <c r="D739" t="s">
        <v>3</v>
      </c>
      <c r="E739" t="s">
        <v>8</v>
      </c>
      <c r="F739" s="5">
        <v>43574</v>
      </c>
      <c r="G739">
        <v>924665439</v>
      </c>
      <c r="H739" s="5">
        <v>43623</v>
      </c>
      <c r="I739">
        <v>7906</v>
      </c>
      <c r="J739" s="8">
        <v>255.28</v>
      </c>
      <c r="K739" s="8">
        <v>159.41999999999999</v>
      </c>
      <c r="L739" s="8">
        <v>2018243.68</v>
      </c>
      <c r="M739" s="8">
        <v>1260374.52</v>
      </c>
      <c r="N739" s="8">
        <v>757869.16</v>
      </c>
    </row>
    <row r="740" spans="1:14" x14ac:dyDescent="0.3">
      <c r="A740" t="s">
        <v>12</v>
      </c>
      <c r="B740" t="s">
        <v>90</v>
      </c>
      <c r="C740" t="s">
        <v>65</v>
      </c>
      <c r="D740" t="s">
        <v>3</v>
      </c>
      <c r="E740" t="s">
        <v>23</v>
      </c>
      <c r="F740" s="5">
        <v>42734</v>
      </c>
      <c r="G740">
        <v>655905950</v>
      </c>
      <c r="H740" s="5">
        <v>42777</v>
      </c>
      <c r="I740">
        <v>6001</v>
      </c>
      <c r="J740" s="8">
        <v>668.27</v>
      </c>
      <c r="K740" s="8">
        <v>502.54</v>
      </c>
      <c r="L740" s="8">
        <v>4010288.27</v>
      </c>
      <c r="M740" s="8">
        <v>3015742.54</v>
      </c>
      <c r="N740" s="8">
        <v>994545.73</v>
      </c>
    </row>
    <row r="741" spans="1:14" x14ac:dyDescent="0.3">
      <c r="A741" t="s">
        <v>26</v>
      </c>
      <c r="B741" t="s">
        <v>58</v>
      </c>
      <c r="C741" t="s">
        <v>11</v>
      </c>
      <c r="D741" t="s">
        <v>7</v>
      </c>
      <c r="E741" t="s">
        <v>23</v>
      </c>
      <c r="F741" s="5">
        <v>44564</v>
      </c>
      <c r="G741">
        <v>836226356</v>
      </c>
      <c r="H741" s="5">
        <v>44587</v>
      </c>
      <c r="I741">
        <v>6816</v>
      </c>
      <c r="J741" s="8">
        <v>47.45</v>
      </c>
      <c r="K741" s="8">
        <v>31.79</v>
      </c>
      <c r="L741" s="8">
        <v>323419.2</v>
      </c>
      <c r="M741" s="8">
        <v>216680.64</v>
      </c>
      <c r="N741" s="8">
        <v>106738.56</v>
      </c>
    </row>
    <row r="742" spans="1:14" x14ac:dyDescent="0.3">
      <c r="A742" t="s">
        <v>17</v>
      </c>
      <c r="B742" t="s">
        <v>28</v>
      </c>
      <c r="C742" t="s">
        <v>65</v>
      </c>
      <c r="D742" t="s">
        <v>7</v>
      </c>
      <c r="E742" t="s">
        <v>8</v>
      </c>
      <c r="F742" s="5">
        <v>44099</v>
      </c>
      <c r="G742">
        <v>942237985</v>
      </c>
      <c r="H742" s="5">
        <v>44099</v>
      </c>
      <c r="I742">
        <v>8013</v>
      </c>
      <c r="J742" s="8">
        <v>668.27</v>
      </c>
      <c r="K742" s="8">
        <v>502.54</v>
      </c>
      <c r="L742" s="8">
        <v>5354847.51</v>
      </c>
      <c r="M742" s="8">
        <v>4026853.02</v>
      </c>
      <c r="N742" s="8">
        <v>1327994.49</v>
      </c>
    </row>
    <row r="743" spans="1:14" x14ac:dyDescent="0.3">
      <c r="A743" t="s">
        <v>12</v>
      </c>
      <c r="B743" t="s">
        <v>76</v>
      </c>
      <c r="C743" t="s">
        <v>14</v>
      </c>
      <c r="D743" t="s">
        <v>3</v>
      </c>
      <c r="E743" t="s">
        <v>23</v>
      </c>
      <c r="F743" s="5">
        <v>44036</v>
      </c>
      <c r="G743">
        <v>520864665</v>
      </c>
      <c r="H743" s="5">
        <v>44063</v>
      </c>
      <c r="I743">
        <v>4284</v>
      </c>
      <c r="J743" s="8">
        <v>205.7</v>
      </c>
      <c r="K743" s="8">
        <v>117.11</v>
      </c>
      <c r="L743" s="8">
        <v>881218.8</v>
      </c>
      <c r="M743" s="8">
        <v>501699.24</v>
      </c>
      <c r="N743" s="8">
        <v>379519.56</v>
      </c>
    </row>
    <row r="744" spans="1:14" x14ac:dyDescent="0.3">
      <c r="A744" t="s">
        <v>17</v>
      </c>
      <c r="B744" t="s">
        <v>188</v>
      </c>
      <c r="C744" t="s">
        <v>6</v>
      </c>
      <c r="D744" t="s">
        <v>7</v>
      </c>
      <c r="E744" t="s">
        <v>23</v>
      </c>
      <c r="F744" s="5">
        <v>43497</v>
      </c>
      <c r="G744">
        <v>539342725</v>
      </c>
      <c r="H744" s="5">
        <v>43511</v>
      </c>
      <c r="I744">
        <v>2353</v>
      </c>
      <c r="J744" s="8">
        <v>152.58000000000001</v>
      </c>
      <c r="K744" s="8">
        <v>97.44</v>
      </c>
      <c r="L744" s="8">
        <v>359020.74</v>
      </c>
      <c r="M744" s="8">
        <v>229276.32</v>
      </c>
      <c r="N744" s="8">
        <v>129744.42</v>
      </c>
    </row>
    <row r="745" spans="1:14" x14ac:dyDescent="0.3">
      <c r="A745" t="s">
        <v>12</v>
      </c>
      <c r="B745" t="s">
        <v>62</v>
      </c>
      <c r="C745" t="s">
        <v>2</v>
      </c>
      <c r="D745" t="s">
        <v>7</v>
      </c>
      <c r="E745" t="s">
        <v>4</v>
      </c>
      <c r="F745" s="5">
        <v>42074</v>
      </c>
      <c r="G745">
        <v>235220992</v>
      </c>
      <c r="H745" s="5">
        <v>42089</v>
      </c>
      <c r="I745">
        <v>5974</v>
      </c>
      <c r="J745" s="8">
        <v>255.28</v>
      </c>
      <c r="K745" s="8">
        <v>159.41999999999999</v>
      </c>
      <c r="L745" s="8">
        <v>1525042.72</v>
      </c>
      <c r="M745" s="8">
        <v>952375.08</v>
      </c>
      <c r="N745" s="8">
        <v>572667.64</v>
      </c>
    </row>
    <row r="746" spans="1:14" x14ac:dyDescent="0.3">
      <c r="A746" t="s">
        <v>12</v>
      </c>
      <c r="B746" t="s">
        <v>169</v>
      </c>
      <c r="C746" t="s">
        <v>14</v>
      </c>
      <c r="D746" t="s">
        <v>3</v>
      </c>
      <c r="E746" t="s">
        <v>8</v>
      </c>
      <c r="F746" s="5">
        <v>43551</v>
      </c>
      <c r="G746">
        <v>266360795</v>
      </c>
      <c r="H746" s="5">
        <v>43598</v>
      </c>
      <c r="I746">
        <v>933</v>
      </c>
      <c r="J746" s="8">
        <v>205.7</v>
      </c>
      <c r="K746" s="8">
        <v>117.11</v>
      </c>
      <c r="L746" s="8">
        <v>191918.1</v>
      </c>
      <c r="M746" s="8">
        <v>109263.63</v>
      </c>
      <c r="N746" s="8">
        <v>82654.47</v>
      </c>
    </row>
    <row r="747" spans="1:14" x14ac:dyDescent="0.3">
      <c r="A747" t="s">
        <v>12</v>
      </c>
      <c r="B747" t="s">
        <v>108</v>
      </c>
      <c r="C747" t="s">
        <v>2</v>
      </c>
      <c r="D747" t="s">
        <v>3</v>
      </c>
      <c r="E747" t="s">
        <v>23</v>
      </c>
      <c r="F747" s="5">
        <v>43106</v>
      </c>
      <c r="G747">
        <v>460935962</v>
      </c>
      <c r="H747" s="5">
        <v>43116</v>
      </c>
      <c r="I747">
        <v>49</v>
      </c>
      <c r="J747" s="8">
        <v>255.28</v>
      </c>
      <c r="K747" s="8">
        <v>159.41999999999999</v>
      </c>
      <c r="L747" s="8">
        <v>12508.72</v>
      </c>
      <c r="M747" s="8">
        <v>7811.58</v>
      </c>
      <c r="N747" s="8">
        <v>4697.1400000000003</v>
      </c>
    </row>
    <row r="748" spans="1:14" x14ac:dyDescent="0.3">
      <c r="A748" t="s">
        <v>26</v>
      </c>
      <c r="B748" t="s">
        <v>170</v>
      </c>
      <c r="C748" t="s">
        <v>14</v>
      </c>
      <c r="D748" t="s">
        <v>3</v>
      </c>
      <c r="E748" t="s">
        <v>4</v>
      </c>
      <c r="F748" s="5">
        <v>44651</v>
      </c>
      <c r="G748">
        <v>267432820</v>
      </c>
      <c r="H748" s="5">
        <v>44675</v>
      </c>
      <c r="I748">
        <v>8169</v>
      </c>
      <c r="J748" s="8">
        <v>205.7</v>
      </c>
      <c r="K748" s="8">
        <v>117.11</v>
      </c>
      <c r="L748" s="8">
        <v>1680363.3</v>
      </c>
      <c r="M748" s="8">
        <v>956671.59</v>
      </c>
      <c r="N748" s="8">
        <v>723691.71</v>
      </c>
    </row>
    <row r="749" spans="1:14" x14ac:dyDescent="0.3">
      <c r="A749" t="s">
        <v>26</v>
      </c>
      <c r="B749" t="s">
        <v>125</v>
      </c>
      <c r="C749" t="s">
        <v>14</v>
      </c>
      <c r="D749" t="s">
        <v>7</v>
      </c>
      <c r="E749" t="s">
        <v>23</v>
      </c>
      <c r="F749" s="5">
        <v>43332</v>
      </c>
      <c r="G749">
        <v>104650199</v>
      </c>
      <c r="H749" s="5">
        <v>43374</v>
      </c>
      <c r="I749">
        <v>7174</v>
      </c>
      <c r="J749" s="8">
        <v>205.7</v>
      </c>
      <c r="K749" s="8">
        <v>117.11</v>
      </c>
      <c r="L749" s="8">
        <v>1475691.8</v>
      </c>
      <c r="M749" s="8">
        <v>840147.14</v>
      </c>
      <c r="N749" s="8">
        <v>635544.66</v>
      </c>
    </row>
    <row r="750" spans="1:14" x14ac:dyDescent="0.3">
      <c r="A750" t="s">
        <v>0</v>
      </c>
      <c r="B750" t="s">
        <v>160</v>
      </c>
      <c r="C750" t="s">
        <v>31</v>
      </c>
      <c r="D750" t="s">
        <v>3</v>
      </c>
      <c r="E750" t="s">
        <v>15</v>
      </c>
      <c r="F750" s="5">
        <v>44803</v>
      </c>
      <c r="G750">
        <v>911699426</v>
      </c>
      <c r="H750" s="5">
        <v>44837</v>
      </c>
      <c r="I750">
        <v>975</v>
      </c>
      <c r="J750" s="8">
        <v>437.2</v>
      </c>
      <c r="K750" s="8">
        <v>263.33</v>
      </c>
      <c r="L750" s="8">
        <v>426270</v>
      </c>
      <c r="M750" s="8">
        <v>256746.75</v>
      </c>
      <c r="N750" s="8">
        <v>169523.25</v>
      </c>
    </row>
    <row r="751" spans="1:14" x14ac:dyDescent="0.3">
      <c r="A751" t="s">
        <v>17</v>
      </c>
      <c r="B751" t="s">
        <v>163</v>
      </c>
      <c r="C751" t="s">
        <v>2</v>
      </c>
      <c r="D751" t="s">
        <v>7</v>
      </c>
      <c r="E751" t="s">
        <v>15</v>
      </c>
      <c r="F751" s="5">
        <v>42718</v>
      </c>
      <c r="G751">
        <v>998004329</v>
      </c>
      <c r="H751" s="5">
        <v>42724</v>
      </c>
      <c r="I751">
        <v>514</v>
      </c>
      <c r="J751" s="8">
        <v>255.28</v>
      </c>
      <c r="K751" s="8">
        <v>159.41999999999999</v>
      </c>
      <c r="L751" s="8">
        <v>131213.92000000001</v>
      </c>
      <c r="M751" s="8">
        <v>81941.88</v>
      </c>
      <c r="N751" s="8">
        <v>49272.04</v>
      </c>
    </row>
    <row r="752" spans="1:14" x14ac:dyDescent="0.3">
      <c r="A752" t="s">
        <v>12</v>
      </c>
      <c r="B752" t="s">
        <v>166</v>
      </c>
      <c r="C752" t="s">
        <v>19</v>
      </c>
      <c r="D752" t="s">
        <v>3</v>
      </c>
      <c r="E752" t="s">
        <v>15</v>
      </c>
      <c r="F752" s="5">
        <v>42127</v>
      </c>
      <c r="G752">
        <v>993301236</v>
      </c>
      <c r="H752" s="5">
        <v>42156</v>
      </c>
      <c r="I752">
        <v>8764</v>
      </c>
      <c r="J752" s="8">
        <v>81.73</v>
      </c>
      <c r="K752" s="8">
        <v>56.67</v>
      </c>
      <c r="L752" s="8">
        <v>716281.72</v>
      </c>
      <c r="M752" s="8">
        <v>496655.88</v>
      </c>
      <c r="N752" s="8">
        <v>219625.84</v>
      </c>
    </row>
    <row r="753" spans="1:14" x14ac:dyDescent="0.3">
      <c r="A753" t="s">
        <v>9</v>
      </c>
      <c r="B753" t="s">
        <v>92</v>
      </c>
      <c r="C753" t="s">
        <v>57</v>
      </c>
      <c r="D753" t="s">
        <v>7</v>
      </c>
      <c r="E753" t="s">
        <v>15</v>
      </c>
      <c r="F753" s="5">
        <v>42079</v>
      </c>
      <c r="G753">
        <v>697638976</v>
      </c>
      <c r="H753" s="5">
        <v>42089</v>
      </c>
      <c r="I753">
        <v>5731</v>
      </c>
      <c r="J753" s="8">
        <v>154.06</v>
      </c>
      <c r="K753" s="8">
        <v>90.93</v>
      </c>
      <c r="L753" s="8">
        <v>882917.86</v>
      </c>
      <c r="M753" s="8">
        <v>521119.83</v>
      </c>
      <c r="N753" s="8">
        <v>361798.03</v>
      </c>
    </row>
    <row r="754" spans="1:14" x14ac:dyDescent="0.3">
      <c r="A754" t="s">
        <v>17</v>
      </c>
      <c r="B754" t="s">
        <v>188</v>
      </c>
      <c r="C754" t="s">
        <v>31</v>
      </c>
      <c r="D754" t="s">
        <v>3</v>
      </c>
      <c r="E754" t="s">
        <v>8</v>
      </c>
      <c r="F754" s="5">
        <v>44516</v>
      </c>
      <c r="G754">
        <v>431378877</v>
      </c>
      <c r="H754" s="5">
        <v>44538</v>
      </c>
      <c r="I754">
        <v>3451</v>
      </c>
      <c r="J754" s="8">
        <v>437.2</v>
      </c>
      <c r="K754" s="8">
        <v>263.33</v>
      </c>
      <c r="L754" s="8">
        <v>1508777.2</v>
      </c>
      <c r="M754" s="8">
        <v>908751.83</v>
      </c>
      <c r="N754" s="8">
        <v>600025.37</v>
      </c>
    </row>
    <row r="755" spans="1:14" x14ac:dyDescent="0.3">
      <c r="A755" t="s">
        <v>20</v>
      </c>
      <c r="B755" t="s">
        <v>21</v>
      </c>
      <c r="C755" t="s">
        <v>57</v>
      </c>
      <c r="D755" t="s">
        <v>7</v>
      </c>
      <c r="E755" t="s">
        <v>8</v>
      </c>
      <c r="F755" s="5">
        <v>43497</v>
      </c>
      <c r="G755">
        <v>585194766</v>
      </c>
      <c r="H755" s="5">
        <v>43521</v>
      </c>
      <c r="I755">
        <v>990</v>
      </c>
      <c r="J755" s="8">
        <v>154.06</v>
      </c>
      <c r="K755" s="8">
        <v>90.93</v>
      </c>
      <c r="L755" s="8">
        <v>152519.4</v>
      </c>
      <c r="M755" s="8">
        <v>90020.7</v>
      </c>
      <c r="N755" s="8">
        <v>62498.7</v>
      </c>
    </row>
    <row r="756" spans="1:14" x14ac:dyDescent="0.3">
      <c r="A756" t="s">
        <v>0</v>
      </c>
      <c r="B756" t="s">
        <v>101</v>
      </c>
      <c r="C756" t="s">
        <v>19</v>
      </c>
      <c r="D756" t="s">
        <v>7</v>
      </c>
      <c r="E756" t="s">
        <v>8</v>
      </c>
      <c r="F756" s="5">
        <v>44013</v>
      </c>
      <c r="G756">
        <v>270072972</v>
      </c>
      <c r="H756" s="5">
        <v>44052</v>
      </c>
      <c r="I756">
        <v>9449</v>
      </c>
      <c r="J756" s="8">
        <v>81.73</v>
      </c>
      <c r="K756" s="8">
        <v>56.67</v>
      </c>
      <c r="L756" s="8">
        <v>772266.77</v>
      </c>
      <c r="M756" s="8">
        <v>535474.82999999996</v>
      </c>
      <c r="N756" s="8">
        <v>236791.94</v>
      </c>
    </row>
    <row r="757" spans="1:14" x14ac:dyDescent="0.3">
      <c r="A757" t="s">
        <v>9</v>
      </c>
      <c r="B757" t="s">
        <v>10</v>
      </c>
      <c r="C757" t="s">
        <v>2</v>
      </c>
      <c r="D757" t="s">
        <v>3</v>
      </c>
      <c r="E757" t="s">
        <v>8</v>
      </c>
      <c r="F757" s="5">
        <v>42439</v>
      </c>
      <c r="G757">
        <v>467312324</v>
      </c>
      <c r="H757" s="5">
        <v>42468</v>
      </c>
      <c r="I757">
        <v>6956</v>
      </c>
      <c r="J757" s="8">
        <v>255.28</v>
      </c>
      <c r="K757" s="8">
        <v>159.41999999999999</v>
      </c>
      <c r="L757" s="8">
        <v>1775727.68</v>
      </c>
      <c r="M757" s="8">
        <v>1108925.52</v>
      </c>
      <c r="N757" s="8">
        <v>666802.16</v>
      </c>
    </row>
    <row r="758" spans="1:14" x14ac:dyDescent="0.3">
      <c r="A758" t="s">
        <v>17</v>
      </c>
      <c r="B758" t="s">
        <v>85</v>
      </c>
      <c r="C758" t="s">
        <v>45</v>
      </c>
      <c r="D758" t="s">
        <v>7</v>
      </c>
      <c r="E758" t="s">
        <v>8</v>
      </c>
      <c r="F758" s="5">
        <v>42431</v>
      </c>
      <c r="G758">
        <v>878524148</v>
      </c>
      <c r="H758" s="5">
        <v>42449</v>
      </c>
      <c r="I758">
        <v>3673</v>
      </c>
      <c r="J758" s="8">
        <v>9.33</v>
      </c>
      <c r="K758" s="8">
        <v>6.92</v>
      </c>
      <c r="L758" s="8">
        <v>34269.089999999997</v>
      </c>
      <c r="M758" s="8">
        <v>25417.16</v>
      </c>
      <c r="N758" s="8">
        <v>8851.93</v>
      </c>
    </row>
    <row r="759" spans="1:14" x14ac:dyDescent="0.3">
      <c r="A759" t="s">
        <v>0</v>
      </c>
      <c r="B759" t="s">
        <v>1</v>
      </c>
      <c r="C759" t="s">
        <v>31</v>
      </c>
      <c r="D759" t="s">
        <v>3</v>
      </c>
      <c r="E759" t="s">
        <v>8</v>
      </c>
      <c r="F759" s="5">
        <v>42682</v>
      </c>
      <c r="G759">
        <v>375632274</v>
      </c>
      <c r="H759" s="5">
        <v>42702</v>
      </c>
      <c r="I759">
        <v>6792</v>
      </c>
      <c r="J759" s="8">
        <v>437.2</v>
      </c>
      <c r="K759" s="8">
        <v>263.33</v>
      </c>
      <c r="L759" s="8">
        <v>2969462.4</v>
      </c>
      <c r="M759" s="8">
        <v>1788537.36</v>
      </c>
      <c r="N759" s="8">
        <v>1180925.04</v>
      </c>
    </row>
    <row r="760" spans="1:14" x14ac:dyDescent="0.3">
      <c r="A760" t="s">
        <v>26</v>
      </c>
      <c r="B760" t="s">
        <v>99</v>
      </c>
      <c r="C760" t="s">
        <v>45</v>
      </c>
      <c r="D760" t="s">
        <v>7</v>
      </c>
      <c r="E760" t="s">
        <v>4</v>
      </c>
      <c r="F760" s="5">
        <v>42432</v>
      </c>
      <c r="G760">
        <v>150873029</v>
      </c>
      <c r="H760" s="5">
        <v>42442</v>
      </c>
      <c r="I760">
        <v>5537</v>
      </c>
      <c r="J760" s="8">
        <v>9.33</v>
      </c>
      <c r="K760" s="8">
        <v>6.92</v>
      </c>
      <c r="L760" s="8">
        <v>51660.21</v>
      </c>
      <c r="M760" s="8">
        <v>38316.04</v>
      </c>
      <c r="N760" s="8">
        <v>13344.17</v>
      </c>
    </row>
    <row r="761" spans="1:14" x14ac:dyDescent="0.3">
      <c r="A761" t="s">
        <v>26</v>
      </c>
      <c r="B761" t="s">
        <v>55</v>
      </c>
      <c r="C761" t="s">
        <v>57</v>
      </c>
      <c r="D761" t="s">
        <v>7</v>
      </c>
      <c r="E761" t="s">
        <v>8</v>
      </c>
      <c r="F761" s="5">
        <v>42692</v>
      </c>
      <c r="G761">
        <v>566795241</v>
      </c>
      <c r="H761" s="5">
        <v>42696</v>
      </c>
      <c r="I761">
        <v>6162</v>
      </c>
      <c r="J761" s="8">
        <v>154.06</v>
      </c>
      <c r="K761" s="8">
        <v>90.93</v>
      </c>
      <c r="L761" s="8">
        <v>949317.72</v>
      </c>
      <c r="M761" s="8">
        <v>560310.66</v>
      </c>
      <c r="N761" s="8">
        <v>389007.06</v>
      </c>
    </row>
    <row r="762" spans="1:14" x14ac:dyDescent="0.3">
      <c r="A762" t="s">
        <v>12</v>
      </c>
      <c r="B762" t="s">
        <v>107</v>
      </c>
      <c r="C762" t="s">
        <v>19</v>
      </c>
      <c r="D762" t="s">
        <v>3</v>
      </c>
      <c r="E762" t="s">
        <v>4</v>
      </c>
      <c r="F762" s="5">
        <v>42098</v>
      </c>
      <c r="G762">
        <v>706260240</v>
      </c>
      <c r="H762" s="5">
        <v>42128</v>
      </c>
      <c r="I762">
        <v>6954</v>
      </c>
      <c r="J762" s="8">
        <v>81.73</v>
      </c>
      <c r="K762" s="8">
        <v>56.67</v>
      </c>
      <c r="L762" s="8">
        <v>568350.42000000004</v>
      </c>
      <c r="M762" s="8">
        <v>394083.18</v>
      </c>
      <c r="N762" s="8">
        <v>174267.24</v>
      </c>
    </row>
    <row r="763" spans="1:14" x14ac:dyDescent="0.3">
      <c r="A763" t="s">
        <v>9</v>
      </c>
      <c r="B763" t="s">
        <v>105</v>
      </c>
      <c r="C763" t="s">
        <v>22</v>
      </c>
      <c r="D763" t="s">
        <v>3</v>
      </c>
      <c r="E763" t="s">
        <v>15</v>
      </c>
      <c r="F763" s="5">
        <v>43977</v>
      </c>
      <c r="G763">
        <v>622441852</v>
      </c>
      <c r="H763" s="5">
        <v>43979</v>
      </c>
      <c r="I763">
        <v>3231</v>
      </c>
      <c r="J763" s="8">
        <v>109.28</v>
      </c>
      <c r="K763" s="8">
        <v>35.840000000000003</v>
      </c>
      <c r="L763" s="8">
        <v>353083.68</v>
      </c>
      <c r="M763" s="8">
        <v>115799.03999999999</v>
      </c>
      <c r="N763" s="8">
        <v>237284.64</v>
      </c>
    </row>
    <row r="764" spans="1:14" x14ac:dyDescent="0.3">
      <c r="A764" t="s">
        <v>17</v>
      </c>
      <c r="B764" t="s">
        <v>85</v>
      </c>
      <c r="C764" t="s">
        <v>11</v>
      </c>
      <c r="D764" t="s">
        <v>7</v>
      </c>
      <c r="E764" t="s">
        <v>23</v>
      </c>
      <c r="F764" s="5">
        <v>44742</v>
      </c>
      <c r="G764">
        <v>888826406</v>
      </c>
      <c r="H764" s="5">
        <v>44743</v>
      </c>
      <c r="I764">
        <v>2340</v>
      </c>
      <c r="J764" s="8">
        <v>47.45</v>
      </c>
      <c r="K764" s="8">
        <v>31.79</v>
      </c>
      <c r="L764" s="8">
        <v>111033</v>
      </c>
      <c r="M764" s="8">
        <v>74388.600000000006</v>
      </c>
      <c r="N764" s="8">
        <v>36644.400000000001</v>
      </c>
    </row>
    <row r="765" spans="1:14" x14ac:dyDescent="0.3">
      <c r="A765" t="s">
        <v>9</v>
      </c>
      <c r="B765" t="s">
        <v>38</v>
      </c>
      <c r="C765" t="s">
        <v>36</v>
      </c>
      <c r="D765" t="s">
        <v>3</v>
      </c>
      <c r="E765" t="s">
        <v>8</v>
      </c>
      <c r="F765" s="5">
        <v>42578</v>
      </c>
      <c r="G765">
        <v>349212729</v>
      </c>
      <c r="H765" s="5">
        <v>42624</v>
      </c>
      <c r="I765">
        <v>8662</v>
      </c>
      <c r="J765" s="8">
        <v>421.89</v>
      </c>
      <c r="K765" s="8">
        <v>364.69</v>
      </c>
      <c r="L765" s="8">
        <v>3654411.18</v>
      </c>
      <c r="M765" s="8">
        <v>3158944.78</v>
      </c>
      <c r="N765" s="8">
        <v>495466.4</v>
      </c>
    </row>
    <row r="766" spans="1:14" x14ac:dyDescent="0.3">
      <c r="A766" t="s">
        <v>12</v>
      </c>
      <c r="B766" t="s">
        <v>169</v>
      </c>
      <c r="C766" t="s">
        <v>36</v>
      </c>
      <c r="D766" t="s">
        <v>7</v>
      </c>
      <c r="E766" t="s">
        <v>15</v>
      </c>
      <c r="F766" s="5">
        <v>42370</v>
      </c>
      <c r="G766">
        <v>167712152</v>
      </c>
      <c r="H766" s="5">
        <v>42385</v>
      </c>
      <c r="I766">
        <v>8607</v>
      </c>
      <c r="J766" s="8">
        <v>421.89</v>
      </c>
      <c r="K766" s="8">
        <v>364.69</v>
      </c>
      <c r="L766" s="8">
        <v>3631207.23</v>
      </c>
      <c r="M766" s="8">
        <v>3138886.83</v>
      </c>
      <c r="N766" s="8">
        <v>492320.4</v>
      </c>
    </row>
    <row r="767" spans="1:14" x14ac:dyDescent="0.3">
      <c r="A767" t="s">
        <v>17</v>
      </c>
      <c r="B767" t="s">
        <v>149</v>
      </c>
      <c r="C767" t="s">
        <v>45</v>
      </c>
      <c r="D767" t="s">
        <v>7</v>
      </c>
      <c r="E767" t="s">
        <v>4</v>
      </c>
      <c r="F767" s="5">
        <v>43159</v>
      </c>
      <c r="G767">
        <v>678748500</v>
      </c>
      <c r="H767" s="5">
        <v>43188</v>
      </c>
      <c r="I767">
        <v>5619</v>
      </c>
      <c r="J767" s="8">
        <v>9.33</v>
      </c>
      <c r="K767" s="8">
        <v>6.92</v>
      </c>
      <c r="L767" s="8">
        <v>52425.27</v>
      </c>
      <c r="M767" s="8">
        <v>38883.480000000003</v>
      </c>
      <c r="N767" s="8">
        <v>13541.79</v>
      </c>
    </row>
    <row r="768" spans="1:14" x14ac:dyDescent="0.3">
      <c r="A768" t="s">
        <v>20</v>
      </c>
      <c r="B768" t="s">
        <v>201</v>
      </c>
      <c r="C768" t="s">
        <v>65</v>
      </c>
      <c r="D768" t="s">
        <v>3</v>
      </c>
      <c r="E768" t="s">
        <v>8</v>
      </c>
      <c r="F768" s="5">
        <v>42912</v>
      </c>
      <c r="G768">
        <v>937058103</v>
      </c>
      <c r="H768" s="5">
        <v>42932</v>
      </c>
      <c r="I768">
        <v>5171</v>
      </c>
      <c r="J768" s="8">
        <v>668.27</v>
      </c>
      <c r="K768" s="8">
        <v>502.54</v>
      </c>
      <c r="L768" s="8">
        <v>3455624.17</v>
      </c>
      <c r="M768" s="8">
        <v>2598634.34</v>
      </c>
      <c r="N768" s="8">
        <v>856989.83</v>
      </c>
    </row>
    <row r="769" spans="1:14" x14ac:dyDescent="0.3">
      <c r="A769" t="s">
        <v>17</v>
      </c>
      <c r="B769" t="s">
        <v>28</v>
      </c>
      <c r="C769" t="s">
        <v>22</v>
      </c>
      <c r="D769" t="s">
        <v>3</v>
      </c>
      <c r="E769" t="s">
        <v>4</v>
      </c>
      <c r="F769" s="5">
        <v>43300</v>
      </c>
      <c r="G769">
        <v>967689788</v>
      </c>
      <c r="H769" s="5">
        <v>43309</v>
      </c>
      <c r="I769">
        <v>9767</v>
      </c>
      <c r="J769" s="8">
        <v>109.28</v>
      </c>
      <c r="K769" s="8">
        <v>35.840000000000003</v>
      </c>
      <c r="L769" s="8">
        <v>1067337.76</v>
      </c>
      <c r="M769" s="8">
        <v>350049.28000000003</v>
      </c>
      <c r="N769" s="8">
        <v>717288.48</v>
      </c>
    </row>
    <row r="770" spans="1:14" x14ac:dyDescent="0.3">
      <c r="A770" t="s">
        <v>26</v>
      </c>
      <c r="B770" t="s">
        <v>174</v>
      </c>
      <c r="C770" t="s">
        <v>31</v>
      </c>
      <c r="D770" t="s">
        <v>7</v>
      </c>
      <c r="E770" t="s">
        <v>15</v>
      </c>
      <c r="F770" s="5">
        <v>44606</v>
      </c>
      <c r="G770">
        <v>416004884</v>
      </c>
      <c r="H770" s="5">
        <v>44637</v>
      </c>
      <c r="I770">
        <v>3945</v>
      </c>
      <c r="J770" s="8">
        <v>437.2</v>
      </c>
      <c r="K770" s="8">
        <v>263.33</v>
      </c>
      <c r="L770" s="8">
        <v>1724754</v>
      </c>
      <c r="M770" s="8">
        <v>1038836.85</v>
      </c>
      <c r="N770" s="8">
        <v>685917.15</v>
      </c>
    </row>
    <row r="771" spans="1:14" x14ac:dyDescent="0.3">
      <c r="A771" t="s">
        <v>20</v>
      </c>
      <c r="B771" t="s">
        <v>46</v>
      </c>
      <c r="C771" t="s">
        <v>2</v>
      </c>
      <c r="D771" t="s">
        <v>7</v>
      </c>
      <c r="E771" t="s">
        <v>8</v>
      </c>
      <c r="F771" s="5">
        <v>43776</v>
      </c>
      <c r="G771">
        <v>797677218</v>
      </c>
      <c r="H771" s="5">
        <v>43783</v>
      </c>
      <c r="I771">
        <v>9270</v>
      </c>
      <c r="J771" s="8">
        <v>255.28</v>
      </c>
      <c r="K771" s="8">
        <v>159.41999999999999</v>
      </c>
      <c r="L771" s="8">
        <v>2366445.6</v>
      </c>
      <c r="M771" s="8">
        <v>1477823.4</v>
      </c>
      <c r="N771" s="8">
        <v>888622.2</v>
      </c>
    </row>
    <row r="772" spans="1:14" x14ac:dyDescent="0.3">
      <c r="A772" t="s">
        <v>0</v>
      </c>
      <c r="B772" t="s">
        <v>206</v>
      </c>
      <c r="C772" t="s">
        <v>6</v>
      </c>
      <c r="D772" t="s">
        <v>3</v>
      </c>
      <c r="E772" t="s">
        <v>8</v>
      </c>
      <c r="F772" s="5">
        <v>43724</v>
      </c>
      <c r="G772">
        <v>548693120</v>
      </c>
      <c r="H772" s="5">
        <v>43748</v>
      </c>
      <c r="I772">
        <v>9342</v>
      </c>
      <c r="J772" s="8">
        <v>152.58000000000001</v>
      </c>
      <c r="K772" s="8">
        <v>97.44</v>
      </c>
      <c r="L772" s="8">
        <v>1425402.36</v>
      </c>
      <c r="M772" s="8">
        <v>910284.48</v>
      </c>
      <c r="N772" s="8">
        <v>515117.88</v>
      </c>
    </row>
    <row r="773" spans="1:14" x14ac:dyDescent="0.3">
      <c r="A773" t="s">
        <v>12</v>
      </c>
      <c r="B773" t="s">
        <v>76</v>
      </c>
      <c r="C773" t="s">
        <v>45</v>
      </c>
      <c r="D773" t="s">
        <v>3</v>
      </c>
      <c r="E773" t="s">
        <v>23</v>
      </c>
      <c r="F773" s="5">
        <v>44596</v>
      </c>
      <c r="G773">
        <v>875351417</v>
      </c>
      <c r="H773" s="5">
        <v>44600</v>
      </c>
      <c r="I773">
        <v>4791</v>
      </c>
      <c r="J773" s="8">
        <v>9.33</v>
      </c>
      <c r="K773" s="8">
        <v>6.92</v>
      </c>
      <c r="L773" s="8">
        <v>44700.03</v>
      </c>
      <c r="M773" s="8">
        <v>33153.72</v>
      </c>
      <c r="N773" s="8">
        <v>11546.31</v>
      </c>
    </row>
    <row r="774" spans="1:14" x14ac:dyDescent="0.3">
      <c r="A774" t="s">
        <v>26</v>
      </c>
      <c r="B774" t="s">
        <v>112</v>
      </c>
      <c r="C774" t="s">
        <v>6</v>
      </c>
      <c r="D774" t="s">
        <v>3</v>
      </c>
      <c r="E774" t="s">
        <v>23</v>
      </c>
      <c r="F774" s="5">
        <v>43852</v>
      </c>
      <c r="G774">
        <v>804263436</v>
      </c>
      <c r="H774" s="5">
        <v>43889</v>
      </c>
      <c r="I774">
        <v>8278</v>
      </c>
      <c r="J774" s="8">
        <v>152.58000000000001</v>
      </c>
      <c r="K774" s="8">
        <v>97.44</v>
      </c>
      <c r="L774" s="8">
        <v>1263057.24</v>
      </c>
      <c r="M774" s="8">
        <v>806608.32</v>
      </c>
      <c r="N774" s="8">
        <v>456448.92</v>
      </c>
    </row>
    <row r="775" spans="1:14" x14ac:dyDescent="0.3">
      <c r="A775" t="s">
        <v>9</v>
      </c>
      <c r="B775" t="s">
        <v>134</v>
      </c>
      <c r="C775" t="s">
        <v>31</v>
      </c>
      <c r="D775" t="s">
        <v>3</v>
      </c>
      <c r="E775" t="s">
        <v>23</v>
      </c>
      <c r="F775" s="5">
        <v>44840</v>
      </c>
      <c r="G775">
        <v>332353007</v>
      </c>
      <c r="H775" s="5">
        <v>44887</v>
      </c>
      <c r="I775">
        <v>9495</v>
      </c>
      <c r="J775" s="8">
        <v>437.2</v>
      </c>
      <c r="K775" s="8">
        <v>263.33</v>
      </c>
      <c r="L775" s="8">
        <v>4151214</v>
      </c>
      <c r="M775" s="8">
        <v>2500318.35</v>
      </c>
      <c r="N775" s="8">
        <v>1650895.65</v>
      </c>
    </row>
    <row r="776" spans="1:14" x14ac:dyDescent="0.3">
      <c r="A776" t="s">
        <v>9</v>
      </c>
      <c r="B776" t="s">
        <v>184</v>
      </c>
      <c r="C776" t="s">
        <v>36</v>
      </c>
      <c r="D776" t="s">
        <v>7</v>
      </c>
      <c r="E776" t="s">
        <v>23</v>
      </c>
      <c r="F776" s="5">
        <v>43685</v>
      </c>
      <c r="G776">
        <v>876856458</v>
      </c>
      <c r="H776" s="5">
        <v>43706</v>
      </c>
      <c r="I776">
        <v>166</v>
      </c>
      <c r="J776" s="8">
        <v>421.89</v>
      </c>
      <c r="K776" s="8">
        <v>364.69</v>
      </c>
      <c r="L776" s="8">
        <v>70033.740000000005</v>
      </c>
      <c r="M776" s="8">
        <v>60538.54</v>
      </c>
      <c r="N776" s="8">
        <v>9495.2000000000007</v>
      </c>
    </row>
    <row r="777" spans="1:14" x14ac:dyDescent="0.3">
      <c r="A777" t="s">
        <v>12</v>
      </c>
      <c r="B777" t="s">
        <v>108</v>
      </c>
      <c r="C777" t="s">
        <v>57</v>
      </c>
      <c r="D777" t="s">
        <v>3</v>
      </c>
      <c r="E777" t="s">
        <v>4</v>
      </c>
      <c r="F777" s="5">
        <v>44593</v>
      </c>
      <c r="G777">
        <v>325322616</v>
      </c>
      <c r="H777" s="5">
        <v>44632</v>
      </c>
      <c r="I777">
        <v>9046</v>
      </c>
      <c r="J777" s="8">
        <v>154.06</v>
      </c>
      <c r="K777" s="8">
        <v>90.93</v>
      </c>
      <c r="L777" s="8">
        <v>1393626.76</v>
      </c>
      <c r="M777" s="8">
        <v>822552.78</v>
      </c>
      <c r="N777" s="8">
        <v>571073.98</v>
      </c>
    </row>
    <row r="778" spans="1:14" x14ac:dyDescent="0.3">
      <c r="A778" t="s">
        <v>12</v>
      </c>
      <c r="B778" t="s">
        <v>90</v>
      </c>
      <c r="C778" t="s">
        <v>65</v>
      </c>
      <c r="D778" t="s">
        <v>3</v>
      </c>
      <c r="E778" t="s">
        <v>15</v>
      </c>
      <c r="F778" s="5">
        <v>43654</v>
      </c>
      <c r="G778">
        <v>685612809</v>
      </c>
      <c r="H778" s="5">
        <v>43694</v>
      </c>
      <c r="I778">
        <v>6921</v>
      </c>
      <c r="J778" s="8">
        <v>668.27</v>
      </c>
      <c r="K778" s="8">
        <v>502.54</v>
      </c>
      <c r="L778" s="8">
        <v>4625096.67</v>
      </c>
      <c r="M778" s="8">
        <v>3478079.34</v>
      </c>
      <c r="N778" s="8">
        <v>1147017.33</v>
      </c>
    </row>
    <row r="779" spans="1:14" x14ac:dyDescent="0.3">
      <c r="A779" t="s">
        <v>26</v>
      </c>
      <c r="B779" t="s">
        <v>72</v>
      </c>
      <c r="C779" t="s">
        <v>11</v>
      </c>
      <c r="D779" t="s">
        <v>7</v>
      </c>
      <c r="E779" t="s">
        <v>4</v>
      </c>
      <c r="F779" s="5">
        <v>44474</v>
      </c>
      <c r="G779">
        <v>435900866</v>
      </c>
      <c r="H779" s="5">
        <v>44476</v>
      </c>
      <c r="I779">
        <v>1608</v>
      </c>
      <c r="J779" s="8">
        <v>47.45</v>
      </c>
      <c r="K779" s="8">
        <v>31.79</v>
      </c>
      <c r="L779" s="8">
        <v>76299.600000000006</v>
      </c>
      <c r="M779" s="8">
        <v>51118.32</v>
      </c>
      <c r="N779" s="8">
        <v>25181.279999999999</v>
      </c>
    </row>
    <row r="780" spans="1:14" x14ac:dyDescent="0.3">
      <c r="A780" t="s">
        <v>12</v>
      </c>
      <c r="B780" t="s">
        <v>189</v>
      </c>
      <c r="C780" t="s">
        <v>2</v>
      </c>
      <c r="D780" t="s">
        <v>3</v>
      </c>
      <c r="E780" t="s">
        <v>8</v>
      </c>
      <c r="F780" s="5">
        <v>42536</v>
      </c>
      <c r="G780">
        <v>374673116</v>
      </c>
      <c r="H780" s="5">
        <v>42555</v>
      </c>
      <c r="I780">
        <v>2956</v>
      </c>
      <c r="J780" s="8">
        <v>255.28</v>
      </c>
      <c r="K780" s="8">
        <v>159.41999999999999</v>
      </c>
      <c r="L780" s="8">
        <v>754607.68</v>
      </c>
      <c r="M780" s="8">
        <v>471245.52</v>
      </c>
      <c r="N780" s="8">
        <v>283362.15999999997</v>
      </c>
    </row>
    <row r="781" spans="1:14" x14ac:dyDescent="0.3">
      <c r="A781" t="s">
        <v>26</v>
      </c>
      <c r="B781" t="s">
        <v>87</v>
      </c>
      <c r="C781" t="s">
        <v>14</v>
      </c>
      <c r="D781" t="s">
        <v>7</v>
      </c>
      <c r="E781" t="s">
        <v>15</v>
      </c>
      <c r="F781" s="5">
        <v>43759</v>
      </c>
      <c r="G781">
        <v>470728385</v>
      </c>
      <c r="H781" s="5">
        <v>43778</v>
      </c>
      <c r="I781">
        <v>7845</v>
      </c>
      <c r="J781" s="8">
        <v>205.7</v>
      </c>
      <c r="K781" s="8">
        <v>117.11</v>
      </c>
      <c r="L781" s="8">
        <v>1613716.5</v>
      </c>
      <c r="M781" s="8">
        <v>918727.95</v>
      </c>
      <c r="N781" s="8">
        <v>694988.55</v>
      </c>
    </row>
    <row r="782" spans="1:14" x14ac:dyDescent="0.3">
      <c r="A782" t="s">
        <v>9</v>
      </c>
      <c r="B782" t="s">
        <v>38</v>
      </c>
      <c r="C782" t="s">
        <v>11</v>
      </c>
      <c r="D782" t="s">
        <v>7</v>
      </c>
      <c r="E782" t="s">
        <v>8</v>
      </c>
      <c r="F782" s="5">
        <v>43757</v>
      </c>
      <c r="G782">
        <v>313178002</v>
      </c>
      <c r="H782" s="5">
        <v>43805</v>
      </c>
      <c r="I782">
        <v>5185</v>
      </c>
      <c r="J782" s="8">
        <v>47.45</v>
      </c>
      <c r="K782" s="8">
        <v>31.79</v>
      </c>
      <c r="L782" s="8">
        <v>246028.25</v>
      </c>
      <c r="M782" s="8">
        <v>164831.15</v>
      </c>
      <c r="N782" s="8">
        <v>81197.100000000006</v>
      </c>
    </row>
    <row r="783" spans="1:14" x14ac:dyDescent="0.3">
      <c r="A783" t="s">
        <v>9</v>
      </c>
      <c r="B783" t="s">
        <v>133</v>
      </c>
      <c r="C783" t="s">
        <v>19</v>
      </c>
      <c r="D783" t="s">
        <v>3</v>
      </c>
      <c r="E783" t="s">
        <v>15</v>
      </c>
      <c r="F783" s="5">
        <v>42417</v>
      </c>
      <c r="G783">
        <v>461445796</v>
      </c>
      <c r="H783" s="5">
        <v>42451</v>
      </c>
      <c r="I783">
        <v>920</v>
      </c>
      <c r="J783" s="8">
        <v>81.73</v>
      </c>
      <c r="K783" s="8">
        <v>56.67</v>
      </c>
      <c r="L783" s="8">
        <v>75191.600000000006</v>
      </c>
      <c r="M783" s="8">
        <v>52136.4</v>
      </c>
      <c r="N783" s="8">
        <v>23055.200000000001</v>
      </c>
    </row>
    <row r="784" spans="1:14" x14ac:dyDescent="0.3">
      <c r="A784" t="s">
        <v>26</v>
      </c>
      <c r="B784" t="s">
        <v>200</v>
      </c>
      <c r="C784" t="s">
        <v>19</v>
      </c>
      <c r="D784" t="s">
        <v>3</v>
      </c>
      <c r="E784" t="s">
        <v>15</v>
      </c>
      <c r="F784" s="5">
        <v>43825</v>
      </c>
      <c r="G784">
        <v>195268094</v>
      </c>
      <c r="H784" s="5">
        <v>43486</v>
      </c>
      <c r="I784">
        <v>3023</v>
      </c>
      <c r="J784" s="8">
        <v>81.73</v>
      </c>
      <c r="K784" s="8">
        <v>56.67</v>
      </c>
      <c r="L784" s="8">
        <v>247069.79</v>
      </c>
      <c r="M784" s="8">
        <v>171313.41</v>
      </c>
      <c r="N784" s="8">
        <v>75756.38</v>
      </c>
    </row>
    <row r="785" spans="1:14" x14ac:dyDescent="0.3">
      <c r="A785" t="s">
        <v>0</v>
      </c>
      <c r="B785" t="s">
        <v>197</v>
      </c>
      <c r="C785" t="s">
        <v>6</v>
      </c>
      <c r="D785" t="s">
        <v>7</v>
      </c>
      <c r="E785" t="s">
        <v>8</v>
      </c>
      <c r="F785" s="5">
        <v>44185</v>
      </c>
      <c r="G785">
        <v>664693725</v>
      </c>
      <c r="H785" s="5">
        <v>44189</v>
      </c>
      <c r="I785">
        <v>6499</v>
      </c>
      <c r="J785" s="8">
        <v>152.58000000000001</v>
      </c>
      <c r="K785" s="8">
        <v>97.44</v>
      </c>
      <c r="L785" s="8">
        <v>991617.42</v>
      </c>
      <c r="M785" s="8">
        <v>633262.56000000006</v>
      </c>
      <c r="N785" s="8">
        <v>358354.86</v>
      </c>
    </row>
    <row r="786" spans="1:14" x14ac:dyDescent="0.3">
      <c r="A786" t="s">
        <v>26</v>
      </c>
      <c r="B786" t="s">
        <v>136</v>
      </c>
      <c r="C786" t="s">
        <v>6</v>
      </c>
      <c r="D786" t="s">
        <v>3</v>
      </c>
      <c r="E786" t="s">
        <v>8</v>
      </c>
      <c r="F786" s="5">
        <v>43899</v>
      </c>
      <c r="G786">
        <v>840084016</v>
      </c>
      <c r="H786" s="5">
        <v>43916</v>
      </c>
      <c r="I786">
        <v>8384</v>
      </c>
      <c r="J786" s="8">
        <v>152.58000000000001</v>
      </c>
      <c r="K786" s="8">
        <v>97.44</v>
      </c>
      <c r="L786" s="8">
        <v>1279230.72</v>
      </c>
      <c r="M786" s="8">
        <v>816936.95999999996</v>
      </c>
      <c r="N786" s="8">
        <v>462293.76000000001</v>
      </c>
    </row>
    <row r="787" spans="1:14" x14ac:dyDescent="0.3">
      <c r="A787" t="s">
        <v>26</v>
      </c>
      <c r="B787" t="s">
        <v>99</v>
      </c>
      <c r="C787" t="s">
        <v>31</v>
      </c>
      <c r="D787" t="s">
        <v>7</v>
      </c>
      <c r="E787" t="s">
        <v>15</v>
      </c>
      <c r="F787" s="5">
        <v>42221</v>
      </c>
      <c r="G787">
        <v>662112796</v>
      </c>
      <c r="H787" s="5">
        <v>42271</v>
      </c>
      <c r="I787">
        <v>2745</v>
      </c>
      <c r="J787" s="8">
        <v>437.2</v>
      </c>
      <c r="K787" s="8">
        <v>263.33</v>
      </c>
      <c r="L787" s="8">
        <v>1200114</v>
      </c>
      <c r="M787" s="8">
        <v>722840.85</v>
      </c>
      <c r="N787" s="8">
        <v>477273.15</v>
      </c>
    </row>
    <row r="788" spans="1:14" x14ac:dyDescent="0.3">
      <c r="A788" t="s">
        <v>20</v>
      </c>
      <c r="B788" t="s">
        <v>71</v>
      </c>
      <c r="C788" t="s">
        <v>57</v>
      </c>
      <c r="D788" t="s">
        <v>3</v>
      </c>
      <c r="E788" t="s">
        <v>8</v>
      </c>
      <c r="F788" s="5">
        <v>43485</v>
      </c>
      <c r="G788">
        <v>591766393</v>
      </c>
      <c r="H788" s="5">
        <v>43534</v>
      </c>
      <c r="I788">
        <v>5681</v>
      </c>
      <c r="J788" s="8">
        <v>154.06</v>
      </c>
      <c r="K788" s="8">
        <v>90.93</v>
      </c>
      <c r="L788" s="8">
        <v>875214.86</v>
      </c>
      <c r="M788" s="8">
        <v>516573.33</v>
      </c>
      <c r="N788" s="8">
        <v>358641.53</v>
      </c>
    </row>
    <row r="789" spans="1:14" x14ac:dyDescent="0.3">
      <c r="A789" t="s">
        <v>26</v>
      </c>
      <c r="B789" t="s">
        <v>179</v>
      </c>
      <c r="C789" t="s">
        <v>22</v>
      </c>
      <c r="D789" t="s">
        <v>3</v>
      </c>
      <c r="E789" t="s">
        <v>23</v>
      </c>
      <c r="F789" s="5">
        <v>43262</v>
      </c>
      <c r="G789">
        <v>260343635</v>
      </c>
      <c r="H789" s="5">
        <v>43263</v>
      </c>
      <c r="I789">
        <v>322</v>
      </c>
      <c r="J789" s="8">
        <v>109.28</v>
      </c>
      <c r="K789" s="8">
        <v>35.840000000000003</v>
      </c>
      <c r="L789" s="8">
        <v>35188.160000000003</v>
      </c>
      <c r="M789" s="8">
        <v>11540.48</v>
      </c>
      <c r="N789" s="8">
        <v>23647.68</v>
      </c>
    </row>
    <row r="790" spans="1:14" x14ac:dyDescent="0.3">
      <c r="A790" t="s">
        <v>12</v>
      </c>
      <c r="B790" t="s">
        <v>146</v>
      </c>
      <c r="C790" t="s">
        <v>36</v>
      </c>
      <c r="D790" t="s">
        <v>7</v>
      </c>
      <c r="E790" t="s">
        <v>8</v>
      </c>
      <c r="F790" s="5">
        <v>42205</v>
      </c>
      <c r="G790">
        <v>719455850</v>
      </c>
      <c r="H790" s="5">
        <v>42212</v>
      </c>
      <c r="I790">
        <v>1829</v>
      </c>
      <c r="J790" s="8">
        <v>421.89</v>
      </c>
      <c r="K790" s="8">
        <v>364.69</v>
      </c>
      <c r="L790" s="8">
        <v>771636.81</v>
      </c>
      <c r="M790" s="8">
        <v>667018.01</v>
      </c>
      <c r="N790" s="8">
        <v>104618.8</v>
      </c>
    </row>
    <row r="791" spans="1:14" x14ac:dyDescent="0.3">
      <c r="A791" t="s">
        <v>9</v>
      </c>
      <c r="B791" t="s">
        <v>157</v>
      </c>
      <c r="C791" t="s">
        <v>31</v>
      </c>
      <c r="D791" t="s">
        <v>7</v>
      </c>
      <c r="E791" t="s">
        <v>8</v>
      </c>
      <c r="F791" s="5">
        <v>42738</v>
      </c>
      <c r="G791">
        <v>391026866</v>
      </c>
      <c r="H791" s="5">
        <v>42743</v>
      </c>
      <c r="I791">
        <v>2394</v>
      </c>
      <c r="J791" s="8">
        <v>437.2</v>
      </c>
      <c r="K791" s="8">
        <v>263.33</v>
      </c>
      <c r="L791" s="8">
        <v>1046656.8</v>
      </c>
      <c r="M791" s="8">
        <v>630412.02</v>
      </c>
      <c r="N791" s="8">
        <v>416244.78</v>
      </c>
    </row>
    <row r="792" spans="1:14" x14ac:dyDescent="0.3">
      <c r="A792" t="s">
        <v>12</v>
      </c>
      <c r="B792" t="s">
        <v>61</v>
      </c>
      <c r="C792" t="s">
        <v>19</v>
      </c>
      <c r="D792" t="s">
        <v>7</v>
      </c>
      <c r="E792" t="s">
        <v>15</v>
      </c>
      <c r="F792" s="5">
        <v>44180</v>
      </c>
      <c r="G792">
        <v>917293012</v>
      </c>
      <c r="H792" s="5">
        <v>43860</v>
      </c>
      <c r="I792">
        <v>6241</v>
      </c>
      <c r="J792" s="8">
        <v>81.73</v>
      </c>
      <c r="K792" s="8">
        <v>56.67</v>
      </c>
      <c r="L792" s="8">
        <v>510076.93</v>
      </c>
      <c r="M792" s="8">
        <v>353677.47</v>
      </c>
      <c r="N792" s="8">
        <v>156399.46</v>
      </c>
    </row>
    <row r="793" spans="1:14" x14ac:dyDescent="0.3">
      <c r="A793" t="s">
        <v>20</v>
      </c>
      <c r="B793" t="s">
        <v>81</v>
      </c>
      <c r="C793" t="s">
        <v>2</v>
      </c>
      <c r="D793" t="s">
        <v>7</v>
      </c>
      <c r="E793" t="s">
        <v>15</v>
      </c>
      <c r="F793" s="5">
        <v>42924</v>
      </c>
      <c r="G793">
        <v>410803115</v>
      </c>
      <c r="H793" s="5">
        <v>42943</v>
      </c>
      <c r="I793">
        <v>4626</v>
      </c>
      <c r="J793" s="8">
        <v>255.28</v>
      </c>
      <c r="K793" s="8">
        <v>159.41999999999999</v>
      </c>
      <c r="L793" s="8">
        <v>1180925.28</v>
      </c>
      <c r="M793" s="8">
        <v>737476.92</v>
      </c>
      <c r="N793" s="8">
        <v>443448.36</v>
      </c>
    </row>
    <row r="794" spans="1:14" x14ac:dyDescent="0.3">
      <c r="A794" t="s">
        <v>9</v>
      </c>
      <c r="B794" t="s">
        <v>173</v>
      </c>
      <c r="C794" t="s">
        <v>57</v>
      </c>
      <c r="D794" t="s">
        <v>7</v>
      </c>
      <c r="E794" t="s">
        <v>8</v>
      </c>
      <c r="F794" s="5">
        <v>42223</v>
      </c>
      <c r="G794">
        <v>204418504</v>
      </c>
      <c r="H794" s="5">
        <v>42250</v>
      </c>
      <c r="I794">
        <v>833</v>
      </c>
      <c r="J794" s="8">
        <v>154.06</v>
      </c>
      <c r="K794" s="8">
        <v>90.93</v>
      </c>
      <c r="L794" s="8">
        <v>128331.98</v>
      </c>
      <c r="M794" s="8">
        <v>75744.69</v>
      </c>
      <c r="N794" s="8">
        <v>52587.29</v>
      </c>
    </row>
    <row r="795" spans="1:14" x14ac:dyDescent="0.3">
      <c r="A795" t="s">
        <v>26</v>
      </c>
      <c r="B795" t="s">
        <v>151</v>
      </c>
      <c r="C795" t="s">
        <v>19</v>
      </c>
      <c r="D795" t="s">
        <v>3</v>
      </c>
      <c r="E795" t="s">
        <v>8</v>
      </c>
      <c r="F795" s="5">
        <v>43866</v>
      </c>
      <c r="G795">
        <v>801313006</v>
      </c>
      <c r="H795" s="5">
        <v>43876</v>
      </c>
      <c r="I795">
        <v>5180</v>
      </c>
      <c r="J795" s="8">
        <v>81.73</v>
      </c>
      <c r="K795" s="8">
        <v>56.67</v>
      </c>
      <c r="L795" s="8">
        <v>423361.4</v>
      </c>
      <c r="M795" s="8">
        <v>293550.59999999998</v>
      </c>
      <c r="N795" s="8">
        <v>129810.8</v>
      </c>
    </row>
    <row r="796" spans="1:14" x14ac:dyDescent="0.3">
      <c r="A796" t="s">
        <v>9</v>
      </c>
      <c r="B796" t="s">
        <v>203</v>
      </c>
      <c r="C796" t="s">
        <v>36</v>
      </c>
      <c r="D796" t="s">
        <v>7</v>
      </c>
      <c r="E796" t="s">
        <v>15</v>
      </c>
      <c r="F796" s="5">
        <v>44187</v>
      </c>
      <c r="G796">
        <v>524972951</v>
      </c>
      <c r="H796" s="5">
        <v>43847</v>
      </c>
      <c r="I796">
        <v>17</v>
      </c>
      <c r="J796" s="8">
        <v>421.89</v>
      </c>
      <c r="K796" s="8">
        <v>364.69</v>
      </c>
      <c r="L796" s="8">
        <v>7172.13</v>
      </c>
      <c r="M796" s="8">
        <v>6199.73</v>
      </c>
      <c r="N796" s="8">
        <v>972.4</v>
      </c>
    </row>
    <row r="797" spans="1:14" x14ac:dyDescent="0.3">
      <c r="A797" t="s">
        <v>9</v>
      </c>
      <c r="B797" t="s">
        <v>91</v>
      </c>
      <c r="C797" t="s">
        <v>11</v>
      </c>
      <c r="D797" t="s">
        <v>3</v>
      </c>
      <c r="E797" t="s">
        <v>8</v>
      </c>
      <c r="F797" s="5">
        <v>43796</v>
      </c>
      <c r="G797">
        <v>469197165</v>
      </c>
      <c r="H797" s="5">
        <v>43810</v>
      </c>
      <c r="I797">
        <v>4723</v>
      </c>
      <c r="J797" s="8">
        <v>47.45</v>
      </c>
      <c r="K797" s="8">
        <v>31.79</v>
      </c>
      <c r="L797" s="8">
        <v>224106.35</v>
      </c>
      <c r="M797" s="8">
        <v>150144.17000000001</v>
      </c>
      <c r="N797" s="8">
        <v>73962.179999999993</v>
      </c>
    </row>
    <row r="798" spans="1:14" x14ac:dyDescent="0.3">
      <c r="A798" t="s">
        <v>17</v>
      </c>
      <c r="B798" t="s">
        <v>119</v>
      </c>
      <c r="C798" t="s">
        <v>29</v>
      </c>
      <c r="D798" t="s">
        <v>7</v>
      </c>
      <c r="E798" t="s">
        <v>15</v>
      </c>
      <c r="F798" s="5">
        <v>44425</v>
      </c>
      <c r="G798">
        <v>448096978</v>
      </c>
      <c r="H798" s="5">
        <v>44457</v>
      </c>
      <c r="I798">
        <v>708</v>
      </c>
      <c r="J798" s="8">
        <v>651.21</v>
      </c>
      <c r="K798" s="8">
        <v>524.96</v>
      </c>
      <c r="L798" s="8">
        <v>461056.68</v>
      </c>
      <c r="M798" s="8">
        <v>371671.68</v>
      </c>
      <c r="N798" s="8">
        <v>89385</v>
      </c>
    </row>
    <row r="799" spans="1:14" x14ac:dyDescent="0.3">
      <c r="A799" t="s">
        <v>20</v>
      </c>
      <c r="B799" t="s">
        <v>201</v>
      </c>
      <c r="C799" t="s">
        <v>22</v>
      </c>
      <c r="D799" t="s">
        <v>3</v>
      </c>
      <c r="E799" t="s">
        <v>23</v>
      </c>
      <c r="F799" s="5">
        <v>42111</v>
      </c>
      <c r="G799">
        <v>346096217</v>
      </c>
      <c r="H799" s="5">
        <v>42134</v>
      </c>
      <c r="I799">
        <v>6417</v>
      </c>
      <c r="J799" s="8">
        <v>109.28</v>
      </c>
      <c r="K799" s="8">
        <v>35.840000000000003</v>
      </c>
      <c r="L799" s="8">
        <v>701249.76</v>
      </c>
      <c r="M799" s="8">
        <v>229985.28</v>
      </c>
      <c r="N799" s="8">
        <v>471264.48</v>
      </c>
    </row>
    <row r="800" spans="1:14" x14ac:dyDescent="0.3">
      <c r="A800" t="s">
        <v>0</v>
      </c>
      <c r="B800" t="s">
        <v>48</v>
      </c>
      <c r="C800" t="s">
        <v>45</v>
      </c>
      <c r="D800" t="s">
        <v>3</v>
      </c>
      <c r="E800" t="s">
        <v>23</v>
      </c>
      <c r="F800" s="5">
        <v>43979</v>
      </c>
      <c r="G800">
        <v>567931210</v>
      </c>
      <c r="H800" s="5">
        <v>44024</v>
      </c>
      <c r="I800">
        <v>2321</v>
      </c>
      <c r="J800" s="8">
        <v>9.33</v>
      </c>
      <c r="K800" s="8">
        <v>6.92</v>
      </c>
      <c r="L800" s="8">
        <v>21654.93</v>
      </c>
      <c r="M800" s="8">
        <v>16061.32</v>
      </c>
      <c r="N800" s="8">
        <v>5593.61</v>
      </c>
    </row>
    <row r="801" spans="1:14" x14ac:dyDescent="0.3">
      <c r="A801" t="s">
        <v>9</v>
      </c>
      <c r="B801" t="s">
        <v>161</v>
      </c>
      <c r="C801" t="s">
        <v>65</v>
      </c>
      <c r="D801" t="s">
        <v>7</v>
      </c>
      <c r="E801" t="s">
        <v>23</v>
      </c>
      <c r="F801" s="5">
        <v>44735</v>
      </c>
      <c r="G801">
        <v>688650786</v>
      </c>
      <c r="H801" s="5">
        <v>44780</v>
      </c>
      <c r="I801">
        <v>5926</v>
      </c>
      <c r="J801" s="8">
        <v>668.27</v>
      </c>
      <c r="K801" s="8">
        <v>502.54</v>
      </c>
      <c r="L801" s="8">
        <v>3960168.02</v>
      </c>
      <c r="M801" s="8">
        <v>2978052.04</v>
      </c>
      <c r="N801" s="8">
        <v>982115.98</v>
      </c>
    </row>
    <row r="802" spans="1:14" x14ac:dyDescent="0.3">
      <c r="A802" t="s">
        <v>20</v>
      </c>
      <c r="B802" t="s">
        <v>183</v>
      </c>
      <c r="C802" t="s">
        <v>2</v>
      </c>
      <c r="D802" t="s">
        <v>3</v>
      </c>
      <c r="E802" t="s">
        <v>4</v>
      </c>
      <c r="F802" s="5">
        <v>44742</v>
      </c>
      <c r="G802">
        <v>803616273</v>
      </c>
      <c r="H802" s="5">
        <v>44772</v>
      </c>
      <c r="I802">
        <v>6768</v>
      </c>
      <c r="J802" s="8">
        <v>255.28</v>
      </c>
      <c r="K802" s="8">
        <v>159.41999999999999</v>
      </c>
      <c r="L802" s="8">
        <v>1727735.04</v>
      </c>
      <c r="M802" s="8">
        <v>1078954.56</v>
      </c>
      <c r="N802" s="8">
        <v>648780.48</v>
      </c>
    </row>
    <row r="803" spans="1:14" x14ac:dyDescent="0.3">
      <c r="A803" t="s">
        <v>39</v>
      </c>
      <c r="B803" t="s">
        <v>196</v>
      </c>
      <c r="C803" t="s">
        <v>6</v>
      </c>
      <c r="D803" t="s">
        <v>7</v>
      </c>
      <c r="E803" t="s">
        <v>4</v>
      </c>
      <c r="F803" s="5">
        <v>44830</v>
      </c>
      <c r="G803">
        <v>178501498</v>
      </c>
      <c r="H803" s="5">
        <v>44880</v>
      </c>
      <c r="I803">
        <v>1415</v>
      </c>
      <c r="J803" s="8">
        <v>152.58000000000001</v>
      </c>
      <c r="K803" s="8">
        <v>97.44</v>
      </c>
      <c r="L803" s="8">
        <v>215900.7</v>
      </c>
      <c r="M803" s="8">
        <v>137877.6</v>
      </c>
      <c r="N803" s="8">
        <v>78023.100000000006</v>
      </c>
    </row>
    <row r="804" spans="1:14" x14ac:dyDescent="0.3">
      <c r="A804" t="s">
        <v>26</v>
      </c>
      <c r="B804" t="s">
        <v>87</v>
      </c>
      <c r="C804" t="s">
        <v>31</v>
      </c>
      <c r="D804" t="s">
        <v>7</v>
      </c>
      <c r="E804" t="s">
        <v>23</v>
      </c>
      <c r="F804" s="5">
        <v>44758</v>
      </c>
      <c r="G804">
        <v>399292790</v>
      </c>
      <c r="H804" s="5">
        <v>44770</v>
      </c>
      <c r="I804">
        <v>8465</v>
      </c>
      <c r="J804" s="8">
        <v>437.2</v>
      </c>
      <c r="K804" s="8">
        <v>263.33</v>
      </c>
      <c r="L804" s="8">
        <v>3700898</v>
      </c>
      <c r="M804" s="8">
        <v>2229088.4500000002</v>
      </c>
      <c r="N804" s="8">
        <v>1471809.55</v>
      </c>
    </row>
    <row r="805" spans="1:14" x14ac:dyDescent="0.3">
      <c r="A805" t="s">
        <v>26</v>
      </c>
      <c r="B805" t="s">
        <v>153</v>
      </c>
      <c r="C805" t="s">
        <v>29</v>
      </c>
      <c r="D805" t="s">
        <v>3</v>
      </c>
      <c r="E805" t="s">
        <v>15</v>
      </c>
      <c r="F805" s="5">
        <v>43133</v>
      </c>
      <c r="G805">
        <v>422288978</v>
      </c>
      <c r="H805" s="5">
        <v>43152</v>
      </c>
      <c r="I805">
        <v>3548</v>
      </c>
      <c r="J805" s="8">
        <v>651.21</v>
      </c>
      <c r="K805" s="8">
        <v>524.96</v>
      </c>
      <c r="L805" s="8">
        <v>2310493.08</v>
      </c>
      <c r="M805" s="8">
        <v>1862558.08</v>
      </c>
      <c r="N805" s="8">
        <v>447935</v>
      </c>
    </row>
    <row r="806" spans="1:14" x14ac:dyDescent="0.3">
      <c r="A806" t="s">
        <v>12</v>
      </c>
      <c r="B806" t="s">
        <v>166</v>
      </c>
      <c r="C806" t="s">
        <v>57</v>
      </c>
      <c r="D806" t="s">
        <v>7</v>
      </c>
      <c r="E806" t="s">
        <v>8</v>
      </c>
      <c r="F806" s="5">
        <v>44378</v>
      </c>
      <c r="G806">
        <v>624101388</v>
      </c>
      <c r="H806" s="5">
        <v>44408</v>
      </c>
      <c r="I806">
        <v>4324</v>
      </c>
      <c r="J806" s="8">
        <v>154.06</v>
      </c>
      <c r="K806" s="8">
        <v>90.93</v>
      </c>
      <c r="L806" s="8">
        <v>666155.43999999994</v>
      </c>
      <c r="M806" s="8">
        <v>393181.32</v>
      </c>
      <c r="N806" s="8">
        <v>272974.12</v>
      </c>
    </row>
    <row r="807" spans="1:14" x14ac:dyDescent="0.3">
      <c r="A807" t="s">
        <v>20</v>
      </c>
      <c r="B807" t="s">
        <v>183</v>
      </c>
      <c r="C807" t="s">
        <v>14</v>
      </c>
      <c r="D807" t="s">
        <v>3</v>
      </c>
      <c r="E807" t="s">
        <v>8</v>
      </c>
      <c r="F807" s="5">
        <v>44149</v>
      </c>
      <c r="G807">
        <v>551653850</v>
      </c>
      <c r="H807" s="5">
        <v>43831</v>
      </c>
      <c r="I807">
        <v>5488</v>
      </c>
      <c r="J807" s="8">
        <v>205.7</v>
      </c>
      <c r="K807" s="8">
        <v>117.11</v>
      </c>
      <c r="L807" s="8">
        <v>1128881.6000000001</v>
      </c>
      <c r="M807" s="8">
        <v>642699.68000000005</v>
      </c>
      <c r="N807" s="8">
        <v>486181.92</v>
      </c>
    </row>
    <row r="808" spans="1:14" x14ac:dyDescent="0.3">
      <c r="A808" t="s">
        <v>0</v>
      </c>
      <c r="B808" t="s">
        <v>74</v>
      </c>
      <c r="C808" t="s">
        <v>36</v>
      </c>
      <c r="D808" t="s">
        <v>3</v>
      </c>
      <c r="E808" t="s">
        <v>15</v>
      </c>
      <c r="F808" s="5">
        <v>43185</v>
      </c>
      <c r="G808">
        <v>272182691</v>
      </c>
      <c r="H808" s="5">
        <v>43220</v>
      </c>
      <c r="I808">
        <v>3762</v>
      </c>
      <c r="J808" s="8">
        <v>421.89</v>
      </c>
      <c r="K808" s="8">
        <v>364.69</v>
      </c>
      <c r="L808" s="8">
        <v>1587150.18</v>
      </c>
      <c r="M808" s="8">
        <v>1371963.78</v>
      </c>
      <c r="N808" s="8">
        <v>215186.4</v>
      </c>
    </row>
    <row r="809" spans="1:14" x14ac:dyDescent="0.3">
      <c r="A809" t="s">
        <v>9</v>
      </c>
      <c r="B809" t="s">
        <v>164</v>
      </c>
      <c r="C809" t="s">
        <v>29</v>
      </c>
      <c r="D809" t="s">
        <v>3</v>
      </c>
      <c r="E809" t="s">
        <v>4</v>
      </c>
      <c r="F809" s="5">
        <v>42538</v>
      </c>
      <c r="G809">
        <v>823236739</v>
      </c>
      <c r="H809" s="5">
        <v>42583</v>
      </c>
      <c r="I809">
        <v>2900</v>
      </c>
      <c r="J809" s="8">
        <v>651.21</v>
      </c>
      <c r="K809" s="8">
        <v>524.96</v>
      </c>
      <c r="L809" s="8">
        <v>1888509</v>
      </c>
      <c r="M809" s="8">
        <v>1522384</v>
      </c>
      <c r="N809" s="8">
        <v>366125</v>
      </c>
    </row>
    <row r="810" spans="1:14" x14ac:dyDescent="0.3">
      <c r="A810" t="s">
        <v>26</v>
      </c>
      <c r="B810" t="s">
        <v>136</v>
      </c>
      <c r="C810" t="s">
        <v>19</v>
      </c>
      <c r="D810" t="s">
        <v>7</v>
      </c>
      <c r="E810" t="s">
        <v>15</v>
      </c>
      <c r="F810" s="5">
        <v>43801</v>
      </c>
      <c r="G810">
        <v>162677323</v>
      </c>
      <c r="H810" s="5">
        <v>43476</v>
      </c>
      <c r="I810">
        <v>8690</v>
      </c>
      <c r="J810" s="8">
        <v>81.73</v>
      </c>
      <c r="K810" s="8">
        <v>56.67</v>
      </c>
      <c r="L810" s="8">
        <v>710233.7</v>
      </c>
      <c r="M810" s="8">
        <v>492462.3</v>
      </c>
      <c r="N810" s="8">
        <v>217771.4</v>
      </c>
    </row>
    <row r="811" spans="1:14" x14ac:dyDescent="0.3">
      <c r="A811" t="s">
        <v>0</v>
      </c>
      <c r="B811" t="s">
        <v>147</v>
      </c>
      <c r="C811" t="s">
        <v>65</v>
      </c>
      <c r="D811" t="s">
        <v>3</v>
      </c>
      <c r="E811" t="s">
        <v>4</v>
      </c>
      <c r="F811" s="5">
        <v>43614</v>
      </c>
      <c r="G811">
        <v>818678271</v>
      </c>
      <c r="H811" s="5">
        <v>43641</v>
      </c>
      <c r="I811">
        <v>3948</v>
      </c>
      <c r="J811" s="8">
        <v>668.27</v>
      </c>
      <c r="K811" s="8">
        <v>502.54</v>
      </c>
      <c r="L811" s="8">
        <v>2638329.96</v>
      </c>
      <c r="M811" s="8">
        <v>1984027.92</v>
      </c>
      <c r="N811" s="8">
        <v>654302.04</v>
      </c>
    </row>
    <row r="812" spans="1:14" x14ac:dyDescent="0.3">
      <c r="A812" t="s">
        <v>9</v>
      </c>
      <c r="B812" t="s">
        <v>118</v>
      </c>
      <c r="C812" t="s">
        <v>45</v>
      </c>
      <c r="D812" t="s">
        <v>7</v>
      </c>
      <c r="E812" t="s">
        <v>15</v>
      </c>
      <c r="F812" s="5">
        <v>42080</v>
      </c>
      <c r="G812">
        <v>439725911</v>
      </c>
      <c r="H812" s="5">
        <v>42101</v>
      </c>
      <c r="I812">
        <v>3524</v>
      </c>
      <c r="J812" s="8">
        <v>9.33</v>
      </c>
      <c r="K812" s="8">
        <v>6.92</v>
      </c>
      <c r="L812" s="8">
        <v>32878.92</v>
      </c>
      <c r="M812" s="8">
        <v>24386.080000000002</v>
      </c>
      <c r="N812" s="8">
        <v>8492.84</v>
      </c>
    </row>
    <row r="813" spans="1:14" x14ac:dyDescent="0.3">
      <c r="A813" t="s">
        <v>12</v>
      </c>
      <c r="B813" t="s">
        <v>146</v>
      </c>
      <c r="C813" t="s">
        <v>11</v>
      </c>
      <c r="D813" t="s">
        <v>7</v>
      </c>
      <c r="E813" t="s">
        <v>23</v>
      </c>
      <c r="F813" s="5">
        <v>42691</v>
      </c>
      <c r="G813">
        <v>344619071</v>
      </c>
      <c r="H813" s="5">
        <v>42720</v>
      </c>
      <c r="I813">
        <v>9296</v>
      </c>
      <c r="J813" s="8">
        <v>47.45</v>
      </c>
      <c r="K813" s="8">
        <v>31.79</v>
      </c>
      <c r="L813" s="8">
        <v>441095.2</v>
      </c>
      <c r="M813" s="8">
        <v>295519.84000000003</v>
      </c>
      <c r="N813" s="8">
        <v>145575.35999999999</v>
      </c>
    </row>
    <row r="814" spans="1:14" x14ac:dyDescent="0.3">
      <c r="A814" t="s">
        <v>26</v>
      </c>
      <c r="B814" t="s">
        <v>186</v>
      </c>
      <c r="C814" t="s">
        <v>2</v>
      </c>
      <c r="D814" t="s">
        <v>7</v>
      </c>
      <c r="E814" t="s">
        <v>4</v>
      </c>
      <c r="F814" s="5">
        <v>42755</v>
      </c>
      <c r="G814">
        <v>572469079</v>
      </c>
      <c r="H814" s="5">
        <v>42772</v>
      </c>
      <c r="I814">
        <v>5177</v>
      </c>
      <c r="J814" s="8">
        <v>255.28</v>
      </c>
      <c r="K814" s="8">
        <v>159.41999999999999</v>
      </c>
      <c r="L814" s="8">
        <v>1321584.56</v>
      </c>
      <c r="M814" s="8">
        <v>825317.34</v>
      </c>
      <c r="N814" s="8">
        <v>496267.22</v>
      </c>
    </row>
    <row r="815" spans="1:14" x14ac:dyDescent="0.3">
      <c r="A815" t="s">
        <v>26</v>
      </c>
      <c r="B815" t="s">
        <v>200</v>
      </c>
      <c r="C815" t="s">
        <v>11</v>
      </c>
      <c r="D815" t="s">
        <v>7</v>
      </c>
      <c r="E815" t="s">
        <v>4</v>
      </c>
      <c r="F815" s="5">
        <v>44430</v>
      </c>
      <c r="G815">
        <v>332699763</v>
      </c>
      <c r="H815" s="5">
        <v>44474</v>
      </c>
      <c r="I815">
        <v>2108</v>
      </c>
      <c r="J815" s="8">
        <v>47.45</v>
      </c>
      <c r="K815" s="8">
        <v>31.79</v>
      </c>
      <c r="L815" s="8">
        <v>100024.6</v>
      </c>
      <c r="M815" s="8">
        <v>67013.320000000007</v>
      </c>
      <c r="N815" s="8">
        <v>33011.279999999999</v>
      </c>
    </row>
    <row r="816" spans="1:14" x14ac:dyDescent="0.3">
      <c r="A816" t="s">
        <v>9</v>
      </c>
      <c r="B816" t="s">
        <v>110</v>
      </c>
      <c r="C816" t="s">
        <v>6</v>
      </c>
      <c r="D816" t="s">
        <v>3</v>
      </c>
      <c r="E816" t="s">
        <v>23</v>
      </c>
      <c r="F816" s="5">
        <v>44105</v>
      </c>
      <c r="G816">
        <v>255047452</v>
      </c>
      <c r="H816" s="5">
        <v>44134</v>
      </c>
      <c r="I816">
        <v>3064</v>
      </c>
      <c r="J816" s="8">
        <v>152.58000000000001</v>
      </c>
      <c r="K816" s="8">
        <v>97.44</v>
      </c>
      <c r="L816" s="8">
        <v>467505.12</v>
      </c>
      <c r="M816" s="8">
        <v>298556.15999999997</v>
      </c>
      <c r="N816" s="8">
        <v>168948.96</v>
      </c>
    </row>
    <row r="817" spans="1:14" x14ac:dyDescent="0.3">
      <c r="A817" t="s">
        <v>20</v>
      </c>
      <c r="B817" t="s">
        <v>71</v>
      </c>
      <c r="C817" t="s">
        <v>31</v>
      </c>
      <c r="D817" t="s">
        <v>3</v>
      </c>
      <c r="E817" t="s">
        <v>23</v>
      </c>
      <c r="F817" s="5">
        <v>43334</v>
      </c>
      <c r="G817">
        <v>139560973</v>
      </c>
      <c r="H817" s="5">
        <v>43364</v>
      </c>
      <c r="I817">
        <v>8048</v>
      </c>
      <c r="J817" s="8">
        <v>437.2</v>
      </c>
      <c r="K817" s="8">
        <v>263.33</v>
      </c>
      <c r="L817" s="8">
        <v>3518585.6</v>
      </c>
      <c r="M817" s="8">
        <v>2119279.84</v>
      </c>
      <c r="N817" s="8">
        <v>1399305.76</v>
      </c>
    </row>
    <row r="818" spans="1:14" x14ac:dyDescent="0.3">
      <c r="A818" t="s">
        <v>17</v>
      </c>
      <c r="B818" t="s">
        <v>176</v>
      </c>
      <c r="C818" t="s">
        <v>22</v>
      </c>
      <c r="D818" t="s">
        <v>3</v>
      </c>
      <c r="E818" t="s">
        <v>4</v>
      </c>
      <c r="F818" s="5">
        <v>44057</v>
      </c>
      <c r="G818">
        <v>306601655</v>
      </c>
      <c r="H818" s="5">
        <v>44076</v>
      </c>
      <c r="I818">
        <v>9098</v>
      </c>
      <c r="J818" s="8">
        <v>109.28</v>
      </c>
      <c r="K818" s="8">
        <v>35.840000000000003</v>
      </c>
      <c r="L818" s="8">
        <v>994229.44</v>
      </c>
      <c r="M818" s="8">
        <v>326072.32000000001</v>
      </c>
      <c r="N818" s="8">
        <v>668157.12</v>
      </c>
    </row>
    <row r="819" spans="1:14" x14ac:dyDescent="0.3">
      <c r="A819" t="s">
        <v>12</v>
      </c>
      <c r="B819" t="s">
        <v>162</v>
      </c>
      <c r="C819" t="s">
        <v>11</v>
      </c>
      <c r="D819" t="s">
        <v>7</v>
      </c>
      <c r="E819" t="s">
        <v>4</v>
      </c>
      <c r="F819" s="5">
        <v>43257</v>
      </c>
      <c r="G819">
        <v>246843326</v>
      </c>
      <c r="H819" s="5">
        <v>43263</v>
      </c>
      <c r="I819">
        <v>5280</v>
      </c>
      <c r="J819" s="8">
        <v>47.45</v>
      </c>
      <c r="K819" s="8">
        <v>31.79</v>
      </c>
      <c r="L819" s="8">
        <v>250536</v>
      </c>
      <c r="M819" s="8">
        <v>167851.2</v>
      </c>
      <c r="N819" s="8">
        <v>82684.800000000003</v>
      </c>
    </row>
    <row r="820" spans="1:14" x14ac:dyDescent="0.3">
      <c r="A820" t="s">
        <v>12</v>
      </c>
      <c r="B820" t="s">
        <v>108</v>
      </c>
      <c r="C820" t="s">
        <v>29</v>
      </c>
      <c r="D820" t="s">
        <v>3</v>
      </c>
      <c r="E820" t="s">
        <v>4</v>
      </c>
      <c r="F820" s="5">
        <v>43732</v>
      </c>
      <c r="G820">
        <v>871272313</v>
      </c>
      <c r="H820" s="5">
        <v>43747</v>
      </c>
      <c r="I820">
        <v>7694</v>
      </c>
      <c r="J820" s="8">
        <v>651.21</v>
      </c>
      <c r="K820" s="8">
        <v>524.96</v>
      </c>
      <c r="L820" s="8">
        <v>5010409.74</v>
      </c>
      <c r="M820" s="8">
        <v>4039042.24</v>
      </c>
      <c r="N820" s="8">
        <v>971367.5</v>
      </c>
    </row>
    <row r="821" spans="1:14" x14ac:dyDescent="0.3">
      <c r="A821" t="s">
        <v>0</v>
      </c>
      <c r="B821" t="s">
        <v>5</v>
      </c>
      <c r="C821" t="s">
        <v>45</v>
      </c>
      <c r="D821" t="s">
        <v>3</v>
      </c>
      <c r="E821" t="s">
        <v>4</v>
      </c>
      <c r="F821" s="5">
        <v>42590</v>
      </c>
      <c r="G821">
        <v>461187446</v>
      </c>
      <c r="H821" s="5">
        <v>42596</v>
      </c>
      <c r="I821">
        <v>4469</v>
      </c>
      <c r="J821" s="8">
        <v>9.33</v>
      </c>
      <c r="K821" s="8">
        <v>6.92</v>
      </c>
      <c r="L821" s="8">
        <v>41695.769999999997</v>
      </c>
      <c r="M821" s="8">
        <v>30925.48</v>
      </c>
      <c r="N821" s="8">
        <v>10770.29</v>
      </c>
    </row>
    <row r="822" spans="1:14" x14ac:dyDescent="0.3">
      <c r="A822" t="s">
        <v>26</v>
      </c>
      <c r="B822" t="s">
        <v>100</v>
      </c>
      <c r="C822" t="s">
        <v>31</v>
      </c>
      <c r="D822" t="s">
        <v>7</v>
      </c>
      <c r="E822" t="s">
        <v>4</v>
      </c>
      <c r="F822" s="5">
        <v>42022</v>
      </c>
      <c r="G822">
        <v>518200051</v>
      </c>
      <c r="H822" s="5">
        <v>42026</v>
      </c>
      <c r="I822">
        <v>5766</v>
      </c>
      <c r="J822" s="8">
        <v>437.2</v>
      </c>
      <c r="K822" s="8">
        <v>263.33</v>
      </c>
      <c r="L822" s="8">
        <v>2520895.2000000002</v>
      </c>
      <c r="M822" s="8">
        <v>1518360.78</v>
      </c>
      <c r="N822" s="8">
        <v>1002534.42</v>
      </c>
    </row>
    <row r="823" spans="1:14" x14ac:dyDescent="0.3">
      <c r="A823" t="s">
        <v>26</v>
      </c>
      <c r="B823" t="s">
        <v>139</v>
      </c>
      <c r="C823" t="s">
        <v>11</v>
      </c>
      <c r="D823" t="s">
        <v>7</v>
      </c>
      <c r="E823" t="s">
        <v>4</v>
      </c>
      <c r="F823" s="5">
        <v>43646</v>
      </c>
      <c r="G823">
        <v>814233958</v>
      </c>
      <c r="H823" s="5">
        <v>43669</v>
      </c>
      <c r="I823">
        <v>8777</v>
      </c>
      <c r="J823" s="8">
        <v>47.45</v>
      </c>
      <c r="K823" s="8">
        <v>31.79</v>
      </c>
      <c r="L823" s="8">
        <v>416468.65</v>
      </c>
      <c r="M823" s="8">
        <v>279020.83</v>
      </c>
      <c r="N823" s="8">
        <v>137447.82</v>
      </c>
    </row>
    <row r="824" spans="1:14" x14ac:dyDescent="0.3">
      <c r="A824" t="s">
        <v>12</v>
      </c>
      <c r="B824" t="s">
        <v>146</v>
      </c>
      <c r="C824" t="s">
        <v>31</v>
      </c>
      <c r="D824" t="s">
        <v>7</v>
      </c>
      <c r="E824" t="s">
        <v>23</v>
      </c>
      <c r="F824" s="5">
        <v>42893</v>
      </c>
      <c r="G824">
        <v>741525495</v>
      </c>
      <c r="H824" s="5">
        <v>42932</v>
      </c>
      <c r="I824">
        <v>2727</v>
      </c>
      <c r="J824" s="8">
        <v>437.2</v>
      </c>
      <c r="K824" s="8">
        <v>263.33</v>
      </c>
      <c r="L824" s="8">
        <v>1192244.3999999999</v>
      </c>
      <c r="M824" s="8">
        <v>718100.91</v>
      </c>
      <c r="N824" s="8">
        <v>474143.49</v>
      </c>
    </row>
    <row r="825" spans="1:14" x14ac:dyDescent="0.3">
      <c r="A825" t="s">
        <v>9</v>
      </c>
      <c r="B825" t="s">
        <v>106</v>
      </c>
      <c r="C825" t="s">
        <v>36</v>
      </c>
      <c r="D825" t="s">
        <v>7</v>
      </c>
      <c r="E825" t="s">
        <v>8</v>
      </c>
      <c r="F825" s="5">
        <v>43277</v>
      </c>
      <c r="G825">
        <v>662623488</v>
      </c>
      <c r="H825" s="5">
        <v>43292</v>
      </c>
      <c r="I825">
        <v>3870</v>
      </c>
      <c r="J825" s="8">
        <v>421.89</v>
      </c>
      <c r="K825" s="8">
        <v>364.69</v>
      </c>
      <c r="L825" s="8">
        <v>1632714.3</v>
      </c>
      <c r="M825" s="8">
        <v>1411350.3</v>
      </c>
      <c r="N825" s="8">
        <v>221364</v>
      </c>
    </row>
    <row r="826" spans="1:14" x14ac:dyDescent="0.3">
      <c r="A826" t="s">
        <v>9</v>
      </c>
      <c r="B826" t="s">
        <v>69</v>
      </c>
      <c r="C826" t="s">
        <v>57</v>
      </c>
      <c r="D826" t="s">
        <v>7</v>
      </c>
      <c r="E826" t="s">
        <v>4</v>
      </c>
      <c r="F826" s="5">
        <v>42391</v>
      </c>
      <c r="G826">
        <v>560389268</v>
      </c>
      <c r="H826" s="5">
        <v>42422</v>
      </c>
      <c r="I826">
        <v>492</v>
      </c>
      <c r="J826" s="8">
        <v>154.06</v>
      </c>
      <c r="K826" s="8">
        <v>90.93</v>
      </c>
      <c r="L826" s="8">
        <v>75797.52</v>
      </c>
      <c r="M826" s="8">
        <v>44737.56</v>
      </c>
      <c r="N826" s="8">
        <v>31059.96</v>
      </c>
    </row>
    <row r="827" spans="1:14" x14ac:dyDescent="0.3">
      <c r="A827" t="s">
        <v>17</v>
      </c>
      <c r="B827" t="s">
        <v>18</v>
      </c>
      <c r="C827" t="s">
        <v>45</v>
      </c>
      <c r="D827" t="s">
        <v>7</v>
      </c>
      <c r="E827" t="s">
        <v>8</v>
      </c>
      <c r="F827" s="5">
        <v>42259</v>
      </c>
      <c r="G827">
        <v>487996661</v>
      </c>
      <c r="H827" s="5">
        <v>42260</v>
      </c>
      <c r="I827">
        <v>7911</v>
      </c>
      <c r="J827" s="8">
        <v>9.33</v>
      </c>
      <c r="K827" s="8">
        <v>6.92</v>
      </c>
      <c r="L827" s="8">
        <v>73809.63</v>
      </c>
      <c r="M827" s="8">
        <v>54744.12</v>
      </c>
      <c r="N827" s="8">
        <v>19065.509999999998</v>
      </c>
    </row>
    <row r="828" spans="1:14" x14ac:dyDescent="0.3">
      <c r="A828" t="s">
        <v>39</v>
      </c>
      <c r="B828" t="s">
        <v>196</v>
      </c>
      <c r="C828" t="s">
        <v>57</v>
      </c>
      <c r="D828" t="s">
        <v>3</v>
      </c>
      <c r="E828" t="s">
        <v>15</v>
      </c>
      <c r="F828" s="5">
        <v>42214</v>
      </c>
      <c r="G828">
        <v>118931996</v>
      </c>
      <c r="H828" s="5">
        <v>42220</v>
      </c>
      <c r="I828">
        <v>3475</v>
      </c>
      <c r="J828" s="8">
        <v>154.06</v>
      </c>
      <c r="K828" s="8">
        <v>90.93</v>
      </c>
      <c r="L828" s="8">
        <v>535358.5</v>
      </c>
      <c r="M828" s="8">
        <v>315981.75</v>
      </c>
      <c r="N828" s="8">
        <v>219376.75</v>
      </c>
    </row>
    <row r="829" spans="1:14" x14ac:dyDescent="0.3">
      <c r="A829" t="s">
        <v>26</v>
      </c>
      <c r="B829" t="s">
        <v>27</v>
      </c>
      <c r="C829" t="s">
        <v>31</v>
      </c>
      <c r="D829" t="s">
        <v>3</v>
      </c>
      <c r="E829" t="s">
        <v>15</v>
      </c>
      <c r="F829" s="5">
        <v>42059</v>
      </c>
      <c r="G829">
        <v>996994102</v>
      </c>
      <c r="H829" s="5">
        <v>42073</v>
      </c>
      <c r="I829">
        <v>1565</v>
      </c>
      <c r="J829" s="8">
        <v>437.2</v>
      </c>
      <c r="K829" s="8">
        <v>263.33</v>
      </c>
      <c r="L829" s="8">
        <v>684218</v>
      </c>
      <c r="M829" s="8">
        <v>412111.45</v>
      </c>
      <c r="N829" s="8">
        <v>272106.55</v>
      </c>
    </row>
    <row r="830" spans="1:14" x14ac:dyDescent="0.3">
      <c r="A830" t="s">
        <v>12</v>
      </c>
      <c r="B830" t="s">
        <v>150</v>
      </c>
      <c r="C830" t="s">
        <v>19</v>
      </c>
      <c r="D830" t="s">
        <v>3</v>
      </c>
      <c r="E830" t="s">
        <v>8</v>
      </c>
      <c r="F830" s="5">
        <v>43444</v>
      </c>
      <c r="G830">
        <v>686294305</v>
      </c>
      <c r="H830" s="5">
        <v>43449</v>
      </c>
      <c r="I830">
        <v>8591</v>
      </c>
      <c r="J830" s="8">
        <v>81.73</v>
      </c>
      <c r="K830" s="8">
        <v>56.67</v>
      </c>
      <c r="L830" s="8">
        <v>702142.43</v>
      </c>
      <c r="M830" s="8">
        <v>486851.97</v>
      </c>
      <c r="N830" s="8">
        <v>215290.46</v>
      </c>
    </row>
    <row r="831" spans="1:14" x14ac:dyDescent="0.3">
      <c r="A831" t="s">
        <v>20</v>
      </c>
      <c r="B831" t="s">
        <v>168</v>
      </c>
      <c r="C831" t="s">
        <v>2</v>
      </c>
      <c r="D831" t="s">
        <v>7</v>
      </c>
      <c r="E831" t="s">
        <v>8</v>
      </c>
      <c r="F831" s="5">
        <v>44106</v>
      </c>
      <c r="G831">
        <v>421256434</v>
      </c>
      <c r="H831" s="5">
        <v>44155</v>
      </c>
      <c r="I831">
        <v>7995</v>
      </c>
      <c r="J831" s="8">
        <v>255.28</v>
      </c>
      <c r="K831" s="8">
        <v>159.41999999999999</v>
      </c>
      <c r="L831" s="8">
        <v>2040963.6</v>
      </c>
      <c r="M831" s="8">
        <v>1274562.8999999999</v>
      </c>
      <c r="N831" s="8">
        <v>766400.7</v>
      </c>
    </row>
    <row r="832" spans="1:14" x14ac:dyDescent="0.3">
      <c r="A832" t="s">
        <v>12</v>
      </c>
      <c r="B832" t="s">
        <v>195</v>
      </c>
      <c r="C832" t="s">
        <v>45</v>
      </c>
      <c r="D832" t="s">
        <v>3</v>
      </c>
      <c r="E832" t="s">
        <v>15</v>
      </c>
      <c r="F832" s="5">
        <v>42012</v>
      </c>
      <c r="G832">
        <v>156616818</v>
      </c>
      <c r="H832" s="5">
        <v>42039</v>
      </c>
      <c r="I832">
        <v>5252</v>
      </c>
      <c r="J832" s="8">
        <v>9.33</v>
      </c>
      <c r="K832" s="8">
        <v>6.92</v>
      </c>
      <c r="L832" s="8">
        <v>49001.16</v>
      </c>
      <c r="M832" s="8">
        <v>36343.839999999997</v>
      </c>
      <c r="N832" s="8">
        <v>12657.32</v>
      </c>
    </row>
    <row r="833" spans="1:14" x14ac:dyDescent="0.3">
      <c r="A833" t="s">
        <v>12</v>
      </c>
      <c r="B833" t="s">
        <v>180</v>
      </c>
      <c r="C833" t="s">
        <v>57</v>
      </c>
      <c r="D833" t="s">
        <v>3</v>
      </c>
      <c r="E833" t="s">
        <v>8</v>
      </c>
      <c r="F833" s="5">
        <v>44676</v>
      </c>
      <c r="G833">
        <v>817424285</v>
      </c>
      <c r="H833" s="5">
        <v>44687</v>
      </c>
      <c r="I833">
        <v>2866</v>
      </c>
      <c r="J833" s="8">
        <v>154.06</v>
      </c>
      <c r="K833" s="8">
        <v>90.93</v>
      </c>
      <c r="L833" s="8">
        <v>441535.96</v>
      </c>
      <c r="M833" s="8">
        <v>260605.38</v>
      </c>
      <c r="N833" s="8">
        <v>180930.58</v>
      </c>
    </row>
    <row r="834" spans="1:14" x14ac:dyDescent="0.3">
      <c r="A834" t="s">
        <v>26</v>
      </c>
      <c r="B834" t="s">
        <v>27</v>
      </c>
      <c r="C834" t="s">
        <v>14</v>
      </c>
      <c r="D834" t="s">
        <v>7</v>
      </c>
      <c r="E834" t="s">
        <v>4</v>
      </c>
      <c r="F834" s="5">
        <v>44922</v>
      </c>
      <c r="G834">
        <v>249040162</v>
      </c>
      <c r="H834" s="5">
        <v>44593</v>
      </c>
      <c r="I834">
        <v>5373</v>
      </c>
      <c r="J834" s="8">
        <v>205.7</v>
      </c>
      <c r="K834" s="8">
        <v>117.11</v>
      </c>
      <c r="L834" s="8">
        <v>1105226.1000000001</v>
      </c>
      <c r="M834" s="8">
        <v>629232.03</v>
      </c>
      <c r="N834" s="8">
        <v>475994.07</v>
      </c>
    </row>
    <row r="835" spans="1:14" x14ac:dyDescent="0.3">
      <c r="A835" t="s">
        <v>9</v>
      </c>
      <c r="B835" t="s">
        <v>154</v>
      </c>
      <c r="C835" t="s">
        <v>29</v>
      </c>
      <c r="D835" t="s">
        <v>7</v>
      </c>
      <c r="E835" t="s">
        <v>8</v>
      </c>
      <c r="F835" s="5">
        <v>44389</v>
      </c>
      <c r="G835">
        <v>867138278</v>
      </c>
      <c r="H835" s="5">
        <v>44412</v>
      </c>
      <c r="I835">
        <v>4341</v>
      </c>
      <c r="J835" s="8">
        <v>651.21</v>
      </c>
      <c r="K835" s="8">
        <v>524.96</v>
      </c>
      <c r="L835" s="8">
        <v>2826902.61</v>
      </c>
      <c r="M835" s="8">
        <v>2278851.36</v>
      </c>
      <c r="N835" s="8">
        <v>548051.25</v>
      </c>
    </row>
    <row r="836" spans="1:14" x14ac:dyDescent="0.3">
      <c r="A836" t="s">
        <v>26</v>
      </c>
      <c r="B836" t="s">
        <v>187</v>
      </c>
      <c r="C836" t="s">
        <v>11</v>
      </c>
      <c r="D836" t="s">
        <v>7</v>
      </c>
      <c r="E836" t="s">
        <v>15</v>
      </c>
      <c r="F836" s="5">
        <v>42026</v>
      </c>
      <c r="G836">
        <v>207704961</v>
      </c>
      <c r="H836" s="5">
        <v>42033</v>
      </c>
      <c r="I836">
        <v>3368</v>
      </c>
      <c r="J836" s="8">
        <v>47.45</v>
      </c>
      <c r="K836" s="8">
        <v>31.79</v>
      </c>
      <c r="L836" s="8">
        <v>159811.6</v>
      </c>
      <c r="M836" s="8">
        <v>107068.72</v>
      </c>
      <c r="N836" s="8">
        <v>52742.879999999997</v>
      </c>
    </row>
    <row r="837" spans="1:14" x14ac:dyDescent="0.3">
      <c r="A837" t="s">
        <v>0</v>
      </c>
      <c r="B837" t="s">
        <v>138</v>
      </c>
      <c r="C837" t="s">
        <v>57</v>
      </c>
      <c r="D837" t="s">
        <v>7</v>
      </c>
      <c r="E837" t="s">
        <v>23</v>
      </c>
      <c r="F837" s="5">
        <v>43251</v>
      </c>
      <c r="G837">
        <v>377039039</v>
      </c>
      <c r="H837" s="5">
        <v>43265</v>
      </c>
      <c r="I837">
        <v>3085</v>
      </c>
      <c r="J837" s="8">
        <v>154.06</v>
      </c>
      <c r="K837" s="8">
        <v>90.93</v>
      </c>
      <c r="L837" s="8">
        <v>475275.1</v>
      </c>
      <c r="M837" s="8">
        <v>280519.05</v>
      </c>
      <c r="N837" s="8">
        <v>194756.05</v>
      </c>
    </row>
    <row r="838" spans="1:14" x14ac:dyDescent="0.3">
      <c r="A838" t="s">
        <v>12</v>
      </c>
      <c r="B838" t="s">
        <v>137</v>
      </c>
      <c r="C838" t="s">
        <v>14</v>
      </c>
      <c r="D838" t="s">
        <v>7</v>
      </c>
      <c r="E838" t="s">
        <v>23</v>
      </c>
      <c r="F838" s="5">
        <v>44217</v>
      </c>
      <c r="G838">
        <v>401751840</v>
      </c>
      <c r="H838" s="5">
        <v>44248</v>
      </c>
      <c r="I838">
        <v>6152</v>
      </c>
      <c r="J838" s="8">
        <v>205.7</v>
      </c>
      <c r="K838" s="8">
        <v>117.11</v>
      </c>
      <c r="L838" s="8">
        <v>1265466.3999999999</v>
      </c>
      <c r="M838" s="8">
        <v>720460.72</v>
      </c>
      <c r="N838" s="8">
        <v>545005.68000000005</v>
      </c>
    </row>
    <row r="839" spans="1:14" x14ac:dyDescent="0.3">
      <c r="A839" t="s">
        <v>26</v>
      </c>
      <c r="B839" t="s">
        <v>200</v>
      </c>
      <c r="C839" t="s">
        <v>22</v>
      </c>
      <c r="D839" t="s">
        <v>7</v>
      </c>
      <c r="E839" t="s">
        <v>15</v>
      </c>
      <c r="F839" s="5">
        <v>44309</v>
      </c>
      <c r="G839">
        <v>278767192</v>
      </c>
      <c r="H839" s="5">
        <v>44341</v>
      </c>
      <c r="I839">
        <v>2262</v>
      </c>
      <c r="J839" s="8">
        <v>109.28</v>
      </c>
      <c r="K839" s="8">
        <v>35.840000000000003</v>
      </c>
      <c r="L839" s="8">
        <v>247191.36</v>
      </c>
      <c r="M839" s="8">
        <v>81070.080000000002</v>
      </c>
      <c r="N839" s="8">
        <v>166121.28</v>
      </c>
    </row>
    <row r="840" spans="1:14" x14ac:dyDescent="0.3">
      <c r="A840" t="s">
        <v>9</v>
      </c>
      <c r="B840" t="s">
        <v>49</v>
      </c>
      <c r="C840" t="s">
        <v>65</v>
      </c>
      <c r="D840" t="s">
        <v>3</v>
      </c>
      <c r="E840" t="s">
        <v>23</v>
      </c>
      <c r="F840" s="5">
        <v>43459</v>
      </c>
      <c r="G840">
        <v>525321424</v>
      </c>
      <c r="H840" s="5">
        <v>43465</v>
      </c>
      <c r="I840">
        <v>3138</v>
      </c>
      <c r="J840" s="8">
        <v>668.27</v>
      </c>
      <c r="K840" s="8">
        <v>502.54</v>
      </c>
      <c r="L840" s="8">
        <v>2097031.26</v>
      </c>
      <c r="M840" s="8">
        <v>1576970.52</v>
      </c>
      <c r="N840" s="8">
        <v>520060.74</v>
      </c>
    </row>
    <row r="841" spans="1:14" x14ac:dyDescent="0.3">
      <c r="A841" t="s">
        <v>20</v>
      </c>
      <c r="B841" t="s">
        <v>52</v>
      </c>
      <c r="C841" t="s">
        <v>57</v>
      </c>
      <c r="D841" t="s">
        <v>3</v>
      </c>
      <c r="E841" t="s">
        <v>23</v>
      </c>
      <c r="F841" s="5">
        <v>44413</v>
      </c>
      <c r="G841">
        <v>828963363</v>
      </c>
      <c r="H841" s="5">
        <v>44445</v>
      </c>
      <c r="I841">
        <v>7535</v>
      </c>
      <c r="J841" s="8">
        <v>154.06</v>
      </c>
      <c r="K841" s="8">
        <v>90.93</v>
      </c>
      <c r="L841" s="8">
        <v>1160842.1000000001</v>
      </c>
      <c r="M841" s="8">
        <v>685157.55</v>
      </c>
      <c r="N841" s="8">
        <v>475684.55</v>
      </c>
    </row>
    <row r="842" spans="1:14" x14ac:dyDescent="0.3">
      <c r="A842" t="s">
        <v>9</v>
      </c>
      <c r="B842" t="s">
        <v>110</v>
      </c>
      <c r="C842" t="s">
        <v>22</v>
      </c>
      <c r="D842" t="s">
        <v>3</v>
      </c>
      <c r="E842" t="s">
        <v>23</v>
      </c>
      <c r="F842" s="5">
        <v>43261</v>
      </c>
      <c r="G842">
        <v>497554337</v>
      </c>
      <c r="H842" s="5">
        <v>43309</v>
      </c>
      <c r="I842">
        <v>6240</v>
      </c>
      <c r="J842" s="8">
        <v>109.28</v>
      </c>
      <c r="K842" s="8">
        <v>35.840000000000003</v>
      </c>
      <c r="L842" s="8">
        <v>681907.19999999995</v>
      </c>
      <c r="M842" s="8">
        <v>223641.60000000001</v>
      </c>
      <c r="N842" s="8">
        <v>458265.59999999998</v>
      </c>
    </row>
    <row r="843" spans="1:14" x14ac:dyDescent="0.3">
      <c r="A843" t="s">
        <v>26</v>
      </c>
      <c r="B843" t="s">
        <v>100</v>
      </c>
      <c r="C843" t="s">
        <v>45</v>
      </c>
      <c r="D843" t="s">
        <v>7</v>
      </c>
      <c r="E843" t="s">
        <v>4</v>
      </c>
      <c r="F843" s="5">
        <v>44338</v>
      </c>
      <c r="G843">
        <v>709268176</v>
      </c>
      <c r="H843" s="5">
        <v>44372</v>
      </c>
      <c r="I843">
        <v>7070</v>
      </c>
      <c r="J843" s="8">
        <v>9.33</v>
      </c>
      <c r="K843" s="8">
        <v>6.92</v>
      </c>
      <c r="L843" s="8">
        <v>65963.100000000006</v>
      </c>
      <c r="M843" s="8">
        <v>48924.4</v>
      </c>
      <c r="N843" s="8">
        <v>17038.7</v>
      </c>
    </row>
    <row r="844" spans="1:14" x14ac:dyDescent="0.3">
      <c r="A844" t="s">
        <v>17</v>
      </c>
      <c r="B844" t="s">
        <v>47</v>
      </c>
      <c r="C844" t="s">
        <v>6</v>
      </c>
      <c r="D844" t="s">
        <v>7</v>
      </c>
      <c r="E844" t="s">
        <v>15</v>
      </c>
      <c r="F844" s="5">
        <v>43129</v>
      </c>
      <c r="G844">
        <v>462591207</v>
      </c>
      <c r="H844" s="5">
        <v>43160</v>
      </c>
      <c r="I844">
        <v>9873</v>
      </c>
      <c r="J844" s="8">
        <v>152.58000000000001</v>
      </c>
      <c r="K844" s="8">
        <v>97.44</v>
      </c>
      <c r="L844" s="8">
        <v>1506422.34</v>
      </c>
      <c r="M844" s="8">
        <v>962025.12</v>
      </c>
      <c r="N844" s="8">
        <v>544397.22</v>
      </c>
    </row>
    <row r="845" spans="1:14" x14ac:dyDescent="0.3">
      <c r="A845" t="s">
        <v>9</v>
      </c>
      <c r="B845" t="s">
        <v>192</v>
      </c>
      <c r="C845" t="s">
        <v>19</v>
      </c>
      <c r="D845" t="s">
        <v>7</v>
      </c>
      <c r="E845" t="s">
        <v>4</v>
      </c>
      <c r="F845" s="5">
        <v>42475</v>
      </c>
      <c r="G845">
        <v>626322257</v>
      </c>
      <c r="H845" s="5">
        <v>42495</v>
      </c>
      <c r="I845">
        <v>1529</v>
      </c>
      <c r="J845" s="8">
        <v>81.73</v>
      </c>
      <c r="K845" s="8">
        <v>56.67</v>
      </c>
      <c r="L845" s="8">
        <v>124965.17</v>
      </c>
      <c r="M845" s="8">
        <v>86648.43</v>
      </c>
      <c r="N845" s="8">
        <v>38316.74</v>
      </c>
    </row>
    <row r="846" spans="1:14" x14ac:dyDescent="0.3">
      <c r="A846" t="s">
        <v>20</v>
      </c>
      <c r="B846" t="s">
        <v>120</v>
      </c>
      <c r="C846" t="s">
        <v>57</v>
      </c>
      <c r="D846" t="s">
        <v>7</v>
      </c>
      <c r="E846" t="s">
        <v>4</v>
      </c>
      <c r="F846" s="5">
        <v>44144</v>
      </c>
      <c r="G846">
        <v>789572656</v>
      </c>
      <c r="H846" s="5">
        <v>44189</v>
      </c>
      <c r="I846">
        <v>950</v>
      </c>
      <c r="J846" s="8">
        <v>154.06</v>
      </c>
      <c r="K846" s="8">
        <v>90.93</v>
      </c>
      <c r="L846" s="8">
        <v>146357</v>
      </c>
      <c r="M846" s="8">
        <v>86383.5</v>
      </c>
      <c r="N846" s="8">
        <v>59973.5</v>
      </c>
    </row>
    <row r="847" spans="1:14" x14ac:dyDescent="0.3">
      <c r="A847" t="s">
        <v>9</v>
      </c>
      <c r="B847" t="s">
        <v>80</v>
      </c>
      <c r="C847" t="s">
        <v>2</v>
      </c>
      <c r="D847" t="s">
        <v>7</v>
      </c>
      <c r="E847" t="s">
        <v>8</v>
      </c>
      <c r="F847" s="5">
        <v>44217</v>
      </c>
      <c r="G847">
        <v>611766231</v>
      </c>
      <c r="H847" s="5">
        <v>44253</v>
      </c>
      <c r="I847">
        <v>4077</v>
      </c>
      <c r="J847" s="8">
        <v>255.28</v>
      </c>
      <c r="K847" s="8">
        <v>159.41999999999999</v>
      </c>
      <c r="L847" s="8">
        <v>1040776.56</v>
      </c>
      <c r="M847" s="8">
        <v>649955.34</v>
      </c>
      <c r="N847" s="8">
        <v>390821.22</v>
      </c>
    </row>
    <row r="848" spans="1:14" x14ac:dyDescent="0.3">
      <c r="A848" t="s">
        <v>0</v>
      </c>
      <c r="B848" t="s">
        <v>160</v>
      </c>
      <c r="C848" t="s">
        <v>29</v>
      </c>
      <c r="D848" t="s">
        <v>7</v>
      </c>
      <c r="E848" t="s">
        <v>8</v>
      </c>
      <c r="F848" s="5">
        <v>44429</v>
      </c>
      <c r="G848">
        <v>272639310</v>
      </c>
      <c r="H848" s="5">
        <v>44468</v>
      </c>
      <c r="I848">
        <v>8885</v>
      </c>
      <c r="J848" s="8">
        <v>651.21</v>
      </c>
      <c r="K848" s="8">
        <v>524.96</v>
      </c>
      <c r="L848" s="8">
        <v>5786000.8499999996</v>
      </c>
      <c r="M848" s="8">
        <v>4664269.5999999996</v>
      </c>
      <c r="N848" s="8">
        <v>1121731.25</v>
      </c>
    </row>
    <row r="849" spans="1:14" x14ac:dyDescent="0.3">
      <c r="A849" t="s">
        <v>0</v>
      </c>
      <c r="B849" t="s">
        <v>160</v>
      </c>
      <c r="C849" t="s">
        <v>45</v>
      </c>
      <c r="D849" t="s">
        <v>3</v>
      </c>
      <c r="E849" t="s">
        <v>23</v>
      </c>
      <c r="F849" s="5">
        <v>44065</v>
      </c>
      <c r="G849">
        <v>922240722</v>
      </c>
      <c r="H849" s="5">
        <v>44103</v>
      </c>
      <c r="I849">
        <v>379</v>
      </c>
      <c r="J849" s="8">
        <v>9.33</v>
      </c>
      <c r="K849" s="8">
        <v>6.92</v>
      </c>
      <c r="L849" s="8">
        <v>3536.07</v>
      </c>
      <c r="M849" s="8">
        <v>2622.68</v>
      </c>
      <c r="N849" s="8">
        <v>913.39</v>
      </c>
    </row>
    <row r="850" spans="1:14" x14ac:dyDescent="0.3">
      <c r="A850" t="s">
        <v>9</v>
      </c>
      <c r="B850" t="s">
        <v>49</v>
      </c>
      <c r="C850" t="s">
        <v>2</v>
      </c>
      <c r="D850" t="s">
        <v>7</v>
      </c>
      <c r="E850" t="s">
        <v>23</v>
      </c>
      <c r="F850" s="5">
        <v>43527</v>
      </c>
      <c r="G850">
        <v>630931794</v>
      </c>
      <c r="H850" s="5">
        <v>43556</v>
      </c>
      <c r="I850">
        <v>5593</v>
      </c>
      <c r="J850" s="8">
        <v>255.28</v>
      </c>
      <c r="K850" s="8">
        <v>159.41999999999999</v>
      </c>
      <c r="L850" s="8">
        <v>1427781.04</v>
      </c>
      <c r="M850" s="8">
        <v>891636.06</v>
      </c>
      <c r="N850" s="8">
        <v>536144.98</v>
      </c>
    </row>
    <row r="851" spans="1:14" x14ac:dyDescent="0.3">
      <c r="A851" t="s">
        <v>9</v>
      </c>
      <c r="B851" t="s">
        <v>69</v>
      </c>
      <c r="C851" t="s">
        <v>29</v>
      </c>
      <c r="D851" t="s">
        <v>7</v>
      </c>
      <c r="E851" t="s">
        <v>15</v>
      </c>
      <c r="F851" s="5">
        <v>42798</v>
      </c>
      <c r="G851">
        <v>239386355</v>
      </c>
      <c r="H851" s="5">
        <v>42845</v>
      </c>
      <c r="I851">
        <v>8597</v>
      </c>
      <c r="J851" s="8">
        <v>651.21</v>
      </c>
      <c r="K851" s="8">
        <v>524.96</v>
      </c>
      <c r="L851" s="8">
        <v>5598452.3700000001</v>
      </c>
      <c r="M851" s="8">
        <v>4513081.12</v>
      </c>
      <c r="N851" s="8">
        <v>1085371.25</v>
      </c>
    </row>
    <row r="852" spans="1:14" x14ac:dyDescent="0.3">
      <c r="A852" t="s">
        <v>12</v>
      </c>
      <c r="B852" t="s">
        <v>195</v>
      </c>
      <c r="C852" t="s">
        <v>22</v>
      </c>
      <c r="D852" t="s">
        <v>3</v>
      </c>
      <c r="E852" t="s">
        <v>8</v>
      </c>
      <c r="F852" s="5">
        <v>43292</v>
      </c>
      <c r="G852">
        <v>208590734</v>
      </c>
      <c r="H852" s="5">
        <v>43331</v>
      </c>
      <c r="I852">
        <v>5488</v>
      </c>
      <c r="J852" s="8">
        <v>109.28</v>
      </c>
      <c r="K852" s="8">
        <v>35.840000000000003</v>
      </c>
      <c r="L852" s="8">
        <v>599728.64000000001</v>
      </c>
      <c r="M852" s="8">
        <v>196689.92000000001</v>
      </c>
      <c r="N852" s="8">
        <v>403038.71999999997</v>
      </c>
    </row>
    <row r="853" spans="1:14" x14ac:dyDescent="0.3">
      <c r="A853" t="s">
        <v>26</v>
      </c>
      <c r="B853" t="s">
        <v>109</v>
      </c>
      <c r="C853" t="s">
        <v>19</v>
      </c>
      <c r="D853" t="s">
        <v>7</v>
      </c>
      <c r="E853" t="s">
        <v>4</v>
      </c>
      <c r="F853" s="5">
        <v>42038</v>
      </c>
      <c r="G853">
        <v>169843757</v>
      </c>
      <c r="H853" s="5">
        <v>42082</v>
      </c>
      <c r="I853">
        <v>9397</v>
      </c>
      <c r="J853" s="8">
        <v>81.73</v>
      </c>
      <c r="K853" s="8">
        <v>56.67</v>
      </c>
      <c r="L853" s="8">
        <v>768016.81</v>
      </c>
      <c r="M853" s="8">
        <v>532527.99</v>
      </c>
      <c r="N853" s="8">
        <v>235488.82</v>
      </c>
    </row>
    <row r="854" spans="1:14" x14ac:dyDescent="0.3">
      <c r="A854" t="s">
        <v>12</v>
      </c>
      <c r="B854" t="s">
        <v>129</v>
      </c>
      <c r="C854" t="s">
        <v>14</v>
      </c>
      <c r="D854" t="s">
        <v>3</v>
      </c>
      <c r="E854" t="s">
        <v>23</v>
      </c>
      <c r="F854" s="5">
        <v>43344</v>
      </c>
      <c r="G854">
        <v>274756753</v>
      </c>
      <c r="H854" s="5">
        <v>43352</v>
      </c>
      <c r="I854">
        <v>5484</v>
      </c>
      <c r="J854" s="8">
        <v>205.7</v>
      </c>
      <c r="K854" s="8">
        <v>117.11</v>
      </c>
      <c r="L854" s="8">
        <v>1128058.8</v>
      </c>
      <c r="M854" s="8">
        <v>642231.24</v>
      </c>
      <c r="N854" s="8">
        <v>485827.56</v>
      </c>
    </row>
    <row r="855" spans="1:14" x14ac:dyDescent="0.3">
      <c r="A855" t="s">
        <v>17</v>
      </c>
      <c r="B855" t="s">
        <v>86</v>
      </c>
      <c r="C855" t="s">
        <v>19</v>
      </c>
      <c r="D855" t="s">
        <v>3</v>
      </c>
      <c r="E855" t="s">
        <v>23</v>
      </c>
      <c r="F855" s="5">
        <v>43788</v>
      </c>
      <c r="G855">
        <v>745253551</v>
      </c>
      <c r="H855" s="5">
        <v>43811</v>
      </c>
      <c r="I855">
        <v>5942</v>
      </c>
      <c r="J855" s="8">
        <v>81.73</v>
      </c>
      <c r="K855" s="8">
        <v>56.67</v>
      </c>
      <c r="L855" s="8">
        <v>485639.66</v>
      </c>
      <c r="M855" s="8">
        <v>336733.14</v>
      </c>
      <c r="N855" s="8">
        <v>148906.51999999999</v>
      </c>
    </row>
    <row r="856" spans="1:14" x14ac:dyDescent="0.3">
      <c r="A856" t="s">
        <v>26</v>
      </c>
      <c r="B856" t="s">
        <v>200</v>
      </c>
      <c r="C856" t="s">
        <v>14</v>
      </c>
      <c r="D856" t="s">
        <v>3</v>
      </c>
      <c r="E856" t="s">
        <v>8</v>
      </c>
      <c r="F856" s="5">
        <v>43266</v>
      </c>
      <c r="G856">
        <v>523570477</v>
      </c>
      <c r="H856" s="5">
        <v>43304</v>
      </c>
      <c r="I856">
        <v>4994</v>
      </c>
      <c r="J856" s="8">
        <v>205.7</v>
      </c>
      <c r="K856" s="8">
        <v>117.11</v>
      </c>
      <c r="L856" s="8">
        <v>1027265.8</v>
      </c>
      <c r="M856" s="8">
        <v>584847.34</v>
      </c>
      <c r="N856" s="8">
        <v>442418.46</v>
      </c>
    </row>
    <row r="857" spans="1:14" x14ac:dyDescent="0.3">
      <c r="A857" t="s">
        <v>12</v>
      </c>
      <c r="B857" t="s">
        <v>73</v>
      </c>
      <c r="C857" t="s">
        <v>6</v>
      </c>
      <c r="D857" t="s">
        <v>3</v>
      </c>
      <c r="E857" t="s">
        <v>23</v>
      </c>
      <c r="F857" s="5">
        <v>42134</v>
      </c>
      <c r="G857">
        <v>422256362</v>
      </c>
      <c r="H857" s="5">
        <v>42178</v>
      </c>
      <c r="I857">
        <v>3896</v>
      </c>
      <c r="J857" s="8">
        <v>152.58000000000001</v>
      </c>
      <c r="K857" s="8">
        <v>97.44</v>
      </c>
      <c r="L857" s="8">
        <v>594451.68000000005</v>
      </c>
      <c r="M857" s="8">
        <v>379626.23999999999</v>
      </c>
      <c r="N857" s="8">
        <v>214825.44</v>
      </c>
    </row>
    <row r="858" spans="1:14" x14ac:dyDescent="0.3">
      <c r="A858" t="s">
        <v>9</v>
      </c>
      <c r="B858" t="s">
        <v>173</v>
      </c>
      <c r="C858" t="s">
        <v>65</v>
      </c>
      <c r="D858" t="s">
        <v>7</v>
      </c>
      <c r="E858" t="s">
        <v>4</v>
      </c>
      <c r="F858" s="5">
        <v>42603</v>
      </c>
      <c r="G858">
        <v>874172532</v>
      </c>
      <c r="H858" s="5">
        <v>42645</v>
      </c>
      <c r="I858">
        <v>5933</v>
      </c>
      <c r="J858" s="8">
        <v>668.27</v>
      </c>
      <c r="K858" s="8">
        <v>502.54</v>
      </c>
      <c r="L858" s="8">
        <v>3964845.91</v>
      </c>
      <c r="M858" s="8">
        <v>2981569.82</v>
      </c>
      <c r="N858" s="8">
        <v>983276.09</v>
      </c>
    </row>
    <row r="859" spans="1:14" x14ac:dyDescent="0.3">
      <c r="A859" t="s">
        <v>20</v>
      </c>
      <c r="B859" t="s">
        <v>185</v>
      </c>
      <c r="C859" t="s">
        <v>65</v>
      </c>
      <c r="D859" t="s">
        <v>7</v>
      </c>
      <c r="E859" t="s">
        <v>8</v>
      </c>
      <c r="F859" s="5">
        <v>42234</v>
      </c>
      <c r="G859">
        <v>582492816</v>
      </c>
      <c r="H859" s="5">
        <v>42258</v>
      </c>
      <c r="I859">
        <v>1423</v>
      </c>
      <c r="J859" s="8">
        <v>668.27</v>
      </c>
      <c r="K859" s="8">
        <v>502.54</v>
      </c>
      <c r="L859" s="8">
        <v>950948.21</v>
      </c>
      <c r="M859" s="8">
        <v>715114.42</v>
      </c>
      <c r="N859" s="8">
        <v>235833.79</v>
      </c>
    </row>
    <row r="860" spans="1:14" x14ac:dyDescent="0.3">
      <c r="A860" t="s">
        <v>9</v>
      </c>
      <c r="B860" t="s">
        <v>178</v>
      </c>
      <c r="C860" t="s">
        <v>19</v>
      </c>
      <c r="D860" t="s">
        <v>7</v>
      </c>
      <c r="E860" t="s">
        <v>8</v>
      </c>
      <c r="F860" s="5">
        <v>44823</v>
      </c>
      <c r="G860">
        <v>570703542</v>
      </c>
      <c r="H860" s="5">
        <v>44868</v>
      </c>
      <c r="I860">
        <v>2715</v>
      </c>
      <c r="J860" s="8">
        <v>81.73</v>
      </c>
      <c r="K860" s="8">
        <v>56.67</v>
      </c>
      <c r="L860" s="8">
        <v>221896.95</v>
      </c>
      <c r="M860" s="8">
        <v>153859.04999999999</v>
      </c>
      <c r="N860" s="8">
        <v>68037.899999999994</v>
      </c>
    </row>
    <row r="861" spans="1:14" x14ac:dyDescent="0.3">
      <c r="A861" t="s">
        <v>9</v>
      </c>
      <c r="B861" t="s">
        <v>134</v>
      </c>
      <c r="C861" t="s">
        <v>31</v>
      </c>
      <c r="D861" t="s">
        <v>3</v>
      </c>
      <c r="E861" t="s">
        <v>4</v>
      </c>
      <c r="F861" s="5">
        <v>44094</v>
      </c>
      <c r="G861">
        <v>132603538</v>
      </c>
      <c r="H861" s="5">
        <v>44141</v>
      </c>
      <c r="I861">
        <v>9188</v>
      </c>
      <c r="J861" s="8">
        <v>437.2</v>
      </c>
      <c r="K861" s="8">
        <v>263.33</v>
      </c>
      <c r="L861" s="8">
        <v>4016993.6</v>
      </c>
      <c r="M861" s="8">
        <v>2419476.04</v>
      </c>
      <c r="N861" s="8">
        <v>1597517.56</v>
      </c>
    </row>
    <row r="862" spans="1:14" x14ac:dyDescent="0.3">
      <c r="A862" t="s">
        <v>0</v>
      </c>
      <c r="B862" t="s">
        <v>5</v>
      </c>
      <c r="C862" t="s">
        <v>14</v>
      </c>
      <c r="D862" t="s">
        <v>7</v>
      </c>
      <c r="E862" t="s">
        <v>4</v>
      </c>
      <c r="F862" s="5">
        <v>44854</v>
      </c>
      <c r="G862">
        <v>882304131</v>
      </c>
      <c r="H862" s="5">
        <v>44890</v>
      </c>
      <c r="I862">
        <v>2254</v>
      </c>
      <c r="J862" s="8">
        <v>205.7</v>
      </c>
      <c r="K862" s="8">
        <v>117.11</v>
      </c>
      <c r="L862" s="8">
        <v>463647.8</v>
      </c>
      <c r="M862" s="8">
        <v>263965.94</v>
      </c>
      <c r="N862" s="8">
        <v>199681.86</v>
      </c>
    </row>
    <row r="863" spans="1:14" x14ac:dyDescent="0.3">
      <c r="A863" t="s">
        <v>17</v>
      </c>
      <c r="B863" t="s">
        <v>176</v>
      </c>
      <c r="C863" t="s">
        <v>2</v>
      </c>
      <c r="D863" t="s">
        <v>3</v>
      </c>
      <c r="E863" t="s">
        <v>4</v>
      </c>
      <c r="F863" s="5">
        <v>43144</v>
      </c>
      <c r="G863">
        <v>904229152</v>
      </c>
      <c r="H863" s="5">
        <v>43150</v>
      </c>
      <c r="I863">
        <v>355</v>
      </c>
      <c r="J863" s="8">
        <v>255.28</v>
      </c>
      <c r="K863" s="8">
        <v>159.41999999999999</v>
      </c>
      <c r="L863" s="8">
        <v>90624.4</v>
      </c>
      <c r="M863" s="8">
        <v>56594.1</v>
      </c>
      <c r="N863" s="8">
        <v>34030.300000000003</v>
      </c>
    </row>
    <row r="864" spans="1:14" x14ac:dyDescent="0.3">
      <c r="A864" t="s">
        <v>17</v>
      </c>
      <c r="B864" t="s">
        <v>86</v>
      </c>
      <c r="C864" t="s">
        <v>29</v>
      </c>
      <c r="D864" t="s">
        <v>7</v>
      </c>
      <c r="E864" t="s">
        <v>15</v>
      </c>
      <c r="F864" s="5">
        <v>44626</v>
      </c>
      <c r="G864">
        <v>603114926</v>
      </c>
      <c r="H864" s="5">
        <v>44642</v>
      </c>
      <c r="I864">
        <v>3964</v>
      </c>
      <c r="J864" s="8">
        <v>651.21</v>
      </c>
      <c r="K864" s="8">
        <v>524.96</v>
      </c>
      <c r="L864" s="8">
        <v>2581396.44</v>
      </c>
      <c r="M864" s="8">
        <v>2080941.44</v>
      </c>
      <c r="N864" s="8">
        <v>500455</v>
      </c>
    </row>
    <row r="865" spans="1:14" x14ac:dyDescent="0.3">
      <c r="A865" t="s">
        <v>26</v>
      </c>
      <c r="B865" t="s">
        <v>142</v>
      </c>
      <c r="C865" t="s">
        <v>6</v>
      </c>
      <c r="D865" t="s">
        <v>3</v>
      </c>
      <c r="E865" t="s">
        <v>23</v>
      </c>
      <c r="F865" s="5">
        <v>43120</v>
      </c>
      <c r="G865">
        <v>454010283</v>
      </c>
      <c r="H865" s="5">
        <v>43130</v>
      </c>
      <c r="I865">
        <v>587</v>
      </c>
      <c r="J865" s="8">
        <v>152.58000000000001</v>
      </c>
      <c r="K865" s="8">
        <v>97.44</v>
      </c>
      <c r="L865" s="8">
        <v>89564.46</v>
      </c>
      <c r="M865" s="8">
        <v>57197.279999999999</v>
      </c>
      <c r="N865" s="8">
        <v>32367.18</v>
      </c>
    </row>
    <row r="866" spans="1:14" x14ac:dyDescent="0.3">
      <c r="A866" t="s">
        <v>9</v>
      </c>
      <c r="B866" t="s">
        <v>10</v>
      </c>
      <c r="C866" t="s">
        <v>36</v>
      </c>
      <c r="D866" t="s">
        <v>7</v>
      </c>
      <c r="E866" t="s">
        <v>15</v>
      </c>
      <c r="F866" s="5">
        <v>44414</v>
      </c>
      <c r="G866">
        <v>552276551</v>
      </c>
      <c r="H866" s="5">
        <v>44463</v>
      </c>
      <c r="I866">
        <v>9759</v>
      </c>
      <c r="J866" s="8">
        <v>421.89</v>
      </c>
      <c r="K866" s="8">
        <v>364.69</v>
      </c>
      <c r="L866" s="8">
        <v>4117224.51</v>
      </c>
      <c r="M866" s="8">
        <v>3559009.71</v>
      </c>
      <c r="N866" s="8">
        <v>558214.80000000005</v>
      </c>
    </row>
    <row r="867" spans="1:14" x14ac:dyDescent="0.3">
      <c r="A867" t="s">
        <v>9</v>
      </c>
      <c r="B867" t="s">
        <v>164</v>
      </c>
      <c r="C867" t="s">
        <v>6</v>
      </c>
      <c r="D867" t="s">
        <v>7</v>
      </c>
      <c r="E867" t="s">
        <v>4</v>
      </c>
      <c r="F867" s="5">
        <v>42451</v>
      </c>
      <c r="G867">
        <v>163587558</v>
      </c>
      <c r="H867" s="5">
        <v>42479</v>
      </c>
      <c r="I867">
        <v>8048</v>
      </c>
      <c r="J867" s="8">
        <v>152.58000000000001</v>
      </c>
      <c r="K867" s="8">
        <v>97.44</v>
      </c>
      <c r="L867" s="8">
        <v>1227963.8400000001</v>
      </c>
      <c r="M867" s="8">
        <v>784197.12</v>
      </c>
      <c r="N867" s="8">
        <v>443766.72</v>
      </c>
    </row>
    <row r="868" spans="1:14" x14ac:dyDescent="0.3">
      <c r="A868" t="s">
        <v>0</v>
      </c>
      <c r="B868" t="s">
        <v>101</v>
      </c>
      <c r="C868" t="s">
        <v>11</v>
      </c>
      <c r="D868" t="s">
        <v>7</v>
      </c>
      <c r="E868" t="s">
        <v>4</v>
      </c>
      <c r="F868" s="5">
        <v>43877</v>
      </c>
      <c r="G868">
        <v>873929631</v>
      </c>
      <c r="H868" s="5">
        <v>43886</v>
      </c>
      <c r="I868">
        <v>4053</v>
      </c>
      <c r="J868" s="8">
        <v>47.45</v>
      </c>
      <c r="K868" s="8">
        <v>31.79</v>
      </c>
      <c r="L868" s="8">
        <v>192314.85</v>
      </c>
      <c r="M868" s="8">
        <v>128844.87</v>
      </c>
      <c r="N868" s="8">
        <v>63469.98</v>
      </c>
    </row>
    <row r="869" spans="1:14" x14ac:dyDescent="0.3">
      <c r="A869" t="s">
        <v>26</v>
      </c>
      <c r="B869" t="s">
        <v>64</v>
      </c>
      <c r="C869" t="s">
        <v>14</v>
      </c>
      <c r="D869" t="s">
        <v>3</v>
      </c>
      <c r="E869" t="s">
        <v>15</v>
      </c>
      <c r="F869" s="5">
        <v>44222</v>
      </c>
      <c r="G869">
        <v>739601600</v>
      </c>
      <c r="H869" s="5">
        <v>44265</v>
      </c>
      <c r="I869">
        <v>3404</v>
      </c>
      <c r="J869" s="8">
        <v>205.7</v>
      </c>
      <c r="K869" s="8">
        <v>117.11</v>
      </c>
      <c r="L869" s="8">
        <v>700202.8</v>
      </c>
      <c r="M869" s="8">
        <v>398642.44</v>
      </c>
      <c r="N869" s="8">
        <v>301560.36</v>
      </c>
    </row>
    <row r="870" spans="1:14" x14ac:dyDescent="0.3">
      <c r="A870" t="s">
        <v>26</v>
      </c>
      <c r="B870" t="s">
        <v>77</v>
      </c>
      <c r="C870" t="s">
        <v>31</v>
      </c>
      <c r="D870" t="s">
        <v>3</v>
      </c>
      <c r="E870" t="s">
        <v>4</v>
      </c>
      <c r="F870" s="5">
        <v>44829</v>
      </c>
      <c r="G870">
        <v>137214791</v>
      </c>
      <c r="H870" s="5">
        <v>44867</v>
      </c>
      <c r="I870">
        <v>3761</v>
      </c>
      <c r="J870" s="8">
        <v>437.2</v>
      </c>
      <c r="K870" s="8">
        <v>263.33</v>
      </c>
      <c r="L870" s="8">
        <v>1644309.2</v>
      </c>
      <c r="M870" s="8">
        <v>990384.13</v>
      </c>
      <c r="N870" s="8">
        <v>653925.06999999995</v>
      </c>
    </row>
    <row r="871" spans="1:14" x14ac:dyDescent="0.3">
      <c r="A871" t="s">
        <v>26</v>
      </c>
      <c r="B871" t="s">
        <v>122</v>
      </c>
      <c r="C871" t="s">
        <v>45</v>
      </c>
      <c r="D871" t="s">
        <v>7</v>
      </c>
      <c r="E871" t="s">
        <v>8</v>
      </c>
      <c r="F871" s="5">
        <v>43703</v>
      </c>
      <c r="G871">
        <v>413693034</v>
      </c>
      <c r="H871" s="5">
        <v>43751</v>
      </c>
      <c r="I871">
        <v>9817</v>
      </c>
      <c r="J871" s="8">
        <v>9.33</v>
      </c>
      <c r="K871" s="8">
        <v>6.92</v>
      </c>
      <c r="L871" s="8">
        <v>91592.61</v>
      </c>
      <c r="M871" s="8">
        <v>67933.64</v>
      </c>
      <c r="N871" s="8">
        <v>23658.97</v>
      </c>
    </row>
    <row r="872" spans="1:14" x14ac:dyDescent="0.3">
      <c r="A872" t="s">
        <v>12</v>
      </c>
      <c r="B872" t="s">
        <v>61</v>
      </c>
      <c r="C872" t="s">
        <v>45</v>
      </c>
      <c r="D872" t="s">
        <v>7</v>
      </c>
      <c r="E872" t="s">
        <v>23</v>
      </c>
      <c r="F872" s="5">
        <v>42315</v>
      </c>
      <c r="G872">
        <v>736272656</v>
      </c>
      <c r="H872" s="5">
        <v>42350</v>
      </c>
      <c r="I872">
        <v>8296</v>
      </c>
      <c r="J872" s="8">
        <v>9.33</v>
      </c>
      <c r="K872" s="8">
        <v>6.92</v>
      </c>
      <c r="L872" s="8">
        <v>77401.679999999993</v>
      </c>
      <c r="M872" s="8">
        <v>57408.32</v>
      </c>
      <c r="N872" s="8">
        <v>19993.36</v>
      </c>
    </row>
    <row r="873" spans="1:14" x14ac:dyDescent="0.3">
      <c r="A873" t="s">
        <v>26</v>
      </c>
      <c r="B873" t="s">
        <v>77</v>
      </c>
      <c r="C873" t="s">
        <v>2</v>
      </c>
      <c r="D873" t="s">
        <v>7</v>
      </c>
      <c r="E873" t="s">
        <v>15</v>
      </c>
      <c r="F873" s="5">
        <v>44791</v>
      </c>
      <c r="G873">
        <v>342502486</v>
      </c>
      <c r="H873" s="5">
        <v>44791</v>
      </c>
      <c r="I873">
        <v>2952</v>
      </c>
      <c r="J873" s="8">
        <v>255.28</v>
      </c>
      <c r="K873" s="8">
        <v>159.41999999999999</v>
      </c>
      <c r="L873" s="8">
        <v>753586.56</v>
      </c>
      <c r="M873" s="8">
        <v>470607.84</v>
      </c>
      <c r="N873" s="8">
        <v>282978.71999999997</v>
      </c>
    </row>
    <row r="874" spans="1:14" x14ac:dyDescent="0.3">
      <c r="A874" t="s">
        <v>0</v>
      </c>
      <c r="B874" t="s">
        <v>74</v>
      </c>
      <c r="C874" t="s">
        <v>31</v>
      </c>
      <c r="D874" t="s">
        <v>7</v>
      </c>
      <c r="E874" t="s">
        <v>15</v>
      </c>
      <c r="F874" s="5">
        <v>42033</v>
      </c>
      <c r="G874">
        <v>790243852</v>
      </c>
      <c r="H874" s="5">
        <v>42045</v>
      </c>
      <c r="I874">
        <v>9572</v>
      </c>
      <c r="J874" s="8">
        <v>437.2</v>
      </c>
      <c r="K874" s="8">
        <v>263.33</v>
      </c>
      <c r="L874" s="8">
        <v>4184878.4</v>
      </c>
      <c r="M874" s="8">
        <v>2520594.7599999998</v>
      </c>
      <c r="N874" s="8">
        <v>1664283.64</v>
      </c>
    </row>
    <row r="875" spans="1:14" x14ac:dyDescent="0.3">
      <c r="A875" t="s">
        <v>12</v>
      </c>
      <c r="B875" t="s">
        <v>32</v>
      </c>
      <c r="C875" t="s">
        <v>19</v>
      </c>
      <c r="D875" t="s">
        <v>3</v>
      </c>
      <c r="E875" t="s">
        <v>4</v>
      </c>
      <c r="F875" s="5">
        <v>43564</v>
      </c>
      <c r="G875">
        <v>107670581</v>
      </c>
      <c r="H875" s="5">
        <v>43586</v>
      </c>
      <c r="I875">
        <v>972</v>
      </c>
      <c r="J875" s="8">
        <v>81.73</v>
      </c>
      <c r="K875" s="8">
        <v>56.67</v>
      </c>
      <c r="L875" s="8">
        <v>79441.56</v>
      </c>
      <c r="M875" s="8">
        <v>55083.24</v>
      </c>
      <c r="N875" s="8">
        <v>24358.32</v>
      </c>
    </row>
    <row r="876" spans="1:14" x14ac:dyDescent="0.3">
      <c r="A876" t="s">
        <v>20</v>
      </c>
      <c r="B876" t="s">
        <v>181</v>
      </c>
      <c r="C876" t="s">
        <v>65</v>
      </c>
      <c r="D876" t="s">
        <v>3</v>
      </c>
      <c r="E876" t="s">
        <v>23</v>
      </c>
      <c r="F876" s="5">
        <v>43489</v>
      </c>
      <c r="G876">
        <v>443269002</v>
      </c>
      <c r="H876" s="5">
        <v>43537</v>
      </c>
      <c r="I876">
        <v>2003</v>
      </c>
      <c r="J876" s="8">
        <v>668.27</v>
      </c>
      <c r="K876" s="8">
        <v>502.54</v>
      </c>
      <c r="L876" s="8">
        <v>1338544.81</v>
      </c>
      <c r="M876" s="8">
        <v>1006587.62</v>
      </c>
      <c r="N876" s="8">
        <v>331957.19</v>
      </c>
    </row>
    <row r="877" spans="1:14" x14ac:dyDescent="0.3">
      <c r="A877" t="s">
        <v>9</v>
      </c>
      <c r="B877" t="s">
        <v>177</v>
      </c>
      <c r="C877" t="s">
        <v>2</v>
      </c>
      <c r="D877" t="s">
        <v>7</v>
      </c>
      <c r="E877" t="s">
        <v>4</v>
      </c>
      <c r="F877" s="5">
        <v>43840</v>
      </c>
      <c r="G877">
        <v>415837943</v>
      </c>
      <c r="H877" s="5">
        <v>43884</v>
      </c>
      <c r="I877">
        <v>4543</v>
      </c>
      <c r="J877" s="8">
        <v>255.28</v>
      </c>
      <c r="K877" s="8">
        <v>159.41999999999999</v>
      </c>
      <c r="L877" s="8">
        <v>1159737.04</v>
      </c>
      <c r="M877" s="8">
        <v>724245.06</v>
      </c>
      <c r="N877" s="8">
        <v>435491.98</v>
      </c>
    </row>
    <row r="878" spans="1:14" x14ac:dyDescent="0.3">
      <c r="A878" t="s">
        <v>20</v>
      </c>
      <c r="B878" t="s">
        <v>185</v>
      </c>
      <c r="C878" t="s">
        <v>11</v>
      </c>
      <c r="D878" t="s">
        <v>7</v>
      </c>
      <c r="E878" t="s">
        <v>15</v>
      </c>
      <c r="F878" s="5">
        <v>42498</v>
      </c>
      <c r="G878">
        <v>964488732</v>
      </c>
      <c r="H878" s="5">
        <v>42527</v>
      </c>
      <c r="I878">
        <v>2504</v>
      </c>
      <c r="J878" s="8">
        <v>47.45</v>
      </c>
      <c r="K878" s="8">
        <v>31.79</v>
      </c>
      <c r="L878" s="8">
        <v>118814.8</v>
      </c>
      <c r="M878" s="8">
        <v>79602.16</v>
      </c>
      <c r="N878" s="8">
        <v>39212.639999999999</v>
      </c>
    </row>
    <row r="879" spans="1:14" x14ac:dyDescent="0.3">
      <c r="A879" t="s">
        <v>9</v>
      </c>
      <c r="B879" t="s">
        <v>134</v>
      </c>
      <c r="C879" t="s">
        <v>2</v>
      </c>
      <c r="D879" t="s">
        <v>7</v>
      </c>
      <c r="E879" t="s">
        <v>23</v>
      </c>
      <c r="F879" s="5">
        <v>43237</v>
      </c>
      <c r="G879">
        <v>398645198</v>
      </c>
      <c r="H879" s="5">
        <v>43246</v>
      </c>
      <c r="I879">
        <v>6828</v>
      </c>
      <c r="J879" s="8">
        <v>255.28</v>
      </c>
      <c r="K879" s="8">
        <v>159.41999999999999</v>
      </c>
      <c r="L879" s="8">
        <v>1743051.84</v>
      </c>
      <c r="M879" s="8">
        <v>1088519.76</v>
      </c>
      <c r="N879" s="8">
        <v>654532.07999999996</v>
      </c>
    </row>
    <row r="880" spans="1:14" x14ac:dyDescent="0.3">
      <c r="A880" t="s">
        <v>26</v>
      </c>
      <c r="B880" t="s">
        <v>100</v>
      </c>
      <c r="C880" t="s">
        <v>45</v>
      </c>
      <c r="D880" t="s">
        <v>3</v>
      </c>
      <c r="E880" t="s">
        <v>8</v>
      </c>
      <c r="F880" s="5">
        <v>44796</v>
      </c>
      <c r="G880">
        <v>248043668</v>
      </c>
      <c r="H880" s="5">
        <v>44802</v>
      </c>
      <c r="I880">
        <v>488</v>
      </c>
      <c r="J880" s="8">
        <v>9.33</v>
      </c>
      <c r="K880" s="8">
        <v>6.92</v>
      </c>
      <c r="L880" s="8">
        <v>4553.04</v>
      </c>
      <c r="M880" s="8">
        <v>3376.96</v>
      </c>
      <c r="N880" s="8">
        <v>1176.08</v>
      </c>
    </row>
    <row r="881" spans="1:14" x14ac:dyDescent="0.3">
      <c r="A881" t="s">
        <v>39</v>
      </c>
      <c r="B881" t="s">
        <v>205</v>
      </c>
      <c r="C881" t="s">
        <v>31</v>
      </c>
      <c r="D881" t="s">
        <v>3</v>
      </c>
      <c r="E881" t="s">
        <v>8</v>
      </c>
      <c r="F881" s="5">
        <v>43301</v>
      </c>
      <c r="G881">
        <v>312732970</v>
      </c>
      <c r="H881" s="5">
        <v>43329</v>
      </c>
      <c r="I881">
        <v>3490</v>
      </c>
      <c r="J881" s="8">
        <v>437.2</v>
      </c>
      <c r="K881" s="8">
        <v>263.33</v>
      </c>
      <c r="L881" s="8">
        <v>1525828</v>
      </c>
      <c r="M881" s="8">
        <v>919021.7</v>
      </c>
      <c r="N881" s="8">
        <v>606806.30000000005</v>
      </c>
    </row>
    <row r="882" spans="1:14" x14ac:dyDescent="0.3">
      <c r="A882" t="s">
        <v>9</v>
      </c>
      <c r="B882" t="s">
        <v>91</v>
      </c>
      <c r="C882" t="s">
        <v>19</v>
      </c>
      <c r="D882" t="s">
        <v>7</v>
      </c>
      <c r="E882" t="s">
        <v>23</v>
      </c>
      <c r="F882" s="5">
        <v>43771</v>
      </c>
      <c r="G882">
        <v>913074433</v>
      </c>
      <c r="H882" s="5">
        <v>43816</v>
      </c>
      <c r="I882">
        <v>7870</v>
      </c>
      <c r="J882" s="8">
        <v>81.73</v>
      </c>
      <c r="K882" s="8">
        <v>56.67</v>
      </c>
      <c r="L882" s="8">
        <v>643215.1</v>
      </c>
      <c r="M882" s="8">
        <v>445992.9</v>
      </c>
      <c r="N882" s="8">
        <v>197222.2</v>
      </c>
    </row>
    <row r="883" spans="1:14" x14ac:dyDescent="0.3">
      <c r="A883" t="s">
        <v>17</v>
      </c>
      <c r="B883" t="s">
        <v>86</v>
      </c>
      <c r="C883" t="s">
        <v>65</v>
      </c>
      <c r="D883" t="s">
        <v>7</v>
      </c>
      <c r="E883" t="s">
        <v>8</v>
      </c>
      <c r="F883" s="5">
        <v>42460</v>
      </c>
      <c r="G883">
        <v>639741885</v>
      </c>
      <c r="H883" s="5">
        <v>42478</v>
      </c>
      <c r="I883">
        <v>2695</v>
      </c>
      <c r="J883" s="8">
        <v>668.27</v>
      </c>
      <c r="K883" s="8">
        <v>502.54</v>
      </c>
      <c r="L883" s="8">
        <v>1800987.65</v>
      </c>
      <c r="M883" s="8">
        <v>1354345.3</v>
      </c>
      <c r="N883" s="8">
        <v>446642.35</v>
      </c>
    </row>
    <row r="884" spans="1:14" x14ac:dyDescent="0.3">
      <c r="A884" t="s">
        <v>26</v>
      </c>
      <c r="B884" t="s">
        <v>63</v>
      </c>
      <c r="C884" t="s">
        <v>29</v>
      </c>
      <c r="D884" t="s">
        <v>3</v>
      </c>
      <c r="E884" t="s">
        <v>8</v>
      </c>
      <c r="F884" s="5">
        <v>42164</v>
      </c>
      <c r="G884">
        <v>403721654</v>
      </c>
      <c r="H884" s="5">
        <v>42184</v>
      </c>
      <c r="I884">
        <v>9064</v>
      </c>
      <c r="J884" s="8">
        <v>651.21</v>
      </c>
      <c r="K884" s="8">
        <v>524.96</v>
      </c>
      <c r="L884" s="8">
        <v>5902567.4400000004</v>
      </c>
      <c r="M884" s="8">
        <v>4758237.4400000004</v>
      </c>
      <c r="N884" s="8">
        <v>1144330</v>
      </c>
    </row>
    <row r="885" spans="1:14" x14ac:dyDescent="0.3">
      <c r="A885" t="s">
        <v>12</v>
      </c>
      <c r="B885" t="s">
        <v>107</v>
      </c>
      <c r="C885" t="s">
        <v>22</v>
      </c>
      <c r="D885" t="s">
        <v>7</v>
      </c>
      <c r="E885" t="s">
        <v>23</v>
      </c>
      <c r="F885" s="5">
        <v>42913</v>
      </c>
      <c r="G885">
        <v>286312568</v>
      </c>
      <c r="H885" s="5">
        <v>42925</v>
      </c>
      <c r="I885">
        <v>5106</v>
      </c>
      <c r="J885" s="8">
        <v>109.28</v>
      </c>
      <c r="K885" s="8">
        <v>35.840000000000003</v>
      </c>
      <c r="L885" s="8">
        <v>557983.68000000005</v>
      </c>
      <c r="M885" s="8">
        <v>182999.04000000001</v>
      </c>
      <c r="N885" s="8">
        <v>374984.64</v>
      </c>
    </row>
    <row r="886" spans="1:14" x14ac:dyDescent="0.3">
      <c r="A886" t="s">
        <v>9</v>
      </c>
      <c r="B886" t="s">
        <v>177</v>
      </c>
      <c r="C886" t="s">
        <v>45</v>
      </c>
      <c r="D886" t="s">
        <v>7</v>
      </c>
      <c r="E886" t="s">
        <v>23</v>
      </c>
      <c r="F886" s="5">
        <v>43247</v>
      </c>
      <c r="G886">
        <v>889125955</v>
      </c>
      <c r="H886" s="5">
        <v>43266</v>
      </c>
      <c r="I886">
        <v>983</v>
      </c>
      <c r="J886" s="8">
        <v>9.33</v>
      </c>
      <c r="K886" s="8">
        <v>6.92</v>
      </c>
      <c r="L886" s="8">
        <v>9171.39</v>
      </c>
      <c r="M886" s="8">
        <v>6802.36</v>
      </c>
      <c r="N886" s="8">
        <v>2369.0300000000002</v>
      </c>
    </row>
    <row r="887" spans="1:14" x14ac:dyDescent="0.3">
      <c r="A887" t="s">
        <v>20</v>
      </c>
      <c r="B887" t="s">
        <v>54</v>
      </c>
      <c r="C887" t="s">
        <v>11</v>
      </c>
      <c r="D887" t="s">
        <v>7</v>
      </c>
      <c r="E887" t="s">
        <v>4</v>
      </c>
      <c r="F887" s="5">
        <v>44783</v>
      </c>
      <c r="G887">
        <v>184085643</v>
      </c>
      <c r="H887" s="5">
        <v>44787</v>
      </c>
      <c r="I887">
        <v>3887</v>
      </c>
      <c r="J887" s="8">
        <v>47.45</v>
      </c>
      <c r="K887" s="8">
        <v>31.79</v>
      </c>
      <c r="L887" s="8">
        <v>184438.15</v>
      </c>
      <c r="M887" s="8">
        <v>123567.73</v>
      </c>
      <c r="N887" s="8">
        <v>60870.42</v>
      </c>
    </row>
    <row r="888" spans="1:14" x14ac:dyDescent="0.3">
      <c r="A888" t="s">
        <v>9</v>
      </c>
      <c r="B888" t="s">
        <v>37</v>
      </c>
      <c r="C888" t="s">
        <v>45</v>
      </c>
      <c r="D888" t="s">
        <v>7</v>
      </c>
      <c r="E888" t="s">
        <v>23</v>
      </c>
      <c r="F888" s="5">
        <v>44414</v>
      </c>
      <c r="G888">
        <v>263427960</v>
      </c>
      <c r="H888" s="5">
        <v>44459</v>
      </c>
      <c r="I888">
        <v>3042</v>
      </c>
      <c r="J888" s="8">
        <v>9.33</v>
      </c>
      <c r="K888" s="8">
        <v>6.92</v>
      </c>
      <c r="L888" s="8">
        <v>28381.86</v>
      </c>
      <c r="M888" s="8">
        <v>21050.639999999999</v>
      </c>
      <c r="N888" s="8">
        <v>7331.22</v>
      </c>
    </row>
    <row r="889" spans="1:14" x14ac:dyDescent="0.3">
      <c r="A889" t="s">
        <v>12</v>
      </c>
      <c r="B889" t="s">
        <v>16</v>
      </c>
      <c r="C889" t="s">
        <v>11</v>
      </c>
      <c r="D889" t="s">
        <v>7</v>
      </c>
      <c r="E889" t="s">
        <v>23</v>
      </c>
      <c r="F889" s="5">
        <v>44035</v>
      </c>
      <c r="G889">
        <v>589701735</v>
      </c>
      <c r="H889" s="5">
        <v>44038</v>
      </c>
      <c r="I889">
        <v>4703</v>
      </c>
      <c r="J889" s="8">
        <v>47.45</v>
      </c>
      <c r="K889" s="8">
        <v>31.79</v>
      </c>
      <c r="L889" s="8">
        <v>223157.35</v>
      </c>
      <c r="M889" s="8">
        <v>149508.37</v>
      </c>
      <c r="N889" s="8">
        <v>73648.98</v>
      </c>
    </row>
    <row r="890" spans="1:14" x14ac:dyDescent="0.3">
      <c r="A890" t="s">
        <v>12</v>
      </c>
      <c r="B890" t="s">
        <v>107</v>
      </c>
      <c r="C890" t="s">
        <v>57</v>
      </c>
      <c r="D890" t="s">
        <v>7</v>
      </c>
      <c r="E890" t="s">
        <v>8</v>
      </c>
      <c r="F890" s="5">
        <v>42858</v>
      </c>
      <c r="G890">
        <v>245768296</v>
      </c>
      <c r="H890" s="5">
        <v>42867</v>
      </c>
      <c r="I890">
        <v>7155</v>
      </c>
      <c r="J890" s="8">
        <v>154.06</v>
      </c>
      <c r="K890" s="8">
        <v>90.93</v>
      </c>
      <c r="L890" s="8">
        <v>1102299.3</v>
      </c>
      <c r="M890" s="8">
        <v>650604.15</v>
      </c>
      <c r="N890" s="8">
        <v>451695.15</v>
      </c>
    </row>
    <row r="891" spans="1:14" x14ac:dyDescent="0.3">
      <c r="A891" t="s">
        <v>20</v>
      </c>
      <c r="B891" t="s">
        <v>52</v>
      </c>
      <c r="C891" t="s">
        <v>11</v>
      </c>
      <c r="D891" t="s">
        <v>7</v>
      </c>
      <c r="E891" t="s">
        <v>15</v>
      </c>
      <c r="F891" s="5">
        <v>44522</v>
      </c>
      <c r="G891">
        <v>184801471</v>
      </c>
      <c r="H891" s="5">
        <v>44550</v>
      </c>
      <c r="I891">
        <v>5717</v>
      </c>
      <c r="J891" s="8">
        <v>47.45</v>
      </c>
      <c r="K891" s="8">
        <v>31.79</v>
      </c>
      <c r="L891" s="8">
        <v>271271.65000000002</v>
      </c>
      <c r="M891" s="8">
        <v>181743.43</v>
      </c>
      <c r="N891" s="8">
        <v>89528.22</v>
      </c>
    </row>
    <row r="892" spans="1:14" x14ac:dyDescent="0.3">
      <c r="A892" t="s">
        <v>20</v>
      </c>
      <c r="B892" t="s">
        <v>81</v>
      </c>
      <c r="C892" t="s">
        <v>2</v>
      </c>
      <c r="D892" t="s">
        <v>3</v>
      </c>
      <c r="E892" t="s">
        <v>4</v>
      </c>
      <c r="F892" s="5">
        <v>43667</v>
      </c>
      <c r="G892">
        <v>980287587</v>
      </c>
      <c r="H892" s="5">
        <v>43707</v>
      </c>
      <c r="I892">
        <v>7736</v>
      </c>
      <c r="J892" s="8">
        <v>255.28</v>
      </c>
      <c r="K892" s="8">
        <v>159.41999999999999</v>
      </c>
      <c r="L892" s="8">
        <v>1974846.08</v>
      </c>
      <c r="M892" s="8">
        <v>1233273.1200000001</v>
      </c>
      <c r="N892" s="8">
        <v>741572.96</v>
      </c>
    </row>
    <row r="893" spans="1:14" x14ac:dyDescent="0.3">
      <c r="A893" t="s">
        <v>17</v>
      </c>
      <c r="B893" t="s">
        <v>176</v>
      </c>
      <c r="C893" t="s">
        <v>2</v>
      </c>
      <c r="D893" t="s">
        <v>3</v>
      </c>
      <c r="E893" t="s">
        <v>8</v>
      </c>
      <c r="F893" s="5">
        <v>43173</v>
      </c>
      <c r="G893">
        <v>576025474</v>
      </c>
      <c r="H893" s="5">
        <v>43184</v>
      </c>
      <c r="I893">
        <v>7593</v>
      </c>
      <c r="J893" s="8">
        <v>255.28</v>
      </c>
      <c r="K893" s="8">
        <v>159.41999999999999</v>
      </c>
      <c r="L893" s="8">
        <v>1938341.04</v>
      </c>
      <c r="M893" s="8">
        <v>1210476.06</v>
      </c>
      <c r="N893" s="8">
        <v>727864.98</v>
      </c>
    </row>
    <row r="894" spans="1:14" x14ac:dyDescent="0.3">
      <c r="A894" t="s">
        <v>12</v>
      </c>
      <c r="B894" t="s">
        <v>195</v>
      </c>
      <c r="C894" t="s">
        <v>6</v>
      </c>
      <c r="D894" t="s">
        <v>3</v>
      </c>
      <c r="E894" t="s">
        <v>23</v>
      </c>
      <c r="F894" s="5">
        <v>43230</v>
      </c>
      <c r="G894">
        <v>136126458</v>
      </c>
      <c r="H894" s="5">
        <v>43253</v>
      </c>
      <c r="I894">
        <v>1699</v>
      </c>
      <c r="J894" s="8">
        <v>152.58000000000001</v>
      </c>
      <c r="K894" s="8">
        <v>97.44</v>
      </c>
      <c r="L894" s="8">
        <v>259233.42</v>
      </c>
      <c r="M894" s="8">
        <v>165550.56</v>
      </c>
      <c r="N894" s="8">
        <v>93682.86</v>
      </c>
    </row>
    <row r="895" spans="1:14" x14ac:dyDescent="0.3">
      <c r="A895" t="s">
        <v>26</v>
      </c>
      <c r="B895" t="s">
        <v>121</v>
      </c>
      <c r="C895" t="s">
        <v>11</v>
      </c>
      <c r="D895" t="s">
        <v>3</v>
      </c>
      <c r="E895" t="s">
        <v>15</v>
      </c>
      <c r="F895" s="5">
        <v>44495</v>
      </c>
      <c r="G895">
        <v>895014369</v>
      </c>
      <c r="H895" s="5">
        <v>44541</v>
      </c>
      <c r="I895">
        <v>3496</v>
      </c>
      <c r="J895" s="8">
        <v>47.45</v>
      </c>
      <c r="K895" s="8">
        <v>31.79</v>
      </c>
      <c r="L895" s="8">
        <v>165885.20000000001</v>
      </c>
      <c r="M895" s="8">
        <v>111137.84</v>
      </c>
      <c r="N895" s="8">
        <v>54747.360000000001</v>
      </c>
    </row>
    <row r="896" spans="1:14" x14ac:dyDescent="0.3">
      <c r="A896" t="s">
        <v>12</v>
      </c>
      <c r="B896" t="s">
        <v>132</v>
      </c>
      <c r="C896" t="s">
        <v>11</v>
      </c>
      <c r="D896" t="s">
        <v>3</v>
      </c>
      <c r="E896" t="s">
        <v>8</v>
      </c>
      <c r="F896" s="5">
        <v>43475</v>
      </c>
      <c r="G896">
        <v>107425534</v>
      </c>
      <c r="H896" s="5">
        <v>43486</v>
      </c>
      <c r="I896">
        <v>8458</v>
      </c>
      <c r="J896" s="8">
        <v>47.45</v>
      </c>
      <c r="K896" s="8">
        <v>31.79</v>
      </c>
      <c r="L896" s="8">
        <v>401332.1</v>
      </c>
      <c r="M896" s="8">
        <v>268879.82</v>
      </c>
      <c r="N896" s="8">
        <v>132452.28</v>
      </c>
    </row>
    <row r="897" spans="1:14" x14ac:dyDescent="0.3">
      <c r="A897" t="s">
        <v>26</v>
      </c>
      <c r="B897" t="s">
        <v>187</v>
      </c>
      <c r="C897" t="s">
        <v>31</v>
      </c>
      <c r="D897" t="s">
        <v>7</v>
      </c>
      <c r="E897" t="s">
        <v>4</v>
      </c>
      <c r="F897" s="5">
        <v>43146</v>
      </c>
      <c r="G897">
        <v>498408782</v>
      </c>
      <c r="H897" s="5">
        <v>43187</v>
      </c>
      <c r="I897">
        <v>9089</v>
      </c>
      <c r="J897" s="8">
        <v>437.2</v>
      </c>
      <c r="K897" s="8">
        <v>263.33</v>
      </c>
      <c r="L897" s="8">
        <v>3973710.8</v>
      </c>
      <c r="M897" s="8">
        <v>2393406.37</v>
      </c>
      <c r="N897" s="8">
        <v>1580304.43</v>
      </c>
    </row>
    <row r="898" spans="1:14" x14ac:dyDescent="0.3">
      <c r="A898" t="s">
        <v>26</v>
      </c>
      <c r="B898" t="s">
        <v>58</v>
      </c>
      <c r="C898" t="s">
        <v>31</v>
      </c>
      <c r="D898" t="s">
        <v>3</v>
      </c>
      <c r="E898" t="s">
        <v>4</v>
      </c>
      <c r="F898" s="5">
        <v>43948</v>
      </c>
      <c r="G898">
        <v>813325440</v>
      </c>
      <c r="H898" s="5">
        <v>43966</v>
      </c>
      <c r="I898">
        <v>9927</v>
      </c>
      <c r="J898" s="8">
        <v>437.2</v>
      </c>
      <c r="K898" s="8">
        <v>263.33</v>
      </c>
      <c r="L898" s="8">
        <v>4340084.4000000004</v>
      </c>
      <c r="M898" s="8">
        <v>2614076.91</v>
      </c>
      <c r="N898" s="8">
        <v>1726007.49</v>
      </c>
    </row>
    <row r="899" spans="1:14" x14ac:dyDescent="0.3">
      <c r="A899" t="s">
        <v>26</v>
      </c>
      <c r="B899" t="s">
        <v>117</v>
      </c>
      <c r="C899" t="s">
        <v>2</v>
      </c>
      <c r="D899" t="s">
        <v>7</v>
      </c>
      <c r="E899" t="s">
        <v>4</v>
      </c>
      <c r="F899" s="5">
        <v>42826</v>
      </c>
      <c r="G899">
        <v>767849338</v>
      </c>
      <c r="H899" s="5">
        <v>42842</v>
      </c>
      <c r="I899">
        <v>2537</v>
      </c>
      <c r="J899" s="8">
        <v>255.28</v>
      </c>
      <c r="K899" s="8">
        <v>159.41999999999999</v>
      </c>
      <c r="L899" s="8">
        <v>647645.36</v>
      </c>
      <c r="M899" s="8">
        <v>404448.54</v>
      </c>
      <c r="N899" s="8">
        <v>243196.82</v>
      </c>
    </row>
    <row r="900" spans="1:14" x14ac:dyDescent="0.3">
      <c r="A900" t="s">
        <v>17</v>
      </c>
      <c r="B900" t="s">
        <v>43</v>
      </c>
      <c r="C900" t="s">
        <v>45</v>
      </c>
      <c r="D900" t="s">
        <v>7</v>
      </c>
      <c r="E900" t="s">
        <v>15</v>
      </c>
      <c r="F900" s="5">
        <v>42692</v>
      </c>
      <c r="G900">
        <v>597966802</v>
      </c>
      <c r="H900" s="5">
        <v>42711</v>
      </c>
      <c r="I900">
        <v>520</v>
      </c>
      <c r="J900" s="8">
        <v>9.33</v>
      </c>
      <c r="K900" s="8">
        <v>6.92</v>
      </c>
      <c r="L900" s="8">
        <v>4851.6000000000004</v>
      </c>
      <c r="M900" s="8">
        <v>3598.4</v>
      </c>
      <c r="N900" s="8">
        <v>1253.2</v>
      </c>
    </row>
    <row r="901" spans="1:14" x14ac:dyDescent="0.3">
      <c r="A901" t="s">
        <v>17</v>
      </c>
      <c r="B901" t="s">
        <v>53</v>
      </c>
      <c r="C901" t="s">
        <v>19</v>
      </c>
      <c r="D901" t="s">
        <v>3</v>
      </c>
      <c r="E901" t="s">
        <v>8</v>
      </c>
      <c r="F901" s="5">
        <v>44426</v>
      </c>
      <c r="G901">
        <v>609976661</v>
      </c>
      <c r="H901" s="5">
        <v>44428</v>
      </c>
      <c r="I901">
        <v>4504</v>
      </c>
      <c r="J901" s="8">
        <v>81.73</v>
      </c>
      <c r="K901" s="8">
        <v>56.67</v>
      </c>
      <c r="L901" s="8">
        <v>368111.92</v>
      </c>
      <c r="M901" s="8">
        <v>255241.68</v>
      </c>
      <c r="N901" s="8">
        <v>112870.24</v>
      </c>
    </row>
    <row r="902" spans="1:14" x14ac:dyDescent="0.3">
      <c r="A902" t="s">
        <v>9</v>
      </c>
      <c r="B902" t="s">
        <v>102</v>
      </c>
      <c r="C902" t="s">
        <v>36</v>
      </c>
      <c r="D902" t="s">
        <v>3</v>
      </c>
      <c r="E902" t="s">
        <v>23</v>
      </c>
      <c r="F902" s="5">
        <v>44754</v>
      </c>
      <c r="G902">
        <v>730490243</v>
      </c>
      <c r="H902" s="5">
        <v>44756</v>
      </c>
      <c r="I902">
        <v>7151</v>
      </c>
      <c r="J902" s="8">
        <v>421.89</v>
      </c>
      <c r="K902" s="8">
        <v>364.69</v>
      </c>
      <c r="L902" s="8">
        <v>3016935.39</v>
      </c>
      <c r="M902" s="8">
        <v>2607898.19</v>
      </c>
      <c r="N902" s="8">
        <v>409037.2</v>
      </c>
    </row>
    <row r="903" spans="1:14" x14ac:dyDescent="0.3">
      <c r="A903" t="s">
        <v>17</v>
      </c>
      <c r="B903" t="s">
        <v>163</v>
      </c>
      <c r="C903" t="s">
        <v>19</v>
      </c>
      <c r="D903" t="s">
        <v>3</v>
      </c>
      <c r="E903" t="s">
        <v>23</v>
      </c>
      <c r="F903" s="5">
        <v>43950</v>
      </c>
      <c r="G903">
        <v>956431376</v>
      </c>
      <c r="H903" s="5">
        <v>43996</v>
      </c>
      <c r="I903">
        <v>8153</v>
      </c>
      <c r="J903" s="8">
        <v>81.73</v>
      </c>
      <c r="K903" s="8">
        <v>56.67</v>
      </c>
      <c r="L903" s="8">
        <v>666344.68999999994</v>
      </c>
      <c r="M903" s="8">
        <v>462030.51</v>
      </c>
      <c r="N903" s="8">
        <v>204314.18</v>
      </c>
    </row>
    <row r="904" spans="1:14" x14ac:dyDescent="0.3">
      <c r="A904" t="s">
        <v>9</v>
      </c>
      <c r="B904" t="s">
        <v>98</v>
      </c>
      <c r="C904" t="s">
        <v>14</v>
      </c>
      <c r="D904" t="s">
        <v>3</v>
      </c>
      <c r="E904" t="s">
        <v>15</v>
      </c>
      <c r="F904" s="5">
        <v>42675</v>
      </c>
      <c r="G904">
        <v>905036389</v>
      </c>
      <c r="H904" s="5">
        <v>42694</v>
      </c>
      <c r="I904">
        <v>9234</v>
      </c>
      <c r="J904" s="8">
        <v>205.7</v>
      </c>
      <c r="K904" s="8">
        <v>117.11</v>
      </c>
      <c r="L904" s="8">
        <v>1899433.8</v>
      </c>
      <c r="M904" s="8">
        <v>1081393.74</v>
      </c>
      <c r="N904" s="8">
        <v>818040.06</v>
      </c>
    </row>
    <row r="905" spans="1:14" x14ac:dyDescent="0.3">
      <c r="A905" t="s">
        <v>20</v>
      </c>
      <c r="B905" t="s">
        <v>21</v>
      </c>
      <c r="C905" t="s">
        <v>36</v>
      </c>
      <c r="D905" t="s">
        <v>7</v>
      </c>
      <c r="E905" t="s">
        <v>23</v>
      </c>
      <c r="F905" s="5">
        <v>43674</v>
      </c>
      <c r="G905">
        <v>263854110</v>
      </c>
      <c r="H905" s="5">
        <v>43676</v>
      </c>
      <c r="I905">
        <v>9149</v>
      </c>
      <c r="J905" s="8">
        <v>421.89</v>
      </c>
      <c r="K905" s="8">
        <v>364.69</v>
      </c>
      <c r="L905" s="8">
        <v>3859871.61</v>
      </c>
      <c r="M905" s="8">
        <v>3336548.81</v>
      </c>
      <c r="N905" s="8">
        <v>523322.8</v>
      </c>
    </row>
    <row r="906" spans="1:14" x14ac:dyDescent="0.3">
      <c r="A906" t="s">
        <v>0</v>
      </c>
      <c r="B906" t="s">
        <v>160</v>
      </c>
      <c r="C906" t="s">
        <v>2</v>
      </c>
      <c r="D906" t="s">
        <v>3</v>
      </c>
      <c r="E906" t="s">
        <v>8</v>
      </c>
      <c r="F906" s="5">
        <v>42310</v>
      </c>
      <c r="G906">
        <v>140745866</v>
      </c>
      <c r="H906" s="5">
        <v>42344</v>
      </c>
      <c r="I906">
        <v>8684</v>
      </c>
      <c r="J906" s="8">
        <v>255.28</v>
      </c>
      <c r="K906" s="8">
        <v>159.41999999999999</v>
      </c>
      <c r="L906" s="8">
        <v>2216851.52</v>
      </c>
      <c r="M906" s="8">
        <v>1384403.28</v>
      </c>
      <c r="N906" s="8">
        <v>832448.24</v>
      </c>
    </row>
    <row r="907" spans="1:14" x14ac:dyDescent="0.3">
      <c r="A907" t="s">
        <v>26</v>
      </c>
      <c r="B907" t="s">
        <v>113</v>
      </c>
      <c r="C907" t="s">
        <v>22</v>
      </c>
      <c r="D907" t="s">
        <v>3</v>
      </c>
      <c r="E907" t="s">
        <v>8</v>
      </c>
      <c r="F907" s="5">
        <v>44375</v>
      </c>
      <c r="G907">
        <v>813885486</v>
      </c>
      <c r="H907" s="5">
        <v>44418</v>
      </c>
      <c r="I907">
        <v>5656</v>
      </c>
      <c r="J907" s="8">
        <v>109.28</v>
      </c>
      <c r="K907" s="8">
        <v>35.840000000000003</v>
      </c>
      <c r="L907" s="8">
        <v>618087.68000000005</v>
      </c>
      <c r="M907" s="8">
        <v>202711.04000000001</v>
      </c>
      <c r="N907" s="8">
        <v>415376.64000000001</v>
      </c>
    </row>
    <row r="908" spans="1:14" x14ac:dyDescent="0.3">
      <c r="A908" t="s">
        <v>9</v>
      </c>
      <c r="B908" t="s">
        <v>49</v>
      </c>
      <c r="C908" t="s">
        <v>22</v>
      </c>
      <c r="D908" t="s">
        <v>3</v>
      </c>
      <c r="E908" t="s">
        <v>8</v>
      </c>
      <c r="F908" s="5">
        <v>43894</v>
      </c>
      <c r="G908">
        <v>381759297</v>
      </c>
      <c r="H908" s="5">
        <v>43915</v>
      </c>
      <c r="I908">
        <v>9914</v>
      </c>
      <c r="J908" s="8">
        <v>109.28</v>
      </c>
      <c r="K908" s="8">
        <v>35.840000000000003</v>
      </c>
      <c r="L908" s="8">
        <v>1083401.92</v>
      </c>
      <c r="M908" s="8">
        <v>355317.76000000001</v>
      </c>
      <c r="N908" s="8">
        <v>728084.16</v>
      </c>
    </row>
    <row r="909" spans="1:14" x14ac:dyDescent="0.3">
      <c r="A909" t="s">
        <v>9</v>
      </c>
      <c r="B909" t="s">
        <v>193</v>
      </c>
      <c r="C909" t="s">
        <v>31</v>
      </c>
      <c r="D909" t="s">
        <v>7</v>
      </c>
      <c r="E909" t="s">
        <v>4</v>
      </c>
      <c r="F909" s="5">
        <v>44441</v>
      </c>
      <c r="G909">
        <v>613166129</v>
      </c>
      <c r="H909" s="5">
        <v>44490</v>
      </c>
      <c r="I909">
        <v>8338</v>
      </c>
      <c r="J909" s="8">
        <v>437.2</v>
      </c>
      <c r="K909" s="8">
        <v>263.33</v>
      </c>
      <c r="L909" s="8">
        <v>3645373.6</v>
      </c>
      <c r="M909" s="8">
        <v>2195645.54</v>
      </c>
      <c r="N909" s="8">
        <v>1449728.06</v>
      </c>
    </row>
    <row r="910" spans="1:14" x14ac:dyDescent="0.3">
      <c r="A910" t="s">
        <v>26</v>
      </c>
      <c r="B910" t="s">
        <v>151</v>
      </c>
      <c r="C910" t="s">
        <v>6</v>
      </c>
      <c r="D910" t="s">
        <v>7</v>
      </c>
      <c r="E910" t="s">
        <v>23</v>
      </c>
      <c r="F910" s="5">
        <v>43973</v>
      </c>
      <c r="G910">
        <v>197217309</v>
      </c>
      <c r="H910" s="5">
        <v>43993</v>
      </c>
      <c r="I910">
        <v>9839</v>
      </c>
      <c r="J910" s="8">
        <v>152.58000000000001</v>
      </c>
      <c r="K910" s="8">
        <v>97.44</v>
      </c>
      <c r="L910" s="8">
        <v>1501234.62</v>
      </c>
      <c r="M910" s="8">
        <v>958712.16</v>
      </c>
      <c r="N910" s="8">
        <v>542522.46</v>
      </c>
    </row>
    <row r="911" spans="1:14" x14ac:dyDescent="0.3">
      <c r="A911" t="s">
        <v>0</v>
      </c>
      <c r="B911" t="s">
        <v>147</v>
      </c>
      <c r="C911" t="s">
        <v>22</v>
      </c>
      <c r="D911" t="s">
        <v>7</v>
      </c>
      <c r="E911" t="s">
        <v>4</v>
      </c>
      <c r="F911" s="5">
        <v>43109</v>
      </c>
      <c r="G911">
        <v>593336665</v>
      </c>
      <c r="H911" s="5">
        <v>43124</v>
      </c>
      <c r="I911">
        <v>359</v>
      </c>
      <c r="J911" s="8">
        <v>109.28</v>
      </c>
      <c r="K911" s="8">
        <v>35.840000000000003</v>
      </c>
      <c r="L911" s="8">
        <v>39231.519999999997</v>
      </c>
      <c r="M911" s="8">
        <v>12866.56</v>
      </c>
      <c r="N911" s="8">
        <v>26364.959999999999</v>
      </c>
    </row>
    <row r="912" spans="1:14" x14ac:dyDescent="0.3">
      <c r="A912" t="s">
        <v>9</v>
      </c>
      <c r="B912" t="s">
        <v>89</v>
      </c>
      <c r="C912" t="s">
        <v>29</v>
      </c>
      <c r="D912" t="s">
        <v>7</v>
      </c>
      <c r="E912" t="s">
        <v>4</v>
      </c>
      <c r="F912" s="5">
        <v>42858</v>
      </c>
      <c r="G912">
        <v>181260526</v>
      </c>
      <c r="H912" s="5">
        <v>42889</v>
      </c>
      <c r="I912">
        <v>7872</v>
      </c>
      <c r="J912" s="8">
        <v>651.21</v>
      </c>
      <c r="K912" s="8">
        <v>524.96</v>
      </c>
      <c r="L912" s="8">
        <v>5126325.12</v>
      </c>
      <c r="M912" s="8">
        <v>4132485.1200000001</v>
      </c>
      <c r="N912" s="8">
        <v>993840</v>
      </c>
    </row>
    <row r="913" spans="1:14" x14ac:dyDescent="0.3">
      <c r="A913" t="s">
        <v>26</v>
      </c>
      <c r="B913" t="s">
        <v>139</v>
      </c>
      <c r="C913" t="s">
        <v>6</v>
      </c>
      <c r="D913" t="s">
        <v>3</v>
      </c>
      <c r="E913" t="s">
        <v>15</v>
      </c>
      <c r="F913" s="5">
        <v>44118</v>
      </c>
      <c r="G913">
        <v>111037719</v>
      </c>
      <c r="H913" s="5">
        <v>44168</v>
      </c>
      <c r="I913">
        <v>7383</v>
      </c>
      <c r="J913" s="8">
        <v>152.58000000000001</v>
      </c>
      <c r="K913" s="8">
        <v>97.44</v>
      </c>
      <c r="L913" s="8">
        <v>1126498.1399999999</v>
      </c>
      <c r="M913" s="8">
        <v>719399.52</v>
      </c>
      <c r="N913" s="8">
        <v>407098.62</v>
      </c>
    </row>
    <row r="914" spans="1:14" x14ac:dyDescent="0.3">
      <c r="A914" t="s">
        <v>12</v>
      </c>
      <c r="B914" t="s">
        <v>169</v>
      </c>
      <c r="C914" t="s">
        <v>29</v>
      </c>
      <c r="D914" t="s">
        <v>3</v>
      </c>
      <c r="E914" t="s">
        <v>4</v>
      </c>
      <c r="F914" s="5">
        <v>43328</v>
      </c>
      <c r="G914">
        <v>253029572</v>
      </c>
      <c r="H914" s="5">
        <v>43346</v>
      </c>
      <c r="I914">
        <v>5928</v>
      </c>
      <c r="J914" s="8">
        <v>651.21</v>
      </c>
      <c r="K914" s="8">
        <v>524.96</v>
      </c>
      <c r="L914" s="8">
        <v>3860372.88</v>
      </c>
      <c r="M914" s="8">
        <v>3111962.88</v>
      </c>
      <c r="N914" s="8">
        <v>748410</v>
      </c>
    </row>
    <row r="915" spans="1:14" x14ac:dyDescent="0.3">
      <c r="A915" t="s">
        <v>17</v>
      </c>
      <c r="B915" t="s">
        <v>43</v>
      </c>
      <c r="C915" t="s">
        <v>22</v>
      </c>
      <c r="D915" t="s">
        <v>7</v>
      </c>
      <c r="E915" t="s">
        <v>23</v>
      </c>
      <c r="F915" s="5">
        <v>44435</v>
      </c>
      <c r="G915">
        <v>547909915</v>
      </c>
      <c r="H915" s="5">
        <v>44456</v>
      </c>
      <c r="I915">
        <v>7574</v>
      </c>
      <c r="J915" s="8">
        <v>109.28</v>
      </c>
      <c r="K915" s="8">
        <v>35.840000000000003</v>
      </c>
      <c r="L915" s="8">
        <v>827686.72</v>
      </c>
      <c r="M915" s="8">
        <v>271452.15999999997</v>
      </c>
      <c r="N915" s="8">
        <v>556234.56000000006</v>
      </c>
    </row>
    <row r="916" spans="1:14" x14ac:dyDescent="0.3">
      <c r="A916" t="s">
        <v>12</v>
      </c>
      <c r="B916" t="s">
        <v>90</v>
      </c>
      <c r="C916" t="s">
        <v>57</v>
      </c>
      <c r="D916" t="s">
        <v>3</v>
      </c>
      <c r="E916" t="s">
        <v>4</v>
      </c>
      <c r="F916" s="5">
        <v>42540</v>
      </c>
      <c r="G916">
        <v>556665074</v>
      </c>
      <c r="H916" s="5">
        <v>42547</v>
      </c>
      <c r="I916">
        <v>8421</v>
      </c>
      <c r="J916" s="8">
        <v>154.06</v>
      </c>
      <c r="K916" s="8">
        <v>90.93</v>
      </c>
      <c r="L916" s="8">
        <v>1297339.26</v>
      </c>
      <c r="M916" s="8">
        <v>765721.53</v>
      </c>
      <c r="N916" s="8">
        <v>531617.73</v>
      </c>
    </row>
    <row r="917" spans="1:14" x14ac:dyDescent="0.3">
      <c r="A917" t="s">
        <v>0</v>
      </c>
      <c r="B917" t="s">
        <v>171</v>
      </c>
      <c r="C917" t="s">
        <v>65</v>
      </c>
      <c r="D917" t="s">
        <v>7</v>
      </c>
      <c r="E917" t="s">
        <v>15</v>
      </c>
      <c r="F917" s="5">
        <v>42448</v>
      </c>
      <c r="G917">
        <v>810593879</v>
      </c>
      <c r="H917" s="5">
        <v>42461</v>
      </c>
      <c r="I917">
        <v>1597</v>
      </c>
      <c r="J917" s="8">
        <v>668.27</v>
      </c>
      <c r="K917" s="8">
        <v>502.54</v>
      </c>
      <c r="L917" s="8">
        <v>1067227.19</v>
      </c>
      <c r="M917" s="8">
        <v>802556.38</v>
      </c>
      <c r="N917" s="8">
        <v>264670.81</v>
      </c>
    </row>
    <row r="918" spans="1:14" x14ac:dyDescent="0.3">
      <c r="A918" t="s">
        <v>17</v>
      </c>
      <c r="B918" t="s">
        <v>30</v>
      </c>
      <c r="C918" t="s">
        <v>22</v>
      </c>
      <c r="D918" t="s">
        <v>7</v>
      </c>
      <c r="E918" t="s">
        <v>15</v>
      </c>
      <c r="F918" s="5">
        <v>43194</v>
      </c>
      <c r="G918">
        <v>561307656</v>
      </c>
      <c r="H918" s="5">
        <v>43232</v>
      </c>
      <c r="I918">
        <v>2264</v>
      </c>
      <c r="J918" s="8">
        <v>109.28</v>
      </c>
      <c r="K918" s="8">
        <v>35.840000000000003</v>
      </c>
      <c r="L918" s="8">
        <v>247409.92000000001</v>
      </c>
      <c r="M918" s="8">
        <v>81141.759999999995</v>
      </c>
      <c r="N918" s="8">
        <v>166268.16</v>
      </c>
    </row>
    <row r="919" spans="1:14" x14ac:dyDescent="0.3">
      <c r="A919" t="s">
        <v>20</v>
      </c>
      <c r="B919" t="s">
        <v>201</v>
      </c>
      <c r="C919" t="s">
        <v>31</v>
      </c>
      <c r="D919" t="s">
        <v>7</v>
      </c>
      <c r="E919" t="s">
        <v>15</v>
      </c>
      <c r="F919" s="5">
        <v>44282</v>
      </c>
      <c r="G919">
        <v>930730235</v>
      </c>
      <c r="H919" s="5">
        <v>44301</v>
      </c>
      <c r="I919">
        <v>2614</v>
      </c>
      <c r="J919" s="8">
        <v>437.2</v>
      </c>
      <c r="K919" s="8">
        <v>263.33</v>
      </c>
      <c r="L919" s="8">
        <v>1142840.8</v>
      </c>
      <c r="M919" s="8">
        <v>688344.62</v>
      </c>
      <c r="N919" s="8">
        <v>454496.18</v>
      </c>
    </row>
    <row r="920" spans="1:14" x14ac:dyDescent="0.3">
      <c r="A920" t="s">
        <v>0</v>
      </c>
      <c r="B920" t="s">
        <v>97</v>
      </c>
      <c r="C920" t="s">
        <v>22</v>
      </c>
      <c r="D920" t="s">
        <v>3</v>
      </c>
      <c r="E920" t="s">
        <v>15</v>
      </c>
      <c r="F920" s="5">
        <v>42525</v>
      </c>
      <c r="G920">
        <v>861097943</v>
      </c>
      <c r="H920" s="5">
        <v>42533</v>
      </c>
      <c r="I920">
        <v>6872</v>
      </c>
      <c r="J920" s="8">
        <v>109.28</v>
      </c>
      <c r="K920" s="8">
        <v>35.840000000000003</v>
      </c>
      <c r="L920" s="8">
        <v>750972.16</v>
      </c>
      <c r="M920" s="8">
        <v>246292.48000000001</v>
      </c>
      <c r="N920" s="8">
        <v>504679.67999999999</v>
      </c>
    </row>
    <row r="921" spans="1:14" x14ac:dyDescent="0.3">
      <c r="A921" t="s">
        <v>9</v>
      </c>
      <c r="B921" t="s">
        <v>204</v>
      </c>
      <c r="C921" t="s">
        <v>6</v>
      </c>
      <c r="D921" t="s">
        <v>3</v>
      </c>
      <c r="E921" t="s">
        <v>8</v>
      </c>
      <c r="F921" s="5">
        <v>43709</v>
      </c>
      <c r="G921">
        <v>264959609</v>
      </c>
      <c r="H921" s="5">
        <v>43756</v>
      </c>
      <c r="I921">
        <v>6291</v>
      </c>
      <c r="J921" s="8">
        <v>152.58000000000001</v>
      </c>
      <c r="K921" s="8">
        <v>97.44</v>
      </c>
      <c r="L921" s="8">
        <v>959880.78</v>
      </c>
      <c r="M921" s="8">
        <v>612995.04</v>
      </c>
      <c r="N921" s="8">
        <v>346885.74</v>
      </c>
    </row>
    <row r="922" spans="1:14" x14ac:dyDescent="0.3">
      <c r="A922" t="s">
        <v>9</v>
      </c>
      <c r="B922" t="s">
        <v>106</v>
      </c>
      <c r="C922" t="s">
        <v>45</v>
      </c>
      <c r="D922" t="s">
        <v>3</v>
      </c>
      <c r="E922" t="s">
        <v>15</v>
      </c>
      <c r="F922" s="5">
        <v>44773</v>
      </c>
      <c r="G922">
        <v>475176560</v>
      </c>
      <c r="H922" s="5">
        <v>44808</v>
      </c>
      <c r="I922">
        <v>4159</v>
      </c>
      <c r="J922" s="8">
        <v>9.33</v>
      </c>
      <c r="K922" s="8">
        <v>6.92</v>
      </c>
      <c r="L922" s="8">
        <v>38803.47</v>
      </c>
      <c r="M922" s="8">
        <v>28780.28</v>
      </c>
      <c r="N922" s="8">
        <v>10023.19</v>
      </c>
    </row>
    <row r="923" spans="1:14" x14ac:dyDescent="0.3">
      <c r="A923" t="s">
        <v>9</v>
      </c>
      <c r="B923" t="s">
        <v>118</v>
      </c>
      <c r="C923" t="s">
        <v>2</v>
      </c>
      <c r="D923" t="s">
        <v>7</v>
      </c>
      <c r="E923" t="s">
        <v>23</v>
      </c>
      <c r="F923" s="5">
        <v>43853</v>
      </c>
      <c r="G923">
        <v>194922626</v>
      </c>
      <c r="H923" s="5">
        <v>43868</v>
      </c>
      <c r="I923">
        <v>791</v>
      </c>
      <c r="J923" s="8">
        <v>255.28</v>
      </c>
      <c r="K923" s="8">
        <v>159.41999999999999</v>
      </c>
      <c r="L923" s="8">
        <v>201926.48</v>
      </c>
      <c r="M923" s="8">
        <v>126101.22</v>
      </c>
      <c r="N923" s="8">
        <v>75825.259999999995</v>
      </c>
    </row>
    <row r="924" spans="1:14" x14ac:dyDescent="0.3">
      <c r="A924" t="s">
        <v>9</v>
      </c>
      <c r="B924" t="s">
        <v>154</v>
      </c>
      <c r="C924" t="s">
        <v>6</v>
      </c>
      <c r="D924" t="s">
        <v>7</v>
      </c>
      <c r="E924" t="s">
        <v>4</v>
      </c>
      <c r="F924" s="5">
        <v>42554</v>
      </c>
      <c r="G924">
        <v>447684133</v>
      </c>
      <c r="H924" s="5">
        <v>42596</v>
      </c>
      <c r="I924">
        <v>8538</v>
      </c>
      <c r="J924" s="8">
        <v>152.58000000000001</v>
      </c>
      <c r="K924" s="8">
        <v>97.44</v>
      </c>
      <c r="L924" s="8">
        <v>1302728.04</v>
      </c>
      <c r="M924" s="8">
        <v>831942.72</v>
      </c>
      <c r="N924" s="8">
        <v>470785.32</v>
      </c>
    </row>
    <row r="925" spans="1:14" x14ac:dyDescent="0.3">
      <c r="A925" t="s">
        <v>9</v>
      </c>
      <c r="B925" t="s">
        <v>102</v>
      </c>
      <c r="C925" t="s">
        <v>19</v>
      </c>
      <c r="D925" t="s">
        <v>3</v>
      </c>
      <c r="E925" t="s">
        <v>23</v>
      </c>
      <c r="F925" s="5">
        <v>43834</v>
      </c>
      <c r="G925">
        <v>527259910</v>
      </c>
      <c r="H925" s="5">
        <v>43841</v>
      </c>
      <c r="I925">
        <v>6779</v>
      </c>
      <c r="J925" s="8">
        <v>81.73</v>
      </c>
      <c r="K925" s="8">
        <v>56.67</v>
      </c>
      <c r="L925" s="8">
        <v>554047.67000000004</v>
      </c>
      <c r="M925" s="8">
        <v>384165.93</v>
      </c>
      <c r="N925" s="8">
        <v>169881.74</v>
      </c>
    </row>
    <row r="926" spans="1:14" x14ac:dyDescent="0.3">
      <c r="A926" t="s">
        <v>12</v>
      </c>
      <c r="B926" t="s">
        <v>73</v>
      </c>
      <c r="C926" t="s">
        <v>11</v>
      </c>
      <c r="D926" t="s">
        <v>3</v>
      </c>
      <c r="E926" t="s">
        <v>4</v>
      </c>
      <c r="F926" s="5">
        <v>44727</v>
      </c>
      <c r="G926">
        <v>247761285</v>
      </c>
      <c r="H926" s="5">
        <v>44745</v>
      </c>
      <c r="I926">
        <v>6925</v>
      </c>
      <c r="J926" s="8">
        <v>47.45</v>
      </c>
      <c r="K926" s="8">
        <v>31.79</v>
      </c>
      <c r="L926" s="8">
        <v>328591.25</v>
      </c>
      <c r="M926" s="8">
        <v>220145.75</v>
      </c>
      <c r="N926" s="8">
        <v>108445.5</v>
      </c>
    </row>
    <row r="927" spans="1:14" x14ac:dyDescent="0.3">
      <c r="A927" t="s">
        <v>0</v>
      </c>
      <c r="B927" t="s">
        <v>138</v>
      </c>
      <c r="C927" t="s">
        <v>36</v>
      </c>
      <c r="D927" t="s">
        <v>7</v>
      </c>
      <c r="E927" t="s">
        <v>8</v>
      </c>
      <c r="F927" s="5">
        <v>43619</v>
      </c>
      <c r="G927">
        <v>393612086</v>
      </c>
      <c r="H927" s="5">
        <v>43637</v>
      </c>
      <c r="I927">
        <v>7418</v>
      </c>
      <c r="J927" s="8">
        <v>421.89</v>
      </c>
      <c r="K927" s="8">
        <v>364.69</v>
      </c>
      <c r="L927" s="8">
        <v>3129580.02</v>
      </c>
      <c r="M927" s="8">
        <v>2705270.42</v>
      </c>
      <c r="N927" s="8">
        <v>424309.6</v>
      </c>
    </row>
    <row r="928" spans="1:14" x14ac:dyDescent="0.3">
      <c r="A928" t="s">
        <v>26</v>
      </c>
      <c r="B928" t="s">
        <v>155</v>
      </c>
      <c r="C928" t="s">
        <v>22</v>
      </c>
      <c r="D928" t="s">
        <v>7</v>
      </c>
      <c r="E928" t="s">
        <v>4</v>
      </c>
      <c r="F928" s="5">
        <v>42368</v>
      </c>
      <c r="G928">
        <v>469548642</v>
      </c>
      <c r="H928" s="5">
        <v>42382</v>
      </c>
      <c r="I928">
        <v>8732</v>
      </c>
      <c r="J928" s="8">
        <v>109.28</v>
      </c>
      <c r="K928" s="8">
        <v>35.840000000000003</v>
      </c>
      <c r="L928" s="8">
        <v>954232.96</v>
      </c>
      <c r="M928" s="8">
        <v>312954.88</v>
      </c>
      <c r="N928" s="8">
        <v>641278.07999999996</v>
      </c>
    </row>
    <row r="929" spans="1:14" x14ac:dyDescent="0.3">
      <c r="A929" t="s">
        <v>12</v>
      </c>
      <c r="B929" t="s">
        <v>172</v>
      </c>
      <c r="C929" t="s">
        <v>45</v>
      </c>
      <c r="D929" t="s">
        <v>3</v>
      </c>
      <c r="E929" t="s">
        <v>4</v>
      </c>
      <c r="F929" s="5">
        <v>44755</v>
      </c>
      <c r="G929">
        <v>950619781</v>
      </c>
      <c r="H929" s="5">
        <v>44759</v>
      </c>
      <c r="I929">
        <v>8373</v>
      </c>
      <c r="J929" s="8">
        <v>9.33</v>
      </c>
      <c r="K929" s="8">
        <v>6.92</v>
      </c>
      <c r="L929" s="8">
        <v>78120.09</v>
      </c>
      <c r="M929" s="8">
        <v>57941.16</v>
      </c>
      <c r="N929" s="8">
        <v>20178.93</v>
      </c>
    </row>
    <row r="930" spans="1:14" x14ac:dyDescent="0.3">
      <c r="A930" t="s">
        <v>26</v>
      </c>
      <c r="B930" t="s">
        <v>51</v>
      </c>
      <c r="C930" t="s">
        <v>31</v>
      </c>
      <c r="D930" t="s">
        <v>7</v>
      </c>
      <c r="E930" t="s">
        <v>4</v>
      </c>
      <c r="F930" s="5">
        <v>43526</v>
      </c>
      <c r="G930">
        <v>132186830</v>
      </c>
      <c r="H930" s="5">
        <v>43571</v>
      </c>
      <c r="I930">
        <v>5875</v>
      </c>
      <c r="J930" s="8">
        <v>437.2</v>
      </c>
      <c r="K930" s="8">
        <v>263.33</v>
      </c>
      <c r="L930" s="8">
        <v>2568550</v>
      </c>
      <c r="M930" s="8">
        <v>1547063.75</v>
      </c>
      <c r="N930" s="8">
        <v>1021486.25</v>
      </c>
    </row>
    <row r="931" spans="1:14" x14ac:dyDescent="0.3">
      <c r="A931" t="s">
        <v>9</v>
      </c>
      <c r="B931" t="s">
        <v>134</v>
      </c>
      <c r="C931" t="s">
        <v>2</v>
      </c>
      <c r="D931" t="s">
        <v>3</v>
      </c>
      <c r="E931" t="s">
        <v>4</v>
      </c>
      <c r="F931" s="5">
        <v>43322</v>
      </c>
      <c r="G931">
        <v>879923617</v>
      </c>
      <c r="H931" s="5">
        <v>43358</v>
      </c>
      <c r="I931">
        <v>7807</v>
      </c>
      <c r="J931" s="8">
        <v>255.28</v>
      </c>
      <c r="K931" s="8">
        <v>159.41999999999999</v>
      </c>
      <c r="L931" s="8">
        <v>1992970.96</v>
      </c>
      <c r="M931" s="8">
        <v>1244591.94</v>
      </c>
      <c r="N931" s="8">
        <v>748379.02</v>
      </c>
    </row>
    <row r="932" spans="1:14" x14ac:dyDescent="0.3">
      <c r="A932" t="s">
        <v>9</v>
      </c>
      <c r="B932" t="s">
        <v>96</v>
      </c>
      <c r="C932" t="s">
        <v>6</v>
      </c>
      <c r="D932" t="s">
        <v>7</v>
      </c>
      <c r="E932" t="s">
        <v>23</v>
      </c>
      <c r="F932" s="5">
        <v>43168</v>
      </c>
      <c r="G932">
        <v>279816472</v>
      </c>
      <c r="H932" s="5">
        <v>43204</v>
      </c>
      <c r="I932">
        <v>2767</v>
      </c>
      <c r="J932" s="8">
        <v>152.58000000000001</v>
      </c>
      <c r="K932" s="8">
        <v>97.44</v>
      </c>
      <c r="L932" s="8">
        <v>422188.86</v>
      </c>
      <c r="M932" s="8">
        <v>269616.48</v>
      </c>
      <c r="N932" s="8">
        <v>152572.38</v>
      </c>
    </row>
    <row r="933" spans="1:14" x14ac:dyDescent="0.3">
      <c r="A933" t="s">
        <v>20</v>
      </c>
      <c r="B933" t="s">
        <v>81</v>
      </c>
      <c r="C933" t="s">
        <v>11</v>
      </c>
      <c r="D933" t="s">
        <v>7</v>
      </c>
      <c r="E933" t="s">
        <v>8</v>
      </c>
      <c r="F933" s="5">
        <v>42404</v>
      </c>
      <c r="G933">
        <v>888164222</v>
      </c>
      <c r="H933" s="5">
        <v>42449</v>
      </c>
      <c r="I933">
        <v>6385</v>
      </c>
      <c r="J933" s="8">
        <v>47.45</v>
      </c>
      <c r="K933" s="8">
        <v>31.79</v>
      </c>
      <c r="L933" s="8">
        <v>302968.25</v>
      </c>
      <c r="M933" s="8">
        <v>202979.15</v>
      </c>
      <c r="N933" s="8">
        <v>99989.1</v>
      </c>
    </row>
    <row r="934" spans="1:14" x14ac:dyDescent="0.3">
      <c r="A934" t="s">
        <v>26</v>
      </c>
      <c r="B934" t="s">
        <v>156</v>
      </c>
      <c r="C934" t="s">
        <v>31</v>
      </c>
      <c r="D934" t="s">
        <v>3</v>
      </c>
      <c r="E934" t="s">
        <v>23</v>
      </c>
      <c r="F934" s="5">
        <v>44723</v>
      </c>
      <c r="G934">
        <v>381578195</v>
      </c>
      <c r="H934" s="5">
        <v>44747</v>
      </c>
      <c r="I934">
        <v>6322</v>
      </c>
      <c r="J934" s="8">
        <v>437.2</v>
      </c>
      <c r="K934" s="8">
        <v>263.33</v>
      </c>
      <c r="L934" s="8">
        <v>2763978.4</v>
      </c>
      <c r="M934" s="8">
        <v>1664772.26</v>
      </c>
      <c r="N934" s="8">
        <v>1099206.1399999999</v>
      </c>
    </row>
    <row r="935" spans="1:14" x14ac:dyDescent="0.3">
      <c r="A935" t="s">
        <v>26</v>
      </c>
      <c r="B935" t="s">
        <v>116</v>
      </c>
      <c r="C935" t="s">
        <v>65</v>
      </c>
      <c r="D935" t="s">
        <v>3</v>
      </c>
      <c r="E935" t="s">
        <v>4</v>
      </c>
      <c r="F935" s="5">
        <v>43431</v>
      </c>
      <c r="G935">
        <v>106982219</v>
      </c>
      <c r="H935" s="5">
        <v>43456</v>
      </c>
      <c r="I935">
        <v>7271</v>
      </c>
      <c r="J935" s="8">
        <v>668.27</v>
      </c>
      <c r="K935" s="8">
        <v>502.54</v>
      </c>
      <c r="L935" s="8">
        <v>4858991.17</v>
      </c>
      <c r="M935" s="8">
        <v>3653968.34</v>
      </c>
      <c r="N935" s="8">
        <v>1205022.83</v>
      </c>
    </row>
    <row r="936" spans="1:14" x14ac:dyDescent="0.3">
      <c r="A936" t="s">
        <v>0</v>
      </c>
      <c r="B936" t="s">
        <v>101</v>
      </c>
      <c r="C936" t="s">
        <v>45</v>
      </c>
      <c r="D936" t="s">
        <v>7</v>
      </c>
      <c r="E936" t="s">
        <v>23</v>
      </c>
      <c r="F936" s="5">
        <v>44695</v>
      </c>
      <c r="G936">
        <v>131612622</v>
      </c>
      <c r="H936" s="5">
        <v>44706</v>
      </c>
      <c r="I936">
        <v>5954</v>
      </c>
      <c r="J936" s="8">
        <v>9.33</v>
      </c>
      <c r="K936" s="8">
        <v>6.92</v>
      </c>
      <c r="L936" s="8">
        <v>55550.82</v>
      </c>
      <c r="M936" s="8">
        <v>41201.68</v>
      </c>
      <c r="N936" s="8">
        <v>14349.14</v>
      </c>
    </row>
    <row r="937" spans="1:14" x14ac:dyDescent="0.3">
      <c r="A937" t="s">
        <v>9</v>
      </c>
      <c r="B937" t="s">
        <v>110</v>
      </c>
      <c r="C937" t="s">
        <v>6</v>
      </c>
      <c r="D937" t="s">
        <v>3</v>
      </c>
      <c r="E937" t="s">
        <v>4</v>
      </c>
      <c r="F937" s="5">
        <v>44140</v>
      </c>
      <c r="G937">
        <v>593018233</v>
      </c>
      <c r="H937" s="5">
        <v>44176</v>
      </c>
      <c r="I937">
        <v>6128</v>
      </c>
      <c r="J937" s="8">
        <v>152.58000000000001</v>
      </c>
      <c r="K937" s="8">
        <v>97.44</v>
      </c>
      <c r="L937" s="8">
        <v>935010.24</v>
      </c>
      <c r="M937" s="8">
        <v>597112.31999999995</v>
      </c>
      <c r="N937" s="8">
        <v>337897.92</v>
      </c>
    </row>
    <row r="938" spans="1:14" x14ac:dyDescent="0.3">
      <c r="A938" t="s">
        <v>9</v>
      </c>
      <c r="B938" t="s">
        <v>164</v>
      </c>
      <c r="C938" t="s">
        <v>2</v>
      </c>
      <c r="D938" t="s">
        <v>3</v>
      </c>
      <c r="E938" t="s">
        <v>23</v>
      </c>
      <c r="F938" s="5">
        <v>42629</v>
      </c>
      <c r="G938">
        <v>349060380</v>
      </c>
      <c r="H938" s="5">
        <v>42641</v>
      </c>
      <c r="I938">
        <v>3578</v>
      </c>
      <c r="J938" s="8">
        <v>255.28</v>
      </c>
      <c r="K938" s="8">
        <v>159.41999999999999</v>
      </c>
      <c r="L938" s="8">
        <v>913391.84</v>
      </c>
      <c r="M938" s="8">
        <v>570404.76</v>
      </c>
      <c r="N938" s="8">
        <v>342987.08</v>
      </c>
    </row>
    <row r="939" spans="1:14" x14ac:dyDescent="0.3">
      <c r="A939" t="s">
        <v>0</v>
      </c>
      <c r="B939" t="s">
        <v>41</v>
      </c>
      <c r="C939" t="s">
        <v>65</v>
      </c>
      <c r="D939" t="s">
        <v>3</v>
      </c>
      <c r="E939" t="s">
        <v>4</v>
      </c>
      <c r="F939" s="5">
        <v>43688</v>
      </c>
      <c r="G939">
        <v>127912890</v>
      </c>
      <c r="H939" s="5">
        <v>43734</v>
      </c>
      <c r="I939">
        <v>1122</v>
      </c>
      <c r="J939" s="8">
        <v>668.27</v>
      </c>
      <c r="K939" s="8">
        <v>502.54</v>
      </c>
      <c r="L939" s="8">
        <v>749798.94</v>
      </c>
      <c r="M939" s="8">
        <v>563849.88</v>
      </c>
      <c r="N939" s="8">
        <v>185949.06</v>
      </c>
    </row>
    <row r="940" spans="1:14" x14ac:dyDescent="0.3">
      <c r="A940" t="s">
        <v>26</v>
      </c>
      <c r="B940" t="s">
        <v>207</v>
      </c>
      <c r="C940" t="s">
        <v>31</v>
      </c>
      <c r="D940" t="s">
        <v>7</v>
      </c>
      <c r="E940" t="s">
        <v>8</v>
      </c>
      <c r="F940" s="5">
        <v>44343</v>
      </c>
      <c r="G940">
        <v>278062093</v>
      </c>
      <c r="H940" s="5">
        <v>44344</v>
      </c>
      <c r="I940">
        <v>3607</v>
      </c>
      <c r="J940" s="8">
        <v>437.2</v>
      </c>
      <c r="K940" s="8">
        <v>263.33</v>
      </c>
      <c r="L940" s="8">
        <v>1576980.4</v>
      </c>
      <c r="M940" s="8">
        <v>949831.31</v>
      </c>
      <c r="N940" s="8">
        <v>627149.09</v>
      </c>
    </row>
    <row r="941" spans="1:14" x14ac:dyDescent="0.3">
      <c r="A941" t="s">
        <v>0</v>
      </c>
      <c r="B941" t="s">
        <v>159</v>
      </c>
      <c r="C941" t="s">
        <v>45</v>
      </c>
      <c r="D941" t="s">
        <v>7</v>
      </c>
      <c r="E941" t="s">
        <v>23</v>
      </c>
      <c r="F941" s="5">
        <v>42084</v>
      </c>
      <c r="G941">
        <v>318306815</v>
      </c>
      <c r="H941" s="5">
        <v>42120</v>
      </c>
      <c r="I941">
        <v>2915</v>
      </c>
      <c r="J941" s="8">
        <v>9.33</v>
      </c>
      <c r="K941" s="8">
        <v>6.92</v>
      </c>
      <c r="L941" s="8">
        <v>27196.95</v>
      </c>
      <c r="M941" s="8">
        <v>20171.8</v>
      </c>
      <c r="N941" s="8">
        <v>7025.15</v>
      </c>
    </row>
    <row r="942" spans="1:14" x14ac:dyDescent="0.3">
      <c r="A942" t="s">
        <v>17</v>
      </c>
      <c r="B942" t="s">
        <v>59</v>
      </c>
      <c r="C942" t="s">
        <v>14</v>
      </c>
      <c r="D942" t="s">
        <v>3</v>
      </c>
      <c r="E942" t="s">
        <v>23</v>
      </c>
      <c r="F942" s="5">
        <v>42413</v>
      </c>
      <c r="G942">
        <v>287758386</v>
      </c>
      <c r="H942" s="5">
        <v>42431</v>
      </c>
      <c r="I942">
        <v>2956</v>
      </c>
      <c r="J942" s="8">
        <v>205.7</v>
      </c>
      <c r="K942" s="8">
        <v>117.11</v>
      </c>
      <c r="L942" s="8">
        <v>608049.19999999995</v>
      </c>
      <c r="M942" s="8">
        <v>346177.16</v>
      </c>
      <c r="N942" s="8">
        <v>261872.04</v>
      </c>
    </row>
    <row r="943" spans="1:14" x14ac:dyDescent="0.3">
      <c r="A943" t="s">
        <v>12</v>
      </c>
      <c r="B943" t="s">
        <v>180</v>
      </c>
      <c r="C943" t="s">
        <v>45</v>
      </c>
      <c r="D943" t="s">
        <v>7</v>
      </c>
      <c r="E943" t="s">
        <v>15</v>
      </c>
      <c r="F943" s="5">
        <v>44564</v>
      </c>
      <c r="G943">
        <v>295840632</v>
      </c>
      <c r="H943" s="5">
        <v>44567</v>
      </c>
      <c r="I943">
        <v>4672</v>
      </c>
      <c r="J943" s="8">
        <v>9.33</v>
      </c>
      <c r="K943" s="8">
        <v>6.92</v>
      </c>
      <c r="L943" s="8">
        <v>43589.760000000002</v>
      </c>
      <c r="M943" s="8">
        <v>32330.240000000002</v>
      </c>
      <c r="N943" s="8">
        <v>11259.52</v>
      </c>
    </row>
    <row r="944" spans="1:14" x14ac:dyDescent="0.3">
      <c r="A944" t="s">
        <v>12</v>
      </c>
      <c r="B944" t="s">
        <v>67</v>
      </c>
      <c r="C944" t="s">
        <v>11</v>
      </c>
      <c r="D944" t="s">
        <v>3</v>
      </c>
      <c r="E944" t="s">
        <v>23</v>
      </c>
      <c r="F944" s="5">
        <v>42581</v>
      </c>
      <c r="G944">
        <v>972289884</v>
      </c>
      <c r="H944" s="5">
        <v>42593</v>
      </c>
      <c r="I944">
        <v>1038</v>
      </c>
      <c r="J944" s="8">
        <v>47.45</v>
      </c>
      <c r="K944" s="8">
        <v>31.79</v>
      </c>
      <c r="L944" s="8">
        <v>49253.1</v>
      </c>
      <c r="M944" s="8">
        <v>32998.019999999997</v>
      </c>
      <c r="N944" s="8">
        <v>16255.08</v>
      </c>
    </row>
    <row r="945" spans="1:14" x14ac:dyDescent="0.3">
      <c r="A945" t="s">
        <v>17</v>
      </c>
      <c r="B945" t="s">
        <v>25</v>
      </c>
      <c r="C945" t="s">
        <v>57</v>
      </c>
      <c r="D945" t="s">
        <v>3</v>
      </c>
      <c r="E945" t="s">
        <v>8</v>
      </c>
      <c r="F945" s="5">
        <v>43440</v>
      </c>
      <c r="G945">
        <v>317154967</v>
      </c>
      <c r="H945" s="5">
        <v>43443</v>
      </c>
      <c r="I945">
        <v>2058</v>
      </c>
      <c r="J945" s="8">
        <v>154.06</v>
      </c>
      <c r="K945" s="8">
        <v>90.93</v>
      </c>
      <c r="L945" s="8">
        <v>317055.48</v>
      </c>
      <c r="M945" s="8">
        <v>187133.94</v>
      </c>
      <c r="N945" s="8">
        <v>129921.54</v>
      </c>
    </row>
    <row r="946" spans="1:14" x14ac:dyDescent="0.3">
      <c r="A946" t="s">
        <v>0</v>
      </c>
      <c r="B946" t="s">
        <v>50</v>
      </c>
      <c r="C946" t="s">
        <v>36</v>
      </c>
      <c r="D946" t="s">
        <v>7</v>
      </c>
      <c r="E946" t="s">
        <v>23</v>
      </c>
      <c r="F946" s="5">
        <v>42197</v>
      </c>
      <c r="G946">
        <v>450797212</v>
      </c>
      <c r="H946" s="5">
        <v>42246</v>
      </c>
      <c r="I946">
        <v>9767</v>
      </c>
      <c r="J946" s="8">
        <v>421.89</v>
      </c>
      <c r="K946" s="8">
        <v>364.69</v>
      </c>
      <c r="L946" s="8">
        <v>4120599.63</v>
      </c>
      <c r="M946" s="8">
        <v>3561927.23</v>
      </c>
      <c r="N946" s="8">
        <v>558672.4</v>
      </c>
    </row>
    <row r="947" spans="1:14" x14ac:dyDescent="0.3">
      <c r="A947" t="s">
        <v>9</v>
      </c>
      <c r="B947" t="s">
        <v>91</v>
      </c>
      <c r="C947" t="s">
        <v>65</v>
      </c>
      <c r="D947" t="s">
        <v>7</v>
      </c>
      <c r="E947" t="s">
        <v>8</v>
      </c>
      <c r="F947" s="5">
        <v>44913</v>
      </c>
      <c r="G947">
        <v>863890445</v>
      </c>
      <c r="H947" s="5">
        <v>44920</v>
      </c>
      <c r="I947">
        <v>3235</v>
      </c>
      <c r="J947" s="8">
        <v>668.27</v>
      </c>
      <c r="K947" s="8">
        <v>502.54</v>
      </c>
      <c r="L947" s="8">
        <v>2161853.4500000002</v>
      </c>
      <c r="M947" s="8">
        <v>1625716.9</v>
      </c>
      <c r="N947" s="8">
        <v>536136.55000000005</v>
      </c>
    </row>
    <row r="948" spans="1:14" x14ac:dyDescent="0.3">
      <c r="A948" t="s">
        <v>9</v>
      </c>
      <c r="B948" t="s">
        <v>118</v>
      </c>
      <c r="C948" t="s">
        <v>19</v>
      </c>
      <c r="D948" t="s">
        <v>3</v>
      </c>
      <c r="E948" t="s">
        <v>8</v>
      </c>
      <c r="F948" s="5">
        <v>44577</v>
      </c>
      <c r="G948">
        <v>667420995</v>
      </c>
      <c r="H948" s="5">
        <v>44579</v>
      </c>
      <c r="I948">
        <v>3559</v>
      </c>
      <c r="J948" s="8">
        <v>81.73</v>
      </c>
      <c r="K948" s="8">
        <v>56.67</v>
      </c>
      <c r="L948" s="8">
        <v>290877.07</v>
      </c>
      <c r="M948" s="8">
        <v>201688.53</v>
      </c>
      <c r="N948" s="8">
        <v>89188.54</v>
      </c>
    </row>
    <row r="949" spans="1:14" x14ac:dyDescent="0.3">
      <c r="A949" t="s">
        <v>9</v>
      </c>
      <c r="B949" t="s">
        <v>49</v>
      </c>
      <c r="C949" t="s">
        <v>57</v>
      </c>
      <c r="D949" t="s">
        <v>7</v>
      </c>
      <c r="E949" t="s">
        <v>23</v>
      </c>
      <c r="F949" s="5">
        <v>44296</v>
      </c>
      <c r="G949">
        <v>842687690</v>
      </c>
      <c r="H949" s="5">
        <v>44342</v>
      </c>
      <c r="I949">
        <v>8869</v>
      </c>
      <c r="J949" s="8">
        <v>154.06</v>
      </c>
      <c r="K949" s="8">
        <v>90.93</v>
      </c>
      <c r="L949" s="8">
        <v>1366358.14</v>
      </c>
      <c r="M949" s="8">
        <v>806458.17</v>
      </c>
      <c r="N949" s="8">
        <v>559899.97</v>
      </c>
    </row>
    <row r="950" spans="1:14" x14ac:dyDescent="0.3">
      <c r="A950" t="s">
        <v>20</v>
      </c>
      <c r="B950" t="s">
        <v>140</v>
      </c>
      <c r="C950" t="s">
        <v>19</v>
      </c>
      <c r="D950" t="s">
        <v>7</v>
      </c>
      <c r="E950" t="s">
        <v>23</v>
      </c>
      <c r="F950" s="5">
        <v>43184</v>
      </c>
      <c r="G950">
        <v>191301858</v>
      </c>
      <c r="H950" s="5">
        <v>43196</v>
      </c>
      <c r="I950">
        <v>9326</v>
      </c>
      <c r="J950" s="8">
        <v>81.73</v>
      </c>
      <c r="K950" s="8">
        <v>56.67</v>
      </c>
      <c r="L950" s="8">
        <v>762213.98</v>
      </c>
      <c r="M950" s="8">
        <v>528504.42000000004</v>
      </c>
      <c r="N950" s="8">
        <v>233709.56</v>
      </c>
    </row>
    <row r="951" spans="1:14" x14ac:dyDescent="0.3">
      <c r="A951" t="s">
        <v>17</v>
      </c>
      <c r="B951" t="s">
        <v>35</v>
      </c>
      <c r="C951" t="s">
        <v>14</v>
      </c>
      <c r="D951" t="s">
        <v>3</v>
      </c>
      <c r="E951" t="s">
        <v>15</v>
      </c>
      <c r="F951" s="5">
        <v>42285</v>
      </c>
      <c r="G951">
        <v>285187327</v>
      </c>
      <c r="H951" s="5">
        <v>42299</v>
      </c>
      <c r="I951">
        <v>2123</v>
      </c>
      <c r="J951" s="8">
        <v>205.7</v>
      </c>
      <c r="K951" s="8">
        <v>117.11</v>
      </c>
      <c r="L951" s="8">
        <v>436701.1</v>
      </c>
      <c r="M951" s="8">
        <v>248624.53</v>
      </c>
      <c r="N951" s="8">
        <v>188076.57</v>
      </c>
    </row>
    <row r="952" spans="1:14" x14ac:dyDescent="0.3">
      <c r="A952" t="s">
        <v>0</v>
      </c>
      <c r="B952" t="s">
        <v>94</v>
      </c>
      <c r="C952" t="s">
        <v>36</v>
      </c>
      <c r="D952" t="s">
        <v>7</v>
      </c>
      <c r="E952" t="s">
        <v>4</v>
      </c>
      <c r="F952" s="5">
        <v>43758</v>
      </c>
      <c r="G952">
        <v>516580426</v>
      </c>
      <c r="H952" s="5">
        <v>43787</v>
      </c>
      <c r="I952">
        <v>6483</v>
      </c>
      <c r="J952" s="8">
        <v>421.89</v>
      </c>
      <c r="K952" s="8">
        <v>364.69</v>
      </c>
      <c r="L952" s="8">
        <v>2735112.87</v>
      </c>
      <c r="M952" s="8">
        <v>2364285.27</v>
      </c>
      <c r="N952" s="8">
        <v>370827.6</v>
      </c>
    </row>
    <row r="953" spans="1:14" x14ac:dyDescent="0.3">
      <c r="A953" t="s">
        <v>26</v>
      </c>
      <c r="B953" t="s">
        <v>125</v>
      </c>
      <c r="C953" t="s">
        <v>36</v>
      </c>
      <c r="D953" t="s">
        <v>7</v>
      </c>
      <c r="E953" t="s">
        <v>15</v>
      </c>
      <c r="F953" s="5">
        <v>44236</v>
      </c>
      <c r="G953">
        <v>348029983</v>
      </c>
      <c r="H953" s="5">
        <v>44257</v>
      </c>
      <c r="I953">
        <v>8661</v>
      </c>
      <c r="J953" s="8">
        <v>421.89</v>
      </c>
      <c r="K953" s="8">
        <v>364.69</v>
      </c>
      <c r="L953" s="8">
        <v>3653989.29</v>
      </c>
      <c r="M953" s="8">
        <v>3158580.09</v>
      </c>
      <c r="N953" s="8">
        <v>495409.2</v>
      </c>
    </row>
    <row r="954" spans="1:14" x14ac:dyDescent="0.3">
      <c r="A954" t="s">
        <v>0</v>
      </c>
      <c r="B954" t="s">
        <v>94</v>
      </c>
      <c r="C954" t="s">
        <v>29</v>
      </c>
      <c r="D954" t="s">
        <v>7</v>
      </c>
      <c r="E954" t="s">
        <v>15</v>
      </c>
      <c r="F954" s="5">
        <v>44384</v>
      </c>
      <c r="G954">
        <v>662397325</v>
      </c>
      <c r="H954" s="5">
        <v>44400</v>
      </c>
      <c r="I954">
        <v>6943</v>
      </c>
      <c r="J954" s="8">
        <v>651.21</v>
      </c>
      <c r="K954" s="8">
        <v>524.96</v>
      </c>
      <c r="L954" s="8">
        <v>4521351.03</v>
      </c>
      <c r="M954" s="8">
        <v>3644797.28</v>
      </c>
      <c r="N954" s="8">
        <v>876553.75</v>
      </c>
    </row>
    <row r="955" spans="1:14" x14ac:dyDescent="0.3">
      <c r="A955" t="s">
        <v>26</v>
      </c>
      <c r="B955" t="s">
        <v>77</v>
      </c>
      <c r="C955" t="s">
        <v>6</v>
      </c>
      <c r="D955" t="s">
        <v>7</v>
      </c>
      <c r="E955" t="s">
        <v>15</v>
      </c>
      <c r="F955" s="5">
        <v>42419</v>
      </c>
      <c r="G955">
        <v>612856280</v>
      </c>
      <c r="H955" s="5">
        <v>42453</v>
      </c>
      <c r="I955">
        <v>6647</v>
      </c>
      <c r="J955" s="8">
        <v>152.58000000000001</v>
      </c>
      <c r="K955" s="8">
        <v>97.44</v>
      </c>
      <c r="L955" s="8">
        <v>1014199.26</v>
      </c>
      <c r="M955" s="8">
        <v>647683.68000000005</v>
      </c>
      <c r="N955" s="8">
        <v>366515.58</v>
      </c>
    </row>
    <row r="956" spans="1:14" x14ac:dyDescent="0.3">
      <c r="A956" t="s">
        <v>9</v>
      </c>
      <c r="B956" t="s">
        <v>69</v>
      </c>
      <c r="C956" t="s">
        <v>11</v>
      </c>
      <c r="D956" t="s">
        <v>7</v>
      </c>
      <c r="E956" t="s">
        <v>15</v>
      </c>
      <c r="F956" s="5">
        <v>43832</v>
      </c>
      <c r="G956">
        <v>772893178</v>
      </c>
      <c r="H956" s="5">
        <v>43832</v>
      </c>
      <c r="I956">
        <v>5122</v>
      </c>
      <c r="J956" s="8">
        <v>47.45</v>
      </c>
      <c r="K956" s="8">
        <v>31.79</v>
      </c>
      <c r="L956" s="8">
        <v>243038.9</v>
      </c>
      <c r="M956" s="8">
        <v>162828.38</v>
      </c>
      <c r="N956" s="8">
        <v>80210.52</v>
      </c>
    </row>
    <row r="957" spans="1:14" x14ac:dyDescent="0.3">
      <c r="A957" t="s">
        <v>26</v>
      </c>
      <c r="B957" t="s">
        <v>87</v>
      </c>
      <c r="C957" t="s">
        <v>2</v>
      </c>
      <c r="D957" t="s">
        <v>3</v>
      </c>
      <c r="E957" t="s">
        <v>23</v>
      </c>
      <c r="F957" s="5">
        <v>43729</v>
      </c>
      <c r="G957">
        <v>886306846</v>
      </c>
      <c r="H957" s="5">
        <v>43765</v>
      </c>
      <c r="I957">
        <v>6746</v>
      </c>
      <c r="J957" s="8">
        <v>255.28</v>
      </c>
      <c r="K957" s="8">
        <v>159.41999999999999</v>
      </c>
      <c r="L957" s="8">
        <v>1722118.88</v>
      </c>
      <c r="M957" s="8">
        <v>1075447.32</v>
      </c>
      <c r="N957" s="8">
        <v>646671.56000000006</v>
      </c>
    </row>
    <row r="958" spans="1:14" x14ac:dyDescent="0.3">
      <c r="A958" t="s">
        <v>12</v>
      </c>
      <c r="B958" t="s">
        <v>162</v>
      </c>
      <c r="C958" t="s">
        <v>57</v>
      </c>
      <c r="D958" t="s">
        <v>3</v>
      </c>
      <c r="E958" t="s">
        <v>8</v>
      </c>
      <c r="F958" s="5">
        <v>43188</v>
      </c>
      <c r="G958">
        <v>317208611</v>
      </c>
      <c r="H958" s="5">
        <v>43207</v>
      </c>
      <c r="I958">
        <v>7932</v>
      </c>
      <c r="J958" s="8">
        <v>154.06</v>
      </c>
      <c r="K958" s="8">
        <v>90.93</v>
      </c>
      <c r="L958" s="8">
        <v>1222003.92</v>
      </c>
      <c r="M958" s="8">
        <v>721256.76</v>
      </c>
      <c r="N958" s="8">
        <v>500747.16</v>
      </c>
    </row>
    <row r="959" spans="1:14" x14ac:dyDescent="0.3">
      <c r="A959" t="s">
        <v>26</v>
      </c>
      <c r="B959" t="s">
        <v>152</v>
      </c>
      <c r="C959" t="s">
        <v>2</v>
      </c>
      <c r="D959" t="s">
        <v>7</v>
      </c>
      <c r="E959" t="s">
        <v>15</v>
      </c>
      <c r="F959" s="5">
        <v>44327</v>
      </c>
      <c r="G959">
        <v>300022304</v>
      </c>
      <c r="H959" s="5">
        <v>44349</v>
      </c>
      <c r="I959">
        <v>2122</v>
      </c>
      <c r="J959" s="8">
        <v>255.28</v>
      </c>
      <c r="K959" s="8">
        <v>159.41999999999999</v>
      </c>
      <c r="L959" s="8">
        <v>541704.16</v>
      </c>
      <c r="M959" s="8">
        <v>338289.24</v>
      </c>
      <c r="N959" s="8">
        <v>203414.92</v>
      </c>
    </row>
    <row r="960" spans="1:14" x14ac:dyDescent="0.3">
      <c r="A960" t="s">
        <v>9</v>
      </c>
      <c r="B960" t="s">
        <v>10</v>
      </c>
      <c r="C960" t="s">
        <v>6</v>
      </c>
      <c r="D960" t="s">
        <v>3</v>
      </c>
      <c r="E960" t="s">
        <v>4</v>
      </c>
      <c r="F960" s="5">
        <v>44382</v>
      </c>
      <c r="G960">
        <v>789484250</v>
      </c>
      <c r="H960" s="5">
        <v>44407</v>
      </c>
      <c r="I960">
        <v>4789</v>
      </c>
      <c r="J960" s="8">
        <v>152.58000000000001</v>
      </c>
      <c r="K960" s="8">
        <v>97.44</v>
      </c>
      <c r="L960" s="8">
        <v>730705.62</v>
      </c>
      <c r="M960" s="8">
        <v>466640.16</v>
      </c>
      <c r="N960" s="8">
        <v>264065.46000000002</v>
      </c>
    </row>
    <row r="961" spans="1:14" x14ac:dyDescent="0.3">
      <c r="A961" t="s">
        <v>26</v>
      </c>
      <c r="B961" t="s">
        <v>152</v>
      </c>
      <c r="C961" t="s">
        <v>14</v>
      </c>
      <c r="D961" t="s">
        <v>7</v>
      </c>
      <c r="E961" t="s">
        <v>4</v>
      </c>
      <c r="F961" s="5">
        <v>44868</v>
      </c>
      <c r="G961">
        <v>910643279</v>
      </c>
      <c r="H961" s="5">
        <v>44917</v>
      </c>
      <c r="I961">
        <v>8438</v>
      </c>
      <c r="J961" s="8">
        <v>205.7</v>
      </c>
      <c r="K961" s="8">
        <v>117.11</v>
      </c>
      <c r="L961" s="8">
        <v>1735696.6</v>
      </c>
      <c r="M961" s="8">
        <v>988174.18</v>
      </c>
      <c r="N961" s="8">
        <v>747522.42</v>
      </c>
    </row>
    <row r="962" spans="1:14" x14ac:dyDescent="0.3">
      <c r="A962" t="s">
        <v>0</v>
      </c>
      <c r="B962" t="s">
        <v>143</v>
      </c>
      <c r="C962" t="s">
        <v>36</v>
      </c>
      <c r="D962" t="s">
        <v>7</v>
      </c>
      <c r="E962" t="s">
        <v>15</v>
      </c>
      <c r="F962" s="5">
        <v>43148</v>
      </c>
      <c r="G962">
        <v>308860719</v>
      </c>
      <c r="H962" s="5">
        <v>43177</v>
      </c>
      <c r="I962">
        <v>7605</v>
      </c>
      <c r="J962" s="8">
        <v>421.89</v>
      </c>
      <c r="K962" s="8">
        <v>364.69</v>
      </c>
      <c r="L962" s="8">
        <v>3208473.45</v>
      </c>
      <c r="M962" s="8">
        <v>2773467.45</v>
      </c>
      <c r="N962" s="8">
        <v>435006</v>
      </c>
    </row>
    <row r="963" spans="1:14" x14ac:dyDescent="0.3">
      <c r="A963" t="s">
        <v>17</v>
      </c>
      <c r="B963" t="s">
        <v>59</v>
      </c>
      <c r="C963" t="s">
        <v>6</v>
      </c>
      <c r="D963" t="s">
        <v>3</v>
      </c>
      <c r="E963" t="s">
        <v>4</v>
      </c>
      <c r="F963" s="5">
        <v>42322</v>
      </c>
      <c r="G963">
        <v>499810397</v>
      </c>
      <c r="H963" s="5">
        <v>42359</v>
      </c>
      <c r="I963">
        <v>3858</v>
      </c>
      <c r="J963" s="8">
        <v>152.58000000000001</v>
      </c>
      <c r="K963" s="8">
        <v>97.44</v>
      </c>
      <c r="L963" s="8">
        <v>588653.64</v>
      </c>
      <c r="M963" s="8">
        <v>375923.52</v>
      </c>
      <c r="N963" s="8">
        <v>212730.12</v>
      </c>
    </row>
    <row r="964" spans="1:14" x14ac:dyDescent="0.3">
      <c r="A964" t="s">
        <v>39</v>
      </c>
      <c r="B964" t="s">
        <v>196</v>
      </c>
      <c r="C964" t="s">
        <v>22</v>
      </c>
      <c r="D964" t="s">
        <v>3</v>
      </c>
      <c r="E964" t="s">
        <v>8</v>
      </c>
      <c r="F964" s="5">
        <v>44418</v>
      </c>
      <c r="G964">
        <v>819478642</v>
      </c>
      <c r="H964" s="5">
        <v>44426</v>
      </c>
      <c r="I964">
        <v>796</v>
      </c>
      <c r="J964" s="8">
        <v>109.28</v>
      </c>
      <c r="K964" s="8">
        <v>35.840000000000003</v>
      </c>
      <c r="L964" s="8">
        <v>86986.880000000005</v>
      </c>
      <c r="M964" s="8">
        <v>28528.639999999999</v>
      </c>
      <c r="N964" s="8">
        <v>58458.239999999998</v>
      </c>
    </row>
    <row r="965" spans="1:14" x14ac:dyDescent="0.3">
      <c r="A965" t="s">
        <v>20</v>
      </c>
      <c r="B965" t="s">
        <v>198</v>
      </c>
      <c r="C965" t="s">
        <v>2</v>
      </c>
      <c r="D965" t="s">
        <v>7</v>
      </c>
      <c r="E965" t="s">
        <v>15</v>
      </c>
      <c r="F965" s="5">
        <v>42696</v>
      </c>
      <c r="G965">
        <v>674164283</v>
      </c>
      <c r="H965" s="5">
        <v>42714</v>
      </c>
      <c r="I965">
        <v>9048</v>
      </c>
      <c r="J965" s="8">
        <v>255.28</v>
      </c>
      <c r="K965" s="8">
        <v>159.41999999999999</v>
      </c>
      <c r="L965" s="8">
        <v>2309773.44</v>
      </c>
      <c r="M965" s="8">
        <v>1442432.16</v>
      </c>
      <c r="N965" s="8">
        <v>867341.28</v>
      </c>
    </row>
    <row r="966" spans="1:14" x14ac:dyDescent="0.3">
      <c r="A966" t="s">
        <v>26</v>
      </c>
      <c r="B966" t="s">
        <v>87</v>
      </c>
      <c r="C966" t="s">
        <v>14</v>
      </c>
      <c r="D966" t="s">
        <v>7</v>
      </c>
      <c r="E966" t="s">
        <v>15</v>
      </c>
      <c r="F966" s="5">
        <v>44734</v>
      </c>
      <c r="G966">
        <v>890478646</v>
      </c>
      <c r="H966" s="5">
        <v>44736</v>
      </c>
      <c r="I966">
        <v>1275</v>
      </c>
      <c r="J966" s="8">
        <v>205.7</v>
      </c>
      <c r="K966" s="8">
        <v>117.11</v>
      </c>
      <c r="L966" s="8">
        <v>262267.5</v>
      </c>
      <c r="M966" s="8">
        <v>149315.25</v>
      </c>
      <c r="N966" s="8">
        <v>112952.25</v>
      </c>
    </row>
    <row r="967" spans="1:14" x14ac:dyDescent="0.3">
      <c r="A967" t="s">
        <v>26</v>
      </c>
      <c r="B967" t="s">
        <v>64</v>
      </c>
      <c r="C967" t="s">
        <v>36</v>
      </c>
      <c r="D967" t="s">
        <v>3</v>
      </c>
      <c r="E967" t="s">
        <v>4</v>
      </c>
      <c r="F967" s="5">
        <v>43764</v>
      </c>
      <c r="G967">
        <v>565345561</v>
      </c>
      <c r="H967" s="5">
        <v>43801</v>
      </c>
      <c r="I967">
        <v>7170</v>
      </c>
      <c r="J967" s="8">
        <v>421.89</v>
      </c>
      <c r="K967" s="8">
        <v>364.69</v>
      </c>
      <c r="L967" s="8">
        <v>3024951.3</v>
      </c>
      <c r="M967" s="8">
        <v>2614827.2999999998</v>
      </c>
      <c r="N967" s="8">
        <v>410124</v>
      </c>
    </row>
    <row r="968" spans="1:14" x14ac:dyDescent="0.3">
      <c r="A968" t="s">
        <v>39</v>
      </c>
      <c r="B968" t="s">
        <v>205</v>
      </c>
      <c r="C968" t="s">
        <v>65</v>
      </c>
      <c r="D968" t="s">
        <v>3</v>
      </c>
      <c r="E968" t="s">
        <v>23</v>
      </c>
      <c r="F968" s="5">
        <v>44412</v>
      </c>
      <c r="G968">
        <v>216001355</v>
      </c>
      <c r="H968" s="5">
        <v>44423</v>
      </c>
      <c r="I968">
        <v>8456</v>
      </c>
      <c r="J968" s="8">
        <v>668.27</v>
      </c>
      <c r="K968" s="8">
        <v>502.54</v>
      </c>
      <c r="L968" s="8">
        <v>5650891.1200000001</v>
      </c>
      <c r="M968" s="8">
        <v>4249478.24</v>
      </c>
      <c r="N968" s="8">
        <v>1401412.88</v>
      </c>
    </row>
    <row r="969" spans="1:14" x14ac:dyDescent="0.3">
      <c r="A969" t="s">
        <v>20</v>
      </c>
      <c r="B969" t="s">
        <v>198</v>
      </c>
      <c r="C969" t="s">
        <v>11</v>
      </c>
      <c r="D969" t="s">
        <v>3</v>
      </c>
      <c r="E969" t="s">
        <v>4</v>
      </c>
      <c r="F969" s="5">
        <v>42379</v>
      </c>
      <c r="G969">
        <v>429994857</v>
      </c>
      <c r="H969" s="5">
        <v>42380</v>
      </c>
      <c r="I969">
        <v>3888</v>
      </c>
      <c r="J969" s="8">
        <v>47.45</v>
      </c>
      <c r="K969" s="8">
        <v>31.79</v>
      </c>
      <c r="L969" s="8">
        <v>184485.6</v>
      </c>
      <c r="M969" s="8">
        <v>123599.52</v>
      </c>
      <c r="N969" s="8">
        <v>60886.080000000002</v>
      </c>
    </row>
    <row r="970" spans="1:14" x14ac:dyDescent="0.3">
      <c r="A970" t="s">
        <v>20</v>
      </c>
      <c r="B970" t="s">
        <v>81</v>
      </c>
      <c r="C970" t="s">
        <v>29</v>
      </c>
      <c r="D970" t="s">
        <v>3</v>
      </c>
      <c r="E970" t="s">
        <v>8</v>
      </c>
      <c r="F970" s="5">
        <v>44609</v>
      </c>
      <c r="G970">
        <v>515187394</v>
      </c>
      <c r="H970" s="5">
        <v>44657</v>
      </c>
      <c r="I970">
        <v>4253</v>
      </c>
      <c r="J970" s="8">
        <v>651.21</v>
      </c>
      <c r="K970" s="8">
        <v>524.96</v>
      </c>
      <c r="L970" s="8">
        <v>2769596.13</v>
      </c>
      <c r="M970" s="8">
        <v>2232654.88</v>
      </c>
      <c r="N970" s="8">
        <v>536941.25</v>
      </c>
    </row>
    <row r="971" spans="1:14" x14ac:dyDescent="0.3">
      <c r="A971" t="s">
        <v>26</v>
      </c>
      <c r="B971" t="s">
        <v>77</v>
      </c>
      <c r="C971" t="s">
        <v>29</v>
      </c>
      <c r="D971" t="s">
        <v>3</v>
      </c>
      <c r="E971" t="s">
        <v>15</v>
      </c>
      <c r="F971" s="5">
        <v>43854</v>
      </c>
      <c r="G971">
        <v>749752795</v>
      </c>
      <c r="H971" s="5">
        <v>43884</v>
      </c>
      <c r="I971">
        <v>7368</v>
      </c>
      <c r="J971" s="8">
        <v>651.21</v>
      </c>
      <c r="K971" s="8">
        <v>524.96</v>
      </c>
      <c r="L971" s="8">
        <v>4798115.28</v>
      </c>
      <c r="M971" s="8">
        <v>3867905.28</v>
      </c>
      <c r="N971" s="8">
        <v>930210</v>
      </c>
    </row>
    <row r="972" spans="1:14" x14ac:dyDescent="0.3">
      <c r="A972" t="s">
        <v>26</v>
      </c>
      <c r="B972" t="s">
        <v>153</v>
      </c>
      <c r="C972" t="s">
        <v>11</v>
      </c>
      <c r="D972" t="s">
        <v>7</v>
      </c>
      <c r="E972" t="s">
        <v>4</v>
      </c>
      <c r="F972" s="5">
        <v>44833</v>
      </c>
      <c r="G972">
        <v>132177388</v>
      </c>
      <c r="H972" s="5">
        <v>44872</v>
      </c>
      <c r="I972">
        <v>3081</v>
      </c>
      <c r="J972" s="8">
        <v>47.45</v>
      </c>
      <c r="K972" s="8">
        <v>31.79</v>
      </c>
      <c r="L972" s="8">
        <v>146193.45000000001</v>
      </c>
      <c r="M972" s="8">
        <v>97944.99</v>
      </c>
      <c r="N972" s="8">
        <v>48248.46</v>
      </c>
    </row>
    <row r="973" spans="1:14" x14ac:dyDescent="0.3">
      <c r="A973" t="s">
        <v>12</v>
      </c>
      <c r="B973" t="s">
        <v>115</v>
      </c>
      <c r="C973" t="s">
        <v>2</v>
      </c>
      <c r="D973" t="s">
        <v>3</v>
      </c>
      <c r="E973" t="s">
        <v>15</v>
      </c>
      <c r="F973" s="5">
        <v>42041</v>
      </c>
      <c r="G973">
        <v>431260001</v>
      </c>
      <c r="H973" s="5">
        <v>42046</v>
      </c>
      <c r="I973">
        <v>8273</v>
      </c>
      <c r="J973" s="8">
        <v>255.28</v>
      </c>
      <c r="K973" s="8">
        <v>159.41999999999999</v>
      </c>
      <c r="L973" s="8">
        <v>2111931.44</v>
      </c>
      <c r="M973" s="8">
        <v>1318881.6599999999</v>
      </c>
      <c r="N973" s="8">
        <v>793049.78</v>
      </c>
    </row>
    <row r="974" spans="1:14" x14ac:dyDescent="0.3">
      <c r="A974" t="s">
        <v>9</v>
      </c>
      <c r="B974" t="s">
        <v>192</v>
      </c>
      <c r="C974" t="s">
        <v>19</v>
      </c>
      <c r="D974" t="s">
        <v>7</v>
      </c>
      <c r="E974" t="s">
        <v>4</v>
      </c>
      <c r="F974" s="5">
        <v>43975</v>
      </c>
      <c r="G974">
        <v>336111962</v>
      </c>
      <c r="H974" s="5">
        <v>43998</v>
      </c>
      <c r="I974">
        <v>1854</v>
      </c>
      <c r="J974" s="8">
        <v>81.73</v>
      </c>
      <c r="K974" s="8">
        <v>56.67</v>
      </c>
      <c r="L974" s="8">
        <v>151527.42000000001</v>
      </c>
      <c r="M974" s="8">
        <v>105066.18</v>
      </c>
      <c r="N974" s="8">
        <v>46461.24</v>
      </c>
    </row>
    <row r="975" spans="1:14" x14ac:dyDescent="0.3">
      <c r="A975" t="s">
        <v>26</v>
      </c>
      <c r="B975" t="s">
        <v>83</v>
      </c>
      <c r="C975" t="s">
        <v>19</v>
      </c>
      <c r="D975" t="s">
        <v>3</v>
      </c>
      <c r="E975" t="s">
        <v>4</v>
      </c>
      <c r="F975" s="5">
        <v>42906</v>
      </c>
      <c r="G975">
        <v>406157100</v>
      </c>
      <c r="H975" s="5">
        <v>42929</v>
      </c>
      <c r="I975">
        <v>9766</v>
      </c>
      <c r="J975" s="8">
        <v>81.73</v>
      </c>
      <c r="K975" s="8">
        <v>56.67</v>
      </c>
      <c r="L975" s="8">
        <v>798175.18</v>
      </c>
      <c r="M975" s="8">
        <v>553439.22</v>
      </c>
      <c r="N975" s="8">
        <v>244735.96</v>
      </c>
    </row>
    <row r="976" spans="1:14" x14ac:dyDescent="0.3">
      <c r="A976" t="s">
        <v>9</v>
      </c>
      <c r="B976" t="s">
        <v>69</v>
      </c>
      <c r="C976" t="s">
        <v>65</v>
      </c>
      <c r="D976" t="s">
        <v>7</v>
      </c>
      <c r="E976" t="s">
        <v>23</v>
      </c>
      <c r="F976" s="5">
        <v>42347</v>
      </c>
      <c r="G976">
        <v>821131742</v>
      </c>
      <c r="H976" s="5">
        <v>42347</v>
      </c>
      <c r="I976">
        <v>9985</v>
      </c>
      <c r="J976" s="8">
        <v>668.27</v>
      </c>
      <c r="K976" s="8">
        <v>502.54</v>
      </c>
      <c r="L976" s="8">
        <v>6672675.9500000002</v>
      </c>
      <c r="M976" s="8">
        <v>5017861.9000000004</v>
      </c>
      <c r="N976" s="8">
        <v>1654814.05</v>
      </c>
    </row>
    <row r="977" spans="1:14" x14ac:dyDescent="0.3">
      <c r="A977" t="s">
        <v>26</v>
      </c>
      <c r="B977" t="s">
        <v>179</v>
      </c>
      <c r="C977" t="s">
        <v>19</v>
      </c>
      <c r="D977" t="s">
        <v>3</v>
      </c>
      <c r="E977" t="s">
        <v>4</v>
      </c>
      <c r="F977" s="5">
        <v>43613</v>
      </c>
      <c r="G977">
        <v>931084716</v>
      </c>
      <c r="H977" s="5">
        <v>43653</v>
      </c>
      <c r="I977">
        <v>7513</v>
      </c>
      <c r="J977" s="8">
        <v>81.73</v>
      </c>
      <c r="K977" s="8">
        <v>56.67</v>
      </c>
      <c r="L977" s="8">
        <v>614037.49</v>
      </c>
      <c r="M977" s="8">
        <v>425761.71</v>
      </c>
      <c r="N977" s="8">
        <v>188275.78</v>
      </c>
    </row>
    <row r="978" spans="1:14" x14ac:dyDescent="0.3">
      <c r="A978" t="s">
        <v>26</v>
      </c>
      <c r="B978" t="s">
        <v>125</v>
      </c>
      <c r="C978" t="s">
        <v>2</v>
      </c>
      <c r="D978" t="s">
        <v>7</v>
      </c>
      <c r="E978" t="s">
        <v>23</v>
      </c>
      <c r="F978" s="5">
        <v>42571</v>
      </c>
      <c r="G978">
        <v>606377351</v>
      </c>
      <c r="H978" s="5">
        <v>42607</v>
      </c>
      <c r="I978">
        <v>9388</v>
      </c>
      <c r="J978" s="8">
        <v>255.28</v>
      </c>
      <c r="K978" s="8">
        <v>159.41999999999999</v>
      </c>
      <c r="L978" s="8">
        <v>2396568.64</v>
      </c>
      <c r="M978" s="8">
        <v>1496634.96</v>
      </c>
      <c r="N978" s="8">
        <v>899933.68</v>
      </c>
    </row>
    <row r="979" spans="1:14" x14ac:dyDescent="0.3">
      <c r="A979" t="s">
        <v>26</v>
      </c>
      <c r="B979" t="s">
        <v>174</v>
      </c>
      <c r="C979" t="s">
        <v>57</v>
      </c>
      <c r="D979" t="s">
        <v>3</v>
      </c>
      <c r="E979" t="s">
        <v>15</v>
      </c>
      <c r="F979" s="5">
        <v>43166</v>
      </c>
      <c r="G979">
        <v>687683475</v>
      </c>
      <c r="H979" s="5">
        <v>43191</v>
      </c>
      <c r="I979">
        <v>9677</v>
      </c>
      <c r="J979" s="8">
        <v>154.06</v>
      </c>
      <c r="K979" s="8">
        <v>90.93</v>
      </c>
      <c r="L979" s="8">
        <v>1490838.62</v>
      </c>
      <c r="M979" s="8">
        <v>879929.61</v>
      </c>
      <c r="N979" s="8">
        <v>610909.01</v>
      </c>
    </row>
    <row r="980" spans="1:14" x14ac:dyDescent="0.3">
      <c r="A980" t="s">
        <v>17</v>
      </c>
      <c r="B980" t="s">
        <v>59</v>
      </c>
      <c r="C980" t="s">
        <v>31</v>
      </c>
      <c r="D980" t="s">
        <v>7</v>
      </c>
      <c r="E980" t="s">
        <v>8</v>
      </c>
      <c r="F980" s="5">
        <v>44309</v>
      </c>
      <c r="G980">
        <v>735989415</v>
      </c>
      <c r="H980" s="5">
        <v>44313</v>
      </c>
      <c r="I980">
        <v>4478</v>
      </c>
      <c r="J980" s="8">
        <v>437.2</v>
      </c>
      <c r="K980" s="8">
        <v>263.33</v>
      </c>
      <c r="L980" s="8">
        <v>1957781.6</v>
      </c>
      <c r="M980" s="8">
        <v>1179191.74</v>
      </c>
      <c r="N980" s="8">
        <v>778589.86</v>
      </c>
    </row>
    <row r="981" spans="1:14" x14ac:dyDescent="0.3">
      <c r="A981" t="s">
        <v>0</v>
      </c>
      <c r="B981" t="s">
        <v>1</v>
      </c>
      <c r="C981" t="s">
        <v>6</v>
      </c>
      <c r="D981" t="s">
        <v>7</v>
      </c>
      <c r="E981" t="s">
        <v>4</v>
      </c>
      <c r="F981" s="5">
        <v>44647</v>
      </c>
      <c r="G981">
        <v>382594001</v>
      </c>
      <c r="H981" s="5">
        <v>44658</v>
      </c>
      <c r="I981">
        <v>6922</v>
      </c>
      <c r="J981" s="8">
        <v>152.58000000000001</v>
      </c>
      <c r="K981" s="8">
        <v>97.44</v>
      </c>
      <c r="L981" s="8">
        <v>1056158.76</v>
      </c>
      <c r="M981" s="8">
        <v>674479.68</v>
      </c>
      <c r="N981" s="8">
        <v>381679.08</v>
      </c>
    </row>
    <row r="982" spans="1:14" x14ac:dyDescent="0.3">
      <c r="A982" t="s">
        <v>9</v>
      </c>
      <c r="B982" t="s">
        <v>102</v>
      </c>
      <c r="C982" t="s">
        <v>65</v>
      </c>
      <c r="D982" t="s">
        <v>3</v>
      </c>
      <c r="E982" t="s">
        <v>4</v>
      </c>
      <c r="F982" s="5">
        <v>43217</v>
      </c>
      <c r="G982">
        <v>679108560</v>
      </c>
      <c r="H982" s="5">
        <v>43262</v>
      </c>
      <c r="I982">
        <v>2169</v>
      </c>
      <c r="J982" s="8">
        <v>668.27</v>
      </c>
      <c r="K982" s="8">
        <v>502.54</v>
      </c>
      <c r="L982" s="8">
        <v>1449477.63</v>
      </c>
      <c r="M982" s="8">
        <v>1090009.26</v>
      </c>
      <c r="N982" s="8">
        <v>359468.37</v>
      </c>
    </row>
    <row r="983" spans="1:14" x14ac:dyDescent="0.3">
      <c r="A983" t="s">
        <v>26</v>
      </c>
      <c r="B983" t="s">
        <v>83</v>
      </c>
      <c r="C983" t="s">
        <v>11</v>
      </c>
      <c r="D983" t="s">
        <v>3</v>
      </c>
      <c r="E983" t="s">
        <v>4</v>
      </c>
      <c r="F983" s="5">
        <v>42600</v>
      </c>
      <c r="G983">
        <v>947456920</v>
      </c>
      <c r="H983" s="5">
        <v>42643</v>
      </c>
      <c r="I983">
        <v>2412</v>
      </c>
      <c r="J983" s="8">
        <v>47.45</v>
      </c>
      <c r="K983" s="8">
        <v>31.79</v>
      </c>
      <c r="L983" s="8">
        <v>114449.4</v>
      </c>
      <c r="M983" s="8">
        <v>76677.48</v>
      </c>
      <c r="N983" s="8">
        <v>37771.919999999998</v>
      </c>
    </row>
    <row r="984" spans="1:14" x14ac:dyDescent="0.3">
      <c r="A984" t="s">
        <v>9</v>
      </c>
      <c r="B984" t="s">
        <v>141</v>
      </c>
      <c r="C984" t="s">
        <v>19</v>
      </c>
      <c r="D984" t="s">
        <v>7</v>
      </c>
      <c r="E984" t="s">
        <v>15</v>
      </c>
      <c r="F984" s="5">
        <v>44305</v>
      </c>
      <c r="G984">
        <v>129875409</v>
      </c>
      <c r="H984" s="5">
        <v>44312</v>
      </c>
      <c r="I984">
        <v>1875</v>
      </c>
      <c r="J984" s="8">
        <v>81.73</v>
      </c>
      <c r="K984" s="8">
        <v>56.67</v>
      </c>
      <c r="L984" s="8">
        <v>153243.75</v>
      </c>
      <c r="M984" s="8">
        <v>106256.25</v>
      </c>
      <c r="N984" s="8">
        <v>46987.5</v>
      </c>
    </row>
    <row r="985" spans="1:14" x14ac:dyDescent="0.3">
      <c r="A985" t="s">
        <v>0</v>
      </c>
      <c r="B985" t="s">
        <v>5</v>
      </c>
      <c r="C985" t="s">
        <v>2</v>
      </c>
      <c r="D985" t="s">
        <v>7</v>
      </c>
      <c r="E985" t="s">
        <v>23</v>
      </c>
      <c r="F985" s="5">
        <v>43996</v>
      </c>
      <c r="G985">
        <v>838912856</v>
      </c>
      <c r="H985" s="5">
        <v>44023</v>
      </c>
      <c r="I985">
        <v>1811</v>
      </c>
      <c r="J985" s="8">
        <v>255.28</v>
      </c>
      <c r="K985" s="8">
        <v>159.41999999999999</v>
      </c>
      <c r="L985" s="8">
        <v>462312.08</v>
      </c>
      <c r="M985" s="8">
        <v>288709.62</v>
      </c>
      <c r="N985" s="8">
        <v>173602.46</v>
      </c>
    </row>
    <row r="986" spans="1:14" x14ac:dyDescent="0.3">
      <c r="A986" t="s">
        <v>39</v>
      </c>
      <c r="B986" t="s">
        <v>128</v>
      </c>
      <c r="C986" t="s">
        <v>11</v>
      </c>
      <c r="D986" t="s">
        <v>7</v>
      </c>
      <c r="E986" t="s">
        <v>8</v>
      </c>
      <c r="F986" s="5">
        <v>44037</v>
      </c>
      <c r="G986">
        <v>807430589</v>
      </c>
      <c r="H986" s="5">
        <v>44042</v>
      </c>
      <c r="I986">
        <v>5509</v>
      </c>
      <c r="J986" s="8">
        <v>47.45</v>
      </c>
      <c r="K986" s="8">
        <v>31.79</v>
      </c>
      <c r="L986" s="8">
        <v>261402.05</v>
      </c>
      <c r="M986" s="8">
        <v>175131.11</v>
      </c>
      <c r="N986" s="8">
        <v>86270.94</v>
      </c>
    </row>
    <row r="987" spans="1:14" x14ac:dyDescent="0.3">
      <c r="A987" t="s">
        <v>26</v>
      </c>
      <c r="B987" t="s">
        <v>63</v>
      </c>
      <c r="C987" t="s">
        <v>29</v>
      </c>
      <c r="D987" t="s">
        <v>3</v>
      </c>
      <c r="E987" t="s">
        <v>15</v>
      </c>
      <c r="F987" s="5">
        <v>42567</v>
      </c>
      <c r="G987">
        <v>538602435</v>
      </c>
      <c r="H987" s="5">
        <v>42601</v>
      </c>
      <c r="I987">
        <v>3284</v>
      </c>
      <c r="J987" s="8">
        <v>651.21</v>
      </c>
      <c r="K987" s="8">
        <v>524.96</v>
      </c>
      <c r="L987" s="8">
        <v>2138573.64</v>
      </c>
      <c r="M987" s="8">
        <v>1723968.64</v>
      </c>
      <c r="N987" s="8">
        <v>414605</v>
      </c>
    </row>
    <row r="988" spans="1:14" x14ac:dyDescent="0.3">
      <c r="A988" t="s">
        <v>9</v>
      </c>
      <c r="B988" t="s">
        <v>194</v>
      </c>
      <c r="C988" t="s">
        <v>45</v>
      </c>
      <c r="D988" t="s">
        <v>7</v>
      </c>
      <c r="E988" t="s">
        <v>23</v>
      </c>
      <c r="F988" s="5">
        <v>42075</v>
      </c>
      <c r="G988">
        <v>155914723</v>
      </c>
      <c r="H988" s="5">
        <v>42092</v>
      </c>
      <c r="I988">
        <v>7486</v>
      </c>
      <c r="J988" s="8">
        <v>9.33</v>
      </c>
      <c r="K988" s="8">
        <v>6.92</v>
      </c>
      <c r="L988" s="8">
        <v>69844.38</v>
      </c>
      <c r="M988" s="8">
        <v>51803.12</v>
      </c>
      <c r="N988" s="8">
        <v>18041.259999999998</v>
      </c>
    </row>
    <row r="989" spans="1:14" x14ac:dyDescent="0.3">
      <c r="A989" t="s">
        <v>9</v>
      </c>
      <c r="B989" t="s">
        <v>157</v>
      </c>
      <c r="C989" t="s">
        <v>45</v>
      </c>
      <c r="D989" t="s">
        <v>3</v>
      </c>
      <c r="E989" t="s">
        <v>23</v>
      </c>
      <c r="F989" s="5">
        <v>44478</v>
      </c>
      <c r="G989">
        <v>753166282</v>
      </c>
      <c r="H989" s="5">
        <v>44525</v>
      </c>
      <c r="I989">
        <v>7495</v>
      </c>
      <c r="J989" s="8">
        <v>9.33</v>
      </c>
      <c r="K989" s="8">
        <v>6.92</v>
      </c>
      <c r="L989" s="8">
        <v>69928.350000000006</v>
      </c>
      <c r="M989" s="8">
        <v>51865.4</v>
      </c>
      <c r="N989" s="8">
        <v>18062.95</v>
      </c>
    </row>
    <row r="990" spans="1:14" x14ac:dyDescent="0.3">
      <c r="A990" t="s">
        <v>26</v>
      </c>
      <c r="B990" t="s">
        <v>139</v>
      </c>
      <c r="C990" t="s">
        <v>2</v>
      </c>
      <c r="D990" t="s">
        <v>3</v>
      </c>
      <c r="E990" t="s">
        <v>8</v>
      </c>
      <c r="F990" s="5">
        <v>44772</v>
      </c>
      <c r="G990">
        <v>344468438</v>
      </c>
      <c r="H990" s="5">
        <v>44800</v>
      </c>
      <c r="I990">
        <v>4721</v>
      </c>
      <c r="J990" s="8">
        <v>255.28</v>
      </c>
      <c r="K990" s="8">
        <v>159.41999999999999</v>
      </c>
      <c r="L990" s="8">
        <v>1205176.8799999999</v>
      </c>
      <c r="M990" s="8">
        <v>752621.82</v>
      </c>
      <c r="N990" s="8">
        <v>452555.06</v>
      </c>
    </row>
    <row r="991" spans="1:14" x14ac:dyDescent="0.3">
      <c r="A991" t="s">
        <v>12</v>
      </c>
      <c r="B991" t="s">
        <v>32</v>
      </c>
      <c r="C991" t="s">
        <v>31</v>
      </c>
      <c r="D991" t="s">
        <v>7</v>
      </c>
      <c r="E991" t="s">
        <v>15</v>
      </c>
      <c r="F991" s="5">
        <v>43537</v>
      </c>
      <c r="G991">
        <v>614245021</v>
      </c>
      <c r="H991" s="5">
        <v>43544</v>
      </c>
      <c r="I991">
        <v>7606</v>
      </c>
      <c r="J991" s="8">
        <v>437.2</v>
      </c>
      <c r="K991" s="8">
        <v>263.33</v>
      </c>
      <c r="L991" s="8">
        <v>3325343.2</v>
      </c>
      <c r="M991" s="8">
        <v>2002887.98</v>
      </c>
      <c r="N991" s="8">
        <v>1322455.22</v>
      </c>
    </row>
    <row r="992" spans="1:14" x14ac:dyDescent="0.3">
      <c r="A992" t="s">
        <v>0</v>
      </c>
      <c r="B992" t="s">
        <v>206</v>
      </c>
      <c r="C992" t="s">
        <v>45</v>
      </c>
      <c r="D992" t="s">
        <v>3</v>
      </c>
      <c r="E992" t="s">
        <v>15</v>
      </c>
      <c r="F992" s="5">
        <v>43361</v>
      </c>
      <c r="G992">
        <v>167232358</v>
      </c>
      <c r="H992" s="5">
        <v>43403</v>
      </c>
      <c r="I992">
        <v>6626</v>
      </c>
      <c r="J992" s="8">
        <v>9.33</v>
      </c>
      <c r="K992" s="8">
        <v>6.92</v>
      </c>
      <c r="L992" s="8">
        <v>61820.58</v>
      </c>
      <c r="M992" s="8">
        <v>45851.92</v>
      </c>
      <c r="N992" s="8">
        <v>15968.66</v>
      </c>
    </row>
    <row r="993" spans="1:14" x14ac:dyDescent="0.3">
      <c r="A993" t="s">
        <v>0</v>
      </c>
      <c r="B993" t="s">
        <v>1</v>
      </c>
      <c r="C993" t="s">
        <v>6</v>
      </c>
      <c r="D993" t="s">
        <v>3</v>
      </c>
      <c r="E993" t="s">
        <v>8</v>
      </c>
      <c r="F993" s="5">
        <v>42024</v>
      </c>
      <c r="G993">
        <v>378479278</v>
      </c>
      <c r="H993" s="5">
        <v>42050</v>
      </c>
      <c r="I993">
        <v>9284</v>
      </c>
      <c r="J993" s="8">
        <v>152.58000000000001</v>
      </c>
      <c r="K993" s="8">
        <v>97.44</v>
      </c>
      <c r="L993" s="8">
        <v>1416552.72</v>
      </c>
      <c r="M993" s="8">
        <v>904632.96</v>
      </c>
      <c r="N993" s="8">
        <v>511919.76</v>
      </c>
    </row>
    <row r="994" spans="1:14" x14ac:dyDescent="0.3">
      <c r="A994" t="s">
        <v>9</v>
      </c>
      <c r="B994" t="s">
        <v>177</v>
      </c>
      <c r="C994" t="s">
        <v>14</v>
      </c>
      <c r="D994" t="s">
        <v>7</v>
      </c>
      <c r="E994" t="s">
        <v>4</v>
      </c>
      <c r="F994" s="5">
        <v>42083</v>
      </c>
      <c r="G994">
        <v>443347108</v>
      </c>
      <c r="H994" s="5">
        <v>42103</v>
      </c>
      <c r="I994">
        <v>5116</v>
      </c>
      <c r="J994" s="8">
        <v>205.7</v>
      </c>
      <c r="K994" s="8">
        <v>117.11</v>
      </c>
      <c r="L994" s="8">
        <v>1052361.2</v>
      </c>
      <c r="M994" s="8">
        <v>599134.76</v>
      </c>
      <c r="N994" s="8">
        <v>453226.44</v>
      </c>
    </row>
    <row r="995" spans="1:14" x14ac:dyDescent="0.3">
      <c r="A995" t="s">
        <v>9</v>
      </c>
      <c r="B995" t="s">
        <v>178</v>
      </c>
      <c r="C995" t="s">
        <v>29</v>
      </c>
      <c r="D995" t="s">
        <v>3</v>
      </c>
      <c r="E995" t="s">
        <v>8</v>
      </c>
      <c r="F995" s="5">
        <v>43635</v>
      </c>
      <c r="G995">
        <v>527509677</v>
      </c>
      <c r="H995" s="5">
        <v>43656</v>
      </c>
      <c r="I995">
        <v>691</v>
      </c>
      <c r="J995" s="8">
        <v>651.21</v>
      </c>
      <c r="K995" s="8">
        <v>524.96</v>
      </c>
      <c r="L995" s="8">
        <v>449986.11</v>
      </c>
      <c r="M995" s="8">
        <v>362747.36</v>
      </c>
      <c r="N995" s="8">
        <v>87238.75</v>
      </c>
    </row>
    <row r="996" spans="1:14" x14ac:dyDescent="0.3">
      <c r="A996" t="s">
        <v>9</v>
      </c>
      <c r="B996" t="s">
        <v>194</v>
      </c>
      <c r="C996" t="s">
        <v>11</v>
      </c>
      <c r="D996" t="s">
        <v>7</v>
      </c>
      <c r="E996" t="s">
        <v>23</v>
      </c>
      <c r="F996" s="5">
        <v>42633</v>
      </c>
      <c r="G996">
        <v>416953313</v>
      </c>
      <c r="H996" s="5">
        <v>42672</v>
      </c>
      <c r="I996">
        <v>4606</v>
      </c>
      <c r="J996" s="8">
        <v>47.45</v>
      </c>
      <c r="K996" s="8">
        <v>31.79</v>
      </c>
      <c r="L996" s="8">
        <v>218554.7</v>
      </c>
      <c r="M996" s="8">
        <v>146424.74</v>
      </c>
      <c r="N996" s="8">
        <v>72129.960000000006</v>
      </c>
    </row>
    <row r="997" spans="1:14" x14ac:dyDescent="0.3">
      <c r="A997" t="s">
        <v>17</v>
      </c>
      <c r="B997" t="s">
        <v>42</v>
      </c>
      <c r="C997" t="s">
        <v>11</v>
      </c>
      <c r="D997" t="s">
        <v>3</v>
      </c>
      <c r="E997" t="s">
        <v>4</v>
      </c>
      <c r="F997" s="5">
        <v>43108</v>
      </c>
      <c r="G997">
        <v>867976844</v>
      </c>
      <c r="H997" s="5">
        <v>43132</v>
      </c>
      <c r="I997">
        <v>2491</v>
      </c>
      <c r="J997" s="8">
        <v>47.45</v>
      </c>
      <c r="K997" s="8">
        <v>31.79</v>
      </c>
      <c r="L997" s="8">
        <v>118197.95</v>
      </c>
      <c r="M997" s="8">
        <v>79188.89</v>
      </c>
      <c r="N997" s="8">
        <v>39009.06</v>
      </c>
    </row>
    <row r="998" spans="1:14" x14ac:dyDescent="0.3">
      <c r="A998" t="s">
        <v>26</v>
      </c>
      <c r="B998" t="s">
        <v>208</v>
      </c>
      <c r="C998" t="s">
        <v>57</v>
      </c>
      <c r="D998" t="s">
        <v>7</v>
      </c>
      <c r="E998" t="s">
        <v>4</v>
      </c>
      <c r="F998" s="5">
        <v>44789</v>
      </c>
      <c r="G998">
        <v>457191598</v>
      </c>
      <c r="H998" s="5">
        <v>44827</v>
      </c>
      <c r="I998">
        <v>2008</v>
      </c>
      <c r="J998" s="8">
        <v>154.06</v>
      </c>
      <c r="K998" s="8">
        <v>90.93</v>
      </c>
      <c r="L998" s="8">
        <v>309352.48</v>
      </c>
      <c r="M998" s="8">
        <v>182587.44</v>
      </c>
      <c r="N998" s="8">
        <v>126765.04</v>
      </c>
    </row>
    <row r="999" spans="1:14" x14ac:dyDescent="0.3">
      <c r="A999" t="s">
        <v>20</v>
      </c>
      <c r="B999" t="s">
        <v>81</v>
      </c>
      <c r="C999" t="s">
        <v>45</v>
      </c>
      <c r="D999" t="s">
        <v>7</v>
      </c>
      <c r="E999" t="s">
        <v>23</v>
      </c>
      <c r="F999" s="5">
        <v>42601</v>
      </c>
      <c r="G999">
        <v>531521403</v>
      </c>
      <c r="H999" s="5">
        <v>42632</v>
      </c>
      <c r="I999">
        <v>7850</v>
      </c>
      <c r="J999" s="8">
        <v>9.33</v>
      </c>
      <c r="K999" s="8">
        <v>6.92</v>
      </c>
      <c r="L999" s="8">
        <v>73240.5</v>
      </c>
      <c r="M999" s="8">
        <v>54322</v>
      </c>
      <c r="N999" s="8">
        <v>18918.5</v>
      </c>
    </row>
    <row r="1000" spans="1:14" x14ac:dyDescent="0.3">
      <c r="A1000" t="s">
        <v>17</v>
      </c>
      <c r="B1000" t="s">
        <v>30</v>
      </c>
      <c r="C1000" t="s">
        <v>29</v>
      </c>
      <c r="D1000" t="s">
        <v>3</v>
      </c>
      <c r="E1000" t="s">
        <v>15</v>
      </c>
      <c r="F1000" s="5">
        <v>44171</v>
      </c>
      <c r="G1000">
        <v>258202588</v>
      </c>
      <c r="H1000" s="5">
        <v>44188</v>
      </c>
      <c r="I1000">
        <v>6738</v>
      </c>
      <c r="J1000" s="8">
        <v>651.21</v>
      </c>
      <c r="K1000" s="8">
        <v>524.96</v>
      </c>
      <c r="L1000" s="8">
        <v>4387852.9800000004</v>
      </c>
      <c r="M1000" s="8">
        <v>3537180.48</v>
      </c>
      <c r="N1000" s="8">
        <v>850672.5</v>
      </c>
    </row>
    <row r="1001" spans="1:14" x14ac:dyDescent="0.3">
      <c r="A1001" t="s">
        <v>26</v>
      </c>
      <c r="B1001" t="s">
        <v>199</v>
      </c>
      <c r="C1001" t="s">
        <v>6</v>
      </c>
      <c r="D1001" t="s">
        <v>3</v>
      </c>
      <c r="E1001" t="s">
        <v>4</v>
      </c>
      <c r="F1001" s="5">
        <v>42200</v>
      </c>
      <c r="G1001">
        <v>674783980</v>
      </c>
      <c r="H1001" s="5">
        <v>42249</v>
      </c>
      <c r="I1001">
        <v>2430</v>
      </c>
      <c r="J1001" s="8">
        <v>152.58000000000001</v>
      </c>
      <c r="K1001" s="8">
        <v>97.44</v>
      </c>
      <c r="L1001" s="8">
        <v>370769.4</v>
      </c>
      <c r="M1001" s="8">
        <v>236779.2</v>
      </c>
      <c r="N1001" s="8">
        <v>133990.20000000001</v>
      </c>
    </row>
    <row r="1002" spans="1:14" x14ac:dyDescent="0.3">
      <c r="A1002" t="s">
        <v>9</v>
      </c>
      <c r="B1002" t="s">
        <v>24</v>
      </c>
      <c r="C1002" t="s">
        <v>14</v>
      </c>
      <c r="D1002" t="s">
        <v>3</v>
      </c>
      <c r="E1002" t="s">
        <v>8</v>
      </c>
      <c r="F1002" s="5">
        <v>44285</v>
      </c>
      <c r="G1002">
        <v>639126908</v>
      </c>
      <c r="H1002" s="5">
        <v>44326</v>
      </c>
      <c r="I1002">
        <v>710</v>
      </c>
      <c r="J1002" s="8">
        <v>205.7</v>
      </c>
      <c r="K1002" s="8">
        <v>117.11</v>
      </c>
      <c r="L1002" s="8">
        <v>146047</v>
      </c>
      <c r="M1002" s="8">
        <v>83148.100000000006</v>
      </c>
      <c r="N1002" s="8">
        <v>62898.9</v>
      </c>
    </row>
    <row r="1003" spans="1:14" x14ac:dyDescent="0.3">
      <c r="A1003" t="s">
        <v>9</v>
      </c>
      <c r="B1003" t="s">
        <v>193</v>
      </c>
      <c r="C1003" t="s">
        <v>11</v>
      </c>
      <c r="D1003" t="s">
        <v>3</v>
      </c>
      <c r="E1003" t="s">
        <v>15</v>
      </c>
      <c r="F1003" s="5">
        <v>43254</v>
      </c>
      <c r="G1003">
        <v>879405200</v>
      </c>
      <c r="H1003" s="5">
        <v>43301</v>
      </c>
      <c r="I1003">
        <v>4396</v>
      </c>
      <c r="J1003" s="8">
        <v>47.45</v>
      </c>
      <c r="K1003" s="8">
        <v>31.79</v>
      </c>
      <c r="L1003" s="8">
        <v>208590.2</v>
      </c>
      <c r="M1003" s="8">
        <v>139748.84</v>
      </c>
      <c r="N1003" s="8">
        <v>68841.36</v>
      </c>
    </row>
    <row r="1004" spans="1:14" x14ac:dyDescent="0.3">
      <c r="A1004" t="s">
        <v>9</v>
      </c>
      <c r="B1004" t="s">
        <v>105</v>
      </c>
      <c r="C1004" t="s">
        <v>11</v>
      </c>
      <c r="D1004" t="s">
        <v>7</v>
      </c>
      <c r="E1004" t="s">
        <v>23</v>
      </c>
      <c r="F1004" s="5">
        <v>44637</v>
      </c>
      <c r="G1004">
        <v>844105184</v>
      </c>
      <c r="H1004" s="5">
        <v>44671</v>
      </c>
      <c r="I1004">
        <v>8337</v>
      </c>
      <c r="J1004" s="8">
        <v>47.45</v>
      </c>
      <c r="K1004" s="8">
        <v>31.79</v>
      </c>
      <c r="L1004" s="8">
        <v>395590.65</v>
      </c>
      <c r="M1004" s="8">
        <v>265033.23</v>
      </c>
      <c r="N1004" s="8">
        <v>130557.42</v>
      </c>
    </row>
    <row r="1005" spans="1:14" x14ac:dyDescent="0.3">
      <c r="A1005" t="s">
        <v>20</v>
      </c>
      <c r="B1005" t="s">
        <v>70</v>
      </c>
      <c r="C1005" t="s">
        <v>65</v>
      </c>
      <c r="D1005" t="s">
        <v>7</v>
      </c>
      <c r="E1005" t="s">
        <v>8</v>
      </c>
      <c r="F1005" s="5">
        <v>44310</v>
      </c>
      <c r="G1005">
        <v>952025687</v>
      </c>
      <c r="H1005" s="5">
        <v>44317</v>
      </c>
      <c r="I1005">
        <v>4412</v>
      </c>
      <c r="J1005" s="8">
        <v>668.27</v>
      </c>
      <c r="K1005" s="8">
        <v>502.54</v>
      </c>
      <c r="L1005" s="8">
        <v>2948407.24</v>
      </c>
      <c r="M1005" s="8">
        <v>2217206.48</v>
      </c>
      <c r="N1005" s="8">
        <v>731200.76</v>
      </c>
    </row>
    <row r="1006" spans="1:14" x14ac:dyDescent="0.3">
      <c r="A1006" t="s">
        <v>0</v>
      </c>
      <c r="B1006" t="s">
        <v>159</v>
      </c>
      <c r="C1006" t="s">
        <v>29</v>
      </c>
      <c r="D1006" t="s">
        <v>3</v>
      </c>
      <c r="E1006" t="s">
        <v>8</v>
      </c>
      <c r="F1006" s="5">
        <v>42501</v>
      </c>
      <c r="G1006">
        <v>342278039</v>
      </c>
      <c r="H1006" s="5">
        <v>42537</v>
      </c>
      <c r="I1006">
        <v>6533</v>
      </c>
      <c r="J1006" s="8">
        <v>651.21</v>
      </c>
      <c r="K1006" s="8">
        <v>524.96</v>
      </c>
      <c r="L1006" s="8">
        <v>4254354.93</v>
      </c>
      <c r="M1006" s="8">
        <v>3429563.68</v>
      </c>
      <c r="N1006" s="8">
        <v>824791.25</v>
      </c>
    </row>
    <row r="1007" spans="1:14" x14ac:dyDescent="0.3">
      <c r="A1007" t="s">
        <v>26</v>
      </c>
      <c r="B1007" t="s">
        <v>151</v>
      </c>
      <c r="C1007" t="s">
        <v>22</v>
      </c>
      <c r="D1007" t="s">
        <v>3</v>
      </c>
      <c r="E1007" t="s">
        <v>23</v>
      </c>
      <c r="F1007" s="5">
        <v>43717</v>
      </c>
      <c r="G1007">
        <v>924286067</v>
      </c>
      <c r="H1007" s="5">
        <v>43742</v>
      </c>
      <c r="I1007">
        <v>5642</v>
      </c>
      <c r="J1007" s="8">
        <v>109.28</v>
      </c>
      <c r="K1007" s="8">
        <v>35.840000000000003</v>
      </c>
      <c r="L1007" s="8">
        <v>616557.76</v>
      </c>
      <c r="M1007" s="8">
        <v>202209.28</v>
      </c>
      <c r="N1007" s="8">
        <v>414348.48</v>
      </c>
    </row>
    <row r="1008" spans="1:14" x14ac:dyDescent="0.3">
      <c r="A1008" t="s">
        <v>0</v>
      </c>
      <c r="B1008" t="s">
        <v>94</v>
      </c>
      <c r="C1008" t="s">
        <v>22</v>
      </c>
      <c r="D1008" t="s">
        <v>7</v>
      </c>
      <c r="E1008" t="s">
        <v>15</v>
      </c>
      <c r="F1008" s="5">
        <v>42156</v>
      </c>
      <c r="G1008">
        <v>627786099</v>
      </c>
      <c r="H1008" s="5">
        <v>42203</v>
      </c>
      <c r="I1008">
        <v>4712</v>
      </c>
      <c r="J1008" s="8">
        <v>109.28</v>
      </c>
      <c r="K1008" s="8">
        <v>35.840000000000003</v>
      </c>
      <c r="L1008" s="8">
        <v>514927.35999999999</v>
      </c>
      <c r="M1008" s="8">
        <v>168878.07999999999</v>
      </c>
      <c r="N1008" s="8">
        <v>346049.28000000003</v>
      </c>
    </row>
    <row r="1009" spans="1:14" x14ac:dyDescent="0.3">
      <c r="A1009" t="s">
        <v>26</v>
      </c>
      <c r="B1009" t="s">
        <v>136</v>
      </c>
      <c r="C1009" t="s">
        <v>65</v>
      </c>
      <c r="D1009" t="s">
        <v>3</v>
      </c>
      <c r="E1009" t="s">
        <v>4</v>
      </c>
      <c r="F1009" s="5">
        <v>42292</v>
      </c>
      <c r="G1009">
        <v>152826964</v>
      </c>
      <c r="H1009" s="5">
        <v>42299</v>
      </c>
      <c r="I1009">
        <v>3750</v>
      </c>
      <c r="J1009" s="8">
        <v>668.27</v>
      </c>
      <c r="K1009" s="8">
        <v>502.54</v>
      </c>
      <c r="L1009" s="8">
        <v>2506012.5</v>
      </c>
      <c r="M1009" s="8">
        <v>1884525</v>
      </c>
      <c r="N1009" s="8">
        <v>621487.5</v>
      </c>
    </row>
    <row r="1010" spans="1:14" x14ac:dyDescent="0.3">
      <c r="A1010" t="s">
        <v>26</v>
      </c>
      <c r="B1010" t="s">
        <v>79</v>
      </c>
      <c r="C1010" t="s">
        <v>65</v>
      </c>
      <c r="D1010" t="s">
        <v>3</v>
      </c>
      <c r="E1010" t="s">
        <v>4</v>
      </c>
      <c r="F1010" s="5">
        <v>44605</v>
      </c>
      <c r="G1010">
        <v>719769990</v>
      </c>
      <c r="H1010" s="5">
        <v>44635</v>
      </c>
      <c r="I1010">
        <v>4790</v>
      </c>
      <c r="J1010" s="8">
        <v>668.27</v>
      </c>
      <c r="K1010" s="8">
        <v>502.54</v>
      </c>
      <c r="L1010" s="8">
        <v>3201013.3</v>
      </c>
      <c r="M1010" s="8">
        <v>2407166.6</v>
      </c>
      <c r="N1010" s="8">
        <v>793846.7</v>
      </c>
    </row>
    <row r="1011" spans="1:14" x14ac:dyDescent="0.3">
      <c r="A1011" t="s">
        <v>26</v>
      </c>
      <c r="B1011" t="s">
        <v>58</v>
      </c>
      <c r="C1011" t="s">
        <v>6</v>
      </c>
      <c r="D1011" t="s">
        <v>3</v>
      </c>
      <c r="E1011" t="s">
        <v>23</v>
      </c>
      <c r="F1011" s="5">
        <v>43731</v>
      </c>
      <c r="G1011">
        <v>919289004</v>
      </c>
      <c r="H1011" s="5">
        <v>43755</v>
      </c>
      <c r="I1011">
        <v>6900</v>
      </c>
      <c r="J1011" s="8">
        <v>152.58000000000001</v>
      </c>
      <c r="K1011" s="8">
        <v>97.44</v>
      </c>
      <c r="L1011" s="8">
        <v>1052802</v>
      </c>
      <c r="M1011" s="8">
        <v>672336</v>
      </c>
      <c r="N1011" s="8">
        <v>380466</v>
      </c>
    </row>
    <row r="1012" spans="1:14" x14ac:dyDescent="0.3">
      <c r="A1012" t="s">
        <v>20</v>
      </c>
      <c r="B1012" t="s">
        <v>198</v>
      </c>
      <c r="C1012" t="s">
        <v>2</v>
      </c>
      <c r="D1012" t="s">
        <v>3</v>
      </c>
      <c r="E1012" t="s">
        <v>4</v>
      </c>
      <c r="F1012" s="5">
        <v>44084</v>
      </c>
      <c r="G1012">
        <v>762370336</v>
      </c>
      <c r="H1012" s="5">
        <v>44097</v>
      </c>
      <c r="I1012">
        <v>1179</v>
      </c>
      <c r="J1012" s="8">
        <v>255.28</v>
      </c>
      <c r="K1012" s="8">
        <v>159.41999999999999</v>
      </c>
      <c r="L1012" s="8">
        <v>300975.12</v>
      </c>
      <c r="M1012" s="8">
        <v>187956.18</v>
      </c>
      <c r="N1012" s="8">
        <v>113018.94</v>
      </c>
    </row>
    <row r="1013" spans="1:14" x14ac:dyDescent="0.3">
      <c r="A1013" t="s">
        <v>20</v>
      </c>
      <c r="B1013" t="s">
        <v>201</v>
      </c>
      <c r="C1013" t="s">
        <v>31</v>
      </c>
      <c r="D1013" t="s">
        <v>3</v>
      </c>
      <c r="E1013" t="s">
        <v>4</v>
      </c>
      <c r="F1013" s="5">
        <v>43503</v>
      </c>
      <c r="G1013">
        <v>330312812</v>
      </c>
      <c r="H1013" s="5">
        <v>43510</v>
      </c>
      <c r="I1013">
        <v>5756</v>
      </c>
      <c r="J1013" s="8">
        <v>437.2</v>
      </c>
      <c r="K1013" s="8">
        <v>263.33</v>
      </c>
      <c r="L1013" s="8">
        <v>2516523.2000000002</v>
      </c>
      <c r="M1013" s="8">
        <v>1515727.48</v>
      </c>
      <c r="N1013" s="8">
        <v>1000795.72</v>
      </c>
    </row>
    <row r="1014" spans="1:14" x14ac:dyDescent="0.3">
      <c r="A1014" t="s">
        <v>0</v>
      </c>
      <c r="B1014" t="s">
        <v>33</v>
      </c>
      <c r="C1014" t="s">
        <v>14</v>
      </c>
      <c r="D1014" t="s">
        <v>3</v>
      </c>
      <c r="E1014" t="s">
        <v>15</v>
      </c>
      <c r="F1014" s="5">
        <v>43294</v>
      </c>
      <c r="G1014">
        <v>224727761</v>
      </c>
      <c r="H1014" s="5">
        <v>43327</v>
      </c>
      <c r="I1014">
        <v>793</v>
      </c>
      <c r="J1014" s="8">
        <v>205.7</v>
      </c>
      <c r="K1014" s="8">
        <v>117.11</v>
      </c>
      <c r="L1014" s="8">
        <v>163120.1</v>
      </c>
      <c r="M1014" s="8">
        <v>92868.23</v>
      </c>
      <c r="N1014" s="8">
        <v>70251.87</v>
      </c>
    </row>
    <row r="1015" spans="1:14" x14ac:dyDescent="0.3">
      <c r="A1015" t="s">
        <v>39</v>
      </c>
      <c r="B1015" t="s">
        <v>40</v>
      </c>
      <c r="C1015" t="s">
        <v>36</v>
      </c>
      <c r="D1015" t="s">
        <v>3</v>
      </c>
      <c r="E1015" t="s">
        <v>23</v>
      </c>
      <c r="F1015" s="5">
        <v>43767</v>
      </c>
      <c r="G1015">
        <v>217539012</v>
      </c>
      <c r="H1015" s="5">
        <v>43769</v>
      </c>
      <c r="I1015">
        <v>3483</v>
      </c>
      <c r="J1015" s="8">
        <v>421.89</v>
      </c>
      <c r="K1015" s="8">
        <v>364.69</v>
      </c>
      <c r="L1015" s="8">
        <v>1469442.87</v>
      </c>
      <c r="M1015" s="8">
        <v>1270215.27</v>
      </c>
      <c r="N1015" s="8">
        <v>199227.6</v>
      </c>
    </row>
    <row r="1016" spans="1:14" x14ac:dyDescent="0.3">
      <c r="A1016" t="s">
        <v>20</v>
      </c>
      <c r="B1016" t="s">
        <v>71</v>
      </c>
      <c r="C1016" t="s">
        <v>2</v>
      </c>
      <c r="D1016" t="s">
        <v>3</v>
      </c>
      <c r="E1016" t="s">
        <v>23</v>
      </c>
      <c r="F1016" s="5">
        <v>42547</v>
      </c>
      <c r="G1016">
        <v>600982892</v>
      </c>
      <c r="H1016" s="5">
        <v>42589</v>
      </c>
      <c r="I1016">
        <v>3048</v>
      </c>
      <c r="J1016" s="8">
        <v>255.28</v>
      </c>
      <c r="K1016" s="8">
        <v>159.41999999999999</v>
      </c>
      <c r="L1016" s="8">
        <v>778093.44</v>
      </c>
      <c r="M1016" s="8">
        <v>485912.16</v>
      </c>
      <c r="N1016" s="8">
        <v>292181.28000000003</v>
      </c>
    </row>
    <row r="1017" spans="1:14" x14ac:dyDescent="0.3">
      <c r="A1017" t="s">
        <v>26</v>
      </c>
      <c r="B1017" t="s">
        <v>170</v>
      </c>
      <c r="C1017" t="s">
        <v>57</v>
      </c>
      <c r="D1017" t="s">
        <v>3</v>
      </c>
      <c r="E1017" t="s">
        <v>4</v>
      </c>
      <c r="F1017" s="5">
        <v>44608</v>
      </c>
      <c r="G1017">
        <v>837608230</v>
      </c>
      <c r="H1017" s="5">
        <v>44623</v>
      </c>
      <c r="I1017">
        <v>5744</v>
      </c>
      <c r="J1017" s="8">
        <v>154.06</v>
      </c>
      <c r="K1017" s="8">
        <v>90.93</v>
      </c>
      <c r="L1017" s="8">
        <v>884920.64</v>
      </c>
      <c r="M1017" s="8">
        <v>522301.92</v>
      </c>
      <c r="N1017" s="8">
        <v>362618.72</v>
      </c>
    </row>
    <row r="1018" spans="1:14" x14ac:dyDescent="0.3">
      <c r="A1018" t="s">
        <v>17</v>
      </c>
      <c r="B1018" t="s">
        <v>28</v>
      </c>
      <c r="C1018" t="s">
        <v>22</v>
      </c>
      <c r="D1018" t="s">
        <v>7</v>
      </c>
      <c r="E1018" t="s">
        <v>15</v>
      </c>
      <c r="F1018" s="5">
        <v>43734</v>
      </c>
      <c r="G1018">
        <v>910276353</v>
      </c>
      <c r="H1018" s="5">
        <v>43735</v>
      </c>
      <c r="I1018">
        <v>9856</v>
      </c>
      <c r="J1018" s="8">
        <v>109.28</v>
      </c>
      <c r="K1018" s="8">
        <v>35.840000000000003</v>
      </c>
      <c r="L1018" s="8">
        <v>1077063.6799999999</v>
      </c>
      <c r="M1018" s="8">
        <v>353239.03999999998</v>
      </c>
      <c r="N1018" s="8">
        <v>723824.64000000001</v>
      </c>
    </row>
    <row r="1019" spans="1:14" x14ac:dyDescent="0.3">
      <c r="A1019" t="s">
        <v>26</v>
      </c>
      <c r="B1019" t="s">
        <v>27</v>
      </c>
      <c r="C1019" t="s">
        <v>6</v>
      </c>
      <c r="D1019" t="s">
        <v>7</v>
      </c>
      <c r="E1019" t="s">
        <v>15</v>
      </c>
      <c r="F1019" s="5">
        <v>43566</v>
      </c>
      <c r="G1019">
        <v>872161090</v>
      </c>
      <c r="H1019" s="5">
        <v>43583</v>
      </c>
      <c r="I1019">
        <v>703</v>
      </c>
      <c r="J1019" s="8">
        <v>152.58000000000001</v>
      </c>
      <c r="K1019" s="8">
        <v>97.44</v>
      </c>
      <c r="L1019" s="8">
        <v>107263.74</v>
      </c>
      <c r="M1019" s="8">
        <v>68500.320000000007</v>
      </c>
      <c r="N1019" s="8">
        <v>38763.42</v>
      </c>
    </row>
    <row r="1020" spans="1:14" x14ac:dyDescent="0.3">
      <c r="A1020" t="s">
        <v>12</v>
      </c>
      <c r="B1020" t="s">
        <v>137</v>
      </c>
      <c r="C1020" t="s">
        <v>11</v>
      </c>
      <c r="D1020" t="s">
        <v>7</v>
      </c>
      <c r="E1020" t="s">
        <v>23</v>
      </c>
      <c r="F1020" s="5">
        <v>44901</v>
      </c>
      <c r="G1020">
        <v>396748769</v>
      </c>
      <c r="H1020" s="5">
        <v>44576</v>
      </c>
      <c r="I1020">
        <v>5632</v>
      </c>
      <c r="J1020" s="8">
        <v>47.45</v>
      </c>
      <c r="K1020" s="8">
        <v>31.79</v>
      </c>
      <c r="L1020" s="8">
        <v>267238.40000000002</v>
      </c>
      <c r="M1020" s="8">
        <v>179041.28</v>
      </c>
      <c r="N1020" s="8">
        <v>88197.119999999995</v>
      </c>
    </row>
    <row r="1021" spans="1:14" x14ac:dyDescent="0.3">
      <c r="A1021" t="s">
        <v>9</v>
      </c>
      <c r="B1021" t="s">
        <v>80</v>
      </c>
      <c r="C1021" t="s">
        <v>45</v>
      </c>
      <c r="D1021" t="s">
        <v>7</v>
      </c>
      <c r="E1021" t="s">
        <v>8</v>
      </c>
      <c r="F1021" s="5">
        <v>43728</v>
      </c>
      <c r="G1021">
        <v>127838218</v>
      </c>
      <c r="H1021" s="5">
        <v>43767</v>
      </c>
      <c r="I1021">
        <v>9024</v>
      </c>
      <c r="J1021" s="8">
        <v>9.33</v>
      </c>
      <c r="K1021" s="8">
        <v>6.92</v>
      </c>
      <c r="L1021" s="8">
        <v>84193.919999999998</v>
      </c>
      <c r="M1021" s="8">
        <v>62446.080000000002</v>
      </c>
      <c r="N1021" s="8">
        <v>21747.84</v>
      </c>
    </row>
    <row r="1022" spans="1:14" x14ac:dyDescent="0.3">
      <c r="A1022" t="s">
        <v>12</v>
      </c>
      <c r="B1022" t="s">
        <v>73</v>
      </c>
      <c r="C1022" t="s">
        <v>11</v>
      </c>
      <c r="D1022" t="s">
        <v>3</v>
      </c>
      <c r="E1022" t="s">
        <v>23</v>
      </c>
      <c r="F1022" s="5">
        <v>43320</v>
      </c>
      <c r="G1022">
        <v>329540765</v>
      </c>
      <c r="H1022" s="5">
        <v>43364</v>
      </c>
      <c r="I1022">
        <v>7290</v>
      </c>
      <c r="J1022" s="8">
        <v>47.45</v>
      </c>
      <c r="K1022" s="8">
        <v>31.79</v>
      </c>
      <c r="L1022" s="8">
        <v>345910.5</v>
      </c>
      <c r="M1022" s="8">
        <v>231749.1</v>
      </c>
      <c r="N1022" s="8">
        <v>114161.4</v>
      </c>
    </row>
    <row r="1023" spans="1:14" x14ac:dyDescent="0.3">
      <c r="A1023" t="s">
        <v>26</v>
      </c>
      <c r="B1023" t="s">
        <v>109</v>
      </c>
      <c r="C1023" t="s">
        <v>45</v>
      </c>
      <c r="D1023" t="s">
        <v>7</v>
      </c>
      <c r="E1023" t="s">
        <v>23</v>
      </c>
      <c r="F1023" s="5">
        <v>44331</v>
      </c>
      <c r="G1023">
        <v>436280238</v>
      </c>
      <c r="H1023" s="5">
        <v>44357</v>
      </c>
      <c r="I1023">
        <v>3872</v>
      </c>
      <c r="J1023" s="8">
        <v>9.33</v>
      </c>
      <c r="K1023" s="8">
        <v>6.92</v>
      </c>
      <c r="L1023" s="8">
        <v>36125.760000000002</v>
      </c>
      <c r="M1023" s="8">
        <v>26794.240000000002</v>
      </c>
      <c r="N1023" s="8">
        <v>9331.52</v>
      </c>
    </row>
    <row r="1024" spans="1:14" x14ac:dyDescent="0.3">
      <c r="A1024" t="s">
        <v>0</v>
      </c>
      <c r="B1024" t="s">
        <v>48</v>
      </c>
      <c r="C1024" t="s">
        <v>2</v>
      </c>
      <c r="D1024" t="s">
        <v>7</v>
      </c>
      <c r="E1024" t="s">
        <v>23</v>
      </c>
      <c r="F1024" s="5">
        <v>44731</v>
      </c>
      <c r="G1024">
        <v>402792966</v>
      </c>
      <c r="H1024" s="5">
        <v>44746</v>
      </c>
      <c r="I1024">
        <v>4244</v>
      </c>
      <c r="J1024" s="8">
        <v>255.28</v>
      </c>
      <c r="K1024" s="8">
        <v>159.41999999999999</v>
      </c>
      <c r="L1024" s="8">
        <v>1083408.32</v>
      </c>
      <c r="M1024" s="8">
        <v>676578.48</v>
      </c>
      <c r="N1024" s="8">
        <v>406829.84</v>
      </c>
    </row>
    <row r="1025" spans="1:14" x14ac:dyDescent="0.3">
      <c r="A1025" t="s">
        <v>26</v>
      </c>
      <c r="B1025" t="s">
        <v>63</v>
      </c>
      <c r="C1025" t="s">
        <v>57</v>
      </c>
      <c r="D1025" t="s">
        <v>3</v>
      </c>
      <c r="E1025" t="s">
        <v>4</v>
      </c>
      <c r="F1025" s="5">
        <v>42224</v>
      </c>
      <c r="G1025">
        <v>254127776</v>
      </c>
      <c r="H1025" s="5">
        <v>42259</v>
      </c>
      <c r="I1025">
        <v>911</v>
      </c>
      <c r="J1025" s="8">
        <v>154.06</v>
      </c>
      <c r="K1025" s="8">
        <v>90.93</v>
      </c>
      <c r="L1025" s="8">
        <v>140348.66</v>
      </c>
      <c r="M1025" s="8">
        <v>82837.23</v>
      </c>
      <c r="N1025" s="8">
        <v>57511.43</v>
      </c>
    </row>
    <row r="1026" spans="1:14" x14ac:dyDescent="0.3">
      <c r="A1026" t="s">
        <v>26</v>
      </c>
      <c r="B1026" t="s">
        <v>208</v>
      </c>
      <c r="C1026" t="s">
        <v>11</v>
      </c>
      <c r="D1026" t="s">
        <v>3</v>
      </c>
      <c r="E1026" t="s">
        <v>4</v>
      </c>
      <c r="F1026" s="5">
        <v>42521</v>
      </c>
      <c r="G1026">
        <v>535645997</v>
      </c>
      <c r="H1026" s="5">
        <v>42539</v>
      </c>
      <c r="I1026">
        <v>8409</v>
      </c>
      <c r="J1026" s="8">
        <v>47.45</v>
      </c>
      <c r="K1026" s="8">
        <v>31.79</v>
      </c>
      <c r="L1026" s="8">
        <v>399007.05</v>
      </c>
      <c r="M1026" s="8">
        <v>267322.11</v>
      </c>
      <c r="N1026" s="8">
        <v>131684.94</v>
      </c>
    </row>
    <row r="1027" spans="1:14" x14ac:dyDescent="0.3">
      <c r="A1027" t="s">
        <v>26</v>
      </c>
      <c r="B1027" t="s">
        <v>175</v>
      </c>
      <c r="C1027" t="s">
        <v>22</v>
      </c>
      <c r="D1027" t="s">
        <v>7</v>
      </c>
      <c r="E1027" t="s">
        <v>4</v>
      </c>
      <c r="F1027" s="5">
        <v>43453</v>
      </c>
      <c r="G1027">
        <v>963021457</v>
      </c>
      <c r="H1027" s="5">
        <v>42029</v>
      </c>
      <c r="I1027">
        <v>8304</v>
      </c>
      <c r="J1027" s="8">
        <v>109.28</v>
      </c>
      <c r="K1027" s="8">
        <v>35.840000000000003</v>
      </c>
      <c r="L1027" s="8">
        <v>907461.12</v>
      </c>
      <c r="M1027" s="8">
        <v>297615.35999999999</v>
      </c>
      <c r="N1027" s="8">
        <v>609845.76000000001</v>
      </c>
    </row>
    <row r="1028" spans="1:14" x14ac:dyDescent="0.3">
      <c r="A1028" t="s">
        <v>20</v>
      </c>
      <c r="B1028" t="s">
        <v>120</v>
      </c>
      <c r="C1028" t="s">
        <v>29</v>
      </c>
      <c r="D1028" t="s">
        <v>3</v>
      </c>
      <c r="E1028" t="s">
        <v>15</v>
      </c>
      <c r="F1028" s="5">
        <v>43238</v>
      </c>
      <c r="G1028">
        <v>872240483</v>
      </c>
      <c r="H1028" s="5">
        <v>43264</v>
      </c>
      <c r="I1028">
        <v>4197</v>
      </c>
      <c r="J1028" s="8">
        <v>651.21</v>
      </c>
      <c r="K1028" s="8">
        <v>524.96</v>
      </c>
      <c r="L1028" s="8">
        <v>2733128.37</v>
      </c>
      <c r="M1028" s="8">
        <v>2203257.12</v>
      </c>
      <c r="N1028" s="8">
        <v>529871.25</v>
      </c>
    </row>
    <row r="1029" spans="1:14" x14ac:dyDescent="0.3">
      <c r="A1029" t="s">
        <v>26</v>
      </c>
      <c r="B1029" t="s">
        <v>151</v>
      </c>
      <c r="C1029" t="s">
        <v>65</v>
      </c>
      <c r="D1029" t="s">
        <v>7</v>
      </c>
      <c r="E1029" t="s">
        <v>8</v>
      </c>
      <c r="F1029" s="5">
        <v>42025</v>
      </c>
      <c r="G1029">
        <v>569601905</v>
      </c>
      <c r="H1029" s="5">
        <v>42037</v>
      </c>
      <c r="I1029">
        <v>6716</v>
      </c>
      <c r="J1029" s="8">
        <v>668.27</v>
      </c>
      <c r="K1029" s="8">
        <v>502.54</v>
      </c>
      <c r="L1029" s="8">
        <v>4488101.32</v>
      </c>
      <c r="M1029" s="8">
        <v>3375058.64</v>
      </c>
      <c r="N1029" s="8">
        <v>1113042.68</v>
      </c>
    </row>
    <row r="1030" spans="1:14" x14ac:dyDescent="0.3">
      <c r="A1030" t="s">
        <v>9</v>
      </c>
      <c r="B1030" t="s">
        <v>68</v>
      </c>
      <c r="C1030" t="s">
        <v>6</v>
      </c>
      <c r="D1030" t="s">
        <v>3</v>
      </c>
      <c r="E1030" t="s">
        <v>4</v>
      </c>
      <c r="F1030" s="5">
        <v>44887</v>
      </c>
      <c r="G1030">
        <v>881717050</v>
      </c>
      <c r="H1030" s="5">
        <v>44918</v>
      </c>
      <c r="I1030">
        <v>8524</v>
      </c>
      <c r="J1030" s="8">
        <v>152.58000000000001</v>
      </c>
      <c r="K1030" s="8">
        <v>97.44</v>
      </c>
      <c r="L1030" s="8">
        <v>1300591.92</v>
      </c>
      <c r="M1030" s="8">
        <v>830578.56</v>
      </c>
      <c r="N1030" s="8">
        <v>470013.36</v>
      </c>
    </row>
    <row r="1031" spans="1:14" x14ac:dyDescent="0.3">
      <c r="A1031" t="s">
        <v>9</v>
      </c>
      <c r="B1031" t="s">
        <v>164</v>
      </c>
      <c r="C1031" t="s">
        <v>65</v>
      </c>
      <c r="D1031" t="s">
        <v>7</v>
      </c>
      <c r="E1031" t="s">
        <v>15</v>
      </c>
      <c r="F1031" s="5">
        <v>42290</v>
      </c>
      <c r="G1031">
        <v>905509746</v>
      </c>
      <c r="H1031" s="5">
        <v>42297</v>
      </c>
      <c r="I1031">
        <v>9311</v>
      </c>
      <c r="J1031" s="8">
        <v>668.27</v>
      </c>
      <c r="K1031" s="8">
        <v>502.54</v>
      </c>
      <c r="L1031" s="8">
        <v>6222261.9699999997</v>
      </c>
      <c r="M1031" s="8">
        <v>4679149.9400000004</v>
      </c>
      <c r="N1031" s="8">
        <v>1543112.03</v>
      </c>
    </row>
    <row r="1032" spans="1:14" x14ac:dyDescent="0.3">
      <c r="A1032" t="s">
        <v>26</v>
      </c>
      <c r="B1032" t="s">
        <v>170</v>
      </c>
      <c r="C1032" t="s">
        <v>29</v>
      </c>
      <c r="D1032" t="s">
        <v>3</v>
      </c>
      <c r="E1032" t="s">
        <v>23</v>
      </c>
      <c r="F1032" s="5">
        <v>43243</v>
      </c>
      <c r="G1032">
        <v>258216321</v>
      </c>
      <c r="H1032" s="5">
        <v>43274</v>
      </c>
      <c r="I1032">
        <v>802</v>
      </c>
      <c r="J1032" s="8">
        <v>651.21</v>
      </c>
      <c r="K1032" s="8">
        <v>524.96</v>
      </c>
      <c r="L1032" s="8">
        <v>522270.42</v>
      </c>
      <c r="M1032" s="8">
        <v>421017.92</v>
      </c>
      <c r="N1032" s="8">
        <v>101252.5</v>
      </c>
    </row>
    <row r="1033" spans="1:14" x14ac:dyDescent="0.3">
      <c r="A1033" t="s">
        <v>12</v>
      </c>
      <c r="B1033" t="s">
        <v>146</v>
      </c>
      <c r="C1033" t="s">
        <v>36</v>
      </c>
      <c r="D1033" t="s">
        <v>7</v>
      </c>
      <c r="E1033" t="s">
        <v>23</v>
      </c>
      <c r="F1033" s="5">
        <v>44334</v>
      </c>
      <c r="G1033">
        <v>427385604</v>
      </c>
      <c r="H1033" s="5">
        <v>44362</v>
      </c>
      <c r="I1033">
        <v>1752</v>
      </c>
      <c r="J1033" s="8">
        <v>421.89</v>
      </c>
      <c r="K1033" s="8">
        <v>364.69</v>
      </c>
      <c r="L1033" s="8">
        <v>739151.28</v>
      </c>
      <c r="M1033" s="8">
        <v>638936.88</v>
      </c>
      <c r="N1033" s="8">
        <v>100214.39999999999</v>
      </c>
    </row>
    <row r="1034" spans="1:14" x14ac:dyDescent="0.3">
      <c r="A1034" t="s">
        <v>9</v>
      </c>
      <c r="B1034" t="s">
        <v>102</v>
      </c>
      <c r="C1034" t="s">
        <v>2</v>
      </c>
      <c r="D1034" t="s">
        <v>3</v>
      </c>
      <c r="E1034" t="s">
        <v>23</v>
      </c>
      <c r="F1034" s="5">
        <v>44004</v>
      </c>
      <c r="G1034">
        <v>720878922</v>
      </c>
      <c r="H1034" s="5">
        <v>44044</v>
      </c>
      <c r="I1034">
        <v>2948</v>
      </c>
      <c r="J1034" s="8">
        <v>255.28</v>
      </c>
      <c r="K1034" s="8">
        <v>159.41999999999999</v>
      </c>
      <c r="L1034" s="8">
        <v>752565.44</v>
      </c>
      <c r="M1034" s="8">
        <v>469970.16</v>
      </c>
      <c r="N1034" s="8">
        <v>282595.28000000003</v>
      </c>
    </row>
    <row r="1035" spans="1:14" x14ac:dyDescent="0.3">
      <c r="A1035" t="s">
        <v>12</v>
      </c>
      <c r="B1035" t="s">
        <v>180</v>
      </c>
      <c r="C1035" t="s">
        <v>45</v>
      </c>
      <c r="D1035" t="s">
        <v>7</v>
      </c>
      <c r="E1035" t="s">
        <v>15</v>
      </c>
      <c r="F1035" s="5">
        <v>43505</v>
      </c>
      <c r="G1035">
        <v>516870105</v>
      </c>
      <c r="H1035" s="5">
        <v>43551</v>
      </c>
      <c r="I1035">
        <v>2205</v>
      </c>
      <c r="J1035" s="8">
        <v>9.33</v>
      </c>
      <c r="K1035" s="8">
        <v>6.92</v>
      </c>
      <c r="L1035" s="8">
        <v>20572.650000000001</v>
      </c>
      <c r="M1035" s="8">
        <v>15258.6</v>
      </c>
      <c r="N1035" s="8">
        <v>5314.05</v>
      </c>
    </row>
    <row r="1036" spans="1:14" x14ac:dyDescent="0.3">
      <c r="A1036" t="s">
        <v>12</v>
      </c>
      <c r="B1036" t="s">
        <v>146</v>
      </c>
      <c r="C1036" t="s">
        <v>45</v>
      </c>
      <c r="D1036" t="s">
        <v>7</v>
      </c>
      <c r="E1036" t="s">
        <v>23</v>
      </c>
      <c r="F1036" s="5">
        <v>42867</v>
      </c>
      <c r="G1036">
        <v>613845479</v>
      </c>
      <c r="H1036" s="5">
        <v>42903</v>
      </c>
      <c r="I1036">
        <v>9373</v>
      </c>
      <c r="J1036" s="8">
        <v>9.33</v>
      </c>
      <c r="K1036" s="8">
        <v>6.92</v>
      </c>
      <c r="L1036" s="8">
        <v>87450.09</v>
      </c>
      <c r="M1036" s="8">
        <v>64861.16</v>
      </c>
      <c r="N1036" s="8">
        <v>22588.93</v>
      </c>
    </row>
    <row r="1037" spans="1:14" x14ac:dyDescent="0.3">
      <c r="A1037" t="s">
        <v>12</v>
      </c>
      <c r="B1037" t="s">
        <v>166</v>
      </c>
      <c r="C1037" t="s">
        <v>14</v>
      </c>
      <c r="D1037" t="s">
        <v>7</v>
      </c>
      <c r="E1037" t="s">
        <v>23</v>
      </c>
      <c r="F1037" s="5">
        <v>44353</v>
      </c>
      <c r="G1037">
        <v>980603873</v>
      </c>
      <c r="H1037" s="5">
        <v>44394</v>
      </c>
      <c r="I1037">
        <v>1332</v>
      </c>
      <c r="J1037" s="8">
        <v>205.7</v>
      </c>
      <c r="K1037" s="8">
        <v>117.11</v>
      </c>
      <c r="L1037" s="8">
        <v>273992.40000000002</v>
      </c>
      <c r="M1037" s="8">
        <v>155990.51999999999</v>
      </c>
      <c r="N1037" s="8">
        <v>118001.88</v>
      </c>
    </row>
    <row r="1038" spans="1:14" x14ac:dyDescent="0.3">
      <c r="A1038" t="s">
        <v>9</v>
      </c>
      <c r="B1038" t="s">
        <v>167</v>
      </c>
      <c r="C1038" t="s">
        <v>19</v>
      </c>
      <c r="D1038" t="s">
        <v>7</v>
      </c>
      <c r="E1038" t="s">
        <v>15</v>
      </c>
      <c r="F1038" s="5">
        <v>44149</v>
      </c>
      <c r="G1038">
        <v>306256616</v>
      </c>
      <c r="H1038" s="5">
        <v>44153</v>
      </c>
      <c r="I1038">
        <v>6993</v>
      </c>
      <c r="J1038" s="8">
        <v>81.73</v>
      </c>
      <c r="K1038" s="8">
        <v>56.67</v>
      </c>
      <c r="L1038" s="8">
        <v>571537.89</v>
      </c>
      <c r="M1038" s="8">
        <v>396293.31</v>
      </c>
      <c r="N1038" s="8">
        <v>175244.58</v>
      </c>
    </row>
    <row r="1039" spans="1:14" x14ac:dyDescent="0.3">
      <c r="A1039" t="s">
        <v>20</v>
      </c>
      <c r="B1039" t="s">
        <v>71</v>
      </c>
      <c r="C1039" t="s">
        <v>65</v>
      </c>
      <c r="D1039" t="s">
        <v>7</v>
      </c>
      <c r="E1039" t="s">
        <v>15</v>
      </c>
      <c r="F1039" s="5">
        <v>43762</v>
      </c>
      <c r="G1039">
        <v>950227534</v>
      </c>
      <c r="H1039" s="5">
        <v>43771</v>
      </c>
      <c r="I1039">
        <v>2298</v>
      </c>
      <c r="J1039" s="8">
        <v>668.27</v>
      </c>
      <c r="K1039" s="8">
        <v>502.54</v>
      </c>
      <c r="L1039" s="8">
        <v>1535684.46</v>
      </c>
      <c r="M1039" s="8">
        <v>1154836.92</v>
      </c>
      <c r="N1039" s="8">
        <v>380847.54</v>
      </c>
    </row>
    <row r="1040" spans="1:14" x14ac:dyDescent="0.3">
      <c r="A1040" t="s">
        <v>9</v>
      </c>
      <c r="B1040" t="s">
        <v>157</v>
      </c>
      <c r="C1040" t="s">
        <v>14</v>
      </c>
      <c r="D1040" t="s">
        <v>7</v>
      </c>
      <c r="E1040" t="s">
        <v>4</v>
      </c>
      <c r="F1040" s="5">
        <v>42008</v>
      </c>
      <c r="G1040">
        <v>392252957</v>
      </c>
      <c r="H1040" s="5">
        <v>42057</v>
      </c>
      <c r="I1040">
        <v>5222</v>
      </c>
      <c r="J1040" s="8">
        <v>205.7</v>
      </c>
      <c r="K1040" s="8">
        <v>117.11</v>
      </c>
      <c r="L1040" s="8">
        <v>1074165.3999999999</v>
      </c>
      <c r="M1040" s="8">
        <v>611548.42000000004</v>
      </c>
      <c r="N1040" s="8">
        <v>462616.98</v>
      </c>
    </row>
    <row r="1041" spans="1:14" x14ac:dyDescent="0.3">
      <c r="A1041" t="s">
        <v>12</v>
      </c>
      <c r="B1041" t="s">
        <v>62</v>
      </c>
      <c r="C1041" t="s">
        <v>19</v>
      </c>
      <c r="D1041" t="s">
        <v>3</v>
      </c>
      <c r="E1041" t="s">
        <v>4</v>
      </c>
      <c r="F1041" s="5">
        <v>43282</v>
      </c>
      <c r="G1041">
        <v>682381713</v>
      </c>
      <c r="H1041" s="5">
        <v>43289</v>
      </c>
      <c r="I1041">
        <v>768</v>
      </c>
      <c r="J1041" s="8">
        <v>81.73</v>
      </c>
      <c r="K1041" s="8">
        <v>56.67</v>
      </c>
      <c r="L1041" s="8">
        <v>62768.639999999999</v>
      </c>
      <c r="M1041" s="8">
        <v>43522.559999999998</v>
      </c>
      <c r="N1041" s="8">
        <v>19246.080000000002</v>
      </c>
    </row>
    <row r="1042" spans="1:14" x14ac:dyDescent="0.3">
      <c r="A1042" t="s">
        <v>26</v>
      </c>
      <c r="B1042" t="s">
        <v>58</v>
      </c>
      <c r="C1042" t="s">
        <v>22</v>
      </c>
      <c r="D1042" t="s">
        <v>3</v>
      </c>
      <c r="E1042" t="s">
        <v>23</v>
      </c>
      <c r="F1042" s="5">
        <v>44335</v>
      </c>
      <c r="G1042">
        <v>790975129</v>
      </c>
      <c r="H1042" s="5">
        <v>44367</v>
      </c>
      <c r="I1042">
        <v>5973</v>
      </c>
      <c r="J1042" s="8">
        <v>109.28</v>
      </c>
      <c r="K1042" s="8">
        <v>35.840000000000003</v>
      </c>
      <c r="L1042" s="8">
        <v>652729.43999999994</v>
      </c>
      <c r="M1042" s="8">
        <v>214072.32000000001</v>
      </c>
      <c r="N1042" s="8">
        <v>438657.12</v>
      </c>
    </row>
    <row r="1043" spans="1:14" x14ac:dyDescent="0.3">
      <c r="A1043" t="s">
        <v>26</v>
      </c>
      <c r="B1043" t="s">
        <v>139</v>
      </c>
      <c r="C1043" t="s">
        <v>31</v>
      </c>
      <c r="D1043" t="s">
        <v>7</v>
      </c>
      <c r="E1043" t="s">
        <v>15</v>
      </c>
      <c r="F1043" s="5">
        <v>42801</v>
      </c>
      <c r="G1043">
        <v>658707034</v>
      </c>
      <c r="H1043" s="5">
        <v>42807</v>
      </c>
      <c r="I1043">
        <v>4904</v>
      </c>
      <c r="J1043" s="8">
        <v>437.2</v>
      </c>
      <c r="K1043" s="8">
        <v>263.33</v>
      </c>
      <c r="L1043" s="8">
        <v>2144028.7999999998</v>
      </c>
      <c r="M1043" s="8">
        <v>1291370.32</v>
      </c>
      <c r="N1043" s="8">
        <v>852658.48</v>
      </c>
    </row>
    <row r="1044" spans="1:14" x14ac:dyDescent="0.3">
      <c r="A1044" t="s">
        <v>9</v>
      </c>
      <c r="B1044" t="s">
        <v>114</v>
      </c>
      <c r="C1044" t="s">
        <v>31</v>
      </c>
      <c r="D1044" t="s">
        <v>7</v>
      </c>
      <c r="E1044" t="s">
        <v>8</v>
      </c>
      <c r="F1044" s="5">
        <v>43173</v>
      </c>
      <c r="G1044">
        <v>746563756</v>
      </c>
      <c r="H1044" s="5">
        <v>43202</v>
      </c>
      <c r="I1044">
        <v>3661</v>
      </c>
      <c r="J1044" s="8">
        <v>437.2</v>
      </c>
      <c r="K1044" s="8">
        <v>263.33</v>
      </c>
      <c r="L1044" s="8">
        <v>1600589.2</v>
      </c>
      <c r="M1044" s="8">
        <v>964051.13</v>
      </c>
      <c r="N1044" s="8">
        <v>636538.06999999995</v>
      </c>
    </row>
    <row r="1045" spans="1:14" x14ac:dyDescent="0.3">
      <c r="A1045" t="s">
        <v>0</v>
      </c>
      <c r="B1045" t="s">
        <v>48</v>
      </c>
      <c r="C1045" t="s">
        <v>45</v>
      </c>
      <c r="D1045" t="s">
        <v>7</v>
      </c>
      <c r="E1045" t="s">
        <v>4</v>
      </c>
      <c r="F1045" s="5">
        <v>43942</v>
      </c>
      <c r="G1045">
        <v>685844123</v>
      </c>
      <c r="H1045" s="5">
        <v>43979</v>
      </c>
      <c r="I1045">
        <v>5372</v>
      </c>
      <c r="J1045" s="8">
        <v>9.33</v>
      </c>
      <c r="K1045" s="8">
        <v>6.92</v>
      </c>
      <c r="L1045" s="8">
        <v>50120.76</v>
      </c>
      <c r="M1045" s="8">
        <v>37174.239999999998</v>
      </c>
      <c r="N1045" s="8">
        <v>12946.52</v>
      </c>
    </row>
    <row r="1046" spans="1:14" x14ac:dyDescent="0.3">
      <c r="A1046" t="s">
        <v>0</v>
      </c>
      <c r="B1046" t="s">
        <v>34</v>
      </c>
      <c r="C1046" t="s">
        <v>22</v>
      </c>
      <c r="D1046" t="s">
        <v>7</v>
      </c>
      <c r="E1046" t="s">
        <v>4</v>
      </c>
      <c r="F1046" s="5">
        <v>43414</v>
      </c>
      <c r="G1046">
        <v>628159463</v>
      </c>
      <c r="H1046" s="5">
        <v>43443</v>
      </c>
      <c r="I1046">
        <v>5199</v>
      </c>
      <c r="J1046" s="8">
        <v>109.28</v>
      </c>
      <c r="K1046" s="8">
        <v>35.840000000000003</v>
      </c>
      <c r="L1046" s="8">
        <v>568146.72</v>
      </c>
      <c r="M1046" s="8">
        <v>186332.16</v>
      </c>
      <c r="N1046" s="8">
        <v>381814.56</v>
      </c>
    </row>
    <row r="1047" spans="1:14" x14ac:dyDescent="0.3">
      <c r="A1047" t="s">
        <v>0</v>
      </c>
      <c r="B1047" t="s">
        <v>101</v>
      </c>
      <c r="C1047" t="s">
        <v>6</v>
      </c>
      <c r="D1047" t="s">
        <v>3</v>
      </c>
      <c r="E1047" t="s">
        <v>15</v>
      </c>
      <c r="F1047" s="5">
        <v>43439</v>
      </c>
      <c r="G1047">
        <v>795433604</v>
      </c>
      <c r="H1047" s="5">
        <v>42023</v>
      </c>
      <c r="I1047">
        <v>5335</v>
      </c>
      <c r="J1047" s="8">
        <v>152.58000000000001</v>
      </c>
      <c r="K1047" s="8">
        <v>97.44</v>
      </c>
      <c r="L1047" s="8">
        <v>814014.3</v>
      </c>
      <c r="M1047" s="8">
        <v>519842.4</v>
      </c>
      <c r="N1047" s="8">
        <v>294171.90000000002</v>
      </c>
    </row>
    <row r="1048" spans="1:14" x14ac:dyDescent="0.3">
      <c r="A1048" t="s">
        <v>9</v>
      </c>
      <c r="B1048" t="s">
        <v>38</v>
      </c>
      <c r="C1048" t="s">
        <v>65</v>
      </c>
      <c r="D1048" t="s">
        <v>3</v>
      </c>
      <c r="E1048" t="s">
        <v>8</v>
      </c>
      <c r="F1048" s="5">
        <v>43180</v>
      </c>
      <c r="G1048">
        <v>129902875</v>
      </c>
      <c r="H1048" s="5">
        <v>43214</v>
      </c>
      <c r="I1048">
        <v>2</v>
      </c>
      <c r="J1048" s="8">
        <v>668.27</v>
      </c>
      <c r="K1048" s="8">
        <v>502.54</v>
      </c>
      <c r="L1048" s="8">
        <v>1336.54</v>
      </c>
      <c r="M1048" s="8">
        <v>1005.08</v>
      </c>
      <c r="N1048" s="8">
        <v>331.46</v>
      </c>
    </row>
    <row r="1049" spans="1:14" x14ac:dyDescent="0.3">
      <c r="A1049" t="s">
        <v>20</v>
      </c>
      <c r="B1049" t="s">
        <v>71</v>
      </c>
      <c r="C1049" t="s">
        <v>29</v>
      </c>
      <c r="D1049" t="s">
        <v>7</v>
      </c>
      <c r="E1049" t="s">
        <v>4</v>
      </c>
      <c r="F1049" s="5">
        <v>44456</v>
      </c>
      <c r="G1049">
        <v>344116103</v>
      </c>
      <c r="H1049" s="5">
        <v>44492</v>
      </c>
      <c r="I1049">
        <v>457</v>
      </c>
      <c r="J1049" s="8">
        <v>651.21</v>
      </c>
      <c r="K1049" s="8">
        <v>524.96</v>
      </c>
      <c r="L1049" s="8">
        <v>297602.96999999997</v>
      </c>
      <c r="M1049" s="8">
        <v>239906.72</v>
      </c>
      <c r="N1049" s="8">
        <v>57696.25</v>
      </c>
    </row>
    <row r="1050" spans="1:14" x14ac:dyDescent="0.3">
      <c r="A1050" t="s">
        <v>26</v>
      </c>
      <c r="B1050" t="s">
        <v>83</v>
      </c>
      <c r="C1050" t="s">
        <v>6</v>
      </c>
      <c r="D1050" t="s">
        <v>3</v>
      </c>
      <c r="E1050" t="s">
        <v>4</v>
      </c>
      <c r="F1050" s="5">
        <v>42014</v>
      </c>
      <c r="G1050">
        <v>970934617</v>
      </c>
      <c r="H1050" s="5">
        <v>42019</v>
      </c>
      <c r="I1050">
        <v>9984</v>
      </c>
      <c r="J1050" s="8">
        <v>152.58000000000001</v>
      </c>
      <c r="K1050" s="8">
        <v>97.44</v>
      </c>
      <c r="L1050" s="8">
        <v>1523358.72</v>
      </c>
      <c r="M1050" s="8">
        <v>972840.95999999996</v>
      </c>
      <c r="N1050" s="8">
        <v>550517.76000000001</v>
      </c>
    </row>
    <row r="1051" spans="1:14" x14ac:dyDescent="0.3">
      <c r="A1051" t="s">
        <v>12</v>
      </c>
      <c r="B1051" t="s">
        <v>129</v>
      </c>
      <c r="C1051" t="s">
        <v>14</v>
      </c>
      <c r="D1051" t="s">
        <v>3</v>
      </c>
      <c r="E1051" t="s">
        <v>15</v>
      </c>
      <c r="F1051" s="5">
        <v>43801</v>
      </c>
      <c r="G1051">
        <v>713532245</v>
      </c>
      <c r="H1051" s="5">
        <v>43468</v>
      </c>
      <c r="I1051">
        <v>8902</v>
      </c>
      <c r="J1051" s="8">
        <v>205.7</v>
      </c>
      <c r="K1051" s="8">
        <v>117.11</v>
      </c>
      <c r="L1051" s="8">
        <v>1831141.4</v>
      </c>
      <c r="M1051" s="8">
        <v>1042513.22</v>
      </c>
      <c r="N1051" s="8">
        <v>788628.18</v>
      </c>
    </row>
    <row r="1052" spans="1:14" x14ac:dyDescent="0.3">
      <c r="A1052" t="s">
        <v>9</v>
      </c>
      <c r="B1052" t="s">
        <v>69</v>
      </c>
      <c r="C1052" t="s">
        <v>11</v>
      </c>
      <c r="D1052" t="s">
        <v>7</v>
      </c>
      <c r="E1052" t="s">
        <v>4</v>
      </c>
      <c r="F1052" s="5">
        <v>43230</v>
      </c>
      <c r="G1052">
        <v>595395314</v>
      </c>
      <c r="H1052" s="5">
        <v>43250</v>
      </c>
      <c r="I1052">
        <v>9559</v>
      </c>
      <c r="J1052" s="8">
        <v>47.45</v>
      </c>
      <c r="K1052" s="8">
        <v>31.79</v>
      </c>
      <c r="L1052" s="8">
        <v>453574.55</v>
      </c>
      <c r="M1052" s="8">
        <v>303880.61</v>
      </c>
      <c r="N1052" s="8">
        <v>149693.94</v>
      </c>
    </row>
    <row r="1053" spans="1:14" x14ac:dyDescent="0.3">
      <c r="A1053" t="s">
        <v>0</v>
      </c>
      <c r="B1053" t="s">
        <v>41</v>
      </c>
      <c r="C1053" t="s">
        <v>14</v>
      </c>
      <c r="D1053" t="s">
        <v>7</v>
      </c>
      <c r="E1053" t="s">
        <v>15</v>
      </c>
      <c r="F1053" s="5">
        <v>43832</v>
      </c>
      <c r="G1053">
        <v>810322654</v>
      </c>
      <c r="H1053" s="5">
        <v>43845</v>
      </c>
      <c r="I1053">
        <v>1335</v>
      </c>
      <c r="J1053" s="8">
        <v>205.7</v>
      </c>
      <c r="K1053" s="8">
        <v>117.11</v>
      </c>
      <c r="L1053" s="8">
        <v>274609.5</v>
      </c>
      <c r="M1053" s="8">
        <v>156341.85</v>
      </c>
      <c r="N1053" s="8">
        <v>118267.65</v>
      </c>
    </row>
    <row r="1054" spans="1:14" x14ac:dyDescent="0.3">
      <c r="A1054" t="s">
        <v>9</v>
      </c>
      <c r="B1054" t="s">
        <v>124</v>
      </c>
      <c r="C1054" t="s">
        <v>45</v>
      </c>
      <c r="D1054" t="s">
        <v>3</v>
      </c>
      <c r="E1054" t="s">
        <v>15</v>
      </c>
      <c r="F1054" s="5">
        <v>44259</v>
      </c>
      <c r="G1054">
        <v>272425591</v>
      </c>
      <c r="H1054" s="5">
        <v>44276</v>
      </c>
      <c r="I1054">
        <v>5641</v>
      </c>
      <c r="J1054" s="8">
        <v>9.33</v>
      </c>
      <c r="K1054" s="8">
        <v>6.92</v>
      </c>
      <c r="L1054" s="8">
        <v>52630.53</v>
      </c>
      <c r="M1054" s="8">
        <v>39035.72</v>
      </c>
      <c r="N1054" s="8">
        <v>13594.81</v>
      </c>
    </row>
    <row r="1055" spans="1:14" x14ac:dyDescent="0.3">
      <c r="A1055" t="s">
        <v>0</v>
      </c>
      <c r="B1055" t="s">
        <v>159</v>
      </c>
      <c r="C1055" t="s">
        <v>14</v>
      </c>
      <c r="D1055" t="s">
        <v>7</v>
      </c>
      <c r="E1055" t="s">
        <v>15</v>
      </c>
      <c r="F1055" s="5">
        <v>43628</v>
      </c>
      <c r="G1055">
        <v>666127955</v>
      </c>
      <c r="H1055" s="5">
        <v>43654</v>
      </c>
      <c r="I1055">
        <v>920</v>
      </c>
      <c r="J1055" s="8">
        <v>205.7</v>
      </c>
      <c r="K1055" s="8">
        <v>117.11</v>
      </c>
      <c r="L1055" s="8">
        <v>189244</v>
      </c>
      <c r="M1055" s="8">
        <v>107741.2</v>
      </c>
      <c r="N1055" s="8">
        <v>81502.8</v>
      </c>
    </row>
    <row r="1056" spans="1:14" x14ac:dyDescent="0.3">
      <c r="A1056" t="s">
        <v>9</v>
      </c>
      <c r="B1056" t="s">
        <v>173</v>
      </c>
      <c r="C1056" t="s">
        <v>2</v>
      </c>
      <c r="D1056" t="s">
        <v>7</v>
      </c>
      <c r="E1056" t="s">
        <v>23</v>
      </c>
      <c r="F1056" s="5">
        <v>43796</v>
      </c>
      <c r="G1056">
        <v>596166074</v>
      </c>
      <c r="H1056" s="5">
        <v>43478</v>
      </c>
      <c r="I1056">
        <v>7644</v>
      </c>
      <c r="J1056" s="8">
        <v>255.28</v>
      </c>
      <c r="K1056" s="8">
        <v>159.41999999999999</v>
      </c>
      <c r="L1056" s="8">
        <v>1951360.32</v>
      </c>
      <c r="M1056" s="8">
        <v>1218606.48</v>
      </c>
      <c r="N1056" s="8">
        <v>732753.84</v>
      </c>
    </row>
    <row r="1057" spans="1:14" x14ac:dyDescent="0.3">
      <c r="A1057" t="s">
        <v>12</v>
      </c>
      <c r="B1057" t="s">
        <v>150</v>
      </c>
      <c r="C1057" t="s">
        <v>19</v>
      </c>
      <c r="D1057" t="s">
        <v>7</v>
      </c>
      <c r="E1057" t="s">
        <v>8</v>
      </c>
      <c r="F1057" s="5">
        <v>44005</v>
      </c>
      <c r="G1057">
        <v>537588775</v>
      </c>
      <c r="H1057" s="5">
        <v>44031</v>
      </c>
      <c r="I1057">
        <v>3320</v>
      </c>
      <c r="J1057" s="8">
        <v>81.73</v>
      </c>
      <c r="K1057" s="8">
        <v>56.67</v>
      </c>
      <c r="L1057" s="8">
        <v>271343.59999999998</v>
      </c>
      <c r="M1057" s="8">
        <v>188144.4</v>
      </c>
      <c r="N1057" s="8">
        <v>83199.199999999997</v>
      </c>
    </row>
    <row r="1058" spans="1:14" x14ac:dyDescent="0.3">
      <c r="A1058" t="s">
        <v>26</v>
      </c>
      <c r="B1058" t="s">
        <v>179</v>
      </c>
      <c r="C1058" t="s">
        <v>14</v>
      </c>
      <c r="D1058" t="s">
        <v>7</v>
      </c>
      <c r="E1058" t="s">
        <v>15</v>
      </c>
      <c r="F1058" s="5">
        <v>44620</v>
      </c>
      <c r="G1058">
        <v>585757386</v>
      </c>
      <c r="H1058" s="5">
        <v>44643</v>
      </c>
      <c r="I1058">
        <v>7482</v>
      </c>
      <c r="J1058" s="8">
        <v>205.7</v>
      </c>
      <c r="K1058" s="8">
        <v>117.11</v>
      </c>
      <c r="L1058" s="8">
        <v>1539047.4</v>
      </c>
      <c r="M1058" s="8">
        <v>876217.02</v>
      </c>
      <c r="N1058" s="8">
        <v>662830.38</v>
      </c>
    </row>
    <row r="1059" spans="1:14" x14ac:dyDescent="0.3">
      <c r="A1059" t="s">
        <v>9</v>
      </c>
      <c r="B1059" t="s">
        <v>80</v>
      </c>
      <c r="C1059" t="s">
        <v>11</v>
      </c>
      <c r="D1059" t="s">
        <v>7</v>
      </c>
      <c r="E1059" t="s">
        <v>8</v>
      </c>
      <c r="F1059" s="5">
        <v>44122</v>
      </c>
      <c r="G1059">
        <v>906345736</v>
      </c>
      <c r="H1059" s="5">
        <v>44156</v>
      </c>
      <c r="I1059">
        <v>6699</v>
      </c>
      <c r="J1059" s="8">
        <v>47.45</v>
      </c>
      <c r="K1059" s="8">
        <v>31.79</v>
      </c>
      <c r="L1059" s="8">
        <v>317867.55</v>
      </c>
      <c r="M1059" s="8">
        <v>212961.21</v>
      </c>
      <c r="N1059" s="8">
        <v>104906.34</v>
      </c>
    </row>
    <row r="1060" spans="1:14" x14ac:dyDescent="0.3">
      <c r="A1060" t="s">
        <v>9</v>
      </c>
      <c r="B1060" t="s">
        <v>173</v>
      </c>
      <c r="C1060" t="s">
        <v>31</v>
      </c>
      <c r="D1060" t="s">
        <v>7</v>
      </c>
      <c r="E1060" t="s">
        <v>4</v>
      </c>
      <c r="F1060" s="5">
        <v>43887</v>
      </c>
      <c r="G1060">
        <v>385340154</v>
      </c>
      <c r="H1060" s="5">
        <v>43908</v>
      </c>
      <c r="I1060">
        <v>9569</v>
      </c>
      <c r="J1060" s="8">
        <v>437.2</v>
      </c>
      <c r="K1060" s="8">
        <v>263.33</v>
      </c>
      <c r="L1060" s="8">
        <v>4183566.8</v>
      </c>
      <c r="M1060" s="8">
        <v>2519804.77</v>
      </c>
      <c r="N1060" s="8">
        <v>1663762.03</v>
      </c>
    </row>
    <row r="1061" spans="1:14" x14ac:dyDescent="0.3">
      <c r="A1061" t="s">
        <v>9</v>
      </c>
      <c r="B1061" t="s">
        <v>161</v>
      </c>
      <c r="C1061" t="s">
        <v>31</v>
      </c>
      <c r="D1061" t="s">
        <v>7</v>
      </c>
      <c r="E1061" t="s">
        <v>23</v>
      </c>
      <c r="F1061" s="5">
        <v>43985</v>
      </c>
      <c r="G1061">
        <v>679039466</v>
      </c>
      <c r="H1061" s="5">
        <v>44017</v>
      </c>
      <c r="I1061">
        <v>1723</v>
      </c>
      <c r="J1061" s="8">
        <v>437.2</v>
      </c>
      <c r="K1061" s="8">
        <v>263.33</v>
      </c>
      <c r="L1061" s="8">
        <v>753295.6</v>
      </c>
      <c r="M1061" s="8">
        <v>453717.59</v>
      </c>
      <c r="N1061" s="8">
        <v>299578.01</v>
      </c>
    </row>
    <row r="1062" spans="1:14" x14ac:dyDescent="0.3">
      <c r="A1062" t="s">
        <v>26</v>
      </c>
      <c r="B1062" t="s">
        <v>109</v>
      </c>
      <c r="C1062" t="s">
        <v>65</v>
      </c>
      <c r="D1062" t="s">
        <v>7</v>
      </c>
      <c r="E1062" t="s">
        <v>15</v>
      </c>
      <c r="F1062" s="5">
        <v>44299</v>
      </c>
      <c r="G1062">
        <v>364055001</v>
      </c>
      <c r="H1062" s="5">
        <v>44329</v>
      </c>
      <c r="I1062">
        <v>820</v>
      </c>
      <c r="J1062" s="8">
        <v>668.27</v>
      </c>
      <c r="K1062" s="8">
        <v>502.54</v>
      </c>
      <c r="L1062" s="8">
        <v>547981.4</v>
      </c>
      <c r="M1062" s="8">
        <v>412082.8</v>
      </c>
      <c r="N1062" s="8">
        <v>135898.6</v>
      </c>
    </row>
    <row r="1063" spans="1:14" x14ac:dyDescent="0.3">
      <c r="A1063" t="s">
        <v>12</v>
      </c>
      <c r="B1063" t="s">
        <v>169</v>
      </c>
      <c r="C1063" t="s">
        <v>2</v>
      </c>
      <c r="D1063" t="s">
        <v>3</v>
      </c>
      <c r="E1063" t="s">
        <v>23</v>
      </c>
      <c r="F1063" s="5">
        <v>44292</v>
      </c>
      <c r="G1063">
        <v>787310588</v>
      </c>
      <c r="H1063" s="5">
        <v>44307</v>
      </c>
      <c r="I1063">
        <v>1554</v>
      </c>
      <c r="J1063" s="8">
        <v>255.28</v>
      </c>
      <c r="K1063" s="8">
        <v>159.41999999999999</v>
      </c>
      <c r="L1063" s="8">
        <v>396705.12</v>
      </c>
      <c r="M1063" s="8">
        <v>247738.68</v>
      </c>
      <c r="N1063" s="8">
        <v>148966.44</v>
      </c>
    </row>
    <row r="1064" spans="1:14" x14ac:dyDescent="0.3">
      <c r="A1064" t="s">
        <v>26</v>
      </c>
      <c r="B1064" t="s">
        <v>123</v>
      </c>
      <c r="C1064" t="s">
        <v>22</v>
      </c>
      <c r="D1064" t="s">
        <v>3</v>
      </c>
      <c r="E1064" t="s">
        <v>23</v>
      </c>
      <c r="F1064" s="5">
        <v>42358</v>
      </c>
      <c r="G1064">
        <v>216042554</v>
      </c>
      <c r="H1064" s="5">
        <v>42358</v>
      </c>
      <c r="I1064">
        <v>647</v>
      </c>
      <c r="J1064" s="8">
        <v>109.28</v>
      </c>
      <c r="K1064" s="8">
        <v>35.840000000000003</v>
      </c>
      <c r="L1064" s="8">
        <v>70704.160000000003</v>
      </c>
      <c r="M1064" s="8">
        <v>23188.48</v>
      </c>
      <c r="N1064" s="8">
        <v>47515.68</v>
      </c>
    </row>
    <row r="1065" spans="1:14" x14ac:dyDescent="0.3">
      <c r="A1065" t="s">
        <v>9</v>
      </c>
      <c r="B1065" t="s">
        <v>69</v>
      </c>
      <c r="C1065" t="s">
        <v>2</v>
      </c>
      <c r="D1065" t="s">
        <v>7</v>
      </c>
      <c r="E1065" t="s">
        <v>15</v>
      </c>
      <c r="F1065" s="5">
        <v>44242</v>
      </c>
      <c r="G1065">
        <v>587799727</v>
      </c>
      <c r="H1065" s="5">
        <v>44282</v>
      </c>
      <c r="I1065">
        <v>1856</v>
      </c>
      <c r="J1065" s="8">
        <v>255.28</v>
      </c>
      <c r="K1065" s="8">
        <v>159.41999999999999</v>
      </c>
      <c r="L1065" s="8">
        <v>473799.67999999999</v>
      </c>
      <c r="M1065" s="8">
        <v>295883.52000000002</v>
      </c>
      <c r="N1065" s="8">
        <v>177916.16</v>
      </c>
    </row>
    <row r="1066" spans="1:14" x14ac:dyDescent="0.3">
      <c r="A1066" t="s">
        <v>17</v>
      </c>
      <c r="B1066" t="s">
        <v>53</v>
      </c>
      <c r="C1066" t="s">
        <v>45</v>
      </c>
      <c r="D1066" t="s">
        <v>3</v>
      </c>
      <c r="E1066" t="s">
        <v>15</v>
      </c>
      <c r="F1066" s="5">
        <v>43765</v>
      </c>
      <c r="G1066">
        <v>760443437</v>
      </c>
      <c r="H1066" s="5">
        <v>43812</v>
      </c>
      <c r="I1066">
        <v>966</v>
      </c>
      <c r="J1066" s="8">
        <v>9.33</v>
      </c>
      <c r="K1066" s="8">
        <v>6.92</v>
      </c>
      <c r="L1066" s="8">
        <v>9012.7800000000007</v>
      </c>
      <c r="M1066" s="8">
        <v>6684.72</v>
      </c>
      <c r="N1066" s="8">
        <v>2328.06</v>
      </c>
    </row>
    <row r="1067" spans="1:14" x14ac:dyDescent="0.3">
      <c r="A1067" t="s">
        <v>12</v>
      </c>
      <c r="B1067" t="s">
        <v>195</v>
      </c>
      <c r="C1067" t="s">
        <v>29</v>
      </c>
      <c r="D1067" t="s">
        <v>7</v>
      </c>
      <c r="E1067" t="s">
        <v>4</v>
      </c>
      <c r="F1067" s="5">
        <v>42262</v>
      </c>
      <c r="G1067">
        <v>562147510</v>
      </c>
      <c r="H1067" s="5">
        <v>42288</v>
      </c>
      <c r="I1067">
        <v>795</v>
      </c>
      <c r="J1067" s="8">
        <v>651.21</v>
      </c>
      <c r="K1067" s="8">
        <v>524.96</v>
      </c>
      <c r="L1067" s="8">
        <v>517711.95</v>
      </c>
      <c r="M1067" s="8">
        <v>417343.2</v>
      </c>
      <c r="N1067" s="8">
        <v>100368.75</v>
      </c>
    </row>
    <row r="1068" spans="1:14" x14ac:dyDescent="0.3">
      <c r="A1068" t="s">
        <v>9</v>
      </c>
      <c r="B1068" t="s">
        <v>204</v>
      </c>
      <c r="C1068" t="s">
        <v>6</v>
      </c>
      <c r="D1068" t="s">
        <v>7</v>
      </c>
      <c r="E1068" t="s">
        <v>15</v>
      </c>
      <c r="F1068" s="5">
        <v>42757</v>
      </c>
      <c r="G1068">
        <v>341398274</v>
      </c>
      <c r="H1068" s="5">
        <v>42801</v>
      </c>
      <c r="I1068">
        <v>6191</v>
      </c>
      <c r="J1068" s="8">
        <v>152.58000000000001</v>
      </c>
      <c r="K1068" s="8">
        <v>97.44</v>
      </c>
      <c r="L1068" s="8">
        <v>944622.78</v>
      </c>
      <c r="M1068" s="8">
        <v>603251.04</v>
      </c>
      <c r="N1068" s="8">
        <v>341371.74</v>
      </c>
    </row>
    <row r="1069" spans="1:14" x14ac:dyDescent="0.3">
      <c r="A1069" t="s">
        <v>9</v>
      </c>
      <c r="B1069" t="s">
        <v>165</v>
      </c>
      <c r="C1069" t="s">
        <v>45</v>
      </c>
      <c r="D1069" t="s">
        <v>7</v>
      </c>
      <c r="E1069" t="s">
        <v>23</v>
      </c>
      <c r="F1069" s="5">
        <v>42169</v>
      </c>
      <c r="G1069">
        <v>516994559</v>
      </c>
      <c r="H1069" s="5">
        <v>42175</v>
      </c>
      <c r="I1069">
        <v>9034</v>
      </c>
      <c r="J1069" s="8">
        <v>9.33</v>
      </c>
      <c r="K1069" s="8">
        <v>6.92</v>
      </c>
      <c r="L1069" s="8">
        <v>84287.22</v>
      </c>
      <c r="M1069" s="8">
        <v>62515.28</v>
      </c>
      <c r="N1069" s="8">
        <v>21771.94</v>
      </c>
    </row>
    <row r="1070" spans="1:14" x14ac:dyDescent="0.3">
      <c r="A1070" t="s">
        <v>20</v>
      </c>
      <c r="B1070" t="s">
        <v>185</v>
      </c>
      <c r="C1070" t="s">
        <v>11</v>
      </c>
      <c r="D1070" t="s">
        <v>7</v>
      </c>
      <c r="E1070" t="s">
        <v>8</v>
      </c>
      <c r="F1070" s="5">
        <v>42762</v>
      </c>
      <c r="G1070">
        <v>228047692</v>
      </c>
      <c r="H1070" s="5">
        <v>42793</v>
      </c>
      <c r="I1070">
        <v>3235</v>
      </c>
      <c r="J1070" s="8">
        <v>47.45</v>
      </c>
      <c r="K1070" s="8">
        <v>31.79</v>
      </c>
      <c r="L1070" s="8">
        <v>153500.75</v>
      </c>
      <c r="M1070" s="8">
        <v>102840.65</v>
      </c>
      <c r="N1070" s="8">
        <v>50660.1</v>
      </c>
    </row>
    <row r="1071" spans="1:14" x14ac:dyDescent="0.3">
      <c r="A1071" t="s">
        <v>9</v>
      </c>
      <c r="B1071" t="s">
        <v>105</v>
      </c>
      <c r="C1071" t="s">
        <v>29</v>
      </c>
      <c r="D1071" t="s">
        <v>3</v>
      </c>
      <c r="E1071" t="s">
        <v>23</v>
      </c>
      <c r="F1071" s="5">
        <v>44660</v>
      </c>
      <c r="G1071">
        <v>483981502</v>
      </c>
      <c r="H1071" s="5">
        <v>44685</v>
      </c>
      <c r="I1071">
        <v>9736</v>
      </c>
      <c r="J1071" s="8">
        <v>651.21</v>
      </c>
      <c r="K1071" s="8">
        <v>524.96</v>
      </c>
      <c r="L1071" s="8">
        <v>6340180.5599999996</v>
      </c>
      <c r="M1071" s="8">
        <v>5111010.5599999996</v>
      </c>
      <c r="N1071" s="8">
        <v>1229170</v>
      </c>
    </row>
    <row r="1072" spans="1:14" x14ac:dyDescent="0.3">
      <c r="A1072" t="s">
        <v>17</v>
      </c>
      <c r="B1072" t="s">
        <v>85</v>
      </c>
      <c r="C1072" t="s">
        <v>22</v>
      </c>
      <c r="D1072" t="s">
        <v>7</v>
      </c>
      <c r="E1072" t="s">
        <v>4</v>
      </c>
      <c r="F1072" s="5">
        <v>43365</v>
      </c>
      <c r="G1072">
        <v>114532315</v>
      </c>
      <c r="H1072" s="5">
        <v>43373</v>
      </c>
      <c r="I1072">
        <v>1512</v>
      </c>
      <c r="J1072" s="8">
        <v>109.28</v>
      </c>
      <c r="K1072" s="8">
        <v>35.840000000000003</v>
      </c>
      <c r="L1072" s="8">
        <v>165231.35999999999</v>
      </c>
      <c r="M1072" s="8">
        <v>54190.080000000002</v>
      </c>
      <c r="N1072" s="8">
        <v>111041.28</v>
      </c>
    </row>
    <row r="1073" spans="1:14" x14ac:dyDescent="0.3">
      <c r="A1073" t="s">
        <v>0</v>
      </c>
      <c r="B1073" t="s">
        <v>97</v>
      </c>
      <c r="C1073" t="s">
        <v>45</v>
      </c>
      <c r="D1073" t="s">
        <v>7</v>
      </c>
      <c r="E1073" t="s">
        <v>23</v>
      </c>
      <c r="F1073" s="5">
        <v>42777</v>
      </c>
      <c r="G1073">
        <v>719748961</v>
      </c>
      <c r="H1073" s="5">
        <v>42817</v>
      </c>
      <c r="I1073">
        <v>8567</v>
      </c>
      <c r="J1073" s="8">
        <v>9.33</v>
      </c>
      <c r="K1073" s="8">
        <v>6.92</v>
      </c>
      <c r="L1073" s="8">
        <v>79930.11</v>
      </c>
      <c r="M1073" s="8">
        <v>59283.64</v>
      </c>
      <c r="N1073" s="8">
        <v>20646.47</v>
      </c>
    </row>
    <row r="1074" spans="1:14" x14ac:dyDescent="0.3">
      <c r="A1074" t="s">
        <v>17</v>
      </c>
      <c r="B1074" t="s">
        <v>30</v>
      </c>
      <c r="C1074" t="s">
        <v>14</v>
      </c>
      <c r="D1074" t="s">
        <v>3</v>
      </c>
      <c r="E1074" t="s">
        <v>23</v>
      </c>
      <c r="F1074" s="5">
        <v>44107</v>
      </c>
      <c r="G1074">
        <v>819992768</v>
      </c>
      <c r="H1074" s="5">
        <v>44148</v>
      </c>
      <c r="I1074">
        <v>2937</v>
      </c>
      <c r="J1074" s="8">
        <v>205.7</v>
      </c>
      <c r="K1074" s="8">
        <v>117.11</v>
      </c>
      <c r="L1074" s="8">
        <v>604140.9</v>
      </c>
      <c r="M1074" s="8">
        <v>343952.07</v>
      </c>
      <c r="N1074" s="8">
        <v>260188.83</v>
      </c>
    </row>
    <row r="1075" spans="1:14" x14ac:dyDescent="0.3">
      <c r="A1075" t="s">
        <v>12</v>
      </c>
      <c r="B1075" t="s">
        <v>107</v>
      </c>
      <c r="C1075" t="s">
        <v>31</v>
      </c>
      <c r="D1075" t="s">
        <v>7</v>
      </c>
      <c r="E1075" t="s">
        <v>8</v>
      </c>
      <c r="F1075" s="5">
        <v>42722</v>
      </c>
      <c r="G1075">
        <v>805937564</v>
      </c>
      <c r="H1075" s="5">
        <v>42742</v>
      </c>
      <c r="I1075">
        <v>3690</v>
      </c>
      <c r="J1075" s="8">
        <v>437.2</v>
      </c>
      <c r="K1075" s="8">
        <v>263.33</v>
      </c>
      <c r="L1075" s="8">
        <v>1613268</v>
      </c>
      <c r="M1075" s="8">
        <v>971687.7</v>
      </c>
      <c r="N1075" s="8">
        <v>641580.30000000005</v>
      </c>
    </row>
    <row r="1076" spans="1:14" x14ac:dyDescent="0.3">
      <c r="A1076" t="s">
        <v>26</v>
      </c>
      <c r="B1076" t="s">
        <v>139</v>
      </c>
      <c r="C1076" t="s">
        <v>19</v>
      </c>
      <c r="D1076" t="s">
        <v>3</v>
      </c>
      <c r="E1076" t="s">
        <v>8</v>
      </c>
      <c r="F1076" s="5">
        <v>42304</v>
      </c>
      <c r="G1076">
        <v>688569676</v>
      </c>
      <c r="H1076" s="5">
        <v>42306</v>
      </c>
      <c r="I1076">
        <v>1924</v>
      </c>
      <c r="J1076" s="8">
        <v>81.73</v>
      </c>
      <c r="K1076" s="8">
        <v>56.67</v>
      </c>
      <c r="L1076" s="8">
        <v>157248.51999999999</v>
      </c>
      <c r="M1076" s="8">
        <v>109033.08</v>
      </c>
      <c r="N1076" s="8">
        <v>48215.44</v>
      </c>
    </row>
    <row r="1077" spans="1:14" x14ac:dyDescent="0.3">
      <c r="A1077" t="s">
        <v>9</v>
      </c>
      <c r="B1077" t="s">
        <v>184</v>
      </c>
      <c r="C1077" t="s">
        <v>31</v>
      </c>
      <c r="D1077" t="s">
        <v>3</v>
      </c>
      <c r="E1077" t="s">
        <v>23</v>
      </c>
      <c r="F1077" s="5">
        <v>42154</v>
      </c>
      <c r="G1077">
        <v>549187934</v>
      </c>
      <c r="H1077" s="5">
        <v>42202</v>
      </c>
      <c r="I1077">
        <v>5769</v>
      </c>
      <c r="J1077" s="8">
        <v>437.2</v>
      </c>
      <c r="K1077" s="8">
        <v>263.33</v>
      </c>
      <c r="L1077" s="8">
        <v>2522206.7999999998</v>
      </c>
      <c r="M1077" s="8">
        <v>1519150.77</v>
      </c>
      <c r="N1077" s="8">
        <v>1003056.03</v>
      </c>
    </row>
    <row r="1078" spans="1:14" x14ac:dyDescent="0.3">
      <c r="A1078" t="s">
        <v>9</v>
      </c>
      <c r="B1078" t="s">
        <v>164</v>
      </c>
      <c r="C1078" t="s">
        <v>22</v>
      </c>
      <c r="D1078" t="s">
        <v>3</v>
      </c>
      <c r="E1078" t="s">
        <v>4</v>
      </c>
      <c r="F1078" s="5">
        <v>42116</v>
      </c>
      <c r="G1078">
        <v>989403665</v>
      </c>
      <c r="H1078" s="5">
        <v>42149</v>
      </c>
      <c r="I1078">
        <v>5386</v>
      </c>
      <c r="J1078" s="8">
        <v>109.28</v>
      </c>
      <c r="K1078" s="8">
        <v>35.840000000000003</v>
      </c>
      <c r="L1078" s="8">
        <v>588582.07999999996</v>
      </c>
      <c r="M1078" s="8">
        <v>193034.23999999999</v>
      </c>
      <c r="N1078" s="8">
        <v>395547.84</v>
      </c>
    </row>
    <row r="1079" spans="1:14" x14ac:dyDescent="0.3">
      <c r="A1079" t="s">
        <v>20</v>
      </c>
      <c r="B1079" t="s">
        <v>21</v>
      </c>
      <c r="C1079" t="s">
        <v>2</v>
      </c>
      <c r="D1079" t="s">
        <v>3</v>
      </c>
      <c r="E1079" t="s">
        <v>8</v>
      </c>
      <c r="F1079" s="5">
        <v>43962</v>
      </c>
      <c r="G1079">
        <v>881140697</v>
      </c>
      <c r="H1079" s="5">
        <v>43980</v>
      </c>
      <c r="I1079">
        <v>7968</v>
      </c>
      <c r="J1079" s="8">
        <v>255.28</v>
      </c>
      <c r="K1079" s="8">
        <v>159.41999999999999</v>
      </c>
      <c r="L1079" s="8">
        <v>2034071.04</v>
      </c>
      <c r="M1079" s="8">
        <v>1270258.56</v>
      </c>
      <c r="N1079" s="8">
        <v>763812.48</v>
      </c>
    </row>
    <row r="1080" spans="1:14" x14ac:dyDescent="0.3">
      <c r="A1080" t="s">
        <v>9</v>
      </c>
      <c r="B1080" t="s">
        <v>141</v>
      </c>
      <c r="C1080" t="s">
        <v>65</v>
      </c>
      <c r="D1080" t="s">
        <v>3</v>
      </c>
      <c r="E1080" t="s">
        <v>23</v>
      </c>
      <c r="F1080" s="5">
        <v>43855</v>
      </c>
      <c r="G1080">
        <v>516635358</v>
      </c>
      <c r="H1080" s="5">
        <v>43887</v>
      </c>
      <c r="I1080">
        <v>2738</v>
      </c>
      <c r="J1080" s="8">
        <v>668.27</v>
      </c>
      <c r="K1080" s="8">
        <v>502.54</v>
      </c>
      <c r="L1080" s="8">
        <v>1829723.26</v>
      </c>
      <c r="M1080" s="8">
        <v>1375954.52</v>
      </c>
      <c r="N1080" s="8">
        <v>453768.74</v>
      </c>
    </row>
    <row r="1081" spans="1:14" x14ac:dyDescent="0.3">
      <c r="A1081" t="s">
        <v>39</v>
      </c>
      <c r="B1081" t="s">
        <v>128</v>
      </c>
      <c r="C1081" t="s">
        <v>45</v>
      </c>
      <c r="D1081" t="s">
        <v>3</v>
      </c>
      <c r="E1081" t="s">
        <v>4</v>
      </c>
      <c r="F1081" s="5">
        <v>42806</v>
      </c>
      <c r="G1081">
        <v>258436477</v>
      </c>
      <c r="H1081" s="5">
        <v>42845</v>
      </c>
      <c r="I1081">
        <v>5951</v>
      </c>
      <c r="J1081" s="8">
        <v>9.33</v>
      </c>
      <c r="K1081" s="8">
        <v>6.92</v>
      </c>
      <c r="L1081" s="8">
        <v>55522.83</v>
      </c>
      <c r="M1081" s="8">
        <v>41180.92</v>
      </c>
      <c r="N1081" s="8">
        <v>14341.91</v>
      </c>
    </row>
    <row r="1082" spans="1:14" x14ac:dyDescent="0.3">
      <c r="A1082" t="s">
        <v>20</v>
      </c>
      <c r="B1082" t="s">
        <v>71</v>
      </c>
      <c r="C1082" t="s">
        <v>45</v>
      </c>
      <c r="D1082" t="s">
        <v>7</v>
      </c>
      <c r="E1082" t="s">
        <v>8</v>
      </c>
      <c r="F1082" s="5">
        <v>42528</v>
      </c>
      <c r="G1082">
        <v>989405381</v>
      </c>
      <c r="H1082" s="5">
        <v>42543</v>
      </c>
      <c r="I1082">
        <v>5894</v>
      </c>
      <c r="J1082" s="8">
        <v>9.33</v>
      </c>
      <c r="K1082" s="8">
        <v>6.92</v>
      </c>
      <c r="L1082" s="8">
        <v>54991.02</v>
      </c>
      <c r="M1082" s="8">
        <v>40786.480000000003</v>
      </c>
      <c r="N1082" s="8">
        <v>14204.54</v>
      </c>
    </row>
    <row r="1083" spans="1:14" x14ac:dyDescent="0.3">
      <c r="A1083" t="s">
        <v>26</v>
      </c>
      <c r="B1083" t="s">
        <v>152</v>
      </c>
      <c r="C1083" t="s">
        <v>31</v>
      </c>
      <c r="D1083" t="s">
        <v>7</v>
      </c>
      <c r="E1083" t="s">
        <v>4</v>
      </c>
      <c r="F1083" s="5">
        <v>44888</v>
      </c>
      <c r="G1083">
        <v>962715899</v>
      </c>
      <c r="H1083" s="5">
        <v>44916</v>
      </c>
      <c r="I1083">
        <v>7883</v>
      </c>
      <c r="J1083" s="8">
        <v>437.2</v>
      </c>
      <c r="K1083" s="8">
        <v>263.33</v>
      </c>
      <c r="L1083" s="8">
        <v>3446447.6</v>
      </c>
      <c r="M1083" s="8">
        <v>2075830.39</v>
      </c>
      <c r="N1083" s="8">
        <v>1370617.21</v>
      </c>
    </row>
    <row r="1084" spans="1:14" x14ac:dyDescent="0.3">
      <c r="A1084" t="s">
        <v>26</v>
      </c>
      <c r="B1084" t="s">
        <v>170</v>
      </c>
      <c r="C1084" t="s">
        <v>31</v>
      </c>
      <c r="D1084" t="s">
        <v>7</v>
      </c>
      <c r="E1084" t="s">
        <v>8</v>
      </c>
      <c r="F1084" s="5">
        <v>44681</v>
      </c>
      <c r="G1084">
        <v>751854360</v>
      </c>
      <c r="H1084" s="5">
        <v>44688</v>
      </c>
      <c r="I1084">
        <v>9268</v>
      </c>
      <c r="J1084" s="8">
        <v>437.2</v>
      </c>
      <c r="K1084" s="8">
        <v>263.33</v>
      </c>
      <c r="L1084" s="8">
        <v>4051969.6</v>
      </c>
      <c r="M1084" s="8">
        <v>2440542.44</v>
      </c>
      <c r="N1084" s="8">
        <v>1611427.16</v>
      </c>
    </row>
    <row r="1085" spans="1:14" x14ac:dyDescent="0.3">
      <c r="A1085" t="s">
        <v>12</v>
      </c>
      <c r="B1085" t="s">
        <v>73</v>
      </c>
      <c r="C1085" t="s">
        <v>65</v>
      </c>
      <c r="D1085" t="s">
        <v>3</v>
      </c>
      <c r="E1085" t="s">
        <v>23</v>
      </c>
      <c r="F1085" s="5">
        <v>43170</v>
      </c>
      <c r="G1085">
        <v>100619590</v>
      </c>
      <c r="H1085" s="5">
        <v>43190</v>
      </c>
      <c r="I1085">
        <v>4427</v>
      </c>
      <c r="J1085" s="8">
        <v>668.27</v>
      </c>
      <c r="K1085" s="8">
        <v>502.54</v>
      </c>
      <c r="L1085" s="8">
        <v>2958431.29</v>
      </c>
      <c r="M1085" s="8">
        <v>2224744.58</v>
      </c>
      <c r="N1085" s="8">
        <v>733686.71</v>
      </c>
    </row>
    <row r="1086" spans="1:14" x14ac:dyDescent="0.3">
      <c r="A1086" t="s">
        <v>9</v>
      </c>
      <c r="B1086" t="s">
        <v>193</v>
      </c>
      <c r="C1086" t="s">
        <v>22</v>
      </c>
      <c r="D1086" t="s">
        <v>7</v>
      </c>
      <c r="E1086" t="s">
        <v>4</v>
      </c>
      <c r="F1086" s="5">
        <v>42163</v>
      </c>
      <c r="G1086">
        <v>173122918</v>
      </c>
      <c r="H1086" s="5">
        <v>42210</v>
      </c>
      <c r="I1086">
        <v>9773</v>
      </c>
      <c r="J1086" s="8">
        <v>109.28</v>
      </c>
      <c r="K1086" s="8">
        <v>35.840000000000003</v>
      </c>
      <c r="L1086" s="8">
        <v>1067993.44</v>
      </c>
      <c r="M1086" s="8">
        <v>350264.32000000001</v>
      </c>
      <c r="N1086" s="8">
        <v>717729.12</v>
      </c>
    </row>
    <row r="1087" spans="1:14" x14ac:dyDescent="0.3">
      <c r="A1087" t="s">
        <v>26</v>
      </c>
      <c r="B1087" t="s">
        <v>156</v>
      </c>
      <c r="C1087" t="s">
        <v>65</v>
      </c>
      <c r="D1087" t="s">
        <v>7</v>
      </c>
      <c r="E1087" t="s">
        <v>8</v>
      </c>
      <c r="F1087" s="5">
        <v>44509</v>
      </c>
      <c r="G1087">
        <v>403788173</v>
      </c>
      <c r="H1087" s="5">
        <v>44516</v>
      </c>
      <c r="I1087">
        <v>8748</v>
      </c>
      <c r="J1087" s="8">
        <v>668.27</v>
      </c>
      <c r="K1087" s="8">
        <v>502.54</v>
      </c>
      <c r="L1087" s="8">
        <v>5846025.96</v>
      </c>
      <c r="M1087" s="8">
        <v>4396219.92</v>
      </c>
      <c r="N1087" s="8">
        <v>1449806.04</v>
      </c>
    </row>
    <row r="1088" spans="1:14" x14ac:dyDescent="0.3">
      <c r="A1088" t="s">
        <v>26</v>
      </c>
      <c r="B1088" t="s">
        <v>174</v>
      </c>
      <c r="C1088" t="s">
        <v>45</v>
      </c>
      <c r="D1088" t="s">
        <v>3</v>
      </c>
      <c r="E1088" t="s">
        <v>4</v>
      </c>
      <c r="F1088" s="5">
        <v>42905</v>
      </c>
      <c r="G1088">
        <v>747351682</v>
      </c>
      <c r="H1088" s="5">
        <v>42940</v>
      </c>
      <c r="I1088">
        <v>6825</v>
      </c>
      <c r="J1088" s="8">
        <v>9.33</v>
      </c>
      <c r="K1088" s="8">
        <v>6.92</v>
      </c>
      <c r="L1088" s="8">
        <v>63677.25</v>
      </c>
      <c r="M1088" s="8">
        <v>47229</v>
      </c>
      <c r="N1088" s="8">
        <v>16448.25</v>
      </c>
    </row>
    <row r="1089" spans="1:14" x14ac:dyDescent="0.3">
      <c r="A1089" t="s">
        <v>26</v>
      </c>
      <c r="B1089" t="s">
        <v>58</v>
      </c>
      <c r="C1089" t="s">
        <v>65</v>
      </c>
      <c r="D1089" t="s">
        <v>3</v>
      </c>
      <c r="E1089" t="s">
        <v>23</v>
      </c>
      <c r="F1089" s="5">
        <v>43560</v>
      </c>
      <c r="G1089">
        <v>328862273</v>
      </c>
      <c r="H1089" s="5">
        <v>43609</v>
      </c>
      <c r="I1089">
        <v>6510</v>
      </c>
      <c r="J1089" s="8">
        <v>668.27</v>
      </c>
      <c r="K1089" s="8">
        <v>502.54</v>
      </c>
      <c r="L1089" s="8">
        <v>4350437.7</v>
      </c>
      <c r="M1089" s="8">
        <v>3271535.4</v>
      </c>
      <c r="N1089" s="8">
        <v>1078902.3</v>
      </c>
    </row>
    <row r="1090" spans="1:14" x14ac:dyDescent="0.3">
      <c r="A1090" t="s">
        <v>26</v>
      </c>
      <c r="B1090" t="s">
        <v>175</v>
      </c>
      <c r="C1090" t="s">
        <v>19</v>
      </c>
      <c r="D1090" t="s">
        <v>3</v>
      </c>
      <c r="E1090" t="s">
        <v>4</v>
      </c>
      <c r="F1090" s="5">
        <v>44415</v>
      </c>
      <c r="G1090">
        <v>593681275</v>
      </c>
      <c r="H1090" s="5">
        <v>44450</v>
      </c>
      <c r="I1090">
        <v>2337</v>
      </c>
      <c r="J1090" s="8">
        <v>81.73</v>
      </c>
      <c r="K1090" s="8">
        <v>56.67</v>
      </c>
      <c r="L1090" s="8">
        <v>191003.01</v>
      </c>
      <c r="M1090" s="8">
        <v>132437.79</v>
      </c>
      <c r="N1090" s="8">
        <v>58565.22</v>
      </c>
    </row>
    <row r="1091" spans="1:14" x14ac:dyDescent="0.3">
      <c r="A1091" t="s">
        <v>9</v>
      </c>
      <c r="B1091" t="s">
        <v>194</v>
      </c>
      <c r="C1091" t="s">
        <v>11</v>
      </c>
      <c r="D1091" t="s">
        <v>3</v>
      </c>
      <c r="E1091" t="s">
        <v>8</v>
      </c>
      <c r="F1091" s="5">
        <v>43295</v>
      </c>
      <c r="G1091">
        <v>357482516</v>
      </c>
      <c r="H1091" s="5">
        <v>43309</v>
      </c>
      <c r="I1091">
        <v>5875</v>
      </c>
      <c r="J1091" s="8">
        <v>47.45</v>
      </c>
      <c r="K1091" s="8">
        <v>31.79</v>
      </c>
      <c r="L1091" s="8">
        <v>278768.75</v>
      </c>
      <c r="M1091" s="8">
        <v>186766.25</v>
      </c>
      <c r="N1091" s="8">
        <v>92002.5</v>
      </c>
    </row>
    <row r="1092" spans="1:14" x14ac:dyDescent="0.3">
      <c r="A1092" t="s">
        <v>9</v>
      </c>
      <c r="B1092" t="s">
        <v>105</v>
      </c>
      <c r="C1092" t="s">
        <v>45</v>
      </c>
      <c r="D1092" t="s">
        <v>3</v>
      </c>
      <c r="E1092" t="s">
        <v>15</v>
      </c>
      <c r="F1092" s="5">
        <v>44579</v>
      </c>
      <c r="G1092">
        <v>756252324</v>
      </c>
      <c r="H1092" s="5">
        <v>44601</v>
      </c>
      <c r="I1092">
        <v>723</v>
      </c>
      <c r="J1092" s="8">
        <v>9.33</v>
      </c>
      <c r="K1092" s="8">
        <v>6.92</v>
      </c>
      <c r="L1092" s="8">
        <v>6745.59</v>
      </c>
      <c r="M1092" s="8">
        <v>5003.16</v>
      </c>
      <c r="N1092" s="8">
        <v>1742.43</v>
      </c>
    </row>
    <row r="1093" spans="1:14" x14ac:dyDescent="0.3">
      <c r="A1093" t="s">
        <v>39</v>
      </c>
      <c r="B1093" t="s">
        <v>128</v>
      </c>
      <c r="C1093" t="s">
        <v>29</v>
      </c>
      <c r="D1093" t="s">
        <v>3</v>
      </c>
      <c r="E1093" t="s">
        <v>4</v>
      </c>
      <c r="F1093" s="5">
        <v>43718</v>
      </c>
      <c r="G1093">
        <v>296289527</v>
      </c>
      <c r="H1093" s="5">
        <v>43752</v>
      </c>
      <c r="I1093">
        <v>7510</v>
      </c>
      <c r="J1093" s="8">
        <v>651.21</v>
      </c>
      <c r="K1093" s="8">
        <v>524.96</v>
      </c>
      <c r="L1093" s="8">
        <v>4890587.0999999996</v>
      </c>
      <c r="M1093" s="8">
        <v>3942449.6</v>
      </c>
      <c r="N1093" s="8">
        <v>948137.5</v>
      </c>
    </row>
    <row r="1094" spans="1:14" x14ac:dyDescent="0.3">
      <c r="A1094" t="s">
        <v>26</v>
      </c>
      <c r="B1094" t="s">
        <v>155</v>
      </c>
      <c r="C1094" t="s">
        <v>6</v>
      </c>
      <c r="D1094" t="s">
        <v>3</v>
      </c>
      <c r="E1094" t="s">
        <v>4</v>
      </c>
      <c r="F1094" s="5">
        <v>44483</v>
      </c>
      <c r="G1094">
        <v>704205453</v>
      </c>
      <c r="H1094" s="5">
        <v>44520</v>
      </c>
      <c r="I1094">
        <v>8897</v>
      </c>
      <c r="J1094" s="8">
        <v>152.58000000000001</v>
      </c>
      <c r="K1094" s="8">
        <v>97.44</v>
      </c>
      <c r="L1094" s="8">
        <v>1357504.26</v>
      </c>
      <c r="M1094" s="8">
        <v>866923.68</v>
      </c>
      <c r="N1094" s="8">
        <v>490580.58</v>
      </c>
    </row>
    <row r="1095" spans="1:14" x14ac:dyDescent="0.3">
      <c r="A1095" t="s">
        <v>12</v>
      </c>
      <c r="B1095" t="s">
        <v>90</v>
      </c>
      <c r="C1095" t="s">
        <v>14</v>
      </c>
      <c r="D1095" t="s">
        <v>7</v>
      </c>
      <c r="E1095" t="s">
        <v>4</v>
      </c>
      <c r="F1095" s="5">
        <v>44798</v>
      </c>
      <c r="G1095">
        <v>176923930</v>
      </c>
      <c r="H1095" s="5">
        <v>44803</v>
      </c>
      <c r="I1095">
        <v>4577</v>
      </c>
      <c r="J1095" s="8">
        <v>205.7</v>
      </c>
      <c r="K1095" s="8">
        <v>117.11</v>
      </c>
      <c r="L1095" s="8">
        <v>941488.9</v>
      </c>
      <c r="M1095" s="8">
        <v>536012.47</v>
      </c>
      <c r="N1095" s="8">
        <v>405476.43</v>
      </c>
    </row>
    <row r="1096" spans="1:14" x14ac:dyDescent="0.3">
      <c r="A1096" t="s">
        <v>26</v>
      </c>
      <c r="B1096" t="s">
        <v>78</v>
      </c>
      <c r="C1096" t="s">
        <v>57</v>
      </c>
      <c r="D1096" t="s">
        <v>3</v>
      </c>
      <c r="E1096" t="s">
        <v>4</v>
      </c>
      <c r="F1096" s="5">
        <v>44594</v>
      </c>
      <c r="G1096">
        <v>131681287</v>
      </c>
      <c r="H1096" s="5">
        <v>44622</v>
      </c>
      <c r="I1096">
        <v>6274</v>
      </c>
      <c r="J1096" s="8">
        <v>154.06</v>
      </c>
      <c r="K1096" s="8">
        <v>90.93</v>
      </c>
      <c r="L1096" s="8">
        <v>966572.44</v>
      </c>
      <c r="M1096" s="8">
        <v>570494.81999999995</v>
      </c>
      <c r="N1096" s="8">
        <v>396077.62</v>
      </c>
    </row>
    <row r="1097" spans="1:14" x14ac:dyDescent="0.3">
      <c r="A1097" t="s">
        <v>17</v>
      </c>
      <c r="B1097" t="s">
        <v>86</v>
      </c>
      <c r="C1097" t="s">
        <v>45</v>
      </c>
      <c r="D1097" t="s">
        <v>3</v>
      </c>
      <c r="E1097" t="s">
        <v>8</v>
      </c>
      <c r="F1097" s="5">
        <v>43384</v>
      </c>
      <c r="G1097">
        <v>256026351</v>
      </c>
      <c r="H1097" s="5">
        <v>43417</v>
      </c>
      <c r="I1097">
        <v>2742</v>
      </c>
      <c r="J1097" s="8">
        <v>9.33</v>
      </c>
      <c r="K1097" s="8">
        <v>6.92</v>
      </c>
      <c r="L1097" s="8">
        <v>25582.86</v>
      </c>
      <c r="M1097" s="8">
        <v>18974.64</v>
      </c>
      <c r="N1097" s="8">
        <v>6608.22</v>
      </c>
    </row>
    <row r="1098" spans="1:14" x14ac:dyDescent="0.3">
      <c r="A1098" t="s">
        <v>26</v>
      </c>
      <c r="B1098" t="s">
        <v>79</v>
      </c>
      <c r="C1098" t="s">
        <v>6</v>
      </c>
      <c r="D1098" t="s">
        <v>7</v>
      </c>
      <c r="E1098" t="s">
        <v>15</v>
      </c>
      <c r="F1098" s="5">
        <v>42110</v>
      </c>
      <c r="G1098">
        <v>757820451</v>
      </c>
      <c r="H1098" s="5">
        <v>42120</v>
      </c>
      <c r="I1098">
        <v>4767</v>
      </c>
      <c r="J1098" s="8">
        <v>152.58000000000001</v>
      </c>
      <c r="K1098" s="8">
        <v>97.44</v>
      </c>
      <c r="L1098" s="8">
        <v>727348.86</v>
      </c>
      <c r="M1098" s="8">
        <v>464496.48</v>
      </c>
      <c r="N1098" s="8">
        <v>262852.38</v>
      </c>
    </row>
    <row r="1099" spans="1:14" x14ac:dyDescent="0.3">
      <c r="A1099" t="s">
        <v>17</v>
      </c>
      <c r="B1099" t="s">
        <v>176</v>
      </c>
      <c r="C1099" t="s">
        <v>57</v>
      </c>
      <c r="D1099" t="s">
        <v>7</v>
      </c>
      <c r="E1099" t="s">
        <v>23</v>
      </c>
      <c r="F1099" s="5">
        <v>43331</v>
      </c>
      <c r="G1099">
        <v>115237414</v>
      </c>
      <c r="H1099" s="5">
        <v>43370</v>
      </c>
      <c r="I1099">
        <v>167</v>
      </c>
      <c r="J1099" s="8">
        <v>154.06</v>
      </c>
      <c r="K1099" s="8">
        <v>90.93</v>
      </c>
      <c r="L1099" s="8">
        <v>25728.02</v>
      </c>
      <c r="M1099" s="8">
        <v>15185.31</v>
      </c>
      <c r="N1099" s="8">
        <v>10542.71</v>
      </c>
    </row>
    <row r="1100" spans="1:14" x14ac:dyDescent="0.3">
      <c r="A1100" t="s">
        <v>9</v>
      </c>
      <c r="B1100" t="s">
        <v>111</v>
      </c>
      <c r="C1100" t="s">
        <v>22</v>
      </c>
      <c r="D1100" t="s">
        <v>7</v>
      </c>
      <c r="E1100" t="s">
        <v>23</v>
      </c>
      <c r="F1100" s="5">
        <v>42690</v>
      </c>
      <c r="G1100">
        <v>926763570</v>
      </c>
      <c r="H1100" s="5">
        <v>42699</v>
      </c>
      <c r="I1100">
        <v>8790</v>
      </c>
      <c r="J1100" s="8">
        <v>109.28</v>
      </c>
      <c r="K1100" s="8">
        <v>35.840000000000003</v>
      </c>
      <c r="L1100" s="8">
        <v>960571.2</v>
      </c>
      <c r="M1100" s="8">
        <v>315033.59999999998</v>
      </c>
      <c r="N1100" s="8">
        <v>645537.6</v>
      </c>
    </row>
    <row r="1101" spans="1:14" x14ac:dyDescent="0.3">
      <c r="A1101" t="s">
        <v>20</v>
      </c>
      <c r="B1101" t="s">
        <v>71</v>
      </c>
      <c r="C1101" t="s">
        <v>45</v>
      </c>
      <c r="D1101" t="s">
        <v>3</v>
      </c>
      <c r="E1101" t="s">
        <v>23</v>
      </c>
      <c r="F1101" s="5">
        <v>42298</v>
      </c>
      <c r="G1101">
        <v>461197745</v>
      </c>
      <c r="H1101" s="5">
        <v>42301</v>
      </c>
      <c r="I1101">
        <v>7517</v>
      </c>
      <c r="J1101" s="8">
        <v>9.33</v>
      </c>
      <c r="K1101" s="8">
        <v>6.92</v>
      </c>
      <c r="L1101" s="8">
        <v>70133.61</v>
      </c>
      <c r="M1101" s="8">
        <v>52017.64</v>
      </c>
      <c r="N1101" s="8">
        <v>18115.97</v>
      </c>
    </row>
    <row r="1102" spans="1:14" x14ac:dyDescent="0.3">
      <c r="A1102" t="s">
        <v>9</v>
      </c>
      <c r="B1102" t="s">
        <v>182</v>
      </c>
      <c r="C1102" t="s">
        <v>65</v>
      </c>
      <c r="D1102" t="s">
        <v>3</v>
      </c>
      <c r="E1102" t="s">
        <v>4</v>
      </c>
      <c r="F1102" s="5">
        <v>43766</v>
      </c>
      <c r="G1102">
        <v>107651269</v>
      </c>
      <c r="H1102" s="5">
        <v>43780</v>
      </c>
      <c r="I1102">
        <v>5258</v>
      </c>
      <c r="J1102" s="8">
        <v>668.27</v>
      </c>
      <c r="K1102" s="8">
        <v>502.54</v>
      </c>
      <c r="L1102" s="8">
        <v>3513763.66</v>
      </c>
      <c r="M1102" s="8">
        <v>2642355.3199999998</v>
      </c>
      <c r="N1102" s="8">
        <v>871408.34</v>
      </c>
    </row>
    <row r="1103" spans="1:14" x14ac:dyDescent="0.3">
      <c r="A1103" t="s">
        <v>9</v>
      </c>
      <c r="B1103" t="s">
        <v>177</v>
      </c>
      <c r="C1103" t="s">
        <v>11</v>
      </c>
      <c r="D1103" t="s">
        <v>3</v>
      </c>
      <c r="E1103" t="s">
        <v>23</v>
      </c>
      <c r="F1103" s="5">
        <v>44792</v>
      </c>
      <c r="G1103">
        <v>425547969</v>
      </c>
      <c r="H1103" s="5">
        <v>44815</v>
      </c>
      <c r="I1103">
        <v>7955</v>
      </c>
      <c r="J1103" s="8">
        <v>47.45</v>
      </c>
      <c r="K1103" s="8">
        <v>31.79</v>
      </c>
      <c r="L1103" s="8">
        <v>377464.75</v>
      </c>
      <c r="M1103" s="8">
        <v>252889.45</v>
      </c>
      <c r="N1103" s="8">
        <v>124575.3</v>
      </c>
    </row>
    <row r="1104" spans="1:14" x14ac:dyDescent="0.3">
      <c r="A1104" t="s">
        <v>0</v>
      </c>
      <c r="B1104" t="s">
        <v>48</v>
      </c>
      <c r="C1104" t="s">
        <v>65</v>
      </c>
      <c r="D1104" t="s">
        <v>7</v>
      </c>
      <c r="E1104" t="s">
        <v>8</v>
      </c>
      <c r="F1104" s="5">
        <v>43303</v>
      </c>
      <c r="G1104">
        <v>694624173</v>
      </c>
      <c r="H1104" s="5">
        <v>43328</v>
      </c>
      <c r="I1104">
        <v>3584</v>
      </c>
      <c r="J1104" s="8">
        <v>668.27</v>
      </c>
      <c r="K1104" s="8">
        <v>502.54</v>
      </c>
      <c r="L1104" s="8">
        <v>2395079.6800000002</v>
      </c>
      <c r="M1104" s="8">
        <v>1801103.3600000001</v>
      </c>
      <c r="N1104" s="8">
        <v>593976.31999999995</v>
      </c>
    </row>
    <row r="1105" spans="1:14" x14ac:dyDescent="0.3">
      <c r="A1105" t="s">
        <v>9</v>
      </c>
      <c r="B1105" t="s">
        <v>44</v>
      </c>
      <c r="C1105" t="s">
        <v>22</v>
      </c>
      <c r="D1105" t="s">
        <v>7</v>
      </c>
      <c r="E1105" t="s">
        <v>15</v>
      </c>
      <c r="F1105" s="5">
        <v>42393</v>
      </c>
      <c r="G1105">
        <v>264928710</v>
      </c>
      <c r="H1105" s="5">
        <v>42396</v>
      </c>
      <c r="I1105">
        <v>7147</v>
      </c>
      <c r="J1105" s="8">
        <v>109.28</v>
      </c>
      <c r="K1105" s="8">
        <v>35.840000000000003</v>
      </c>
      <c r="L1105" s="8">
        <v>781024.16</v>
      </c>
      <c r="M1105" s="8">
        <v>256148.48000000001</v>
      </c>
      <c r="N1105" s="8">
        <v>524875.68000000005</v>
      </c>
    </row>
    <row r="1106" spans="1:14" x14ac:dyDescent="0.3">
      <c r="A1106" t="s">
        <v>39</v>
      </c>
      <c r="B1106" t="s">
        <v>196</v>
      </c>
      <c r="C1106" t="s">
        <v>65</v>
      </c>
      <c r="D1106" t="s">
        <v>3</v>
      </c>
      <c r="E1106" t="s">
        <v>4</v>
      </c>
      <c r="F1106" s="5">
        <v>43193</v>
      </c>
      <c r="G1106">
        <v>806822907</v>
      </c>
      <c r="H1106" s="5">
        <v>43198</v>
      </c>
      <c r="I1106">
        <v>5683</v>
      </c>
      <c r="J1106" s="8">
        <v>668.27</v>
      </c>
      <c r="K1106" s="8">
        <v>502.54</v>
      </c>
      <c r="L1106" s="8">
        <v>3797778.41</v>
      </c>
      <c r="M1106" s="8">
        <v>2855934.82</v>
      </c>
      <c r="N1106" s="8">
        <v>941843.59</v>
      </c>
    </row>
    <row r="1107" spans="1:14" x14ac:dyDescent="0.3">
      <c r="A1107" t="s">
        <v>0</v>
      </c>
      <c r="B1107" t="s">
        <v>159</v>
      </c>
      <c r="C1107" t="s">
        <v>14</v>
      </c>
      <c r="D1107" t="s">
        <v>7</v>
      </c>
      <c r="E1107" t="s">
        <v>8</v>
      </c>
      <c r="F1107" s="5">
        <v>43494</v>
      </c>
      <c r="G1107">
        <v>460980594</v>
      </c>
      <c r="H1107" s="5">
        <v>43509</v>
      </c>
      <c r="I1107">
        <v>3257</v>
      </c>
      <c r="J1107" s="8">
        <v>205.7</v>
      </c>
      <c r="K1107" s="8">
        <v>117.11</v>
      </c>
      <c r="L1107" s="8">
        <v>669964.9</v>
      </c>
      <c r="M1107" s="8">
        <v>381427.27</v>
      </c>
      <c r="N1107" s="8">
        <v>288537.63</v>
      </c>
    </row>
    <row r="1108" spans="1:14" x14ac:dyDescent="0.3">
      <c r="A1108" t="s">
        <v>26</v>
      </c>
      <c r="B1108" t="s">
        <v>156</v>
      </c>
      <c r="C1108" t="s">
        <v>57</v>
      </c>
      <c r="D1108" t="s">
        <v>3</v>
      </c>
      <c r="E1108" t="s">
        <v>23</v>
      </c>
      <c r="F1108" s="5">
        <v>42940</v>
      </c>
      <c r="G1108">
        <v>588388097</v>
      </c>
      <c r="H1108" s="5">
        <v>42972</v>
      </c>
      <c r="I1108">
        <v>5968</v>
      </c>
      <c r="J1108" s="8">
        <v>154.06</v>
      </c>
      <c r="K1108" s="8">
        <v>90.93</v>
      </c>
      <c r="L1108" s="8">
        <v>919430.08</v>
      </c>
      <c r="M1108" s="8">
        <v>542670.24</v>
      </c>
      <c r="N1108" s="8">
        <v>376759.84</v>
      </c>
    </row>
    <row r="1109" spans="1:14" x14ac:dyDescent="0.3">
      <c r="A1109" t="s">
        <v>26</v>
      </c>
      <c r="B1109" t="s">
        <v>58</v>
      </c>
      <c r="C1109" t="s">
        <v>11</v>
      </c>
      <c r="D1109" t="s">
        <v>7</v>
      </c>
      <c r="E1109" t="s">
        <v>15</v>
      </c>
      <c r="F1109" s="5">
        <v>43409</v>
      </c>
      <c r="G1109">
        <v>820344245</v>
      </c>
      <c r="H1109" s="5">
        <v>43450</v>
      </c>
      <c r="I1109">
        <v>6947</v>
      </c>
      <c r="J1109" s="8">
        <v>47.45</v>
      </c>
      <c r="K1109" s="8">
        <v>31.79</v>
      </c>
      <c r="L1109" s="8">
        <v>329635.15000000002</v>
      </c>
      <c r="M1109" s="8">
        <v>220845.13</v>
      </c>
      <c r="N1109" s="8">
        <v>108790.02</v>
      </c>
    </row>
    <row r="1110" spans="1:14" x14ac:dyDescent="0.3">
      <c r="A1110" t="s">
        <v>20</v>
      </c>
      <c r="B1110" t="s">
        <v>168</v>
      </c>
      <c r="C1110" t="s">
        <v>2</v>
      </c>
      <c r="D1110" t="s">
        <v>3</v>
      </c>
      <c r="E1110" t="s">
        <v>15</v>
      </c>
      <c r="F1110" s="5">
        <v>42322</v>
      </c>
      <c r="G1110">
        <v>408460366</v>
      </c>
      <c r="H1110" s="5">
        <v>42365</v>
      </c>
      <c r="I1110">
        <v>1354</v>
      </c>
      <c r="J1110" s="8">
        <v>255.28</v>
      </c>
      <c r="K1110" s="8">
        <v>159.41999999999999</v>
      </c>
      <c r="L1110" s="8">
        <v>345649.12</v>
      </c>
      <c r="M1110" s="8">
        <v>215854.68</v>
      </c>
      <c r="N1110" s="8">
        <v>129794.44</v>
      </c>
    </row>
    <row r="1111" spans="1:14" x14ac:dyDescent="0.3">
      <c r="A1111" t="s">
        <v>39</v>
      </c>
      <c r="B1111" t="s">
        <v>128</v>
      </c>
      <c r="C1111" t="s">
        <v>2</v>
      </c>
      <c r="D1111" t="s">
        <v>7</v>
      </c>
      <c r="E1111" t="s">
        <v>23</v>
      </c>
      <c r="F1111" s="5">
        <v>43720</v>
      </c>
      <c r="G1111">
        <v>474660289</v>
      </c>
      <c r="H1111" s="5">
        <v>43744</v>
      </c>
      <c r="I1111">
        <v>1382</v>
      </c>
      <c r="J1111" s="8">
        <v>255.28</v>
      </c>
      <c r="K1111" s="8">
        <v>159.41999999999999</v>
      </c>
      <c r="L1111" s="8">
        <v>352796.96</v>
      </c>
      <c r="M1111" s="8">
        <v>220318.44</v>
      </c>
      <c r="N1111" s="8">
        <v>132478.51999999999</v>
      </c>
    </row>
    <row r="1112" spans="1:14" x14ac:dyDescent="0.3">
      <c r="A1112" t="s">
        <v>9</v>
      </c>
      <c r="B1112" t="s">
        <v>177</v>
      </c>
      <c r="C1112" t="s">
        <v>11</v>
      </c>
      <c r="D1112" t="s">
        <v>7</v>
      </c>
      <c r="E1112" t="s">
        <v>15</v>
      </c>
      <c r="F1112" s="5">
        <v>44574</v>
      </c>
      <c r="G1112">
        <v>861180341</v>
      </c>
      <c r="H1112" s="5">
        <v>44612</v>
      </c>
      <c r="I1112">
        <v>1255</v>
      </c>
      <c r="J1112" s="8">
        <v>47.45</v>
      </c>
      <c r="K1112" s="8">
        <v>31.79</v>
      </c>
      <c r="L1112" s="8">
        <v>59549.75</v>
      </c>
      <c r="M1112" s="8">
        <v>39896.449999999997</v>
      </c>
      <c r="N1112" s="8">
        <v>19653.3</v>
      </c>
    </row>
    <row r="1113" spans="1:14" x14ac:dyDescent="0.3">
      <c r="A1113" t="s">
        <v>9</v>
      </c>
      <c r="B1113" t="s">
        <v>194</v>
      </c>
      <c r="C1113" t="s">
        <v>11</v>
      </c>
      <c r="D1113" t="s">
        <v>7</v>
      </c>
      <c r="E1113" t="s">
        <v>4</v>
      </c>
      <c r="F1113" s="5">
        <v>44357</v>
      </c>
      <c r="G1113">
        <v>580569350</v>
      </c>
      <c r="H1113" s="5">
        <v>44380</v>
      </c>
      <c r="I1113">
        <v>2227</v>
      </c>
      <c r="J1113" s="8">
        <v>47.45</v>
      </c>
      <c r="K1113" s="8">
        <v>31.79</v>
      </c>
      <c r="L1113" s="8">
        <v>105671.15</v>
      </c>
      <c r="M1113" s="8">
        <v>70796.33</v>
      </c>
      <c r="N1113" s="8">
        <v>34874.82</v>
      </c>
    </row>
    <row r="1114" spans="1:14" x14ac:dyDescent="0.3">
      <c r="A1114" t="s">
        <v>20</v>
      </c>
      <c r="B1114" t="s">
        <v>120</v>
      </c>
      <c r="C1114" t="s">
        <v>11</v>
      </c>
      <c r="D1114" t="s">
        <v>7</v>
      </c>
      <c r="E1114" t="s">
        <v>4</v>
      </c>
      <c r="F1114" s="5">
        <v>44702</v>
      </c>
      <c r="G1114">
        <v>965688645</v>
      </c>
      <c r="H1114" s="5">
        <v>44735</v>
      </c>
      <c r="I1114">
        <v>7585</v>
      </c>
      <c r="J1114" s="8">
        <v>47.45</v>
      </c>
      <c r="K1114" s="8">
        <v>31.79</v>
      </c>
      <c r="L1114" s="8">
        <v>359908.25</v>
      </c>
      <c r="M1114" s="8">
        <v>241127.15</v>
      </c>
      <c r="N1114" s="8">
        <v>118781.1</v>
      </c>
    </row>
    <row r="1115" spans="1:14" x14ac:dyDescent="0.3">
      <c r="A1115" t="s">
        <v>0</v>
      </c>
      <c r="B1115" t="s">
        <v>94</v>
      </c>
      <c r="C1115" t="s">
        <v>11</v>
      </c>
      <c r="D1115" t="s">
        <v>7</v>
      </c>
      <c r="E1115" t="s">
        <v>8</v>
      </c>
      <c r="F1115" s="5">
        <v>44479</v>
      </c>
      <c r="G1115">
        <v>719712054</v>
      </c>
      <c r="H1115" s="5">
        <v>44486</v>
      </c>
      <c r="I1115">
        <v>7645</v>
      </c>
      <c r="J1115" s="8">
        <v>47.45</v>
      </c>
      <c r="K1115" s="8">
        <v>31.79</v>
      </c>
      <c r="L1115" s="8">
        <v>362755.25</v>
      </c>
      <c r="M1115" s="8">
        <v>243034.55</v>
      </c>
      <c r="N1115" s="8">
        <v>119720.7</v>
      </c>
    </row>
    <row r="1116" spans="1:14" x14ac:dyDescent="0.3">
      <c r="A1116" t="s">
        <v>0</v>
      </c>
      <c r="B1116" t="s">
        <v>5</v>
      </c>
      <c r="C1116" t="s">
        <v>65</v>
      </c>
      <c r="D1116" t="s">
        <v>3</v>
      </c>
      <c r="E1116" t="s">
        <v>15</v>
      </c>
      <c r="F1116" s="5">
        <v>43827</v>
      </c>
      <c r="G1116">
        <v>866125905</v>
      </c>
      <c r="H1116" s="5">
        <v>43828</v>
      </c>
      <c r="I1116">
        <v>4757</v>
      </c>
      <c r="J1116" s="8">
        <v>668.27</v>
      </c>
      <c r="K1116" s="8">
        <v>502.54</v>
      </c>
      <c r="L1116" s="8">
        <v>3178960.39</v>
      </c>
      <c r="M1116" s="8">
        <v>2390582.7799999998</v>
      </c>
      <c r="N1116" s="8">
        <v>788377.61</v>
      </c>
    </row>
    <row r="1117" spans="1:14" x14ac:dyDescent="0.3">
      <c r="A1117" t="s">
        <v>26</v>
      </c>
      <c r="B1117" t="s">
        <v>130</v>
      </c>
      <c r="C1117" t="s">
        <v>14</v>
      </c>
      <c r="D1117" t="s">
        <v>7</v>
      </c>
      <c r="E1117" t="s">
        <v>4</v>
      </c>
      <c r="F1117" s="5">
        <v>44091</v>
      </c>
      <c r="G1117">
        <v>698729026</v>
      </c>
      <c r="H1117" s="5">
        <v>44099</v>
      </c>
      <c r="I1117">
        <v>8301</v>
      </c>
      <c r="J1117" s="8">
        <v>205.7</v>
      </c>
      <c r="K1117" s="8">
        <v>117.11</v>
      </c>
      <c r="L1117" s="8">
        <v>1707515.7</v>
      </c>
      <c r="M1117" s="8">
        <v>972130.11</v>
      </c>
      <c r="N1117" s="8">
        <v>735385.59</v>
      </c>
    </row>
    <row r="1118" spans="1:14" x14ac:dyDescent="0.3">
      <c r="A1118" t="s">
        <v>12</v>
      </c>
      <c r="B1118" t="s">
        <v>127</v>
      </c>
      <c r="C1118" t="s">
        <v>65</v>
      </c>
      <c r="D1118" t="s">
        <v>3</v>
      </c>
      <c r="E1118" t="s">
        <v>15</v>
      </c>
      <c r="F1118" s="5">
        <v>43919</v>
      </c>
      <c r="G1118">
        <v>931632745</v>
      </c>
      <c r="H1118" s="5">
        <v>43953</v>
      </c>
      <c r="I1118">
        <v>9687</v>
      </c>
      <c r="J1118" s="8">
        <v>668.27</v>
      </c>
      <c r="K1118" s="8">
        <v>502.54</v>
      </c>
      <c r="L1118" s="8">
        <v>6473531.4900000002</v>
      </c>
      <c r="M1118" s="8">
        <v>4868104.9800000004</v>
      </c>
      <c r="N1118" s="8">
        <v>1605426.51</v>
      </c>
    </row>
    <row r="1119" spans="1:14" x14ac:dyDescent="0.3">
      <c r="A1119" t="s">
        <v>12</v>
      </c>
      <c r="B1119" t="s">
        <v>172</v>
      </c>
      <c r="C1119" t="s">
        <v>14</v>
      </c>
      <c r="D1119" t="s">
        <v>7</v>
      </c>
      <c r="E1119" t="s">
        <v>23</v>
      </c>
      <c r="F1119" s="5">
        <v>43162</v>
      </c>
      <c r="G1119">
        <v>549260890</v>
      </c>
      <c r="H1119" s="5">
        <v>43184</v>
      </c>
      <c r="I1119">
        <v>7358</v>
      </c>
      <c r="J1119" s="8">
        <v>205.7</v>
      </c>
      <c r="K1119" s="8">
        <v>117.11</v>
      </c>
      <c r="L1119" s="8">
        <v>1513540.6</v>
      </c>
      <c r="M1119" s="8">
        <v>861695.38</v>
      </c>
      <c r="N1119" s="8">
        <v>651845.22</v>
      </c>
    </row>
    <row r="1120" spans="1:14" x14ac:dyDescent="0.3">
      <c r="A1120" t="s">
        <v>17</v>
      </c>
      <c r="B1120" t="s">
        <v>42</v>
      </c>
      <c r="C1120" t="s">
        <v>11</v>
      </c>
      <c r="D1120" t="s">
        <v>3</v>
      </c>
      <c r="E1120" t="s">
        <v>8</v>
      </c>
      <c r="F1120" s="5">
        <v>43673</v>
      </c>
      <c r="G1120">
        <v>856349790</v>
      </c>
      <c r="H1120" s="5">
        <v>43703</v>
      </c>
      <c r="I1120">
        <v>1788</v>
      </c>
      <c r="J1120" s="8">
        <v>47.45</v>
      </c>
      <c r="K1120" s="8">
        <v>31.79</v>
      </c>
      <c r="L1120" s="8">
        <v>84840.6</v>
      </c>
      <c r="M1120" s="8">
        <v>56840.52</v>
      </c>
      <c r="N1120" s="8">
        <v>28000.080000000002</v>
      </c>
    </row>
    <row r="1121" spans="1:14" x14ac:dyDescent="0.3">
      <c r="A1121" t="s">
        <v>0</v>
      </c>
      <c r="B1121" t="s">
        <v>206</v>
      </c>
      <c r="C1121" t="s">
        <v>19</v>
      </c>
      <c r="D1121" t="s">
        <v>7</v>
      </c>
      <c r="E1121" t="s">
        <v>23</v>
      </c>
      <c r="F1121" s="5">
        <v>44698</v>
      </c>
      <c r="G1121">
        <v>527948272</v>
      </c>
      <c r="H1121" s="5">
        <v>44702</v>
      </c>
      <c r="I1121">
        <v>481</v>
      </c>
      <c r="J1121" s="8">
        <v>81.73</v>
      </c>
      <c r="K1121" s="8">
        <v>56.67</v>
      </c>
      <c r="L1121" s="8">
        <v>39312.129999999997</v>
      </c>
      <c r="M1121" s="8">
        <v>27258.27</v>
      </c>
      <c r="N1121" s="8">
        <v>12053.86</v>
      </c>
    </row>
    <row r="1122" spans="1:14" x14ac:dyDescent="0.3">
      <c r="A1122" t="s">
        <v>9</v>
      </c>
      <c r="B1122" t="s">
        <v>92</v>
      </c>
      <c r="C1122" t="s">
        <v>57</v>
      </c>
      <c r="D1122" t="s">
        <v>7</v>
      </c>
      <c r="E1122" t="s">
        <v>4</v>
      </c>
      <c r="F1122" s="5">
        <v>43521</v>
      </c>
      <c r="G1122">
        <v>559417665</v>
      </c>
      <c r="H1122" s="5">
        <v>43524</v>
      </c>
      <c r="I1122">
        <v>2973</v>
      </c>
      <c r="J1122" s="8">
        <v>154.06</v>
      </c>
      <c r="K1122" s="8">
        <v>90.93</v>
      </c>
      <c r="L1122" s="8">
        <v>458020.38</v>
      </c>
      <c r="M1122" s="8">
        <v>270334.89</v>
      </c>
      <c r="N1122" s="8">
        <v>187685.49</v>
      </c>
    </row>
    <row r="1123" spans="1:14" x14ac:dyDescent="0.3">
      <c r="A1123" t="s">
        <v>0</v>
      </c>
      <c r="B1123" t="s">
        <v>48</v>
      </c>
      <c r="C1123" t="s">
        <v>65</v>
      </c>
      <c r="D1123" t="s">
        <v>3</v>
      </c>
      <c r="E1123" t="s">
        <v>8</v>
      </c>
      <c r="F1123" s="5">
        <v>44051</v>
      </c>
      <c r="G1123">
        <v>216431796</v>
      </c>
      <c r="H1123" s="5">
        <v>44077</v>
      </c>
      <c r="I1123">
        <v>5833</v>
      </c>
      <c r="J1123" s="8">
        <v>668.27</v>
      </c>
      <c r="K1123" s="8">
        <v>502.54</v>
      </c>
      <c r="L1123" s="8">
        <v>3898018.91</v>
      </c>
      <c r="M1123" s="8">
        <v>2931315.82</v>
      </c>
      <c r="N1123" s="8">
        <v>966703.09</v>
      </c>
    </row>
    <row r="1124" spans="1:14" x14ac:dyDescent="0.3">
      <c r="A1124" t="s">
        <v>9</v>
      </c>
      <c r="B1124" t="s">
        <v>102</v>
      </c>
      <c r="C1124" t="s">
        <v>65</v>
      </c>
      <c r="D1124" t="s">
        <v>3</v>
      </c>
      <c r="E1124" t="s">
        <v>8</v>
      </c>
      <c r="F1124" s="5">
        <v>42237</v>
      </c>
      <c r="G1124">
        <v>184976994</v>
      </c>
      <c r="H1124" s="5">
        <v>42268</v>
      </c>
      <c r="I1124">
        <v>7658</v>
      </c>
      <c r="J1124" s="8">
        <v>668.27</v>
      </c>
      <c r="K1124" s="8">
        <v>502.54</v>
      </c>
      <c r="L1124" s="8">
        <v>5117611.66</v>
      </c>
      <c r="M1124" s="8">
        <v>3848451.32</v>
      </c>
      <c r="N1124" s="8">
        <v>1269160.3400000001</v>
      </c>
    </row>
    <row r="1125" spans="1:14" x14ac:dyDescent="0.3">
      <c r="A1125" t="s">
        <v>26</v>
      </c>
      <c r="B1125" t="s">
        <v>99</v>
      </c>
      <c r="C1125" t="s">
        <v>19</v>
      </c>
      <c r="D1125" t="s">
        <v>7</v>
      </c>
      <c r="E1125" t="s">
        <v>4</v>
      </c>
      <c r="F1125" s="5">
        <v>44304</v>
      </c>
      <c r="G1125">
        <v>321352088</v>
      </c>
      <c r="H1125" s="5">
        <v>44322</v>
      </c>
      <c r="I1125">
        <v>4079</v>
      </c>
      <c r="J1125" s="8">
        <v>81.73</v>
      </c>
      <c r="K1125" s="8">
        <v>56.67</v>
      </c>
      <c r="L1125" s="8">
        <v>333376.67</v>
      </c>
      <c r="M1125" s="8">
        <v>231156.93</v>
      </c>
      <c r="N1125" s="8">
        <v>102219.74</v>
      </c>
    </row>
    <row r="1126" spans="1:14" x14ac:dyDescent="0.3">
      <c r="A1126" t="s">
        <v>26</v>
      </c>
      <c r="B1126" t="s">
        <v>186</v>
      </c>
      <c r="C1126" t="s">
        <v>45</v>
      </c>
      <c r="D1126" t="s">
        <v>7</v>
      </c>
      <c r="E1126" t="s">
        <v>4</v>
      </c>
      <c r="F1126" s="5">
        <v>43980</v>
      </c>
      <c r="G1126">
        <v>102168405</v>
      </c>
      <c r="H1126" s="5">
        <v>43980</v>
      </c>
      <c r="I1126">
        <v>2756</v>
      </c>
      <c r="J1126" s="8">
        <v>9.33</v>
      </c>
      <c r="K1126" s="8">
        <v>6.92</v>
      </c>
      <c r="L1126" s="8">
        <v>25713.48</v>
      </c>
      <c r="M1126" s="8">
        <v>19071.52</v>
      </c>
      <c r="N1126" s="8">
        <v>6641.96</v>
      </c>
    </row>
    <row r="1127" spans="1:14" x14ac:dyDescent="0.3">
      <c r="A1127" t="s">
        <v>9</v>
      </c>
      <c r="B1127" t="s">
        <v>110</v>
      </c>
      <c r="C1127" t="s">
        <v>11</v>
      </c>
      <c r="D1127" t="s">
        <v>3</v>
      </c>
      <c r="E1127" t="s">
        <v>4</v>
      </c>
      <c r="F1127" s="5">
        <v>43807</v>
      </c>
      <c r="G1127">
        <v>874349772</v>
      </c>
      <c r="H1127" s="5">
        <v>43469</v>
      </c>
      <c r="I1127">
        <v>8383</v>
      </c>
      <c r="J1127" s="8">
        <v>47.45</v>
      </c>
      <c r="K1127" s="8">
        <v>31.79</v>
      </c>
      <c r="L1127" s="8">
        <v>397773.35</v>
      </c>
      <c r="M1127" s="8">
        <v>266495.57</v>
      </c>
      <c r="N1127" s="8">
        <v>131277.78</v>
      </c>
    </row>
    <row r="1128" spans="1:14" x14ac:dyDescent="0.3">
      <c r="A1128" t="s">
        <v>0</v>
      </c>
      <c r="B1128" t="s">
        <v>144</v>
      </c>
      <c r="C1128" t="s">
        <v>57</v>
      </c>
      <c r="D1128" t="s">
        <v>3</v>
      </c>
      <c r="E1128" t="s">
        <v>23</v>
      </c>
      <c r="F1128" s="5">
        <v>44527</v>
      </c>
      <c r="G1128">
        <v>905132520</v>
      </c>
      <c r="H1128" s="5">
        <v>44539</v>
      </c>
      <c r="I1128">
        <v>7681</v>
      </c>
      <c r="J1128" s="8">
        <v>154.06</v>
      </c>
      <c r="K1128" s="8">
        <v>90.93</v>
      </c>
      <c r="L1128" s="8">
        <v>1183334.8600000001</v>
      </c>
      <c r="M1128" s="8">
        <v>698433.33</v>
      </c>
      <c r="N1128" s="8">
        <v>484901.53</v>
      </c>
    </row>
    <row r="1129" spans="1:14" x14ac:dyDescent="0.3">
      <c r="A1129" t="s">
        <v>17</v>
      </c>
      <c r="B1129" t="s">
        <v>25</v>
      </c>
      <c r="C1129" t="s">
        <v>57</v>
      </c>
      <c r="D1129" t="s">
        <v>7</v>
      </c>
      <c r="E1129" t="s">
        <v>23</v>
      </c>
      <c r="F1129" s="5">
        <v>43378</v>
      </c>
      <c r="G1129">
        <v>332065474</v>
      </c>
      <c r="H1129" s="5">
        <v>43386</v>
      </c>
      <c r="I1129">
        <v>4408</v>
      </c>
      <c r="J1129" s="8">
        <v>154.06</v>
      </c>
      <c r="K1129" s="8">
        <v>90.93</v>
      </c>
      <c r="L1129" s="8">
        <v>679096.48</v>
      </c>
      <c r="M1129" s="8">
        <v>400819.44</v>
      </c>
      <c r="N1129" s="8">
        <v>278277.03999999998</v>
      </c>
    </row>
    <row r="1130" spans="1:14" x14ac:dyDescent="0.3">
      <c r="A1130" t="s">
        <v>9</v>
      </c>
      <c r="B1130" t="s">
        <v>177</v>
      </c>
      <c r="C1130" t="s">
        <v>65</v>
      </c>
      <c r="D1130" t="s">
        <v>3</v>
      </c>
      <c r="E1130" t="s">
        <v>23</v>
      </c>
      <c r="F1130" s="5">
        <v>42689</v>
      </c>
      <c r="G1130">
        <v>713009965</v>
      </c>
      <c r="H1130" s="5">
        <v>42720</v>
      </c>
      <c r="I1130">
        <v>4348</v>
      </c>
      <c r="J1130" s="8">
        <v>668.27</v>
      </c>
      <c r="K1130" s="8">
        <v>502.54</v>
      </c>
      <c r="L1130" s="8">
        <v>2905637.96</v>
      </c>
      <c r="M1130" s="8">
        <v>2185043.92</v>
      </c>
      <c r="N1130" s="8">
        <v>720594.04</v>
      </c>
    </row>
    <row r="1131" spans="1:14" x14ac:dyDescent="0.3">
      <c r="A1131" t="s">
        <v>26</v>
      </c>
      <c r="B1131" t="s">
        <v>186</v>
      </c>
      <c r="C1131" t="s">
        <v>2</v>
      </c>
      <c r="D1131" t="s">
        <v>7</v>
      </c>
      <c r="E1131" t="s">
        <v>4</v>
      </c>
      <c r="F1131" s="5">
        <v>42904</v>
      </c>
      <c r="G1131">
        <v>976139819</v>
      </c>
      <c r="H1131" s="5">
        <v>42938</v>
      </c>
      <c r="I1131">
        <v>319</v>
      </c>
      <c r="J1131" s="8">
        <v>255.28</v>
      </c>
      <c r="K1131" s="8">
        <v>159.41999999999999</v>
      </c>
      <c r="L1131" s="8">
        <v>81434.320000000007</v>
      </c>
      <c r="M1131" s="8">
        <v>50854.98</v>
      </c>
      <c r="N1131" s="8">
        <v>30579.34</v>
      </c>
    </row>
    <row r="1132" spans="1:14" x14ac:dyDescent="0.3">
      <c r="A1132" t="s">
        <v>9</v>
      </c>
      <c r="B1132" t="s">
        <v>177</v>
      </c>
      <c r="C1132" t="s">
        <v>2</v>
      </c>
      <c r="D1132" t="s">
        <v>3</v>
      </c>
      <c r="E1132" t="s">
        <v>4</v>
      </c>
      <c r="F1132" s="5">
        <v>42667</v>
      </c>
      <c r="G1132">
        <v>569941365</v>
      </c>
      <c r="H1132" s="5">
        <v>42700</v>
      </c>
      <c r="I1132">
        <v>7170</v>
      </c>
      <c r="J1132" s="8">
        <v>255.28</v>
      </c>
      <c r="K1132" s="8">
        <v>159.41999999999999</v>
      </c>
      <c r="L1132" s="8">
        <v>1830357.6</v>
      </c>
      <c r="M1132" s="8">
        <v>1143041.3999999999</v>
      </c>
      <c r="N1132" s="8">
        <v>687316.2</v>
      </c>
    </row>
    <row r="1133" spans="1:14" x14ac:dyDescent="0.3">
      <c r="A1133" t="s">
        <v>26</v>
      </c>
      <c r="B1133" t="s">
        <v>179</v>
      </c>
      <c r="C1133" t="s">
        <v>14</v>
      </c>
      <c r="D1133" t="s">
        <v>3</v>
      </c>
      <c r="E1133" t="s">
        <v>8</v>
      </c>
      <c r="F1133" s="5">
        <v>44009</v>
      </c>
      <c r="G1133">
        <v>813213431</v>
      </c>
      <c r="H1133" s="5">
        <v>44043</v>
      </c>
      <c r="I1133">
        <v>500</v>
      </c>
      <c r="J1133" s="8">
        <v>205.7</v>
      </c>
      <c r="K1133" s="8">
        <v>117.11</v>
      </c>
      <c r="L1133" s="8">
        <v>1394851.7</v>
      </c>
      <c r="M1133" s="8">
        <v>794122.91</v>
      </c>
      <c r="N1133" s="8">
        <v>600728.79</v>
      </c>
    </row>
    <row r="1134" spans="1:14" x14ac:dyDescent="0.3">
      <c r="A1134" t="s">
        <v>9</v>
      </c>
      <c r="B1134" t="s">
        <v>106</v>
      </c>
      <c r="C1134" t="s">
        <v>65</v>
      </c>
      <c r="D1134" t="s">
        <v>3</v>
      </c>
      <c r="E1134" t="s">
        <v>23</v>
      </c>
      <c r="F1134" s="5">
        <v>44813</v>
      </c>
      <c r="G1134">
        <v>845067346</v>
      </c>
      <c r="H1134" s="5">
        <v>44817</v>
      </c>
      <c r="I1134">
        <v>3062</v>
      </c>
      <c r="J1134" s="8">
        <v>668.27</v>
      </c>
      <c r="K1134" s="8">
        <v>502.54</v>
      </c>
      <c r="L1134" s="8">
        <v>2046242.74</v>
      </c>
      <c r="M1134" s="8">
        <v>1538777.48</v>
      </c>
      <c r="N1134" s="8">
        <v>507465.26</v>
      </c>
    </row>
    <row r="1135" spans="1:14" x14ac:dyDescent="0.3">
      <c r="A1135" t="s">
        <v>9</v>
      </c>
      <c r="B1135" t="s">
        <v>10</v>
      </c>
      <c r="C1135" t="s">
        <v>45</v>
      </c>
      <c r="D1135" t="s">
        <v>7</v>
      </c>
      <c r="E1135" t="s">
        <v>4</v>
      </c>
      <c r="F1135" s="5">
        <v>43428</v>
      </c>
      <c r="G1135">
        <v>774926936</v>
      </c>
      <c r="H1135" s="5">
        <v>43431</v>
      </c>
      <c r="I1135">
        <v>6956</v>
      </c>
      <c r="J1135" s="8">
        <v>9.33</v>
      </c>
      <c r="K1135" s="8">
        <v>6.92</v>
      </c>
      <c r="L1135" s="8">
        <v>64899.48</v>
      </c>
      <c r="M1135" s="8">
        <v>48135.519999999997</v>
      </c>
      <c r="N1135" s="8">
        <v>16763.96</v>
      </c>
    </row>
    <row r="1136" spans="1:14" x14ac:dyDescent="0.3">
      <c r="A1136" t="s">
        <v>26</v>
      </c>
      <c r="B1136" t="s">
        <v>51</v>
      </c>
      <c r="C1136" t="s">
        <v>11</v>
      </c>
      <c r="D1136" t="s">
        <v>3</v>
      </c>
      <c r="E1136" t="s">
        <v>15</v>
      </c>
      <c r="F1136" s="5">
        <v>43285</v>
      </c>
      <c r="G1136">
        <v>332528531</v>
      </c>
      <c r="H1136" s="5">
        <v>43334</v>
      </c>
      <c r="I1136">
        <v>1437</v>
      </c>
      <c r="J1136" s="8">
        <v>47.45</v>
      </c>
      <c r="K1136" s="8">
        <v>31.79</v>
      </c>
      <c r="L1136" s="8">
        <v>68185.649999999994</v>
      </c>
      <c r="M1136" s="8">
        <v>45682.23</v>
      </c>
      <c r="N1136" s="8">
        <v>22503.42</v>
      </c>
    </row>
    <row r="1137" spans="1:14" x14ac:dyDescent="0.3">
      <c r="A1137" t="s">
        <v>9</v>
      </c>
      <c r="B1137" t="s">
        <v>134</v>
      </c>
      <c r="C1137" t="s">
        <v>2</v>
      </c>
      <c r="D1137" t="s">
        <v>3</v>
      </c>
      <c r="E1137" t="s">
        <v>23</v>
      </c>
      <c r="F1137" s="5">
        <v>44322</v>
      </c>
      <c r="G1137">
        <v>217920958</v>
      </c>
      <c r="H1137" s="5">
        <v>44372</v>
      </c>
      <c r="I1137">
        <v>6509</v>
      </c>
      <c r="J1137" s="8">
        <v>255.28</v>
      </c>
      <c r="K1137" s="8">
        <v>159.41999999999999</v>
      </c>
      <c r="L1137" s="8">
        <v>1661617.52</v>
      </c>
      <c r="M1137" s="8">
        <v>1037664.78</v>
      </c>
      <c r="N1137" s="8">
        <v>623952.74</v>
      </c>
    </row>
    <row r="1138" spans="1:14" x14ac:dyDescent="0.3">
      <c r="A1138" t="s">
        <v>0</v>
      </c>
      <c r="B1138" t="s">
        <v>160</v>
      </c>
      <c r="C1138" t="s">
        <v>19</v>
      </c>
      <c r="D1138" t="s">
        <v>7</v>
      </c>
      <c r="E1138" t="s">
        <v>23</v>
      </c>
      <c r="F1138" s="5">
        <v>42322</v>
      </c>
      <c r="G1138">
        <v>751465547</v>
      </c>
      <c r="H1138" s="5">
        <v>42350</v>
      </c>
      <c r="I1138">
        <v>4209</v>
      </c>
      <c r="J1138" s="8">
        <v>81.73</v>
      </c>
      <c r="K1138" s="8">
        <v>56.67</v>
      </c>
      <c r="L1138" s="8">
        <v>344001.57</v>
      </c>
      <c r="M1138" s="8">
        <v>238524.03</v>
      </c>
      <c r="N1138" s="8">
        <v>105477.54</v>
      </c>
    </row>
    <row r="1139" spans="1:14" x14ac:dyDescent="0.3">
      <c r="A1139" t="s">
        <v>9</v>
      </c>
      <c r="B1139" t="s">
        <v>141</v>
      </c>
      <c r="C1139" t="s">
        <v>22</v>
      </c>
      <c r="D1139" t="s">
        <v>3</v>
      </c>
      <c r="E1139" t="s">
        <v>8</v>
      </c>
      <c r="F1139" s="5">
        <v>43502</v>
      </c>
      <c r="G1139">
        <v>523836123</v>
      </c>
      <c r="H1139" s="5">
        <v>43546</v>
      </c>
      <c r="I1139">
        <v>3605</v>
      </c>
      <c r="J1139" s="8">
        <v>109.28</v>
      </c>
      <c r="K1139" s="8">
        <v>35.840000000000003</v>
      </c>
      <c r="L1139" s="8">
        <v>393954.4</v>
      </c>
      <c r="M1139" s="8">
        <v>129203.2</v>
      </c>
      <c r="N1139" s="8">
        <v>264751.2</v>
      </c>
    </row>
    <row r="1140" spans="1:14" x14ac:dyDescent="0.3">
      <c r="A1140" t="s">
        <v>9</v>
      </c>
      <c r="B1140" t="s">
        <v>89</v>
      </c>
      <c r="C1140" t="s">
        <v>57</v>
      </c>
      <c r="D1140" t="s">
        <v>3</v>
      </c>
      <c r="E1140" t="s">
        <v>8</v>
      </c>
      <c r="F1140" s="5">
        <v>44506</v>
      </c>
      <c r="G1140">
        <v>446019017</v>
      </c>
      <c r="H1140" s="5">
        <v>44525</v>
      </c>
      <c r="I1140">
        <v>5794</v>
      </c>
      <c r="J1140" s="8">
        <v>154.06</v>
      </c>
      <c r="K1140" s="8">
        <v>90.93</v>
      </c>
      <c r="L1140" s="8">
        <v>892623.64</v>
      </c>
      <c r="M1140" s="8">
        <v>526848.42000000004</v>
      </c>
      <c r="N1140" s="8">
        <v>365775.22</v>
      </c>
    </row>
    <row r="1141" spans="1:14" x14ac:dyDescent="0.3">
      <c r="A1141" t="s">
        <v>12</v>
      </c>
      <c r="B1141" t="s">
        <v>16</v>
      </c>
      <c r="C1141" t="s">
        <v>29</v>
      </c>
      <c r="D1141" t="s">
        <v>7</v>
      </c>
      <c r="E1141" t="s">
        <v>23</v>
      </c>
      <c r="F1141" s="5">
        <v>44786</v>
      </c>
      <c r="G1141">
        <v>599313056</v>
      </c>
      <c r="H1141" s="5">
        <v>44802</v>
      </c>
      <c r="I1141">
        <v>8906</v>
      </c>
      <c r="J1141" s="8">
        <v>651.21</v>
      </c>
      <c r="K1141" s="8">
        <v>524.96</v>
      </c>
      <c r="L1141" s="8">
        <v>5799676.2599999998</v>
      </c>
      <c r="M1141" s="8">
        <v>4675293.76</v>
      </c>
      <c r="N1141" s="8">
        <v>1124382.5</v>
      </c>
    </row>
    <row r="1142" spans="1:14" x14ac:dyDescent="0.3">
      <c r="A1142" t="s">
        <v>17</v>
      </c>
      <c r="B1142" t="s">
        <v>53</v>
      </c>
      <c r="C1142" t="s">
        <v>19</v>
      </c>
      <c r="D1142" t="s">
        <v>3</v>
      </c>
      <c r="E1142" t="s">
        <v>4</v>
      </c>
      <c r="F1142" s="5">
        <v>42571</v>
      </c>
      <c r="G1142">
        <v>685329568</v>
      </c>
      <c r="H1142" s="5">
        <v>42580</v>
      </c>
      <c r="I1142">
        <v>3104</v>
      </c>
      <c r="J1142" s="8">
        <v>81.73</v>
      </c>
      <c r="K1142" s="8">
        <v>56.67</v>
      </c>
      <c r="L1142" s="8">
        <v>253689.92</v>
      </c>
      <c r="M1142" s="8">
        <v>175903.68</v>
      </c>
      <c r="N1142" s="8">
        <v>77786.240000000005</v>
      </c>
    </row>
    <row r="1143" spans="1:14" x14ac:dyDescent="0.3">
      <c r="A1143" t="s">
        <v>9</v>
      </c>
      <c r="B1143" t="s">
        <v>56</v>
      </c>
      <c r="C1143" t="s">
        <v>22</v>
      </c>
      <c r="D1143" t="s">
        <v>3</v>
      </c>
      <c r="E1143" t="s">
        <v>23</v>
      </c>
      <c r="F1143" s="5">
        <v>44330</v>
      </c>
      <c r="G1143">
        <v>475992381</v>
      </c>
      <c r="H1143" s="5">
        <v>44342</v>
      </c>
      <c r="I1143">
        <v>5578</v>
      </c>
      <c r="J1143" s="8">
        <v>109.28</v>
      </c>
      <c r="K1143" s="8">
        <v>35.840000000000003</v>
      </c>
      <c r="L1143" s="8">
        <v>609563.84</v>
      </c>
      <c r="M1143" s="8">
        <v>199915.51999999999</v>
      </c>
      <c r="N1143" s="8">
        <v>409648.32</v>
      </c>
    </row>
    <row r="1144" spans="1:14" x14ac:dyDescent="0.3">
      <c r="A1144" t="s">
        <v>26</v>
      </c>
      <c r="B1144" t="s">
        <v>103</v>
      </c>
      <c r="C1144" t="s">
        <v>36</v>
      </c>
      <c r="D1144" t="s">
        <v>7</v>
      </c>
      <c r="E1144" t="s">
        <v>4</v>
      </c>
      <c r="F1144" s="5">
        <v>42259</v>
      </c>
      <c r="G1144">
        <v>263537824</v>
      </c>
      <c r="H1144" s="5">
        <v>42260</v>
      </c>
      <c r="I1144">
        <v>5553</v>
      </c>
      <c r="J1144" s="8">
        <v>421.89</v>
      </c>
      <c r="K1144" s="8">
        <v>364.69</v>
      </c>
      <c r="L1144" s="8">
        <v>2342755.17</v>
      </c>
      <c r="M1144" s="8">
        <v>2025123.57</v>
      </c>
      <c r="N1144" s="8">
        <v>317631.59999999998</v>
      </c>
    </row>
    <row r="1145" spans="1:14" x14ac:dyDescent="0.3">
      <c r="A1145" t="s">
        <v>9</v>
      </c>
      <c r="B1145" t="s">
        <v>92</v>
      </c>
      <c r="C1145" t="s">
        <v>29</v>
      </c>
      <c r="D1145" t="s">
        <v>7</v>
      </c>
      <c r="E1145" t="s">
        <v>8</v>
      </c>
      <c r="F1145" s="5">
        <v>42795</v>
      </c>
      <c r="G1145">
        <v>410514724</v>
      </c>
      <c r="H1145" s="5">
        <v>42835</v>
      </c>
      <c r="I1145">
        <v>9284</v>
      </c>
      <c r="J1145" s="8">
        <v>651.21</v>
      </c>
      <c r="K1145" s="8">
        <v>524.96</v>
      </c>
      <c r="L1145" s="8">
        <v>6045833.6399999997</v>
      </c>
      <c r="M1145" s="8">
        <v>4873728.6399999997</v>
      </c>
      <c r="N1145" s="8">
        <v>1172105</v>
      </c>
    </row>
    <row r="1146" spans="1:14" x14ac:dyDescent="0.3">
      <c r="A1146" t="s">
        <v>26</v>
      </c>
      <c r="B1146" t="s">
        <v>117</v>
      </c>
      <c r="C1146" t="s">
        <v>11</v>
      </c>
      <c r="D1146" t="s">
        <v>7</v>
      </c>
      <c r="E1146" t="s">
        <v>4</v>
      </c>
      <c r="F1146" s="5">
        <v>43842</v>
      </c>
      <c r="G1146">
        <v>899784409</v>
      </c>
      <c r="H1146" s="5">
        <v>43848</v>
      </c>
      <c r="I1146">
        <v>5057</v>
      </c>
      <c r="J1146" s="8">
        <v>47.45</v>
      </c>
      <c r="K1146" s="8">
        <v>31.79</v>
      </c>
      <c r="L1146" s="8">
        <v>239954.65</v>
      </c>
      <c r="M1146" s="8">
        <v>160762.03</v>
      </c>
      <c r="N1146" s="8">
        <v>79192.62</v>
      </c>
    </row>
    <row r="1147" spans="1:14" x14ac:dyDescent="0.3">
      <c r="A1147" t="s">
        <v>26</v>
      </c>
      <c r="B1147" t="s">
        <v>27</v>
      </c>
      <c r="C1147" t="s">
        <v>19</v>
      </c>
      <c r="D1147" t="s">
        <v>3</v>
      </c>
      <c r="E1147" t="s">
        <v>23</v>
      </c>
      <c r="F1147" s="5">
        <v>42573</v>
      </c>
      <c r="G1147">
        <v>884520709</v>
      </c>
      <c r="H1147" s="5">
        <v>42591</v>
      </c>
      <c r="I1147">
        <v>8189</v>
      </c>
      <c r="J1147" s="8">
        <v>81.73</v>
      </c>
      <c r="K1147" s="8">
        <v>56.67</v>
      </c>
      <c r="L1147" s="8">
        <v>669286.97</v>
      </c>
      <c r="M1147" s="8">
        <v>464070.63</v>
      </c>
      <c r="N1147" s="8">
        <v>205216.34</v>
      </c>
    </row>
    <row r="1148" spans="1:14" x14ac:dyDescent="0.3">
      <c r="A1148" t="s">
        <v>9</v>
      </c>
      <c r="B1148" t="s">
        <v>173</v>
      </c>
      <c r="C1148" t="s">
        <v>19</v>
      </c>
      <c r="D1148" t="s">
        <v>7</v>
      </c>
      <c r="E1148" t="s">
        <v>8</v>
      </c>
      <c r="F1148" s="5">
        <v>44634</v>
      </c>
      <c r="G1148">
        <v>938209950</v>
      </c>
      <c r="H1148" s="5">
        <v>44636</v>
      </c>
      <c r="I1148">
        <v>6028</v>
      </c>
      <c r="J1148" s="8">
        <v>81.73</v>
      </c>
      <c r="K1148" s="8">
        <v>56.67</v>
      </c>
      <c r="L1148" s="8">
        <v>492668.44</v>
      </c>
      <c r="M1148" s="8">
        <v>341606.76</v>
      </c>
      <c r="N1148" s="8">
        <v>151061.68</v>
      </c>
    </row>
    <row r="1149" spans="1:14" x14ac:dyDescent="0.3">
      <c r="A1149" t="s">
        <v>26</v>
      </c>
      <c r="B1149" t="s">
        <v>123</v>
      </c>
      <c r="C1149" t="s">
        <v>45</v>
      </c>
      <c r="D1149" t="s">
        <v>3</v>
      </c>
      <c r="E1149" t="s">
        <v>4</v>
      </c>
      <c r="F1149" s="5">
        <v>42054</v>
      </c>
      <c r="G1149">
        <v>804650962</v>
      </c>
      <c r="H1149" s="5">
        <v>42083</v>
      </c>
      <c r="I1149">
        <v>2956</v>
      </c>
      <c r="J1149" s="8">
        <v>9.33</v>
      </c>
      <c r="K1149" s="8">
        <v>6.92</v>
      </c>
      <c r="L1149" s="8">
        <v>27579.48</v>
      </c>
      <c r="M1149" s="8">
        <v>20455.52</v>
      </c>
      <c r="N1149" s="8">
        <v>7123.96</v>
      </c>
    </row>
    <row r="1150" spans="1:14" x14ac:dyDescent="0.3">
      <c r="A1150" t="s">
        <v>9</v>
      </c>
      <c r="B1150" t="s">
        <v>89</v>
      </c>
      <c r="C1150" t="s">
        <v>22</v>
      </c>
      <c r="D1150" t="s">
        <v>7</v>
      </c>
      <c r="E1150" t="s">
        <v>23</v>
      </c>
      <c r="F1150" s="5">
        <v>42640</v>
      </c>
      <c r="G1150">
        <v>747955071</v>
      </c>
      <c r="H1150" s="5">
        <v>42668</v>
      </c>
      <c r="I1150">
        <v>5382</v>
      </c>
      <c r="J1150" s="8">
        <v>109.28</v>
      </c>
      <c r="K1150" s="8">
        <v>35.840000000000003</v>
      </c>
      <c r="L1150" s="8">
        <v>588144.96</v>
      </c>
      <c r="M1150" s="8">
        <v>192890.88</v>
      </c>
      <c r="N1150" s="8">
        <v>395254.08</v>
      </c>
    </row>
    <row r="1151" spans="1:14" x14ac:dyDescent="0.3">
      <c r="A1151" t="s">
        <v>26</v>
      </c>
      <c r="B1151" t="s">
        <v>136</v>
      </c>
      <c r="C1151" t="s">
        <v>57</v>
      </c>
      <c r="D1151" t="s">
        <v>7</v>
      </c>
      <c r="E1151" t="s">
        <v>8</v>
      </c>
      <c r="F1151" s="5">
        <v>44128</v>
      </c>
      <c r="G1151">
        <v>202546107</v>
      </c>
      <c r="H1151" s="5">
        <v>44145</v>
      </c>
      <c r="I1151">
        <v>6749</v>
      </c>
      <c r="J1151" s="8">
        <v>154.06</v>
      </c>
      <c r="K1151" s="8">
        <v>90.93</v>
      </c>
      <c r="L1151" s="8">
        <v>1039750.94</v>
      </c>
      <c r="M1151" s="8">
        <v>613686.56999999995</v>
      </c>
      <c r="N1151" s="8">
        <v>426064.37</v>
      </c>
    </row>
    <row r="1152" spans="1:14" x14ac:dyDescent="0.3">
      <c r="A1152" t="s">
        <v>9</v>
      </c>
      <c r="B1152" t="s">
        <v>177</v>
      </c>
      <c r="C1152" t="s">
        <v>22</v>
      </c>
      <c r="D1152" t="s">
        <v>7</v>
      </c>
      <c r="E1152" t="s">
        <v>15</v>
      </c>
      <c r="F1152" s="5">
        <v>42869</v>
      </c>
      <c r="G1152">
        <v>923160398</v>
      </c>
      <c r="H1152" s="5">
        <v>42901</v>
      </c>
      <c r="I1152">
        <v>2531</v>
      </c>
      <c r="J1152" s="8">
        <v>109.28</v>
      </c>
      <c r="K1152" s="8">
        <v>35.840000000000003</v>
      </c>
      <c r="L1152" s="8">
        <v>276587.68</v>
      </c>
      <c r="M1152" s="8">
        <v>90711.039999999994</v>
      </c>
      <c r="N1152" s="8">
        <v>185876.64</v>
      </c>
    </row>
    <row r="1153" spans="1:14" x14ac:dyDescent="0.3">
      <c r="A1153" t="s">
        <v>26</v>
      </c>
      <c r="B1153" t="s">
        <v>83</v>
      </c>
      <c r="C1153" t="s">
        <v>45</v>
      </c>
      <c r="D1153" t="s">
        <v>3</v>
      </c>
      <c r="E1153" t="s">
        <v>8</v>
      </c>
      <c r="F1153" s="5">
        <v>44341</v>
      </c>
      <c r="G1153">
        <v>234846770</v>
      </c>
      <c r="H1153" s="5">
        <v>44383</v>
      </c>
      <c r="I1153">
        <v>5233</v>
      </c>
      <c r="J1153" s="8">
        <v>9.33</v>
      </c>
      <c r="K1153" s="8">
        <v>6.92</v>
      </c>
      <c r="L1153" s="8">
        <v>48823.89</v>
      </c>
      <c r="M1153" s="8">
        <v>36212.36</v>
      </c>
      <c r="N1153" s="8">
        <v>12611.53</v>
      </c>
    </row>
    <row r="1154" spans="1:14" x14ac:dyDescent="0.3">
      <c r="A1154" t="s">
        <v>20</v>
      </c>
      <c r="B1154" t="s">
        <v>21</v>
      </c>
      <c r="C1154" t="s">
        <v>29</v>
      </c>
      <c r="D1154" t="s">
        <v>7</v>
      </c>
      <c r="E1154" t="s">
        <v>15</v>
      </c>
      <c r="F1154" s="5">
        <v>43402</v>
      </c>
      <c r="G1154">
        <v>482966554</v>
      </c>
      <c r="H1154" s="5">
        <v>43432</v>
      </c>
      <c r="I1154">
        <v>9391</v>
      </c>
      <c r="J1154" s="8">
        <v>651.21</v>
      </c>
      <c r="K1154" s="8">
        <v>524.96</v>
      </c>
      <c r="L1154" s="8">
        <v>6115513.1100000003</v>
      </c>
      <c r="M1154" s="8">
        <v>4929899.3600000003</v>
      </c>
      <c r="N1154" s="8">
        <v>1185613.75</v>
      </c>
    </row>
    <row r="1155" spans="1:14" x14ac:dyDescent="0.3">
      <c r="A1155" t="s">
        <v>12</v>
      </c>
      <c r="B1155" t="s">
        <v>137</v>
      </c>
      <c r="C1155" t="s">
        <v>45</v>
      </c>
      <c r="D1155" t="s">
        <v>3</v>
      </c>
      <c r="E1155" t="s">
        <v>15</v>
      </c>
      <c r="F1155" s="5">
        <v>43311</v>
      </c>
      <c r="G1155">
        <v>483193576</v>
      </c>
      <c r="H1155" s="5">
        <v>43330</v>
      </c>
      <c r="I1155">
        <v>6572</v>
      </c>
      <c r="J1155" s="8">
        <v>9.33</v>
      </c>
      <c r="K1155" s="8">
        <v>6.92</v>
      </c>
      <c r="L1155" s="8">
        <v>61316.76</v>
      </c>
      <c r="M1155" s="8">
        <v>45478.239999999998</v>
      </c>
      <c r="N1155" s="8">
        <v>15838.52</v>
      </c>
    </row>
    <row r="1156" spans="1:14" x14ac:dyDescent="0.3">
      <c r="A1156" t="s">
        <v>12</v>
      </c>
      <c r="B1156" t="s">
        <v>61</v>
      </c>
      <c r="C1156" t="s">
        <v>57</v>
      </c>
      <c r="D1156" t="s">
        <v>3</v>
      </c>
      <c r="E1156" t="s">
        <v>8</v>
      </c>
      <c r="F1156" s="5">
        <v>43745</v>
      </c>
      <c r="G1156">
        <v>471514165</v>
      </c>
      <c r="H1156" s="5">
        <v>43792</v>
      </c>
      <c r="I1156">
        <v>374</v>
      </c>
      <c r="J1156" s="8">
        <v>154.06</v>
      </c>
      <c r="K1156" s="8">
        <v>90.93</v>
      </c>
      <c r="L1156" s="8">
        <v>57618.44</v>
      </c>
      <c r="M1156" s="8">
        <v>34007.82</v>
      </c>
      <c r="N1156" s="8">
        <v>23610.62</v>
      </c>
    </row>
    <row r="1157" spans="1:14" x14ac:dyDescent="0.3">
      <c r="A1157" t="s">
        <v>9</v>
      </c>
      <c r="B1157" t="s">
        <v>111</v>
      </c>
      <c r="C1157" t="s">
        <v>29</v>
      </c>
      <c r="D1157" t="s">
        <v>3</v>
      </c>
      <c r="E1157" t="s">
        <v>23</v>
      </c>
      <c r="F1157" s="5">
        <v>44124</v>
      </c>
      <c r="G1157">
        <v>754227149</v>
      </c>
      <c r="H1157" s="5">
        <v>44159</v>
      </c>
      <c r="I1157">
        <v>1429</v>
      </c>
      <c r="J1157" s="8">
        <v>651.21</v>
      </c>
      <c r="K1157" s="8">
        <v>524.96</v>
      </c>
      <c r="L1157" s="8">
        <v>930579.09</v>
      </c>
      <c r="M1157" s="8">
        <v>750167.84</v>
      </c>
      <c r="N1157" s="8">
        <v>180411.25</v>
      </c>
    </row>
    <row r="1158" spans="1:14" x14ac:dyDescent="0.3">
      <c r="A1158" t="s">
        <v>9</v>
      </c>
      <c r="B1158" t="s">
        <v>114</v>
      </c>
      <c r="C1158" t="s">
        <v>2</v>
      </c>
      <c r="D1158" t="s">
        <v>7</v>
      </c>
      <c r="E1158" t="s">
        <v>15</v>
      </c>
      <c r="F1158" s="5">
        <v>43520</v>
      </c>
      <c r="G1158">
        <v>357943856</v>
      </c>
      <c r="H1158" s="5">
        <v>43541</v>
      </c>
      <c r="I1158">
        <v>2396</v>
      </c>
      <c r="J1158" s="8">
        <v>255.28</v>
      </c>
      <c r="K1158" s="8">
        <v>159.41999999999999</v>
      </c>
      <c r="L1158" s="8">
        <v>611650.88</v>
      </c>
      <c r="M1158" s="8">
        <v>381970.32</v>
      </c>
      <c r="N1158" s="8">
        <v>229680.56</v>
      </c>
    </row>
    <row r="1159" spans="1:14" x14ac:dyDescent="0.3">
      <c r="A1159" t="s">
        <v>26</v>
      </c>
      <c r="B1159" t="s">
        <v>87</v>
      </c>
      <c r="C1159" t="s">
        <v>19</v>
      </c>
      <c r="D1159" t="s">
        <v>7</v>
      </c>
      <c r="E1159" t="s">
        <v>23</v>
      </c>
      <c r="F1159" s="5">
        <v>43669</v>
      </c>
      <c r="G1159">
        <v>179588115</v>
      </c>
      <c r="H1159" s="5">
        <v>43700</v>
      </c>
      <c r="I1159">
        <v>2969</v>
      </c>
      <c r="J1159" s="8">
        <v>81.73</v>
      </c>
      <c r="K1159" s="8">
        <v>56.67</v>
      </c>
      <c r="L1159" s="8">
        <v>242656.37</v>
      </c>
      <c r="M1159" s="8">
        <v>168253.23</v>
      </c>
      <c r="N1159" s="8">
        <v>74403.14</v>
      </c>
    </row>
    <row r="1160" spans="1:14" x14ac:dyDescent="0.3">
      <c r="A1160" t="s">
        <v>12</v>
      </c>
      <c r="B1160" t="s">
        <v>73</v>
      </c>
      <c r="C1160" t="s">
        <v>36</v>
      </c>
      <c r="D1160" t="s">
        <v>7</v>
      </c>
      <c r="E1160" t="s">
        <v>23</v>
      </c>
      <c r="F1160" s="5">
        <v>43771</v>
      </c>
      <c r="G1160">
        <v>736396253</v>
      </c>
      <c r="H1160" s="5">
        <v>43774</v>
      </c>
      <c r="I1160">
        <v>4870</v>
      </c>
      <c r="J1160" s="8">
        <v>421.89</v>
      </c>
      <c r="K1160" s="8">
        <v>364.69</v>
      </c>
      <c r="L1160" s="8">
        <v>2054604.3</v>
      </c>
      <c r="M1160" s="8">
        <v>1776040.3</v>
      </c>
      <c r="N1160" s="8">
        <v>278564</v>
      </c>
    </row>
    <row r="1161" spans="1:14" x14ac:dyDescent="0.3">
      <c r="A1161" t="s">
        <v>9</v>
      </c>
      <c r="B1161" t="s">
        <v>194</v>
      </c>
      <c r="C1161" t="s">
        <v>31</v>
      </c>
      <c r="D1161" t="s">
        <v>3</v>
      </c>
      <c r="E1161" t="s">
        <v>4</v>
      </c>
      <c r="F1161" s="5">
        <v>44224</v>
      </c>
      <c r="G1161">
        <v>815917098</v>
      </c>
      <c r="H1161" s="5">
        <v>44240</v>
      </c>
      <c r="I1161">
        <v>6856</v>
      </c>
      <c r="J1161" s="8">
        <v>437.2</v>
      </c>
      <c r="K1161" s="8">
        <v>263.33</v>
      </c>
      <c r="L1161" s="8">
        <v>2997443.2</v>
      </c>
      <c r="M1161" s="8">
        <v>1805390.48</v>
      </c>
      <c r="N1161" s="8">
        <v>1192052.72</v>
      </c>
    </row>
    <row r="1162" spans="1:14" x14ac:dyDescent="0.3">
      <c r="A1162" t="s">
        <v>9</v>
      </c>
      <c r="B1162" t="s">
        <v>111</v>
      </c>
      <c r="C1162" t="s">
        <v>22</v>
      </c>
      <c r="D1162" t="s">
        <v>7</v>
      </c>
      <c r="E1162" t="s">
        <v>15</v>
      </c>
      <c r="F1162" s="5">
        <v>44198</v>
      </c>
      <c r="G1162">
        <v>626011979</v>
      </c>
      <c r="H1162" s="5">
        <v>44207</v>
      </c>
      <c r="I1162">
        <v>9711</v>
      </c>
      <c r="J1162" s="8">
        <v>109.28</v>
      </c>
      <c r="K1162" s="8">
        <v>35.840000000000003</v>
      </c>
      <c r="L1162" s="8">
        <v>1061218.08</v>
      </c>
      <c r="M1162" s="8">
        <v>348042.23999999999</v>
      </c>
      <c r="N1162" s="8">
        <v>713175.84</v>
      </c>
    </row>
    <row r="1163" spans="1:14" x14ac:dyDescent="0.3">
      <c r="A1163" t="s">
        <v>39</v>
      </c>
      <c r="B1163" t="s">
        <v>128</v>
      </c>
      <c r="C1163" t="s">
        <v>19</v>
      </c>
      <c r="D1163" t="s">
        <v>7</v>
      </c>
      <c r="E1163" t="s">
        <v>15</v>
      </c>
      <c r="F1163" s="5">
        <v>42598</v>
      </c>
      <c r="G1163">
        <v>444854724</v>
      </c>
      <c r="H1163" s="5">
        <v>42608</v>
      </c>
      <c r="I1163">
        <v>1253</v>
      </c>
      <c r="J1163" s="8">
        <v>81.73</v>
      </c>
      <c r="K1163" s="8">
        <v>56.67</v>
      </c>
      <c r="L1163" s="8">
        <v>102407.69</v>
      </c>
      <c r="M1163" s="8">
        <v>71007.509999999995</v>
      </c>
      <c r="N1163" s="8">
        <v>31400.18</v>
      </c>
    </row>
    <row r="1164" spans="1:14" x14ac:dyDescent="0.3">
      <c r="A1164" t="s">
        <v>26</v>
      </c>
      <c r="B1164" t="s">
        <v>123</v>
      </c>
      <c r="C1164" t="s">
        <v>36</v>
      </c>
      <c r="D1164" t="s">
        <v>7</v>
      </c>
      <c r="E1164" t="s">
        <v>15</v>
      </c>
      <c r="F1164" s="5">
        <v>42687</v>
      </c>
      <c r="G1164">
        <v>170931661</v>
      </c>
      <c r="H1164" s="5">
        <v>42699</v>
      </c>
      <c r="I1164">
        <v>1332</v>
      </c>
      <c r="J1164" s="8">
        <v>421.89</v>
      </c>
      <c r="K1164" s="8">
        <v>364.69</v>
      </c>
      <c r="L1164" s="8">
        <v>561957.48</v>
      </c>
      <c r="M1164" s="8">
        <v>485767.08</v>
      </c>
      <c r="N1164" s="8">
        <v>76190.399999999994</v>
      </c>
    </row>
    <row r="1165" spans="1:14" x14ac:dyDescent="0.3">
      <c r="A1165" t="s">
        <v>20</v>
      </c>
      <c r="B1165" t="s">
        <v>46</v>
      </c>
      <c r="C1165" t="s">
        <v>65</v>
      </c>
      <c r="D1165" t="s">
        <v>3</v>
      </c>
      <c r="E1165" t="s">
        <v>4</v>
      </c>
      <c r="F1165" s="5">
        <v>43494</v>
      </c>
      <c r="G1165">
        <v>673041617</v>
      </c>
      <c r="H1165" s="5">
        <v>43539</v>
      </c>
      <c r="I1165">
        <v>6826</v>
      </c>
      <c r="J1165" s="8">
        <v>668.27</v>
      </c>
      <c r="K1165" s="8">
        <v>502.54</v>
      </c>
      <c r="L1165" s="8">
        <v>4561611.0199999996</v>
      </c>
      <c r="M1165" s="8">
        <v>3430338.04</v>
      </c>
      <c r="N1165" s="8">
        <v>1131272.98</v>
      </c>
    </row>
    <row r="1166" spans="1:14" x14ac:dyDescent="0.3">
      <c r="A1166" t="s">
        <v>9</v>
      </c>
      <c r="B1166" t="s">
        <v>24</v>
      </c>
      <c r="C1166" t="s">
        <v>2</v>
      </c>
      <c r="D1166" t="s">
        <v>3</v>
      </c>
      <c r="E1166" t="s">
        <v>4</v>
      </c>
      <c r="F1166" s="5">
        <v>42095</v>
      </c>
      <c r="G1166">
        <v>640295922</v>
      </c>
      <c r="H1166" s="5">
        <v>42097</v>
      </c>
      <c r="I1166">
        <v>6647</v>
      </c>
      <c r="J1166" s="8">
        <v>255.28</v>
      </c>
      <c r="K1166" s="8">
        <v>159.41999999999999</v>
      </c>
      <c r="L1166" s="8">
        <v>1696846.16</v>
      </c>
      <c r="M1166" s="8">
        <v>1059664.74</v>
      </c>
      <c r="N1166" s="8">
        <v>637181.42000000004</v>
      </c>
    </row>
    <row r="1167" spans="1:14" x14ac:dyDescent="0.3">
      <c r="A1167" t="s">
        <v>0</v>
      </c>
      <c r="B1167" t="s">
        <v>143</v>
      </c>
      <c r="C1167" t="s">
        <v>57</v>
      </c>
      <c r="D1167" t="s">
        <v>7</v>
      </c>
      <c r="E1167" t="s">
        <v>23</v>
      </c>
      <c r="F1167" s="5">
        <v>42185</v>
      </c>
      <c r="G1167">
        <v>632118403</v>
      </c>
      <c r="H1167" s="5">
        <v>42200</v>
      </c>
      <c r="I1167">
        <v>6737</v>
      </c>
      <c r="J1167" s="8">
        <v>154.06</v>
      </c>
      <c r="K1167" s="8">
        <v>90.93</v>
      </c>
      <c r="L1167" s="8">
        <v>1037902.22</v>
      </c>
      <c r="M1167" s="8">
        <v>612595.41</v>
      </c>
      <c r="N1167" s="8">
        <v>425306.81</v>
      </c>
    </row>
    <row r="1168" spans="1:14" x14ac:dyDescent="0.3">
      <c r="A1168" t="s">
        <v>26</v>
      </c>
      <c r="B1168" t="s">
        <v>156</v>
      </c>
      <c r="C1168" t="s">
        <v>29</v>
      </c>
      <c r="D1168" t="s">
        <v>3</v>
      </c>
      <c r="E1168" t="s">
        <v>15</v>
      </c>
      <c r="F1168" s="5">
        <v>43310</v>
      </c>
      <c r="G1168">
        <v>828245389</v>
      </c>
      <c r="H1168" s="5">
        <v>43339</v>
      </c>
      <c r="I1168">
        <v>5071</v>
      </c>
      <c r="J1168" s="8">
        <v>651.21</v>
      </c>
      <c r="K1168" s="8">
        <v>524.96</v>
      </c>
      <c r="L1168" s="8">
        <v>3302285.91</v>
      </c>
      <c r="M1168" s="8">
        <v>2662072.16</v>
      </c>
      <c r="N1168" s="8">
        <v>640213.75</v>
      </c>
    </row>
    <row r="1169" spans="1:14" x14ac:dyDescent="0.3">
      <c r="A1169" t="s">
        <v>26</v>
      </c>
      <c r="B1169" t="s">
        <v>170</v>
      </c>
      <c r="C1169" t="s">
        <v>14</v>
      </c>
      <c r="D1169" t="s">
        <v>7</v>
      </c>
      <c r="E1169" t="s">
        <v>4</v>
      </c>
      <c r="F1169" s="5">
        <v>44754</v>
      </c>
      <c r="G1169">
        <v>578725707</v>
      </c>
      <c r="H1169" s="5">
        <v>44782</v>
      </c>
      <c r="I1169">
        <v>6652</v>
      </c>
      <c r="J1169" s="8">
        <v>205.7</v>
      </c>
      <c r="K1169" s="8">
        <v>117.11</v>
      </c>
      <c r="L1169" s="8">
        <v>1368316.4</v>
      </c>
      <c r="M1169" s="8">
        <v>779015.72</v>
      </c>
      <c r="N1169" s="8">
        <v>589300.68000000005</v>
      </c>
    </row>
    <row r="1170" spans="1:14" x14ac:dyDescent="0.3">
      <c r="A1170" t="s">
        <v>9</v>
      </c>
      <c r="B1170" t="s">
        <v>203</v>
      </c>
      <c r="C1170" t="s">
        <v>6</v>
      </c>
      <c r="D1170" t="s">
        <v>3</v>
      </c>
      <c r="E1170" t="s">
        <v>8</v>
      </c>
      <c r="F1170" s="5">
        <v>44572</v>
      </c>
      <c r="G1170">
        <v>653920686</v>
      </c>
      <c r="H1170" s="5">
        <v>44579</v>
      </c>
      <c r="I1170">
        <v>8517</v>
      </c>
      <c r="J1170" s="8">
        <v>152.58000000000001</v>
      </c>
      <c r="K1170" s="8">
        <v>97.44</v>
      </c>
      <c r="L1170" s="8">
        <v>1299523.8600000001</v>
      </c>
      <c r="M1170" s="8">
        <v>829896.48</v>
      </c>
      <c r="N1170" s="8">
        <v>469627.38</v>
      </c>
    </row>
    <row r="1171" spans="1:14" x14ac:dyDescent="0.3">
      <c r="A1171" t="s">
        <v>9</v>
      </c>
      <c r="B1171" t="s">
        <v>161</v>
      </c>
      <c r="C1171" t="s">
        <v>45</v>
      </c>
      <c r="D1171" t="s">
        <v>3</v>
      </c>
      <c r="E1171" t="s">
        <v>4</v>
      </c>
      <c r="F1171" s="5">
        <v>42745</v>
      </c>
      <c r="G1171">
        <v>994504153</v>
      </c>
      <c r="H1171" s="5">
        <v>42748</v>
      </c>
      <c r="I1171">
        <v>4734</v>
      </c>
      <c r="J1171" s="8">
        <v>9.33</v>
      </c>
      <c r="K1171" s="8">
        <v>6.92</v>
      </c>
      <c r="L1171" s="8">
        <v>44168.22</v>
      </c>
      <c r="M1171" s="8">
        <v>32759.279999999999</v>
      </c>
      <c r="N1171" s="8">
        <v>11408.94</v>
      </c>
    </row>
    <row r="1172" spans="1:14" x14ac:dyDescent="0.3">
      <c r="A1172" t="s">
        <v>12</v>
      </c>
      <c r="B1172" t="s">
        <v>61</v>
      </c>
      <c r="C1172" t="s">
        <v>65</v>
      </c>
      <c r="D1172" t="s">
        <v>3</v>
      </c>
      <c r="E1172" t="s">
        <v>8</v>
      </c>
      <c r="F1172" s="5">
        <v>43766</v>
      </c>
      <c r="G1172">
        <v>261462438</v>
      </c>
      <c r="H1172" s="5">
        <v>43779</v>
      </c>
      <c r="I1172">
        <v>1400</v>
      </c>
      <c r="J1172" s="8">
        <v>668.27</v>
      </c>
      <c r="K1172" s="8">
        <v>502.54</v>
      </c>
      <c r="L1172" s="8">
        <v>935578</v>
      </c>
      <c r="M1172" s="8">
        <v>703556</v>
      </c>
      <c r="N1172" s="8">
        <v>232022</v>
      </c>
    </row>
    <row r="1173" spans="1:14" x14ac:dyDescent="0.3">
      <c r="A1173" t="s">
        <v>26</v>
      </c>
      <c r="B1173" t="s">
        <v>87</v>
      </c>
      <c r="C1173" t="s">
        <v>65</v>
      </c>
      <c r="D1173" t="s">
        <v>3</v>
      </c>
      <c r="E1173" t="s">
        <v>4</v>
      </c>
      <c r="F1173" s="5">
        <v>44666</v>
      </c>
      <c r="G1173">
        <v>786094367</v>
      </c>
      <c r="H1173" s="5">
        <v>44689</v>
      </c>
      <c r="I1173">
        <v>1647</v>
      </c>
      <c r="J1173" s="8">
        <v>668.27</v>
      </c>
      <c r="K1173" s="8">
        <v>502.54</v>
      </c>
      <c r="L1173" s="8">
        <v>1100640.69</v>
      </c>
      <c r="M1173" s="8">
        <v>827683.38</v>
      </c>
      <c r="N1173" s="8">
        <v>272957.31</v>
      </c>
    </row>
    <row r="1174" spans="1:14" x14ac:dyDescent="0.3">
      <c r="A1174" t="s">
        <v>9</v>
      </c>
      <c r="B1174" t="s">
        <v>10</v>
      </c>
      <c r="C1174" t="s">
        <v>36</v>
      </c>
      <c r="D1174" t="s">
        <v>7</v>
      </c>
      <c r="E1174" t="s">
        <v>4</v>
      </c>
      <c r="F1174" s="5">
        <v>42864</v>
      </c>
      <c r="G1174">
        <v>920011270</v>
      </c>
      <c r="H1174" s="5">
        <v>42898</v>
      </c>
      <c r="I1174">
        <v>634</v>
      </c>
      <c r="J1174" s="8">
        <v>421.89</v>
      </c>
      <c r="K1174" s="8">
        <v>364.69</v>
      </c>
      <c r="L1174" s="8">
        <v>267478.26</v>
      </c>
      <c r="M1174" s="8">
        <v>231213.46</v>
      </c>
      <c r="N1174" s="8">
        <v>36264.800000000003</v>
      </c>
    </row>
    <row r="1175" spans="1:14" x14ac:dyDescent="0.3">
      <c r="A1175" t="s">
        <v>39</v>
      </c>
      <c r="B1175" t="s">
        <v>40</v>
      </c>
      <c r="C1175" t="s">
        <v>57</v>
      </c>
      <c r="D1175" t="s">
        <v>7</v>
      </c>
      <c r="E1175" t="s">
        <v>8</v>
      </c>
      <c r="F1175" s="5">
        <v>44174</v>
      </c>
      <c r="G1175">
        <v>885136973</v>
      </c>
      <c r="H1175" s="5">
        <v>43841</v>
      </c>
      <c r="I1175">
        <v>555</v>
      </c>
      <c r="J1175" s="8">
        <v>154.06</v>
      </c>
      <c r="K1175" s="8">
        <v>90.93</v>
      </c>
      <c r="L1175" s="8">
        <v>85503.3</v>
      </c>
      <c r="M1175" s="8">
        <v>50466.15</v>
      </c>
      <c r="N1175" s="8">
        <v>35037.15</v>
      </c>
    </row>
    <row r="1176" spans="1:14" x14ac:dyDescent="0.3">
      <c r="A1176" t="s">
        <v>9</v>
      </c>
      <c r="B1176" t="s">
        <v>24</v>
      </c>
      <c r="C1176" t="s">
        <v>57</v>
      </c>
      <c r="D1176" t="s">
        <v>3</v>
      </c>
      <c r="E1176" t="s">
        <v>4</v>
      </c>
      <c r="F1176" s="5">
        <v>43794</v>
      </c>
      <c r="G1176">
        <v>523707807</v>
      </c>
      <c r="H1176" s="5">
        <v>43815</v>
      </c>
      <c r="I1176">
        <v>5633</v>
      </c>
      <c r="J1176" s="8">
        <v>154.06</v>
      </c>
      <c r="K1176" s="8">
        <v>90.93</v>
      </c>
      <c r="L1176" s="8">
        <v>867819.98</v>
      </c>
      <c r="M1176" s="8">
        <v>512208.69</v>
      </c>
      <c r="N1176" s="8">
        <v>355611.29</v>
      </c>
    </row>
    <row r="1177" spans="1:14" x14ac:dyDescent="0.3">
      <c r="A1177" t="s">
        <v>26</v>
      </c>
      <c r="B1177" t="s">
        <v>179</v>
      </c>
      <c r="C1177" t="s">
        <v>65</v>
      </c>
      <c r="D1177" t="s">
        <v>7</v>
      </c>
      <c r="E1177" t="s">
        <v>4</v>
      </c>
      <c r="F1177" s="5">
        <v>44432</v>
      </c>
      <c r="G1177">
        <v>648272597</v>
      </c>
      <c r="H1177" s="5">
        <v>44471</v>
      </c>
      <c r="I1177">
        <v>7122</v>
      </c>
      <c r="J1177" s="8">
        <v>668.27</v>
      </c>
      <c r="K1177" s="8">
        <v>502.54</v>
      </c>
      <c r="L1177" s="8">
        <v>4759418.9400000004</v>
      </c>
      <c r="M1177" s="8">
        <v>3579089.88</v>
      </c>
      <c r="N1177" s="8">
        <v>1180329.06</v>
      </c>
    </row>
    <row r="1178" spans="1:14" x14ac:dyDescent="0.3">
      <c r="A1178" t="s">
        <v>9</v>
      </c>
      <c r="B1178" t="s">
        <v>68</v>
      </c>
      <c r="C1178" t="s">
        <v>45</v>
      </c>
      <c r="D1178" t="s">
        <v>3</v>
      </c>
      <c r="E1178" t="s">
        <v>15</v>
      </c>
      <c r="F1178" s="5">
        <v>43755</v>
      </c>
      <c r="G1178">
        <v>791692674</v>
      </c>
      <c r="H1178" s="5">
        <v>43793</v>
      </c>
      <c r="I1178">
        <v>8310</v>
      </c>
      <c r="J1178" s="8">
        <v>9.33</v>
      </c>
      <c r="K1178" s="8">
        <v>6.92</v>
      </c>
      <c r="L1178" s="8">
        <v>77532.3</v>
      </c>
      <c r="M1178" s="8">
        <v>57505.2</v>
      </c>
      <c r="N1178" s="8">
        <v>20027.099999999999</v>
      </c>
    </row>
    <row r="1179" spans="1:14" x14ac:dyDescent="0.3">
      <c r="A1179" t="s">
        <v>17</v>
      </c>
      <c r="B1179" t="s">
        <v>188</v>
      </c>
      <c r="C1179" t="s">
        <v>2</v>
      </c>
      <c r="D1179" t="s">
        <v>7</v>
      </c>
      <c r="E1179" t="s">
        <v>4</v>
      </c>
      <c r="F1179" s="5">
        <v>44597</v>
      </c>
      <c r="G1179">
        <v>557141864</v>
      </c>
      <c r="H1179" s="5">
        <v>44608</v>
      </c>
      <c r="I1179">
        <v>9513</v>
      </c>
      <c r="J1179" s="8">
        <v>255.28</v>
      </c>
      <c r="K1179" s="8">
        <v>159.41999999999999</v>
      </c>
      <c r="L1179" s="8">
        <v>2428478.64</v>
      </c>
      <c r="M1179" s="8">
        <v>1516562.46</v>
      </c>
      <c r="N1179" s="8">
        <v>911916.18</v>
      </c>
    </row>
    <row r="1180" spans="1:14" x14ac:dyDescent="0.3">
      <c r="A1180" t="s">
        <v>26</v>
      </c>
      <c r="B1180" t="s">
        <v>99</v>
      </c>
      <c r="C1180" t="s">
        <v>65</v>
      </c>
      <c r="D1180" t="s">
        <v>3</v>
      </c>
      <c r="E1180" t="s">
        <v>4</v>
      </c>
      <c r="F1180" s="5">
        <v>43137</v>
      </c>
      <c r="G1180">
        <v>968106496</v>
      </c>
      <c r="H1180" s="5">
        <v>43148</v>
      </c>
      <c r="I1180">
        <v>3080</v>
      </c>
      <c r="J1180" s="8">
        <v>668.27</v>
      </c>
      <c r="K1180" s="8">
        <v>502.54</v>
      </c>
      <c r="L1180" s="8">
        <v>2058271.6</v>
      </c>
      <c r="M1180" s="8">
        <v>1547823.2</v>
      </c>
      <c r="N1180" s="8">
        <v>510448.4</v>
      </c>
    </row>
    <row r="1181" spans="1:14" x14ac:dyDescent="0.3">
      <c r="A1181" t="s">
        <v>17</v>
      </c>
      <c r="B1181" t="s">
        <v>188</v>
      </c>
      <c r="C1181" t="s">
        <v>45</v>
      </c>
      <c r="D1181" t="s">
        <v>7</v>
      </c>
      <c r="E1181" t="s">
        <v>4</v>
      </c>
      <c r="F1181" s="5">
        <v>43791</v>
      </c>
      <c r="G1181">
        <v>418385398</v>
      </c>
      <c r="H1181" s="5">
        <v>43823</v>
      </c>
      <c r="I1181">
        <v>8392</v>
      </c>
      <c r="J1181" s="8">
        <v>9.33</v>
      </c>
      <c r="K1181" s="8">
        <v>6.92</v>
      </c>
      <c r="L1181" s="8">
        <v>78297.36</v>
      </c>
      <c r="M1181" s="8">
        <v>58072.639999999999</v>
      </c>
      <c r="N1181" s="8">
        <v>20224.72</v>
      </c>
    </row>
    <row r="1182" spans="1:14" x14ac:dyDescent="0.3">
      <c r="A1182" t="s">
        <v>26</v>
      </c>
      <c r="B1182" t="s">
        <v>175</v>
      </c>
      <c r="C1182" t="s">
        <v>45</v>
      </c>
      <c r="D1182" t="s">
        <v>3</v>
      </c>
      <c r="E1182" t="s">
        <v>8</v>
      </c>
      <c r="F1182" s="5">
        <v>43752</v>
      </c>
      <c r="G1182">
        <v>522089898</v>
      </c>
      <c r="H1182" s="5">
        <v>43780</v>
      </c>
      <c r="I1182">
        <v>6858</v>
      </c>
      <c r="J1182" s="8">
        <v>9.33</v>
      </c>
      <c r="K1182" s="8">
        <v>6.92</v>
      </c>
      <c r="L1182" s="8">
        <v>63985.14</v>
      </c>
      <c r="M1182" s="8">
        <v>47457.36</v>
      </c>
      <c r="N1182" s="8">
        <v>16527.78</v>
      </c>
    </row>
    <row r="1183" spans="1:14" x14ac:dyDescent="0.3">
      <c r="A1183" t="s">
        <v>26</v>
      </c>
      <c r="B1183" t="s">
        <v>191</v>
      </c>
      <c r="C1183" t="s">
        <v>57</v>
      </c>
      <c r="D1183" t="s">
        <v>3</v>
      </c>
      <c r="E1183" t="s">
        <v>15</v>
      </c>
      <c r="F1183" s="5">
        <v>42138</v>
      </c>
      <c r="G1183">
        <v>263643825</v>
      </c>
      <c r="H1183" s="5">
        <v>42184</v>
      </c>
      <c r="I1183">
        <v>6921</v>
      </c>
      <c r="J1183" s="8">
        <v>154.06</v>
      </c>
      <c r="K1183" s="8">
        <v>90.93</v>
      </c>
      <c r="L1183" s="8">
        <v>1066249.26</v>
      </c>
      <c r="M1183" s="8">
        <v>629326.53</v>
      </c>
      <c r="N1183" s="8">
        <v>436922.73</v>
      </c>
    </row>
    <row r="1184" spans="1:14" x14ac:dyDescent="0.3">
      <c r="A1184" t="s">
        <v>12</v>
      </c>
      <c r="B1184" t="s">
        <v>169</v>
      </c>
      <c r="C1184" t="s">
        <v>2</v>
      </c>
      <c r="D1184" t="s">
        <v>7</v>
      </c>
      <c r="E1184" t="s">
        <v>8</v>
      </c>
      <c r="F1184" s="5">
        <v>43724</v>
      </c>
      <c r="G1184">
        <v>947783505</v>
      </c>
      <c r="H1184" s="5">
        <v>43765</v>
      </c>
      <c r="I1184">
        <v>9056</v>
      </c>
      <c r="J1184" s="8">
        <v>255.28</v>
      </c>
      <c r="K1184" s="8">
        <v>159.41999999999999</v>
      </c>
      <c r="L1184" s="8">
        <v>2311815.6800000002</v>
      </c>
      <c r="M1184" s="8">
        <v>1443707.52</v>
      </c>
      <c r="N1184" s="8">
        <v>868108.16</v>
      </c>
    </row>
    <row r="1185" spans="1:14" x14ac:dyDescent="0.3">
      <c r="A1185" t="s">
        <v>17</v>
      </c>
      <c r="B1185" t="s">
        <v>149</v>
      </c>
      <c r="C1185" t="s">
        <v>65</v>
      </c>
      <c r="D1185" t="s">
        <v>7</v>
      </c>
      <c r="E1185" t="s">
        <v>15</v>
      </c>
      <c r="F1185" s="5">
        <v>42486</v>
      </c>
      <c r="G1185">
        <v>349557769</v>
      </c>
      <c r="H1185" s="5">
        <v>42496</v>
      </c>
      <c r="I1185">
        <v>767</v>
      </c>
      <c r="J1185" s="8">
        <v>668.27</v>
      </c>
      <c r="K1185" s="8">
        <v>502.54</v>
      </c>
      <c r="L1185" s="8">
        <v>512563.09</v>
      </c>
      <c r="M1185" s="8">
        <v>385448.18</v>
      </c>
      <c r="N1185" s="8">
        <v>127114.91</v>
      </c>
    </row>
    <row r="1186" spans="1:14" x14ac:dyDescent="0.3">
      <c r="A1186" t="s">
        <v>17</v>
      </c>
      <c r="B1186" t="s">
        <v>82</v>
      </c>
      <c r="C1186" t="s">
        <v>22</v>
      </c>
      <c r="D1186" t="s">
        <v>7</v>
      </c>
      <c r="E1186" t="s">
        <v>23</v>
      </c>
      <c r="F1186" s="5">
        <v>42596</v>
      </c>
      <c r="G1186">
        <v>364327943</v>
      </c>
      <c r="H1186" s="5">
        <v>42608</v>
      </c>
      <c r="I1186">
        <v>1589</v>
      </c>
      <c r="J1186" s="8">
        <v>109.28</v>
      </c>
      <c r="K1186" s="8">
        <v>35.840000000000003</v>
      </c>
      <c r="L1186" s="8">
        <v>173645.92</v>
      </c>
      <c r="M1186" s="8">
        <v>56949.760000000002</v>
      </c>
      <c r="N1186" s="8">
        <v>116696.16</v>
      </c>
    </row>
    <row r="1187" spans="1:14" x14ac:dyDescent="0.3">
      <c r="A1187" t="s">
        <v>26</v>
      </c>
      <c r="B1187" t="s">
        <v>175</v>
      </c>
      <c r="C1187" t="s">
        <v>19</v>
      </c>
      <c r="D1187" t="s">
        <v>3</v>
      </c>
      <c r="E1187" t="s">
        <v>4</v>
      </c>
      <c r="F1187" s="5">
        <v>44153</v>
      </c>
      <c r="G1187">
        <v>257767856</v>
      </c>
      <c r="H1187" s="5">
        <v>43833</v>
      </c>
      <c r="I1187">
        <v>8092</v>
      </c>
      <c r="J1187" s="8">
        <v>81.73</v>
      </c>
      <c r="K1187" s="8">
        <v>56.67</v>
      </c>
      <c r="L1187" s="8">
        <v>661359.16</v>
      </c>
      <c r="M1187" s="8">
        <v>458573.64</v>
      </c>
      <c r="N1187" s="8">
        <v>202785.52</v>
      </c>
    </row>
    <row r="1188" spans="1:14" x14ac:dyDescent="0.3">
      <c r="A1188" t="s">
        <v>9</v>
      </c>
      <c r="B1188" t="s">
        <v>161</v>
      </c>
      <c r="C1188" t="s">
        <v>57</v>
      </c>
      <c r="D1188" t="s">
        <v>3</v>
      </c>
      <c r="E1188" t="s">
        <v>8</v>
      </c>
      <c r="F1188" s="5">
        <v>43837</v>
      </c>
      <c r="G1188">
        <v>715863835</v>
      </c>
      <c r="H1188" s="5">
        <v>43856</v>
      </c>
      <c r="I1188">
        <v>8872</v>
      </c>
      <c r="J1188" s="8">
        <v>154.06</v>
      </c>
      <c r="K1188" s="8">
        <v>90.93</v>
      </c>
      <c r="L1188" s="8">
        <v>1366820.32</v>
      </c>
      <c r="M1188" s="8">
        <v>806730.96</v>
      </c>
      <c r="N1188" s="8">
        <v>560089.36</v>
      </c>
    </row>
    <row r="1189" spans="1:14" x14ac:dyDescent="0.3">
      <c r="A1189" t="s">
        <v>9</v>
      </c>
      <c r="B1189" t="s">
        <v>145</v>
      </c>
      <c r="C1189" t="s">
        <v>31</v>
      </c>
      <c r="D1189" t="s">
        <v>7</v>
      </c>
      <c r="E1189" t="s">
        <v>8</v>
      </c>
      <c r="F1189" s="5">
        <v>44796</v>
      </c>
      <c r="G1189">
        <v>694914710</v>
      </c>
      <c r="H1189" s="5">
        <v>44829</v>
      </c>
      <c r="I1189">
        <v>9560</v>
      </c>
      <c r="J1189" s="8">
        <v>437.2</v>
      </c>
      <c r="K1189" s="8">
        <v>263.33</v>
      </c>
      <c r="L1189" s="8">
        <v>4179632</v>
      </c>
      <c r="M1189" s="8">
        <v>2517434.7999999998</v>
      </c>
      <c r="N1189" s="8">
        <v>1662197.2</v>
      </c>
    </row>
    <row r="1190" spans="1:14" x14ac:dyDescent="0.3">
      <c r="A1190" t="s">
        <v>26</v>
      </c>
      <c r="B1190" t="s">
        <v>174</v>
      </c>
      <c r="C1190" t="s">
        <v>2</v>
      </c>
      <c r="D1190" t="s">
        <v>7</v>
      </c>
      <c r="E1190" t="s">
        <v>4</v>
      </c>
      <c r="F1190" s="5">
        <v>43104</v>
      </c>
      <c r="G1190">
        <v>571531808</v>
      </c>
      <c r="H1190" s="5">
        <v>43153</v>
      </c>
      <c r="I1190">
        <v>7818</v>
      </c>
      <c r="J1190" s="8">
        <v>255.28</v>
      </c>
      <c r="K1190" s="8">
        <v>159.41999999999999</v>
      </c>
      <c r="L1190" s="8">
        <v>1995779.04</v>
      </c>
      <c r="M1190" s="8">
        <v>1246345.56</v>
      </c>
      <c r="N1190" s="8">
        <v>749433.48</v>
      </c>
    </row>
    <row r="1191" spans="1:14" x14ac:dyDescent="0.3">
      <c r="A1191" t="s">
        <v>0</v>
      </c>
      <c r="B1191" t="s">
        <v>74</v>
      </c>
      <c r="C1191" t="s">
        <v>14</v>
      </c>
      <c r="D1191" t="s">
        <v>3</v>
      </c>
      <c r="E1191" t="s">
        <v>8</v>
      </c>
      <c r="F1191" s="5">
        <v>42766</v>
      </c>
      <c r="G1191">
        <v>792638957</v>
      </c>
      <c r="H1191" s="5">
        <v>42783</v>
      </c>
      <c r="I1191">
        <v>8336</v>
      </c>
      <c r="J1191" s="8">
        <v>205.7</v>
      </c>
      <c r="K1191" s="8">
        <v>117.11</v>
      </c>
      <c r="L1191" s="8">
        <v>1714715.2</v>
      </c>
      <c r="M1191" s="8">
        <v>976228.96</v>
      </c>
      <c r="N1191" s="8">
        <v>738486.24</v>
      </c>
    </row>
    <row r="1192" spans="1:14" x14ac:dyDescent="0.3">
      <c r="A1192" t="s">
        <v>9</v>
      </c>
      <c r="B1192" t="s">
        <v>164</v>
      </c>
      <c r="C1192" t="s">
        <v>2</v>
      </c>
      <c r="D1192" t="s">
        <v>3</v>
      </c>
      <c r="E1192" t="s">
        <v>4</v>
      </c>
      <c r="F1192" s="5">
        <v>42329</v>
      </c>
      <c r="G1192">
        <v>525472486</v>
      </c>
      <c r="H1192" s="5">
        <v>42331</v>
      </c>
      <c r="I1192">
        <v>7840</v>
      </c>
      <c r="J1192" s="8">
        <v>255.28</v>
      </c>
      <c r="K1192" s="8">
        <v>159.41999999999999</v>
      </c>
      <c r="L1192" s="8">
        <v>2001395.2</v>
      </c>
      <c r="M1192" s="8">
        <v>1249852.8</v>
      </c>
      <c r="N1192" s="8">
        <v>751542.4</v>
      </c>
    </row>
    <row r="1193" spans="1:14" x14ac:dyDescent="0.3">
      <c r="A1193" t="s">
        <v>26</v>
      </c>
      <c r="B1193" t="s">
        <v>79</v>
      </c>
      <c r="C1193" t="s">
        <v>6</v>
      </c>
      <c r="D1193" t="s">
        <v>7</v>
      </c>
      <c r="E1193" t="s">
        <v>23</v>
      </c>
      <c r="F1193" s="5">
        <v>44305</v>
      </c>
      <c r="G1193">
        <v>807581222</v>
      </c>
      <c r="H1193" s="5">
        <v>44311</v>
      </c>
      <c r="I1193">
        <v>85</v>
      </c>
      <c r="J1193" s="8">
        <v>152.58000000000001</v>
      </c>
      <c r="K1193" s="8">
        <v>97.44</v>
      </c>
      <c r="L1193" s="8">
        <v>12969.3</v>
      </c>
      <c r="M1193" s="8">
        <v>8282.4</v>
      </c>
      <c r="N1193" s="8">
        <v>4686.8999999999996</v>
      </c>
    </row>
    <row r="1194" spans="1:14" x14ac:dyDescent="0.3">
      <c r="A1194" t="s">
        <v>9</v>
      </c>
      <c r="B1194" t="s">
        <v>204</v>
      </c>
      <c r="C1194" t="s">
        <v>45</v>
      </c>
      <c r="D1194" t="s">
        <v>3</v>
      </c>
      <c r="E1194" t="s">
        <v>15</v>
      </c>
      <c r="F1194" s="5">
        <v>44132</v>
      </c>
      <c r="G1194">
        <v>496826493</v>
      </c>
      <c r="H1194" s="5">
        <v>44176</v>
      </c>
      <c r="I1194">
        <v>855</v>
      </c>
      <c r="J1194" s="8">
        <v>9.33</v>
      </c>
      <c r="K1194" s="8">
        <v>6.92</v>
      </c>
      <c r="L1194" s="8">
        <v>7977.15</v>
      </c>
      <c r="M1194" s="8">
        <v>5916.6</v>
      </c>
      <c r="N1194" s="8">
        <v>2060.5500000000002</v>
      </c>
    </row>
    <row r="1195" spans="1:14" x14ac:dyDescent="0.3">
      <c r="A1195" t="s">
        <v>0</v>
      </c>
      <c r="B1195" t="s">
        <v>197</v>
      </c>
      <c r="C1195" t="s">
        <v>6</v>
      </c>
      <c r="D1195" t="s">
        <v>3</v>
      </c>
      <c r="E1195" t="s">
        <v>8</v>
      </c>
      <c r="F1195" s="5">
        <v>43875</v>
      </c>
      <c r="G1195">
        <v>321382129</v>
      </c>
      <c r="H1195" s="5">
        <v>43894</v>
      </c>
      <c r="I1195">
        <v>2969</v>
      </c>
      <c r="J1195" s="8">
        <v>152.58000000000001</v>
      </c>
      <c r="K1195" s="8">
        <v>97.44</v>
      </c>
      <c r="L1195" s="8">
        <v>453010.02</v>
      </c>
      <c r="M1195" s="8">
        <v>289299.36</v>
      </c>
      <c r="N1195" s="8">
        <v>163710.66</v>
      </c>
    </row>
    <row r="1196" spans="1:14" x14ac:dyDescent="0.3">
      <c r="A1196" t="s">
        <v>17</v>
      </c>
      <c r="B1196" t="s">
        <v>53</v>
      </c>
      <c r="C1196" t="s">
        <v>45</v>
      </c>
      <c r="D1196" t="s">
        <v>3</v>
      </c>
      <c r="E1196" t="s">
        <v>4</v>
      </c>
      <c r="F1196" s="5">
        <v>42750</v>
      </c>
      <c r="G1196">
        <v>629734456</v>
      </c>
      <c r="H1196" s="5">
        <v>42800</v>
      </c>
      <c r="I1196">
        <v>1274</v>
      </c>
      <c r="J1196" s="8">
        <v>9.33</v>
      </c>
      <c r="K1196" s="8">
        <v>6.92</v>
      </c>
      <c r="L1196" s="8">
        <v>11886.42</v>
      </c>
      <c r="M1196" s="8">
        <v>8816.08</v>
      </c>
      <c r="N1196" s="8">
        <v>3070.34</v>
      </c>
    </row>
    <row r="1197" spans="1:14" x14ac:dyDescent="0.3">
      <c r="A1197" t="s">
        <v>9</v>
      </c>
      <c r="B1197" t="s">
        <v>102</v>
      </c>
      <c r="C1197" t="s">
        <v>14</v>
      </c>
      <c r="D1197" t="s">
        <v>3</v>
      </c>
      <c r="E1197" t="s">
        <v>15</v>
      </c>
      <c r="F1197" s="5">
        <v>44562</v>
      </c>
      <c r="G1197">
        <v>940682303</v>
      </c>
      <c r="H1197" s="5">
        <v>44601</v>
      </c>
      <c r="I1197">
        <v>7652</v>
      </c>
      <c r="J1197" s="8">
        <v>205.7</v>
      </c>
      <c r="K1197" s="8">
        <v>117.11</v>
      </c>
      <c r="L1197" s="8">
        <v>1574016.4</v>
      </c>
      <c r="M1197" s="8">
        <v>896125.72</v>
      </c>
      <c r="N1197" s="8">
        <v>677890.68</v>
      </c>
    </row>
    <row r="1198" spans="1:14" x14ac:dyDescent="0.3">
      <c r="A1198" t="s">
        <v>20</v>
      </c>
      <c r="B1198" t="s">
        <v>183</v>
      </c>
      <c r="C1198" t="s">
        <v>19</v>
      </c>
      <c r="D1198" t="s">
        <v>7</v>
      </c>
      <c r="E1198" t="s">
        <v>8</v>
      </c>
      <c r="F1198" s="5">
        <v>43959</v>
      </c>
      <c r="G1198">
        <v>393336999</v>
      </c>
      <c r="H1198" s="5">
        <v>43965</v>
      </c>
      <c r="I1198">
        <v>6014</v>
      </c>
      <c r="J1198" s="8">
        <v>81.73</v>
      </c>
      <c r="K1198" s="8">
        <v>56.67</v>
      </c>
      <c r="L1198" s="8">
        <v>491524.22</v>
      </c>
      <c r="M1198" s="8">
        <v>340813.38</v>
      </c>
      <c r="N1198" s="8">
        <v>150710.84</v>
      </c>
    </row>
    <row r="1199" spans="1:14" x14ac:dyDescent="0.3">
      <c r="A1199" t="s">
        <v>17</v>
      </c>
      <c r="B1199" t="s">
        <v>135</v>
      </c>
      <c r="C1199" t="s">
        <v>45</v>
      </c>
      <c r="D1199" t="s">
        <v>7</v>
      </c>
      <c r="E1199" t="s">
        <v>8</v>
      </c>
      <c r="F1199" s="5">
        <v>43986</v>
      </c>
      <c r="G1199">
        <v>897122371</v>
      </c>
      <c r="H1199" s="5">
        <v>43995</v>
      </c>
      <c r="I1199">
        <v>7300</v>
      </c>
      <c r="J1199" s="8">
        <v>9.33</v>
      </c>
      <c r="K1199" s="8">
        <v>6.92</v>
      </c>
      <c r="L1199" s="8">
        <v>68109</v>
      </c>
      <c r="M1199" s="8">
        <v>50516</v>
      </c>
      <c r="N1199" s="8">
        <v>17593</v>
      </c>
    </row>
    <row r="1200" spans="1:14" x14ac:dyDescent="0.3">
      <c r="A1200" t="s">
        <v>9</v>
      </c>
      <c r="B1200" t="s">
        <v>114</v>
      </c>
      <c r="C1200" t="s">
        <v>45</v>
      </c>
      <c r="D1200" t="s">
        <v>7</v>
      </c>
      <c r="E1200" t="s">
        <v>8</v>
      </c>
      <c r="F1200" s="5">
        <v>43379</v>
      </c>
      <c r="G1200">
        <v>381774747</v>
      </c>
      <c r="H1200" s="5">
        <v>43396</v>
      </c>
      <c r="I1200">
        <v>4486</v>
      </c>
      <c r="J1200" s="8">
        <v>9.33</v>
      </c>
      <c r="K1200" s="8">
        <v>6.92</v>
      </c>
      <c r="L1200" s="8">
        <v>41854.379999999997</v>
      </c>
      <c r="M1200" s="8">
        <v>31043.119999999999</v>
      </c>
      <c r="N1200" s="8">
        <v>10811.26</v>
      </c>
    </row>
    <row r="1201" spans="1:14" x14ac:dyDescent="0.3">
      <c r="A1201" t="s">
        <v>17</v>
      </c>
      <c r="B1201" t="s">
        <v>47</v>
      </c>
      <c r="C1201" t="s">
        <v>2</v>
      </c>
      <c r="D1201" t="s">
        <v>3</v>
      </c>
      <c r="E1201" t="s">
        <v>4</v>
      </c>
      <c r="F1201" s="5">
        <v>43691</v>
      </c>
      <c r="G1201">
        <v>447342956</v>
      </c>
      <c r="H1201" s="5">
        <v>43729</v>
      </c>
      <c r="I1201">
        <v>7576</v>
      </c>
      <c r="J1201" s="8">
        <v>255.28</v>
      </c>
      <c r="K1201" s="8">
        <v>159.41999999999999</v>
      </c>
      <c r="L1201" s="8">
        <v>1934001.28</v>
      </c>
      <c r="M1201" s="8">
        <v>1207765.92</v>
      </c>
      <c r="N1201" s="8">
        <v>726235.36</v>
      </c>
    </row>
    <row r="1202" spans="1:14" x14ac:dyDescent="0.3">
      <c r="A1202" t="s">
        <v>12</v>
      </c>
      <c r="B1202" t="s">
        <v>190</v>
      </c>
      <c r="C1202" t="s">
        <v>57</v>
      </c>
      <c r="D1202" t="s">
        <v>3</v>
      </c>
      <c r="E1202" t="s">
        <v>4</v>
      </c>
      <c r="F1202" s="5">
        <v>44518</v>
      </c>
      <c r="G1202">
        <v>514188325</v>
      </c>
      <c r="H1202" s="5">
        <v>44198</v>
      </c>
      <c r="I1202">
        <v>8607</v>
      </c>
      <c r="J1202" s="8">
        <v>154.06</v>
      </c>
      <c r="K1202" s="8">
        <v>90.93</v>
      </c>
      <c r="L1202" s="8">
        <v>1325994.42</v>
      </c>
      <c r="M1202" s="8">
        <v>782634.51</v>
      </c>
      <c r="N1202" s="8">
        <v>543359.91</v>
      </c>
    </row>
    <row r="1203" spans="1:14" x14ac:dyDescent="0.3">
      <c r="A1203" t="s">
        <v>26</v>
      </c>
      <c r="B1203" t="s">
        <v>199</v>
      </c>
      <c r="C1203" t="s">
        <v>36</v>
      </c>
      <c r="D1203" t="s">
        <v>3</v>
      </c>
      <c r="E1203" t="s">
        <v>23</v>
      </c>
      <c r="F1203" s="5">
        <v>42839</v>
      </c>
      <c r="G1203">
        <v>972984683</v>
      </c>
      <c r="H1203" s="5">
        <v>42885</v>
      </c>
      <c r="I1203">
        <v>6644</v>
      </c>
      <c r="J1203" s="8">
        <v>421.89</v>
      </c>
      <c r="K1203" s="8">
        <v>364.69</v>
      </c>
      <c r="L1203" s="8">
        <v>2803037.16</v>
      </c>
      <c r="M1203" s="8">
        <v>2423000.36</v>
      </c>
      <c r="N1203" s="8">
        <v>380036.8</v>
      </c>
    </row>
    <row r="1204" spans="1:14" x14ac:dyDescent="0.3">
      <c r="A1204" t="s">
        <v>9</v>
      </c>
      <c r="B1204" t="s">
        <v>194</v>
      </c>
      <c r="C1204" t="s">
        <v>57</v>
      </c>
      <c r="D1204" t="s">
        <v>3</v>
      </c>
      <c r="E1204" t="s">
        <v>23</v>
      </c>
      <c r="F1204" s="5">
        <v>42340</v>
      </c>
      <c r="G1204">
        <v>934718358</v>
      </c>
      <c r="H1204" s="5">
        <v>42354</v>
      </c>
      <c r="I1204">
        <v>2789</v>
      </c>
      <c r="J1204" s="8">
        <v>154.06</v>
      </c>
      <c r="K1204" s="8">
        <v>90.93</v>
      </c>
      <c r="L1204" s="8">
        <v>429673.34</v>
      </c>
      <c r="M1204" s="8">
        <v>253603.77</v>
      </c>
      <c r="N1204" s="8">
        <v>176069.57</v>
      </c>
    </row>
    <row r="1205" spans="1:14" x14ac:dyDescent="0.3">
      <c r="A1205" t="s">
        <v>26</v>
      </c>
      <c r="B1205" t="s">
        <v>126</v>
      </c>
      <c r="C1205" t="s">
        <v>6</v>
      </c>
      <c r="D1205" t="s">
        <v>7</v>
      </c>
      <c r="E1205" t="s">
        <v>4</v>
      </c>
      <c r="F1205" s="5">
        <v>43781</v>
      </c>
      <c r="G1205">
        <v>480688178</v>
      </c>
      <c r="H1205" s="5">
        <v>43793</v>
      </c>
      <c r="I1205">
        <v>5169</v>
      </c>
      <c r="J1205" s="8">
        <v>152.58000000000001</v>
      </c>
      <c r="K1205" s="8">
        <v>97.44</v>
      </c>
      <c r="L1205" s="8">
        <v>788686.02</v>
      </c>
      <c r="M1205" s="8">
        <v>503667.36</v>
      </c>
      <c r="N1205" s="8">
        <v>285018.65999999997</v>
      </c>
    </row>
    <row r="1206" spans="1:14" x14ac:dyDescent="0.3">
      <c r="A1206" t="s">
        <v>17</v>
      </c>
      <c r="B1206" t="s">
        <v>188</v>
      </c>
      <c r="C1206" t="s">
        <v>65</v>
      </c>
      <c r="D1206" t="s">
        <v>3</v>
      </c>
      <c r="E1206" t="s">
        <v>8</v>
      </c>
      <c r="F1206" s="5">
        <v>44817</v>
      </c>
      <c r="G1206">
        <v>212505471</v>
      </c>
      <c r="H1206" s="5">
        <v>44832</v>
      </c>
      <c r="I1206">
        <v>3946</v>
      </c>
      <c r="J1206" s="8">
        <v>668.27</v>
      </c>
      <c r="K1206" s="8">
        <v>502.54</v>
      </c>
      <c r="L1206" s="8">
        <v>2636993.42</v>
      </c>
      <c r="M1206" s="8">
        <v>1983022.84</v>
      </c>
      <c r="N1206" s="8">
        <v>653970.57999999996</v>
      </c>
    </row>
    <row r="1207" spans="1:14" x14ac:dyDescent="0.3">
      <c r="A1207" t="s">
        <v>20</v>
      </c>
      <c r="B1207" t="s">
        <v>183</v>
      </c>
      <c r="C1207" t="s">
        <v>22</v>
      </c>
      <c r="D1207" t="s">
        <v>3</v>
      </c>
      <c r="E1207" t="s">
        <v>4</v>
      </c>
      <c r="F1207" s="5">
        <v>44870</v>
      </c>
      <c r="G1207">
        <v>802094066</v>
      </c>
      <c r="H1207" s="5">
        <v>44905</v>
      </c>
      <c r="I1207">
        <v>6313</v>
      </c>
      <c r="J1207" s="8">
        <v>109.28</v>
      </c>
      <c r="K1207" s="8">
        <v>35.840000000000003</v>
      </c>
      <c r="L1207" s="8">
        <v>689884.64</v>
      </c>
      <c r="M1207" s="8">
        <v>226257.92000000001</v>
      </c>
      <c r="N1207" s="8">
        <v>463626.72</v>
      </c>
    </row>
    <row r="1208" spans="1:14" x14ac:dyDescent="0.3">
      <c r="A1208" t="s">
        <v>9</v>
      </c>
      <c r="B1208" t="s">
        <v>203</v>
      </c>
      <c r="C1208" t="s">
        <v>36</v>
      </c>
      <c r="D1208" t="s">
        <v>7</v>
      </c>
      <c r="E1208" t="s">
        <v>8</v>
      </c>
      <c r="F1208" s="5">
        <v>43913</v>
      </c>
      <c r="G1208">
        <v>741690289</v>
      </c>
      <c r="H1208" s="5">
        <v>43961</v>
      </c>
      <c r="I1208">
        <v>1494</v>
      </c>
      <c r="J1208" s="8">
        <v>421.89</v>
      </c>
      <c r="K1208" s="8">
        <v>364.69</v>
      </c>
      <c r="L1208" s="8">
        <v>630303.66</v>
      </c>
      <c r="M1208" s="8">
        <v>544846.86</v>
      </c>
      <c r="N1208" s="8">
        <v>85456.8</v>
      </c>
    </row>
    <row r="1209" spans="1:14" x14ac:dyDescent="0.3">
      <c r="A1209" t="s">
        <v>9</v>
      </c>
      <c r="B1209" t="s">
        <v>92</v>
      </c>
      <c r="C1209" t="s">
        <v>22</v>
      </c>
      <c r="D1209" t="s">
        <v>7</v>
      </c>
      <c r="E1209" t="s">
        <v>15</v>
      </c>
      <c r="F1209" s="5">
        <v>44573</v>
      </c>
      <c r="G1209">
        <v>393842971</v>
      </c>
      <c r="H1209" s="5">
        <v>44592</v>
      </c>
      <c r="I1209">
        <v>5742</v>
      </c>
      <c r="J1209" s="8">
        <v>109.28</v>
      </c>
      <c r="K1209" s="8">
        <v>35.840000000000003</v>
      </c>
      <c r="L1209" s="8">
        <v>627485.76</v>
      </c>
      <c r="M1209" s="8">
        <v>205793.28</v>
      </c>
      <c r="N1209" s="8">
        <v>421692.48</v>
      </c>
    </row>
    <row r="1210" spans="1:14" x14ac:dyDescent="0.3">
      <c r="A1210" t="s">
        <v>0</v>
      </c>
      <c r="B1210" t="s">
        <v>94</v>
      </c>
      <c r="C1210" t="s">
        <v>6</v>
      </c>
      <c r="D1210" t="s">
        <v>3</v>
      </c>
      <c r="E1210" t="s">
        <v>4</v>
      </c>
      <c r="F1210" s="5">
        <v>42251</v>
      </c>
      <c r="G1210">
        <v>641413438</v>
      </c>
      <c r="H1210" s="5">
        <v>42277</v>
      </c>
      <c r="I1210">
        <v>7345</v>
      </c>
      <c r="J1210" s="8">
        <v>152.58000000000001</v>
      </c>
      <c r="K1210" s="8">
        <v>97.44</v>
      </c>
      <c r="L1210" s="8">
        <v>1120700.1000000001</v>
      </c>
      <c r="M1210" s="8">
        <v>715696.8</v>
      </c>
      <c r="N1210" s="8">
        <v>405003.3</v>
      </c>
    </row>
    <row r="1211" spans="1:14" x14ac:dyDescent="0.3">
      <c r="A1211" t="s">
        <v>26</v>
      </c>
      <c r="B1211" t="s">
        <v>155</v>
      </c>
      <c r="C1211" t="s">
        <v>31</v>
      </c>
      <c r="D1211" t="s">
        <v>7</v>
      </c>
      <c r="E1211" t="s">
        <v>4</v>
      </c>
      <c r="F1211" s="5">
        <v>42048</v>
      </c>
      <c r="G1211">
        <v>637575519</v>
      </c>
      <c r="H1211" s="5">
        <v>42084</v>
      </c>
      <c r="I1211">
        <v>1619</v>
      </c>
      <c r="J1211" s="8">
        <v>437.2</v>
      </c>
      <c r="K1211" s="8">
        <v>263.33</v>
      </c>
      <c r="L1211" s="8">
        <v>707826.8</v>
      </c>
      <c r="M1211" s="8">
        <v>426331.27</v>
      </c>
      <c r="N1211" s="8">
        <v>281495.53000000003</v>
      </c>
    </row>
    <row r="1212" spans="1:14" x14ac:dyDescent="0.3">
      <c r="A1212" t="s">
        <v>12</v>
      </c>
      <c r="B1212" t="s">
        <v>67</v>
      </c>
      <c r="C1212" t="s">
        <v>31</v>
      </c>
      <c r="D1212" t="s">
        <v>7</v>
      </c>
      <c r="E1212" t="s">
        <v>4</v>
      </c>
      <c r="F1212" s="5">
        <v>44760</v>
      </c>
      <c r="G1212">
        <v>955815541</v>
      </c>
      <c r="H1212" s="5">
        <v>44786</v>
      </c>
      <c r="I1212">
        <v>5914</v>
      </c>
      <c r="J1212" s="8">
        <v>437.2</v>
      </c>
      <c r="K1212" s="8">
        <v>263.33</v>
      </c>
      <c r="L1212" s="8">
        <v>2585600.7999999998</v>
      </c>
      <c r="M1212" s="8">
        <v>1557333.62</v>
      </c>
      <c r="N1212" s="8">
        <v>1028267.18</v>
      </c>
    </row>
    <row r="1213" spans="1:14" x14ac:dyDescent="0.3">
      <c r="A1213" t="s">
        <v>26</v>
      </c>
      <c r="B1213" t="s">
        <v>139</v>
      </c>
      <c r="C1213" t="s">
        <v>14</v>
      </c>
      <c r="D1213" t="s">
        <v>3</v>
      </c>
      <c r="E1213" t="s">
        <v>23</v>
      </c>
      <c r="F1213" s="5">
        <v>42572</v>
      </c>
      <c r="G1213">
        <v>439932334</v>
      </c>
      <c r="H1213" s="5">
        <v>42588</v>
      </c>
      <c r="I1213">
        <v>4609</v>
      </c>
      <c r="J1213" s="8">
        <v>205.7</v>
      </c>
      <c r="K1213" s="8">
        <v>117.11</v>
      </c>
      <c r="L1213" s="8">
        <v>948071.3</v>
      </c>
      <c r="M1213" s="8">
        <v>539759.99</v>
      </c>
      <c r="N1213" s="8">
        <v>408311.31</v>
      </c>
    </row>
    <row r="1214" spans="1:14" x14ac:dyDescent="0.3">
      <c r="A1214" t="s">
        <v>26</v>
      </c>
      <c r="B1214" t="s">
        <v>55</v>
      </c>
      <c r="C1214" t="s">
        <v>2</v>
      </c>
      <c r="D1214" t="s">
        <v>7</v>
      </c>
      <c r="E1214" t="s">
        <v>23</v>
      </c>
      <c r="F1214" s="5">
        <v>44907</v>
      </c>
      <c r="G1214">
        <v>254037225</v>
      </c>
      <c r="H1214" s="5">
        <v>44579</v>
      </c>
      <c r="I1214">
        <v>4115</v>
      </c>
      <c r="J1214" s="8">
        <v>255.28</v>
      </c>
      <c r="K1214" s="8">
        <v>159.41999999999999</v>
      </c>
      <c r="L1214" s="8">
        <v>1050477.2</v>
      </c>
      <c r="M1214" s="8">
        <v>656013.30000000005</v>
      </c>
      <c r="N1214" s="8">
        <v>394463.9</v>
      </c>
    </row>
    <row r="1215" spans="1:14" x14ac:dyDescent="0.3">
      <c r="A1215" t="s">
        <v>20</v>
      </c>
      <c r="B1215" t="s">
        <v>120</v>
      </c>
      <c r="C1215" t="s">
        <v>31</v>
      </c>
      <c r="D1215" t="s">
        <v>3</v>
      </c>
      <c r="E1215" t="s">
        <v>4</v>
      </c>
      <c r="F1215" s="5">
        <v>43190</v>
      </c>
      <c r="G1215">
        <v>732554042</v>
      </c>
      <c r="H1215" s="5">
        <v>43195</v>
      </c>
      <c r="I1215">
        <v>7875</v>
      </c>
      <c r="J1215" s="8">
        <v>437.2</v>
      </c>
      <c r="K1215" s="8">
        <v>263.33</v>
      </c>
      <c r="L1215" s="8">
        <v>3442950</v>
      </c>
      <c r="M1215" s="8">
        <v>2073723.75</v>
      </c>
      <c r="N1215" s="8">
        <v>1369226.25</v>
      </c>
    </row>
    <row r="1216" spans="1:14" x14ac:dyDescent="0.3">
      <c r="A1216" t="s">
        <v>26</v>
      </c>
      <c r="B1216" t="s">
        <v>151</v>
      </c>
      <c r="C1216" t="s">
        <v>29</v>
      </c>
      <c r="D1216" t="s">
        <v>3</v>
      </c>
      <c r="E1216" t="s">
        <v>4</v>
      </c>
      <c r="F1216" s="5">
        <v>44623</v>
      </c>
      <c r="G1216">
        <v>930219113</v>
      </c>
      <c r="H1216" s="5">
        <v>44630</v>
      </c>
      <c r="I1216">
        <v>1362</v>
      </c>
      <c r="J1216" s="8">
        <v>651.21</v>
      </c>
      <c r="K1216" s="8">
        <v>524.96</v>
      </c>
      <c r="L1216" s="8">
        <v>886948.02</v>
      </c>
      <c r="M1216" s="8">
        <v>714995.52</v>
      </c>
      <c r="N1216" s="8">
        <v>171952.5</v>
      </c>
    </row>
    <row r="1217" spans="1:14" x14ac:dyDescent="0.3">
      <c r="A1217" t="s">
        <v>26</v>
      </c>
      <c r="B1217" t="s">
        <v>199</v>
      </c>
      <c r="C1217" t="s">
        <v>11</v>
      </c>
      <c r="D1217" t="s">
        <v>3</v>
      </c>
      <c r="E1217" t="s">
        <v>23</v>
      </c>
      <c r="F1217" s="5">
        <v>44562</v>
      </c>
      <c r="G1217">
        <v>872081267</v>
      </c>
      <c r="H1217" s="5">
        <v>44573</v>
      </c>
      <c r="I1217">
        <v>7081</v>
      </c>
      <c r="J1217" s="8">
        <v>47.45</v>
      </c>
      <c r="K1217" s="8">
        <v>31.79</v>
      </c>
      <c r="L1217" s="8">
        <v>335993.45</v>
      </c>
      <c r="M1217" s="8">
        <v>225104.99</v>
      </c>
      <c r="N1217" s="8">
        <v>110888.46</v>
      </c>
    </row>
    <row r="1218" spans="1:14" x14ac:dyDescent="0.3">
      <c r="A1218" t="s">
        <v>17</v>
      </c>
      <c r="B1218" t="s">
        <v>82</v>
      </c>
      <c r="C1218" t="s">
        <v>29</v>
      </c>
      <c r="D1218" t="s">
        <v>7</v>
      </c>
      <c r="E1218" t="s">
        <v>23</v>
      </c>
      <c r="F1218" s="5">
        <v>44911</v>
      </c>
      <c r="G1218">
        <v>203501832</v>
      </c>
      <c r="H1218" s="5">
        <v>44913</v>
      </c>
      <c r="I1218">
        <v>9569</v>
      </c>
      <c r="J1218" s="8">
        <v>651.21</v>
      </c>
      <c r="K1218" s="8">
        <v>524.96</v>
      </c>
      <c r="L1218" s="8">
        <v>6231428.4900000002</v>
      </c>
      <c r="M1218" s="8">
        <v>5023342.24</v>
      </c>
      <c r="N1218" s="8">
        <v>1208086.25</v>
      </c>
    </row>
    <row r="1219" spans="1:14" x14ac:dyDescent="0.3">
      <c r="A1219" t="s">
        <v>26</v>
      </c>
      <c r="B1219" t="s">
        <v>191</v>
      </c>
      <c r="C1219" t="s">
        <v>22</v>
      </c>
      <c r="D1219" t="s">
        <v>3</v>
      </c>
      <c r="E1219" t="s">
        <v>15</v>
      </c>
      <c r="F1219" s="5">
        <v>42038</v>
      </c>
      <c r="G1219">
        <v>440154635</v>
      </c>
      <c r="H1219" s="5">
        <v>42041</v>
      </c>
      <c r="I1219">
        <v>393</v>
      </c>
      <c r="J1219" s="8">
        <v>109.28</v>
      </c>
      <c r="K1219" s="8">
        <v>35.840000000000003</v>
      </c>
      <c r="L1219" s="8">
        <v>42947.040000000001</v>
      </c>
      <c r="M1219" s="8">
        <v>14085.12</v>
      </c>
      <c r="N1219" s="8">
        <v>28861.919999999998</v>
      </c>
    </row>
    <row r="1220" spans="1:14" x14ac:dyDescent="0.3">
      <c r="A1220" t="s">
        <v>26</v>
      </c>
      <c r="B1220" t="s">
        <v>139</v>
      </c>
      <c r="C1220" t="s">
        <v>19</v>
      </c>
      <c r="D1220" t="s">
        <v>3</v>
      </c>
      <c r="E1220" t="s">
        <v>4</v>
      </c>
      <c r="F1220" s="5">
        <v>44702</v>
      </c>
      <c r="G1220">
        <v>918026006</v>
      </c>
      <c r="H1220" s="5">
        <v>44751</v>
      </c>
      <c r="I1220">
        <v>3151</v>
      </c>
      <c r="J1220" s="8">
        <v>81.73</v>
      </c>
      <c r="K1220" s="8">
        <v>56.67</v>
      </c>
      <c r="L1220" s="8">
        <v>257531.23</v>
      </c>
      <c r="M1220" s="8">
        <v>178567.17</v>
      </c>
      <c r="N1220" s="8">
        <v>78964.06</v>
      </c>
    </row>
    <row r="1221" spans="1:14" x14ac:dyDescent="0.3">
      <c r="A1221" t="s">
        <v>9</v>
      </c>
      <c r="B1221" t="s">
        <v>194</v>
      </c>
      <c r="C1221" t="s">
        <v>65</v>
      </c>
      <c r="D1221" t="s">
        <v>7</v>
      </c>
      <c r="E1221" t="s">
        <v>23</v>
      </c>
      <c r="F1221" s="5">
        <v>43972</v>
      </c>
      <c r="G1221">
        <v>143414771</v>
      </c>
      <c r="H1221" s="5">
        <v>43985</v>
      </c>
      <c r="I1221">
        <v>8473</v>
      </c>
      <c r="J1221" s="8">
        <v>668.27</v>
      </c>
      <c r="K1221" s="8">
        <v>502.54</v>
      </c>
      <c r="L1221" s="8">
        <v>5662251.71</v>
      </c>
      <c r="M1221" s="8">
        <v>4258021.42</v>
      </c>
      <c r="N1221" s="8">
        <v>1404230.29</v>
      </c>
    </row>
    <row r="1222" spans="1:14" x14ac:dyDescent="0.3">
      <c r="A1222" t="s">
        <v>12</v>
      </c>
      <c r="B1222" t="s">
        <v>67</v>
      </c>
      <c r="C1222" t="s">
        <v>57</v>
      </c>
      <c r="D1222" t="s">
        <v>7</v>
      </c>
      <c r="E1222" t="s">
        <v>4</v>
      </c>
      <c r="F1222" s="5">
        <v>43462</v>
      </c>
      <c r="G1222">
        <v>742932260</v>
      </c>
      <c r="H1222" s="5">
        <v>42034</v>
      </c>
      <c r="I1222">
        <v>9020</v>
      </c>
      <c r="J1222" s="8">
        <v>154.06</v>
      </c>
      <c r="K1222" s="8">
        <v>90.93</v>
      </c>
      <c r="L1222" s="8">
        <v>1389621.2</v>
      </c>
      <c r="M1222" s="8">
        <v>820188.6</v>
      </c>
      <c r="N1222" s="8">
        <v>569432.6</v>
      </c>
    </row>
    <row r="1223" spans="1:14" x14ac:dyDescent="0.3">
      <c r="A1223" t="s">
        <v>0</v>
      </c>
      <c r="B1223" t="s">
        <v>101</v>
      </c>
      <c r="C1223" t="s">
        <v>57</v>
      </c>
      <c r="D1223" t="s">
        <v>7</v>
      </c>
      <c r="E1223" t="s">
        <v>15</v>
      </c>
      <c r="F1223" s="5">
        <v>42714</v>
      </c>
      <c r="G1223">
        <v>913502299</v>
      </c>
      <c r="H1223" s="5">
        <v>42749</v>
      </c>
      <c r="I1223">
        <v>4485</v>
      </c>
      <c r="J1223" s="8">
        <v>154.06</v>
      </c>
      <c r="K1223" s="8">
        <v>90.93</v>
      </c>
      <c r="L1223" s="8">
        <v>690959.1</v>
      </c>
      <c r="M1223" s="8">
        <v>407821.05</v>
      </c>
      <c r="N1223" s="8">
        <v>283138.05</v>
      </c>
    </row>
    <row r="1224" spans="1:14" x14ac:dyDescent="0.3">
      <c r="A1224" t="s">
        <v>9</v>
      </c>
      <c r="B1224" t="s">
        <v>96</v>
      </c>
      <c r="C1224" t="s">
        <v>6</v>
      </c>
      <c r="D1224" t="s">
        <v>7</v>
      </c>
      <c r="E1224" t="s">
        <v>8</v>
      </c>
      <c r="F1224" s="5">
        <v>44738</v>
      </c>
      <c r="G1224">
        <v>272361218</v>
      </c>
      <c r="H1224" s="5">
        <v>44745</v>
      </c>
      <c r="I1224">
        <v>6592</v>
      </c>
      <c r="J1224" s="8">
        <v>152.58000000000001</v>
      </c>
      <c r="K1224" s="8">
        <v>97.44</v>
      </c>
      <c r="L1224" s="8">
        <v>1005807.36</v>
      </c>
      <c r="M1224" s="8">
        <v>642324.47999999998</v>
      </c>
      <c r="N1224" s="8">
        <v>363482.88</v>
      </c>
    </row>
    <row r="1225" spans="1:14" x14ac:dyDescent="0.3">
      <c r="A1225" t="s">
        <v>0</v>
      </c>
      <c r="B1225" t="s">
        <v>33</v>
      </c>
      <c r="C1225" t="s">
        <v>57</v>
      </c>
      <c r="D1225" t="s">
        <v>7</v>
      </c>
      <c r="E1225" t="s">
        <v>8</v>
      </c>
      <c r="F1225" s="5">
        <v>42159</v>
      </c>
      <c r="G1225">
        <v>307057845</v>
      </c>
      <c r="H1225" s="5">
        <v>42187</v>
      </c>
      <c r="I1225">
        <v>4095</v>
      </c>
      <c r="J1225" s="8">
        <v>154.06</v>
      </c>
      <c r="K1225" s="8">
        <v>90.93</v>
      </c>
      <c r="L1225" s="8">
        <v>630875.69999999995</v>
      </c>
      <c r="M1225" s="8">
        <v>372358.35</v>
      </c>
      <c r="N1225" s="8">
        <v>258517.35</v>
      </c>
    </row>
    <row r="1226" spans="1:14" x14ac:dyDescent="0.3">
      <c r="A1226" t="s">
        <v>12</v>
      </c>
      <c r="B1226" t="s">
        <v>146</v>
      </c>
      <c r="C1226" t="s">
        <v>11</v>
      </c>
      <c r="D1226" t="s">
        <v>3</v>
      </c>
      <c r="E1226" t="s">
        <v>8</v>
      </c>
      <c r="F1226" s="5">
        <v>43380</v>
      </c>
      <c r="G1226">
        <v>325453507</v>
      </c>
      <c r="H1226" s="5">
        <v>43416</v>
      </c>
      <c r="I1226">
        <v>7780</v>
      </c>
      <c r="J1226" s="8">
        <v>47.45</v>
      </c>
      <c r="K1226" s="8">
        <v>31.79</v>
      </c>
      <c r="L1226" s="8">
        <v>369161</v>
      </c>
      <c r="M1226" s="8">
        <v>247326.2</v>
      </c>
      <c r="N1226" s="8">
        <v>121834.8</v>
      </c>
    </row>
    <row r="1227" spans="1:14" x14ac:dyDescent="0.3">
      <c r="A1227" t="s">
        <v>26</v>
      </c>
      <c r="B1227" t="s">
        <v>103</v>
      </c>
      <c r="C1227" t="s">
        <v>2</v>
      </c>
      <c r="D1227" t="s">
        <v>3</v>
      </c>
      <c r="E1227" t="s">
        <v>15</v>
      </c>
      <c r="F1227" s="5">
        <v>44387</v>
      </c>
      <c r="G1227">
        <v>605722033</v>
      </c>
      <c r="H1227" s="5">
        <v>44397</v>
      </c>
      <c r="I1227">
        <v>5465</v>
      </c>
      <c r="J1227" s="8">
        <v>255.28</v>
      </c>
      <c r="K1227" s="8">
        <v>159.41999999999999</v>
      </c>
      <c r="L1227" s="8">
        <v>1395105.2</v>
      </c>
      <c r="M1227" s="8">
        <v>871230.3</v>
      </c>
      <c r="N1227" s="8">
        <v>523874.9</v>
      </c>
    </row>
    <row r="1228" spans="1:14" x14ac:dyDescent="0.3">
      <c r="A1228" t="s">
        <v>9</v>
      </c>
      <c r="B1228" t="s">
        <v>141</v>
      </c>
      <c r="C1228" t="s">
        <v>57</v>
      </c>
      <c r="D1228" t="s">
        <v>3</v>
      </c>
      <c r="E1228" t="s">
        <v>4</v>
      </c>
      <c r="F1228" s="5">
        <v>42856</v>
      </c>
      <c r="G1228">
        <v>146349751</v>
      </c>
      <c r="H1228" s="5">
        <v>42899</v>
      </c>
      <c r="I1228">
        <v>6999</v>
      </c>
      <c r="J1228" s="8">
        <v>154.06</v>
      </c>
      <c r="K1228" s="8">
        <v>90.93</v>
      </c>
      <c r="L1228" s="8">
        <v>1078265.94</v>
      </c>
      <c r="M1228" s="8">
        <v>636419.06999999995</v>
      </c>
      <c r="N1228" s="8">
        <v>441846.87</v>
      </c>
    </row>
    <row r="1229" spans="1:14" x14ac:dyDescent="0.3">
      <c r="A1229" t="s">
        <v>12</v>
      </c>
      <c r="B1229" t="s">
        <v>32</v>
      </c>
      <c r="C1229" t="s">
        <v>45</v>
      </c>
      <c r="D1229" t="s">
        <v>3</v>
      </c>
      <c r="E1229" t="s">
        <v>8</v>
      </c>
      <c r="F1229" s="5">
        <v>44864</v>
      </c>
      <c r="G1229">
        <v>716135489</v>
      </c>
      <c r="H1229" s="5">
        <v>44878</v>
      </c>
      <c r="I1229">
        <v>9260</v>
      </c>
      <c r="J1229" s="8">
        <v>9.33</v>
      </c>
      <c r="K1229" s="8">
        <v>6.92</v>
      </c>
      <c r="L1229" s="8">
        <v>86395.8</v>
      </c>
      <c r="M1229" s="8">
        <v>64079.199999999997</v>
      </c>
      <c r="N1229" s="8">
        <v>22316.6</v>
      </c>
    </row>
    <row r="1230" spans="1:14" x14ac:dyDescent="0.3">
      <c r="A1230" t="s">
        <v>9</v>
      </c>
      <c r="B1230" t="s">
        <v>204</v>
      </c>
      <c r="C1230" t="s">
        <v>36</v>
      </c>
      <c r="D1230" t="s">
        <v>7</v>
      </c>
      <c r="E1230" t="s">
        <v>8</v>
      </c>
      <c r="F1230" s="5">
        <v>42788</v>
      </c>
      <c r="G1230">
        <v>104190576</v>
      </c>
      <c r="H1230" s="5">
        <v>42806</v>
      </c>
      <c r="I1230">
        <v>1162</v>
      </c>
      <c r="J1230" s="8">
        <v>421.89</v>
      </c>
      <c r="K1230" s="8">
        <v>364.69</v>
      </c>
      <c r="L1230" s="8">
        <v>490236.18</v>
      </c>
      <c r="M1230" s="8">
        <v>423769.78</v>
      </c>
      <c r="N1230" s="8">
        <v>66466.399999999994</v>
      </c>
    </row>
    <row r="1231" spans="1:14" x14ac:dyDescent="0.3">
      <c r="A1231" t="s">
        <v>12</v>
      </c>
      <c r="B1231" t="s">
        <v>61</v>
      </c>
      <c r="C1231" t="s">
        <v>2</v>
      </c>
      <c r="D1231" t="s">
        <v>7</v>
      </c>
      <c r="E1231" t="s">
        <v>4</v>
      </c>
      <c r="F1231" s="5">
        <v>43559</v>
      </c>
      <c r="G1231">
        <v>669938838</v>
      </c>
      <c r="H1231" s="5">
        <v>43595</v>
      </c>
      <c r="I1231">
        <v>8645</v>
      </c>
      <c r="J1231" s="8">
        <v>255.28</v>
      </c>
      <c r="K1231" s="8">
        <v>159.41999999999999</v>
      </c>
      <c r="L1231" s="8">
        <v>2206895.6</v>
      </c>
      <c r="M1231" s="8">
        <v>1378185.9</v>
      </c>
      <c r="N1231" s="8">
        <v>828709.7</v>
      </c>
    </row>
    <row r="1232" spans="1:14" x14ac:dyDescent="0.3">
      <c r="A1232" t="s">
        <v>20</v>
      </c>
      <c r="B1232" t="s">
        <v>70</v>
      </c>
      <c r="C1232" t="s">
        <v>29</v>
      </c>
      <c r="D1232" t="s">
        <v>7</v>
      </c>
      <c r="E1232" t="s">
        <v>15</v>
      </c>
      <c r="F1232" s="5">
        <v>42030</v>
      </c>
      <c r="G1232">
        <v>793116605</v>
      </c>
      <c r="H1232" s="5">
        <v>42042</v>
      </c>
      <c r="I1232">
        <v>9683</v>
      </c>
      <c r="J1232" s="8">
        <v>651.21</v>
      </c>
      <c r="K1232" s="8">
        <v>524.96</v>
      </c>
      <c r="L1232" s="8">
        <v>6305666.4299999997</v>
      </c>
      <c r="M1232" s="8">
        <v>5083187.68</v>
      </c>
      <c r="N1232" s="8">
        <v>1222478.75</v>
      </c>
    </row>
    <row r="1233" spans="1:14" x14ac:dyDescent="0.3">
      <c r="A1233" t="s">
        <v>12</v>
      </c>
      <c r="B1233" t="s">
        <v>61</v>
      </c>
      <c r="C1233" t="s">
        <v>65</v>
      </c>
      <c r="D1233" t="s">
        <v>7</v>
      </c>
      <c r="E1233" t="s">
        <v>4</v>
      </c>
      <c r="F1233" s="5">
        <v>43480</v>
      </c>
      <c r="G1233">
        <v>723772704</v>
      </c>
      <c r="H1233" s="5">
        <v>43511</v>
      </c>
      <c r="I1233">
        <v>9282</v>
      </c>
      <c r="J1233" s="8">
        <v>668.27</v>
      </c>
      <c r="K1233" s="8">
        <v>502.54</v>
      </c>
      <c r="L1233" s="8">
        <v>6202882.1399999997</v>
      </c>
      <c r="M1233" s="8">
        <v>4664576.28</v>
      </c>
      <c r="N1233" s="8">
        <v>1538305.86</v>
      </c>
    </row>
    <row r="1234" spans="1:14" x14ac:dyDescent="0.3">
      <c r="A1234" t="s">
        <v>9</v>
      </c>
      <c r="B1234" t="s">
        <v>98</v>
      </c>
      <c r="C1234" t="s">
        <v>14</v>
      </c>
      <c r="D1234" t="s">
        <v>3</v>
      </c>
      <c r="E1234" t="s">
        <v>8</v>
      </c>
      <c r="F1234" s="5">
        <v>43775</v>
      </c>
      <c r="G1234">
        <v>332268464</v>
      </c>
      <c r="H1234" s="5">
        <v>43813</v>
      </c>
      <c r="I1234">
        <v>4477</v>
      </c>
      <c r="J1234" s="8">
        <v>205.7</v>
      </c>
      <c r="K1234" s="8">
        <v>117.11</v>
      </c>
      <c r="L1234" s="8">
        <v>920918.9</v>
      </c>
      <c r="M1234" s="8">
        <v>524301.47</v>
      </c>
      <c r="N1234" s="8">
        <v>396617.43</v>
      </c>
    </row>
    <row r="1235" spans="1:14" x14ac:dyDescent="0.3">
      <c r="A1235" t="s">
        <v>9</v>
      </c>
      <c r="B1235" t="s">
        <v>157</v>
      </c>
      <c r="C1235" t="s">
        <v>36</v>
      </c>
      <c r="D1235" t="s">
        <v>3</v>
      </c>
      <c r="E1235" t="s">
        <v>4</v>
      </c>
      <c r="F1235" s="5">
        <v>43784</v>
      </c>
      <c r="G1235">
        <v>459277713</v>
      </c>
      <c r="H1235" s="5">
        <v>43803</v>
      </c>
      <c r="I1235">
        <v>9336</v>
      </c>
      <c r="J1235" s="8">
        <v>421.89</v>
      </c>
      <c r="K1235" s="8">
        <v>364.69</v>
      </c>
      <c r="L1235" s="8">
        <v>3938765.04</v>
      </c>
      <c r="M1235" s="8">
        <v>3404745.84</v>
      </c>
      <c r="N1235" s="8">
        <v>534019.19999999995</v>
      </c>
    </row>
    <row r="1236" spans="1:14" x14ac:dyDescent="0.3">
      <c r="A1236" t="s">
        <v>9</v>
      </c>
      <c r="B1236" t="s">
        <v>203</v>
      </c>
      <c r="C1236" t="s">
        <v>45</v>
      </c>
      <c r="D1236" t="s">
        <v>7</v>
      </c>
      <c r="E1236" t="s">
        <v>15</v>
      </c>
      <c r="F1236" s="5">
        <v>44766</v>
      </c>
      <c r="G1236">
        <v>665786778</v>
      </c>
      <c r="H1236" s="5">
        <v>44788</v>
      </c>
      <c r="I1236">
        <v>9958</v>
      </c>
      <c r="J1236" s="8">
        <v>9.33</v>
      </c>
      <c r="K1236" s="8">
        <v>6.92</v>
      </c>
      <c r="L1236" s="8">
        <v>92908.14</v>
      </c>
      <c r="M1236" s="8">
        <v>68909.36</v>
      </c>
      <c r="N1236" s="8">
        <v>23998.78</v>
      </c>
    </row>
    <row r="1237" spans="1:14" x14ac:dyDescent="0.3">
      <c r="A1237" t="s">
        <v>12</v>
      </c>
      <c r="B1237" t="s">
        <v>162</v>
      </c>
      <c r="C1237" t="s">
        <v>65</v>
      </c>
      <c r="D1237" t="s">
        <v>3</v>
      </c>
      <c r="E1237" t="s">
        <v>4</v>
      </c>
      <c r="F1237" s="5">
        <v>43748</v>
      </c>
      <c r="G1237">
        <v>583094489</v>
      </c>
      <c r="H1237" s="5">
        <v>43782</v>
      </c>
      <c r="I1237">
        <v>9472</v>
      </c>
      <c r="J1237" s="8">
        <v>668.27</v>
      </c>
      <c r="K1237" s="8">
        <v>502.54</v>
      </c>
      <c r="L1237" s="8">
        <v>6329853.4400000004</v>
      </c>
      <c r="M1237" s="8">
        <v>4760058.88</v>
      </c>
      <c r="N1237" s="8">
        <v>1569794.56</v>
      </c>
    </row>
    <row r="1238" spans="1:14" x14ac:dyDescent="0.3">
      <c r="A1238" t="s">
        <v>26</v>
      </c>
      <c r="B1238" t="s">
        <v>186</v>
      </c>
      <c r="C1238" t="s">
        <v>14</v>
      </c>
      <c r="D1238" t="s">
        <v>7</v>
      </c>
      <c r="E1238" t="s">
        <v>4</v>
      </c>
      <c r="F1238" s="5">
        <v>44466</v>
      </c>
      <c r="G1238">
        <v>362812173</v>
      </c>
      <c r="H1238" s="5">
        <v>44469</v>
      </c>
      <c r="I1238">
        <v>3039</v>
      </c>
      <c r="J1238" s="8">
        <v>205.7</v>
      </c>
      <c r="K1238" s="8">
        <v>117.11</v>
      </c>
      <c r="L1238" s="8">
        <v>625122.30000000005</v>
      </c>
      <c r="M1238" s="8">
        <v>355897.29</v>
      </c>
      <c r="N1238" s="8">
        <v>269225.01</v>
      </c>
    </row>
    <row r="1239" spans="1:14" x14ac:dyDescent="0.3">
      <c r="A1239" t="s">
        <v>0</v>
      </c>
      <c r="B1239" t="s">
        <v>94</v>
      </c>
      <c r="C1239" t="s">
        <v>6</v>
      </c>
      <c r="D1239" t="s">
        <v>3</v>
      </c>
      <c r="E1239" t="s">
        <v>8</v>
      </c>
      <c r="F1239" s="5">
        <v>44071</v>
      </c>
      <c r="G1239">
        <v>226863658</v>
      </c>
      <c r="H1239" s="5">
        <v>44090</v>
      </c>
      <c r="I1239">
        <v>2853</v>
      </c>
      <c r="J1239" s="8">
        <v>152.58000000000001</v>
      </c>
      <c r="K1239" s="8">
        <v>97.44</v>
      </c>
      <c r="L1239" s="8">
        <v>435310.74</v>
      </c>
      <c r="M1239" s="8">
        <v>277996.32</v>
      </c>
      <c r="N1239" s="8">
        <v>157314.42000000001</v>
      </c>
    </row>
    <row r="1240" spans="1:14" x14ac:dyDescent="0.3">
      <c r="A1240" t="s">
        <v>9</v>
      </c>
      <c r="B1240" t="s">
        <v>91</v>
      </c>
      <c r="C1240" t="s">
        <v>2</v>
      </c>
      <c r="D1240" t="s">
        <v>3</v>
      </c>
      <c r="E1240" t="s">
        <v>15</v>
      </c>
      <c r="F1240" s="5">
        <v>44805</v>
      </c>
      <c r="G1240">
        <v>917485272</v>
      </c>
      <c r="H1240" s="5">
        <v>44837</v>
      </c>
      <c r="I1240">
        <v>3136</v>
      </c>
      <c r="J1240" s="8">
        <v>255.28</v>
      </c>
      <c r="K1240" s="8">
        <v>159.41999999999999</v>
      </c>
      <c r="L1240" s="8">
        <v>800558.07999999996</v>
      </c>
      <c r="M1240" s="8">
        <v>499941.12</v>
      </c>
      <c r="N1240" s="8">
        <v>300616.96000000002</v>
      </c>
    </row>
    <row r="1241" spans="1:14" x14ac:dyDescent="0.3">
      <c r="A1241" t="s">
        <v>9</v>
      </c>
      <c r="B1241" t="s">
        <v>194</v>
      </c>
      <c r="C1241" t="s">
        <v>19</v>
      </c>
      <c r="D1241" t="s">
        <v>7</v>
      </c>
      <c r="E1241" t="s">
        <v>15</v>
      </c>
      <c r="F1241" s="5">
        <v>43949</v>
      </c>
      <c r="G1241">
        <v>547225844</v>
      </c>
      <c r="H1241" s="5">
        <v>43981</v>
      </c>
      <c r="I1241">
        <v>5143</v>
      </c>
      <c r="J1241" s="8">
        <v>81.73</v>
      </c>
      <c r="K1241" s="8">
        <v>56.67</v>
      </c>
      <c r="L1241" s="8">
        <v>420337.39</v>
      </c>
      <c r="M1241" s="8">
        <v>291453.81</v>
      </c>
      <c r="N1241" s="8">
        <v>128883.58</v>
      </c>
    </row>
    <row r="1242" spans="1:14" x14ac:dyDescent="0.3">
      <c r="A1242" t="s">
        <v>26</v>
      </c>
      <c r="B1242" t="s">
        <v>170</v>
      </c>
      <c r="C1242" t="s">
        <v>65</v>
      </c>
      <c r="D1242" t="s">
        <v>7</v>
      </c>
      <c r="E1242" t="s">
        <v>4</v>
      </c>
      <c r="F1242" s="5">
        <v>44598</v>
      </c>
      <c r="G1242">
        <v>448946702</v>
      </c>
      <c r="H1242" s="5">
        <v>44620</v>
      </c>
      <c r="I1242">
        <v>2161</v>
      </c>
      <c r="J1242" s="8">
        <v>668.27</v>
      </c>
      <c r="K1242" s="8">
        <v>502.54</v>
      </c>
      <c r="L1242" s="8">
        <v>1444131.47</v>
      </c>
      <c r="M1242" s="8">
        <v>1085988.94</v>
      </c>
      <c r="N1242" s="8">
        <v>358142.53</v>
      </c>
    </row>
    <row r="1243" spans="1:14" x14ac:dyDescent="0.3">
      <c r="A1243" t="s">
        <v>26</v>
      </c>
      <c r="B1243" t="s">
        <v>142</v>
      </c>
      <c r="C1243" t="s">
        <v>31</v>
      </c>
      <c r="D1243" t="s">
        <v>3</v>
      </c>
      <c r="E1243" t="s">
        <v>23</v>
      </c>
      <c r="F1243" s="5">
        <v>42542</v>
      </c>
      <c r="G1243">
        <v>225821673</v>
      </c>
      <c r="H1243" s="5">
        <v>42585</v>
      </c>
      <c r="I1243">
        <v>4506</v>
      </c>
      <c r="J1243" s="8">
        <v>437.2</v>
      </c>
      <c r="K1243" s="8">
        <v>263.33</v>
      </c>
      <c r="L1243" s="8">
        <v>1970023.2</v>
      </c>
      <c r="M1243" s="8">
        <v>1186564.98</v>
      </c>
      <c r="N1243" s="8">
        <v>783458.22</v>
      </c>
    </row>
    <row r="1244" spans="1:14" x14ac:dyDescent="0.3">
      <c r="A1244" t="s">
        <v>12</v>
      </c>
      <c r="B1244" t="s">
        <v>73</v>
      </c>
      <c r="C1244" t="s">
        <v>11</v>
      </c>
      <c r="D1244" t="s">
        <v>3</v>
      </c>
      <c r="E1244" t="s">
        <v>15</v>
      </c>
      <c r="F1244" s="5">
        <v>43349</v>
      </c>
      <c r="G1244">
        <v>901337087</v>
      </c>
      <c r="H1244" s="5">
        <v>43398</v>
      </c>
      <c r="I1244">
        <v>4529</v>
      </c>
      <c r="J1244" s="8">
        <v>47.45</v>
      </c>
      <c r="K1244" s="8">
        <v>31.79</v>
      </c>
      <c r="L1244" s="8">
        <v>214901.05</v>
      </c>
      <c r="M1244" s="8">
        <v>143976.91</v>
      </c>
      <c r="N1244" s="8">
        <v>70924.14</v>
      </c>
    </row>
    <row r="1245" spans="1:14" x14ac:dyDescent="0.3">
      <c r="A1245" t="s">
        <v>9</v>
      </c>
      <c r="B1245" t="s">
        <v>60</v>
      </c>
      <c r="C1245" t="s">
        <v>65</v>
      </c>
      <c r="D1245" t="s">
        <v>7</v>
      </c>
      <c r="E1245" t="s">
        <v>15</v>
      </c>
      <c r="F1245" s="5">
        <v>42204</v>
      </c>
      <c r="G1245">
        <v>869291770</v>
      </c>
      <c r="H1245" s="5">
        <v>42237</v>
      </c>
      <c r="I1245">
        <v>1607</v>
      </c>
      <c r="J1245" s="8">
        <v>668.27</v>
      </c>
      <c r="K1245" s="8">
        <v>502.54</v>
      </c>
      <c r="L1245" s="8">
        <v>1073909.8899999999</v>
      </c>
      <c r="M1245" s="8">
        <v>807581.78</v>
      </c>
      <c r="N1245" s="8">
        <v>266328.11</v>
      </c>
    </row>
    <row r="1246" spans="1:14" x14ac:dyDescent="0.3">
      <c r="A1246" t="s">
        <v>0</v>
      </c>
      <c r="B1246" t="s">
        <v>197</v>
      </c>
      <c r="C1246" t="s">
        <v>2</v>
      </c>
      <c r="D1246" t="s">
        <v>7</v>
      </c>
      <c r="E1246" t="s">
        <v>15</v>
      </c>
      <c r="F1246" s="5">
        <v>42297</v>
      </c>
      <c r="G1246">
        <v>843797051</v>
      </c>
      <c r="H1246" s="5">
        <v>42298</v>
      </c>
      <c r="I1246">
        <v>7153</v>
      </c>
      <c r="J1246" s="8">
        <v>255.28</v>
      </c>
      <c r="K1246" s="8">
        <v>159.41999999999999</v>
      </c>
      <c r="L1246" s="8">
        <v>1826017.84</v>
      </c>
      <c r="M1246" s="8">
        <v>1140331.26</v>
      </c>
      <c r="N1246" s="8">
        <v>685686.58</v>
      </c>
    </row>
    <row r="1247" spans="1:14" x14ac:dyDescent="0.3">
      <c r="A1247" t="s">
        <v>9</v>
      </c>
      <c r="B1247" t="s">
        <v>203</v>
      </c>
      <c r="C1247" t="s">
        <v>22</v>
      </c>
      <c r="D1247" t="s">
        <v>7</v>
      </c>
      <c r="E1247" t="s">
        <v>15</v>
      </c>
      <c r="F1247" s="5">
        <v>42747</v>
      </c>
      <c r="G1247">
        <v>709276759</v>
      </c>
      <c r="H1247" s="5">
        <v>42795</v>
      </c>
      <c r="I1247">
        <v>9610</v>
      </c>
      <c r="J1247" s="8">
        <v>109.28</v>
      </c>
      <c r="K1247" s="8">
        <v>35.840000000000003</v>
      </c>
      <c r="L1247" s="8">
        <v>1050180.8</v>
      </c>
      <c r="M1247" s="8">
        <v>344422.40000000002</v>
      </c>
      <c r="N1247" s="8">
        <v>705758.4</v>
      </c>
    </row>
    <row r="1248" spans="1:14" x14ac:dyDescent="0.3">
      <c r="A1248" t="s">
        <v>12</v>
      </c>
      <c r="B1248" t="s">
        <v>189</v>
      </c>
      <c r="C1248" t="s">
        <v>45</v>
      </c>
      <c r="D1248" t="s">
        <v>3</v>
      </c>
      <c r="E1248" t="s">
        <v>4</v>
      </c>
      <c r="F1248" s="5">
        <v>43217</v>
      </c>
      <c r="G1248">
        <v>870467221</v>
      </c>
      <c r="H1248" s="5">
        <v>43248</v>
      </c>
      <c r="I1248">
        <v>9449</v>
      </c>
      <c r="J1248" s="8">
        <v>9.33</v>
      </c>
      <c r="K1248" s="8">
        <v>6.92</v>
      </c>
      <c r="L1248" s="8">
        <v>88159.17</v>
      </c>
      <c r="M1248" s="8">
        <v>65387.08</v>
      </c>
      <c r="N1248" s="8">
        <v>22772.09</v>
      </c>
    </row>
    <row r="1249" spans="1:14" x14ac:dyDescent="0.3">
      <c r="A1249" t="s">
        <v>26</v>
      </c>
      <c r="B1249" t="s">
        <v>187</v>
      </c>
      <c r="C1249" t="s">
        <v>2</v>
      </c>
      <c r="D1249" t="s">
        <v>3</v>
      </c>
      <c r="E1249" t="s">
        <v>4</v>
      </c>
      <c r="F1249" s="5">
        <v>42064</v>
      </c>
      <c r="G1249">
        <v>902417266</v>
      </c>
      <c r="H1249" s="5">
        <v>42109</v>
      </c>
      <c r="I1249">
        <v>4178</v>
      </c>
      <c r="J1249" s="8">
        <v>255.28</v>
      </c>
      <c r="K1249" s="8">
        <v>159.41999999999999</v>
      </c>
      <c r="L1249" s="8">
        <v>1066559.8400000001</v>
      </c>
      <c r="M1249" s="8">
        <v>666056.76</v>
      </c>
      <c r="N1249" s="8">
        <v>400503.08</v>
      </c>
    </row>
    <row r="1250" spans="1:14" x14ac:dyDescent="0.3">
      <c r="A1250" t="s">
        <v>20</v>
      </c>
      <c r="B1250" t="s">
        <v>70</v>
      </c>
      <c r="C1250" t="s">
        <v>29</v>
      </c>
      <c r="D1250" t="s">
        <v>7</v>
      </c>
      <c r="E1250" t="s">
        <v>4</v>
      </c>
      <c r="F1250" s="5">
        <v>44191</v>
      </c>
      <c r="G1250">
        <v>900488221</v>
      </c>
      <c r="H1250" s="5">
        <v>43875</v>
      </c>
      <c r="I1250">
        <v>3330</v>
      </c>
      <c r="J1250" s="8">
        <v>651.21</v>
      </c>
      <c r="K1250" s="8">
        <v>524.96</v>
      </c>
      <c r="L1250" s="8">
        <v>2168529.2999999998</v>
      </c>
      <c r="M1250" s="8">
        <v>1748116.8</v>
      </c>
      <c r="N1250" s="8">
        <v>420412.5</v>
      </c>
    </row>
    <row r="1251" spans="1:14" x14ac:dyDescent="0.3">
      <c r="A1251" t="s">
        <v>12</v>
      </c>
      <c r="B1251" t="s">
        <v>162</v>
      </c>
      <c r="C1251" t="s">
        <v>22</v>
      </c>
      <c r="D1251" t="s">
        <v>3</v>
      </c>
      <c r="E1251" t="s">
        <v>23</v>
      </c>
      <c r="F1251" s="5">
        <v>43696</v>
      </c>
      <c r="G1251">
        <v>130353915</v>
      </c>
      <c r="H1251" s="5">
        <v>43739</v>
      </c>
      <c r="I1251">
        <v>3475</v>
      </c>
      <c r="J1251" s="8">
        <v>109.28</v>
      </c>
      <c r="K1251" s="8">
        <v>35.840000000000003</v>
      </c>
      <c r="L1251" s="8">
        <v>379748</v>
      </c>
      <c r="M1251" s="8">
        <v>124544</v>
      </c>
      <c r="N1251" s="8">
        <v>255204</v>
      </c>
    </row>
    <row r="1252" spans="1:14" x14ac:dyDescent="0.3">
      <c r="A1252" t="s">
        <v>26</v>
      </c>
      <c r="B1252" t="s">
        <v>170</v>
      </c>
      <c r="C1252" t="s">
        <v>31</v>
      </c>
      <c r="D1252" t="s">
        <v>7</v>
      </c>
      <c r="E1252" t="s">
        <v>23</v>
      </c>
      <c r="F1252" s="5">
        <v>42532</v>
      </c>
      <c r="G1252">
        <v>178000676</v>
      </c>
      <c r="H1252" s="5">
        <v>42567</v>
      </c>
      <c r="I1252">
        <v>3210</v>
      </c>
      <c r="J1252" s="8">
        <v>437.2</v>
      </c>
      <c r="K1252" s="8">
        <v>263.33</v>
      </c>
      <c r="L1252" s="8">
        <v>1403412</v>
      </c>
      <c r="M1252" s="8">
        <v>845289.3</v>
      </c>
      <c r="N1252" s="8">
        <v>558122.69999999995</v>
      </c>
    </row>
    <row r="1253" spans="1:14" x14ac:dyDescent="0.3">
      <c r="A1253" t="s">
        <v>26</v>
      </c>
      <c r="B1253" t="s">
        <v>112</v>
      </c>
      <c r="C1253" t="s">
        <v>11</v>
      </c>
      <c r="D1253" t="s">
        <v>3</v>
      </c>
      <c r="E1253" t="s">
        <v>15</v>
      </c>
      <c r="F1253" s="5">
        <v>44730</v>
      </c>
      <c r="G1253">
        <v>899727332</v>
      </c>
      <c r="H1253" s="5">
        <v>44755</v>
      </c>
      <c r="I1253">
        <v>8166</v>
      </c>
      <c r="J1253" s="8">
        <v>47.45</v>
      </c>
      <c r="K1253" s="8">
        <v>31.79</v>
      </c>
      <c r="L1253" s="8">
        <v>387476.7</v>
      </c>
      <c r="M1253" s="8">
        <v>259597.14</v>
      </c>
      <c r="N1253" s="8">
        <v>127879.56</v>
      </c>
    </row>
    <row r="1254" spans="1:14" x14ac:dyDescent="0.3">
      <c r="A1254" t="s">
        <v>12</v>
      </c>
      <c r="B1254" t="s">
        <v>129</v>
      </c>
      <c r="C1254" t="s">
        <v>2</v>
      </c>
      <c r="D1254" t="s">
        <v>7</v>
      </c>
      <c r="E1254" t="s">
        <v>8</v>
      </c>
      <c r="F1254" s="5">
        <v>42401</v>
      </c>
      <c r="G1254">
        <v>872145211</v>
      </c>
      <c r="H1254" s="5">
        <v>42426</v>
      </c>
      <c r="I1254">
        <v>6004</v>
      </c>
      <c r="J1254" s="8">
        <v>255.28</v>
      </c>
      <c r="K1254" s="8">
        <v>159.41999999999999</v>
      </c>
      <c r="L1254" s="8">
        <v>1532701.12</v>
      </c>
      <c r="M1254" s="8">
        <v>957157.68</v>
      </c>
      <c r="N1254" s="8">
        <v>575543.43999999994</v>
      </c>
    </row>
    <row r="1255" spans="1:14" x14ac:dyDescent="0.3">
      <c r="A1255" t="s">
        <v>26</v>
      </c>
      <c r="B1255" t="s">
        <v>103</v>
      </c>
      <c r="C1255" t="s">
        <v>29</v>
      </c>
      <c r="D1255" t="s">
        <v>3</v>
      </c>
      <c r="E1255" t="s">
        <v>8</v>
      </c>
      <c r="F1255" s="5">
        <v>43514</v>
      </c>
      <c r="G1255">
        <v>542178142</v>
      </c>
      <c r="H1255" s="5">
        <v>43550</v>
      </c>
      <c r="I1255">
        <v>1415</v>
      </c>
      <c r="J1255" s="8">
        <v>651.21</v>
      </c>
      <c r="K1255" s="8">
        <v>524.96</v>
      </c>
      <c r="L1255" s="8">
        <v>921462.15</v>
      </c>
      <c r="M1255" s="8">
        <v>742818.4</v>
      </c>
      <c r="N1255" s="8">
        <v>178643.75</v>
      </c>
    </row>
    <row r="1256" spans="1:14" x14ac:dyDescent="0.3">
      <c r="A1256" t="s">
        <v>9</v>
      </c>
      <c r="B1256" t="s">
        <v>145</v>
      </c>
      <c r="C1256" t="s">
        <v>11</v>
      </c>
      <c r="D1256" t="s">
        <v>3</v>
      </c>
      <c r="E1256" t="s">
        <v>8</v>
      </c>
      <c r="F1256" s="5">
        <v>44113</v>
      </c>
      <c r="G1256">
        <v>877062451</v>
      </c>
      <c r="H1256" s="5">
        <v>44133</v>
      </c>
      <c r="I1256">
        <v>1124</v>
      </c>
      <c r="J1256" s="8">
        <v>47.45</v>
      </c>
      <c r="K1256" s="8">
        <v>31.79</v>
      </c>
      <c r="L1256" s="8">
        <v>53333.8</v>
      </c>
      <c r="M1256" s="8">
        <v>35731.96</v>
      </c>
      <c r="N1256" s="8">
        <v>17601.84</v>
      </c>
    </row>
    <row r="1257" spans="1:14" x14ac:dyDescent="0.3">
      <c r="A1257" t="s">
        <v>26</v>
      </c>
      <c r="B1257" t="s">
        <v>208</v>
      </c>
      <c r="C1257" t="s">
        <v>19</v>
      </c>
      <c r="D1257" t="s">
        <v>7</v>
      </c>
      <c r="E1257" t="s">
        <v>4</v>
      </c>
      <c r="F1257" s="5">
        <v>42326</v>
      </c>
      <c r="G1257">
        <v>214346969</v>
      </c>
      <c r="H1257" s="5">
        <v>42358</v>
      </c>
      <c r="I1257">
        <v>8886</v>
      </c>
      <c r="J1257" s="8">
        <v>81.73</v>
      </c>
      <c r="K1257" s="8">
        <v>56.67</v>
      </c>
      <c r="L1257" s="8">
        <v>726252.78</v>
      </c>
      <c r="M1257" s="8">
        <v>503569.62</v>
      </c>
      <c r="N1257" s="8">
        <v>222683.16</v>
      </c>
    </row>
    <row r="1258" spans="1:14" x14ac:dyDescent="0.3">
      <c r="A1258" t="s">
        <v>9</v>
      </c>
      <c r="B1258" t="s">
        <v>105</v>
      </c>
      <c r="C1258" t="s">
        <v>2</v>
      </c>
      <c r="D1258" t="s">
        <v>3</v>
      </c>
      <c r="E1258" t="s">
        <v>15</v>
      </c>
      <c r="F1258" s="5">
        <v>42671</v>
      </c>
      <c r="G1258">
        <v>111893022</v>
      </c>
      <c r="H1258" s="5">
        <v>42706</v>
      </c>
      <c r="I1258">
        <v>486</v>
      </c>
      <c r="J1258" s="8">
        <v>255.28</v>
      </c>
      <c r="K1258" s="8">
        <v>159.41999999999999</v>
      </c>
      <c r="L1258" s="8">
        <v>124066.08</v>
      </c>
      <c r="M1258" s="8">
        <v>77478.12</v>
      </c>
      <c r="N1258" s="8">
        <v>46587.96</v>
      </c>
    </row>
    <row r="1259" spans="1:14" x14ac:dyDescent="0.3">
      <c r="A1259" t="s">
        <v>9</v>
      </c>
      <c r="B1259" t="s">
        <v>184</v>
      </c>
      <c r="C1259" t="s">
        <v>11</v>
      </c>
      <c r="D1259" t="s">
        <v>3</v>
      </c>
      <c r="E1259" t="s">
        <v>4</v>
      </c>
      <c r="F1259" s="5">
        <v>43402</v>
      </c>
      <c r="G1259">
        <v>397874438</v>
      </c>
      <c r="H1259" s="5">
        <v>43435</v>
      </c>
      <c r="I1259">
        <v>8743</v>
      </c>
      <c r="J1259" s="8">
        <v>47.45</v>
      </c>
      <c r="K1259" s="8">
        <v>31.79</v>
      </c>
      <c r="L1259" s="8">
        <v>414855.35</v>
      </c>
      <c r="M1259" s="8">
        <v>277939.96999999997</v>
      </c>
      <c r="N1259" s="8">
        <v>136915.38</v>
      </c>
    </row>
    <row r="1260" spans="1:14" x14ac:dyDescent="0.3">
      <c r="A1260" t="s">
        <v>9</v>
      </c>
      <c r="B1260" t="s">
        <v>38</v>
      </c>
      <c r="C1260" t="s">
        <v>22</v>
      </c>
      <c r="D1260" t="s">
        <v>7</v>
      </c>
      <c r="E1260" t="s">
        <v>8</v>
      </c>
      <c r="F1260" s="5">
        <v>44622</v>
      </c>
      <c r="G1260">
        <v>520777547</v>
      </c>
      <c r="H1260" s="5">
        <v>44666</v>
      </c>
      <c r="I1260">
        <v>8504</v>
      </c>
      <c r="J1260" s="8">
        <v>109.28</v>
      </c>
      <c r="K1260" s="8">
        <v>35.840000000000003</v>
      </c>
      <c r="L1260" s="8">
        <v>929317.12</v>
      </c>
      <c r="M1260" s="8">
        <v>304783.35999999999</v>
      </c>
      <c r="N1260" s="8">
        <v>624533.76000000001</v>
      </c>
    </row>
    <row r="1261" spans="1:14" x14ac:dyDescent="0.3">
      <c r="A1261" t="s">
        <v>12</v>
      </c>
      <c r="B1261" t="s">
        <v>180</v>
      </c>
      <c r="C1261" t="s">
        <v>45</v>
      </c>
      <c r="D1261" t="s">
        <v>7</v>
      </c>
      <c r="E1261" t="s">
        <v>8</v>
      </c>
      <c r="F1261" s="5">
        <v>42209</v>
      </c>
      <c r="G1261">
        <v>899401175</v>
      </c>
      <c r="H1261" s="5">
        <v>42231</v>
      </c>
      <c r="I1261">
        <v>1649</v>
      </c>
      <c r="J1261" s="8">
        <v>9.33</v>
      </c>
      <c r="K1261" s="8">
        <v>6.92</v>
      </c>
      <c r="L1261" s="8">
        <v>15385.17</v>
      </c>
      <c r="M1261" s="8">
        <v>11411.08</v>
      </c>
      <c r="N1261" s="8">
        <v>3974.09</v>
      </c>
    </row>
    <row r="1262" spans="1:14" x14ac:dyDescent="0.3">
      <c r="A1262" t="s">
        <v>9</v>
      </c>
      <c r="B1262" t="s">
        <v>192</v>
      </c>
      <c r="C1262" t="s">
        <v>65</v>
      </c>
      <c r="D1262" t="s">
        <v>3</v>
      </c>
      <c r="E1262" t="s">
        <v>8</v>
      </c>
      <c r="F1262" s="5">
        <v>43278</v>
      </c>
      <c r="G1262">
        <v>672856652</v>
      </c>
      <c r="H1262" s="5">
        <v>43315</v>
      </c>
      <c r="I1262">
        <v>2091</v>
      </c>
      <c r="J1262" s="8">
        <v>668.27</v>
      </c>
      <c r="K1262" s="8">
        <v>502.54</v>
      </c>
      <c r="L1262" s="8">
        <v>1397352.57</v>
      </c>
      <c r="M1262" s="8">
        <v>1050811.1399999999</v>
      </c>
      <c r="N1262" s="8">
        <v>346541.43</v>
      </c>
    </row>
    <row r="1263" spans="1:14" x14ac:dyDescent="0.3">
      <c r="A1263" t="s">
        <v>17</v>
      </c>
      <c r="B1263" t="s">
        <v>86</v>
      </c>
      <c r="C1263" t="s">
        <v>36</v>
      </c>
      <c r="D1263" t="s">
        <v>7</v>
      </c>
      <c r="E1263" t="s">
        <v>15</v>
      </c>
      <c r="F1263" s="5">
        <v>44716</v>
      </c>
      <c r="G1263">
        <v>850567805</v>
      </c>
      <c r="H1263" s="5">
        <v>44760</v>
      </c>
      <c r="I1263">
        <v>770</v>
      </c>
      <c r="J1263" s="8">
        <v>421.89</v>
      </c>
      <c r="K1263" s="8">
        <v>364.69</v>
      </c>
      <c r="L1263" s="8">
        <v>324855.3</v>
      </c>
      <c r="M1263" s="8">
        <v>280811.3</v>
      </c>
      <c r="N1263" s="8">
        <v>44044</v>
      </c>
    </row>
    <row r="1264" spans="1:14" x14ac:dyDescent="0.3">
      <c r="A1264" t="s">
        <v>17</v>
      </c>
      <c r="B1264" t="s">
        <v>119</v>
      </c>
      <c r="C1264" t="s">
        <v>6</v>
      </c>
      <c r="D1264" t="s">
        <v>3</v>
      </c>
      <c r="E1264" t="s">
        <v>15</v>
      </c>
      <c r="F1264" s="5">
        <v>42184</v>
      </c>
      <c r="G1264">
        <v>262270963</v>
      </c>
      <c r="H1264" s="5">
        <v>42197</v>
      </c>
      <c r="I1264">
        <v>661</v>
      </c>
      <c r="J1264" s="8">
        <v>152.58000000000001</v>
      </c>
      <c r="K1264" s="8">
        <v>97.44</v>
      </c>
      <c r="L1264" s="8">
        <v>100855.38</v>
      </c>
      <c r="M1264" s="8">
        <v>64407.839999999997</v>
      </c>
      <c r="N1264" s="8">
        <v>36447.54</v>
      </c>
    </row>
    <row r="1265" spans="1:14" x14ac:dyDescent="0.3">
      <c r="A1265" t="s">
        <v>17</v>
      </c>
      <c r="B1265" t="s">
        <v>188</v>
      </c>
      <c r="C1265" t="s">
        <v>14</v>
      </c>
      <c r="D1265" t="s">
        <v>7</v>
      </c>
      <c r="E1265" t="s">
        <v>23</v>
      </c>
      <c r="F1265" s="5">
        <v>42504</v>
      </c>
      <c r="G1265">
        <v>508014953</v>
      </c>
      <c r="H1265" s="5">
        <v>42508</v>
      </c>
      <c r="I1265">
        <v>1769</v>
      </c>
      <c r="J1265" s="8">
        <v>205.7</v>
      </c>
      <c r="K1265" s="8">
        <v>117.11</v>
      </c>
      <c r="L1265" s="8">
        <v>363883.3</v>
      </c>
      <c r="M1265" s="8">
        <v>207167.59</v>
      </c>
      <c r="N1265" s="8">
        <v>156715.71</v>
      </c>
    </row>
    <row r="1266" spans="1:14" x14ac:dyDescent="0.3">
      <c r="A1266" t="s">
        <v>0</v>
      </c>
      <c r="B1266" t="s">
        <v>94</v>
      </c>
      <c r="C1266" t="s">
        <v>45</v>
      </c>
      <c r="D1266" t="s">
        <v>7</v>
      </c>
      <c r="E1266" t="s">
        <v>8</v>
      </c>
      <c r="F1266" s="5">
        <v>42347</v>
      </c>
      <c r="G1266">
        <v>108161103</v>
      </c>
      <c r="H1266" s="5">
        <v>42386</v>
      </c>
      <c r="I1266">
        <v>6129</v>
      </c>
      <c r="J1266" s="8">
        <v>9.33</v>
      </c>
      <c r="K1266" s="8">
        <v>6.92</v>
      </c>
      <c r="L1266" s="8">
        <v>57183.57</v>
      </c>
      <c r="M1266" s="8">
        <v>42412.68</v>
      </c>
      <c r="N1266" s="8">
        <v>14770.89</v>
      </c>
    </row>
    <row r="1267" spans="1:14" x14ac:dyDescent="0.3">
      <c r="A1267" t="s">
        <v>9</v>
      </c>
      <c r="B1267" t="s">
        <v>133</v>
      </c>
      <c r="C1267" t="s">
        <v>29</v>
      </c>
      <c r="D1267" t="s">
        <v>3</v>
      </c>
      <c r="E1267" t="s">
        <v>15</v>
      </c>
      <c r="F1267" s="5">
        <v>43235</v>
      </c>
      <c r="G1267">
        <v>353383243</v>
      </c>
      <c r="H1267" s="5">
        <v>43260</v>
      </c>
      <c r="I1267">
        <v>2809</v>
      </c>
      <c r="J1267" s="8">
        <v>651.21</v>
      </c>
      <c r="K1267" s="8">
        <v>524.96</v>
      </c>
      <c r="L1267" s="8">
        <v>1829248.89</v>
      </c>
      <c r="M1267" s="8">
        <v>1474612.64</v>
      </c>
      <c r="N1267" s="8">
        <v>354636.25</v>
      </c>
    </row>
    <row r="1268" spans="1:14" x14ac:dyDescent="0.3">
      <c r="A1268" t="s">
        <v>9</v>
      </c>
      <c r="B1268" t="s">
        <v>182</v>
      </c>
      <c r="C1268" t="s">
        <v>29</v>
      </c>
      <c r="D1268" t="s">
        <v>7</v>
      </c>
      <c r="E1268" t="s">
        <v>15</v>
      </c>
      <c r="F1268" s="5">
        <v>44156</v>
      </c>
      <c r="G1268">
        <v>354667699</v>
      </c>
      <c r="H1268" s="5">
        <v>44194</v>
      </c>
      <c r="I1268">
        <v>2908</v>
      </c>
      <c r="J1268" s="8">
        <v>651.21</v>
      </c>
      <c r="K1268" s="8">
        <v>524.96</v>
      </c>
      <c r="L1268" s="8">
        <v>1893718.68</v>
      </c>
      <c r="M1268" s="8">
        <v>1526583.68</v>
      </c>
      <c r="N1268" s="8">
        <v>367135</v>
      </c>
    </row>
    <row r="1269" spans="1:14" x14ac:dyDescent="0.3">
      <c r="A1269" t="s">
        <v>39</v>
      </c>
      <c r="B1269" t="s">
        <v>196</v>
      </c>
      <c r="C1269" t="s">
        <v>57</v>
      </c>
      <c r="D1269" t="s">
        <v>7</v>
      </c>
      <c r="E1269" t="s">
        <v>8</v>
      </c>
      <c r="F1269" s="5">
        <v>44568</v>
      </c>
      <c r="G1269">
        <v>193313300</v>
      </c>
      <c r="H1269" s="5">
        <v>44605</v>
      </c>
      <c r="I1269">
        <v>4556</v>
      </c>
      <c r="J1269" s="8">
        <v>154.06</v>
      </c>
      <c r="K1269" s="8">
        <v>90.93</v>
      </c>
      <c r="L1269" s="8">
        <v>701897.36</v>
      </c>
      <c r="M1269" s="8">
        <v>414277.08</v>
      </c>
      <c r="N1269" s="8">
        <v>287620.28000000003</v>
      </c>
    </row>
    <row r="1270" spans="1:14" x14ac:dyDescent="0.3">
      <c r="A1270" t="s">
        <v>12</v>
      </c>
      <c r="B1270" t="s">
        <v>115</v>
      </c>
      <c r="C1270" t="s">
        <v>11</v>
      </c>
      <c r="D1270" t="s">
        <v>3</v>
      </c>
      <c r="E1270" t="s">
        <v>4</v>
      </c>
      <c r="F1270" s="5">
        <v>44157</v>
      </c>
      <c r="G1270">
        <v>470931375</v>
      </c>
      <c r="H1270" s="5">
        <v>43840</v>
      </c>
      <c r="I1270">
        <v>7914</v>
      </c>
      <c r="J1270" s="8">
        <v>47.45</v>
      </c>
      <c r="K1270" s="8">
        <v>31.79</v>
      </c>
      <c r="L1270" s="8">
        <v>375519.3</v>
      </c>
      <c r="M1270" s="8">
        <v>251586.06</v>
      </c>
      <c r="N1270" s="8">
        <v>123933.24</v>
      </c>
    </row>
    <row r="1271" spans="1:14" x14ac:dyDescent="0.3">
      <c r="A1271" t="s">
        <v>39</v>
      </c>
      <c r="B1271" t="s">
        <v>205</v>
      </c>
      <c r="C1271" t="s">
        <v>6</v>
      </c>
      <c r="D1271" t="s">
        <v>7</v>
      </c>
      <c r="E1271" t="s">
        <v>4</v>
      </c>
      <c r="F1271" s="5">
        <v>44853</v>
      </c>
      <c r="G1271">
        <v>959445750</v>
      </c>
      <c r="H1271" s="5">
        <v>44888</v>
      </c>
      <c r="I1271">
        <v>173</v>
      </c>
      <c r="J1271" s="8">
        <v>152.58000000000001</v>
      </c>
      <c r="K1271" s="8">
        <v>97.44</v>
      </c>
      <c r="L1271" s="8">
        <v>26396.34</v>
      </c>
      <c r="M1271" s="8">
        <v>16857.12</v>
      </c>
      <c r="N1271" s="8">
        <v>9539.2199999999993</v>
      </c>
    </row>
    <row r="1272" spans="1:14" x14ac:dyDescent="0.3">
      <c r="A1272" t="s">
        <v>12</v>
      </c>
      <c r="B1272" t="s">
        <v>189</v>
      </c>
      <c r="C1272" t="s">
        <v>22</v>
      </c>
      <c r="D1272" t="s">
        <v>3</v>
      </c>
      <c r="E1272" t="s">
        <v>8</v>
      </c>
      <c r="F1272" s="5">
        <v>42662</v>
      </c>
      <c r="G1272">
        <v>151092755</v>
      </c>
      <c r="H1272" s="5">
        <v>42685</v>
      </c>
      <c r="I1272">
        <v>559</v>
      </c>
      <c r="J1272" s="8">
        <v>109.28</v>
      </c>
      <c r="K1272" s="8">
        <v>35.840000000000003</v>
      </c>
      <c r="L1272" s="8">
        <v>61087.519999999997</v>
      </c>
      <c r="M1272" s="8">
        <v>20034.560000000001</v>
      </c>
      <c r="N1272" s="8">
        <v>41052.959999999999</v>
      </c>
    </row>
    <row r="1273" spans="1:14" x14ac:dyDescent="0.3">
      <c r="A1273" t="s">
        <v>39</v>
      </c>
      <c r="B1273" t="s">
        <v>40</v>
      </c>
      <c r="C1273" t="s">
        <v>45</v>
      </c>
      <c r="D1273" t="s">
        <v>3</v>
      </c>
      <c r="E1273" t="s">
        <v>15</v>
      </c>
      <c r="F1273" s="5">
        <v>44907</v>
      </c>
      <c r="G1273">
        <v>208421218</v>
      </c>
      <c r="H1273" s="5">
        <v>44569</v>
      </c>
      <c r="I1273">
        <v>5325</v>
      </c>
      <c r="J1273" s="8">
        <v>9.33</v>
      </c>
      <c r="K1273" s="8">
        <v>6.92</v>
      </c>
      <c r="L1273" s="8">
        <v>49682.25</v>
      </c>
      <c r="M1273" s="8">
        <v>36849</v>
      </c>
      <c r="N1273" s="8">
        <v>12833.25</v>
      </c>
    </row>
    <row r="1274" spans="1:14" x14ac:dyDescent="0.3">
      <c r="A1274" t="s">
        <v>9</v>
      </c>
      <c r="B1274" t="s">
        <v>60</v>
      </c>
      <c r="C1274" t="s">
        <v>6</v>
      </c>
      <c r="D1274" t="s">
        <v>3</v>
      </c>
      <c r="E1274" t="s">
        <v>15</v>
      </c>
      <c r="F1274" s="5">
        <v>43910</v>
      </c>
      <c r="G1274">
        <v>214292466</v>
      </c>
      <c r="H1274" s="5">
        <v>43934</v>
      </c>
      <c r="I1274">
        <v>2758</v>
      </c>
      <c r="J1274" s="8">
        <v>152.58000000000001</v>
      </c>
      <c r="K1274" s="8">
        <v>97.44</v>
      </c>
      <c r="L1274" s="8">
        <v>420815.64</v>
      </c>
      <c r="M1274" s="8">
        <v>268739.52</v>
      </c>
      <c r="N1274" s="8">
        <v>152076.12</v>
      </c>
    </row>
    <row r="1275" spans="1:14" x14ac:dyDescent="0.3">
      <c r="A1275" t="s">
        <v>12</v>
      </c>
      <c r="B1275" t="s">
        <v>195</v>
      </c>
      <c r="C1275" t="s">
        <v>2</v>
      </c>
      <c r="D1275" t="s">
        <v>3</v>
      </c>
      <c r="E1275" t="s">
        <v>15</v>
      </c>
      <c r="F1275" s="5">
        <v>43157</v>
      </c>
      <c r="G1275">
        <v>221880328</v>
      </c>
      <c r="H1275" s="5">
        <v>43189</v>
      </c>
      <c r="I1275">
        <v>8175</v>
      </c>
      <c r="J1275" s="8">
        <v>255.28</v>
      </c>
      <c r="K1275" s="8">
        <v>159.41999999999999</v>
      </c>
      <c r="L1275" s="8">
        <v>2086914</v>
      </c>
      <c r="M1275" s="8">
        <v>1303258.5</v>
      </c>
      <c r="N1275" s="8">
        <v>783655.5</v>
      </c>
    </row>
    <row r="1276" spans="1:14" x14ac:dyDescent="0.3">
      <c r="A1276" t="s">
        <v>20</v>
      </c>
      <c r="B1276" t="s">
        <v>140</v>
      </c>
      <c r="C1276" t="s">
        <v>11</v>
      </c>
      <c r="D1276" t="s">
        <v>3</v>
      </c>
      <c r="E1276" t="s">
        <v>23</v>
      </c>
      <c r="F1276" s="5">
        <v>44329</v>
      </c>
      <c r="G1276">
        <v>804671132</v>
      </c>
      <c r="H1276" s="5">
        <v>44357</v>
      </c>
      <c r="I1276">
        <v>8924</v>
      </c>
      <c r="J1276" s="8">
        <v>47.45</v>
      </c>
      <c r="K1276" s="8">
        <v>31.79</v>
      </c>
      <c r="L1276" s="8">
        <v>423443.8</v>
      </c>
      <c r="M1276" s="8">
        <v>283693.96000000002</v>
      </c>
      <c r="N1276" s="8">
        <v>139749.84</v>
      </c>
    </row>
    <row r="1277" spans="1:14" x14ac:dyDescent="0.3">
      <c r="A1277" t="s">
        <v>0</v>
      </c>
      <c r="B1277" t="s">
        <v>48</v>
      </c>
      <c r="C1277" t="s">
        <v>14</v>
      </c>
      <c r="D1277" t="s">
        <v>3</v>
      </c>
      <c r="E1277" t="s">
        <v>23</v>
      </c>
      <c r="F1277" s="5">
        <v>44879</v>
      </c>
      <c r="G1277">
        <v>806463706</v>
      </c>
      <c r="H1277" s="5">
        <v>44911</v>
      </c>
      <c r="I1277">
        <v>9387</v>
      </c>
      <c r="J1277" s="8">
        <v>205.7</v>
      </c>
      <c r="K1277" s="8">
        <v>117.11</v>
      </c>
      <c r="L1277" s="8">
        <v>1930905.9</v>
      </c>
      <c r="M1277" s="8">
        <v>1099311.57</v>
      </c>
      <c r="N1277" s="8">
        <v>831594.33</v>
      </c>
    </row>
    <row r="1278" spans="1:14" x14ac:dyDescent="0.3">
      <c r="A1278" t="s">
        <v>17</v>
      </c>
      <c r="B1278" t="s">
        <v>43</v>
      </c>
      <c r="C1278" t="s">
        <v>57</v>
      </c>
      <c r="D1278" t="s">
        <v>7</v>
      </c>
      <c r="E1278" t="s">
        <v>4</v>
      </c>
      <c r="F1278" s="5">
        <v>43538</v>
      </c>
      <c r="G1278">
        <v>491369378</v>
      </c>
      <c r="H1278" s="5">
        <v>43561</v>
      </c>
      <c r="I1278">
        <v>5973</v>
      </c>
      <c r="J1278" s="8">
        <v>154.06</v>
      </c>
      <c r="K1278" s="8">
        <v>90.93</v>
      </c>
      <c r="L1278" s="8">
        <v>920200.38</v>
      </c>
      <c r="M1278" s="8">
        <v>543124.89</v>
      </c>
      <c r="N1278" s="8">
        <v>377075.49</v>
      </c>
    </row>
    <row r="1279" spans="1:14" x14ac:dyDescent="0.3">
      <c r="A1279" t="s">
        <v>17</v>
      </c>
      <c r="B1279" t="s">
        <v>18</v>
      </c>
      <c r="C1279" t="s">
        <v>31</v>
      </c>
      <c r="D1279" t="s">
        <v>3</v>
      </c>
      <c r="E1279" t="s">
        <v>8</v>
      </c>
      <c r="F1279" s="5">
        <v>42425</v>
      </c>
      <c r="G1279">
        <v>193811976</v>
      </c>
      <c r="H1279" s="5">
        <v>42447</v>
      </c>
      <c r="I1279">
        <v>2126</v>
      </c>
      <c r="J1279" s="8">
        <v>437.2</v>
      </c>
      <c r="K1279" s="8">
        <v>263.33</v>
      </c>
      <c r="L1279" s="8">
        <v>929487.2</v>
      </c>
      <c r="M1279" s="8">
        <v>559839.57999999996</v>
      </c>
      <c r="N1279" s="8">
        <v>369647.62</v>
      </c>
    </row>
    <row r="1280" spans="1:14" x14ac:dyDescent="0.3">
      <c r="A1280" t="s">
        <v>17</v>
      </c>
      <c r="B1280" t="s">
        <v>75</v>
      </c>
      <c r="C1280" t="s">
        <v>57</v>
      </c>
      <c r="D1280" t="s">
        <v>7</v>
      </c>
      <c r="E1280" t="s">
        <v>15</v>
      </c>
      <c r="F1280" s="5">
        <v>44202</v>
      </c>
      <c r="G1280">
        <v>768527829</v>
      </c>
      <c r="H1280" s="5">
        <v>44213</v>
      </c>
      <c r="I1280">
        <v>3318</v>
      </c>
      <c r="J1280" s="8">
        <v>154.06</v>
      </c>
      <c r="K1280" s="8">
        <v>90.93</v>
      </c>
      <c r="L1280" s="8">
        <v>511171.08</v>
      </c>
      <c r="M1280" s="8">
        <v>301705.74</v>
      </c>
      <c r="N1280" s="8">
        <v>209465.34</v>
      </c>
    </row>
    <row r="1281" spans="1:14" x14ac:dyDescent="0.3">
      <c r="A1281" t="s">
        <v>12</v>
      </c>
      <c r="B1281" t="s">
        <v>62</v>
      </c>
      <c r="C1281" t="s">
        <v>11</v>
      </c>
      <c r="D1281" t="s">
        <v>3</v>
      </c>
      <c r="E1281" t="s">
        <v>4</v>
      </c>
      <c r="F1281" s="5">
        <v>42609</v>
      </c>
      <c r="G1281">
        <v>440565764</v>
      </c>
      <c r="H1281" s="5">
        <v>42619</v>
      </c>
      <c r="I1281">
        <v>2055</v>
      </c>
      <c r="J1281" s="8">
        <v>47.45</v>
      </c>
      <c r="K1281" s="8">
        <v>31.79</v>
      </c>
      <c r="L1281" s="8">
        <v>97509.75</v>
      </c>
      <c r="M1281" s="8">
        <v>65328.45</v>
      </c>
      <c r="N1281" s="8">
        <v>32181.3</v>
      </c>
    </row>
    <row r="1282" spans="1:14" x14ac:dyDescent="0.3">
      <c r="A1282" t="s">
        <v>9</v>
      </c>
      <c r="B1282" t="s">
        <v>96</v>
      </c>
      <c r="C1282" t="s">
        <v>65</v>
      </c>
      <c r="D1282" t="s">
        <v>7</v>
      </c>
      <c r="E1282" t="s">
        <v>23</v>
      </c>
      <c r="F1282" s="5">
        <v>42053</v>
      </c>
      <c r="G1282">
        <v>655287110</v>
      </c>
      <c r="H1282" s="5">
        <v>42057</v>
      </c>
      <c r="I1282">
        <v>2873</v>
      </c>
      <c r="J1282" s="8">
        <v>668.27</v>
      </c>
      <c r="K1282" s="8">
        <v>502.54</v>
      </c>
      <c r="L1282" s="8">
        <v>1919939.71</v>
      </c>
      <c r="M1282" s="8">
        <v>1443797.42</v>
      </c>
      <c r="N1282" s="8">
        <v>476142.29</v>
      </c>
    </row>
    <row r="1283" spans="1:14" x14ac:dyDescent="0.3">
      <c r="A1283" t="s">
        <v>0</v>
      </c>
      <c r="B1283" t="s">
        <v>97</v>
      </c>
      <c r="C1283" t="s">
        <v>36</v>
      </c>
      <c r="D1283" t="s">
        <v>3</v>
      </c>
      <c r="E1283" t="s">
        <v>23</v>
      </c>
      <c r="F1283" s="5">
        <v>42399</v>
      </c>
      <c r="G1283">
        <v>228365695</v>
      </c>
      <c r="H1283" s="5">
        <v>42414</v>
      </c>
      <c r="I1283">
        <v>7339</v>
      </c>
      <c r="J1283" s="8">
        <v>421.89</v>
      </c>
      <c r="K1283" s="8">
        <v>364.69</v>
      </c>
      <c r="L1283" s="8">
        <v>3096250.71</v>
      </c>
      <c r="M1283" s="8">
        <v>2676459.91</v>
      </c>
      <c r="N1283" s="8">
        <v>419790.8</v>
      </c>
    </row>
    <row r="1284" spans="1:14" x14ac:dyDescent="0.3">
      <c r="A1284" t="s">
        <v>9</v>
      </c>
      <c r="B1284" t="s">
        <v>102</v>
      </c>
      <c r="C1284" t="s">
        <v>2</v>
      </c>
      <c r="D1284" t="s">
        <v>3</v>
      </c>
      <c r="E1284" t="s">
        <v>23</v>
      </c>
      <c r="F1284" s="5">
        <v>42022</v>
      </c>
      <c r="G1284">
        <v>295787847</v>
      </c>
      <c r="H1284" s="5">
        <v>42051</v>
      </c>
      <c r="I1284">
        <v>9052</v>
      </c>
      <c r="J1284" s="8">
        <v>255.28</v>
      </c>
      <c r="K1284" s="8">
        <v>159.41999999999999</v>
      </c>
      <c r="L1284" s="8">
        <v>2310794.56</v>
      </c>
      <c r="M1284" s="8">
        <v>1443069.84</v>
      </c>
      <c r="N1284" s="8">
        <v>867724.72</v>
      </c>
    </row>
    <row r="1285" spans="1:14" x14ac:dyDescent="0.3">
      <c r="A1285" t="s">
        <v>9</v>
      </c>
      <c r="B1285" t="s">
        <v>133</v>
      </c>
      <c r="C1285" t="s">
        <v>2</v>
      </c>
      <c r="D1285" t="s">
        <v>7</v>
      </c>
      <c r="E1285" t="s">
        <v>15</v>
      </c>
      <c r="F1285" s="5">
        <v>43992</v>
      </c>
      <c r="G1285">
        <v>263852393</v>
      </c>
      <c r="H1285" s="5">
        <v>44011</v>
      </c>
      <c r="I1285">
        <v>8641</v>
      </c>
      <c r="J1285" s="8">
        <v>255.28</v>
      </c>
      <c r="K1285" s="8">
        <v>159.41999999999999</v>
      </c>
      <c r="L1285" s="8">
        <v>2205874.48</v>
      </c>
      <c r="M1285" s="8">
        <v>1377548.22</v>
      </c>
      <c r="N1285" s="8">
        <v>828326.26</v>
      </c>
    </row>
    <row r="1286" spans="1:14" x14ac:dyDescent="0.3">
      <c r="A1286" t="s">
        <v>26</v>
      </c>
      <c r="B1286" t="s">
        <v>155</v>
      </c>
      <c r="C1286" t="s">
        <v>11</v>
      </c>
      <c r="D1286" t="s">
        <v>7</v>
      </c>
      <c r="E1286" t="s">
        <v>4</v>
      </c>
      <c r="F1286" s="5">
        <v>42845</v>
      </c>
      <c r="G1286">
        <v>959170663</v>
      </c>
      <c r="H1286" s="5">
        <v>42869</v>
      </c>
      <c r="I1286">
        <v>8769</v>
      </c>
      <c r="J1286" s="8">
        <v>47.45</v>
      </c>
      <c r="K1286" s="8">
        <v>31.79</v>
      </c>
      <c r="L1286" s="8">
        <v>416089.05</v>
      </c>
      <c r="M1286" s="8">
        <v>278766.51</v>
      </c>
      <c r="N1286" s="8">
        <v>137322.54</v>
      </c>
    </row>
    <row r="1287" spans="1:14" x14ac:dyDescent="0.3">
      <c r="A1287" t="s">
        <v>9</v>
      </c>
      <c r="B1287" t="s">
        <v>84</v>
      </c>
      <c r="C1287" t="s">
        <v>45</v>
      </c>
      <c r="D1287" t="s">
        <v>7</v>
      </c>
      <c r="E1287" t="s">
        <v>23</v>
      </c>
      <c r="F1287" s="5">
        <v>43548</v>
      </c>
      <c r="G1287">
        <v>578666484</v>
      </c>
      <c r="H1287" s="5">
        <v>43566</v>
      </c>
      <c r="I1287">
        <v>9127</v>
      </c>
      <c r="J1287" s="8">
        <v>9.33</v>
      </c>
      <c r="K1287" s="8">
        <v>6.92</v>
      </c>
      <c r="L1287" s="8">
        <v>85154.91</v>
      </c>
      <c r="M1287" s="8">
        <v>63158.84</v>
      </c>
      <c r="N1287" s="8">
        <v>21996.07</v>
      </c>
    </row>
    <row r="1288" spans="1:14" x14ac:dyDescent="0.3">
      <c r="A1288" t="s">
        <v>26</v>
      </c>
      <c r="B1288" t="s">
        <v>179</v>
      </c>
      <c r="C1288" t="s">
        <v>57</v>
      </c>
      <c r="D1288" t="s">
        <v>3</v>
      </c>
      <c r="E1288" t="s">
        <v>23</v>
      </c>
      <c r="F1288" s="5">
        <v>42070</v>
      </c>
      <c r="G1288">
        <v>539576184</v>
      </c>
      <c r="H1288" s="5">
        <v>42110</v>
      </c>
      <c r="I1288">
        <v>1438</v>
      </c>
      <c r="J1288" s="8">
        <v>154.06</v>
      </c>
      <c r="K1288" s="8">
        <v>90.93</v>
      </c>
      <c r="L1288" s="8">
        <v>221538.28</v>
      </c>
      <c r="M1288" s="8">
        <v>130757.34</v>
      </c>
      <c r="N1288" s="8">
        <v>90780.94</v>
      </c>
    </row>
    <row r="1289" spans="1:14" x14ac:dyDescent="0.3">
      <c r="A1289" t="s">
        <v>20</v>
      </c>
      <c r="B1289" t="s">
        <v>71</v>
      </c>
      <c r="C1289" t="s">
        <v>65</v>
      </c>
      <c r="D1289" t="s">
        <v>7</v>
      </c>
      <c r="E1289" t="s">
        <v>15</v>
      </c>
      <c r="F1289" s="5">
        <v>44075</v>
      </c>
      <c r="G1289">
        <v>529448592</v>
      </c>
      <c r="H1289" s="5">
        <v>44092</v>
      </c>
      <c r="I1289">
        <v>4459</v>
      </c>
      <c r="J1289" s="8">
        <v>668.27</v>
      </c>
      <c r="K1289" s="8">
        <v>502.54</v>
      </c>
      <c r="L1289" s="8">
        <v>2979815.93</v>
      </c>
      <c r="M1289" s="8">
        <v>2240825.86</v>
      </c>
      <c r="N1289" s="8">
        <v>738990.07</v>
      </c>
    </row>
    <row r="1290" spans="1:14" x14ac:dyDescent="0.3">
      <c r="A1290" t="s">
        <v>26</v>
      </c>
      <c r="B1290" t="s">
        <v>152</v>
      </c>
      <c r="C1290" t="s">
        <v>57</v>
      </c>
      <c r="D1290" t="s">
        <v>3</v>
      </c>
      <c r="E1290" t="s">
        <v>15</v>
      </c>
      <c r="F1290" s="5">
        <v>44353</v>
      </c>
      <c r="G1290">
        <v>756145036</v>
      </c>
      <c r="H1290" s="5">
        <v>44394</v>
      </c>
      <c r="I1290">
        <v>8974</v>
      </c>
      <c r="J1290" s="8">
        <v>154.06</v>
      </c>
      <c r="K1290" s="8">
        <v>90.93</v>
      </c>
      <c r="L1290" s="8">
        <v>1382534.44</v>
      </c>
      <c r="M1290" s="8">
        <v>816005.82</v>
      </c>
      <c r="N1290" s="8">
        <v>566528.62</v>
      </c>
    </row>
    <row r="1291" spans="1:14" x14ac:dyDescent="0.3">
      <c r="A1291" t="s">
        <v>9</v>
      </c>
      <c r="B1291" t="s">
        <v>124</v>
      </c>
      <c r="C1291" t="s">
        <v>19</v>
      </c>
      <c r="D1291" t="s">
        <v>7</v>
      </c>
      <c r="E1291" t="s">
        <v>8</v>
      </c>
      <c r="F1291" s="5">
        <v>43269</v>
      </c>
      <c r="G1291">
        <v>597839343</v>
      </c>
      <c r="H1291" s="5">
        <v>43307</v>
      </c>
      <c r="I1291">
        <v>2802</v>
      </c>
      <c r="J1291" s="8">
        <v>81.73</v>
      </c>
      <c r="K1291" s="8">
        <v>56.67</v>
      </c>
      <c r="L1291" s="8">
        <v>229007.46</v>
      </c>
      <c r="M1291" s="8">
        <v>158789.34</v>
      </c>
      <c r="N1291" s="8">
        <v>70218.12</v>
      </c>
    </row>
    <row r="1292" spans="1:14" x14ac:dyDescent="0.3">
      <c r="A1292" t="s">
        <v>20</v>
      </c>
      <c r="B1292" t="s">
        <v>120</v>
      </c>
      <c r="C1292" t="s">
        <v>29</v>
      </c>
      <c r="D1292" t="s">
        <v>7</v>
      </c>
      <c r="E1292" t="s">
        <v>4</v>
      </c>
      <c r="F1292" s="5">
        <v>44815</v>
      </c>
      <c r="G1292">
        <v>853017842</v>
      </c>
      <c r="H1292" s="5">
        <v>44816</v>
      </c>
      <c r="I1292">
        <v>5790</v>
      </c>
      <c r="J1292" s="8">
        <v>651.21</v>
      </c>
      <c r="K1292" s="8">
        <v>524.96</v>
      </c>
      <c r="L1292" s="8">
        <v>3770505.9</v>
      </c>
      <c r="M1292" s="8">
        <v>3039518.4</v>
      </c>
      <c r="N1292" s="8">
        <v>730987.5</v>
      </c>
    </row>
    <row r="1293" spans="1:14" x14ac:dyDescent="0.3">
      <c r="A1293" t="s">
        <v>17</v>
      </c>
      <c r="B1293" t="s">
        <v>30</v>
      </c>
      <c r="C1293" t="s">
        <v>2</v>
      </c>
      <c r="D1293" t="s">
        <v>7</v>
      </c>
      <c r="E1293" t="s">
        <v>15</v>
      </c>
      <c r="F1293" s="5">
        <v>42598</v>
      </c>
      <c r="G1293">
        <v>590479362</v>
      </c>
      <c r="H1293" s="5">
        <v>42610</v>
      </c>
      <c r="I1293">
        <v>4820</v>
      </c>
      <c r="J1293" s="8">
        <v>255.28</v>
      </c>
      <c r="K1293" s="8">
        <v>159.41999999999999</v>
      </c>
      <c r="L1293" s="8">
        <v>1230449.6000000001</v>
      </c>
      <c r="M1293" s="8">
        <v>768404.4</v>
      </c>
      <c r="N1293" s="8">
        <v>462045.2</v>
      </c>
    </row>
    <row r="1294" spans="1:14" x14ac:dyDescent="0.3">
      <c r="A1294" t="s">
        <v>9</v>
      </c>
      <c r="B1294" t="s">
        <v>203</v>
      </c>
      <c r="C1294" t="s">
        <v>31</v>
      </c>
      <c r="D1294" t="s">
        <v>7</v>
      </c>
      <c r="E1294" t="s">
        <v>4</v>
      </c>
      <c r="F1294" s="5">
        <v>44542</v>
      </c>
      <c r="G1294">
        <v>299335229</v>
      </c>
      <c r="H1294" s="5">
        <v>44554</v>
      </c>
      <c r="I1294">
        <v>8801</v>
      </c>
      <c r="J1294" s="8">
        <v>437.2</v>
      </c>
      <c r="K1294" s="8">
        <v>263.33</v>
      </c>
      <c r="L1294" s="8">
        <v>3847797.2</v>
      </c>
      <c r="M1294" s="8">
        <v>2317567.33</v>
      </c>
      <c r="N1294" s="8">
        <v>1530229.87</v>
      </c>
    </row>
    <row r="1295" spans="1:14" x14ac:dyDescent="0.3">
      <c r="A1295" t="s">
        <v>0</v>
      </c>
      <c r="B1295" t="s">
        <v>147</v>
      </c>
      <c r="C1295" t="s">
        <v>22</v>
      </c>
      <c r="D1295" t="s">
        <v>3</v>
      </c>
      <c r="E1295" t="s">
        <v>8</v>
      </c>
      <c r="F1295" s="5">
        <v>44378</v>
      </c>
      <c r="G1295">
        <v>539009273</v>
      </c>
      <c r="H1295" s="5">
        <v>44412</v>
      </c>
      <c r="I1295">
        <v>3677</v>
      </c>
      <c r="J1295" s="8">
        <v>109.28</v>
      </c>
      <c r="K1295" s="8">
        <v>35.840000000000003</v>
      </c>
      <c r="L1295" s="8">
        <v>401822.56</v>
      </c>
      <c r="M1295" s="8">
        <v>131783.67999999999</v>
      </c>
      <c r="N1295" s="8">
        <v>270038.88</v>
      </c>
    </row>
    <row r="1296" spans="1:14" x14ac:dyDescent="0.3">
      <c r="A1296" t="s">
        <v>17</v>
      </c>
      <c r="B1296" t="s">
        <v>42</v>
      </c>
      <c r="C1296" t="s">
        <v>19</v>
      </c>
      <c r="D1296" t="s">
        <v>3</v>
      </c>
      <c r="E1296" t="s">
        <v>23</v>
      </c>
      <c r="F1296" s="5">
        <v>42382</v>
      </c>
      <c r="G1296">
        <v>589237821</v>
      </c>
      <c r="H1296" s="5">
        <v>42404</v>
      </c>
      <c r="I1296">
        <v>7420</v>
      </c>
      <c r="J1296" s="8">
        <v>81.73</v>
      </c>
      <c r="K1296" s="8">
        <v>56.67</v>
      </c>
      <c r="L1296" s="8">
        <v>606436.6</v>
      </c>
      <c r="M1296" s="8">
        <v>420491.4</v>
      </c>
      <c r="N1296" s="8">
        <v>185945.2</v>
      </c>
    </row>
    <row r="1297" spans="1:14" x14ac:dyDescent="0.3">
      <c r="A1297" t="s">
        <v>9</v>
      </c>
      <c r="B1297" t="s">
        <v>192</v>
      </c>
      <c r="C1297" t="s">
        <v>57</v>
      </c>
      <c r="D1297" t="s">
        <v>7</v>
      </c>
      <c r="E1297" t="s">
        <v>15</v>
      </c>
      <c r="F1297" s="5">
        <v>42379</v>
      </c>
      <c r="G1297">
        <v>700069701</v>
      </c>
      <c r="H1297" s="5">
        <v>42390</v>
      </c>
      <c r="I1297">
        <v>5037</v>
      </c>
      <c r="J1297" s="8">
        <v>154.06</v>
      </c>
      <c r="K1297" s="8">
        <v>90.93</v>
      </c>
      <c r="L1297" s="8">
        <v>776000.22</v>
      </c>
      <c r="M1297" s="8">
        <v>458014.41</v>
      </c>
      <c r="N1297" s="8">
        <v>317985.81</v>
      </c>
    </row>
    <row r="1298" spans="1:14" x14ac:dyDescent="0.3">
      <c r="A1298" t="s">
        <v>9</v>
      </c>
      <c r="B1298" t="s">
        <v>89</v>
      </c>
      <c r="C1298" t="s">
        <v>65</v>
      </c>
      <c r="D1298" t="s">
        <v>3</v>
      </c>
      <c r="E1298" t="s">
        <v>23</v>
      </c>
      <c r="F1298" s="5">
        <v>44770</v>
      </c>
      <c r="G1298">
        <v>741866242</v>
      </c>
      <c r="H1298" s="5">
        <v>44817</v>
      </c>
      <c r="I1298">
        <v>3562</v>
      </c>
      <c r="J1298" s="8">
        <v>668.27</v>
      </c>
      <c r="K1298" s="8">
        <v>502.54</v>
      </c>
      <c r="L1298" s="8">
        <v>2380377.7400000002</v>
      </c>
      <c r="M1298" s="8">
        <v>1790047.48</v>
      </c>
      <c r="N1298" s="8">
        <v>590330.26</v>
      </c>
    </row>
    <row r="1299" spans="1:14" x14ac:dyDescent="0.3">
      <c r="A1299" t="s">
        <v>0</v>
      </c>
      <c r="B1299" t="s">
        <v>1</v>
      </c>
      <c r="C1299" t="s">
        <v>14</v>
      </c>
      <c r="D1299" t="s">
        <v>7</v>
      </c>
      <c r="E1299" t="s">
        <v>15</v>
      </c>
      <c r="F1299" s="5">
        <v>44267</v>
      </c>
      <c r="G1299">
        <v>655301272</v>
      </c>
      <c r="H1299" s="5">
        <v>44280</v>
      </c>
      <c r="I1299">
        <v>7064</v>
      </c>
      <c r="J1299" s="8">
        <v>205.7</v>
      </c>
      <c r="K1299" s="8">
        <v>117.11</v>
      </c>
      <c r="L1299" s="8">
        <v>1453064.8</v>
      </c>
      <c r="M1299" s="8">
        <v>827265.04</v>
      </c>
      <c r="N1299" s="8">
        <v>625799.76</v>
      </c>
    </row>
    <row r="1300" spans="1:14" x14ac:dyDescent="0.3">
      <c r="A1300" t="s">
        <v>20</v>
      </c>
      <c r="B1300" t="s">
        <v>201</v>
      </c>
      <c r="C1300" t="s">
        <v>11</v>
      </c>
      <c r="D1300" t="s">
        <v>3</v>
      </c>
      <c r="E1300" t="s">
        <v>8</v>
      </c>
      <c r="F1300" s="5">
        <v>42129</v>
      </c>
      <c r="G1300">
        <v>901361119</v>
      </c>
      <c r="H1300" s="5">
        <v>42138</v>
      </c>
      <c r="I1300">
        <v>1640</v>
      </c>
      <c r="J1300" s="8">
        <v>47.45</v>
      </c>
      <c r="K1300" s="8">
        <v>31.79</v>
      </c>
      <c r="L1300" s="8">
        <v>77818</v>
      </c>
      <c r="M1300" s="8">
        <v>52135.6</v>
      </c>
      <c r="N1300" s="8">
        <v>25682.400000000001</v>
      </c>
    </row>
    <row r="1301" spans="1:14" x14ac:dyDescent="0.3">
      <c r="A1301" t="s">
        <v>9</v>
      </c>
      <c r="B1301" t="s">
        <v>38</v>
      </c>
      <c r="C1301" t="s">
        <v>6</v>
      </c>
      <c r="D1301" t="s">
        <v>7</v>
      </c>
      <c r="E1301" t="s">
        <v>15</v>
      </c>
      <c r="F1301" s="5">
        <v>44621</v>
      </c>
      <c r="G1301">
        <v>211344611</v>
      </c>
      <c r="H1301" s="5">
        <v>44643</v>
      </c>
      <c r="I1301">
        <v>422</v>
      </c>
      <c r="J1301" s="8">
        <v>152.58000000000001</v>
      </c>
      <c r="K1301" s="8">
        <v>97.44</v>
      </c>
      <c r="L1301" s="8">
        <v>64388.76</v>
      </c>
      <c r="M1301" s="8">
        <v>41119.68</v>
      </c>
      <c r="N1301" s="8">
        <v>23269.08</v>
      </c>
    </row>
    <row r="1302" spans="1:14" x14ac:dyDescent="0.3">
      <c r="A1302" t="s">
        <v>17</v>
      </c>
      <c r="B1302" t="s">
        <v>28</v>
      </c>
      <c r="C1302" t="s">
        <v>11</v>
      </c>
      <c r="D1302" t="s">
        <v>3</v>
      </c>
      <c r="E1302" t="s">
        <v>15</v>
      </c>
      <c r="F1302" s="5">
        <v>43161</v>
      </c>
      <c r="G1302">
        <v>536863076</v>
      </c>
      <c r="H1302" s="5">
        <v>43161</v>
      </c>
      <c r="I1302">
        <v>8569</v>
      </c>
      <c r="J1302" s="8">
        <v>47.45</v>
      </c>
      <c r="K1302" s="8">
        <v>31.79</v>
      </c>
      <c r="L1302" s="8">
        <v>406599.05</v>
      </c>
      <c r="M1302" s="8">
        <v>272408.51</v>
      </c>
      <c r="N1302" s="8">
        <v>134190.54</v>
      </c>
    </row>
    <row r="1303" spans="1:14" x14ac:dyDescent="0.3">
      <c r="A1303" t="s">
        <v>26</v>
      </c>
      <c r="B1303" t="s">
        <v>156</v>
      </c>
      <c r="C1303" t="s">
        <v>19</v>
      </c>
      <c r="D1303" t="s">
        <v>3</v>
      </c>
      <c r="E1303" t="s">
        <v>4</v>
      </c>
      <c r="F1303" s="5">
        <v>44140</v>
      </c>
      <c r="G1303">
        <v>299840342</v>
      </c>
      <c r="H1303" s="5">
        <v>44173</v>
      </c>
      <c r="I1303">
        <v>8275</v>
      </c>
      <c r="J1303" s="8">
        <v>81.73</v>
      </c>
      <c r="K1303" s="8">
        <v>56.67</v>
      </c>
      <c r="L1303" s="8">
        <v>676315.75</v>
      </c>
      <c r="M1303" s="8">
        <v>468944.25</v>
      </c>
      <c r="N1303" s="8">
        <v>207371.5</v>
      </c>
    </row>
    <row r="1304" spans="1:14" x14ac:dyDescent="0.3">
      <c r="A1304" t="s">
        <v>0</v>
      </c>
      <c r="B1304" t="s">
        <v>1</v>
      </c>
      <c r="C1304" t="s">
        <v>22</v>
      </c>
      <c r="D1304" t="s">
        <v>7</v>
      </c>
      <c r="E1304" t="s">
        <v>23</v>
      </c>
      <c r="F1304" s="5">
        <v>42179</v>
      </c>
      <c r="G1304">
        <v>242512738</v>
      </c>
      <c r="H1304" s="5">
        <v>42200</v>
      </c>
      <c r="I1304">
        <v>3763</v>
      </c>
      <c r="J1304" s="8">
        <v>109.28</v>
      </c>
      <c r="K1304" s="8">
        <v>35.840000000000003</v>
      </c>
      <c r="L1304" s="8">
        <v>411220.64</v>
      </c>
      <c r="M1304" s="8">
        <v>134865.92000000001</v>
      </c>
      <c r="N1304" s="8">
        <v>276354.71999999997</v>
      </c>
    </row>
    <row r="1305" spans="1:14" x14ac:dyDescent="0.3">
      <c r="A1305" t="s">
        <v>20</v>
      </c>
      <c r="B1305" t="s">
        <v>71</v>
      </c>
      <c r="C1305" t="s">
        <v>22</v>
      </c>
      <c r="D1305" t="s">
        <v>3</v>
      </c>
      <c r="E1305" t="s">
        <v>4</v>
      </c>
      <c r="F1305" s="5">
        <v>43638</v>
      </c>
      <c r="G1305">
        <v>277429091</v>
      </c>
      <c r="H1305" s="5">
        <v>43641</v>
      </c>
      <c r="I1305">
        <v>6288</v>
      </c>
      <c r="J1305" s="8">
        <v>109.28</v>
      </c>
      <c r="K1305" s="8">
        <v>35.840000000000003</v>
      </c>
      <c r="L1305" s="8">
        <v>687152.64000000001</v>
      </c>
      <c r="M1305" s="8">
        <v>225361.92000000001</v>
      </c>
      <c r="N1305" s="8">
        <v>461790.71999999997</v>
      </c>
    </row>
    <row r="1306" spans="1:14" x14ac:dyDescent="0.3">
      <c r="A1306" t="s">
        <v>12</v>
      </c>
      <c r="B1306" t="s">
        <v>16</v>
      </c>
      <c r="C1306" t="s">
        <v>57</v>
      </c>
      <c r="D1306" t="s">
        <v>7</v>
      </c>
      <c r="E1306" t="s">
        <v>23</v>
      </c>
      <c r="F1306" s="5">
        <v>43266</v>
      </c>
      <c r="G1306">
        <v>837450730</v>
      </c>
      <c r="H1306" s="5">
        <v>43300</v>
      </c>
      <c r="I1306">
        <v>9136</v>
      </c>
      <c r="J1306" s="8">
        <v>154.06</v>
      </c>
      <c r="K1306" s="8">
        <v>90.93</v>
      </c>
      <c r="L1306" s="8">
        <v>1407492.16</v>
      </c>
      <c r="M1306" s="8">
        <v>830736.48</v>
      </c>
      <c r="N1306" s="8">
        <v>576755.68000000005</v>
      </c>
    </row>
    <row r="1307" spans="1:14" x14ac:dyDescent="0.3">
      <c r="A1307" t="s">
        <v>9</v>
      </c>
      <c r="B1307" t="s">
        <v>69</v>
      </c>
      <c r="C1307" t="s">
        <v>19</v>
      </c>
      <c r="D1307" t="s">
        <v>7</v>
      </c>
      <c r="E1307" t="s">
        <v>23</v>
      </c>
      <c r="F1307" s="5">
        <v>42276</v>
      </c>
      <c r="G1307">
        <v>625751483</v>
      </c>
      <c r="H1307" s="5">
        <v>42278</v>
      </c>
      <c r="I1307">
        <v>2624</v>
      </c>
      <c r="J1307" s="8">
        <v>81.73</v>
      </c>
      <c r="K1307" s="8">
        <v>56.67</v>
      </c>
      <c r="L1307" s="8">
        <v>214459.51999999999</v>
      </c>
      <c r="M1307" s="8">
        <v>148702.07999999999</v>
      </c>
      <c r="N1307" s="8">
        <v>65757.440000000002</v>
      </c>
    </row>
    <row r="1308" spans="1:14" x14ac:dyDescent="0.3">
      <c r="A1308" t="s">
        <v>9</v>
      </c>
      <c r="B1308" t="s">
        <v>92</v>
      </c>
      <c r="C1308" t="s">
        <v>45</v>
      </c>
      <c r="D1308" t="s">
        <v>3</v>
      </c>
      <c r="E1308" t="s">
        <v>8</v>
      </c>
      <c r="F1308" s="5">
        <v>42273</v>
      </c>
      <c r="G1308">
        <v>665817677</v>
      </c>
      <c r="H1308" s="5">
        <v>42287</v>
      </c>
      <c r="I1308">
        <v>9102</v>
      </c>
      <c r="J1308" s="8">
        <v>9.33</v>
      </c>
      <c r="K1308" s="8">
        <v>6.92</v>
      </c>
      <c r="L1308" s="8">
        <v>84921.66</v>
      </c>
      <c r="M1308" s="8">
        <v>62985.84</v>
      </c>
      <c r="N1308" s="8">
        <v>21935.82</v>
      </c>
    </row>
    <row r="1309" spans="1:14" x14ac:dyDescent="0.3">
      <c r="A1309" t="s">
        <v>20</v>
      </c>
      <c r="B1309" t="s">
        <v>54</v>
      </c>
      <c r="C1309" t="s">
        <v>45</v>
      </c>
      <c r="D1309" t="s">
        <v>3</v>
      </c>
      <c r="E1309" t="s">
        <v>4</v>
      </c>
      <c r="F1309" s="5">
        <v>44598</v>
      </c>
      <c r="G1309">
        <v>251448142</v>
      </c>
      <c r="H1309" s="5">
        <v>44610</v>
      </c>
      <c r="I1309">
        <v>7948</v>
      </c>
      <c r="J1309" s="8">
        <v>9.33</v>
      </c>
      <c r="K1309" s="8">
        <v>6.92</v>
      </c>
      <c r="L1309" s="8">
        <v>74154.84</v>
      </c>
      <c r="M1309" s="8">
        <v>55000.160000000003</v>
      </c>
      <c r="N1309" s="8">
        <v>19154.68</v>
      </c>
    </row>
    <row r="1310" spans="1:14" x14ac:dyDescent="0.3">
      <c r="A1310" t="s">
        <v>9</v>
      </c>
      <c r="B1310" t="s">
        <v>84</v>
      </c>
      <c r="C1310" t="s">
        <v>2</v>
      </c>
      <c r="D1310" t="s">
        <v>7</v>
      </c>
      <c r="E1310" t="s">
        <v>15</v>
      </c>
      <c r="F1310" s="5">
        <v>44824</v>
      </c>
      <c r="G1310">
        <v>996754205</v>
      </c>
      <c r="H1310" s="5">
        <v>44826</v>
      </c>
      <c r="I1310">
        <v>574</v>
      </c>
      <c r="J1310" s="8">
        <v>255.28</v>
      </c>
      <c r="K1310" s="8">
        <v>159.41999999999999</v>
      </c>
      <c r="L1310" s="8">
        <v>146530.72</v>
      </c>
      <c r="M1310" s="8">
        <v>91507.08</v>
      </c>
      <c r="N1310" s="8">
        <v>55023.64</v>
      </c>
    </row>
    <row r="1311" spans="1:14" x14ac:dyDescent="0.3">
      <c r="A1311" t="s">
        <v>17</v>
      </c>
      <c r="B1311" t="s">
        <v>135</v>
      </c>
      <c r="C1311" t="s">
        <v>57</v>
      </c>
      <c r="D1311" t="s">
        <v>7</v>
      </c>
      <c r="E1311" t="s">
        <v>23</v>
      </c>
      <c r="F1311" s="5">
        <v>44416</v>
      </c>
      <c r="G1311">
        <v>986159694</v>
      </c>
      <c r="H1311" s="5">
        <v>44445</v>
      </c>
      <c r="I1311">
        <v>5423</v>
      </c>
      <c r="J1311" s="8">
        <v>154.06</v>
      </c>
      <c r="K1311" s="8">
        <v>90.93</v>
      </c>
      <c r="L1311" s="8">
        <v>835467.38</v>
      </c>
      <c r="M1311" s="8">
        <v>493113.39</v>
      </c>
      <c r="N1311" s="8">
        <v>342353.99</v>
      </c>
    </row>
    <row r="1312" spans="1:14" x14ac:dyDescent="0.3">
      <c r="A1312" t="s">
        <v>12</v>
      </c>
      <c r="B1312" t="s">
        <v>132</v>
      </c>
      <c r="C1312" t="s">
        <v>65</v>
      </c>
      <c r="D1312" t="s">
        <v>7</v>
      </c>
      <c r="E1312" t="s">
        <v>23</v>
      </c>
      <c r="F1312" s="5">
        <v>42152</v>
      </c>
      <c r="G1312">
        <v>624400937</v>
      </c>
      <c r="H1312" s="5">
        <v>42201</v>
      </c>
      <c r="I1312">
        <v>2968</v>
      </c>
      <c r="J1312" s="8">
        <v>668.27</v>
      </c>
      <c r="K1312" s="8">
        <v>502.54</v>
      </c>
      <c r="L1312" s="8">
        <v>1983425.36</v>
      </c>
      <c r="M1312" s="8">
        <v>1491538.72</v>
      </c>
      <c r="N1312" s="8">
        <v>491886.64</v>
      </c>
    </row>
    <row r="1313" spans="1:14" x14ac:dyDescent="0.3">
      <c r="A1313" t="s">
        <v>0</v>
      </c>
      <c r="B1313" t="s">
        <v>147</v>
      </c>
      <c r="C1313" t="s">
        <v>19</v>
      </c>
      <c r="D1313" t="s">
        <v>7</v>
      </c>
      <c r="E1313" t="s">
        <v>4</v>
      </c>
      <c r="F1313" s="5">
        <v>43275</v>
      </c>
      <c r="G1313">
        <v>386526763</v>
      </c>
      <c r="H1313" s="5">
        <v>43282</v>
      </c>
      <c r="I1313">
        <v>713</v>
      </c>
      <c r="J1313" s="8">
        <v>81.73</v>
      </c>
      <c r="K1313" s="8">
        <v>56.67</v>
      </c>
      <c r="L1313" s="8">
        <v>58273.49</v>
      </c>
      <c r="M1313" s="8">
        <v>40405.71</v>
      </c>
      <c r="N1313" s="8">
        <v>17867.78</v>
      </c>
    </row>
    <row r="1314" spans="1:14" x14ac:dyDescent="0.3">
      <c r="A1314" t="s">
        <v>26</v>
      </c>
      <c r="B1314" t="s">
        <v>112</v>
      </c>
      <c r="C1314" t="s">
        <v>31</v>
      </c>
      <c r="D1314" t="s">
        <v>3</v>
      </c>
      <c r="E1314" t="s">
        <v>23</v>
      </c>
      <c r="F1314" s="5">
        <v>42880</v>
      </c>
      <c r="G1314">
        <v>367898499</v>
      </c>
      <c r="H1314" s="5">
        <v>42895</v>
      </c>
      <c r="I1314">
        <v>8196</v>
      </c>
      <c r="J1314" s="8">
        <v>437.2</v>
      </c>
      <c r="K1314" s="8">
        <v>263.33</v>
      </c>
      <c r="L1314" s="8">
        <v>3583291.2</v>
      </c>
      <c r="M1314" s="8">
        <v>2158252.6800000002</v>
      </c>
      <c r="N1314" s="8">
        <v>1425038.52</v>
      </c>
    </row>
    <row r="1315" spans="1:14" x14ac:dyDescent="0.3">
      <c r="A1315" t="s">
        <v>9</v>
      </c>
      <c r="B1315" t="s">
        <v>173</v>
      </c>
      <c r="C1315" t="s">
        <v>14</v>
      </c>
      <c r="D1315" t="s">
        <v>3</v>
      </c>
      <c r="E1315" t="s">
        <v>23</v>
      </c>
      <c r="F1315" s="5">
        <v>43414</v>
      </c>
      <c r="G1315">
        <v>734189975</v>
      </c>
      <c r="H1315" s="5">
        <v>43433</v>
      </c>
      <c r="I1315">
        <v>1984</v>
      </c>
      <c r="J1315" s="8">
        <v>205.7</v>
      </c>
      <c r="K1315" s="8">
        <v>117.11</v>
      </c>
      <c r="L1315" s="8">
        <v>408108.79999999999</v>
      </c>
      <c r="M1315" s="8">
        <v>232346.23999999999</v>
      </c>
      <c r="N1315" s="8">
        <v>175762.56</v>
      </c>
    </row>
    <row r="1316" spans="1:14" x14ac:dyDescent="0.3">
      <c r="A1316" t="s">
        <v>26</v>
      </c>
      <c r="B1316" t="s">
        <v>174</v>
      </c>
      <c r="C1316" t="s">
        <v>31</v>
      </c>
      <c r="D1316" t="s">
        <v>7</v>
      </c>
      <c r="E1316" t="s">
        <v>15</v>
      </c>
      <c r="F1316" s="5">
        <v>43747</v>
      </c>
      <c r="G1316">
        <v>371387517</v>
      </c>
      <c r="H1316" s="5">
        <v>43777</v>
      </c>
      <c r="I1316">
        <v>674</v>
      </c>
      <c r="J1316" s="8">
        <v>437.2</v>
      </c>
      <c r="K1316" s="8">
        <v>263.33</v>
      </c>
      <c r="L1316" s="8">
        <v>294672.8</v>
      </c>
      <c r="M1316" s="8">
        <v>177484.42</v>
      </c>
      <c r="N1316" s="8">
        <v>117188.38</v>
      </c>
    </row>
    <row r="1317" spans="1:14" x14ac:dyDescent="0.3">
      <c r="A1317" t="s">
        <v>9</v>
      </c>
      <c r="B1317" t="s">
        <v>193</v>
      </c>
      <c r="C1317" t="s">
        <v>11</v>
      </c>
      <c r="D1317" t="s">
        <v>3</v>
      </c>
      <c r="E1317" t="s">
        <v>15</v>
      </c>
      <c r="F1317" s="5">
        <v>44837</v>
      </c>
      <c r="G1317">
        <v>935789954</v>
      </c>
      <c r="H1317" s="5">
        <v>44883</v>
      </c>
      <c r="I1317">
        <v>9898</v>
      </c>
      <c r="J1317" s="8">
        <v>47.45</v>
      </c>
      <c r="K1317" s="8">
        <v>31.79</v>
      </c>
      <c r="L1317" s="8">
        <v>469660.1</v>
      </c>
      <c r="M1317" s="8">
        <v>314657.42</v>
      </c>
      <c r="N1317" s="8">
        <v>155002.68</v>
      </c>
    </row>
    <row r="1318" spans="1:14" x14ac:dyDescent="0.3">
      <c r="A1318" t="s">
        <v>9</v>
      </c>
      <c r="B1318" t="s">
        <v>173</v>
      </c>
      <c r="C1318" t="s">
        <v>14</v>
      </c>
      <c r="D1318" t="s">
        <v>3</v>
      </c>
      <c r="E1318" t="s">
        <v>4</v>
      </c>
      <c r="F1318" s="5">
        <v>44219</v>
      </c>
      <c r="G1318">
        <v>104008615</v>
      </c>
      <c r="H1318" s="5">
        <v>44249</v>
      </c>
      <c r="I1318">
        <v>7315</v>
      </c>
      <c r="J1318" s="8">
        <v>205.7</v>
      </c>
      <c r="K1318" s="8">
        <v>117.11</v>
      </c>
      <c r="L1318" s="8">
        <v>1504695.5</v>
      </c>
      <c r="M1318" s="8">
        <v>856659.65</v>
      </c>
      <c r="N1318" s="8">
        <v>648035.85</v>
      </c>
    </row>
    <row r="1319" spans="1:14" x14ac:dyDescent="0.3">
      <c r="A1319" t="s">
        <v>9</v>
      </c>
      <c r="B1319" t="s">
        <v>193</v>
      </c>
      <c r="C1319" t="s">
        <v>11</v>
      </c>
      <c r="D1319" t="s">
        <v>3</v>
      </c>
      <c r="E1319" t="s">
        <v>23</v>
      </c>
      <c r="F1319" s="5">
        <v>42818</v>
      </c>
      <c r="G1319">
        <v>122967326</v>
      </c>
      <c r="H1319" s="5">
        <v>42850</v>
      </c>
      <c r="I1319">
        <v>7619</v>
      </c>
      <c r="J1319" s="8">
        <v>47.45</v>
      </c>
      <c r="K1319" s="8">
        <v>31.79</v>
      </c>
      <c r="L1319" s="8">
        <v>361521.55</v>
      </c>
      <c r="M1319" s="8">
        <v>242208.01</v>
      </c>
      <c r="N1319" s="8">
        <v>119313.54</v>
      </c>
    </row>
    <row r="1320" spans="1:14" x14ac:dyDescent="0.3">
      <c r="A1320" t="s">
        <v>17</v>
      </c>
      <c r="B1320" t="s">
        <v>131</v>
      </c>
      <c r="C1320" t="s">
        <v>2</v>
      </c>
      <c r="D1320" t="s">
        <v>3</v>
      </c>
      <c r="E1320" t="s">
        <v>8</v>
      </c>
      <c r="F1320" s="5">
        <v>44609</v>
      </c>
      <c r="G1320">
        <v>159902417</v>
      </c>
      <c r="H1320" s="5">
        <v>44625</v>
      </c>
      <c r="I1320">
        <v>7533</v>
      </c>
      <c r="J1320" s="8">
        <v>255.28</v>
      </c>
      <c r="K1320" s="8">
        <v>159.41999999999999</v>
      </c>
      <c r="L1320" s="8">
        <v>1923024.24</v>
      </c>
      <c r="M1320" s="8">
        <v>1200910.8600000001</v>
      </c>
      <c r="N1320" s="8">
        <v>722113.38</v>
      </c>
    </row>
    <row r="1321" spans="1:14" x14ac:dyDescent="0.3">
      <c r="A1321" t="s">
        <v>39</v>
      </c>
      <c r="B1321" t="s">
        <v>196</v>
      </c>
      <c r="C1321" t="s">
        <v>36</v>
      </c>
      <c r="D1321" t="s">
        <v>7</v>
      </c>
      <c r="E1321" t="s">
        <v>8</v>
      </c>
      <c r="F1321" s="5">
        <v>43597</v>
      </c>
      <c r="G1321">
        <v>352362716</v>
      </c>
      <c r="H1321" s="5">
        <v>43632</v>
      </c>
      <c r="I1321">
        <v>813</v>
      </c>
      <c r="J1321" s="8">
        <v>421.89</v>
      </c>
      <c r="K1321" s="8">
        <v>364.69</v>
      </c>
      <c r="L1321" s="8">
        <v>342996.57</v>
      </c>
      <c r="M1321" s="8">
        <v>296492.96999999997</v>
      </c>
      <c r="N1321" s="8">
        <v>46503.6</v>
      </c>
    </row>
    <row r="1322" spans="1:14" x14ac:dyDescent="0.3">
      <c r="A1322" t="s">
        <v>26</v>
      </c>
      <c r="B1322" t="s">
        <v>72</v>
      </c>
      <c r="C1322" t="s">
        <v>11</v>
      </c>
      <c r="D1322" t="s">
        <v>3</v>
      </c>
      <c r="E1322" t="s">
        <v>8</v>
      </c>
      <c r="F1322" s="5">
        <v>43729</v>
      </c>
      <c r="G1322">
        <v>458209550</v>
      </c>
      <c r="H1322" s="5">
        <v>43732</v>
      </c>
      <c r="I1322">
        <v>3243</v>
      </c>
      <c r="J1322" s="8">
        <v>47.45</v>
      </c>
      <c r="K1322" s="8">
        <v>31.79</v>
      </c>
      <c r="L1322" s="8">
        <v>153880.35</v>
      </c>
      <c r="M1322" s="8">
        <v>103094.97</v>
      </c>
      <c r="N1322" s="8">
        <v>50785.38</v>
      </c>
    </row>
    <row r="1323" spans="1:14" x14ac:dyDescent="0.3">
      <c r="A1323" t="s">
        <v>9</v>
      </c>
      <c r="B1323" t="s">
        <v>49</v>
      </c>
      <c r="C1323" t="s">
        <v>14</v>
      </c>
      <c r="D1323" t="s">
        <v>7</v>
      </c>
      <c r="E1323" t="s">
        <v>4</v>
      </c>
      <c r="F1323" s="5">
        <v>44718</v>
      </c>
      <c r="G1323">
        <v>305616748</v>
      </c>
      <c r="H1323" s="5">
        <v>44743</v>
      </c>
      <c r="I1323">
        <v>7642</v>
      </c>
      <c r="J1323" s="8">
        <v>205.7</v>
      </c>
      <c r="K1323" s="8">
        <v>117.11</v>
      </c>
      <c r="L1323" s="8">
        <v>1571959.4</v>
      </c>
      <c r="M1323" s="8">
        <v>894954.62</v>
      </c>
      <c r="N1323" s="8">
        <v>677004.78</v>
      </c>
    </row>
    <row r="1324" spans="1:14" x14ac:dyDescent="0.3">
      <c r="A1324" t="s">
        <v>9</v>
      </c>
      <c r="B1324" t="s">
        <v>106</v>
      </c>
      <c r="C1324" t="s">
        <v>29</v>
      </c>
      <c r="D1324" t="s">
        <v>7</v>
      </c>
      <c r="E1324" t="s">
        <v>4</v>
      </c>
      <c r="F1324" s="5">
        <v>44321</v>
      </c>
      <c r="G1324">
        <v>243070638</v>
      </c>
      <c r="H1324" s="5">
        <v>44338</v>
      </c>
      <c r="I1324">
        <v>8858</v>
      </c>
      <c r="J1324" s="8">
        <v>651.21</v>
      </c>
      <c r="K1324" s="8">
        <v>524.96</v>
      </c>
      <c r="L1324" s="8">
        <v>5768418.1799999997</v>
      </c>
      <c r="M1324" s="8">
        <v>4650095.68</v>
      </c>
      <c r="N1324" s="8">
        <v>1118322.5</v>
      </c>
    </row>
    <row r="1325" spans="1:14" x14ac:dyDescent="0.3">
      <c r="A1325" t="s">
        <v>26</v>
      </c>
      <c r="B1325" t="s">
        <v>109</v>
      </c>
      <c r="C1325" t="s">
        <v>19</v>
      </c>
      <c r="D1325" t="s">
        <v>7</v>
      </c>
      <c r="E1325" t="s">
        <v>4</v>
      </c>
      <c r="F1325" s="5">
        <v>43107</v>
      </c>
      <c r="G1325">
        <v>689370048</v>
      </c>
      <c r="H1325" s="5">
        <v>43141</v>
      </c>
      <c r="I1325">
        <v>8771</v>
      </c>
      <c r="J1325" s="8">
        <v>81.73</v>
      </c>
      <c r="K1325" s="8">
        <v>56.67</v>
      </c>
      <c r="L1325" s="8">
        <v>716853.83</v>
      </c>
      <c r="M1325" s="8">
        <v>497052.57</v>
      </c>
      <c r="N1325" s="8">
        <v>219801.26</v>
      </c>
    </row>
    <row r="1326" spans="1:14" x14ac:dyDescent="0.3">
      <c r="A1326" t="s">
        <v>17</v>
      </c>
      <c r="B1326" t="s">
        <v>149</v>
      </c>
      <c r="C1326" t="s">
        <v>11</v>
      </c>
      <c r="D1326" t="s">
        <v>7</v>
      </c>
      <c r="E1326" t="s">
        <v>23</v>
      </c>
      <c r="F1326" s="5">
        <v>42769</v>
      </c>
      <c r="G1326">
        <v>783626306</v>
      </c>
      <c r="H1326" s="5">
        <v>42814</v>
      </c>
      <c r="I1326">
        <v>1293</v>
      </c>
      <c r="J1326" s="8">
        <v>47.45</v>
      </c>
      <c r="K1326" s="8">
        <v>31.79</v>
      </c>
      <c r="L1326" s="8">
        <v>61352.85</v>
      </c>
      <c r="M1326" s="8">
        <v>41104.47</v>
      </c>
      <c r="N1326" s="8">
        <v>20248.38</v>
      </c>
    </row>
    <row r="1327" spans="1:14" x14ac:dyDescent="0.3">
      <c r="A1327" t="s">
        <v>17</v>
      </c>
      <c r="B1327" t="s">
        <v>35</v>
      </c>
      <c r="C1327" t="s">
        <v>11</v>
      </c>
      <c r="D1327" t="s">
        <v>7</v>
      </c>
      <c r="E1327" t="s">
        <v>8</v>
      </c>
      <c r="F1327" s="5">
        <v>42542</v>
      </c>
      <c r="G1327">
        <v>635263240</v>
      </c>
      <c r="H1327" s="5">
        <v>42548</v>
      </c>
      <c r="I1327">
        <v>7364</v>
      </c>
      <c r="J1327" s="8">
        <v>47.45</v>
      </c>
      <c r="K1327" s="8">
        <v>31.79</v>
      </c>
      <c r="L1327" s="8">
        <v>349421.8</v>
      </c>
      <c r="M1327" s="8">
        <v>234101.56</v>
      </c>
      <c r="N1327" s="8">
        <v>115320.24</v>
      </c>
    </row>
    <row r="1328" spans="1:14" x14ac:dyDescent="0.3">
      <c r="A1328" t="s">
        <v>20</v>
      </c>
      <c r="B1328" t="s">
        <v>46</v>
      </c>
      <c r="C1328" t="s">
        <v>19</v>
      </c>
      <c r="D1328" t="s">
        <v>7</v>
      </c>
      <c r="E1328" t="s">
        <v>15</v>
      </c>
      <c r="F1328" s="5">
        <v>42624</v>
      </c>
      <c r="G1328">
        <v>874017179</v>
      </c>
      <c r="H1328" s="5">
        <v>42662</v>
      </c>
      <c r="I1328">
        <v>9961</v>
      </c>
      <c r="J1328" s="8">
        <v>81.73</v>
      </c>
      <c r="K1328" s="8">
        <v>56.67</v>
      </c>
      <c r="L1328" s="8">
        <v>814112.53</v>
      </c>
      <c r="M1328" s="8">
        <v>564489.87</v>
      </c>
      <c r="N1328" s="8">
        <v>249622.66</v>
      </c>
    </row>
    <row r="1329" spans="1:14" x14ac:dyDescent="0.3">
      <c r="A1329" t="s">
        <v>17</v>
      </c>
      <c r="B1329" t="s">
        <v>85</v>
      </c>
      <c r="C1329" t="s">
        <v>29</v>
      </c>
      <c r="D1329" t="s">
        <v>3</v>
      </c>
      <c r="E1329" t="s">
        <v>23</v>
      </c>
      <c r="F1329" s="5">
        <v>43837</v>
      </c>
      <c r="G1329">
        <v>399936950</v>
      </c>
      <c r="H1329" s="5">
        <v>43887</v>
      </c>
      <c r="I1329">
        <v>9086</v>
      </c>
      <c r="J1329" s="8">
        <v>651.21</v>
      </c>
      <c r="K1329" s="8">
        <v>524.96</v>
      </c>
      <c r="L1329" s="8">
        <v>5916894.0599999996</v>
      </c>
      <c r="M1329" s="8">
        <v>4769786.5599999996</v>
      </c>
      <c r="N1329" s="8">
        <v>1147107.5</v>
      </c>
    </row>
    <row r="1330" spans="1:14" x14ac:dyDescent="0.3">
      <c r="A1330" t="s">
        <v>17</v>
      </c>
      <c r="B1330" t="s">
        <v>119</v>
      </c>
      <c r="C1330" t="s">
        <v>57</v>
      </c>
      <c r="D1330" t="s">
        <v>3</v>
      </c>
      <c r="E1330" t="s">
        <v>8</v>
      </c>
      <c r="F1330" s="5">
        <v>44158</v>
      </c>
      <c r="G1330">
        <v>433383882</v>
      </c>
      <c r="H1330" s="5">
        <v>44169</v>
      </c>
      <c r="I1330">
        <v>6776</v>
      </c>
      <c r="J1330" s="8">
        <v>154.06</v>
      </c>
      <c r="K1330" s="8">
        <v>90.93</v>
      </c>
      <c r="L1330" s="8">
        <v>1043910.56</v>
      </c>
      <c r="M1330" s="8">
        <v>616141.68000000005</v>
      </c>
      <c r="N1330" s="8">
        <v>427768.88</v>
      </c>
    </row>
    <row r="1331" spans="1:14" x14ac:dyDescent="0.3">
      <c r="A1331" t="s">
        <v>20</v>
      </c>
      <c r="B1331" t="s">
        <v>81</v>
      </c>
      <c r="C1331" t="s">
        <v>36</v>
      </c>
      <c r="D1331" t="s">
        <v>7</v>
      </c>
      <c r="E1331" t="s">
        <v>4</v>
      </c>
      <c r="F1331" s="5">
        <v>44534</v>
      </c>
      <c r="G1331">
        <v>465031802</v>
      </c>
      <c r="H1331" s="5">
        <v>44202</v>
      </c>
      <c r="I1331">
        <v>2099</v>
      </c>
      <c r="J1331" s="8">
        <v>421.89</v>
      </c>
      <c r="K1331" s="8">
        <v>364.69</v>
      </c>
      <c r="L1331" s="8">
        <v>885547.11</v>
      </c>
      <c r="M1331" s="8">
        <v>765484.31</v>
      </c>
      <c r="N1331" s="8">
        <v>120062.8</v>
      </c>
    </row>
    <row r="1332" spans="1:14" x14ac:dyDescent="0.3">
      <c r="A1332" t="s">
        <v>9</v>
      </c>
      <c r="B1332" t="s">
        <v>38</v>
      </c>
      <c r="C1332" t="s">
        <v>22</v>
      </c>
      <c r="D1332" t="s">
        <v>7</v>
      </c>
      <c r="E1332" t="s">
        <v>15</v>
      </c>
      <c r="F1332" s="5">
        <v>44685</v>
      </c>
      <c r="G1332">
        <v>505867040</v>
      </c>
      <c r="H1332" s="5">
        <v>44724</v>
      </c>
      <c r="I1332">
        <v>6153</v>
      </c>
      <c r="J1332" s="8">
        <v>109.28</v>
      </c>
      <c r="K1332" s="8">
        <v>35.840000000000003</v>
      </c>
      <c r="L1332" s="8">
        <v>672399.84</v>
      </c>
      <c r="M1332" s="8">
        <v>220523.51999999999</v>
      </c>
      <c r="N1332" s="8">
        <v>451876.32</v>
      </c>
    </row>
    <row r="1333" spans="1:14" x14ac:dyDescent="0.3">
      <c r="A1333" t="s">
        <v>9</v>
      </c>
      <c r="B1333" t="s">
        <v>154</v>
      </c>
      <c r="C1333" t="s">
        <v>31</v>
      </c>
      <c r="D1333" t="s">
        <v>3</v>
      </c>
      <c r="E1333" t="s">
        <v>8</v>
      </c>
      <c r="F1333" s="5">
        <v>43179</v>
      </c>
      <c r="G1333">
        <v>637188422</v>
      </c>
      <c r="H1333" s="5">
        <v>43219</v>
      </c>
      <c r="I1333">
        <v>7069</v>
      </c>
      <c r="J1333" s="8">
        <v>437.2</v>
      </c>
      <c r="K1333" s="8">
        <v>263.33</v>
      </c>
      <c r="L1333" s="8">
        <v>3090566.8</v>
      </c>
      <c r="M1333" s="8">
        <v>1861479.77</v>
      </c>
      <c r="N1333" s="8">
        <v>1229087.03</v>
      </c>
    </row>
    <row r="1334" spans="1:14" x14ac:dyDescent="0.3">
      <c r="A1334" t="s">
        <v>17</v>
      </c>
      <c r="B1334" t="s">
        <v>43</v>
      </c>
      <c r="C1334" t="s">
        <v>57</v>
      </c>
      <c r="D1334" t="s">
        <v>3</v>
      </c>
      <c r="E1334" t="s">
        <v>4</v>
      </c>
      <c r="F1334" s="5">
        <v>42209</v>
      </c>
      <c r="G1334">
        <v>560607278</v>
      </c>
      <c r="H1334" s="5">
        <v>42219</v>
      </c>
      <c r="I1334">
        <v>5006</v>
      </c>
      <c r="J1334" s="8">
        <v>154.06</v>
      </c>
      <c r="K1334" s="8">
        <v>90.93</v>
      </c>
      <c r="L1334" s="8">
        <v>771224.36</v>
      </c>
      <c r="M1334" s="8">
        <v>455195.58</v>
      </c>
      <c r="N1334" s="8">
        <v>316028.78000000003</v>
      </c>
    </row>
    <row r="1335" spans="1:14" x14ac:dyDescent="0.3">
      <c r="A1335" t="s">
        <v>17</v>
      </c>
      <c r="B1335" t="s">
        <v>158</v>
      </c>
      <c r="C1335" t="s">
        <v>31</v>
      </c>
      <c r="D1335" t="s">
        <v>7</v>
      </c>
      <c r="E1335" t="s">
        <v>4</v>
      </c>
      <c r="F1335" s="5">
        <v>44279</v>
      </c>
      <c r="G1335">
        <v>948047435</v>
      </c>
      <c r="H1335" s="5">
        <v>44292</v>
      </c>
      <c r="I1335">
        <v>7159</v>
      </c>
      <c r="J1335" s="8">
        <v>437.2</v>
      </c>
      <c r="K1335" s="8">
        <v>263.33</v>
      </c>
      <c r="L1335" s="8">
        <v>3129914.8</v>
      </c>
      <c r="M1335" s="8">
        <v>1885179.47</v>
      </c>
      <c r="N1335" s="8">
        <v>1244735.33</v>
      </c>
    </row>
    <row r="1336" spans="1:14" x14ac:dyDescent="0.3">
      <c r="A1336" t="s">
        <v>26</v>
      </c>
      <c r="B1336" t="s">
        <v>191</v>
      </c>
      <c r="C1336" t="s">
        <v>31</v>
      </c>
      <c r="D1336" t="s">
        <v>7</v>
      </c>
      <c r="E1336" t="s">
        <v>8</v>
      </c>
      <c r="F1336" s="5">
        <v>43201</v>
      </c>
      <c r="G1336">
        <v>291745221</v>
      </c>
      <c r="H1336" s="5">
        <v>43227</v>
      </c>
      <c r="I1336">
        <v>2749</v>
      </c>
      <c r="J1336" s="8">
        <v>437.2</v>
      </c>
      <c r="K1336" s="8">
        <v>263.33</v>
      </c>
      <c r="L1336" s="8">
        <v>1201862.8</v>
      </c>
      <c r="M1336" s="8">
        <v>723894.17</v>
      </c>
      <c r="N1336" s="8">
        <v>477968.63</v>
      </c>
    </row>
    <row r="1337" spans="1:14" x14ac:dyDescent="0.3">
      <c r="A1337" t="s">
        <v>26</v>
      </c>
      <c r="B1337" t="s">
        <v>58</v>
      </c>
      <c r="C1337" t="s">
        <v>2</v>
      </c>
      <c r="D1337" t="s">
        <v>3</v>
      </c>
      <c r="E1337" t="s">
        <v>23</v>
      </c>
      <c r="F1337" s="5">
        <v>43953</v>
      </c>
      <c r="G1337">
        <v>754249465</v>
      </c>
      <c r="H1337" s="5">
        <v>43965</v>
      </c>
      <c r="I1337">
        <v>8033</v>
      </c>
      <c r="J1337" s="8">
        <v>255.28</v>
      </c>
      <c r="K1337" s="8">
        <v>159.41999999999999</v>
      </c>
      <c r="L1337" s="8">
        <v>2050664.24</v>
      </c>
      <c r="M1337" s="8">
        <v>1280620.8600000001</v>
      </c>
      <c r="N1337" s="8">
        <v>770043.38</v>
      </c>
    </row>
    <row r="1338" spans="1:14" x14ac:dyDescent="0.3">
      <c r="A1338" t="s">
        <v>9</v>
      </c>
      <c r="B1338" t="s">
        <v>69</v>
      </c>
      <c r="C1338" t="s">
        <v>14</v>
      </c>
      <c r="D1338" t="s">
        <v>3</v>
      </c>
      <c r="E1338" t="s">
        <v>23</v>
      </c>
      <c r="F1338" s="5">
        <v>42665</v>
      </c>
      <c r="G1338">
        <v>518421494</v>
      </c>
      <c r="H1338" s="5">
        <v>42665</v>
      </c>
      <c r="I1338">
        <v>1296</v>
      </c>
      <c r="J1338" s="8">
        <v>205.7</v>
      </c>
      <c r="K1338" s="8">
        <v>117.11</v>
      </c>
      <c r="L1338" s="8">
        <v>266587.2</v>
      </c>
      <c r="M1338" s="8">
        <v>151774.56</v>
      </c>
      <c r="N1338" s="8">
        <v>114812.64</v>
      </c>
    </row>
    <row r="1339" spans="1:14" x14ac:dyDescent="0.3">
      <c r="A1339" t="s">
        <v>17</v>
      </c>
      <c r="B1339" t="s">
        <v>135</v>
      </c>
      <c r="C1339" t="s">
        <v>2</v>
      </c>
      <c r="D1339" t="s">
        <v>3</v>
      </c>
      <c r="E1339" t="s">
        <v>15</v>
      </c>
      <c r="F1339" s="5">
        <v>43708</v>
      </c>
      <c r="G1339">
        <v>537435138</v>
      </c>
      <c r="H1339" s="5">
        <v>43713</v>
      </c>
      <c r="I1339">
        <v>7855</v>
      </c>
      <c r="J1339" s="8">
        <v>255.28</v>
      </c>
      <c r="K1339" s="8">
        <v>159.41999999999999</v>
      </c>
      <c r="L1339" s="8">
        <v>2005224.4</v>
      </c>
      <c r="M1339" s="8">
        <v>1252244.1000000001</v>
      </c>
      <c r="N1339" s="8">
        <v>752980.3</v>
      </c>
    </row>
    <row r="1340" spans="1:14" x14ac:dyDescent="0.3">
      <c r="A1340" t="s">
        <v>26</v>
      </c>
      <c r="B1340" t="s">
        <v>121</v>
      </c>
      <c r="C1340" t="s">
        <v>11</v>
      </c>
      <c r="D1340" t="s">
        <v>3</v>
      </c>
      <c r="E1340" t="s">
        <v>23</v>
      </c>
      <c r="F1340" s="5">
        <v>44070</v>
      </c>
      <c r="G1340">
        <v>484776723</v>
      </c>
      <c r="H1340" s="5">
        <v>44078</v>
      </c>
      <c r="I1340">
        <v>5060</v>
      </c>
      <c r="J1340" s="8">
        <v>47.45</v>
      </c>
      <c r="K1340" s="8">
        <v>31.79</v>
      </c>
      <c r="L1340" s="8">
        <v>240097</v>
      </c>
      <c r="M1340" s="8">
        <v>160857.4</v>
      </c>
      <c r="N1340" s="8">
        <v>79239.600000000006</v>
      </c>
    </row>
    <row r="1341" spans="1:14" x14ac:dyDescent="0.3">
      <c r="A1341" t="s">
        <v>9</v>
      </c>
      <c r="B1341" t="s">
        <v>104</v>
      </c>
      <c r="C1341" t="s">
        <v>45</v>
      </c>
      <c r="D1341" t="s">
        <v>7</v>
      </c>
      <c r="E1341" t="s">
        <v>4</v>
      </c>
      <c r="F1341" s="5">
        <v>43551</v>
      </c>
      <c r="G1341">
        <v>104245078</v>
      </c>
      <c r="H1341" s="5">
        <v>43576</v>
      </c>
      <c r="I1341">
        <v>7290</v>
      </c>
      <c r="J1341" s="8">
        <v>9.33</v>
      </c>
      <c r="K1341" s="8">
        <v>6.92</v>
      </c>
      <c r="L1341" s="8">
        <v>68015.7</v>
      </c>
      <c r="M1341" s="8">
        <v>50446.8</v>
      </c>
      <c r="N1341" s="8">
        <v>17568.900000000001</v>
      </c>
    </row>
    <row r="1342" spans="1:14" x14ac:dyDescent="0.3">
      <c r="A1342" t="s">
        <v>0</v>
      </c>
      <c r="B1342" t="s">
        <v>147</v>
      </c>
      <c r="C1342" t="s">
        <v>11</v>
      </c>
      <c r="D1342" t="s">
        <v>7</v>
      </c>
      <c r="E1342" t="s">
        <v>23</v>
      </c>
      <c r="F1342" s="5">
        <v>42343</v>
      </c>
      <c r="G1342">
        <v>559951531</v>
      </c>
      <c r="H1342" s="5">
        <v>42382</v>
      </c>
      <c r="I1342">
        <v>956</v>
      </c>
      <c r="J1342" s="8">
        <v>47.45</v>
      </c>
      <c r="K1342" s="8">
        <v>31.79</v>
      </c>
      <c r="L1342" s="8">
        <v>45362.2</v>
      </c>
      <c r="M1342" s="8">
        <v>30391.24</v>
      </c>
      <c r="N1342" s="8">
        <v>14970.96</v>
      </c>
    </row>
    <row r="1343" spans="1:14" x14ac:dyDescent="0.3">
      <c r="A1343" t="s">
        <v>9</v>
      </c>
      <c r="B1343" t="s">
        <v>157</v>
      </c>
      <c r="C1343" t="s">
        <v>57</v>
      </c>
      <c r="D1343" t="s">
        <v>3</v>
      </c>
      <c r="E1343" t="s">
        <v>8</v>
      </c>
      <c r="F1343" s="5">
        <v>44911</v>
      </c>
      <c r="G1343">
        <v>386319911</v>
      </c>
      <c r="H1343" s="5">
        <v>44563</v>
      </c>
      <c r="I1343">
        <v>9501</v>
      </c>
      <c r="J1343" s="8">
        <v>154.06</v>
      </c>
      <c r="K1343" s="8">
        <v>90.93</v>
      </c>
      <c r="L1343" s="8">
        <v>1463724.06</v>
      </c>
      <c r="M1343" s="8">
        <v>863925.93</v>
      </c>
      <c r="N1343" s="8">
        <v>599798.13</v>
      </c>
    </row>
    <row r="1344" spans="1:14" x14ac:dyDescent="0.3">
      <c r="A1344" t="s">
        <v>26</v>
      </c>
      <c r="B1344" t="s">
        <v>126</v>
      </c>
      <c r="C1344" t="s">
        <v>57</v>
      </c>
      <c r="D1344" t="s">
        <v>7</v>
      </c>
      <c r="E1344" t="s">
        <v>8</v>
      </c>
      <c r="F1344" s="5">
        <v>43954</v>
      </c>
      <c r="G1344">
        <v>438086545</v>
      </c>
      <c r="H1344" s="5">
        <v>43997</v>
      </c>
      <c r="I1344">
        <v>8399</v>
      </c>
      <c r="J1344" s="8">
        <v>154.06</v>
      </c>
      <c r="K1344" s="8">
        <v>90.93</v>
      </c>
      <c r="L1344" s="8">
        <v>1293949.94</v>
      </c>
      <c r="M1344" s="8">
        <v>763721.07</v>
      </c>
      <c r="N1344" s="8">
        <v>530228.87</v>
      </c>
    </row>
    <row r="1345" spans="1:14" x14ac:dyDescent="0.3">
      <c r="A1345" t="s">
        <v>9</v>
      </c>
      <c r="B1345" t="s">
        <v>110</v>
      </c>
      <c r="C1345" t="s">
        <v>2</v>
      </c>
      <c r="D1345" t="s">
        <v>3</v>
      </c>
      <c r="E1345" t="s">
        <v>4</v>
      </c>
      <c r="F1345" s="5">
        <v>42446</v>
      </c>
      <c r="G1345">
        <v>740300261</v>
      </c>
      <c r="H1345" s="5">
        <v>42483</v>
      </c>
      <c r="I1345">
        <v>153</v>
      </c>
      <c r="J1345" s="8">
        <v>255.28</v>
      </c>
      <c r="K1345" s="8">
        <v>159.41999999999999</v>
      </c>
      <c r="L1345" s="8">
        <v>39057.839999999997</v>
      </c>
      <c r="M1345" s="8">
        <v>24391.26</v>
      </c>
      <c r="N1345" s="8">
        <v>14666.58</v>
      </c>
    </row>
    <row r="1346" spans="1:14" x14ac:dyDescent="0.3">
      <c r="A1346" t="s">
        <v>26</v>
      </c>
      <c r="B1346" t="s">
        <v>64</v>
      </c>
      <c r="C1346" t="s">
        <v>2</v>
      </c>
      <c r="D1346" t="s">
        <v>7</v>
      </c>
      <c r="E1346" t="s">
        <v>4</v>
      </c>
      <c r="F1346" s="5">
        <v>43907</v>
      </c>
      <c r="G1346">
        <v>938322389</v>
      </c>
      <c r="H1346" s="5">
        <v>43941</v>
      </c>
      <c r="I1346">
        <v>9301</v>
      </c>
      <c r="J1346" s="8">
        <v>255.28</v>
      </c>
      <c r="K1346" s="8">
        <v>159.41999999999999</v>
      </c>
      <c r="L1346" s="8">
        <v>2374359.2799999998</v>
      </c>
      <c r="M1346" s="8">
        <v>1482765.42</v>
      </c>
      <c r="N1346" s="8">
        <v>891593.86</v>
      </c>
    </row>
    <row r="1347" spans="1:14" x14ac:dyDescent="0.3">
      <c r="A1347" t="s">
        <v>9</v>
      </c>
      <c r="B1347" t="s">
        <v>164</v>
      </c>
      <c r="C1347" t="s">
        <v>29</v>
      </c>
      <c r="D1347" t="s">
        <v>7</v>
      </c>
      <c r="E1347" t="s">
        <v>8</v>
      </c>
      <c r="F1347" s="5">
        <v>42933</v>
      </c>
      <c r="G1347">
        <v>747826755</v>
      </c>
      <c r="H1347" s="5">
        <v>42938</v>
      </c>
      <c r="I1347">
        <v>7410</v>
      </c>
      <c r="J1347" s="8">
        <v>651.21</v>
      </c>
      <c r="K1347" s="8">
        <v>524.96</v>
      </c>
      <c r="L1347" s="8">
        <v>4825466.0999999996</v>
      </c>
      <c r="M1347" s="8">
        <v>3889953.6</v>
      </c>
      <c r="N1347" s="8">
        <v>935512.5</v>
      </c>
    </row>
    <row r="1348" spans="1:14" x14ac:dyDescent="0.3">
      <c r="A1348" t="s">
        <v>17</v>
      </c>
      <c r="B1348" t="s">
        <v>85</v>
      </c>
      <c r="C1348" t="s">
        <v>65</v>
      </c>
      <c r="D1348" t="s">
        <v>3</v>
      </c>
      <c r="E1348" t="s">
        <v>4</v>
      </c>
      <c r="F1348" s="5">
        <v>44055</v>
      </c>
      <c r="G1348">
        <v>404799687</v>
      </c>
      <c r="H1348" s="5">
        <v>44092</v>
      </c>
      <c r="I1348">
        <v>8078</v>
      </c>
      <c r="J1348" s="8">
        <v>668.27</v>
      </c>
      <c r="K1348" s="8">
        <v>502.54</v>
      </c>
      <c r="L1348" s="8">
        <v>5398285.0599999996</v>
      </c>
      <c r="M1348" s="8">
        <v>4059518.12</v>
      </c>
      <c r="N1348" s="8">
        <v>1338766.94</v>
      </c>
    </row>
    <row r="1349" spans="1:14" x14ac:dyDescent="0.3">
      <c r="A1349" t="s">
        <v>9</v>
      </c>
      <c r="B1349" t="s">
        <v>203</v>
      </c>
      <c r="C1349" t="s">
        <v>19</v>
      </c>
      <c r="D1349" t="s">
        <v>7</v>
      </c>
      <c r="E1349" t="s">
        <v>4</v>
      </c>
      <c r="F1349" s="5">
        <v>44186</v>
      </c>
      <c r="G1349">
        <v>215540015</v>
      </c>
      <c r="H1349" s="5">
        <v>44189</v>
      </c>
      <c r="I1349">
        <v>1935</v>
      </c>
      <c r="J1349" s="8">
        <v>81.73</v>
      </c>
      <c r="K1349" s="8">
        <v>56.67</v>
      </c>
      <c r="L1349" s="8">
        <v>158147.54999999999</v>
      </c>
      <c r="M1349" s="8">
        <v>109656.45</v>
      </c>
      <c r="N1349" s="8">
        <v>48491.1</v>
      </c>
    </row>
    <row r="1350" spans="1:14" x14ac:dyDescent="0.3">
      <c r="A1350" t="s">
        <v>0</v>
      </c>
      <c r="B1350" t="s">
        <v>143</v>
      </c>
      <c r="C1350" t="s">
        <v>19</v>
      </c>
      <c r="D1350" t="s">
        <v>7</v>
      </c>
      <c r="E1350" t="s">
        <v>15</v>
      </c>
      <c r="F1350" s="5">
        <v>44019</v>
      </c>
      <c r="G1350">
        <v>106659066</v>
      </c>
      <c r="H1350" s="5">
        <v>44062</v>
      </c>
      <c r="I1350">
        <v>1643</v>
      </c>
      <c r="J1350" s="8">
        <v>81.73</v>
      </c>
      <c r="K1350" s="8">
        <v>56.67</v>
      </c>
      <c r="L1350" s="8">
        <v>134282.39000000001</v>
      </c>
      <c r="M1350" s="8">
        <v>93108.81</v>
      </c>
      <c r="N1350" s="8">
        <v>41173.58</v>
      </c>
    </row>
    <row r="1351" spans="1:14" x14ac:dyDescent="0.3">
      <c r="A1351" t="s">
        <v>9</v>
      </c>
      <c r="B1351" t="s">
        <v>133</v>
      </c>
      <c r="C1351" t="s">
        <v>57</v>
      </c>
      <c r="D1351" t="s">
        <v>7</v>
      </c>
      <c r="E1351" t="s">
        <v>8</v>
      </c>
      <c r="F1351" s="5">
        <v>42939</v>
      </c>
      <c r="G1351">
        <v>975080668</v>
      </c>
      <c r="H1351" s="5">
        <v>42967</v>
      </c>
      <c r="I1351">
        <v>6893</v>
      </c>
      <c r="J1351" s="8">
        <v>154.06</v>
      </c>
      <c r="K1351" s="8">
        <v>90.93</v>
      </c>
      <c r="L1351" s="8">
        <v>1061935.58</v>
      </c>
      <c r="M1351" s="8">
        <v>626780.49</v>
      </c>
      <c r="N1351" s="8">
        <v>435155.09</v>
      </c>
    </row>
    <row r="1352" spans="1:14" x14ac:dyDescent="0.3">
      <c r="A1352" t="s">
        <v>9</v>
      </c>
      <c r="B1352" t="s">
        <v>24</v>
      </c>
      <c r="C1352" t="s">
        <v>2</v>
      </c>
      <c r="D1352" t="s">
        <v>3</v>
      </c>
      <c r="E1352" t="s">
        <v>15</v>
      </c>
      <c r="F1352" s="5">
        <v>44113</v>
      </c>
      <c r="G1352">
        <v>638041150</v>
      </c>
      <c r="H1352" s="5">
        <v>44163</v>
      </c>
      <c r="I1352">
        <v>9410</v>
      </c>
      <c r="J1352" s="8">
        <v>255.28</v>
      </c>
      <c r="K1352" s="8">
        <v>159.41999999999999</v>
      </c>
      <c r="L1352" s="8">
        <v>2402184.7999999998</v>
      </c>
      <c r="M1352" s="8">
        <v>1500142.2</v>
      </c>
      <c r="N1352" s="8">
        <v>902042.6</v>
      </c>
    </row>
    <row r="1353" spans="1:14" x14ac:dyDescent="0.3">
      <c r="A1353" t="s">
        <v>9</v>
      </c>
      <c r="B1353" t="s">
        <v>165</v>
      </c>
      <c r="C1353" t="s">
        <v>31</v>
      </c>
      <c r="D1353" t="s">
        <v>3</v>
      </c>
      <c r="E1353" t="s">
        <v>8</v>
      </c>
      <c r="F1353" s="5">
        <v>44703</v>
      </c>
      <c r="G1353">
        <v>583089339</v>
      </c>
      <c r="H1353" s="5">
        <v>44738</v>
      </c>
      <c r="I1353">
        <v>7948</v>
      </c>
      <c r="J1353" s="8">
        <v>437.2</v>
      </c>
      <c r="K1353" s="8">
        <v>263.33</v>
      </c>
      <c r="L1353" s="8">
        <v>3474865.6</v>
      </c>
      <c r="M1353" s="8">
        <v>2092946.84</v>
      </c>
      <c r="N1353" s="8">
        <v>1381918.76</v>
      </c>
    </row>
    <row r="1354" spans="1:14" x14ac:dyDescent="0.3">
      <c r="A1354" t="s">
        <v>9</v>
      </c>
      <c r="B1354" t="s">
        <v>114</v>
      </c>
      <c r="C1354" t="s">
        <v>6</v>
      </c>
      <c r="D1354" t="s">
        <v>3</v>
      </c>
      <c r="E1354" t="s">
        <v>4</v>
      </c>
      <c r="F1354" s="5">
        <v>42419</v>
      </c>
      <c r="G1354">
        <v>118086564</v>
      </c>
      <c r="H1354" s="5">
        <v>42442</v>
      </c>
      <c r="I1354">
        <v>3293</v>
      </c>
      <c r="J1354" s="8">
        <v>152.58000000000001</v>
      </c>
      <c r="K1354" s="8">
        <v>97.44</v>
      </c>
      <c r="L1354" s="8">
        <v>502445.94</v>
      </c>
      <c r="M1354" s="8">
        <v>320869.92</v>
      </c>
      <c r="N1354" s="8">
        <v>181576.02</v>
      </c>
    </row>
    <row r="1355" spans="1:14" x14ac:dyDescent="0.3">
      <c r="A1355" t="s">
        <v>26</v>
      </c>
      <c r="B1355" t="s">
        <v>87</v>
      </c>
      <c r="C1355" t="s">
        <v>29</v>
      </c>
      <c r="D1355" t="s">
        <v>3</v>
      </c>
      <c r="E1355" t="s">
        <v>15</v>
      </c>
      <c r="F1355" s="5">
        <v>44672</v>
      </c>
      <c r="G1355">
        <v>421206653</v>
      </c>
      <c r="H1355" s="5">
        <v>44716</v>
      </c>
      <c r="I1355">
        <v>3264</v>
      </c>
      <c r="J1355" s="8">
        <v>651.21</v>
      </c>
      <c r="K1355" s="8">
        <v>524.96</v>
      </c>
      <c r="L1355" s="8">
        <v>2125549.44</v>
      </c>
      <c r="M1355" s="8">
        <v>1713469.4399999999</v>
      </c>
      <c r="N1355" s="8">
        <v>412080</v>
      </c>
    </row>
    <row r="1356" spans="1:14" x14ac:dyDescent="0.3">
      <c r="A1356" t="s">
        <v>0</v>
      </c>
      <c r="B1356" t="s">
        <v>138</v>
      </c>
      <c r="C1356" t="s">
        <v>22</v>
      </c>
      <c r="D1356" t="s">
        <v>7</v>
      </c>
      <c r="E1356" t="s">
        <v>8</v>
      </c>
      <c r="F1356" s="5">
        <v>43869</v>
      </c>
      <c r="G1356">
        <v>490935933</v>
      </c>
      <c r="H1356" s="5">
        <v>43908</v>
      </c>
      <c r="I1356">
        <v>7707</v>
      </c>
      <c r="J1356" s="8">
        <v>109.28</v>
      </c>
      <c r="K1356" s="8">
        <v>35.840000000000003</v>
      </c>
      <c r="L1356" s="8">
        <v>842220.96</v>
      </c>
      <c r="M1356" s="8">
        <v>276218.88</v>
      </c>
      <c r="N1356" s="8">
        <v>566002.07999999996</v>
      </c>
    </row>
    <row r="1357" spans="1:14" x14ac:dyDescent="0.3">
      <c r="A1357" t="s">
        <v>9</v>
      </c>
      <c r="B1357" t="s">
        <v>106</v>
      </c>
      <c r="C1357" t="s">
        <v>2</v>
      </c>
      <c r="D1357" t="s">
        <v>7</v>
      </c>
      <c r="E1357" t="s">
        <v>8</v>
      </c>
      <c r="F1357" s="5">
        <v>42121</v>
      </c>
      <c r="G1357">
        <v>296073234</v>
      </c>
      <c r="H1357" s="5">
        <v>42159</v>
      </c>
      <c r="I1357">
        <v>3504</v>
      </c>
      <c r="J1357" s="8">
        <v>255.28</v>
      </c>
      <c r="K1357" s="8">
        <v>159.41999999999999</v>
      </c>
      <c r="L1357" s="8">
        <v>894501.12</v>
      </c>
      <c r="M1357" s="8">
        <v>558607.68000000005</v>
      </c>
      <c r="N1357" s="8">
        <v>335893.44</v>
      </c>
    </row>
    <row r="1358" spans="1:14" x14ac:dyDescent="0.3">
      <c r="A1358" t="s">
        <v>0</v>
      </c>
      <c r="B1358" t="s">
        <v>33</v>
      </c>
      <c r="C1358" t="s">
        <v>2</v>
      </c>
      <c r="D1358" t="s">
        <v>3</v>
      </c>
      <c r="E1358" t="s">
        <v>4</v>
      </c>
      <c r="F1358" s="5">
        <v>43389</v>
      </c>
      <c r="G1358">
        <v>325729882</v>
      </c>
      <c r="H1358" s="5">
        <v>43423</v>
      </c>
      <c r="I1358">
        <v>9565</v>
      </c>
      <c r="J1358" s="8">
        <v>255.28</v>
      </c>
      <c r="K1358" s="8">
        <v>159.41999999999999</v>
      </c>
      <c r="L1358" s="8">
        <v>2441753.2000000002</v>
      </c>
      <c r="M1358" s="8">
        <v>1524852.3</v>
      </c>
      <c r="N1358" s="8">
        <v>916900.9</v>
      </c>
    </row>
    <row r="1359" spans="1:14" x14ac:dyDescent="0.3">
      <c r="A1359" t="s">
        <v>12</v>
      </c>
      <c r="B1359" t="s">
        <v>16</v>
      </c>
      <c r="C1359" t="s">
        <v>22</v>
      </c>
      <c r="D1359" t="s">
        <v>3</v>
      </c>
      <c r="E1359" t="s">
        <v>15</v>
      </c>
      <c r="F1359" s="5">
        <v>44637</v>
      </c>
      <c r="G1359">
        <v>239329707</v>
      </c>
      <c r="H1359" s="5">
        <v>44647</v>
      </c>
      <c r="I1359">
        <v>1834</v>
      </c>
      <c r="J1359" s="8">
        <v>109.28</v>
      </c>
      <c r="K1359" s="8">
        <v>35.840000000000003</v>
      </c>
      <c r="L1359" s="8">
        <v>200419.52</v>
      </c>
      <c r="M1359" s="8">
        <v>65730.559999999998</v>
      </c>
      <c r="N1359" s="8">
        <v>134688.95999999999</v>
      </c>
    </row>
    <row r="1360" spans="1:14" x14ac:dyDescent="0.3">
      <c r="A1360" t="s">
        <v>39</v>
      </c>
      <c r="B1360" t="s">
        <v>40</v>
      </c>
      <c r="C1360" t="s">
        <v>11</v>
      </c>
      <c r="D1360" t="s">
        <v>7</v>
      </c>
      <c r="E1360" t="s">
        <v>15</v>
      </c>
      <c r="F1360" s="5">
        <v>42908</v>
      </c>
      <c r="G1360">
        <v>216609036</v>
      </c>
      <c r="H1360" s="5">
        <v>42919</v>
      </c>
      <c r="I1360">
        <v>8282</v>
      </c>
      <c r="J1360" s="8">
        <v>47.45</v>
      </c>
      <c r="K1360" s="8">
        <v>31.79</v>
      </c>
      <c r="L1360" s="8">
        <v>392980.9</v>
      </c>
      <c r="M1360" s="8">
        <v>263284.78000000003</v>
      </c>
      <c r="N1360" s="8">
        <v>129696.12</v>
      </c>
    </row>
    <row r="1361" spans="1:14" x14ac:dyDescent="0.3">
      <c r="A1361" t="s">
        <v>12</v>
      </c>
      <c r="B1361" t="s">
        <v>13</v>
      </c>
      <c r="C1361" t="s">
        <v>45</v>
      </c>
      <c r="D1361" t="s">
        <v>7</v>
      </c>
      <c r="E1361" t="s">
        <v>23</v>
      </c>
      <c r="F1361" s="5">
        <v>44529</v>
      </c>
      <c r="G1361">
        <v>507616698</v>
      </c>
      <c r="H1361" s="5">
        <v>44548</v>
      </c>
      <c r="I1361">
        <v>3916</v>
      </c>
      <c r="J1361" s="8">
        <v>9.33</v>
      </c>
      <c r="K1361" s="8">
        <v>6.92</v>
      </c>
      <c r="L1361" s="8">
        <v>36536.28</v>
      </c>
      <c r="M1361" s="8">
        <v>27098.720000000001</v>
      </c>
      <c r="N1361" s="8">
        <v>9437.56</v>
      </c>
    </row>
    <row r="1362" spans="1:14" x14ac:dyDescent="0.3">
      <c r="A1362" t="s">
        <v>0</v>
      </c>
      <c r="B1362" t="s">
        <v>138</v>
      </c>
      <c r="C1362" t="s">
        <v>57</v>
      </c>
      <c r="D1362" t="s">
        <v>3</v>
      </c>
      <c r="E1362" t="s">
        <v>15</v>
      </c>
      <c r="F1362" s="5">
        <v>42128</v>
      </c>
      <c r="G1362">
        <v>982714021</v>
      </c>
      <c r="H1362" s="5">
        <v>42161</v>
      </c>
      <c r="I1362">
        <v>5772</v>
      </c>
      <c r="J1362" s="8">
        <v>154.06</v>
      </c>
      <c r="K1362" s="8">
        <v>90.93</v>
      </c>
      <c r="L1362" s="8">
        <v>889234.32</v>
      </c>
      <c r="M1362" s="8">
        <v>524847.96</v>
      </c>
      <c r="N1362" s="8">
        <v>364386.36</v>
      </c>
    </row>
    <row r="1363" spans="1:14" x14ac:dyDescent="0.3">
      <c r="A1363" t="s">
        <v>26</v>
      </c>
      <c r="B1363" t="s">
        <v>170</v>
      </c>
      <c r="C1363" t="s">
        <v>22</v>
      </c>
      <c r="D1363" t="s">
        <v>7</v>
      </c>
      <c r="E1363" t="s">
        <v>23</v>
      </c>
      <c r="F1363" s="5">
        <v>42575</v>
      </c>
      <c r="G1363">
        <v>682574832</v>
      </c>
      <c r="H1363" s="5">
        <v>42610</v>
      </c>
      <c r="I1363">
        <v>7916</v>
      </c>
      <c r="J1363" s="8">
        <v>109.28</v>
      </c>
      <c r="K1363" s="8">
        <v>35.840000000000003</v>
      </c>
      <c r="L1363" s="8">
        <v>865060.48</v>
      </c>
      <c r="M1363" s="8">
        <v>283709.44</v>
      </c>
      <c r="N1363" s="8">
        <v>581351.04</v>
      </c>
    </row>
    <row r="1364" spans="1:14" x14ac:dyDescent="0.3">
      <c r="A1364" t="s">
        <v>9</v>
      </c>
      <c r="B1364" t="s">
        <v>98</v>
      </c>
      <c r="C1364" t="s">
        <v>6</v>
      </c>
      <c r="D1364" t="s">
        <v>3</v>
      </c>
      <c r="E1364" t="s">
        <v>4</v>
      </c>
      <c r="F1364" s="5">
        <v>43474</v>
      </c>
      <c r="G1364">
        <v>968185460</v>
      </c>
      <c r="H1364" s="5">
        <v>43499</v>
      </c>
      <c r="I1364">
        <v>6448</v>
      </c>
      <c r="J1364" s="8">
        <v>152.58000000000001</v>
      </c>
      <c r="K1364" s="8">
        <v>97.44</v>
      </c>
      <c r="L1364" s="8">
        <v>983835.84</v>
      </c>
      <c r="M1364" s="8">
        <v>628293.12</v>
      </c>
      <c r="N1364" s="8">
        <v>355542.72</v>
      </c>
    </row>
    <row r="1365" spans="1:14" x14ac:dyDescent="0.3">
      <c r="A1365" t="s">
        <v>0</v>
      </c>
      <c r="B1365" t="s">
        <v>34</v>
      </c>
      <c r="C1365" t="s">
        <v>45</v>
      </c>
      <c r="D1365" t="s">
        <v>7</v>
      </c>
      <c r="E1365" t="s">
        <v>23</v>
      </c>
      <c r="F1365" s="5">
        <v>43319</v>
      </c>
      <c r="G1365">
        <v>570844733</v>
      </c>
      <c r="H1365" s="5">
        <v>43358</v>
      </c>
      <c r="I1365">
        <v>4497</v>
      </c>
      <c r="J1365" s="8">
        <v>9.33</v>
      </c>
      <c r="K1365" s="8">
        <v>6.92</v>
      </c>
      <c r="L1365" s="8">
        <v>41957.01</v>
      </c>
      <c r="M1365" s="8">
        <v>31119.24</v>
      </c>
      <c r="N1365" s="8">
        <v>10837.77</v>
      </c>
    </row>
    <row r="1366" spans="1:14" x14ac:dyDescent="0.3">
      <c r="A1366" t="s">
        <v>26</v>
      </c>
      <c r="B1366" t="s">
        <v>87</v>
      </c>
      <c r="C1366" t="s">
        <v>2</v>
      </c>
      <c r="D1366" t="s">
        <v>3</v>
      </c>
      <c r="E1366" t="s">
        <v>4</v>
      </c>
      <c r="F1366" s="5">
        <v>42761</v>
      </c>
      <c r="G1366">
        <v>542163980</v>
      </c>
      <c r="H1366" s="5">
        <v>42787</v>
      </c>
      <c r="I1366">
        <v>7224</v>
      </c>
      <c r="J1366" s="8">
        <v>255.28</v>
      </c>
      <c r="K1366" s="8">
        <v>159.41999999999999</v>
      </c>
      <c r="L1366" s="8">
        <v>1844142.72</v>
      </c>
      <c r="M1366" s="8">
        <v>1151650.08</v>
      </c>
      <c r="N1366" s="8">
        <v>692492.64</v>
      </c>
    </row>
    <row r="1367" spans="1:14" x14ac:dyDescent="0.3">
      <c r="A1367" t="s">
        <v>26</v>
      </c>
      <c r="B1367" t="s">
        <v>103</v>
      </c>
      <c r="C1367" t="s">
        <v>36</v>
      </c>
      <c r="D1367" t="s">
        <v>3</v>
      </c>
      <c r="E1367" t="s">
        <v>23</v>
      </c>
      <c r="F1367" s="5">
        <v>43651</v>
      </c>
      <c r="G1367">
        <v>204067027</v>
      </c>
      <c r="H1367" s="5">
        <v>43677</v>
      </c>
      <c r="I1367">
        <v>6823</v>
      </c>
      <c r="J1367" s="8">
        <v>421.89</v>
      </c>
      <c r="K1367" s="8">
        <v>364.69</v>
      </c>
      <c r="L1367" s="8">
        <v>2878555.47</v>
      </c>
      <c r="M1367" s="8">
        <v>2488279.87</v>
      </c>
      <c r="N1367" s="8">
        <v>390275.6</v>
      </c>
    </row>
    <row r="1368" spans="1:14" x14ac:dyDescent="0.3">
      <c r="A1368" t="s">
        <v>26</v>
      </c>
      <c r="B1368" t="s">
        <v>51</v>
      </c>
      <c r="C1368" t="s">
        <v>22</v>
      </c>
      <c r="D1368" t="s">
        <v>7</v>
      </c>
      <c r="E1368" t="s">
        <v>23</v>
      </c>
      <c r="F1368" s="5">
        <v>43535</v>
      </c>
      <c r="G1368">
        <v>298790204</v>
      </c>
      <c r="H1368" s="5">
        <v>43573</v>
      </c>
      <c r="I1368">
        <v>7516</v>
      </c>
      <c r="J1368" s="8">
        <v>109.28</v>
      </c>
      <c r="K1368" s="8">
        <v>35.840000000000003</v>
      </c>
      <c r="L1368" s="8">
        <v>821348.48</v>
      </c>
      <c r="M1368" s="8">
        <v>269373.44</v>
      </c>
      <c r="N1368" s="8">
        <v>551975.04</v>
      </c>
    </row>
    <row r="1369" spans="1:14" x14ac:dyDescent="0.3">
      <c r="A1369" t="s">
        <v>0</v>
      </c>
      <c r="B1369" t="s">
        <v>138</v>
      </c>
      <c r="C1369" t="s">
        <v>14</v>
      </c>
      <c r="D1369" t="s">
        <v>3</v>
      </c>
      <c r="E1369" t="s">
        <v>4</v>
      </c>
      <c r="F1369" s="5">
        <v>42041</v>
      </c>
      <c r="G1369">
        <v>738882339</v>
      </c>
      <c r="H1369" s="5">
        <v>42044</v>
      </c>
      <c r="I1369">
        <v>558</v>
      </c>
      <c r="J1369" s="8">
        <v>205.7</v>
      </c>
      <c r="K1369" s="8">
        <v>117.11</v>
      </c>
      <c r="L1369" s="8">
        <v>114780.6</v>
      </c>
      <c r="M1369" s="8">
        <v>65347.38</v>
      </c>
      <c r="N1369" s="8">
        <v>49433.22</v>
      </c>
    </row>
    <row r="1370" spans="1:14" x14ac:dyDescent="0.3">
      <c r="A1370" t="s">
        <v>0</v>
      </c>
      <c r="B1370" t="s">
        <v>101</v>
      </c>
      <c r="C1370" t="s">
        <v>31</v>
      </c>
      <c r="D1370" t="s">
        <v>3</v>
      </c>
      <c r="E1370" t="s">
        <v>4</v>
      </c>
      <c r="F1370" s="5">
        <v>44455</v>
      </c>
      <c r="G1370">
        <v>157204759</v>
      </c>
      <c r="H1370" s="5">
        <v>44478</v>
      </c>
      <c r="I1370">
        <v>9236</v>
      </c>
      <c r="J1370" s="8">
        <v>437.2</v>
      </c>
      <c r="K1370" s="8">
        <v>263.33</v>
      </c>
      <c r="L1370" s="8">
        <v>4037979.2</v>
      </c>
      <c r="M1370" s="8">
        <v>2432115.88</v>
      </c>
      <c r="N1370" s="8">
        <v>1605863.32</v>
      </c>
    </row>
    <row r="1371" spans="1:14" x14ac:dyDescent="0.3">
      <c r="A1371" t="s">
        <v>17</v>
      </c>
      <c r="B1371" t="s">
        <v>75</v>
      </c>
      <c r="C1371" t="s">
        <v>45</v>
      </c>
      <c r="D1371" t="s">
        <v>7</v>
      </c>
      <c r="E1371" t="s">
        <v>15</v>
      </c>
      <c r="F1371" s="5">
        <v>42183</v>
      </c>
      <c r="G1371">
        <v>856931293</v>
      </c>
      <c r="H1371" s="5">
        <v>42224</v>
      </c>
      <c r="I1371">
        <v>3867</v>
      </c>
      <c r="J1371" s="8">
        <v>9.33</v>
      </c>
      <c r="K1371" s="8">
        <v>6.92</v>
      </c>
      <c r="L1371" s="8">
        <v>36079.11</v>
      </c>
      <c r="M1371" s="8">
        <v>26759.64</v>
      </c>
      <c r="N1371" s="8">
        <v>9319.4699999999993</v>
      </c>
    </row>
    <row r="1372" spans="1:14" x14ac:dyDescent="0.3">
      <c r="A1372" t="s">
        <v>26</v>
      </c>
      <c r="B1372" t="s">
        <v>122</v>
      </c>
      <c r="C1372" t="s">
        <v>6</v>
      </c>
      <c r="D1372" t="s">
        <v>7</v>
      </c>
      <c r="E1372" t="s">
        <v>15</v>
      </c>
      <c r="F1372" s="5">
        <v>42832</v>
      </c>
      <c r="G1372">
        <v>261548268</v>
      </c>
      <c r="H1372" s="5">
        <v>42840</v>
      </c>
      <c r="I1372">
        <v>6800</v>
      </c>
      <c r="J1372" s="8">
        <v>152.58000000000001</v>
      </c>
      <c r="K1372" s="8">
        <v>97.44</v>
      </c>
      <c r="L1372" s="8">
        <v>1037544</v>
      </c>
      <c r="M1372" s="8">
        <v>662592</v>
      </c>
      <c r="N1372" s="8">
        <v>374952</v>
      </c>
    </row>
    <row r="1373" spans="1:14" x14ac:dyDescent="0.3">
      <c r="A1373" t="s">
        <v>9</v>
      </c>
      <c r="B1373" t="s">
        <v>133</v>
      </c>
      <c r="C1373" t="s">
        <v>2</v>
      </c>
      <c r="D1373" t="s">
        <v>7</v>
      </c>
      <c r="E1373" t="s">
        <v>4</v>
      </c>
      <c r="F1373" s="5">
        <v>44087</v>
      </c>
      <c r="G1373">
        <v>364854514</v>
      </c>
      <c r="H1373" s="5">
        <v>44107</v>
      </c>
      <c r="I1373">
        <v>7413</v>
      </c>
      <c r="J1373" s="8">
        <v>255.28</v>
      </c>
      <c r="K1373" s="8">
        <v>159.41999999999999</v>
      </c>
      <c r="L1373" s="8">
        <v>1892390.64</v>
      </c>
      <c r="M1373" s="8">
        <v>1181780.46</v>
      </c>
      <c r="N1373" s="8">
        <v>710610.18</v>
      </c>
    </row>
    <row r="1374" spans="1:14" x14ac:dyDescent="0.3">
      <c r="A1374" t="s">
        <v>9</v>
      </c>
      <c r="B1374" t="s">
        <v>56</v>
      </c>
      <c r="C1374" t="s">
        <v>31</v>
      </c>
      <c r="D1374" t="s">
        <v>3</v>
      </c>
      <c r="E1374" t="s">
        <v>8</v>
      </c>
      <c r="F1374" s="5">
        <v>43714</v>
      </c>
      <c r="G1374">
        <v>980961358</v>
      </c>
      <c r="H1374" s="5">
        <v>43746</v>
      </c>
      <c r="I1374">
        <v>7120</v>
      </c>
      <c r="J1374" s="8">
        <v>437.2</v>
      </c>
      <c r="K1374" s="8">
        <v>263.33</v>
      </c>
      <c r="L1374" s="8">
        <v>3112864</v>
      </c>
      <c r="M1374" s="8">
        <v>1874909.6</v>
      </c>
      <c r="N1374" s="8">
        <v>1237954.3999999999</v>
      </c>
    </row>
    <row r="1375" spans="1:14" x14ac:dyDescent="0.3">
      <c r="A1375" t="s">
        <v>12</v>
      </c>
      <c r="B1375" t="s">
        <v>146</v>
      </c>
      <c r="C1375" t="s">
        <v>31</v>
      </c>
      <c r="D1375" t="s">
        <v>7</v>
      </c>
      <c r="E1375" t="s">
        <v>15</v>
      </c>
      <c r="F1375" s="5">
        <v>43180</v>
      </c>
      <c r="G1375">
        <v>194292628</v>
      </c>
      <c r="H1375" s="5">
        <v>43217</v>
      </c>
      <c r="I1375">
        <v>4361</v>
      </c>
      <c r="J1375" s="8">
        <v>437.2</v>
      </c>
      <c r="K1375" s="8">
        <v>263.33</v>
      </c>
      <c r="L1375" s="8">
        <v>1906629.2</v>
      </c>
      <c r="M1375" s="8">
        <v>1148382.1299999999</v>
      </c>
      <c r="N1375" s="8">
        <v>758247.07</v>
      </c>
    </row>
    <row r="1376" spans="1:14" x14ac:dyDescent="0.3">
      <c r="A1376" t="s">
        <v>17</v>
      </c>
      <c r="B1376" t="s">
        <v>75</v>
      </c>
      <c r="C1376" t="s">
        <v>57</v>
      </c>
      <c r="D1376" t="s">
        <v>7</v>
      </c>
      <c r="E1376" t="s">
        <v>23</v>
      </c>
      <c r="F1376" s="5">
        <v>42721</v>
      </c>
      <c r="G1376">
        <v>209584653</v>
      </c>
      <c r="H1376" s="5">
        <v>42765</v>
      </c>
      <c r="I1376">
        <v>9611</v>
      </c>
      <c r="J1376" s="8">
        <v>154.06</v>
      </c>
      <c r="K1376" s="8">
        <v>90.93</v>
      </c>
      <c r="L1376" s="8">
        <v>1480670.66</v>
      </c>
      <c r="M1376" s="8">
        <v>873928.23</v>
      </c>
      <c r="N1376" s="8">
        <v>606742.43000000005</v>
      </c>
    </row>
    <row r="1377" spans="1:14" x14ac:dyDescent="0.3">
      <c r="A1377" t="s">
        <v>9</v>
      </c>
      <c r="B1377" t="s">
        <v>154</v>
      </c>
      <c r="C1377" t="s">
        <v>45</v>
      </c>
      <c r="D1377" t="s">
        <v>7</v>
      </c>
      <c r="E1377" t="s">
        <v>8</v>
      </c>
      <c r="F1377" s="5">
        <v>43199</v>
      </c>
      <c r="G1377">
        <v>601886260</v>
      </c>
      <c r="H1377" s="5">
        <v>43247</v>
      </c>
      <c r="I1377">
        <v>374</v>
      </c>
      <c r="J1377" s="8">
        <v>9.33</v>
      </c>
      <c r="K1377" s="8">
        <v>6.92</v>
      </c>
      <c r="L1377" s="8">
        <v>3489.42</v>
      </c>
      <c r="M1377" s="8">
        <v>2588.08</v>
      </c>
      <c r="N1377" s="8">
        <v>901.34</v>
      </c>
    </row>
    <row r="1378" spans="1:14" x14ac:dyDescent="0.3">
      <c r="A1378" t="s">
        <v>0</v>
      </c>
      <c r="B1378" t="s">
        <v>143</v>
      </c>
      <c r="C1378" t="s">
        <v>31</v>
      </c>
      <c r="D1378" t="s">
        <v>3</v>
      </c>
      <c r="E1378" t="s">
        <v>8</v>
      </c>
      <c r="F1378" s="5">
        <v>43360</v>
      </c>
      <c r="G1378">
        <v>566558778</v>
      </c>
      <c r="H1378" s="5">
        <v>43368</v>
      </c>
      <c r="I1378">
        <v>6187</v>
      </c>
      <c r="J1378" s="8">
        <v>437.2</v>
      </c>
      <c r="K1378" s="8">
        <v>263.33</v>
      </c>
      <c r="L1378" s="8">
        <v>2704956.4</v>
      </c>
      <c r="M1378" s="8">
        <v>1629222.71</v>
      </c>
      <c r="N1378" s="8">
        <v>1075733.69</v>
      </c>
    </row>
    <row r="1379" spans="1:14" x14ac:dyDescent="0.3">
      <c r="A1379" t="s">
        <v>26</v>
      </c>
      <c r="B1379" t="s">
        <v>88</v>
      </c>
      <c r="C1379" t="s">
        <v>19</v>
      </c>
      <c r="D1379" t="s">
        <v>7</v>
      </c>
      <c r="E1379" t="s">
        <v>4</v>
      </c>
      <c r="F1379" s="5">
        <v>42573</v>
      </c>
      <c r="G1379">
        <v>269276034</v>
      </c>
      <c r="H1379" s="5">
        <v>42596</v>
      </c>
      <c r="I1379">
        <v>3617</v>
      </c>
      <c r="J1379" s="8">
        <v>81.73</v>
      </c>
      <c r="K1379" s="8">
        <v>56.67</v>
      </c>
      <c r="L1379" s="8">
        <v>295617.40999999997</v>
      </c>
      <c r="M1379" s="8">
        <v>204975.39</v>
      </c>
      <c r="N1379" s="8">
        <v>90642.02</v>
      </c>
    </row>
    <row r="1380" spans="1:14" x14ac:dyDescent="0.3">
      <c r="A1380" t="s">
        <v>17</v>
      </c>
      <c r="B1380" t="s">
        <v>119</v>
      </c>
      <c r="C1380" t="s">
        <v>29</v>
      </c>
      <c r="D1380" t="s">
        <v>7</v>
      </c>
      <c r="E1380" t="s">
        <v>15</v>
      </c>
      <c r="F1380" s="5">
        <v>44406</v>
      </c>
      <c r="G1380">
        <v>396024358</v>
      </c>
      <c r="H1380" s="5">
        <v>44407</v>
      </c>
      <c r="I1380">
        <v>1263</v>
      </c>
      <c r="J1380" s="8">
        <v>651.21</v>
      </c>
      <c r="K1380" s="8">
        <v>524.96</v>
      </c>
      <c r="L1380" s="8">
        <v>822478.23</v>
      </c>
      <c r="M1380" s="8">
        <v>663024.48</v>
      </c>
      <c r="N1380" s="8">
        <v>159453.75</v>
      </c>
    </row>
    <row r="1381" spans="1:14" x14ac:dyDescent="0.3">
      <c r="A1381" t="s">
        <v>26</v>
      </c>
      <c r="B1381" t="s">
        <v>174</v>
      </c>
      <c r="C1381" t="s">
        <v>14</v>
      </c>
      <c r="D1381" t="s">
        <v>7</v>
      </c>
      <c r="E1381" t="s">
        <v>8</v>
      </c>
      <c r="F1381" s="5">
        <v>44387</v>
      </c>
      <c r="G1381">
        <v>803102576</v>
      </c>
      <c r="H1381" s="5">
        <v>44432</v>
      </c>
      <c r="I1381">
        <v>4754</v>
      </c>
      <c r="J1381" s="8">
        <v>205.7</v>
      </c>
      <c r="K1381" s="8">
        <v>117.11</v>
      </c>
      <c r="L1381" s="8">
        <v>977897.8</v>
      </c>
      <c r="M1381" s="8">
        <v>556740.93999999994</v>
      </c>
      <c r="N1381" s="8">
        <v>421156.86</v>
      </c>
    </row>
    <row r="1382" spans="1:14" x14ac:dyDescent="0.3">
      <c r="A1382" t="s">
        <v>26</v>
      </c>
      <c r="B1382" t="s">
        <v>100</v>
      </c>
      <c r="C1382" t="s">
        <v>29</v>
      </c>
      <c r="D1382" t="s">
        <v>3</v>
      </c>
      <c r="E1382" t="s">
        <v>4</v>
      </c>
      <c r="F1382" s="5">
        <v>43131</v>
      </c>
      <c r="G1382">
        <v>967122018</v>
      </c>
      <c r="H1382" s="5">
        <v>43143</v>
      </c>
      <c r="I1382">
        <v>1752</v>
      </c>
      <c r="J1382" s="8">
        <v>651.21</v>
      </c>
      <c r="K1382" s="8">
        <v>524.96</v>
      </c>
      <c r="L1382" s="8">
        <v>1140919.92</v>
      </c>
      <c r="M1382" s="8">
        <v>919729.92</v>
      </c>
      <c r="N1382" s="8">
        <v>221190</v>
      </c>
    </row>
    <row r="1383" spans="1:14" x14ac:dyDescent="0.3">
      <c r="A1383" t="s">
        <v>26</v>
      </c>
      <c r="B1383" t="s">
        <v>27</v>
      </c>
      <c r="C1383" t="s">
        <v>19</v>
      </c>
      <c r="D1383" t="s">
        <v>3</v>
      </c>
      <c r="E1383" t="s">
        <v>15</v>
      </c>
      <c r="F1383" s="5">
        <v>43182</v>
      </c>
      <c r="G1383">
        <v>435006511</v>
      </c>
      <c r="H1383" s="5">
        <v>43188</v>
      </c>
      <c r="I1383">
        <v>6948</v>
      </c>
      <c r="J1383" s="8">
        <v>81.73</v>
      </c>
      <c r="K1383" s="8">
        <v>56.67</v>
      </c>
      <c r="L1383" s="8">
        <v>567860.04</v>
      </c>
      <c r="M1383" s="8">
        <v>393743.16</v>
      </c>
      <c r="N1383" s="8">
        <v>174116.88</v>
      </c>
    </row>
    <row r="1384" spans="1:14" x14ac:dyDescent="0.3">
      <c r="A1384" t="s">
        <v>17</v>
      </c>
      <c r="B1384" t="s">
        <v>82</v>
      </c>
      <c r="C1384" t="s">
        <v>57</v>
      </c>
      <c r="D1384" t="s">
        <v>3</v>
      </c>
      <c r="E1384" t="s">
        <v>8</v>
      </c>
      <c r="F1384" s="5">
        <v>42199</v>
      </c>
      <c r="G1384">
        <v>173992383</v>
      </c>
      <c r="H1384" s="5">
        <v>42240</v>
      </c>
      <c r="I1384">
        <v>7067</v>
      </c>
      <c r="J1384" s="8">
        <v>154.06</v>
      </c>
      <c r="K1384" s="8">
        <v>90.93</v>
      </c>
      <c r="L1384" s="8">
        <v>1088742.02</v>
      </c>
      <c r="M1384" s="8">
        <v>642602.31000000006</v>
      </c>
      <c r="N1384" s="8">
        <v>446139.71</v>
      </c>
    </row>
    <row r="1385" spans="1:14" x14ac:dyDescent="0.3">
      <c r="A1385" t="s">
        <v>9</v>
      </c>
      <c r="B1385" t="s">
        <v>98</v>
      </c>
      <c r="C1385" t="s">
        <v>65</v>
      </c>
      <c r="D1385" t="s">
        <v>3</v>
      </c>
      <c r="E1385" t="s">
        <v>15</v>
      </c>
      <c r="F1385" s="5">
        <v>44313</v>
      </c>
      <c r="G1385">
        <v>321628463</v>
      </c>
      <c r="H1385" s="5">
        <v>44330</v>
      </c>
      <c r="I1385">
        <v>5864</v>
      </c>
      <c r="J1385" s="8">
        <v>668.27</v>
      </c>
      <c r="K1385" s="8">
        <v>502.54</v>
      </c>
      <c r="L1385" s="8">
        <v>3918735.28</v>
      </c>
      <c r="M1385" s="8">
        <v>2946894.56</v>
      </c>
      <c r="N1385" s="8">
        <v>971840.72</v>
      </c>
    </row>
    <row r="1386" spans="1:14" x14ac:dyDescent="0.3">
      <c r="A1386" t="s">
        <v>20</v>
      </c>
      <c r="B1386" t="s">
        <v>198</v>
      </c>
      <c r="C1386" t="s">
        <v>14</v>
      </c>
      <c r="D1386" t="s">
        <v>7</v>
      </c>
      <c r="E1386" t="s">
        <v>4</v>
      </c>
      <c r="F1386" s="5">
        <v>44231</v>
      </c>
      <c r="G1386">
        <v>635776078</v>
      </c>
      <c r="H1386" s="5">
        <v>44231</v>
      </c>
      <c r="I1386">
        <v>9125</v>
      </c>
      <c r="J1386" s="8">
        <v>205.7</v>
      </c>
      <c r="K1386" s="8">
        <v>117.11</v>
      </c>
      <c r="L1386" s="8">
        <v>1877012.5</v>
      </c>
      <c r="M1386" s="8">
        <v>1068628.75</v>
      </c>
      <c r="N1386" s="8">
        <v>808383.75</v>
      </c>
    </row>
    <row r="1387" spans="1:14" x14ac:dyDescent="0.3">
      <c r="A1387" t="s">
        <v>9</v>
      </c>
      <c r="B1387" t="s">
        <v>96</v>
      </c>
      <c r="C1387" t="s">
        <v>36</v>
      </c>
      <c r="D1387" t="s">
        <v>3</v>
      </c>
      <c r="E1387" t="s">
        <v>15</v>
      </c>
      <c r="F1387" s="5">
        <v>43130</v>
      </c>
      <c r="G1387">
        <v>944609057</v>
      </c>
      <c r="H1387" s="5">
        <v>43175</v>
      </c>
      <c r="I1387">
        <v>9666</v>
      </c>
      <c r="J1387" s="8">
        <v>421.89</v>
      </c>
      <c r="K1387" s="8">
        <v>364.69</v>
      </c>
      <c r="L1387" s="8">
        <v>4077988.74</v>
      </c>
      <c r="M1387" s="8">
        <v>3525093.54</v>
      </c>
      <c r="N1387" s="8">
        <v>552895.19999999995</v>
      </c>
    </row>
    <row r="1388" spans="1:14" x14ac:dyDescent="0.3">
      <c r="A1388" t="s">
        <v>0</v>
      </c>
      <c r="B1388" t="s">
        <v>197</v>
      </c>
      <c r="C1388" t="s">
        <v>57</v>
      </c>
      <c r="D1388" t="s">
        <v>3</v>
      </c>
      <c r="E1388" t="s">
        <v>4</v>
      </c>
      <c r="F1388" s="5">
        <v>44191</v>
      </c>
      <c r="G1388">
        <v>696613729</v>
      </c>
      <c r="H1388" s="5">
        <v>43843</v>
      </c>
      <c r="I1388">
        <v>2337</v>
      </c>
      <c r="J1388" s="8">
        <v>154.06</v>
      </c>
      <c r="K1388" s="8">
        <v>90.93</v>
      </c>
      <c r="L1388" s="8">
        <v>360038.22</v>
      </c>
      <c r="M1388" s="8">
        <v>212503.41</v>
      </c>
      <c r="N1388" s="8">
        <v>147534.81</v>
      </c>
    </row>
    <row r="1389" spans="1:14" x14ac:dyDescent="0.3">
      <c r="A1389" t="s">
        <v>9</v>
      </c>
      <c r="B1389" t="s">
        <v>106</v>
      </c>
      <c r="C1389" t="s">
        <v>31</v>
      </c>
      <c r="D1389" t="s">
        <v>7</v>
      </c>
      <c r="E1389" t="s">
        <v>23</v>
      </c>
      <c r="F1389" s="5">
        <v>44179</v>
      </c>
      <c r="G1389">
        <v>310588920</v>
      </c>
      <c r="H1389" s="5">
        <v>43836</v>
      </c>
      <c r="I1389">
        <v>9018</v>
      </c>
      <c r="J1389" s="8">
        <v>437.2</v>
      </c>
      <c r="K1389" s="8">
        <v>263.33</v>
      </c>
      <c r="L1389" s="8">
        <v>3942669.6</v>
      </c>
      <c r="M1389" s="8">
        <v>2374709.94</v>
      </c>
      <c r="N1389" s="8">
        <v>1567959.66</v>
      </c>
    </row>
    <row r="1390" spans="1:14" x14ac:dyDescent="0.3">
      <c r="A1390" t="s">
        <v>26</v>
      </c>
      <c r="B1390" t="s">
        <v>130</v>
      </c>
      <c r="C1390" t="s">
        <v>29</v>
      </c>
      <c r="D1390" t="s">
        <v>3</v>
      </c>
      <c r="E1390" t="s">
        <v>8</v>
      </c>
      <c r="F1390" s="5">
        <v>44051</v>
      </c>
      <c r="G1390">
        <v>725645959</v>
      </c>
      <c r="H1390" s="5">
        <v>44082</v>
      </c>
      <c r="I1390">
        <v>3620</v>
      </c>
      <c r="J1390" s="8">
        <v>651.21</v>
      </c>
      <c r="K1390" s="8">
        <v>524.96</v>
      </c>
      <c r="L1390" s="8">
        <v>2357380.2000000002</v>
      </c>
      <c r="M1390" s="8">
        <v>1900355.2</v>
      </c>
      <c r="N1390" s="8">
        <v>457025</v>
      </c>
    </row>
    <row r="1391" spans="1:14" x14ac:dyDescent="0.3">
      <c r="A1391" t="s">
        <v>9</v>
      </c>
      <c r="B1391" t="s">
        <v>118</v>
      </c>
      <c r="C1391" t="s">
        <v>36</v>
      </c>
      <c r="D1391" t="s">
        <v>7</v>
      </c>
      <c r="E1391" t="s">
        <v>4</v>
      </c>
      <c r="F1391" s="5">
        <v>42157</v>
      </c>
      <c r="G1391">
        <v>251208674</v>
      </c>
      <c r="H1391" s="5">
        <v>42204</v>
      </c>
      <c r="I1391">
        <v>7084</v>
      </c>
      <c r="J1391" s="8">
        <v>421.89</v>
      </c>
      <c r="K1391" s="8">
        <v>364.69</v>
      </c>
      <c r="L1391" s="8">
        <v>2988668.76</v>
      </c>
      <c r="M1391" s="8">
        <v>2583463.96</v>
      </c>
      <c r="N1391" s="8">
        <v>405204.8</v>
      </c>
    </row>
    <row r="1392" spans="1:14" x14ac:dyDescent="0.3">
      <c r="A1392" t="s">
        <v>26</v>
      </c>
      <c r="B1392" t="s">
        <v>99</v>
      </c>
      <c r="C1392" t="s">
        <v>19</v>
      </c>
      <c r="D1392" t="s">
        <v>3</v>
      </c>
      <c r="E1392" t="s">
        <v>23</v>
      </c>
      <c r="F1392" s="5">
        <v>44853</v>
      </c>
      <c r="G1392">
        <v>417013394</v>
      </c>
      <c r="H1392" s="5">
        <v>44894</v>
      </c>
      <c r="I1392">
        <v>2385</v>
      </c>
      <c r="J1392" s="8">
        <v>81.73</v>
      </c>
      <c r="K1392" s="8">
        <v>56.67</v>
      </c>
      <c r="L1392" s="8">
        <v>194926.05</v>
      </c>
      <c r="M1392" s="8">
        <v>135157.95000000001</v>
      </c>
      <c r="N1392" s="8">
        <v>59768.1</v>
      </c>
    </row>
    <row r="1393" spans="1:14" x14ac:dyDescent="0.3">
      <c r="A1393" t="s">
        <v>17</v>
      </c>
      <c r="B1393" t="s">
        <v>18</v>
      </c>
      <c r="C1393" t="s">
        <v>11</v>
      </c>
      <c r="D1393" t="s">
        <v>3</v>
      </c>
      <c r="E1393" t="s">
        <v>4</v>
      </c>
      <c r="F1393" s="5">
        <v>42264</v>
      </c>
      <c r="G1393">
        <v>123108947</v>
      </c>
      <c r="H1393" s="5">
        <v>42286</v>
      </c>
      <c r="I1393">
        <v>9528</v>
      </c>
      <c r="J1393" s="8">
        <v>47.45</v>
      </c>
      <c r="K1393" s="8">
        <v>31.79</v>
      </c>
      <c r="L1393" s="8">
        <v>452103.6</v>
      </c>
      <c r="M1393" s="8">
        <v>302895.12</v>
      </c>
      <c r="N1393" s="8">
        <v>149208.48000000001</v>
      </c>
    </row>
    <row r="1394" spans="1:14" x14ac:dyDescent="0.3">
      <c r="A1394" t="s">
        <v>26</v>
      </c>
      <c r="B1394" t="s">
        <v>77</v>
      </c>
      <c r="C1394" t="s">
        <v>19</v>
      </c>
      <c r="D1394" t="s">
        <v>3</v>
      </c>
      <c r="E1394" t="s">
        <v>8</v>
      </c>
      <c r="F1394" s="5">
        <v>44680</v>
      </c>
      <c r="G1394">
        <v>589856660</v>
      </c>
      <c r="H1394" s="5">
        <v>44691</v>
      </c>
      <c r="I1394">
        <v>548</v>
      </c>
      <c r="J1394" s="8">
        <v>81.73</v>
      </c>
      <c r="K1394" s="8">
        <v>56.67</v>
      </c>
      <c r="L1394" s="8">
        <v>44788.04</v>
      </c>
      <c r="M1394" s="8">
        <v>31055.16</v>
      </c>
      <c r="N1394" s="8">
        <v>13732.88</v>
      </c>
    </row>
    <row r="1395" spans="1:14" x14ac:dyDescent="0.3">
      <c r="A1395" t="s">
        <v>0</v>
      </c>
      <c r="B1395" t="s">
        <v>138</v>
      </c>
      <c r="C1395" t="s">
        <v>22</v>
      </c>
      <c r="D1395" t="s">
        <v>3</v>
      </c>
      <c r="E1395" t="s">
        <v>15</v>
      </c>
      <c r="F1395" s="5">
        <v>42928</v>
      </c>
      <c r="G1395">
        <v>407930362</v>
      </c>
      <c r="H1395" s="5">
        <v>42947</v>
      </c>
      <c r="I1395">
        <v>4514</v>
      </c>
      <c r="J1395" s="8">
        <v>109.28</v>
      </c>
      <c r="K1395" s="8">
        <v>35.840000000000003</v>
      </c>
      <c r="L1395" s="8">
        <v>493289.92</v>
      </c>
      <c r="M1395" s="8">
        <v>161781.76000000001</v>
      </c>
      <c r="N1395" s="8">
        <v>331508.15999999997</v>
      </c>
    </row>
    <row r="1396" spans="1:14" x14ac:dyDescent="0.3">
      <c r="A1396" t="s">
        <v>9</v>
      </c>
      <c r="B1396" t="s">
        <v>165</v>
      </c>
      <c r="C1396" t="s">
        <v>45</v>
      </c>
      <c r="D1396" t="s">
        <v>3</v>
      </c>
      <c r="E1396" t="s">
        <v>15</v>
      </c>
      <c r="F1396" s="5">
        <v>42308</v>
      </c>
      <c r="G1396">
        <v>488316380</v>
      </c>
      <c r="H1396" s="5">
        <v>42326</v>
      </c>
      <c r="I1396">
        <v>2523</v>
      </c>
      <c r="J1396" s="8">
        <v>9.33</v>
      </c>
      <c r="K1396" s="8">
        <v>6.92</v>
      </c>
      <c r="L1396" s="8">
        <v>23539.59</v>
      </c>
      <c r="M1396" s="8">
        <v>17459.16</v>
      </c>
      <c r="N1396" s="8">
        <v>6080.43</v>
      </c>
    </row>
    <row r="1397" spans="1:14" x14ac:dyDescent="0.3">
      <c r="A1397" t="s">
        <v>17</v>
      </c>
      <c r="B1397" t="s">
        <v>30</v>
      </c>
      <c r="C1397" t="s">
        <v>14</v>
      </c>
      <c r="D1397" t="s">
        <v>7</v>
      </c>
      <c r="E1397" t="s">
        <v>23</v>
      </c>
      <c r="F1397" s="5">
        <v>44311</v>
      </c>
      <c r="G1397">
        <v>912313544</v>
      </c>
      <c r="H1397" s="5">
        <v>44331</v>
      </c>
      <c r="I1397">
        <v>2706</v>
      </c>
      <c r="J1397" s="8">
        <v>205.7</v>
      </c>
      <c r="K1397" s="8">
        <v>117.11</v>
      </c>
      <c r="L1397" s="8">
        <v>556624.19999999995</v>
      </c>
      <c r="M1397" s="8">
        <v>316899.65999999997</v>
      </c>
      <c r="N1397" s="8">
        <v>239724.54</v>
      </c>
    </row>
    <row r="1398" spans="1:14" x14ac:dyDescent="0.3">
      <c r="A1398" t="s">
        <v>17</v>
      </c>
      <c r="B1398" t="s">
        <v>209</v>
      </c>
      <c r="C1398" t="s">
        <v>11</v>
      </c>
      <c r="D1398" t="s">
        <v>3</v>
      </c>
      <c r="E1398" t="s">
        <v>15</v>
      </c>
      <c r="F1398" s="5">
        <v>44243</v>
      </c>
      <c r="G1398">
        <v>481533181</v>
      </c>
      <c r="H1398" s="5">
        <v>44293</v>
      </c>
      <c r="I1398">
        <v>5224</v>
      </c>
      <c r="J1398" s="8">
        <v>47.45</v>
      </c>
      <c r="K1398" s="8">
        <v>31.79</v>
      </c>
      <c r="L1398" s="8">
        <v>247878.8</v>
      </c>
      <c r="M1398" s="8">
        <v>166070.96</v>
      </c>
      <c r="N1398" s="8">
        <v>81807.839999999997</v>
      </c>
    </row>
    <row r="1399" spans="1:14" x14ac:dyDescent="0.3">
      <c r="A1399" t="s">
        <v>26</v>
      </c>
      <c r="B1399" t="s">
        <v>174</v>
      </c>
      <c r="C1399" t="s">
        <v>19</v>
      </c>
      <c r="D1399" t="s">
        <v>3</v>
      </c>
      <c r="E1399" t="s">
        <v>15</v>
      </c>
      <c r="F1399" s="5">
        <v>43877</v>
      </c>
      <c r="G1399">
        <v>767899119</v>
      </c>
      <c r="H1399" s="5">
        <v>43897</v>
      </c>
      <c r="I1399">
        <v>7269</v>
      </c>
      <c r="J1399" s="8">
        <v>81.73</v>
      </c>
      <c r="K1399" s="8">
        <v>56.67</v>
      </c>
      <c r="L1399" s="8">
        <v>594095.37</v>
      </c>
      <c r="M1399" s="8">
        <v>411934.23</v>
      </c>
      <c r="N1399" s="8">
        <v>182161.14</v>
      </c>
    </row>
    <row r="1400" spans="1:14" x14ac:dyDescent="0.3">
      <c r="A1400" t="s">
        <v>9</v>
      </c>
      <c r="B1400" t="s">
        <v>192</v>
      </c>
      <c r="C1400" t="s">
        <v>22</v>
      </c>
      <c r="D1400" t="s">
        <v>3</v>
      </c>
      <c r="E1400" t="s">
        <v>4</v>
      </c>
      <c r="F1400" s="5">
        <v>43913</v>
      </c>
      <c r="G1400">
        <v>263647687</v>
      </c>
      <c r="H1400" s="5">
        <v>43920</v>
      </c>
      <c r="I1400">
        <v>8064</v>
      </c>
      <c r="J1400" s="8">
        <v>109.28</v>
      </c>
      <c r="K1400" s="8">
        <v>35.840000000000003</v>
      </c>
      <c r="L1400" s="8">
        <v>881233.92000000004</v>
      </c>
      <c r="M1400" s="8">
        <v>289013.76000000001</v>
      </c>
      <c r="N1400" s="8">
        <v>592220.16000000003</v>
      </c>
    </row>
    <row r="1401" spans="1:14" x14ac:dyDescent="0.3">
      <c r="A1401" t="s">
        <v>26</v>
      </c>
      <c r="B1401" t="s">
        <v>99</v>
      </c>
      <c r="C1401" t="s">
        <v>11</v>
      </c>
      <c r="D1401" t="s">
        <v>3</v>
      </c>
      <c r="E1401" t="s">
        <v>15</v>
      </c>
      <c r="F1401" s="5">
        <v>43172</v>
      </c>
      <c r="G1401">
        <v>231327712</v>
      </c>
      <c r="H1401" s="5">
        <v>43198</v>
      </c>
      <c r="I1401">
        <v>3865</v>
      </c>
      <c r="J1401" s="8">
        <v>47.45</v>
      </c>
      <c r="K1401" s="8">
        <v>31.79</v>
      </c>
      <c r="L1401" s="8">
        <v>183394.25</v>
      </c>
      <c r="M1401" s="8">
        <v>122868.35</v>
      </c>
      <c r="N1401" s="8">
        <v>60525.9</v>
      </c>
    </row>
    <row r="1402" spans="1:14" x14ac:dyDescent="0.3">
      <c r="A1402" t="s">
        <v>9</v>
      </c>
      <c r="B1402" t="s">
        <v>60</v>
      </c>
      <c r="C1402" t="s">
        <v>19</v>
      </c>
      <c r="D1402" t="s">
        <v>7</v>
      </c>
      <c r="E1402" t="s">
        <v>23</v>
      </c>
      <c r="F1402" s="5">
        <v>43209</v>
      </c>
      <c r="G1402">
        <v>653800523</v>
      </c>
      <c r="H1402" s="5">
        <v>43213</v>
      </c>
      <c r="I1402">
        <v>2958</v>
      </c>
      <c r="J1402" s="8">
        <v>81.73</v>
      </c>
      <c r="K1402" s="8">
        <v>56.67</v>
      </c>
      <c r="L1402" s="8">
        <v>241757.34</v>
      </c>
      <c r="M1402" s="8">
        <v>167629.85999999999</v>
      </c>
      <c r="N1402" s="8">
        <v>74127.48</v>
      </c>
    </row>
    <row r="1403" spans="1:14" x14ac:dyDescent="0.3">
      <c r="A1403" t="s">
        <v>9</v>
      </c>
      <c r="B1403" t="s">
        <v>161</v>
      </c>
      <c r="C1403" t="s">
        <v>31</v>
      </c>
      <c r="D1403" t="s">
        <v>3</v>
      </c>
      <c r="E1403" t="s">
        <v>15</v>
      </c>
      <c r="F1403" s="5">
        <v>43701</v>
      </c>
      <c r="G1403">
        <v>684239947</v>
      </c>
      <c r="H1403" s="5">
        <v>43708</v>
      </c>
      <c r="I1403">
        <v>661</v>
      </c>
      <c r="J1403" s="8">
        <v>437.2</v>
      </c>
      <c r="K1403" s="8">
        <v>263.33</v>
      </c>
      <c r="L1403" s="8">
        <v>288989.2</v>
      </c>
      <c r="M1403" s="8">
        <v>174061.13</v>
      </c>
      <c r="N1403" s="8">
        <v>114928.07</v>
      </c>
    </row>
    <row r="1404" spans="1:14" x14ac:dyDescent="0.3">
      <c r="A1404" t="s">
        <v>26</v>
      </c>
      <c r="B1404" t="s">
        <v>88</v>
      </c>
      <c r="C1404" t="s">
        <v>14</v>
      </c>
      <c r="D1404" t="s">
        <v>7</v>
      </c>
      <c r="E1404" t="s">
        <v>4</v>
      </c>
      <c r="F1404" s="5">
        <v>43254</v>
      </c>
      <c r="G1404">
        <v>896132314</v>
      </c>
      <c r="H1404" s="5">
        <v>43270</v>
      </c>
      <c r="I1404">
        <v>4321</v>
      </c>
      <c r="J1404" s="8">
        <v>205.7</v>
      </c>
      <c r="K1404" s="8">
        <v>117.11</v>
      </c>
      <c r="L1404" s="8">
        <v>888829.7</v>
      </c>
      <c r="M1404" s="8">
        <v>506032.31</v>
      </c>
      <c r="N1404" s="8">
        <v>382797.39</v>
      </c>
    </row>
    <row r="1405" spans="1:14" x14ac:dyDescent="0.3">
      <c r="A1405" t="s">
        <v>9</v>
      </c>
      <c r="B1405" t="s">
        <v>192</v>
      </c>
      <c r="C1405" t="s">
        <v>19</v>
      </c>
      <c r="D1405" t="s">
        <v>3</v>
      </c>
      <c r="E1405" t="s">
        <v>23</v>
      </c>
      <c r="F1405" s="5">
        <v>42396</v>
      </c>
      <c r="G1405">
        <v>133276450</v>
      </c>
      <c r="H1405" s="5">
        <v>42444</v>
      </c>
      <c r="I1405">
        <v>8318</v>
      </c>
      <c r="J1405" s="8">
        <v>81.73</v>
      </c>
      <c r="K1405" s="8">
        <v>56.67</v>
      </c>
      <c r="L1405" s="8">
        <v>679830.14</v>
      </c>
      <c r="M1405" s="8">
        <v>471381.06</v>
      </c>
      <c r="N1405" s="8">
        <v>208449.08</v>
      </c>
    </row>
    <row r="1406" spans="1:14" x14ac:dyDescent="0.3">
      <c r="A1406" t="s">
        <v>12</v>
      </c>
      <c r="B1406" t="s">
        <v>162</v>
      </c>
      <c r="C1406" t="s">
        <v>22</v>
      </c>
      <c r="D1406" t="s">
        <v>7</v>
      </c>
      <c r="E1406" t="s">
        <v>23</v>
      </c>
      <c r="F1406" s="5">
        <v>44399</v>
      </c>
      <c r="G1406">
        <v>459783685</v>
      </c>
      <c r="H1406" s="5">
        <v>44431</v>
      </c>
      <c r="I1406">
        <v>9065</v>
      </c>
      <c r="J1406" s="8">
        <v>109.28</v>
      </c>
      <c r="K1406" s="8">
        <v>35.840000000000003</v>
      </c>
      <c r="L1406" s="8">
        <v>990623.2</v>
      </c>
      <c r="M1406" s="8">
        <v>324889.59999999998</v>
      </c>
      <c r="N1406" s="8">
        <v>665733.6</v>
      </c>
    </row>
    <row r="1407" spans="1:14" x14ac:dyDescent="0.3">
      <c r="A1407" t="s">
        <v>26</v>
      </c>
      <c r="B1407" t="s">
        <v>155</v>
      </c>
      <c r="C1407" t="s">
        <v>22</v>
      </c>
      <c r="D1407" t="s">
        <v>3</v>
      </c>
      <c r="E1407" t="s">
        <v>4</v>
      </c>
      <c r="F1407" s="5">
        <v>43761</v>
      </c>
      <c r="G1407">
        <v>410077846</v>
      </c>
      <c r="H1407" s="5">
        <v>43801</v>
      </c>
      <c r="I1407">
        <v>2</v>
      </c>
      <c r="J1407" s="8">
        <v>109.28</v>
      </c>
      <c r="K1407" s="8">
        <v>35.840000000000003</v>
      </c>
      <c r="L1407" s="8">
        <v>218.56</v>
      </c>
      <c r="M1407" s="8">
        <v>71.680000000000007</v>
      </c>
      <c r="N1407" s="8">
        <v>146.88</v>
      </c>
    </row>
    <row r="1408" spans="1:14" x14ac:dyDescent="0.3">
      <c r="A1408" t="s">
        <v>9</v>
      </c>
      <c r="B1408" t="s">
        <v>148</v>
      </c>
      <c r="C1408" t="s">
        <v>19</v>
      </c>
      <c r="D1408" t="s">
        <v>7</v>
      </c>
      <c r="E1408" t="s">
        <v>15</v>
      </c>
      <c r="F1408" s="5">
        <v>43148</v>
      </c>
      <c r="G1408">
        <v>838895261</v>
      </c>
      <c r="H1408" s="5">
        <v>43150</v>
      </c>
      <c r="I1408">
        <v>6605</v>
      </c>
      <c r="J1408" s="8">
        <v>81.73</v>
      </c>
      <c r="K1408" s="8">
        <v>56.67</v>
      </c>
      <c r="L1408" s="8">
        <v>539826.65</v>
      </c>
      <c r="M1408" s="8">
        <v>374305.35</v>
      </c>
      <c r="N1408" s="8">
        <v>165521.29999999999</v>
      </c>
    </row>
    <row r="1409" spans="1:14" x14ac:dyDescent="0.3">
      <c r="A1409" t="s">
        <v>0</v>
      </c>
      <c r="B1409" t="s">
        <v>143</v>
      </c>
      <c r="C1409" t="s">
        <v>57</v>
      </c>
      <c r="D1409" t="s">
        <v>3</v>
      </c>
      <c r="E1409" t="s">
        <v>4</v>
      </c>
      <c r="F1409" s="5">
        <v>42456</v>
      </c>
      <c r="G1409">
        <v>871284759</v>
      </c>
      <c r="H1409" s="5">
        <v>42498</v>
      </c>
      <c r="I1409">
        <v>1377</v>
      </c>
      <c r="J1409" s="8">
        <v>154.06</v>
      </c>
      <c r="K1409" s="8">
        <v>90.93</v>
      </c>
      <c r="L1409" s="8">
        <v>212140.62</v>
      </c>
      <c r="M1409" s="8">
        <v>125210.61</v>
      </c>
      <c r="N1409" s="8">
        <v>86930.01</v>
      </c>
    </row>
    <row r="1410" spans="1:14" x14ac:dyDescent="0.3">
      <c r="A1410" t="s">
        <v>17</v>
      </c>
      <c r="B1410" t="s">
        <v>75</v>
      </c>
      <c r="C1410" t="s">
        <v>65</v>
      </c>
      <c r="D1410" t="s">
        <v>7</v>
      </c>
      <c r="E1410" t="s">
        <v>8</v>
      </c>
      <c r="F1410" s="5">
        <v>42856</v>
      </c>
      <c r="G1410">
        <v>152607667</v>
      </c>
      <c r="H1410" s="5">
        <v>42897</v>
      </c>
      <c r="I1410">
        <v>8855</v>
      </c>
      <c r="J1410" s="8">
        <v>668.27</v>
      </c>
      <c r="K1410" s="8">
        <v>502.54</v>
      </c>
      <c r="L1410" s="8">
        <v>5917530.8499999996</v>
      </c>
      <c r="M1410" s="8">
        <v>4449991.7</v>
      </c>
      <c r="N1410" s="8">
        <v>1467539.15</v>
      </c>
    </row>
    <row r="1411" spans="1:14" x14ac:dyDescent="0.3">
      <c r="A1411" t="s">
        <v>9</v>
      </c>
      <c r="B1411" t="s">
        <v>124</v>
      </c>
      <c r="C1411" t="s">
        <v>36</v>
      </c>
      <c r="D1411" t="s">
        <v>3</v>
      </c>
      <c r="E1411" t="s">
        <v>8</v>
      </c>
      <c r="F1411" s="5">
        <v>44526</v>
      </c>
      <c r="G1411">
        <v>198537814</v>
      </c>
      <c r="H1411" s="5">
        <v>44549</v>
      </c>
      <c r="I1411">
        <v>606</v>
      </c>
      <c r="J1411" s="8">
        <v>421.89</v>
      </c>
      <c r="K1411" s="8">
        <v>364.69</v>
      </c>
      <c r="L1411" s="8">
        <v>255665.34</v>
      </c>
      <c r="M1411" s="8">
        <v>221002.14</v>
      </c>
      <c r="N1411" s="8">
        <v>34663.199999999997</v>
      </c>
    </row>
    <row r="1412" spans="1:14" x14ac:dyDescent="0.3">
      <c r="A1412" t="s">
        <v>20</v>
      </c>
      <c r="B1412" t="s">
        <v>120</v>
      </c>
      <c r="C1412" t="s">
        <v>36</v>
      </c>
      <c r="D1412" t="s">
        <v>7</v>
      </c>
      <c r="E1412" t="s">
        <v>8</v>
      </c>
      <c r="F1412" s="5">
        <v>44799</v>
      </c>
      <c r="G1412">
        <v>345061528</v>
      </c>
      <c r="H1412" s="5">
        <v>44823</v>
      </c>
      <c r="I1412">
        <v>229</v>
      </c>
      <c r="J1412" s="8">
        <v>421.89</v>
      </c>
      <c r="K1412" s="8">
        <v>364.69</v>
      </c>
      <c r="L1412" s="8">
        <v>96612.81</v>
      </c>
      <c r="M1412" s="8">
        <v>83514.009999999995</v>
      </c>
      <c r="N1412" s="8">
        <v>13098.8</v>
      </c>
    </row>
    <row r="1413" spans="1:14" x14ac:dyDescent="0.3">
      <c r="A1413" t="s">
        <v>0</v>
      </c>
      <c r="B1413" t="s">
        <v>94</v>
      </c>
      <c r="C1413" t="s">
        <v>57</v>
      </c>
      <c r="D1413" t="s">
        <v>7</v>
      </c>
      <c r="E1413" t="s">
        <v>4</v>
      </c>
      <c r="F1413" s="5">
        <v>43821</v>
      </c>
      <c r="G1413">
        <v>898477637</v>
      </c>
      <c r="H1413" s="5">
        <v>43472</v>
      </c>
      <c r="I1413">
        <v>8354</v>
      </c>
      <c r="J1413" s="8">
        <v>154.06</v>
      </c>
      <c r="K1413" s="8">
        <v>90.93</v>
      </c>
      <c r="L1413" s="8">
        <v>1287017.24</v>
      </c>
      <c r="M1413" s="8">
        <v>759629.22</v>
      </c>
      <c r="N1413" s="8">
        <v>527388.02</v>
      </c>
    </row>
    <row r="1414" spans="1:14" x14ac:dyDescent="0.3">
      <c r="A1414" t="s">
        <v>9</v>
      </c>
      <c r="B1414" t="s">
        <v>105</v>
      </c>
      <c r="C1414" t="s">
        <v>36</v>
      </c>
      <c r="D1414" t="s">
        <v>3</v>
      </c>
      <c r="E1414" t="s">
        <v>4</v>
      </c>
      <c r="F1414" s="5">
        <v>42287</v>
      </c>
      <c r="G1414">
        <v>885397469</v>
      </c>
      <c r="H1414" s="5">
        <v>42326</v>
      </c>
      <c r="I1414">
        <v>7642</v>
      </c>
      <c r="J1414" s="8">
        <v>421.89</v>
      </c>
      <c r="K1414" s="8">
        <v>364.69</v>
      </c>
      <c r="L1414" s="8">
        <v>3224083.38</v>
      </c>
      <c r="M1414" s="8">
        <v>2786960.98</v>
      </c>
      <c r="N1414" s="8">
        <v>437122.4</v>
      </c>
    </row>
    <row r="1415" spans="1:14" x14ac:dyDescent="0.3">
      <c r="A1415" t="s">
        <v>9</v>
      </c>
      <c r="B1415" t="s">
        <v>134</v>
      </c>
      <c r="C1415" t="s">
        <v>19</v>
      </c>
      <c r="D1415" t="s">
        <v>7</v>
      </c>
      <c r="E1415" t="s">
        <v>23</v>
      </c>
      <c r="F1415" s="5">
        <v>43389</v>
      </c>
      <c r="G1415">
        <v>302744853</v>
      </c>
      <c r="H1415" s="5">
        <v>43406</v>
      </c>
      <c r="I1415">
        <v>7785</v>
      </c>
      <c r="J1415" s="8">
        <v>81.73</v>
      </c>
      <c r="K1415" s="8">
        <v>56.67</v>
      </c>
      <c r="L1415" s="8">
        <v>636268.05000000005</v>
      </c>
      <c r="M1415" s="8">
        <v>441175.95</v>
      </c>
      <c r="N1415" s="8">
        <v>195092.1</v>
      </c>
    </row>
    <row r="1416" spans="1:14" x14ac:dyDescent="0.3">
      <c r="A1416" t="s">
        <v>26</v>
      </c>
      <c r="B1416" t="s">
        <v>87</v>
      </c>
      <c r="C1416" t="s">
        <v>11</v>
      </c>
      <c r="D1416" t="s">
        <v>3</v>
      </c>
      <c r="E1416" t="s">
        <v>15</v>
      </c>
      <c r="F1416" s="5">
        <v>44868</v>
      </c>
      <c r="G1416">
        <v>567756116</v>
      </c>
      <c r="H1416" s="5">
        <v>44907</v>
      </c>
      <c r="I1416">
        <v>506</v>
      </c>
      <c r="J1416" s="8">
        <v>47.45</v>
      </c>
      <c r="K1416" s="8">
        <v>31.79</v>
      </c>
      <c r="L1416" s="8">
        <v>24009.7</v>
      </c>
      <c r="M1416" s="8">
        <v>16085.74</v>
      </c>
      <c r="N1416" s="8">
        <v>7923.96</v>
      </c>
    </row>
    <row r="1417" spans="1:14" x14ac:dyDescent="0.3">
      <c r="A1417" t="s">
        <v>26</v>
      </c>
      <c r="B1417" t="s">
        <v>87</v>
      </c>
      <c r="C1417" t="s">
        <v>11</v>
      </c>
      <c r="D1417" t="s">
        <v>3</v>
      </c>
      <c r="E1417" t="s">
        <v>4</v>
      </c>
      <c r="F1417" s="5">
        <v>42426</v>
      </c>
      <c r="G1417">
        <v>467980086</v>
      </c>
      <c r="H1417" s="5">
        <v>42457</v>
      </c>
      <c r="I1417">
        <v>4562</v>
      </c>
      <c r="J1417" s="8">
        <v>47.45</v>
      </c>
      <c r="K1417" s="8">
        <v>31.79</v>
      </c>
      <c r="L1417" s="8">
        <v>216466.9</v>
      </c>
      <c r="M1417" s="8">
        <v>145025.98000000001</v>
      </c>
      <c r="N1417" s="8">
        <v>71440.92</v>
      </c>
    </row>
    <row r="1418" spans="1:14" x14ac:dyDescent="0.3">
      <c r="A1418" t="s">
        <v>17</v>
      </c>
      <c r="B1418" t="s">
        <v>209</v>
      </c>
      <c r="C1418" t="s">
        <v>19</v>
      </c>
      <c r="D1418" t="s">
        <v>3</v>
      </c>
      <c r="E1418" t="s">
        <v>15</v>
      </c>
      <c r="F1418" s="5">
        <v>43737</v>
      </c>
      <c r="G1418">
        <v>211278092</v>
      </c>
      <c r="H1418" s="5">
        <v>43772</v>
      </c>
      <c r="I1418">
        <v>737</v>
      </c>
      <c r="J1418" s="8">
        <v>81.73</v>
      </c>
      <c r="K1418" s="8">
        <v>56.67</v>
      </c>
      <c r="L1418" s="8">
        <v>60235.01</v>
      </c>
      <c r="M1418" s="8">
        <v>41765.79</v>
      </c>
      <c r="N1418" s="8">
        <v>18469.22</v>
      </c>
    </row>
    <row r="1419" spans="1:14" x14ac:dyDescent="0.3">
      <c r="A1419" t="s">
        <v>9</v>
      </c>
      <c r="B1419" t="s">
        <v>165</v>
      </c>
      <c r="C1419" t="s">
        <v>29</v>
      </c>
      <c r="D1419" t="s">
        <v>3</v>
      </c>
      <c r="E1419" t="s">
        <v>15</v>
      </c>
      <c r="F1419" s="5">
        <v>43170</v>
      </c>
      <c r="G1419">
        <v>975823962</v>
      </c>
      <c r="H1419" s="5">
        <v>43198</v>
      </c>
      <c r="I1419">
        <v>6850</v>
      </c>
      <c r="J1419" s="8">
        <v>651.21</v>
      </c>
      <c r="K1419" s="8">
        <v>524.96</v>
      </c>
      <c r="L1419" s="8">
        <v>4460788.5</v>
      </c>
      <c r="M1419" s="8">
        <v>3595976</v>
      </c>
      <c r="N1419" s="8">
        <v>864812.5</v>
      </c>
    </row>
    <row r="1420" spans="1:14" x14ac:dyDescent="0.3">
      <c r="A1420" t="s">
        <v>9</v>
      </c>
      <c r="B1420" t="s">
        <v>124</v>
      </c>
      <c r="C1420" t="s">
        <v>31</v>
      </c>
      <c r="D1420" t="s">
        <v>7</v>
      </c>
      <c r="E1420" t="s">
        <v>4</v>
      </c>
      <c r="F1420" s="5">
        <v>43826</v>
      </c>
      <c r="G1420">
        <v>860104024</v>
      </c>
      <c r="H1420" s="5">
        <v>43829</v>
      </c>
      <c r="I1420">
        <v>2749</v>
      </c>
      <c r="J1420" s="8">
        <v>437.2</v>
      </c>
      <c r="K1420" s="8">
        <v>263.33</v>
      </c>
      <c r="L1420" s="8">
        <v>1201862.8</v>
      </c>
      <c r="M1420" s="8">
        <v>723894.17</v>
      </c>
      <c r="N1420" s="8">
        <v>477968.63</v>
      </c>
    </row>
    <row r="1421" spans="1:14" x14ac:dyDescent="0.3">
      <c r="A1421" t="s">
        <v>26</v>
      </c>
      <c r="B1421" t="s">
        <v>207</v>
      </c>
      <c r="C1421" t="s">
        <v>31</v>
      </c>
      <c r="D1421" t="s">
        <v>3</v>
      </c>
      <c r="E1421" t="s">
        <v>4</v>
      </c>
      <c r="F1421" s="5">
        <v>43279</v>
      </c>
      <c r="G1421">
        <v>732917106</v>
      </c>
      <c r="H1421" s="5">
        <v>43321</v>
      </c>
      <c r="I1421">
        <v>5313</v>
      </c>
      <c r="J1421" s="8">
        <v>437.2</v>
      </c>
      <c r="K1421" s="8">
        <v>263.33</v>
      </c>
      <c r="L1421" s="8">
        <v>2322843.6</v>
      </c>
      <c r="M1421" s="8">
        <v>1399072.29</v>
      </c>
      <c r="N1421" s="8">
        <v>923771.31</v>
      </c>
    </row>
    <row r="1422" spans="1:14" x14ac:dyDescent="0.3">
      <c r="A1422" t="s">
        <v>26</v>
      </c>
      <c r="B1422" t="s">
        <v>79</v>
      </c>
      <c r="C1422" t="s">
        <v>14</v>
      </c>
      <c r="D1422" t="s">
        <v>3</v>
      </c>
      <c r="E1422" t="s">
        <v>15</v>
      </c>
      <c r="F1422" s="5">
        <v>44756</v>
      </c>
      <c r="G1422">
        <v>183374536</v>
      </c>
      <c r="H1422" s="5">
        <v>44791</v>
      </c>
      <c r="I1422">
        <v>3455</v>
      </c>
      <c r="J1422" s="8">
        <v>205.7</v>
      </c>
      <c r="K1422" s="8">
        <v>117.11</v>
      </c>
      <c r="L1422" s="8">
        <v>710693.5</v>
      </c>
      <c r="M1422" s="8">
        <v>404615.05</v>
      </c>
      <c r="N1422" s="8">
        <v>306078.45</v>
      </c>
    </row>
    <row r="1423" spans="1:14" x14ac:dyDescent="0.3">
      <c r="A1423" t="s">
        <v>26</v>
      </c>
      <c r="B1423" t="s">
        <v>156</v>
      </c>
      <c r="C1423" t="s">
        <v>2</v>
      </c>
      <c r="D1423" t="s">
        <v>7</v>
      </c>
      <c r="E1423" t="s">
        <v>8</v>
      </c>
      <c r="F1423" s="5">
        <v>42722</v>
      </c>
      <c r="G1423">
        <v>670900142</v>
      </c>
      <c r="H1423" s="5">
        <v>42737</v>
      </c>
      <c r="I1423">
        <v>3116</v>
      </c>
      <c r="J1423" s="8">
        <v>255.28</v>
      </c>
      <c r="K1423" s="8">
        <v>159.41999999999999</v>
      </c>
      <c r="L1423" s="8">
        <v>795452.48</v>
      </c>
      <c r="M1423" s="8">
        <v>496752.72</v>
      </c>
      <c r="N1423" s="8">
        <v>298699.76</v>
      </c>
    </row>
    <row r="1424" spans="1:14" x14ac:dyDescent="0.3">
      <c r="A1424" t="s">
        <v>20</v>
      </c>
      <c r="B1424" t="s">
        <v>70</v>
      </c>
      <c r="C1424" t="s">
        <v>36</v>
      </c>
      <c r="D1424" t="s">
        <v>3</v>
      </c>
      <c r="E1424" t="s">
        <v>15</v>
      </c>
      <c r="F1424" s="5">
        <v>44494</v>
      </c>
      <c r="G1424">
        <v>575230252</v>
      </c>
      <c r="H1424" s="5">
        <v>44522</v>
      </c>
      <c r="I1424">
        <v>2269</v>
      </c>
      <c r="J1424" s="8">
        <v>421.89</v>
      </c>
      <c r="K1424" s="8">
        <v>364.69</v>
      </c>
      <c r="L1424" s="8">
        <v>957268.41</v>
      </c>
      <c r="M1424" s="8">
        <v>827481.61</v>
      </c>
      <c r="N1424" s="8">
        <v>129786.8</v>
      </c>
    </row>
    <row r="1425" spans="1:14" x14ac:dyDescent="0.3">
      <c r="A1425" t="s">
        <v>0</v>
      </c>
      <c r="B1425" t="s">
        <v>5</v>
      </c>
      <c r="C1425" t="s">
        <v>29</v>
      </c>
      <c r="D1425" t="s">
        <v>7</v>
      </c>
      <c r="E1425" t="s">
        <v>23</v>
      </c>
      <c r="F1425" s="5">
        <v>42313</v>
      </c>
      <c r="G1425">
        <v>146413695</v>
      </c>
      <c r="H1425" s="5">
        <v>42319</v>
      </c>
      <c r="I1425">
        <v>5921</v>
      </c>
      <c r="J1425" s="8">
        <v>651.21</v>
      </c>
      <c r="K1425" s="8">
        <v>524.96</v>
      </c>
      <c r="L1425" s="8">
        <v>3855814.41</v>
      </c>
      <c r="M1425" s="8">
        <v>3108288.16</v>
      </c>
      <c r="N1425" s="8">
        <v>747526.25</v>
      </c>
    </row>
    <row r="1426" spans="1:14" x14ac:dyDescent="0.3">
      <c r="A1426" t="s">
        <v>26</v>
      </c>
      <c r="B1426" t="s">
        <v>121</v>
      </c>
      <c r="C1426" t="s">
        <v>45</v>
      </c>
      <c r="D1426" t="s">
        <v>7</v>
      </c>
      <c r="E1426" t="s">
        <v>15</v>
      </c>
      <c r="F1426" s="5">
        <v>43467</v>
      </c>
      <c r="G1426">
        <v>154811799</v>
      </c>
      <c r="H1426" s="5">
        <v>43515</v>
      </c>
      <c r="I1426">
        <v>1106</v>
      </c>
      <c r="J1426" s="8">
        <v>9.33</v>
      </c>
      <c r="K1426" s="8">
        <v>6.92</v>
      </c>
      <c r="L1426" s="8">
        <v>10318.98</v>
      </c>
      <c r="M1426" s="8">
        <v>7653.52</v>
      </c>
      <c r="N1426" s="8">
        <v>2665.46</v>
      </c>
    </row>
    <row r="1427" spans="1:14" x14ac:dyDescent="0.3">
      <c r="A1427" t="s">
        <v>26</v>
      </c>
      <c r="B1427" t="s">
        <v>179</v>
      </c>
      <c r="C1427" t="s">
        <v>65</v>
      </c>
      <c r="D1427" t="s">
        <v>3</v>
      </c>
      <c r="E1427" t="s">
        <v>8</v>
      </c>
      <c r="F1427" s="5">
        <v>43403</v>
      </c>
      <c r="G1427">
        <v>541098392</v>
      </c>
      <c r="H1427" s="5">
        <v>43438</v>
      </c>
      <c r="I1427">
        <v>1893</v>
      </c>
      <c r="J1427" s="8">
        <v>668.27</v>
      </c>
      <c r="K1427" s="8">
        <v>502.54</v>
      </c>
      <c r="L1427" s="8">
        <v>1265035.1100000001</v>
      </c>
      <c r="M1427" s="8">
        <v>951308.22</v>
      </c>
      <c r="N1427" s="8">
        <v>313726.89</v>
      </c>
    </row>
    <row r="1428" spans="1:14" x14ac:dyDescent="0.3">
      <c r="A1428" t="s">
        <v>12</v>
      </c>
      <c r="B1428" t="s">
        <v>137</v>
      </c>
      <c r="C1428" t="s">
        <v>2</v>
      </c>
      <c r="D1428" t="s">
        <v>3</v>
      </c>
      <c r="E1428" t="s">
        <v>4</v>
      </c>
      <c r="F1428" s="5">
        <v>44262</v>
      </c>
      <c r="G1428">
        <v>866259801</v>
      </c>
      <c r="H1428" s="5">
        <v>44280</v>
      </c>
      <c r="I1428">
        <v>4380</v>
      </c>
      <c r="J1428" s="8">
        <v>255.28</v>
      </c>
      <c r="K1428" s="8">
        <v>159.41999999999999</v>
      </c>
      <c r="L1428" s="8">
        <v>1118126.3999999999</v>
      </c>
      <c r="M1428" s="8">
        <v>698259.6</v>
      </c>
      <c r="N1428" s="8">
        <v>419866.8</v>
      </c>
    </row>
    <row r="1429" spans="1:14" x14ac:dyDescent="0.3">
      <c r="A1429" t="s">
        <v>12</v>
      </c>
      <c r="B1429" t="s">
        <v>13</v>
      </c>
      <c r="C1429" t="s">
        <v>22</v>
      </c>
      <c r="D1429" t="s">
        <v>7</v>
      </c>
      <c r="E1429" t="s">
        <v>8</v>
      </c>
      <c r="F1429" s="5">
        <v>44538</v>
      </c>
      <c r="G1429">
        <v>761594855</v>
      </c>
      <c r="H1429" s="5">
        <v>44207</v>
      </c>
      <c r="I1429">
        <v>1697</v>
      </c>
      <c r="J1429" s="8">
        <v>109.28</v>
      </c>
      <c r="K1429" s="8">
        <v>35.840000000000003</v>
      </c>
      <c r="L1429" s="8">
        <v>185448.16</v>
      </c>
      <c r="M1429" s="8">
        <v>60820.480000000003</v>
      </c>
      <c r="N1429" s="8">
        <v>124627.68</v>
      </c>
    </row>
    <row r="1430" spans="1:14" x14ac:dyDescent="0.3">
      <c r="A1430" t="s">
        <v>9</v>
      </c>
      <c r="B1430" t="s">
        <v>49</v>
      </c>
      <c r="C1430" t="s">
        <v>31</v>
      </c>
      <c r="D1430" t="s">
        <v>7</v>
      </c>
      <c r="E1430" t="s">
        <v>4</v>
      </c>
      <c r="F1430" s="5">
        <v>44151</v>
      </c>
      <c r="G1430">
        <v>378714883</v>
      </c>
      <c r="H1430" s="5">
        <v>44181</v>
      </c>
      <c r="I1430">
        <v>9005</v>
      </c>
      <c r="J1430" s="8">
        <v>437.2</v>
      </c>
      <c r="K1430" s="8">
        <v>263.33</v>
      </c>
      <c r="L1430" s="8">
        <v>3936986</v>
      </c>
      <c r="M1430" s="8">
        <v>2371286.65</v>
      </c>
      <c r="N1430" s="8">
        <v>1565699.35</v>
      </c>
    </row>
    <row r="1431" spans="1:14" x14ac:dyDescent="0.3">
      <c r="A1431" t="s">
        <v>17</v>
      </c>
      <c r="B1431" t="s">
        <v>85</v>
      </c>
      <c r="C1431" t="s">
        <v>19</v>
      </c>
      <c r="D1431" t="s">
        <v>3</v>
      </c>
      <c r="E1431" t="s">
        <v>23</v>
      </c>
      <c r="F1431" s="5">
        <v>43336</v>
      </c>
      <c r="G1431">
        <v>839543712</v>
      </c>
      <c r="H1431" s="5">
        <v>43383</v>
      </c>
      <c r="I1431">
        <v>8496</v>
      </c>
      <c r="J1431" s="8">
        <v>81.73</v>
      </c>
      <c r="K1431" s="8">
        <v>56.67</v>
      </c>
      <c r="L1431" s="8">
        <v>694378.08</v>
      </c>
      <c r="M1431" s="8">
        <v>481468.32</v>
      </c>
      <c r="N1431" s="8">
        <v>212909.76</v>
      </c>
    </row>
    <row r="1432" spans="1:14" x14ac:dyDescent="0.3">
      <c r="A1432" t="s">
        <v>12</v>
      </c>
      <c r="B1432" t="s">
        <v>13</v>
      </c>
      <c r="C1432" t="s">
        <v>11</v>
      </c>
      <c r="D1432" t="s">
        <v>3</v>
      </c>
      <c r="E1432" t="s">
        <v>4</v>
      </c>
      <c r="F1432" s="5">
        <v>44334</v>
      </c>
      <c r="G1432">
        <v>186317670</v>
      </c>
      <c r="H1432" s="5">
        <v>44368</v>
      </c>
      <c r="I1432">
        <v>4394</v>
      </c>
      <c r="J1432" s="8">
        <v>47.45</v>
      </c>
      <c r="K1432" s="8">
        <v>31.79</v>
      </c>
      <c r="L1432" s="8">
        <v>208495.3</v>
      </c>
      <c r="M1432" s="8">
        <v>139685.26</v>
      </c>
      <c r="N1432" s="8">
        <v>68810.039999999994</v>
      </c>
    </row>
    <row r="1433" spans="1:14" x14ac:dyDescent="0.3">
      <c r="A1433" t="s">
        <v>9</v>
      </c>
      <c r="B1433" t="s">
        <v>154</v>
      </c>
      <c r="C1433" t="s">
        <v>19</v>
      </c>
      <c r="D1433" t="s">
        <v>7</v>
      </c>
      <c r="E1433" t="s">
        <v>8</v>
      </c>
      <c r="F1433" s="5">
        <v>42807</v>
      </c>
      <c r="G1433">
        <v>131585586</v>
      </c>
      <c r="H1433" s="5">
        <v>42838</v>
      </c>
      <c r="I1433">
        <v>7954</v>
      </c>
      <c r="J1433" s="8">
        <v>81.73</v>
      </c>
      <c r="K1433" s="8">
        <v>56.67</v>
      </c>
      <c r="L1433" s="8">
        <v>650080.42000000004</v>
      </c>
      <c r="M1433" s="8">
        <v>450753.18</v>
      </c>
      <c r="N1433" s="8">
        <v>199327.24</v>
      </c>
    </row>
    <row r="1434" spans="1:14" x14ac:dyDescent="0.3">
      <c r="A1434" t="s">
        <v>17</v>
      </c>
      <c r="B1434" t="s">
        <v>82</v>
      </c>
      <c r="C1434" t="s">
        <v>45</v>
      </c>
      <c r="D1434" t="s">
        <v>7</v>
      </c>
      <c r="E1434" t="s">
        <v>8</v>
      </c>
      <c r="F1434" s="5">
        <v>42738</v>
      </c>
      <c r="G1434">
        <v>208208787</v>
      </c>
      <c r="H1434" s="5">
        <v>42780</v>
      </c>
      <c r="I1434">
        <v>2462</v>
      </c>
      <c r="J1434" s="8">
        <v>9.33</v>
      </c>
      <c r="K1434" s="8">
        <v>6.92</v>
      </c>
      <c r="L1434" s="8">
        <v>22970.46</v>
      </c>
      <c r="M1434" s="8">
        <v>17037.04</v>
      </c>
      <c r="N1434" s="8">
        <v>5933.42</v>
      </c>
    </row>
    <row r="1435" spans="1:14" x14ac:dyDescent="0.3">
      <c r="A1435" t="s">
        <v>12</v>
      </c>
      <c r="B1435" t="s">
        <v>137</v>
      </c>
      <c r="C1435" t="s">
        <v>2</v>
      </c>
      <c r="D1435" t="s">
        <v>7</v>
      </c>
      <c r="E1435" t="s">
        <v>4</v>
      </c>
      <c r="F1435" s="5">
        <v>42264</v>
      </c>
      <c r="G1435">
        <v>919361102</v>
      </c>
      <c r="H1435" s="5">
        <v>42270</v>
      </c>
      <c r="I1435">
        <v>8235</v>
      </c>
      <c r="J1435" s="8">
        <v>255.28</v>
      </c>
      <c r="K1435" s="8">
        <v>159.41999999999999</v>
      </c>
      <c r="L1435" s="8">
        <v>2102230.7999999998</v>
      </c>
      <c r="M1435" s="8">
        <v>1312823.7</v>
      </c>
      <c r="N1435" s="8">
        <v>789407.1</v>
      </c>
    </row>
    <row r="1436" spans="1:14" x14ac:dyDescent="0.3">
      <c r="A1436" t="s">
        <v>9</v>
      </c>
      <c r="B1436" t="s">
        <v>165</v>
      </c>
      <c r="C1436" t="s">
        <v>19</v>
      </c>
      <c r="D1436" t="s">
        <v>3</v>
      </c>
      <c r="E1436" t="s">
        <v>15</v>
      </c>
      <c r="F1436" s="5">
        <v>44450</v>
      </c>
      <c r="G1436">
        <v>588528859</v>
      </c>
      <c r="H1436" s="5">
        <v>44481</v>
      </c>
      <c r="I1436">
        <v>7623</v>
      </c>
      <c r="J1436" s="8">
        <v>81.73</v>
      </c>
      <c r="K1436" s="8">
        <v>56.67</v>
      </c>
      <c r="L1436" s="8">
        <v>623027.79</v>
      </c>
      <c r="M1436" s="8">
        <v>431995.41</v>
      </c>
      <c r="N1436" s="8">
        <v>191032.38</v>
      </c>
    </row>
    <row r="1437" spans="1:14" x14ac:dyDescent="0.3">
      <c r="A1437" t="s">
        <v>20</v>
      </c>
      <c r="B1437" t="s">
        <v>140</v>
      </c>
      <c r="C1437" t="s">
        <v>11</v>
      </c>
      <c r="D1437" t="s">
        <v>7</v>
      </c>
      <c r="E1437" t="s">
        <v>15</v>
      </c>
      <c r="F1437" s="5">
        <v>42288</v>
      </c>
      <c r="G1437">
        <v>309510886</v>
      </c>
      <c r="H1437" s="5">
        <v>42294</v>
      </c>
      <c r="I1437">
        <v>4</v>
      </c>
      <c r="J1437" s="8">
        <v>47.45</v>
      </c>
      <c r="K1437" s="8">
        <v>31.79</v>
      </c>
      <c r="L1437" s="8">
        <v>189.8</v>
      </c>
      <c r="M1437" s="8">
        <v>127.16</v>
      </c>
      <c r="N1437" s="8">
        <v>62.64</v>
      </c>
    </row>
    <row r="1438" spans="1:14" x14ac:dyDescent="0.3">
      <c r="A1438" t="s">
        <v>9</v>
      </c>
      <c r="B1438" t="s">
        <v>164</v>
      </c>
      <c r="C1438" t="s">
        <v>36</v>
      </c>
      <c r="D1438" t="s">
        <v>3</v>
      </c>
      <c r="E1438" t="s">
        <v>15</v>
      </c>
      <c r="F1438" s="5">
        <v>42778</v>
      </c>
      <c r="G1438">
        <v>796418511</v>
      </c>
      <c r="H1438" s="5">
        <v>42817</v>
      </c>
      <c r="I1438">
        <v>6791</v>
      </c>
      <c r="J1438" s="8">
        <v>421.89</v>
      </c>
      <c r="K1438" s="8">
        <v>364.69</v>
      </c>
      <c r="L1438" s="8">
        <v>2865054.99</v>
      </c>
      <c r="M1438" s="8">
        <v>2476609.79</v>
      </c>
      <c r="N1438" s="8">
        <v>388445.2</v>
      </c>
    </row>
    <row r="1439" spans="1:14" x14ac:dyDescent="0.3">
      <c r="A1439" t="s">
        <v>20</v>
      </c>
      <c r="B1439" t="s">
        <v>54</v>
      </c>
      <c r="C1439" t="s">
        <v>31</v>
      </c>
      <c r="D1439" t="s">
        <v>7</v>
      </c>
      <c r="E1439" t="s">
        <v>15</v>
      </c>
      <c r="F1439" s="5">
        <v>42847</v>
      </c>
      <c r="G1439">
        <v>133675563</v>
      </c>
      <c r="H1439" s="5">
        <v>42871</v>
      </c>
      <c r="I1439">
        <v>6424</v>
      </c>
      <c r="J1439" s="8">
        <v>437.2</v>
      </c>
      <c r="K1439" s="8">
        <v>263.33</v>
      </c>
      <c r="L1439" s="8">
        <v>2808572.8</v>
      </c>
      <c r="M1439" s="8">
        <v>1691631.92</v>
      </c>
      <c r="N1439" s="8">
        <v>1116940.8799999999</v>
      </c>
    </row>
    <row r="1440" spans="1:14" x14ac:dyDescent="0.3">
      <c r="A1440" t="s">
        <v>9</v>
      </c>
      <c r="B1440" t="s">
        <v>133</v>
      </c>
      <c r="C1440" t="s">
        <v>31</v>
      </c>
      <c r="D1440" t="s">
        <v>3</v>
      </c>
      <c r="E1440" t="s">
        <v>4</v>
      </c>
      <c r="F1440" s="5">
        <v>44350</v>
      </c>
      <c r="G1440">
        <v>526018369</v>
      </c>
      <c r="H1440" s="5">
        <v>44368</v>
      </c>
      <c r="I1440">
        <v>9379</v>
      </c>
      <c r="J1440" s="8">
        <v>437.2</v>
      </c>
      <c r="K1440" s="8">
        <v>263.33</v>
      </c>
      <c r="L1440" s="8">
        <v>4100498.8</v>
      </c>
      <c r="M1440" s="8">
        <v>2469772.0699999998</v>
      </c>
      <c r="N1440" s="8">
        <v>1630726.73</v>
      </c>
    </row>
    <row r="1441" spans="1:14" x14ac:dyDescent="0.3">
      <c r="A1441" t="s">
        <v>17</v>
      </c>
      <c r="B1441" t="s">
        <v>131</v>
      </c>
      <c r="C1441" t="s">
        <v>31</v>
      </c>
      <c r="D1441" t="s">
        <v>3</v>
      </c>
      <c r="E1441" t="s">
        <v>15</v>
      </c>
      <c r="F1441" s="5">
        <v>43295</v>
      </c>
      <c r="G1441">
        <v>648495757</v>
      </c>
      <c r="H1441" s="5">
        <v>43312</v>
      </c>
      <c r="I1441">
        <v>3160</v>
      </c>
      <c r="J1441" s="8">
        <v>437.2</v>
      </c>
      <c r="K1441" s="8">
        <v>263.33</v>
      </c>
      <c r="L1441" s="8">
        <v>1381552</v>
      </c>
      <c r="M1441" s="8">
        <v>832122.8</v>
      </c>
      <c r="N1441" s="8">
        <v>549429.19999999995</v>
      </c>
    </row>
    <row r="1442" spans="1:14" x14ac:dyDescent="0.3">
      <c r="A1442" t="s">
        <v>0</v>
      </c>
      <c r="B1442" t="s">
        <v>74</v>
      </c>
      <c r="C1442" t="s">
        <v>57</v>
      </c>
      <c r="D1442" t="s">
        <v>7</v>
      </c>
      <c r="E1442" t="s">
        <v>23</v>
      </c>
      <c r="F1442" s="5">
        <v>44012</v>
      </c>
      <c r="G1442">
        <v>596469056</v>
      </c>
      <c r="H1442" s="5">
        <v>44042</v>
      </c>
      <c r="I1442">
        <v>7303</v>
      </c>
      <c r="J1442" s="8">
        <v>154.06</v>
      </c>
      <c r="K1442" s="8">
        <v>90.93</v>
      </c>
      <c r="L1442" s="8">
        <v>1125100.18</v>
      </c>
      <c r="M1442" s="8">
        <v>664061.79</v>
      </c>
      <c r="N1442" s="8">
        <v>461038.39</v>
      </c>
    </row>
    <row r="1443" spans="1:14" x14ac:dyDescent="0.3">
      <c r="A1443" t="s">
        <v>17</v>
      </c>
      <c r="B1443" t="s">
        <v>119</v>
      </c>
      <c r="C1443" t="s">
        <v>45</v>
      </c>
      <c r="D1443" t="s">
        <v>3</v>
      </c>
      <c r="E1443" t="s">
        <v>23</v>
      </c>
      <c r="F1443" s="5">
        <v>44253</v>
      </c>
      <c r="G1443">
        <v>535612094</v>
      </c>
      <c r="H1443" s="5">
        <v>44258</v>
      </c>
      <c r="I1443">
        <v>8376</v>
      </c>
      <c r="J1443" s="8">
        <v>9.33</v>
      </c>
      <c r="K1443" s="8">
        <v>6.92</v>
      </c>
      <c r="L1443" s="8">
        <v>78148.08</v>
      </c>
      <c r="M1443" s="8">
        <v>57961.919999999998</v>
      </c>
      <c r="N1443" s="8">
        <v>20186.16</v>
      </c>
    </row>
    <row r="1444" spans="1:14" x14ac:dyDescent="0.3">
      <c r="A1444" t="s">
        <v>39</v>
      </c>
      <c r="B1444" t="s">
        <v>40</v>
      </c>
      <c r="C1444" t="s">
        <v>6</v>
      </c>
      <c r="D1444" t="s">
        <v>7</v>
      </c>
      <c r="E1444" t="s">
        <v>15</v>
      </c>
      <c r="F1444" s="5">
        <v>42888</v>
      </c>
      <c r="G1444">
        <v>251911199</v>
      </c>
      <c r="H1444" s="5">
        <v>42890</v>
      </c>
      <c r="I1444">
        <v>4977</v>
      </c>
      <c r="J1444" s="8">
        <v>152.58000000000001</v>
      </c>
      <c r="K1444" s="8">
        <v>97.44</v>
      </c>
      <c r="L1444" s="8">
        <v>759390.66</v>
      </c>
      <c r="M1444" s="8">
        <v>484958.88</v>
      </c>
      <c r="N1444" s="8">
        <v>274431.78000000003</v>
      </c>
    </row>
    <row r="1445" spans="1:14" x14ac:dyDescent="0.3">
      <c r="A1445" t="s">
        <v>0</v>
      </c>
      <c r="B1445" t="s">
        <v>206</v>
      </c>
      <c r="C1445" t="s">
        <v>29</v>
      </c>
      <c r="D1445" t="s">
        <v>7</v>
      </c>
      <c r="E1445" t="s">
        <v>15</v>
      </c>
      <c r="F1445" s="5">
        <v>44109</v>
      </c>
      <c r="G1445">
        <v>501665198</v>
      </c>
      <c r="H1445" s="5">
        <v>44130</v>
      </c>
      <c r="I1445">
        <v>2735</v>
      </c>
      <c r="J1445" s="8">
        <v>651.21</v>
      </c>
      <c r="K1445" s="8">
        <v>524.96</v>
      </c>
      <c r="L1445" s="8">
        <v>1781059.35</v>
      </c>
      <c r="M1445" s="8">
        <v>1435765.6</v>
      </c>
      <c r="N1445" s="8">
        <v>345293.75</v>
      </c>
    </row>
    <row r="1446" spans="1:14" x14ac:dyDescent="0.3">
      <c r="A1446" t="s">
        <v>12</v>
      </c>
      <c r="B1446" t="s">
        <v>32</v>
      </c>
      <c r="C1446" t="s">
        <v>11</v>
      </c>
      <c r="D1446" t="s">
        <v>7</v>
      </c>
      <c r="E1446" t="s">
        <v>15</v>
      </c>
      <c r="F1446" s="5">
        <v>44564</v>
      </c>
      <c r="G1446">
        <v>761485421</v>
      </c>
      <c r="H1446" s="5">
        <v>44587</v>
      </c>
      <c r="I1446">
        <v>9313</v>
      </c>
      <c r="J1446" s="8">
        <v>47.45</v>
      </c>
      <c r="K1446" s="8">
        <v>31.79</v>
      </c>
      <c r="L1446" s="8">
        <v>441901.85</v>
      </c>
      <c r="M1446" s="8">
        <v>296060.27</v>
      </c>
      <c r="N1446" s="8">
        <v>145841.57999999999</v>
      </c>
    </row>
    <row r="1447" spans="1:14" x14ac:dyDescent="0.3">
      <c r="A1447" t="s">
        <v>17</v>
      </c>
      <c r="B1447" t="s">
        <v>53</v>
      </c>
      <c r="C1447" t="s">
        <v>36</v>
      </c>
      <c r="D1447" t="s">
        <v>7</v>
      </c>
      <c r="E1447" t="s">
        <v>15</v>
      </c>
      <c r="F1447" s="5">
        <v>44449</v>
      </c>
      <c r="G1447">
        <v>578295695</v>
      </c>
      <c r="H1447" s="5">
        <v>44458</v>
      </c>
      <c r="I1447">
        <v>9402</v>
      </c>
      <c r="J1447" s="8">
        <v>421.89</v>
      </c>
      <c r="K1447" s="8">
        <v>364.69</v>
      </c>
      <c r="L1447" s="8">
        <v>3966609.78</v>
      </c>
      <c r="M1447" s="8">
        <v>3428815.38</v>
      </c>
      <c r="N1447" s="8">
        <v>537794.4</v>
      </c>
    </row>
    <row r="1448" spans="1:14" x14ac:dyDescent="0.3">
      <c r="A1448" t="s">
        <v>17</v>
      </c>
      <c r="B1448" t="s">
        <v>135</v>
      </c>
      <c r="C1448" t="s">
        <v>6</v>
      </c>
      <c r="D1448" t="s">
        <v>7</v>
      </c>
      <c r="E1448" t="s">
        <v>4</v>
      </c>
      <c r="F1448" s="5">
        <v>43771</v>
      </c>
      <c r="G1448">
        <v>919332349</v>
      </c>
      <c r="H1448" s="5">
        <v>43814</v>
      </c>
      <c r="I1448">
        <v>9726</v>
      </c>
      <c r="J1448" s="8">
        <v>152.58000000000001</v>
      </c>
      <c r="K1448" s="8">
        <v>97.44</v>
      </c>
      <c r="L1448" s="8">
        <v>1483993.08</v>
      </c>
      <c r="M1448" s="8">
        <v>947701.44</v>
      </c>
      <c r="N1448" s="8">
        <v>536291.64</v>
      </c>
    </row>
    <row r="1449" spans="1:14" x14ac:dyDescent="0.3">
      <c r="A1449" t="s">
        <v>9</v>
      </c>
      <c r="B1449" t="s">
        <v>49</v>
      </c>
      <c r="C1449" t="s">
        <v>11</v>
      </c>
      <c r="D1449" t="s">
        <v>7</v>
      </c>
      <c r="E1449" t="s">
        <v>8</v>
      </c>
      <c r="F1449" s="5">
        <v>42852</v>
      </c>
      <c r="G1449">
        <v>122144210</v>
      </c>
      <c r="H1449" s="5">
        <v>42879</v>
      </c>
      <c r="I1449">
        <v>4041</v>
      </c>
      <c r="J1449" s="8">
        <v>47.45</v>
      </c>
      <c r="K1449" s="8">
        <v>31.79</v>
      </c>
      <c r="L1449" s="8">
        <v>191745.45</v>
      </c>
      <c r="M1449" s="8">
        <v>128463.39</v>
      </c>
      <c r="N1449" s="8">
        <v>63282.06</v>
      </c>
    </row>
    <row r="1450" spans="1:14" x14ac:dyDescent="0.3">
      <c r="A1450" t="s">
        <v>9</v>
      </c>
      <c r="B1450" t="s">
        <v>193</v>
      </c>
      <c r="C1450" t="s">
        <v>29</v>
      </c>
      <c r="D1450" t="s">
        <v>7</v>
      </c>
      <c r="E1450" t="s">
        <v>23</v>
      </c>
      <c r="F1450" s="5">
        <v>42557</v>
      </c>
      <c r="G1450">
        <v>644592607</v>
      </c>
      <c r="H1450" s="5">
        <v>42582</v>
      </c>
      <c r="I1450">
        <v>8131</v>
      </c>
      <c r="J1450" s="8">
        <v>651.21</v>
      </c>
      <c r="K1450" s="8">
        <v>524.96</v>
      </c>
      <c r="L1450" s="8">
        <v>5294988.51</v>
      </c>
      <c r="M1450" s="8">
        <v>4268449.76</v>
      </c>
      <c r="N1450" s="8">
        <v>1026538.75</v>
      </c>
    </row>
    <row r="1451" spans="1:14" x14ac:dyDescent="0.3">
      <c r="A1451" t="s">
        <v>39</v>
      </c>
      <c r="B1451" t="s">
        <v>196</v>
      </c>
      <c r="C1451" t="s">
        <v>14</v>
      </c>
      <c r="D1451" t="s">
        <v>7</v>
      </c>
      <c r="E1451" t="s">
        <v>23</v>
      </c>
      <c r="F1451" s="5">
        <v>44792</v>
      </c>
      <c r="G1451">
        <v>514851367</v>
      </c>
      <c r="H1451" s="5">
        <v>44836</v>
      </c>
      <c r="I1451">
        <v>4815</v>
      </c>
      <c r="J1451" s="8">
        <v>205.7</v>
      </c>
      <c r="K1451" s="8">
        <v>117.11</v>
      </c>
      <c r="L1451" s="8">
        <v>990445.5</v>
      </c>
      <c r="M1451" s="8">
        <v>563884.65</v>
      </c>
      <c r="N1451" s="8">
        <v>426560.85</v>
      </c>
    </row>
    <row r="1452" spans="1:14" x14ac:dyDescent="0.3">
      <c r="A1452" t="s">
        <v>26</v>
      </c>
      <c r="B1452" t="s">
        <v>187</v>
      </c>
      <c r="C1452" t="s">
        <v>57</v>
      </c>
      <c r="D1452" t="s">
        <v>7</v>
      </c>
      <c r="E1452" t="s">
        <v>8</v>
      </c>
      <c r="F1452" s="5">
        <v>42044</v>
      </c>
      <c r="G1452">
        <v>981406819</v>
      </c>
      <c r="H1452" s="5">
        <v>42091</v>
      </c>
      <c r="I1452">
        <v>8942</v>
      </c>
      <c r="J1452" s="8">
        <v>154.06</v>
      </c>
      <c r="K1452" s="8">
        <v>90.93</v>
      </c>
      <c r="L1452" s="8">
        <v>1377604.52</v>
      </c>
      <c r="M1452" s="8">
        <v>813096.06</v>
      </c>
      <c r="N1452" s="8">
        <v>564508.46</v>
      </c>
    </row>
    <row r="1453" spans="1:14" x14ac:dyDescent="0.3">
      <c r="A1453" t="s">
        <v>17</v>
      </c>
      <c r="B1453" t="s">
        <v>135</v>
      </c>
      <c r="C1453" t="s">
        <v>11</v>
      </c>
      <c r="D1453" t="s">
        <v>7</v>
      </c>
      <c r="E1453" t="s">
        <v>4</v>
      </c>
      <c r="F1453" s="5">
        <v>43962</v>
      </c>
      <c r="G1453">
        <v>663057792</v>
      </c>
      <c r="H1453" s="5">
        <v>44004</v>
      </c>
      <c r="I1453">
        <v>2390</v>
      </c>
      <c r="J1453" s="8">
        <v>47.45</v>
      </c>
      <c r="K1453" s="8">
        <v>31.79</v>
      </c>
      <c r="L1453" s="8">
        <v>113405.5</v>
      </c>
      <c r="M1453" s="8">
        <v>75978.100000000006</v>
      </c>
      <c r="N1453" s="8">
        <v>37427.4</v>
      </c>
    </row>
    <row r="1454" spans="1:14" x14ac:dyDescent="0.3">
      <c r="A1454" t="s">
        <v>0</v>
      </c>
      <c r="B1454" t="s">
        <v>34</v>
      </c>
      <c r="C1454" t="s">
        <v>14</v>
      </c>
      <c r="D1454" t="s">
        <v>3</v>
      </c>
      <c r="E1454" t="s">
        <v>8</v>
      </c>
      <c r="F1454" s="5">
        <v>42427</v>
      </c>
      <c r="G1454">
        <v>498915612</v>
      </c>
      <c r="H1454" s="5">
        <v>42473</v>
      </c>
      <c r="I1454">
        <v>9072</v>
      </c>
      <c r="J1454" s="8">
        <v>205.7</v>
      </c>
      <c r="K1454" s="8">
        <v>117.11</v>
      </c>
      <c r="L1454" s="8">
        <v>1866110.4</v>
      </c>
      <c r="M1454" s="8">
        <v>1062421.92</v>
      </c>
      <c r="N1454" s="8">
        <v>803688.48</v>
      </c>
    </row>
    <row r="1455" spans="1:14" x14ac:dyDescent="0.3">
      <c r="A1455" t="s">
        <v>9</v>
      </c>
      <c r="B1455" t="s">
        <v>148</v>
      </c>
      <c r="C1455" t="s">
        <v>45</v>
      </c>
      <c r="D1455" t="s">
        <v>3</v>
      </c>
      <c r="E1455" t="s">
        <v>23</v>
      </c>
      <c r="F1455" s="5">
        <v>43407</v>
      </c>
      <c r="G1455">
        <v>598404109</v>
      </c>
      <c r="H1455" s="5">
        <v>43422</v>
      </c>
      <c r="I1455">
        <v>9929</v>
      </c>
      <c r="J1455" s="8">
        <v>9.33</v>
      </c>
      <c r="K1455" s="8">
        <v>6.92</v>
      </c>
      <c r="L1455" s="8">
        <v>92637.57</v>
      </c>
      <c r="M1455" s="8">
        <v>68708.679999999993</v>
      </c>
      <c r="N1455" s="8">
        <v>23928.89</v>
      </c>
    </row>
    <row r="1456" spans="1:14" x14ac:dyDescent="0.3">
      <c r="A1456" t="s">
        <v>26</v>
      </c>
      <c r="B1456" t="s">
        <v>200</v>
      </c>
      <c r="C1456" t="s">
        <v>65</v>
      </c>
      <c r="D1456" t="s">
        <v>7</v>
      </c>
      <c r="E1456" t="s">
        <v>15</v>
      </c>
      <c r="F1456" s="5">
        <v>44177</v>
      </c>
      <c r="G1456">
        <v>691259610</v>
      </c>
      <c r="H1456" s="5">
        <v>43833</v>
      </c>
      <c r="I1456">
        <v>7935</v>
      </c>
      <c r="J1456" s="8">
        <v>668.27</v>
      </c>
      <c r="K1456" s="8">
        <v>502.54</v>
      </c>
      <c r="L1456" s="8">
        <v>5302722.45</v>
      </c>
      <c r="M1456" s="8">
        <v>3987654.9</v>
      </c>
      <c r="N1456" s="8">
        <v>1315067.55</v>
      </c>
    </row>
    <row r="1457" spans="1:14" x14ac:dyDescent="0.3">
      <c r="A1457" t="s">
        <v>9</v>
      </c>
      <c r="B1457" t="s">
        <v>10</v>
      </c>
      <c r="C1457" t="s">
        <v>19</v>
      </c>
      <c r="D1457" t="s">
        <v>3</v>
      </c>
      <c r="E1457" t="s">
        <v>8</v>
      </c>
      <c r="F1457" s="5">
        <v>43943</v>
      </c>
      <c r="G1457">
        <v>577530944</v>
      </c>
      <c r="H1457" s="5">
        <v>43966</v>
      </c>
      <c r="I1457">
        <v>3095</v>
      </c>
      <c r="J1457" s="8">
        <v>81.73</v>
      </c>
      <c r="K1457" s="8">
        <v>56.67</v>
      </c>
      <c r="L1457" s="8">
        <v>252954.35</v>
      </c>
      <c r="M1457" s="8">
        <v>175393.65</v>
      </c>
      <c r="N1457" s="8">
        <v>77560.7</v>
      </c>
    </row>
    <row r="1458" spans="1:14" x14ac:dyDescent="0.3">
      <c r="A1458" t="s">
        <v>39</v>
      </c>
      <c r="B1458" t="s">
        <v>128</v>
      </c>
      <c r="C1458" t="s">
        <v>14</v>
      </c>
      <c r="D1458" t="s">
        <v>7</v>
      </c>
      <c r="E1458" t="s">
        <v>4</v>
      </c>
      <c r="F1458" s="5">
        <v>42298</v>
      </c>
      <c r="G1458">
        <v>577579438</v>
      </c>
      <c r="H1458" s="5">
        <v>42338</v>
      </c>
      <c r="I1458">
        <v>7446</v>
      </c>
      <c r="J1458" s="8">
        <v>205.7</v>
      </c>
      <c r="K1458" s="8">
        <v>117.11</v>
      </c>
      <c r="L1458" s="8">
        <v>1531642.2</v>
      </c>
      <c r="M1458" s="8">
        <v>872001.06</v>
      </c>
      <c r="N1458" s="8">
        <v>659641.14</v>
      </c>
    </row>
    <row r="1459" spans="1:14" x14ac:dyDescent="0.3">
      <c r="A1459" t="s">
        <v>9</v>
      </c>
      <c r="B1459" t="s">
        <v>66</v>
      </c>
      <c r="C1459" t="s">
        <v>45</v>
      </c>
      <c r="D1459" t="s">
        <v>7</v>
      </c>
      <c r="E1459" t="s">
        <v>23</v>
      </c>
      <c r="F1459" s="5">
        <v>42381</v>
      </c>
      <c r="G1459">
        <v>182078921</v>
      </c>
      <c r="H1459" s="5">
        <v>42414</v>
      </c>
      <c r="I1459">
        <v>54</v>
      </c>
      <c r="J1459" s="8">
        <v>9.33</v>
      </c>
      <c r="K1459" s="8">
        <v>6.92</v>
      </c>
      <c r="L1459" s="8">
        <v>503.82</v>
      </c>
      <c r="M1459" s="8">
        <v>373.68</v>
      </c>
      <c r="N1459" s="8">
        <v>130.13999999999999</v>
      </c>
    </row>
    <row r="1460" spans="1:14" x14ac:dyDescent="0.3">
      <c r="A1460" t="s">
        <v>9</v>
      </c>
      <c r="B1460" t="s">
        <v>92</v>
      </c>
      <c r="C1460" t="s">
        <v>2</v>
      </c>
      <c r="D1460" t="s">
        <v>3</v>
      </c>
      <c r="E1460" t="s">
        <v>23</v>
      </c>
      <c r="F1460" s="5">
        <v>43181</v>
      </c>
      <c r="G1460">
        <v>302015721</v>
      </c>
      <c r="H1460" s="5">
        <v>43207</v>
      </c>
      <c r="I1460">
        <v>2018</v>
      </c>
      <c r="J1460" s="8">
        <v>255.28</v>
      </c>
      <c r="K1460" s="8">
        <v>159.41999999999999</v>
      </c>
      <c r="L1460" s="8">
        <v>515155.04</v>
      </c>
      <c r="M1460" s="8">
        <v>321709.56</v>
      </c>
      <c r="N1460" s="8">
        <v>193445.48</v>
      </c>
    </row>
    <row r="1461" spans="1:14" x14ac:dyDescent="0.3">
      <c r="A1461" t="s">
        <v>17</v>
      </c>
      <c r="B1461" t="s">
        <v>25</v>
      </c>
      <c r="C1461" t="s">
        <v>45</v>
      </c>
      <c r="D1461" t="s">
        <v>3</v>
      </c>
      <c r="E1461" t="s">
        <v>15</v>
      </c>
      <c r="F1461" s="5">
        <v>42537</v>
      </c>
      <c r="G1461">
        <v>118688666</v>
      </c>
      <c r="H1461" s="5">
        <v>42566</v>
      </c>
      <c r="I1461">
        <v>1469</v>
      </c>
      <c r="J1461" s="8">
        <v>9.33</v>
      </c>
      <c r="K1461" s="8">
        <v>6.92</v>
      </c>
      <c r="L1461" s="8">
        <v>13705.77</v>
      </c>
      <c r="M1461" s="8">
        <v>10165.48</v>
      </c>
      <c r="N1461" s="8">
        <v>3540.29</v>
      </c>
    </row>
    <row r="1462" spans="1:14" x14ac:dyDescent="0.3">
      <c r="A1462" t="s">
        <v>9</v>
      </c>
      <c r="B1462" t="s">
        <v>91</v>
      </c>
      <c r="C1462" t="s">
        <v>22</v>
      </c>
      <c r="D1462" t="s">
        <v>7</v>
      </c>
      <c r="E1462" t="s">
        <v>4</v>
      </c>
      <c r="F1462" s="5">
        <v>43371</v>
      </c>
      <c r="G1462">
        <v>233709084</v>
      </c>
      <c r="H1462" s="5">
        <v>43389</v>
      </c>
      <c r="I1462">
        <v>8566</v>
      </c>
      <c r="J1462" s="8">
        <v>109.28</v>
      </c>
      <c r="K1462" s="8">
        <v>35.840000000000003</v>
      </c>
      <c r="L1462" s="8">
        <v>936092.48</v>
      </c>
      <c r="M1462" s="8">
        <v>307005.44</v>
      </c>
      <c r="N1462" s="8">
        <v>629087.04</v>
      </c>
    </row>
    <row r="1463" spans="1:14" x14ac:dyDescent="0.3">
      <c r="A1463" t="s">
        <v>26</v>
      </c>
      <c r="B1463" t="s">
        <v>208</v>
      </c>
      <c r="C1463" t="s">
        <v>57</v>
      </c>
      <c r="D1463" t="s">
        <v>3</v>
      </c>
      <c r="E1463" t="s">
        <v>4</v>
      </c>
      <c r="F1463" s="5">
        <v>43647</v>
      </c>
      <c r="G1463">
        <v>419000804</v>
      </c>
      <c r="H1463" s="5">
        <v>43651</v>
      </c>
      <c r="I1463">
        <v>504</v>
      </c>
      <c r="J1463" s="8">
        <v>154.06</v>
      </c>
      <c r="K1463" s="8">
        <v>90.93</v>
      </c>
      <c r="L1463" s="8">
        <v>77646.240000000005</v>
      </c>
      <c r="M1463" s="8">
        <v>45828.72</v>
      </c>
      <c r="N1463" s="8">
        <v>31817.52</v>
      </c>
    </row>
    <row r="1464" spans="1:14" x14ac:dyDescent="0.3">
      <c r="A1464" t="s">
        <v>9</v>
      </c>
      <c r="B1464" t="s">
        <v>44</v>
      </c>
      <c r="C1464" t="s">
        <v>36</v>
      </c>
      <c r="D1464" t="s">
        <v>7</v>
      </c>
      <c r="E1464" t="s">
        <v>4</v>
      </c>
      <c r="F1464" s="5">
        <v>44798</v>
      </c>
      <c r="G1464">
        <v>966800153</v>
      </c>
      <c r="H1464" s="5">
        <v>44814</v>
      </c>
      <c r="I1464">
        <v>6505</v>
      </c>
      <c r="J1464" s="8">
        <v>421.89</v>
      </c>
      <c r="K1464" s="8">
        <v>364.69</v>
      </c>
      <c r="L1464" s="8">
        <v>2744394.45</v>
      </c>
      <c r="M1464" s="8">
        <v>2372308.4500000002</v>
      </c>
      <c r="N1464" s="8">
        <v>372086</v>
      </c>
    </row>
    <row r="1465" spans="1:14" x14ac:dyDescent="0.3">
      <c r="A1465" t="s">
        <v>12</v>
      </c>
      <c r="B1465" t="s">
        <v>108</v>
      </c>
      <c r="C1465" t="s">
        <v>2</v>
      </c>
      <c r="D1465" t="s">
        <v>3</v>
      </c>
      <c r="E1465" t="s">
        <v>15</v>
      </c>
      <c r="F1465" s="5">
        <v>42563</v>
      </c>
      <c r="G1465">
        <v>439655959</v>
      </c>
      <c r="H1465" s="5">
        <v>42581</v>
      </c>
      <c r="I1465">
        <v>2823</v>
      </c>
      <c r="J1465" s="8">
        <v>255.28</v>
      </c>
      <c r="K1465" s="8">
        <v>159.41999999999999</v>
      </c>
      <c r="L1465" s="8">
        <v>720655.44</v>
      </c>
      <c r="M1465" s="8">
        <v>450042.66</v>
      </c>
      <c r="N1465" s="8">
        <v>270612.78000000003</v>
      </c>
    </row>
    <row r="1466" spans="1:14" x14ac:dyDescent="0.3">
      <c r="A1466" t="s">
        <v>0</v>
      </c>
      <c r="B1466" t="s">
        <v>94</v>
      </c>
      <c r="C1466" t="s">
        <v>31</v>
      </c>
      <c r="D1466" t="s">
        <v>7</v>
      </c>
      <c r="E1466" t="s">
        <v>23</v>
      </c>
      <c r="F1466" s="5">
        <v>43926</v>
      </c>
      <c r="G1466">
        <v>620429551</v>
      </c>
      <c r="H1466" s="5">
        <v>43962</v>
      </c>
      <c r="I1466">
        <v>7746</v>
      </c>
      <c r="J1466" s="8">
        <v>437.2</v>
      </c>
      <c r="K1466" s="8">
        <v>263.33</v>
      </c>
      <c r="L1466" s="8">
        <v>3386551.2</v>
      </c>
      <c r="M1466" s="8">
        <v>2039754.18</v>
      </c>
      <c r="N1466" s="8">
        <v>1346797.02</v>
      </c>
    </row>
    <row r="1467" spans="1:14" x14ac:dyDescent="0.3">
      <c r="A1467" t="s">
        <v>26</v>
      </c>
      <c r="B1467" t="s">
        <v>179</v>
      </c>
      <c r="C1467" t="s">
        <v>19</v>
      </c>
      <c r="D1467" t="s">
        <v>3</v>
      </c>
      <c r="E1467" t="s">
        <v>23</v>
      </c>
      <c r="F1467" s="5">
        <v>43138</v>
      </c>
      <c r="G1467">
        <v>662294757</v>
      </c>
      <c r="H1467" s="5">
        <v>43176</v>
      </c>
      <c r="I1467">
        <v>6591</v>
      </c>
      <c r="J1467" s="8">
        <v>81.73</v>
      </c>
      <c r="K1467" s="8">
        <v>56.67</v>
      </c>
      <c r="L1467" s="8">
        <v>538682.43000000005</v>
      </c>
      <c r="M1467" s="8">
        <v>373511.97</v>
      </c>
      <c r="N1467" s="8">
        <v>165170.46</v>
      </c>
    </row>
    <row r="1468" spans="1:14" x14ac:dyDescent="0.3">
      <c r="A1468" t="s">
        <v>26</v>
      </c>
      <c r="B1468" t="s">
        <v>27</v>
      </c>
      <c r="C1468" t="s">
        <v>29</v>
      </c>
      <c r="D1468" t="s">
        <v>7</v>
      </c>
      <c r="E1468" t="s">
        <v>23</v>
      </c>
      <c r="F1468" s="5">
        <v>42610</v>
      </c>
      <c r="G1468">
        <v>238737905</v>
      </c>
      <c r="H1468" s="5">
        <v>42612</v>
      </c>
      <c r="I1468">
        <v>6706</v>
      </c>
      <c r="J1468" s="8">
        <v>651.21</v>
      </c>
      <c r="K1468" s="8">
        <v>524.96</v>
      </c>
      <c r="L1468" s="8">
        <v>4367014.26</v>
      </c>
      <c r="M1468" s="8">
        <v>3520381.76</v>
      </c>
      <c r="N1468" s="8">
        <v>846632.5</v>
      </c>
    </row>
    <row r="1469" spans="1:14" x14ac:dyDescent="0.3">
      <c r="A1469" t="s">
        <v>0</v>
      </c>
      <c r="B1469" t="s">
        <v>171</v>
      </c>
      <c r="C1469" t="s">
        <v>14</v>
      </c>
      <c r="D1469" t="s">
        <v>7</v>
      </c>
      <c r="E1469" t="s">
        <v>23</v>
      </c>
      <c r="F1469" s="5">
        <v>44492</v>
      </c>
      <c r="G1469">
        <v>893557822</v>
      </c>
      <c r="H1469" s="5">
        <v>44539</v>
      </c>
      <c r="I1469">
        <v>2471</v>
      </c>
      <c r="J1469" s="8">
        <v>205.7</v>
      </c>
      <c r="K1469" s="8">
        <v>117.11</v>
      </c>
      <c r="L1469" s="8">
        <v>508284.7</v>
      </c>
      <c r="M1469" s="8">
        <v>289378.81</v>
      </c>
      <c r="N1469" s="8">
        <v>218905.89</v>
      </c>
    </row>
    <row r="1470" spans="1:14" x14ac:dyDescent="0.3">
      <c r="A1470" t="s">
        <v>0</v>
      </c>
      <c r="B1470" t="s">
        <v>206</v>
      </c>
      <c r="C1470" t="s">
        <v>65</v>
      </c>
      <c r="D1470" t="s">
        <v>7</v>
      </c>
      <c r="E1470" t="s">
        <v>4</v>
      </c>
      <c r="F1470" s="5">
        <v>42087</v>
      </c>
      <c r="G1470">
        <v>190865838</v>
      </c>
      <c r="H1470" s="5">
        <v>42090</v>
      </c>
      <c r="I1470">
        <v>298</v>
      </c>
      <c r="J1470" s="8">
        <v>668.27</v>
      </c>
      <c r="K1470" s="8">
        <v>502.54</v>
      </c>
      <c r="L1470" s="8">
        <v>199144.46</v>
      </c>
      <c r="M1470" s="8">
        <v>149756.92000000001</v>
      </c>
      <c r="N1470" s="8">
        <v>49387.54</v>
      </c>
    </row>
    <row r="1471" spans="1:14" x14ac:dyDescent="0.3">
      <c r="A1471" t="s">
        <v>17</v>
      </c>
      <c r="B1471" t="s">
        <v>28</v>
      </c>
      <c r="C1471" t="s">
        <v>57</v>
      </c>
      <c r="D1471" t="s">
        <v>3</v>
      </c>
      <c r="E1471" t="s">
        <v>8</v>
      </c>
      <c r="F1471" s="5">
        <v>42784</v>
      </c>
      <c r="G1471">
        <v>265085780</v>
      </c>
      <c r="H1471" s="5">
        <v>42824</v>
      </c>
      <c r="I1471">
        <v>3628</v>
      </c>
      <c r="J1471" s="8">
        <v>154.06</v>
      </c>
      <c r="K1471" s="8">
        <v>90.93</v>
      </c>
      <c r="L1471" s="8">
        <v>558929.68000000005</v>
      </c>
      <c r="M1471" s="8">
        <v>329894.03999999998</v>
      </c>
      <c r="N1471" s="8">
        <v>229035.64</v>
      </c>
    </row>
    <row r="1472" spans="1:14" x14ac:dyDescent="0.3">
      <c r="A1472" t="s">
        <v>12</v>
      </c>
      <c r="B1472" t="s">
        <v>169</v>
      </c>
      <c r="C1472" t="s">
        <v>2</v>
      </c>
      <c r="D1472" t="s">
        <v>7</v>
      </c>
      <c r="E1472" t="s">
        <v>15</v>
      </c>
      <c r="F1472" s="5">
        <v>42516</v>
      </c>
      <c r="G1472">
        <v>170953977</v>
      </c>
      <c r="H1472" s="5">
        <v>42556</v>
      </c>
      <c r="I1472">
        <v>7936</v>
      </c>
      <c r="J1472" s="8">
        <v>255.28</v>
      </c>
      <c r="K1472" s="8">
        <v>159.41999999999999</v>
      </c>
      <c r="L1472" s="8">
        <v>2025902.0800000001</v>
      </c>
      <c r="M1472" s="8">
        <v>1265157.1200000001</v>
      </c>
      <c r="N1472" s="8">
        <v>760744.95999999996</v>
      </c>
    </row>
    <row r="1473" spans="1:14" x14ac:dyDescent="0.3">
      <c r="A1473" t="s">
        <v>12</v>
      </c>
      <c r="B1473" t="s">
        <v>127</v>
      </c>
      <c r="C1473" t="s">
        <v>22</v>
      </c>
      <c r="D1473" t="s">
        <v>7</v>
      </c>
      <c r="E1473" t="s">
        <v>8</v>
      </c>
      <c r="F1473" s="5">
        <v>42639</v>
      </c>
      <c r="G1473">
        <v>833519256</v>
      </c>
      <c r="H1473" s="5">
        <v>42663</v>
      </c>
      <c r="I1473">
        <v>5725</v>
      </c>
      <c r="J1473" s="8">
        <v>109.28</v>
      </c>
      <c r="K1473" s="8">
        <v>35.840000000000003</v>
      </c>
      <c r="L1473" s="8">
        <v>625628</v>
      </c>
      <c r="M1473" s="8">
        <v>205184</v>
      </c>
      <c r="N1473" s="8">
        <v>420444</v>
      </c>
    </row>
    <row r="1474" spans="1:14" x14ac:dyDescent="0.3">
      <c r="A1474" t="s">
        <v>26</v>
      </c>
      <c r="B1474" t="s">
        <v>139</v>
      </c>
      <c r="C1474" t="s">
        <v>29</v>
      </c>
      <c r="D1474" t="s">
        <v>7</v>
      </c>
      <c r="E1474" t="s">
        <v>15</v>
      </c>
      <c r="F1474" s="5">
        <v>42134</v>
      </c>
      <c r="G1474">
        <v>998142945</v>
      </c>
      <c r="H1474" s="5">
        <v>42161</v>
      </c>
      <c r="I1474">
        <v>1533</v>
      </c>
      <c r="J1474" s="8">
        <v>651.21</v>
      </c>
      <c r="K1474" s="8">
        <v>524.96</v>
      </c>
      <c r="L1474" s="8">
        <v>998304.93</v>
      </c>
      <c r="M1474" s="8">
        <v>804763.68</v>
      </c>
      <c r="N1474" s="8">
        <v>193541.25</v>
      </c>
    </row>
    <row r="1475" spans="1:14" x14ac:dyDescent="0.3">
      <c r="A1475" t="s">
        <v>9</v>
      </c>
      <c r="B1475" t="s">
        <v>38</v>
      </c>
      <c r="C1475" t="s">
        <v>22</v>
      </c>
      <c r="D1475" t="s">
        <v>3</v>
      </c>
      <c r="E1475" t="s">
        <v>23</v>
      </c>
      <c r="F1475" s="5">
        <v>43214</v>
      </c>
      <c r="G1475">
        <v>380498874</v>
      </c>
      <c r="H1475" s="5">
        <v>43233</v>
      </c>
      <c r="I1475">
        <v>6927</v>
      </c>
      <c r="J1475" s="8">
        <v>109.28</v>
      </c>
      <c r="K1475" s="8">
        <v>35.840000000000003</v>
      </c>
      <c r="L1475" s="8">
        <v>756982.56</v>
      </c>
      <c r="M1475" s="8">
        <v>248263.67999999999</v>
      </c>
      <c r="N1475" s="8">
        <v>508718.88</v>
      </c>
    </row>
    <row r="1476" spans="1:14" x14ac:dyDescent="0.3">
      <c r="A1476" t="s">
        <v>26</v>
      </c>
      <c r="B1476" t="s">
        <v>199</v>
      </c>
      <c r="C1476" t="s">
        <v>36</v>
      </c>
      <c r="D1476" t="s">
        <v>7</v>
      </c>
      <c r="E1476" t="s">
        <v>8</v>
      </c>
      <c r="F1476" s="5">
        <v>42638</v>
      </c>
      <c r="G1476">
        <v>116573369</v>
      </c>
      <c r="H1476" s="5">
        <v>42677</v>
      </c>
      <c r="I1476">
        <v>5505</v>
      </c>
      <c r="J1476" s="8">
        <v>421.89</v>
      </c>
      <c r="K1476" s="8">
        <v>364.69</v>
      </c>
      <c r="L1476" s="8">
        <v>2322504.4500000002</v>
      </c>
      <c r="M1476" s="8">
        <v>2007618.45</v>
      </c>
      <c r="N1476" s="8">
        <v>314886</v>
      </c>
    </row>
    <row r="1477" spans="1:14" x14ac:dyDescent="0.3">
      <c r="A1477" t="s">
        <v>26</v>
      </c>
      <c r="B1477" t="s">
        <v>55</v>
      </c>
      <c r="C1477" t="s">
        <v>45</v>
      </c>
      <c r="D1477" t="s">
        <v>7</v>
      </c>
      <c r="E1477" t="s">
        <v>8</v>
      </c>
      <c r="F1477" s="5">
        <v>42170</v>
      </c>
      <c r="G1477">
        <v>512665259</v>
      </c>
      <c r="H1477" s="5">
        <v>42177</v>
      </c>
      <c r="I1477">
        <v>7898</v>
      </c>
      <c r="J1477" s="8">
        <v>9.33</v>
      </c>
      <c r="K1477" s="8">
        <v>6.92</v>
      </c>
      <c r="L1477" s="8">
        <v>73688.34</v>
      </c>
      <c r="M1477" s="8">
        <v>54654.16</v>
      </c>
      <c r="N1477" s="8">
        <v>19034.18</v>
      </c>
    </row>
    <row r="1478" spans="1:14" x14ac:dyDescent="0.3">
      <c r="A1478" t="s">
        <v>9</v>
      </c>
      <c r="B1478" t="s">
        <v>56</v>
      </c>
      <c r="C1478" t="s">
        <v>19</v>
      </c>
      <c r="D1478" t="s">
        <v>7</v>
      </c>
      <c r="E1478" t="s">
        <v>4</v>
      </c>
      <c r="F1478" s="5">
        <v>44537</v>
      </c>
      <c r="G1478">
        <v>595385873</v>
      </c>
      <c r="H1478" s="5">
        <v>44551</v>
      </c>
      <c r="I1478">
        <v>6765</v>
      </c>
      <c r="J1478" s="8">
        <v>81.73</v>
      </c>
      <c r="K1478" s="8">
        <v>56.67</v>
      </c>
      <c r="L1478" s="8">
        <v>552903.44999999995</v>
      </c>
      <c r="M1478" s="8">
        <v>383372.55</v>
      </c>
      <c r="N1478" s="8">
        <v>169530.9</v>
      </c>
    </row>
    <row r="1479" spans="1:14" x14ac:dyDescent="0.3">
      <c r="A1479" t="s">
        <v>9</v>
      </c>
      <c r="B1479" t="s">
        <v>56</v>
      </c>
      <c r="C1479" t="s">
        <v>14</v>
      </c>
      <c r="D1479" t="s">
        <v>3</v>
      </c>
      <c r="E1479" t="s">
        <v>15</v>
      </c>
      <c r="F1479" s="5">
        <v>44012</v>
      </c>
      <c r="G1479">
        <v>361659038</v>
      </c>
      <c r="H1479" s="5">
        <v>44046</v>
      </c>
      <c r="I1479">
        <v>1801</v>
      </c>
      <c r="J1479" s="8">
        <v>205.7</v>
      </c>
      <c r="K1479" s="8">
        <v>117.11</v>
      </c>
      <c r="L1479" s="8">
        <v>370465.7</v>
      </c>
      <c r="M1479" s="8">
        <v>210915.11</v>
      </c>
      <c r="N1479" s="8">
        <v>159550.59</v>
      </c>
    </row>
    <row r="1480" spans="1:14" x14ac:dyDescent="0.3">
      <c r="A1480" t="s">
        <v>9</v>
      </c>
      <c r="B1480" t="s">
        <v>133</v>
      </c>
      <c r="C1480" t="s">
        <v>2</v>
      </c>
      <c r="D1480" t="s">
        <v>3</v>
      </c>
      <c r="E1480" t="s">
        <v>15</v>
      </c>
      <c r="F1480" s="5">
        <v>42718</v>
      </c>
      <c r="G1480">
        <v>328721082</v>
      </c>
      <c r="H1480" s="5">
        <v>42722</v>
      </c>
      <c r="I1480">
        <v>4728</v>
      </c>
      <c r="J1480" s="8">
        <v>255.28</v>
      </c>
      <c r="K1480" s="8">
        <v>159.41999999999999</v>
      </c>
      <c r="L1480" s="8">
        <v>1206963.8400000001</v>
      </c>
      <c r="M1480" s="8">
        <v>753737.76</v>
      </c>
      <c r="N1480" s="8">
        <v>453226.08</v>
      </c>
    </row>
    <row r="1481" spans="1:14" x14ac:dyDescent="0.3">
      <c r="A1481" t="s">
        <v>9</v>
      </c>
      <c r="B1481" t="s">
        <v>124</v>
      </c>
      <c r="C1481" t="s">
        <v>22</v>
      </c>
      <c r="D1481" t="s">
        <v>7</v>
      </c>
      <c r="E1481" t="s">
        <v>23</v>
      </c>
      <c r="F1481" s="5">
        <v>43400</v>
      </c>
      <c r="G1481">
        <v>184120833</v>
      </c>
      <c r="H1481" s="5">
        <v>43404</v>
      </c>
      <c r="I1481">
        <v>4301</v>
      </c>
      <c r="J1481" s="8">
        <v>109.28</v>
      </c>
      <c r="K1481" s="8">
        <v>35.840000000000003</v>
      </c>
      <c r="L1481" s="8">
        <v>470013.28</v>
      </c>
      <c r="M1481" s="8">
        <v>154147.84</v>
      </c>
      <c r="N1481" s="8">
        <v>315865.44</v>
      </c>
    </row>
    <row r="1482" spans="1:14" x14ac:dyDescent="0.3">
      <c r="A1482" t="s">
        <v>12</v>
      </c>
      <c r="B1482" t="s">
        <v>108</v>
      </c>
      <c r="C1482" t="s">
        <v>36</v>
      </c>
      <c r="D1482" t="s">
        <v>3</v>
      </c>
      <c r="E1482" t="s">
        <v>23</v>
      </c>
      <c r="F1482" s="5">
        <v>44498</v>
      </c>
      <c r="G1482">
        <v>135719621</v>
      </c>
      <c r="H1482" s="5">
        <v>44522</v>
      </c>
      <c r="I1482">
        <v>1307</v>
      </c>
      <c r="J1482" s="8">
        <v>421.89</v>
      </c>
      <c r="K1482" s="8">
        <v>364.69</v>
      </c>
      <c r="L1482" s="8">
        <v>551410.23</v>
      </c>
      <c r="M1482" s="8">
        <v>476649.83</v>
      </c>
      <c r="N1482" s="8">
        <v>74760.399999999994</v>
      </c>
    </row>
    <row r="1483" spans="1:14" x14ac:dyDescent="0.3">
      <c r="A1483" t="s">
        <v>20</v>
      </c>
      <c r="B1483" t="s">
        <v>71</v>
      </c>
      <c r="C1483" t="s">
        <v>19</v>
      </c>
      <c r="D1483" t="s">
        <v>7</v>
      </c>
      <c r="E1483" t="s">
        <v>8</v>
      </c>
      <c r="F1483" s="5">
        <v>44918</v>
      </c>
      <c r="G1483">
        <v>461691272</v>
      </c>
      <c r="H1483" s="5">
        <v>44594</v>
      </c>
      <c r="I1483">
        <v>3562</v>
      </c>
      <c r="J1483" s="8">
        <v>81.73</v>
      </c>
      <c r="K1483" s="8">
        <v>56.67</v>
      </c>
      <c r="L1483" s="8">
        <v>291122.26</v>
      </c>
      <c r="M1483" s="8">
        <v>201858.54</v>
      </c>
      <c r="N1483" s="8">
        <v>89263.72</v>
      </c>
    </row>
    <row r="1484" spans="1:14" x14ac:dyDescent="0.3">
      <c r="A1484" t="s">
        <v>12</v>
      </c>
      <c r="B1484" t="s">
        <v>129</v>
      </c>
      <c r="C1484" t="s">
        <v>6</v>
      </c>
      <c r="D1484" t="s">
        <v>7</v>
      </c>
      <c r="E1484" t="s">
        <v>4</v>
      </c>
      <c r="F1484" s="5">
        <v>42496</v>
      </c>
      <c r="G1484">
        <v>160522115</v>
      </c>
      <c r="H1484" s="5">
        <v>42543</v>
      </c>
      <c r="I1484">
        <v>916</v>
      </c>
      <c r="J1484" s="8">
        <v>152.58000000000001</v>
      </c>
      <c r="K1484" s="8">
        <v>97.44</v>
      </c>
      <c r="L1484" s="8">
        <v>139763.28</v>
      </c>
      <c r="M1484" s="8">
        <v>89255.039999999994</v>
      </c>
      <c r="N1484" s="8">
        <v>50508.24</v>
      </c>
    </row>
    <row r="1485" spans="1:14" x14ac:dyDescent="0.3">
      <c r="A1485" t="s">
        <v>12</v>
      </c>
      <c r="B1485" t="s">
        <v>127</v>
      </c>
      <c r="C1485" t="s">
        <v>36</v>
      </c>
      <c r="D1485" t="s">
        <v>3</v>
      </c>
      <c r="E1485" t="s">
        <v>23</v>
      </c>
      <c r="F1485" s="5">
        <v>43148</v>
      </c>
      <c r="G1485">
        <v>101010978</v>
      </c>
      <c r="H1485" s="5">
        <v>43171</v>
      </c>
      <c r="I1485">
        <v>248</v>
      </c>
      <c r="J1485" s="8">
        <v>421.89</v>
      </c>
      <c r="K1485" s="8">
        <v>364.69</v>
      </c>
      <c r="L1485" s="8">
        <v>104628.72</v>
      </c>
      <c r="M1485" s="8">
        <v>90443.12</v>
      </c>
      <c r="N1485" s="8">
        <v>14185.6</v>
      </c>
    </row>
    <row r="1486" spans="1:14" x14ac:dyDescent="0.3">
      <c r="A1486" t="s">
        <v>17</v>
      </c>
      <c r="B1486" t="s">
        <v>86</v>
      </c>
      <c r="C1486" t="s">
        <v>57</v>
      </c>
      <c r="D1486" t="s">
        <v>3</v>
      </c>
      <c r="E1486" t="s">
        <v>4</v>
      </c>
      <c r="F1486" s="5">
        <v>43219</v>
      </c>
      <c r="G1486">
        <v>772269189</v>
      </c>
      <c r="H1486" s="5">
        <v>43232</v>
      </c>
      <c r="I1486">
        <v>469</v>
      </c>
      <c r="J1486" s="8">
        <v>154.06</v>
      </c>
      <c r="K1486" s="8">
        <v>90.93</v>
      </c>
      <c r="L1486" s="8">
        <v>72254.14</v>
      </c>
      <c r="M1486" s="8">
        <v>42646.17</v>
      </c>
      <c r="N1486" s="8">
        <v>29607.97</v>
      </c>
    </row>
    <row r="1487" spans="1:14" x14ac:dyDescent="0.3">
      <c r="A1487" t="s">
        <v>9</v>
      </c>
      <c r="B1487" t="s">
        <v>102</v>
      </c>
      <c r="C1487" t="s">
        <v>57</v>
      </c>
      <c r="D1487" t="s">
        <v>7</v>
      </c>
      <c r="E1487" t="s">
        <v>23</v>
      </c>
      <c r="F1487" s="5">
        <v>42596</v>
      </c>
      <c r="G1487">
        <v>933720576</v>
      </c>
      <c r="H1487" s="5">
        <v>42644</v>
      </c>
      <c r="I1487">
        <v>7523</v>
      </c>
      <c r="J1487" s="8">
        <v>154.06</v>
      </c>
      <c r="K1487" s="8">
        <v>90.93</v>
      </c>
      <c r="L1487" s="8">
        <v>1158993.3799999999</v>
      </c>
      <c r="M1487" s="8">
        <v>684066.39</v>
      </c>
      <c r="N1487" s="8">
        <v>474926.99</v>
      </c>
    </row>
    <row r="1488" spans="1:14" x14ac:dyDescent="0.3">
      <c r="A1488" t="s">
        <v>9</v>
      </c>
      <c r="B1488" t="s">
        <v>91</v>
      </c>
      <c r="C1488" t="s">
        <v>31</v>
      </c>
      <c r="D1488" t="s">
        <v>3</v>
      </c>
      <c r="E1488" t="s">
        <v>23</v>
      </c>
      <c r="F1488" s="5">
        <v>43173</v>
      </c>
      <c r="G1488">
        <v>765101468</v>
      </c>
      <c r="H1488" s="5">
        <v>43196</v>
      </c>
      <c r="I1488">
        <v>9382</v>
      </c>
      <c r="J1488" s="8">
        <v>437.2</v>
      </c>
      <c r="K1488" s="8">
        <v>263.33</v>
      </c>
      <c r="L1488" s="8">
        <v>4101810.4</v>
      </c>
      <c r="M1488" s="8">
        <v>2470562.06</v>
      </c>
      <c r="N1488" s="8">
        <v>1631248.34</v>
      </c>
    </row>
    <row r="1489" spans="1:14" x14ac:dyDescent="0.3">
      <c r="A1489" t="s">
        <v>9</v>
      </c>
      <c r="B1489" t="s">
        <v>118</v>
      </c>
      <c r="C1489" t="s">
        <v>65</v>
      </c>
      <c r="D1489" t="s">
        <v>7</v>
      </c>
      <c r="E1489" t="s">
        <v>4</v>
      </c>
      <c r="F1489" s="5">
        <v>44077</v>
      </c>
      <c r="G1489">
        <v>516460692</v>
      </c>
      <c r="H1489" s="5">
        <v>44098</v>
      </c>
      <c r="I1489">
        <v>1051</v>
      </c>
      <c r="J1489" s="8">
        <v>668.27</v>
      </c>
      <c r="K1489" s="8">
        <v>502.54</v>
      </c>
      <c r="L1489" s="8">
        <v>702351.77</v>
      </c>
      <c r="M1489" s="8">
        <v>528169.54</v>
      </c>
      <c r="N1489" s="8">
        <v>174182.23</v>
      </c>
    </row>
    <row r="1490" spans="1:14" x14ac:dyDescent="0.3">
      <c r="A1490" t="s">
        <v>12</v>
      </c>
      <c r="B1490" t="s">
        <v>13</v>
      </c>
      <c r="C1490" t="s">
        <v>45</v>
      </c>
      <c r="D1490" t="s">
        <v>3</v>
      </c>
      <c r="E1490" t="s">
        <v>15</v>
      </c>
      <c r="F1490" s="5">
        <v>44250</v>
      </c>
      <c r="G1490">
        <v>958159577</v>
      </c>
      <c r="H1490" s="5">
        <v>44290</v>
      </c>
      <c r="I1490">
        <v>9566</v>
      </c>
      <c r="J1490" s="8">
        <v>9.33</v>
      </c>
      <c r="K1490" s="8">
        <v>6.92</v>
      </c>
      <c r="L1490" s="8">
        <v>89250.78</v>
      </c>
      <c r="M1490" s="8">
        <v>66196.72</v>
      </c>
      <c r="N1490" s="8">
        <v>23054.06</v>
      </c>
    </row>
    <row r="1491" spans="1:14" x14ac:dyDescent="0.3">
      <c r="A1491" t="s">
        <v>12</v>
      </c>
      <c r="B1491" t="s">
        <v>189</v>
      </c>
      <c r="C1491" t="s">
        <v>65</v>
      </c>
      <c r="D1491" t="s">
        <v>7</v>
      </c>
      <c r="E1491" t="s">
        <v>23</v>
      </c>
      <c r="F1491" s="5">
        <v>43672</v>
      </c>
      <c r="G1491">
        <v>230871951</v>
      </c>
      <c r="H1491" s="5">
        <v>43685</v>
      </c>
      <c r="I1491">
        <v>8996</v>
      </c>
      <c r="J1491" s="8">
        <v>668.27</v>
      </c>
      <c r="K1491" s="8">
        <v>502.54</v>
      </c>
      <c r="L1491" s="8">
        <v>6011756.9199999999</v>
      </c>
      <c r="M1491" s="8">
        <v>4520849.84</v>
      </c>
      <c r="N1491" s="8">
        <v>1490907.08</v>
      </c>
    </row>
    <row r="1492" spans="1:14" x14ac:dyDescent="0.3">
      <c r="A1492" t="s">
        <v>26</v>
      </c>
      <c r="B1492" t="s">
        <v>207</v>
      </c>
      <c r="C1492" t="s">
        <v>45</v>
      </c>
      <c r="D1492" t="s">
        <v>3</v>
      </c>
      <c r="E1492" t="s">
        <v>4</v>
      </c>
      <c r="F1492" s="5">
        <v>42875</v>
      </c>
      <c r="G1492">
        <v>595584142</v>
      </c>
      <c r="H1492" s="5">
        <v>42915</v>
      </c>
      <c r="I1492">
        <v>5438</v>
      </c>
      <c r="J1492" s="8">
        <v>9.33</v>
      </c>
      <c r="K1492" s="8">
        <v>6.92</v>
      </c>
      <c r="L1492" s="8">
        <v>50736.54</v>
      </c>
      <c r="M1492" s="8">
        <v>37630.959999999999</v>
      </c>
      <c r="N1492" s="8">
        <v>13105.58</v>
      </c>
    </row>
    <row r="1493" spans="1:14" x14ac:dyDescent="0.3">
      <c r="A1493" t="s">
        <v>9</v>
      </c>
      <c r="B1493" t="s">
        <v>89</v>
      </c>
      <c r="C1493" t="s">
        <v>36</v>
      </c>
      <c r="D1493" t="s">
        <v>7</v>
      </c>
      <c r="E1493" t="s">
        <v>23</v>
      </c>
      <c r="F1493" s="5">
        <v>42850</v>
      </c>
      <c r="G1493">
        <v>783594977</v>
      </c>
      <c r="H1493" s="5">
        <v>42856</v>
      </c>
      <c r="I1493">
        <v>2022</v>
      </c>
      <c r="J1493" s="8">
        <v>421.89</v>
      </c>
      <c r="K1493" s="8">
        <v>364.69</v>
      </c>
      <c r="L1493" s="8">
        <v>853061.58</v>
      </c>
      <c r="M1493" s="8">
        <v>737403.18</v>
      </c>
      <c r="N1493" s="8">
        <v>115658.4</v>
      </c>
    </row>
    <row r="1494" spans="1:14" x14ac:dyDescent="0.3">
      <c r="A1494" t="s">
        <v>12</v>
      </c>
      <c r="B1494" t="s">
        <v>169</v>
      </c>
      <c r="C1494" t="s">
        <v>19</v>
      </c>
      <c r="D1494" t="s">
        <v>3</v>
      </c>
      <c r="E1494" t="s">
        <v>15</v>
      </c>
      <c r="F1494" s="5">
        <v>42635</v>
      </c>
      <c r="G1494">
        <v>946515786</v>
      </c>
      <c r="H1494" s="5">
        <v>42647</v>
      </c>
      <c r="I1494">
        <v>3910</v>
      </c>
      <c r="J1494" s="8">
        <v>81.73</v>
      </c>
      <c r="K1494" s="8">
        <v>56.67</v>
      </c>
      <c r="L1494" s="8">
        <v>319564.3</v>
      </c>
      <c r="M1494" s="8">
        <v>221579.7</v>
      </c>
      <c r="N1494" s="8">
        <v>97984.6</v>
      </c>
    </row>
    <row r="1495" spans="1:14" x14ac:dyDescent="0.3">
      <c r="A1495" t="s">
        <v>9</v>
      </c>
      <c r="B1495" t="s">
        <v>203</v>
      </c>
      <c r="C1495" t="s">
        <v>6</v>
      </c>
      <c r="D1495" t="s">
        <v>3</v>
      </c>
      <c r="E1495" t="s">
        <v>15</v>
      </c>
      <c r="F1495" s="5">
        <v>42463</v>
      </c>
      <c r="G1495">
        <v>406270396</v>
      </c>
      <c r="H1495" s="5">
        <v>42509</v>
      </c>
      <c r="I1495">
        <v>3293</v>
      </c>
      <c r="J1495" s="8">
        <v>152.58000000000001</v>
      </c>
      <c r="K1495" s="8">
        <v>97.44</v>
      </c>
      <c r="L1495" s="8">
        <v>502445.94</v>
      </c>
      <c r="M1495" s="8">
        <v>320869.92</v>
      </c>
      <c r="N1495" s="8">
        <v>181576.02</v>
      </c>
    </row>
    <row r="1496" spans="1:14" x14ac:dyDescent="0.3">
      <c r="A1496" t="s">
        <v>9</v>
      </c>
      <c r="B1496" t="s">
        <v>133</v>
      </c>
      <c r="C1496" t="s">
        <v>57</v>
      </c>
      <c r="D1496" t="s">
        <v>3</v>
      </c>
      <c r="E1496" t="s">
        <v>15</v>
      </c>
      <c r="F1496" s="5">
        <v>44574</v>
      </c>
      <c r="G1496">
        <v>805095136</v>
      </c>
      <c r="H1496" s="5">
        <v>44581</v>
      </c>
      <c r="I1496">
        <v>4396</v>
      </c>
      <c r="J1496" s="8">
        <v>154.06</v>
      </c>
      <c r="K1496" s="8">
        <v>90.93</v>
      </c>
      <c r="L1496" s="8">
        <v>677247.76</v>
      </c>
      <c r="M1496" s="8">
        <v>399728.28</v>
      </c>
      <c r="N1496" s="8">
        <v>277519.48</v>
      </c>
    </row>
    <row r="1497" spans="1:14" x14ac:dyDescent="0.3">
      <c r="A1497" t="s">
        <v>12</v>
      </c>
      <c r="B1497" t="s">
        <v>115</v>
      </c>
      <c r="C1497" t="s">
        <v>45</v>
      </c>
      <c r="D1497" t="s">
        <v>7</v>
      </c>
      <c r="E1497" t="s">
        <v>4</v>
      </c>
      <c r="F1497" s="5">
        <v>43902</v>
      </c>
      <c r="G1497">
        <v>255538833</v>
      </c>
      <c r="H1497" s="5">
        <v>43939</v>
      </c>
      <c r="I1497">
        <v>8474</v>
      </c>
      <c r="J1497" s="8">
        <v>9.33</v>
      </c>
      <c r="K1497" s="8">
        <v>6.92</v>
      </c>
      <c r="L1497" s="8">
        <v>79062.42</v>
      </c>
      <c r="M1497" s="8">
        <v>58640.08</v>
      </c>
      <c r="N1497" s="8">
        <v>20422.34</v>
      </c>
    </row>
    <row r="1498" spans="1:14" x14ac:dyDescent="0.3">
      <c r="A1498" t="s">
        <v>26</v>
      </c>
      <c r="B1498" t="s">
        <v>126</v>
      </c>
      <c r="C1498" t="s">
        <v>29</v>
      </c>
      <c r="D1498" t="s">
        <v>3</v>
      </c>
      <c r="E1498" t="s">
        <v>8</v>
      </c>
      <c r="F1498" s="5">
        <v>42080</v>
      </c>
      <c r="G1498">
        <v>990462815</v>
      </c>
      <c r="H1498" s="5">
        <v>42118</v>
      </c>
      <c r="I1498">
        <v>8812</v>
      </c>
      <c r="J1498" s="8">
        <v>651.21</v>
      </c>
      <c r="K1498" s="8">
        <v>524.96</v>
      </c>
      <c r="L1498" s="8">
        <v>5738462.5199999996</v>
      </c>
      <c r="M1498" s="8">
        <v>4625947.5199999996</v>
      </c>
      <c r="N1498" s="8">
        <v>1112515</v>
      </c>
    </row>
    <row r="1499" spans="1:14" x14ac:dyDescent="0.3">
      <c r="A1499" t="s">
        <v>20</v>
      </c>
      <c r="B1499" t="s">
        <v>54</v>
      </c>
      <c r="C1499" t="s">
        <v>2</v>
      </c>
      <c r="D1499" t="s">
        <v>7</v>
      </c>
      <c r="E1499" t="s">
        <v>4</v>
      </c>
      <c r="F1499" s="5">
        <v>42516</v>
      </c>
      <c r="G1499">
        <v>813040912</v>
      </c>
      <c r="H1499" s="5">
        <v>42516</v>
      </c>
      <c r="I1499">
        <v>5728</v>
      </c>
      <c r="J1499" s="8">
        <v>255.28</v>
      </c>
      <c r="K1499" s="8">
        <v>159.41999999999999</v>
      </c>
      <c r="L1499" s="8">
        <v>1462243.84</v>
      </c>
      <c r="M1499" s="8">
        <v>913157.76</v>
      </c>
      <c r="N1499" s="8">
        <v>549086.07999999996</v>
      </c>
    </row>
    <row r="1500" spans="1:14" x14ac:dyDescent="0.3">
      <c r="A1500" t="s">
        <v>26</v>
      </c>
      <c r="B1500" t="s">
        <v>122</v>
      </c>
      <c r="C1500" t="s">
        <v>19</v>
      </c>
      <c r="D1500" t="s">
        <v>3</v>
      </c>
      <c r="E1500" t="s">
        <v>8</v>
      </c>
      <c r="F1500" s="5">
        <v>43162</v>
      </c>
      <c r="G1500">
        <v>746759450</v>
      </c>
      <c r="H1500" s="5">
        <v>43193</v>
      </c>
      <c r="I1500">
        <v>1571</v>
      </c>
      <c r="J1500" s="8">
        <v>81.73</v>
      </c>
      <c r="K1500" s="8">
        <v>56.67</v>
      </c>
      <c r="L1500" s="8">
        <v>128397.83</v>
      </c>
      <c r="M1500" s="8">
        <v>89028.57</v>
      </c>
      <c r="N1500" s="8">
        <v>39369.26</v>
      </c>
    </row>
    <row r="1501" spans="1:14" x14ac:dyDescent="0.3">
      <c r="A1501" t="s">
        <v>9</v>
      </c>
      <c r="B1501" t="s">
        <v>104</v>
      </c>
      <c r="C1501" t="s">
        <v>14</v>
      </c>
      <c r="D1501" t="s">
        <v>3</v>
      </c>
      <c r="E1501" t="s">
        <v>4</v>
      </c>
      <c r="F1501" s="5">
        <v>44470</v>
      </c>
      <c r="G1501">
        <v>985417258</v>
      </c>
      <c r="H1501" s="5">
        <v>44490</v>
      </c>
      <c r="I1501">
        <v>5720</v>
      </c>
      <c r="J1501" s="8">
        <v>205.7</v>
      </c>
      <c r="K1501" s="8">
        <v>117.11</v>
      </c>
      <c r="L1501" s="8">
        <v>1176604</v>
      </c>
      <c r="M1501" s="8">
        <v>669869.19999999995</v>
      </c>
      <c r="N1501" s="8">
        <v>506734.8</v>
      </c>
    </row>
    <row r="1502" spans="1:14" x14ac:dyDescent="0.3">
      <c r="A1502" t="s">
        <v>9</v>
      </c>
      <c r="B1502" t="s">
        <v>92</v>
      </c>
      <c r="C1502" t="s">
        <v>14</v>
      </c>
      <c r="D1502" t="s">
        <v>7</v>
      </c>
      <c r="E1502" t="s">
        <v>4</v>
      </c>
      <c r="F1502" s="5">
        <v>43631</v>
      </c>
      <c r="G1502">
        <v>443125665</v>
      </c>
      <c r="H1502" s="5">
        <v>43655</v>
      </c>
      <c r="I1502">
        <v>9586</v>
      </c>
      <c r="J1502" s="8">
        <v>205.7</v>
      </c>
      <c r="K1502" s="8">
        <v>117.11</v>
      </c>
      <c r="L1502" s="8">
        <v>1971840.2</v>
      </c>
      <c r="M1502" s="8">
        <v>1122616.46</v>
      </c>
      <c r="N1502" s="8">
        <v>849223.74</v>
      </c>
    </row>
    <row r="1503" spans="1:14" x14ac:dyDescent="0.3">
      <c r="A1503" t="s">
        <v>26</v>
      </c>
      <c r="B1503" t="s">
        <v>125</v>
      </c>
      <c r="C1503" t="s">
        <v>57</v>
      </c>
      <c r="D1503" t="s">
        <v>7</v>
      </c>
      <c r="E1503" t="s">
        <v>8</v>
      </c>
      <c r="F1503" s="5">
        <v>43573</v>
      </c>
      <c r="G1503">
        <v>804308497</v>
      </c>
      <c r="H1503" s="5">
        <v>43612</v>
      </c>
      <c r="I1503">
        <v>1613</v>
      </c>
      <c r="J1503" s="8">
        <v>154.06</v>
      </c>
      <c r="K1503" s="8">
        <v>90.93</v>
      </c>
      <c r="L1503" s="8">
        <v>248498.78</v>
      </c>
      <c r="M1503" s="8">
        <v>146670.09</v>
      </c>
      <c r="N1503" s="8">
        <v>101828.69</v>
      </c>
    </row>
    <row r="1504" spans="1:14" x14ac:dyDescent="0.3">
      <c r="A1504" t="s">
        <v>0</v>
      </c>
      <c r="B1504" t="s">
        <v>160</v>
      </c>
      <c r="C1504" t="s">
        <v>31</v>
      </c>
      <c r="D1504" t="s">
        <v>3</v>
      </c>
      <c r="E1504" t="s">
        <v>23</v>
      </c>
      <c r="F1504" s="5">
        <v>43803</v>
      </c>
      <c r="G1504">
        <v>673702085</v>
      </c>
      <c r="H1504" s="5">
        <v>43823</v>
      </c>
      <c r="I1504">
        <v>2273</v>
      </c>
      <c r="J1504" s="8">
        <v>437.2</v>
      </c>
      <c r="K1504" s="8">
        <v>263.33</v>
      </c>
      <c r="L1504" s="8">
        <v>993755.6</v>
      </c>
      <c r="M1504" s="8">
        <v>598549.09</v>
      </c>
      <c r="N1504" s="8">
        <v>395206.51</v>
      </c>
    </row>
    <row r="1505" spans="1:14" x14ac:dyDescent="0.3">
      <c r="A1505" t="s">
        <v>12</v>
      </c>
      <c r="B1505" t="s">
        <v>16</v>
      </c>
      <c r="C1505" t="s">
        <v>45</v>
      </c>
      <c r="D1505" t="s">
        <v>7</v>
      </c>
      <c r="E1505" t="s">
        <v>15</v>
      </c>
      <c r="F1505" s="5">
        <v>42103</v>
      </c>
      <c r="G1505">
        <v>526355254</v>
      </c>
      <c r="H1505" s="5">
        <v>42116</v>
      </c>
      <c r="I1505">
        <v>9071</v>
      </c>
      <c r="J1505" s="8">
        <v>9.33</v>
      </c>
      <c r="K1505" s="8">
        <v>6.92</v>
      </c>
      <c r="L1505" s="8">
        <v>84632.43</v>
      </c>
      <c r="M1505" s="8">
        <v>62771.32</v>
      </c>
      <c r="N1505" s="8">
        <v>21861.11</v>
      </c>
    </row>
    <row r="1506" spans="1:14" x14ac:dyDescent="0.3">
      <c r="A1506" t="s">
        <v>0</v>
      </c>
      <c r="B1506" t="s">
        <v>171</v>
      </c>
      <c r="C1506" t="s">
        <v>22</v>
      </c>
      <c r="D1506" t="s">
        <v>7</v>
      </c>
      <c r="E1506" t="s">
        <v>15</v>
      </c>
      <c r="F1506" s="5">
        <v>44837</v>
      </c>
      <c r="G1506">
        <v>457629334</v>
      </c>
      <c r="H1506" s="5">
        <v>44867</v>
      </c>
      <c r="I1506">
        <v>1544</v>
      </c>
      <c r="J1506" s="8">
        <v>109.28</v>
      </c>
      <c r="K1506" s="8">
        <v>35.840000000000003</v>
      </c>
      <c r="L1506" s="8">
        <v>168728.32000000001</v>
      </c>
      <c r="M1506" s="8">
        <v>55336.959999999999</v>
      </c>
      <c r="N1506" s="8">
        <v>113391.36</v>
      </c>
    </row>
    <row r="1507" spans="1:14" x14ac:dyDescent="0.3">
      <c r="A1507" t="s">
        <v>26</v>
      </c>
      <c r="B1507" t="s">
        <v>72</v>
      </c>
      <c r="C1507" t="s">
        <v>14</v>
      </c>
      <c r="D1507" t="s">
        <v>7</v>
      </c>
      <c r="E1507" t="s">
        <v>23</v>
      </c>
      <c r="F1507" s="5">
        <v>43757</v>
      </c>
      <c r="G1507">
        <v>633198153</v>
      </c>
      <c r="H1507" s="5">
        <v>43772</v>
      </c>
      <c r="I1507">
        <v>6260</v>
      </c>
      <c r="J1507" s="8">
        <v>205.7</v>
      </c>
      <c r="K1507" s="8">
        <v>117.11</v>
      </c>
      <c r="L1507" s="8">
        <v>1287682</v>
      </c>
      <c r="M1507" s="8">
        <v>733108.6</v>
      </c>
      <c r="N1507" s="8">
        <v>554573.4</v>
      </c>
    </row>
    <row r="1508" spans="1:14" x14ac:dyDescent="0.3">
      <c r="A1508" t="s">
        <v>20</v>
      </c>
      <c r="B1508" t="s">
        <v>168</v>
      </c>
      <c r="C1508" t="s">
        <v>29</v>
      </c>
      <c r="D1508" t="s">
        <v>7</v>
      </c>
      <c r="E1508" t="s">
        <v>23</v>
      </c>
      <c r="F1508" s="5">
        <v>42431</v>
      </c>
      <c r="G1508">
        <v>839048039</v>
      </c>
      <c r="H1508" s="5">
        <v>42462</v>
      </c>
      <c r="I1508">
        <v>1815</v>
      </c>
      <c r="J1508" s="8">
        <v>651.21</v>
      </c>
      <c r="K1508" s="8">
        <v>524.96</v>
      </c>
      <c r="L1508" s="8">
        <v>1181946.1499999999</v>
      </c>
      <c r="M1508" s="8">
        <v>952802.4</v>
      </c>
      <c r="N1508" s="8">
        <v>229143.75</v>
      </c>
    </row>
    <row r="1509" spans="1:14" x14ac:dyDescent="0.3">
      <c r="A1509" t="s">
        <v>9</v>
      </c>
      <c r="B1509" t="s">
        <v>68</v>
      </c>
      <c r="C1509" t="s">
        <v>11</v>
      </c>
      <c r="D1509" t="s">
        <v>3</v>
      </c>
      <c r="E1509" t="s">
        <v>15</v>
      </c>
      <c r="F1509" s="5">
        <v>43274</v>
      </c>
      <c r="G1509">
        <v>931477820</v>
      </c>
      <c r="H1509" s="5">
        <v>43300</v>
      </c>
      <c r="I1509">
        <v>3841</v>
      </c>
      <c r="J1509" s="8">
        <v>47.45</v>
      </c>
      <c r="K1509" s="8">
        <v>31.79</v>
      </c>
      <c r="L1509" s="8">
        <v>182255.45</v>
      </c>
      <c r="M1509" s="8">
        <v>122105.39</v>
      </c>
      <c r="N1509" s="8">
        <v>60150.06</v>
      </c>
    </row>
    <row r="1510" spans="1:14" x14ac:dyDescent="0.3">
      <c r="A1510" t="s">
        <v>9</v>
      </c>
      <c r="B1510" t="s">
        <v>104</v>
      </c>
      <c r="C1510" t="s">
        <v>19</v>
      </c>
      <c r="D1510" t="s">
        <v>7</v>
      </c>
      <c r="E1510" t="s">
        <v>23</v>
      </c>
      <c r="F1510" s="5">
        <v>43822</v>
      </c>
      <c r="G1510">
        <v>387098824</v>
      </c>
      <c r="H1510" s="5">
        <v>43469</v>
      </c>
      <c r="I1510">
        <v>9999</v>
      </c>
      <c r="J1510" s="8">
        <v>81.73</v>
      </c>
      <c r="K1510" s="8">
        <v>56.67</v>
      </c>
      <c r="L1510" s="8">
        <v>817218.27</v>
      </c>
      <c r="M1510" s="8">
        <v>566643.32999999996</v>
      </c>
      <c r="N1510" s="8">
        <v>250574.94</v>
      </c>
    </row>
    <row r="1511" spans="1:14" x14ac:dyDescent="0.3">
      <c r="A1511" t="s">
        <v>26</v>
      </c>
      <c r="B1511" t="s">
        <v>187</v>
      </c>
      <c r="C1511" t="s">
        <v>36</v>
      </c>
      <c r="D1511" t="s">
        <v>3</v>
      </c>
      <c r="E1511" t="s">
        <v>15</v>
      </c>
      <c r="F1511" s="5">
        <v>42810</v>
      </c>
      <c r="G1511">
        <v>552834880</v>
      </c>
      <c r="H1511" s="5">
        <v>42850</v>
      </c>
      <c r="I1511">
        <v>4981</v>
      </c>
      <c r="J1511" s="8">
        <v>421.89</v>
      </c>
      <c r="K1511" s="8">
        <v>364.69</v>
      </c>
      <c r="L1511" s="8">
        <v>2101434.09</v>
      </c>
      <c r="M1511" s="8">
        <v>1816520.89</v>
      </c>
      <c r="N1511" s="8">
        <v>284913.2</v>
      </c>
    </row>
    <row r="1512" spans="1:14" x14ac:dyDescent="0.3">
      <c r="A1512" t="s">
        <v>9</v>
      </c>
      <c r="B1512" t="s">
        <v>124</v>
      </c>
      <c r="C1512" t="s">
        <v>36</v>
      </c>
      <c r="D1512" t="s">
        <v>7</v>
      </c>
      <c r="E1512" t="s">
        <v>4</v>
      </c>
      <c r="F1512" s="5">
        <v>44055</v>
      </c>
      <c r="G1512">
        <v>595922315</v>
      </c>
      <c r="H1512" s="5">
        <v>44078</v>
      </c>
      <c r="I1512">
        <v>5510</v>
      </c>
      <c r="J1512" s="8">
        <v>421.89</v>
      </c>
      <c r="K1512" s="8">
        <v>364.69</v>
      </c>
      <c r="L1512" s="8">
        <v>2324613.9</v>
      </c>
      <c r="M1512" s="8">
        <v>2009441.9</v>
      </c>
      <c r="N1512" s="8">
        <v>315172</v>
      </c>
    </row>
    <row r="1513" spans="1:14" x14ac:dyDescent="0.3">
      <c r="A1513" t="s">
        <v>9</v>
      </c>
      <c r="B1513" t="s">
        <v>184</v>
      </c>
      <c r="C1513" t="s">
        <v>29</v>
      </c>
      <c r="D1513" t="s">
        <v>3</v>
      </c>
      <c r="E1513" t="s">
        <v>4</v>
      </c>
      <c r="F1513" s="5">
        <v>42452</v>
      </c>
      <c r="G1513">
        <v>653909957</v>
      </c>
      <c r="H1513" s="5">
        <v>42466</v>
      </c>
      <c r="I1513">
        <v>5342</v>
      </c>
      <c r="J1513" s="8">
        <v>651.21</v>
      </c>
      <c r="K1513" s="8">
        <v>524.96</v>
      </c>
      <c r="L1513" s="8">
        <v>3478763.82</v>
      </c>
      <c r="M1513" s="8">
        <v>2804336.32</v>
      </c>
      <c r="N1513" s="8">
        <v>674427.5</v>
      </c>
    </row>
    <row r="1514" spans="1:14" x14ac:dyDescent="0.3">
      <c r="A1514" t="s">
        <v>26</v>
      </c>
      <c r="B1514" t="s">
        <v>100</v>
      </c>
      <c r="C1514" t="s">
        <v>11</v>
      </c>
      <c r="D1514" t="s">
        <v>3</v>
      </c>
      <c r="E1514" t="s">
        <v>4</v>
      </c>
      <c r="F1514" s="5">
        <v>43404</v>
      </c>
      <c r="G1514">
        <v>484659135</v>
      </c>
      <c r="H1514" s="5">
        <v>43433</v>
      </c>
      <c r="I1514">
        <v>263</v>
      </c>
      <c r="J1514" s="8">
        <v>47.45</v>
      </c>
      <c r="K1514" s="8">
        <v>31.79</v>
      </c>
      <c r="L1514" s="8">
        <v>12479.35</v>
      </c>
      <c r="M1514" s="8">
        <v>8360.77</v>
      </c>
      <c r="N1514" s="8">
        <v>4118.58</v>
      </c>
    </row>
    <row r="1515" spans="1:14" x14ac:dyDescent="0.3">
      <c r="A1515" t="s">
        <v>26</v>
      </c>
      <c r="B1515" t="s">
        <v>208</v>
      </c>
      <c r="C1515" t="s">
        <v>6</v>
      </c>
      <c r="D1515" t="s">
        <v>3</v>
      </c>
      <c r="E1515" t="s">
        <v>23</v>
      </c>
      <c r="F1515" s="5">
        <v>42088</v>
      </c>
      <c r="G1515">
        <v>816343677</v>
      </c>
      <c r="H1515" s="5">
        <v>42107</v>
      </c>
      <c r="I1515">
        <v>3090</v>
      </c>
      <c r="J1515" s="8">
        <v>152.58000000000001</v>
      </c>
      <c r="K1515" s="8">
        <v>97.44</v>
      </c>
      <c r="L1515" s="8">
        <v>471472.2</v>
      </c>
      <c r="M1515" s="8">
        <v>301089.59999999998</v>
      </c>
      <c r="N1515" s="8">
        <v>170382.6</v>
      </c>
    </row>
    <row r="1516" spans="1:14" x14ac:dyDescent="0.3">
      <c r="A1516" t="s">
        <v>12</v>
      </c>
      <c r="B1516" t="s">
        <v>132</v>
      </c>
      <c r="C1516" t="s">
        <v>19</v>
      </c>
      <c r="D1516" t="s">
        <v>3</v>
      </c>
      <c r="E1516" t="s">
        <v>4</v>
      </c>
      <c r="F1516" s="5">
        <v>44608</v>
      </c>
      <c r="G1516">
        <v>197449910</v>
      </c>
      <c r="H1516" s="5">
        <v>44612</v>
      </c>
      <c r="I1516">
        <v>8671</v>
      </c>
      <c r="J1516" s="8">
        <v>81.73</v>
      </c>
      <c r="K1516" s="8">
        <v>56.67</v>
      </c>
      <c r="L1516" s="8">
        <v>708680.83</v>
      </c>
      <c r="M1516" s="8">
        <v>491385.57</v>
      </c>
      <c r="N1516" s="8">
        <v>217295.26</v>
      </c>
    </row>
    <row r="1517" spans="1:14" x14ac:dyDescent="0.3">
      <c r="A1517" t="s">
        <v>12</v>
      </c>
      <c r="B1517" t="s">
        <v>90</v>
      </c>
      <c r="C1517" t="s">
        <v>6</v>
      </c>
      <c r="D1517" t="s">
        <v>7</v>
      </c>
      <c r="E1517" t="s">
        <v>15</v>
      </c>
      <c r="F1517" s="5">
        <v>43917</v>
      </c>
      <c r="G1517">
        <v>846776664</v>
      </c>
      <c r="H1517" s="5">
        <v>43954</v>
      </c>
      <c r="I1517">
        <v>8887</v>
      </c>
      <c r="J1517" s="8">
        <v>152.58000000000001</v>
      </c>
      <c r="K1517" s="8">
        <v>97.44</v>
      </c>
      <c r="L1517" s="8">
        <v>1355978.46</v>
      </c>
      <c r="M1517" s="8">
        <v>865949.28</v>
      </c>
      <c r="N1517" s="8">
        <v>490029.18</v>
      </c>
    </row>
    <row r="1518" spans="1:14" x14ac:dyDescent="0.3">
      <c r="A1518" t="s">
        <v>9</v>
      </c>
      <c r="B1518" t="s">
        <v>92</v>
      </c>
      <c r="C1518" t="s">
        <v>11</v>
      </c>
      <c r="D1518" t="s">
        <v>7</v>
      </c>
      <c r="E1518" t="s">
        <v>23</v>
      </c>
      <c r="F1518" s="5">
        <v>44054</v>
      </c>
      <c r="G1518">
        <v>103435266</v>
      </c>
      <c r="H1518" s="5">
        <v>44092</v>
      </c>
      <c r="I1518">
        <v>7648</v>
      </c>
      <c r="J1518" s="8">
        <v>47.45</v>
      </c>
      <c r="K1518" s="8">
        <v>31.79</v>
      </c>
      <c r="L1518" s="8">
        <v>362897.6</v>
      </c>
      <c r="M1518" s="8">
        <v>243129.92</v>
      </c>
      <c r="N1518" s="8">
        <v>119767.67999999999</v>
      </c>
    </row>
    <row r="1519" spans="1:14" x14ac:dyDescent="0.3">
      <c r="A1519" t="s">
        <v>0</v>
      </c>
      <c r="B1519" t="s">
        <v>143</v>
      </c>
      <c r="C1519" t="s">
        <v>45</v>
      </c>
      <c r="D1519" t="s">
        <v>3</v>
      </c>
      <c r="E1519" t="s">
        <v>23</v>
      </c>
      <c r="F1519" s="5">
        <v>43368</v>
      </c>
      <c r="G1519">
        <v>776849544</v>
      </c>
      <c r="H1519" s="5">
        <v>43380</v>
      </c>
      <c r="I1519">
        <v>5898</v>
      </c>
      <c r="J1519" s="8">
        <v>9.33</v>
      </c>
      <c r="K1519" s="8">
        <v>6.92</v>
      </c>
      <c r="L1519" s="8">
        <v>55028.34</v>
      </c>
      <c r="M1519" s="8">
        <v>40814.160000000003</v>
      </c>
      <c r="N1519" s="8">
        <v>14214.18</v>
      </c>
    </row>
    <row r="1520" spans="1:14" x14ac:dyDescent="0.3">
      <c r="A1520" t="s">
        <v>26</v>
      </c>
      <c r="B1520" t="s">
        <v>191</v>
      </c>
      <c r="C1520" t="s">
        <v>2</v>
      </c>
      <c r="D1520" t="s">
        <v>7</v>
      </c>
      <c r="E1520" t="s">
        <v>15</v>
      </c>
      <c r="F1520" s="5">
        <v>42213</v>
      </c>
      <c r="G1520">
        <v>796755826</v>
      </c>
      <c r="H1520" s="5">
        <v>42244</v>
      </c>
      <c r="I1520">
        <v>6609</v>
      </c>
      <c r="J1520" s="8">
        <v>255.28</v>
      </c>
      <c r="K1520" s="8">
        <v>159.41999999999999</v>
      </c>
      <c r="L1520" s="8">
        <v>1687145.52</v>
      </c>
      <c r="M1520" s="8">
        <v>1053606.78</v>
      </c>
      <c r="N1520" s="8">
        <v>633538.74</v>
      </c>
    </row>
    <row r="1521" spans="1:14" x14ac:dyDescent="0.3">
      <c r="A1521" t="s">
        <v>9</v>
      </c>
      <c r="B1521" t="s">
        <v>161</v>
      </c>
      <c r="C1521" t="s">
        <v>36</v>
      </c>
      <c r="D1521" t="s">
        <v>7</v>
      </c>
      <c r="E1521" t="s">
        <v>15</v>
      </c>
      <c r="F1521" s="5">
        <v>42716</v>
      </c>
      <c r="G1521">
        <v>863202941</v>
      </c>
      <c r="H1521" s="5">
        <v>42717</v>
      </c>
      <c r="I1521">
        <v>9787</v>
      </c>
      <c r="J1521" s="8">
        <v>421.89</v>
      </c>
      <c r="K1521" s="8">
        <v>364.69</v>
      </c>
      <c r="L1521" s="8">
        <v>4129037.43</v>
      </c>
      <c r="M1521" s="8">
        <v>3569221.03</v>
      </c>
      <c r="N1521" s="8">
        <v>559816.4</v>
      </c>
    </row>
    <row r="1522" spans="1:14" x14ac:dyDescent="0.3">
      <c r="A1522" t="s">
        <v>9</v>
      </c>
      <c r="B1522" t="s">
        <v>110</v>
      </c>
      <c r="C1522" t="s">
        <v>22</v>
      </c>
      <c r="D1522" t="s">
        <v>7</v>
      </c>
      <c r="E1522" t="s">
        <v>4</v>
      </c>
      <c r="F1522" s="5">
        <v>43167</v>
      </c>
      <c r="G1522">
        <v>396552217</v>
      </c>
      <c r="H1522" s="5">
        <v>43214</v>
      </c>
      <c r="I1522">
        <v>7468</v>
      </c>
      <c r="J1522" s="8">
        <v>109.28</v>
      </c>
      <c r="K1522" s="8">
        <v>35.840000000000003</v>
      </c>
      <c r="L1522" s="8">
        <v>816103.04</v>
      </c>
      <c r="M1522" s="8">
        <v>267653.12</v>
      </c>
      <c r="N1522" s="8">
        <v>548449.92000000004</v>
      </c>
    </row>
    <row r="1523" spans="1:14" x14ac:dyDescent="0.3">
      <c r="A1523" t="s">
        <v>12</v>
      </c>
      <c r="B1523" t="s">
        <v>67</v>
      </c>
      <c r="C1523" t="s">
        <v>11</v>
      </c>
      <c r="D1523" t="s">
        <v>7</v>
      </c>
      <c r="E1523" t="s">
        <v>8</v>
      </c>
      <c r="F1523" s="5">
        <v>42008</v>
      </c>
      <c r="G1523">
        <v>687477481</v>
      </c>
      <c r="H1523" s="5">
        <v>42034</v>
      </c>
      <c r="I1523">
        <v>8719</v>
      </c>
      <c r="J1523" s="8">
        <v>47.45</v>
      </c>
      <c r="K1523" s="8">
        <v>31.79</v>
      </c>
      <c r="L1523" s="8">
        <v>413716.55</v>
      </c>
      <c r="M1523" s="8">
        <v>277177.01</v>
      </c>
      <c r="N1523" s="8">
        <v>136539.54</v>
      </c>
    </row>
    <row r="1524" spans="1:14" x14ac:dyDescent="0.3">
      <c r="A1524" t="s">
        <v>26</v>
      </c>
      <c r="B1524" t="s">
        <v>58</v>
      </c>
      <c r="C1524" t="s">
        <v>6</v>
      </c>
      <c r="D1524" t="s">
        <v>3</v>
      </c>
      <c r="E1524" t="s">
        <v>23</v>
      </c>
      <c r="F1524" s="5">
        <v>43497</v>
      </c>
      <c r="G1524">
        <v>846965062</v>
      </c>
      <c r="H1524" s="5">
        <v>43508</v>
      </c>
      <c r="I1524">
        <v>4638</v>
      </c>
      <c r="J1524" s="8">
        <v>152.58000000000001</v>
      </c>
      <c r="K1524" s="8">
        <v>97.44</v>
      </c>
      <c r="L1524" s="8">
        <v>707666.04</v>
      </c>
      <c r="M1524" s="8">
        <v>451926.72</v>
      </c>
      <c r="N1524" s="8">
        <v>255739.32</v>
      </c>
    </row>
    <row r="1525" spans="1:14" x14ac:dyDescent="0.3">
      <c r="A1525" t="s">
        <v>17</v>
      </c>
      <c r="B1525" t="s">
        <v>25</v>
      </c>
      <c r="C1525" t="s">
        <v>19</v>
      </c>
      <c r="D1525" t="s">
        <v>3</v>
      </c>
      <c r="E1525" t="s">
        <v>4</v>
      </c>
      <c r="F1525" s="5">
        <v>43284</v>
      </c>
      <c r="G1525">
        <v>956313788</v>
      </c>
      <c r="H1525" s="5">
        <v>43300</v>
      </c>
      <c r="I1525">
        <v>3356</v>
      </c>
      <c r="J1525" s="8">
        <v>81.73</v>
      </c>
      <c r="K1525" s="8">
        <v>56.67</v>
      </c>
      <c r="L1525" s="8">
        <v>274285.88</v>
      </c>
      <c r="M1525" s="8">
        <v>190184.52</v>
      </c>
      <c r="N1525" s="8">
        <v>84101.36</v>
      </c>
    </row>
    <row r="1526" spans="1:14" x14ac:dyDescent="0.3">
      <c r="A1526" t="s">
        <v>0</v>
      </c>
      <c r="B1526" t="s">
        <v>101</v>
      </c>
      <c r="C1526" t="s">
        <v>22</v>
      </c>
      <c r="D1526" t="s">
        <v>7</v>
      </c>
      <c r="E1526" t="s">
        <v>23</v>
      </c>
      <c r="F1526" s="5">
        <v>44290</v>
      </c>
      <c r="G1526">
        <v>717134988</v>
      </c>
      <c r="H1526" s="5">
        <v>44303</v>
      </c>
      <c r="I1526">
        <v>5034</v>
      </c>
      <c r="J1526" s="8">
        <v>109.28</v>
      </c>
      <c r="K1526" s="8">
        <v>35.840000000000003</v>
      </c>
      <c r="L1526" s="8">
        <v>550115.52</v>
      </c>
      <c r="M1526" s="8">
        <v>180418.56</v>
      </c>
      <c r="N1526" s="8">
        <v>369696.96</v>
      </c>
    </row>
    <row r="1527" spans="1:14" x14ac:dyDescent="0.3">
      <c r="A1527" t="s">
        <v>9</v>
      </c>
      <c r="B1527" t="s">
        <v>104</v>
      </c>
      <c r="C1527" t="s">
        <v>31</v>
      </c>
      <c r="D1527" t="s">
        <v>7</v>
      </c>
      <c r="E1527" t="s">
        <v>4</v>
      </c>
      <c r="F1527" s="5">
        <v>42130</v>
      </c>
      <c r="G1527">
        <v>801352488</v>
      </c>
      <c r="H1527" s="5">
        <v>42147</v>
      </c>
      <c r="I1527">
        <v>6864</v>
      </c>
      <c r="J1527" s="8">
        <v>437.2</v>
      </c>
      <c r="K1527" s="8">
        <v>263.33</v>
      </c>
      <c r="L1527" s="8">
        <v>3000940.8</v>
      </c>
      <c r="M1527" s="8">
        <v>1807497.12</v>
      </c>
      <c r="N1527" s="8">
        <v>1193443.68</v>
      </c>
    </row>
    <row r="1528" spans="1:14" x14ac:dyDescent="0.3">
      <c r="A1528" t="s">
        <v>17</v>
      </c>
      <c r="B1528" t="s">
        <v>42</v>
      </c>
      <c r="C1528" t="s">
        <v>29</v>
      </c>
      <c r="D1528" t="s">
        <v>7</v>
      </c>
      <c r="E1528" t="s">
        <v>4</v>
      </c>
      <c r="F1528" s="5">
        <v>42777</v>
      </c>
      <c r="G1528">
        <v>601202619</v>
      </c>
      <c r="H1528" s="5">
        <v>42781</v>
      </c>
      <c r="I1528">
        <v>8070</v>
      </c>
      <c r="J1528" s="8">
        <v>651.21</v>
      </c>
      <c r="K1528" s="8">
        <v>524.96</v>
      </c>
      <c r="L1528" s="8">
        <v>5255264.7</v>
      </c>
      <c r="M1528" s="8">
        <v>4236427.2</v>
      </c>
      <c r="N1528" s="8">
        <v>1018837.5</v>
      </c>
    </row>
    <row r="1529" spans="1:14" x14ac:dyDescent="0.3">
      <c r="A1529" t="s">
        <v>9</v>
      </c>
      <c r="B1529" t="s">
        <v>56</v>
      </c>
      <c r="C1529" t="s">
        <v>45</v>
      </c>
      <c r="D1529" t="s">
        <v>3</v>
      </c>
      <c r="E1529" t="s">
        <v>23</v>
      </c>
      <c r="F1529" s="5">
        <v>44476</v>
      </c>
      <c r="G1529">
        <v>479234206</v>
      </c>
      <c r="H1529" s="5">
        <v>44514</v>
      </c>
      <c r="I1529">
        <v>4906</v>
      </c>
      <c r="J1529" s="8">
        <v>9.33</v>
      </c>
      <c r="K1529" s="8">
        <v>6.92</v>
      </c>
      <c r="L1529" s="8">
        <v>45772.98</v>
      </c>
      <c r="M1529" s="8">
        <v>33949.519999999997</v>
      </c>
      <c r="N1529" s="8">
        <v>11823.46</v>
      </c>
    </row>
    <row r="1530" spans="1:14" x14ac:dyDescent="0.3">
      <c r="A1530" t="s">
        <v>26</v>
      </c>
      <c r="B1530" t="s">
        <v>117</v>
      </c>
      <c r="C1530" t="s">
        <v>2</v>
      </c>
      <c r="D1530" t="s">
        <v>7</v>
      </c>
      <c r="E1530" t="s">
        <v>15</v>
      </c>
      <c r="F1530" s="5">
        <v>44817</v>
      </c>
      <c r="G1530">
        <v>418308579</v>
      </c>
      <c r="H1530" s="5">
        <v>44864</v>
      </c>
      <c r="I1530">
        <v>5659</v>
      </c>
      <c r="J1530" s="8">
        <v>255.28</v>
      </c>
      <c r="K1530" s="8">
        <v>159.41999999999999</v>
      </c>
      <c r="L1530" s="8">
        <v>1444629.52</v>
      </c>
      <c r="M1530" s="8">
        <v>902157.78</v>
      </c>
      <c r="N1530" s="8">
        <v>542471.74</v>
      </c>
    </row>
    <row r="1531" spans="1:14" x14ac:dyDescent="0.3">
      <c r="A1531" t="s">
        <v>17</v>
      </c>
      <c r="B1531" t="s">
        <v>28</v>
      </c>
      <c r="C1531" t="s">
        <v>31</v>
      </c>
      <c r="D1531" t="s">
        <v>7</v>
      </c>
      <c r="E1531" t="s">
        <v>15</v>
      </c>
      <c r="F1531" s="5">
        <v>42016</v>
      </c>
      <c r="G1531">
        <v>471599566</v>
      </c>
      <c r="H1531" s="5">
        <v>42063</v>
      </c>
      <c r="I1531">
        <v>5647</v>
      </c>
      <c r="J1531" s="8">
        <v>437.2</v>
      </c>
      <c r="K1531" s="8">
        <v>263.33</v>
      </c>
      <c r="L1531" s="8">
        <v>2468868.4</v>
      </c>
      <c r="M1531" s="8">
        <v>1487024.51</v>
      </c>
      <c r="N1531" s="8">
        <v>981843.89</v>
      </c>
    </row>
    <row r="1532" spans="1:14" x14ac:dyDescent="0.3">
      <c r="A1532" t="s">
        <v>26</v>
      </c>
      <c r="B1532" t="s">
        <v>64</v>
      </c>
      <c r="C1532" t="s">
        <v>2</v>
      </c>
      <c r="D1532" t="s">
        <v>3</v>
      </c>
      <c r="E1532" t="s">
        <v>23</v>
      </c>
      <c r="F1532" s="5">
        <v>44487</v>
      </c>
      <c r="G1532">
        <v>312593495</v>
      </c>
      <c r="H1532" s="5">
        <v>44503</v>
      </c>
      <c r="I1532">
        <v>2217</v>
      </c>
      <c r="J1532" s="8">
        <v>255.28</v>
      </c>
      <c r="K1532" s="8">
        <v>159.41999999999999</v>
      </c>
      <c r="L1532" s="8">
        <v>565955.76</v>
      </c>
      <c r="M1532" s="8">
        <v>353434.14</v>
      </c>
      <c r="N1532" s="8">
        <v>212521.62</v>
      </c>
    </row>
    <row r="1533" spans="1:14" x14ac:dyDescent="0.3">
      <c r="A1533" t="s">
        <v>26</v>
      </c>
      <c r="B1533" t="s">
        <v>151</v>
      </c>
      <c r="C1533" t="s">
        <v>6</v>
      </c>
      <c r="D1533" t="s">
        <v>7</v>
      </c>
      <c r="E1533" t="s">
        <v>4</v>
      </c>
      <c r="F1533" s="5">
        <v>42221</v>
      </c>
      <c r="G1533">
        <v>585089194</v>
      </c>
      <c r="H1533" s="5">
        <v>42246</v>
      </c>
      <c r="I1533">
        <v>9749</v>
      </c>
      <c r="J1533" s="8">
        <v>152.58000000000001</v>
      </c>
      <c r="K1533" s="8">
        <v>97.44</v>
      </c>
      <c r="L1533" s="8">
        <v>1487502.42</v>
      </c>
      <c r="M1533" s="8">
        <v>949942.56</v>
      </c>
      <c r="N1533" s="8">
        <v>537559.86</v>
      </c>
    </row>
    <row r="1534" spans="1:14" x14ac:dyDescent="0.3">
      <c r="A1534" t="s">
        <v>17</v>
      </c>
      <c r="B1534" t="s">
        <v>149</v>
      </c>
      <c r="C1534" t="s">
        <v>6</v>
      </c>
      <c r="D1534" t="s">
        <v>3</v>
      </c>
      <c r="E1534" t="s">
        <v>8</v>
      </c>
      <c r="F1534" s="5">
        <v>44489</v>
      </c>
      <c r="G1534">
        <v>653197991</v>
      </c>
      <c r="H1534" s="5">
        <v>44491</v>
      </c>
      <c r="I1534">
        <v>4656</v>
      </c>
      <c r="J1534" s="8">
        <v>152.58000000000001</v>
      </c>
      <c r="K1534" s="8">
        <v>97.44</v>
      </c>
      <c r="L1534" s="8">
        <v>710412.48</v>
      </c>
      <c r="M1534" s="8">
        <v>453680.64000000001</v>
      </c>
      <c r="N1534" s="8">
        <v>256731.84</v>
      </c>
    </row>
    <row r="1535" spans="1:14" x14ac:dyDescent="0.3">
      <c r="A1535" t="s">
        <v>26</v>
      </c>
      <c r="B1535" t="s">
        <v>113</v>
      </c>
      <c r="C1535" t="s">
        <v>14</v>
      </c>
      <c r="D1535" t="s">
        <v>3</v>
      </c>
      <c r="E1535" t="s">
        <v>8</v>
      </c>
      <c r="F1535" s="5">
        <v>43597</v>
      </c>
      <c r="G1535">
        <v>851343715</v>
      </c>
      <c r="H1535" s="5">
        <v>43616</v>
      </c>
      <c r="I1535">
        <v>379</v>
      </c>
      <c r="J1535" s="8">
        <v>205.7</v>
      </c>
      <c r="K1535" s="8">
        <v>117.11</v>
      </c>
      <c r="L1535" s="8">
        <v>77960.3</v>
      </c>
      <c r="M1535" s="8">
        <v>44384.69</v>
      </c>
      <c r="N1535" s="8">
        <v>33575.61</v>
      </c>
    </row>
    <row r="1536" spans="1:14" x14ac:dyDescent="0.3">
      <c r="A1536" t="s">
        <v>26</v>
      </c>
      <c r="B1536" t="s">
        <v>130</v>
      </c>
      <c r="C1536" t="s">
        <v>65</v>
      </c>
      <c r="D1536" t="s">
        <v>7</v>
      </c>
      <c r="E1536" t="s">
        <v>8</v>
      </c>
      <c r="F1536" s="5">
        <v>44404</v>
      </c>
      <c r="G1536">
        <v>234262692</v>
      </c>
      <c r="H1536" s="5">
        <v>44410</v>
      </c>
      <c r="I1536">
        <v>2391</v>
      </c>
      <c r="J1536" s="8">
        <v>668.27</v>
      </c>
      <c r="K1536" s="8">
        <v>502.54</v>
      </c>
      <c r="L1536" s="8">
        <v>1597833.57</v>
      </c>
      <c r="M1536" s="8">
        <v>1201573.1399999999</v>
      </c>
      <c r="N1536" s="8">
        <v>396260.43</v>
      </c>
    </row>
    <row r="1537" spans="1:14" x14ac:dyDescent="0.3">
      <c r="A1537" t="s">
        <v>9</v>
      </c>
      <c r="B1537" t="s">
        <v>203</v>
      </c>
      <c r="C1537" t="s">
        <v>36</v>
      </c>
      <c r="D1537" t="s">
        <v>7</v>
      </c>
      <c r="E1537" t="s">
        <v>4</v>
      </c>
      <c r="F1537" s="5">
        <v>44611</v>
      </c>
      <c r="G1537">
        <v>627003753</v>
      </c>
      <c r="H1537" s="5">
        <v>44646</v>
      </c>
      <c r="I1537">
        <v>3199</v>
      </c>
      <c r="J1537" s="8">
        <v>421.89</v>
      </c>
      <c r="K1537" s="8">
        <v>364.69</v>
      </c>
      <c r="L1537" s="8">
        <v>1349626.11</v>
      </c>
      <c r="M1537" s="8">
        <v>1166643.31</v>
      </c>
      <c r="N1537" s="8">
        <v>182982.8</v>
      </c>
    </row>
    <row r="1538" spans="1:14" x14ac:dyDescent="0.3">
      <c r="A1538" t="s">
        <v>17</v>
      </c>
      <c r="B1538" t="s">
        <v>209</v>
      </c>
      <c r="C1538" t="s">
        <v>57</v>
      </c>
      <c r="D1538" t="s">
        <v>7</v>
      </c>
      <c r="E1538" t="s">
        <v>8</v>
      </c>
      <c r="F1538" s="5">
        <v>43775</v>
      </c>
      <c r="G1538">
        <v>774928224</v>
      </c>
      <c r="H1538" s="5">
        <v>43816</v>
      </c>
      <c r="I1538">
        <v>7337</v>
      </c>
      <c r="J1538" s="8">
        <v>154.06</v>
      </c>
      <c r="K1538" s="8">
        <v>90.93</v>
      </c>
      <c r="L1538" s="8">
        <v>1130338.22</v>
      </c>
      <c r="M1538" s="8">
        <v>667153.41</v>
      </c>
      <c r="N1538" s="8">
        <v>463184.81</v>
      </c>
    </row>
    <row r="1539" spans="1:14" x14ac:dyDescent="0.3">
      <c r="A1539" t="s">
        <v>9</v>
      </c>
      <c r="B1539" t="s">
        <v>154</v>
      </c>
      <c r="C1539" t="s">
        <v>45</v>
      </c>
      <c r="D1539" t="s">
        <v>7</v>
      </c>
      <c r="E1539" t="s">
        <v>8</v>
      </c>
      <c r="F1539" s="5">
        <v>42806</v>
      </c>
      <c r="G1539">
        <v>393709933</v>
      </c>
      <c r="H1539" s="5">
        <v>42850</v>
      </c>
      <c r="I1539">
        <v>6373</v>
      </c>
      <c r="J1539" s="8">
        <v>9.33</v>
      </c>
      <c r="K1539" s="8">
        <v>6.92</v>
      </c>
      <c r="L1539" s="8">
        <v>59460.09</v>
      </c>
      <c r="M1539" s="8">
        <v>44101.16</v>
      </c>
      <c r="N1539" s="8">
        <v>15358.93</v>
      </c>
    </row>
    <row r="1540" spans="1:14" x14ac:dyDescent="0.3">
      <c r="A1540" t="s">
        <v>26</v>
      </c>
      <c r="B1540" t="s">
        <v>87</v>
      </c>
      <c r="C1540" t="s">
        <v>65</v>
      </c>
      <c r="D1540" t="s">
        <v>3</v>
      </c>
      <c r="E1540" t="s">
        <v>8</v>
      </c>
      <c r="F1540" s="5">
        <v>42267</v>
      </c>
      <c r="G1540">
        <v>619335210</v>
      </c>
      <c r="H1540" s="5">
        <v>42298</v>
      </c>
      <c r="I1540">
        <v>3906</v>
      </c>
      <c r="J1540" s="8">
        <v>668.27</v>
      </c>
      <c r="K1540" s="8">
        <v>502.54</v>
      </c>
      <c r="L1540" s="8">
        <v>2610262.62</v>
      </c>
      <c r="M1540" s="8">
        <v>1962921.24</v>
      </c>
      <c r="N1540" s="8">
        <v>647341.38</v>
      </c>
    </row>
    <row r="1541" spans="1:14" x14ac:dyDescent="0.3">
      <c r="A1541" t="s">
        <v>12</v>
      </c>
      <c r="B1541" t="s">
        <v>62</v>
      </c>
      <c r="C1541" t="s">
        <v>29</v>
      </c>
      <c r="D1541" t="s">
        <v>3</v>
      </c>
      <c r="E1541" t="s">
        <v>4</v>
      </c>
      <c r="F1541" s="5">
        <v>42882</v>
      </c>
      <c r="G1541">
        <v>858102881</v>
      </c>
      <c r="H1541" s="5">
        <v>42909</v>
      </c>
      <c r="I1541">
        <v>566</v>
      </c>
      <c r="J1541" s="8">
        <v>651.21</v>
      </c>
      <c r="K1541" s="8">
        <v>524.96</v>
      </c>
      <c r="L1541" s="8">
        <v>368584.86</v>
      </c>
      <c r="M1541" s="8">
        <v>297127.36</v>
      </c>
      <c r="N1541" s="8">
        <v>71457.5</v>
      </c>
    </row>
    <row r="1542" spans="1:14" x14ac:dyDescent="0.3">
      <c r="A1542" t="s">
        <v>9</v>
      </c>
      <c r="B1542" t="s">
        <v>91</v>
      </c>
      <c r="C1542" t="s">
        <v>11</v>
      </c>
      <c r="D1542" t="s">
        <v>7</v>
      </c>
      <c r="E1542" t="s">
        <v>15</v>
      </c>
      <c r="F1542" s="5">
        <v>42420</v>
      </c>
      <c r="G1542">
        <v>136624276</v>
      </c>
      <c r="H1542" s="5">
        <v>42437</v>
      </c>
      <c r="I1542">
        <v>9014</v>
      </c>
      <c r="J1542" s="8">
        <v>47.45</v>
      </c>
      <c r="K1542" s="8">
        <v>31.79</v>
      </c>
      <c r="L1542" s="8">
        <v>427714.3</v>
      </c>
      <c r="M1542" s="8">
        <v>286555.06</v>
      </c>
      <c r="N1542" s="8">
        <v>141159.24</v>
      </c>
    </row>
    <row r="1543" spans="1:14" x14ac:dyDescent="0.3">
      <c r="A1543" t="s">
        <v>9</v>
      </c>
      <c r="B1543" t="s">
        <v>104</v>
      </c>
      <c r="C1543" t="s">
        <v>22</v>
      </c>
      <c r="D1543" t="s">
        <v>3</v>
      </c>
      <c r="E1543" t="s">
        <v>15</v>
      </c>
      <c r="F1543" s="5">
        <v>44807</v>
      </c>
      <c r="G1543">
        <v>251823222</v>
      </c>
      <c r="H1543" s="5">
        <v>44835</v>
      </c>
      <c r="I1543">
        <v>8942</v>
      </c>
      <c r="J1543" s="8">
        <v>109.28</v>
      </c>
      <c r="K1543" s="8">
        <v>35.840000000000003</v>
      </c>
      <c r="L1543" s="8">
        <v>977181.76</v>
      </c>
      <c r="M1543" s="8">
        <v>320481.28000000003</v>
      </c>
      <c r="N1543" s="8">
        <v>656700.48</v>
      </c>
    </row>
    <row r="1544" spans="1:14" x14ac:dyDescent="0.3">
      <c r="A1544" t="s">
        <v>12</v>
      </c>
      <c r="B1544" t="s">
        <v>150</v>
      </c>
      <c r="C1544" t="s">
        <v>45</v>
      </c>
      <c r="D1544" t="s">
        <v>3</v>
      </c>
      <c r="E1544" t="s">
        <v>23</v>
      </c>
      <c r="F1544" s="5">
        <v>42358</v>
      </c>
      <c r="G1544">
        <v>820936048</v>
      </c>
      <c r="H1544" s="5">
        <v>42408</v>
      </c>
      <c r="I1544">
        <v>2074</v>
      </c>
      <c r="J1544" s="8">
        <v>9.33</v>
      </c>
      <c r="K1544" s="8">
        <v>6.92</v>
      </c>
      <c r="L1544" s="8">
        <v>19350.419999999998</v>
      </c>
      <c r="M1544" s="8">
        <v>14352.08</v>
      </c>
      <c r="N1544" s="8">
        <v>4998.34</v>
      </c>
    </row>
    <row r="1545" spans="1:14" x14ac:dyDescent="0.3">
      <c r="A1545" t="s">
        <v>26</v>
      </c>
      <c r="B1545" t="s">
        <v>103</v>
      </c>
      <c r="C1545" t="s">
        <v>6</v>
      </c>
      <c r="D1545" t="s">
        <v>3</v>
      </c>
      <c r="E1545" t="s">
        <v>4</v>
      </c>
      <c r="F1545" s="5">
        <v>43816</v>
      </c>
      <c r="G1545">
        <v>631511580</v>
      </c>
      <c r="H1545" s="5">
        <v>43822</v>
      </c>
      <c r="I1545">
        <v>7165</v>
      </c>
      <c r="J1545" s="8">
        <v>152.58000000000001</v>
      </c>
      <c r="K1545" s="8">
        <v>97.44</v>
      </c>
      <c r="L1545" s="8">
        <v>1093235.7</v>
      </c>
      <c r="M1545" s="8">
        <v>698157.6</v>
      </c>
      <c r="N1545" s="8">
        <v>395078.1</v>
      </c>
    </row>
    <row r="1546" spans="1:14" x14ac:dyDescent="0.3">
      <c r="A1546" t="s">
        <v>12</v>
      </c>
      <c r="B1546" t="s">
        <v>150</v>
      </c>
      <c r="C1546" t="s">
        <v>65</v>
      </c>
      <c r="D1546" t="s">
        <v>3</v>
      </c>
      <c r="E1546" t="s">
        <v>8</v>
      </c>
      <c r="F1546" s="5">
        <v>44701</v>
      </c>
      <c r="G1546">
        <v>791411149</v>
      </c>
      <c r="H1546" s="5">
        <v>44742</v>
      </c>
      <c r="I1546">
        <v>5001</v>
      </c>
      <c r="J1546" s="8">
        <v>668.27</v>
      </c>
      <c r="K1546" s="8">
        <v>502.54</v>
      </c>
      <c r="L1546" s="8">
        <v>3342018.27</v>
      </c>
      <c r="M1546" s="8">
        <v>2513202.54</v>
      </c>
      <c r="N1546" s="8">
        <v>828815.73</v>
      </c>
    </row>
    <row r="1547" spans="1:14" x14ac:dyDescent="0.3">
      <c r="A1547" t="s">
        <v>0</v>
      </c>
      <c r="B1547" t="s">
        <v>34</v>
      </c>
      <c r="C1547" t="s">
        <v>11</v>
      </c>
      <c r="D1547" t="s">
        <v>3</v>
      </c>
      <c r="E1547" t="s">
        <v>4</v>
      </c>
      <c r="F1547" s="5">
        <v>42301</v>
      </c>
      <c r="G1547">
        <v>678808581</v>
      </c>
      <c r="H1547" s="5">
        <v>42332</v>
      </c>
      <c r="I1547">
        <v>3399</v>
      </c>
      <c r="J1547" s="8">
        <v>47.45</v>
      </c>
      <c r="K1547" s="8">
        <v>31.79</v>
      </c>
      <c r="L1547" s="8">
        <v>161282.54999999999</v>
      </c>
      <c r="M1547" s="8">
        <v>108054.21</v>
      </c>
      <c r="N1547" s="8">
        <v>53228.34</v>
      </c>
    </row>
    <row r="1548" spans="1:14" x14ac:dyDescent="0.3">
      <c r="A1548" t="s">
        <v>20</v>
      </c>
      <c r="B1548" t="s">
        <v>201</v>
      </c>
      <c r="C1548" t="s">
        <v>65</v>
      </c>
      <c r="D1548" t="s">
        <v>3</v>
      </c>
      <c r="E1548" t="s">
        <v>8</v>
      </c>
      <c r="F1548" s="5">
        <v>44416</v>
      </c>
      <c r="G1548">
        <v>192190206</v>
      </c>
      <c r="H1548" s="5">
        <v>44434</v>
      </c>
      <c r="I1548">
        <v>2208</v>
      </c>
      <c r="J1548" s="8">
        <v>668.27</v>
      </c>
      <c r="K1548" s="8">
        <v>502.54</v>
      </c>
      <c r="L1548" s="8">
        <v>1475540.16</v>
      </c>
      <c r="M1548" s="8">
        <v>1109608.32</v>
      </c>
      <c r="N1548" s="8">
        <v>365931.84</v>
      </c>
    </row>
    <row r="1549" spans="1:14" x14ac:dyDescent="0.3">
      <c r="A1549" t="s">
        <v>9</v>
      </c>
      <c r="B1549" t="s">
        <v>164</v>
      </c>
      <c r="C1549" t="s">
        <v>2</v>
      </c>
      <c r="D1549" t="s">
        <v>7</v>
      </c>
      <c r="E1549" t="s">
        <v>23</v>
      </c>
      <c r="F1549" s="5">
        <v>43191</v>
      </c>
      <c r="G1549">
        <v>200354850</v>
      </c>
      <c r="H1549" s="5">
        <v>43224</v>
      </c>
      <c r="I1549">
        <v>8307</v>
      </c>
      <c r="J1549" s="8">
        <v>255.28</v>
      </c>
      <c r="K1549" s="8">
        <v>159.41999999999999</v>
      </c>
      <c r="L1549" s="8">
        <v>2120610.96</v>
      </c>
      <c r="M1549" s="8">
        <v>1324301.94</v>
      </c>
      <c r="N1549" s="8">
        <v>796309.02</v>
      </c>
    </row>
    <row r="1550" spans="1:14" x14ac:dyDescent="0.3">
      <c r="A1550" t="s">
        <v>39</v>
      </c>
      <c r="B1550" t="s">
        <v>128</v>
      </c>
      <c r="C1550" t="s">
        <v>22</v>
      </c>
      <c r="D1550" t="s">
        <v>7</v>
      </c>
      <c r="E1550" t="s">
        <v>23</v>
      </c>
      <c r="F1550" s="5">
        <v>44203</v>
      </c>
      <c r="G1550">
        <v>292413842</v>
      </c>
      <c r="H1550" s="5">
        <v>44222</v>
      </c>
      <c r="I1550">
        <v>609</v>
      </c>
      <c r="J1550" s="8">
        <v>109.28</v>
      </c>
      <c r="K1550" s="8">
        <v>35.840000000000003</v>
      </c>
      <c r="L1550" s="8">
        <v>66551.520000000004</v>
      </c>
      <c r="M1550" s="8">
        <v>21826.560000000001</v>
      </c>
      <c r="N1550" s="8">
        <v>44724.959999999999</v>
      </c>
    </row>
    <row r="1551" spans="1:14" x14ac:dyDescent="0.3">
      <c r="A1551" t="s">
        <v>12</v>
      </c>
      <c r="B1551" t="s">
        <v>172</v>
      </c>
      <c r="C1551" t="s">
        <v>11</v>
      </c>
      <c r="D1551" t="s">
        <v>7</v>
      </c>
      <c r="E1551" t="s">
        <v>8</v>
      </c>
      <c r="F1551" s="5">
        <v>42644</v>
      </c>
      <c r="G1551">
        <v>127791011</v>
      </c>
      <c r="H1551" s="5">
        <v>42652</v>
      </c>
      <c r="I1551">
        <v>5055</v>
      </c>
      <c r="J1551" s="8">
        <v>47.45</v>
      </c>
      <c r="K1551" s="8">
        <v>31.79</v>
      </c>
      <c r="L1551" s="8">
        <v>239859.75</v>
      </c>
      <c r="M1551" s="8">
        <v>160698.45000000001</v>
      </c>
      <c r="N1551" s="8">
        <v>79161.3</v>
      </c>
    </row>
    <row r="1552" spans="1:14" x14ac:dyDescent="0.3">
      <c r="A1552" t="s">
        <v>20</v>
      </c>
      <c r="B1552" t="s">
        <v>54</v>
      </c>
      <c r="C1552" t="s">
        <v>14</v>
      </c>
      <c r="D1552" t="s">
        <v>3</v>
      </c>
      <c r="E1552" t="s">
        <v>15</v>
      </c>
      <c r="F1552" s="5">
        <v>42757</v>
      </c>
      <c r="G1552">
        <v>786222684</v>
      </c>
      <c r="H1552" s="5">
        <v>42803</v>
      </c>
      <c r="I1552">
        <v>9619</v>
      </c>
      <c r="J1552" s="8">
        <v>205.7</v>
      </c>
      <c r="K1552" s="8">
        <v>117.11</v>
      </c>
      <c r="L1552" s="8">
        <v>1978628.3</v>
      </c>
      <c r="M1552" s="8">
        <v>1126481.0900000001</v>
      </c>
      <c r="N1552" s="8">
        <v>852147.21</v>
      </c>
    </row>
    <row r="1553" spans="1:14" x14ac:dyDescent="0.3">
      <c r="A1553" t="s">
        <v>20</v>
      </c>
      <c r="B1553" t="s">
        <v>46</v>
      </c>
      <c r="C1553" t="s">
        <v>31</v>
      </c>
      <c r="D1553" t="s">
        <v>3</v>
      </c>
      <c r="E1553" t="s">
        <v>8</v>
      </c>
      <c r="F1553" s="5">
        <v>42937</v>
      </c>
      <c r="G1553">
        <v>717757689</v>
      </c>
      <c r="H1553" s="5">
        <v>42951</v>
      </c>
      <c r="I1553">
        <v>9305</v>
      </c>
      <c r="J1553" s="8">
        <v>437.2</v>
      </c>
      <c r="K1553" s="8">
        <v>263.33</v>
      </c>
      <c r="L1553" s="8">
        <v>4068146</v>
      </c>
      <c r="M1553" s="8">
        <v>2450285.65</v>
      </c>
      <c r="N1553" s="8">
        <v>1617860.35</v>
      </c>
    </row>
    <row r="1554" spans="1:14" x14ac:dyDescent="0.3">
      <c r="A1554" t="s">
        <v>9</v>
      </c>
      <c r="B1554" t="s">
        <v>173</v>
      </c>
      <c r="C1554" t="s">
        <v>36</v>
      </c>
      <c r="D1554" t="s">
        <v>7</v>
      </c>
      <c r="E1554" t="s">
        <v>23</v>
      </c>
      <c r="F1554" s="5">
        <v>42857</v>
      </c>
      <c r="G1554">
        <v>692757356</v>
      </c>
      <c r="H1554" s="5">
        <v>42867</v>
      </c>
      <c r="I1554">
        <v>1151</v>
      </c>
      <c r="J1554" s="8">
        <v>421.89</v>
      </c>
      <c r="K1554" s="8">
        <v>364.69</v>
      </c>
      <c r="L1554" s="8">
        <v>485595.39</v>
      </c>
      <c r="M1554" s="8">
        <v>419758.19</v>
      </c>
      <c r="N1554" s="8">
        <v>65837.2</v>
      </c>
    </row>
    <row r="1555" spans="1:14" x14ac:dyDescent="0.3">
      <c r="A1555" t="s">
        <v>9</v>
      </c>
      <c r="B1555" t="s">
        <v>102</v>
      </c>
      <c r="C1555" t="s">
        <v>2</v>
      </c>
      <c r="D1555" t="s">
        <v>7</v>
      </c>
      <c r="E1555" t="s">
        <v>15</v>
      </c>
      <c r="F1555" s="5">
        <v>44116</v>
      </c>
      <c r="G1555">
        <v>651895511</v>
      </c>
      <c r="H1555" s="5">
        <v>44136</v>
      </c>
      <c r="I1555">
        <v>9223</v>
      </c>
      <c r="J1555" s="8">
        <v>255.28</v>
      </c>
      <c r="K1555" s="8">
        <v>159.41999999999999</v>
      </c>
      <c r="L1555" s="8">
        <v>2354447.44</v>
      </c>
      <c r="M1555" s="8">
        <v>1470330.66</v>
      </c>
      <c r="N1555" s="8">
        <v>884116.78</v>
      </c>
    </row>
    <row r="1556" spans="1:14" x14ac:dyDescent="0.3">
      <c r="A1556" t="s">
        <v>9</v>
      </c>
      <c r="B1556" t="s">
        <v>141</v>
      </c>
      <c r="C1556" t="s">
        <v>22</v>
      </c>
      <c r="D1556" t="s">
        <v>7</v>
      </c>
      <c r="E1556" t="s">
        <v>8</v>
      </c>
      <c r="F1556" s="5">
        <v>42547</v>
      </c>
      <c r="G1556">
        <v>156158483</v>
      </c>
      <c r="H1556" s="5">
        <v>42587</v>
      </c>
      <c r="I1556">
        <v>9620</v>
      </c>
      <c r="J1556" s="8">
        <v>109.28</v>
      </c>
      <c r="K1556" s="8">
        <v>35.840000000000003</v>
      </c>
      <c r="L1556" s="8">
        <v>1051273.6000000001</v>
      </c>
      <c r="M1556" s="8">
        <v>344780.79999999999</v>
      </c>
      <c r="N1556" s="8">
        <v>706492.8</v>
      </c>
    </row>
    <row r="1557" spans="1:14" x14ac:dyDescent="0.3">
      <c r="A1557" t="s">
        <v>12</v>
      </c>
      <c r="B1557" t="s">
        <v>146</v>
      </c>
      <c r="C1557" t="s">
        <v>29</v>
      </c>
      <c r="D1557" t="s">
        <v>7</v>
      </c>
      <c r="E1557" t="s">
        <v>15</v>
      </c>
      <c r="F1557" s="5">
        <v>42222</v>
      </c>
      <c r="G1557">
        <v>636845099</v>
      </c>
      <c r="H1557" s="5">
        <v>42229</v>
      </c>
      <c r="I1557">
        <v>5472</v>
      </c>
      <c r="J1557" s="8">
        <v>651.21</v>
      </c>
      <c r="K1557" s="8">
        <v>524.96</v>
      </c>
      <c r="L1557" s="8">
        <v>3563421.12</v>
      </c>
      <c r="M1557" s="8">
        <v>2872581.12</v>
      </c>
      <c r="N1557" s="8">
        <v>690840</v>
      </c>
    </row>
    <row r="1558" spans="1:14" x14ac:dyDescent="0.3">
      <c r="A1558" t="s">
        <v>26</v>
      </c>
      <c r="B1558" t="s">
        <v>199</v>
      </c>
      <c r="C1558" t="s">
        <v>31</v>
      </c>
      <c r="D1558" t="s">
        <v>7</v>
      </c>
      <c r="E1558" t="s">
        <v>23</v>
      </c>
      <c r="F1558" s="5">
        <v>43639</v>
      </c>
      <c r="G1558">
        <v>445566689</v>
      </c>
      <c r="H1558" s="5">
        <v>43661</v>
      </c>
      <c r="I1558">
        <v>1940</v>
      </c>
      <c r="J1558" s="8">
        <v>437.2</v>
      </c>
      <c r="K1558" s="8">
        <v>263.33</v>
      </c>
      <c r="L1558" s="8">
        <v>848168</v>
      </c>
      <c r="M1558" s="8">
        <v>510860.2</v>
      </c>
      <c r="N1558" s="8">
        <v>337307.8</v>
      </c>
    </row>
    <row r="1559" spans="1:14" x14ac:dyDescent="0.3">
      <c r="A1559" t="s">
        <v>26</v>
      </c>
      <c r="B1559" t="s">
        <v>77</v>
      </c>
      <c r="C1559" t="s">
        <v>57</v>
      </c>
      <c r="D1559" t="s">
        <v>7</v>
      </c>
      <c r="E1559" t="s">
        <v>23</v>
      </c>
      <c r="F1559" s="5">
        <v>44841</v>
      </c>
      <c r="G1559">
        <v>704247081</v>
      </c>
      <c r="H1559" s="5">
        <v>44863</v>
      </c>
      <c r="I1559">
        <v>1216</v>
      </c>
      <c r="J1559" s="8">
        <v>154.06</v>
      </c>
      <c r="K1559" s="8">
        <v>90.93</v>
      </c>
      <c r="L1559" s="8">
        <v>187336.95999999999</v>
      </c>
      <c r="M1559" s="8">
        <v>110570.88</v>
      </c>
      <c r="N1559" s="8">
        <v>76766.080000000002</v>
      </c>
    </row>
    <row r="1560" spans="1:14" x14ac:dyDescent="0.3">
      <c r="A1560" t="s">
        <v>26</v>
      </c>
      <c r="B1560" t="s">
        <v>126</v>
      </c>
      <c r="C1560" t="s">
        <v>11</v>
      </c>
      <c r="D1560" t="s">
        <v>3</v>
      </c>
      <c r="E1560" t="s">
        <v>15</v>
      </c>
      <c r="F1560" s="5">
        <v>42640</v>
      </c>
      <c r="G1560">
        <v>355122601</v>
      </c>
      <c r="H1560" s="5">
        <v>42648</v>
      </c>
      <c r="I1560">
        <v>7524</v>
      </c>
      <c r="J1560" s="8">
        <v>47.45</v>
      </c>
      <c r="K1560" s="8">
        <v>31.79</v>
      </c>
      <c r="L1560" s="8">
        <v>357013.8</v>
      </c>
      <c r="M1560" s="8">
        <v>239187.96</v>
      </c>
      <c r="N1560" s="8">
        <v>117825.84</v>
      </c>
    </row>
    <row r="1561" spans="1:14" x14ac:dyDescent="0.3">
      <c r="A1561" t="s">
        <v>20</v>
      </c>
      <c r="B1561" t="s">
        <v>185</v>
      </c>
      <c r="C1561" t="s">
        <v>14</v>
      </c>
      <c r="D1561" t="s">
        <v>3</v>
      </c>
      <c r="E1561" t="s">
        <v>4</v>
      </c>
      <c r="F1561" s="5">
        <v>42092</v>
      </c>
      <c r="G1561">
        <v>210742080</v>
      </c>
      <c r="H1561" s="5">
        <v>42113</v>
      </c>
      <c r="I1561">
        <v>2119</v>
      </c>
      <c r="J1561" s="8">
        <v>205.7</v>
      </c>
      <c r="K1561" s="8">
        <v>117.11</v>
      </c>
      <c r="L1561" s="8">
        <v>435878.3</v>
      </c>
      <c r="M1561" s="8">
        <v>248156.09</v>
      </c>
      <c r="N1561" s="8">
        <v>187722.21</v>
      </c>
    </row>
    <row r="1562" spans="1:14" x14ac:dyDescent="0.3">
      <c r="A1562" t="s">
        <v>9</v>
      </c>
      <c r="B1562" t="s">
        <v>92</v>
      </c>
      <c r="C1562" t="s">
        <v>6</v>
      </c>
      <c r="D1562" t="s">
        <v>7</v>
      </c>
      <c r="E1562" t="s">
        <v>8</v>
      </c>
      <c r="F1562" s="5">
        <v>43787</v>
      </c>
      <c r="G1562">
        <v>703966844</v>
      </c>
      <c r="H1562" s="5">
        <v>43799</v>
      </c>
      <c r="I1562">
        <v>8288</v>
      </c>
      <c r="J1562" s="8">
        <v>152.58000000000001</v>
      </c>
      <c r="K1562" s="8">
        <v>97.44</v>
      </c>
      <c r="L1562" s="8">
        <v>1264583.04</v>
      </c>
      <c r="M1562" s="8">
        <v>807582.71999999997</v>
      </c>
      <c r="N1562" s="8">
        <v>457000.32</v>
      </c>
    </row>
    <row r="1563" spans="1:14" x14ac:dyDescent="0.3">
      <c r="A1563" t="s">
        <v>26</v>
      </c>
      <c r="B1563" t="s">
        <v>99</v>
      </c>
      <c r="C1563" t="s">
        <v>31</v>
      </c>
      <c r="D1563" t="s">
        <v>3</v>
      </c>
      <c r="E1563" t="s">
        <v>8</v>
      </c>
      <c r="F1563" s="5">
        <v>42942</v>
      </c>
      <c r="G1563">
        <v>537970721</v>
      </c>
      <c r="H1563" s="5">
        <v>42965</v>
      </c>
      <c r="I1563">
        <v>6346</v>
      </c>
      <c r="J1563" s="8">
        <v>437.2</v>
      </c>
      <c r="K1563" s="8">
        <v>263.33</v>
      </c>
      <c r="L1563" s="8">
        <v>2774471.2</v>
      </c>
      <c r="M1563" s="8">
        <v>1671092.18</v>
      </c>
      <c r="N1563" s="8">
        <v>1103379.02</v>
      </c>
    </row>
    <row r="1564" spans="1:14" x14ac:dyDescent="0.3">
      <c r="A1564" t="s">
        <v>9</v>
      </c>
      <c r="B1564" t="s">
        <v>105</v>
      </c>
      <c r="C1564" t="s">
        <v>65</v>
      </c>
      <c r="D1564" t="s">
        <v>7</v>
      </c>
      <c r="E1564" t="s">
        <v>15</v>
      </c>
      <c r="F1564" s="5">
        <v>42777</v>
      </c>
      <c r="G1564">
        <v>736240041</v>
      </c>
      <c r="H1564" s="5">
        <v>42786</v>
      </c>
      <c r="I1564">
        <v>8644</v>
      </c>
      <c r="J1564" s="8">
        <v>668.27</v>
      </c>
      <c r="K1564" s="8">
        <v>502.54</v>
      </c>
      <c r="L1564" s="8">
        <v>5776525.8799999999</v>
      </c>
      <c r="M1564" s="8">
        <v>4343955.76</v>
      </c>
      <c r="N1564" s="8">
        <v>1432570.12</v>
      </c>
    </row>
    <row r="1565" spans="1:14" x14ac:dyDescent="0.3">
      <c r="A1565" t="s">
        <v>17</v>
      </c>
      <c r="B1565" t="s">
        <v>86</v>
      </c>
      <c r="C1565" t="s">
        <v>29</v>
      </c>
      <c r="D1565" t="s">
        <v>3</v>
      </c>
      <c r="E1565" t="s">
        <v>23</v>
      </c>
      <c r="F1565" s="5">
        <v>42286</v>
      </c>
      <c r="G1565">
        <v>592573630</v>
      </c>
      <c r="H1565" s="5">
        <v>42298</v>
      </c>
      <c r="I1565">
        <v>4560</v>
      </c>
      <c r="J1565" s="8">
        <v>651.21</v>
      </c>
      <c r="K1565" s="8">
        <v>524.96</v>
      </c>
      <c r="L1565" s="8">
        <v>2969517.6</v>
      </c>
      <c r="M1565" s="8">
        <v>2393817.6</v>
      </c>
      <c r="N1565" s="8">
        <v>575700</v>
      </c>
    </row>
    <row r="1566" spans="1:14" x14ac:dyDescent="0.3">
      <c r="A1566" t="s">
        <v>0</v>
      </c>
      <c r="B1566" t="s">
        <v>101</v>
      </c>
      <c r="C1566" t="s">
        <v>6</v>
      </c>
      <c r="D1566" t="s">
        <v>3</v>
      </c>
      <c r="E1566" t="s">
        <v>15</v>
      </c>
      <c r="F1566" s="5">
        <v>44658</v>
      </c>
      <c r="G1566">
        <v>821082818</v>
      </c>
      <c r="H1566" s="5">
        <v>44696</v>
      </c>
      <c r="I1566">
        <v>5507</v>
      </c>
      <c r="J1566" s="8">
        <v>152.58000000000001</v>
      </c>
      <c r="K1566" s="8">
        <v>97.44</v>
      </c>
      <c r="L1566" s="8">
        <v>840258.06</v>
      </c>
      <c r="M1566" s="8">
        <v>536602.07999999996</v>
      </c>
      <c r="N1566" s="8">
        <v>303655.98</v>
      </c>
    </row>
    <row r="1567" spans="1:14" x14ac:dyDescent="0.3">
      <c r="A1567" t="s">
        <v>26</v>
      </c>
      <c r="B1567" t="s">
        <v>199</v>
      </c>
      <c r="C1567" t="s">
        <v>65</v>
      </c>
      <c r="D1567" t="s">
        <v>7</v>
      </c>
      <c r="E1567" t="s">
        <v>15</v>
      </c>
      <c r="F1567" s="5">
        <v>42856</v>
      </c>
      <c r="G1567">
        <v>406191432</v>
      </c>
      <c r="H1567" s="5">
        <v>42887</v>
      </c>
      <c r="I1567">
        <v>9926</v>
      </c>
      <c r="J1567" s="8">
        <v>668.27</v>
      </c>
      <c r="K1567" s="8">
        <v>502.54</v>
      </c>
      <c r="L1567" s="8">
        <v>6633248.0199999996</v>
      </c>
      <c r="M1567" s="8">
        <v>4988212.04</v>
      </c>
      <c r="N1567" s="8">
        <v>1645035.98</v>
      </c>
    </row>
    <row r="1568" spans="1:14" x14ac:dyDescent="0.3">
      <c r="A1568" t="s">
        <v>26</v>
      </c>
      <c r="B1568" t="s">
        <v>116</v>
      </c>
      <c r="C1568" t="s">
        <v>29</v>
      </c>
      <c r="D1568" t="s">
        <v>3</v>
      </c>
      <c r="E1568" t="s">
        <v>23</v>
      </c>
      <c r="F1568" s="5">
        <v>42699</v>
      </c>
      <c r="G1568">
        <v>652635800</v>
      </c>
      <c r="H1568" s="5">
        <v>42749</v>
      </c>
      <c r="I1568">
        <v>8291</v>
      </c>
      <c r="J1568" s="8">
        <v>651.21</v>
      </c>
      <c r="K1568" s="8">
        <v>524.96</v>
      </c>
      <c r="L1568" s="8">
        <v>5399182.1100000003</v>
      </c>
      <c r="M1568" s="8">
        <v>4352443.3600000003</v>
      </c>
      <c r="N1568" s="8">
        <v>1046738.75</v>
      </c>
    </row>
    <row r="1569" spans="1:14" x14ac:dyDescent="0.3">
      <c r="A1569" t="s">
        <v>12</v>
      </c>
      <c r="B1569" t="s">
        <v>90</v>
      </c>
      <c r="C1569" t="s">
        <v>36</v>
      </c>
      <c r="D1569" t="s">
        <v>7</v>
      </c>
      <c r="E1569" t="s">
        <v>23</v>
      </c>
      <c r="F1569" s="5">
        <v>42545</v>
      </c>
      <c r="G1569">
        <v>235464751</v>
      </c>
      <c r="H1569" s="5">
        <v>42584</v>
      </c>
      <c r="I1569">
        <v>8107</v>
      </c>
      <c r="J1569" s="8">
        <v>421.89</v>
      </c>
      <c r="K1569" s="8">
        <v>364.69</v>
      </c>
      <c r="L1569" s="8">
        <v>3420262.23</v>
      </c>
      <c r="M1569" s="8">
        <v>2956541.83</v>
      </c>
      <c r="N1569" s="8">
        <v>463720.4</v>
      </c>
    </row>
    <row r="1570" spans="1:14" x14ac:dyDescent="0.3">
      <c r="A1570" t="s">
        <v>26</v>
      </c>
      <c r="B1570" t="s">
        <v>63</v>
      </c>
      <c r="C1570" t="s">
        <v>45</v>
      </c>
      <c r="D1570" t="s">
        <v>7</v>
      </c>
      <c r="E1570" t="s">
        <v>4</v>
      </c>
      <c r="F1570" s="5">
        <v>42758</v>
      </c>
      <c r="G1570">
        <v>150039613</v>
      </c>
      <c r="H1570" s="5">
        <v>42765</v>
      </c>
      <c r="I1570">
        <v>8910</v>
      </c>
      <c r="J1570" s="8">
        <v>9.33</v>
      </c>
      <c r="K1570" s="8">
        <v>6.92</v>
      </c>
      <c r="L1570" s="8">
        <v>83130.3</v>
      </c>
      <c r="M1570" s="8">
        <v>61657.2</v>
      </c>
      <c r="N1570" s="8">
        <v>21473.1</v>
      </c>
    </row>
    <row r="1571" spans="1:14" x14ac:dyDescent="0.3">
      <c r="A1571" t="s">
        <v>17</v>
      </c>
      <c r="B1571" t="s">
        <v>163</v>
      </c>
      <c r="C1571" t="s">
        <v>31</v>
      </c>
      <c r="D1571" t="s">
        <v>7</v>
      </c>
      <c r="E1571" t="s">
        <v>4</v>
      </c>
      <c r="F1571" s="5">
        <v>42705</v>
      </c>
      <c r="G1571">
        <v>562034213</v>
      </c>
      <c r="H1571" s="5">
        <v>42708</v>
      </c>
      <c r="I1571">
        <v>7268</v>
      </c>
      <c r="J1571" s="8">
        <v>437.2</v>
      </c>
      <c r="K1571" s="8">
        <v>263.33</v>
      </c>
      <c r="L1571" s="8">
        <v>3177569.6</v>
      </c>
      <c r="M1571" s="8">
        <v>1913882.44</v>
      </c>
      <c r="N1571" s="8">
        <v>1263687.1599999999</v>
      </c>
    </row>
    <row r="1572" spans="1:14" x14ac:dyDescent="0.3">
      <c r="A1572" t="s">
        <v>9</v>
      </c>
      <c r="B1572" t="s">
        <v>49</v>
      </c>
      <c r="C1572" t="s">
        <v>31</v>
      </c>
      <c r="D1572" t="s">
        <v>3</v>
      </c>
      <c r="E1572" t="s">
        <v>8</v>
      </c>
      <c r="F1572" s="5">
        <v>42146</v>
      </c>
      <c r="G1572">
        <v>357434880</v>
      </c>
      <c r="H1572" s="5">
        <v>42184</v>
      </c>
      <c r="I1572">
        <v>1779</v>
      </c>
      <c r="J1572" s="8">
        <v>437.2</v>
      </c>
      <c r="K1572" s="8">
        <v>263.33</v>
      </c>
      <c r="L1572" s="8">
        <v>777778.8</v>
      </c>
      <c r="M1572" s="8">
        <v>468464.07</v>
      </c>
      <c r="N1572" s="8">
        <v>309314.73</v>
      </c>
    </row>
    <row r="1573" spans="1:14" x14ac:dyDescent="0.3">
      <c r="A1573" t="s">
        <v>12</v>
      </c>
      <c r="B1573" t="s">
        <v>90</v>
      </c>
      <c r="C1573" t="s">
        <v>65</v>
      </c>
      <c r="D1573" t="s">
        <v>7</v>
      </c>
      <c r="E1573" t="s">
        <v>23</v>
      </c>
      <c r="F1573" s="5">
        <v>42611</v>
      </c>
      <c r="G1573">
        <v>292540442</v>
      </c>
      <c r="H1573" s="5">
        <v>42620</v>
      </c>
      <c r="I1573">
        <v>8073</v>
      </c>
      <c r="J1573" s="8">
        <v>668.27</v>
      </c>
      <c r="K1573" s="8">
        <v>502.54</v>
      </c>
      <c r="L1573" s="8">
        <v>5394943.71</v>
      </c>
      <c r="M1573" s="8">
        <v>4057005.42</v>
      </c>
      <c r="N1573" s="8">
        <v>1337938.29</v>
      </c>
    </row>
    <row r="1574" spans="1:14" x14ac:dyDescent="0.3">
      <c r="A1574" t="s">
        <v>12</v>
      </c>
      <c r="B1574" t="s">
        <v>162</v>
      </c>
      <c r="C1574" t="s">
        <v>36</v>
      </c>
      <c r="D1574" t="s">
        <v>3</v>
      </c>
      <c r="E1574" t="s">
        <v>23</v>
      </c>
      <c r="F1574" s="5">
        <v>44870</v>
      </c>
      <c r="G1574">
        <v>743962228</v>
      </c>
      <c r="H1574" s="5">
        <v>44899</v>
      </c>
      <c r="I1574">
        <v>3811</v>
      </c>
      <c r="J1574" s="8">
        <v>421.89</v>
      </c>
      <c r="K1574" s="8">
        <v>364.69</v>
      </c>
      <c r="L1574" s="8">
        <v>1607822.79</v>
      </c>
      <c r="M1574" s="8">
        <v>1389833.59</v>
      </c>
      <c r="N1574" s="8">
        <v>217989.2</v>
      </c>
    </row>
    <row r="1575" spans="1:14" x14ac:dyDescent="0.3">
      <c r="A1575" t="s">
        <v>9</v>
      </c>
      <c r="B1575" t="s">
        <v>84</v>
      </c>
      <c r="C1575" t="s">
        <v>22</v>
      </c>
      <c r="D1575" t="s">
        <v>7</v>
      </c>
      <c r="E1575" t="s">
        <v>23</v>
      </c>
      <c r="F1575" s="5">
        <v>42231</v>
      </c>
      <c r="G1575">
        <v>358624064</v>
      </c>
      <c r="H1575" s="5">
        <v>42280</v>
      </c>
      <c r="I1575">
        <v>3685</v>
      </c>
      <c r="J1575" s="8">
        <v>109.28</v>
      </c>
      <c r="K1575" s="8">
        <v>35.840000000000003</v>
      </c>
      <c r="L1575" s="8">
        <v>402696.8</v>
      </c>
      <c r="M1575" s="8">
        <v>132070.39999999999</v>
      </c>
      <c r="N1575" s="8">
        <v>270626.40000000002</v>
      </c>
    </row>
    <row r="1576" spans="1:14" x14ac:dyDescent="0.3">
      <c r="A1576" t="s">
        <v>9</v>
      </c>
      <c r="B1576" t="s">
        <v>157</v>
      </c>
      <c r="C1576" t="s">
        <v>57</v>
      </c>
      <c r="D1576" t="s">
        <v>3</v>
      </c>
      <c r="E1576" t="s">
        <v>4</v>
      </c>
      <c r="F1576" s="5">
        <v>44512</v>
      </c>
      <c r="G1576">
        <v>103762280</v>
      </c>
      <c r="H1576" s="5">
        <v>44544</v>
      </c>
      <c r="I1576">
        <v>4419</v>
      </c>
      <c r="J1576" s="8">
        <v>154.06</v>
      </c>
      <c r="K1576" s="8">
        <v>90.93</v>
      </c>
      <c r="L1576" s="8">
        <v>680791.14</v>
      </c>
      <c r="M1576" s="8">
        <v>401819.67</v>
      </c>
      <c r="N1576" s="8">
        <v>278971.46999999997</v>
      </c>
    </row>
    <row r="1577" spans="1:14" x14ac:dyDescent="0.3">
      <c r="A1577" t="s">
        <v>0</v>
      </c>
      <c r="B1577" t="s">
        <v>197</v>
      </c>
      <c r="C1577" t="s">
        <v>14</v>
      </c>
      <c r="D1577" t="s">
        <v>3</v>
      </c>
      <c r="E1577" t="s">
        <v>23</v>
      </c>
      <c r="F1577" s="5">
        <v>42224</v>
      </c>
      <c r="G1577">
        <v>116925704</v>
      </c>
      <c r="H1577" s="5">
        <v>42255</v>
      </c>
      <c r="I1577">
        <v>9769</v>
      </c>
      <c r="J1577" s="8">
        <v>205.7</v>
      </c>
      <c r="K1577" s="8">
        <v>117.11</v>
      </c>
      <c r="L1577" s="8">
        <v>2009483.3</v>
      </c>
      <c r="M1577" s="8">
        <v>1144047.5900000001</v>
      </c>
      <c r="N1577" s="8">
        <v>865435.71</v>
      </c>
    </row>
    <row r="1578" spans="1:14" x14ac:dyDescent="0.3">
      <c r="A1578" t="s">
        <v>12</v>
      </c>
      <c r="B1578" t="s">
        <v>73</v>
      </c>
      <c r="C1578" t="s">
        <v>65</v>
      </c>
      <c r="D1578" t="s">
        <v>3</v>
      </c>
      <c r="E1578" t="s">
        <v>8</v>
      </c>
      <c r="F1578" s="5">
        <v>43693</v>
      </c>
      <c r="G1578">
        <v>155975663</v>
      </c>
      <c r="H1578" s="5">
        <v>43703</v>
      </c>
      <c r="I1578">
        <v>5520</v>
      </c>
      <c r="J1578" s="8">
        <v>668.27</v>
      </c>
      <c r="K1578" s="8">
        <v>502.54</v>
      </c>
      <c r="L1578" s="8">
        <v>3688850.4</v>
      </c>
      <c r="M1578" s="8">
        <v>2774020.8</v>
      </c>
      <c r="N1578" s="8">
        <v>914829.6</v>
      </c>
    </row>
    <row r="1579" spans="1:14" x14ac:dyDescent="0.3">
      <c r="A1579" t="s">
        <v>26</v>
      </c>
      <c r="B1579" t="s">
        <v>79</v>
      </c>
      <c r="C1579" t="s">
        <v>22</v>
      </c>
      <c r="D1579" t="s">
        <v>3</v>
      </c>
      <c r="E1579" t="s">
        <v>4</v>
      </c>
      <c r="F1579" s="5">
        <v>44096</v>
      </c>
      <c r="G1579">
        <v>949085986</v>
      </c>
      <c r="H1579" s="5">
        <v>44120</v>
      </c>
      <c r="I1579">
        <v>4489</v>
      </c>
      <c r="J1579" s="8">
        <v>109.28</v>
      </c>
      <c r="K1579" s="8">
        <v>35.840000000000003</v>
      </c>
      <c r="L1579" s="8">
        <v>490557.92</v>
      </c>
      <c r="M1579" s="8">
        <v>160885.76000000001</v>
      </c>
      <c r="N1579" s="8">
        <v>329672.15999999997</v>
      </c>
    </row>
    <row r="1580" spans="1:14" x14ac:dyDescent="0.3">
      <c r="A1580" t="s">
        <v>9</v>
      </c>
      <c r="B1580" t="s">
        <v>105</v>
      </c>
      <c r="C1580" t="s">
        <v>2</v>
      </c>
      <c r="D1580" t="s">
        <v>7</v>
      </c>
      <c r="E1580" t="s">
        <v>4</v>
      </c>
      <c r="F1580" s="5">
        <v>43536</v>
      </c>
      <c r="G1580">
        <v>144743001</v>
      </c>
      <c r="H1580" s="5">
        <v>43576</v>
      </c>
      <c r="I1580">
        <v>1525</v>
      </c>
      <c r="J1580" s="8">
        <v>255.28</v>
      </c>
      <c r="K1580" s="8">
        <v>159.41999999999999</v>
      </c>
      <c r="L1580" s="8">
        <v>389302</v>
      </c>
      <c r="M1580" s="8">
        <v>243115.5</v>
      </c>
      <c r="N1580" s="8">
        <v>146186.5</v>
      </c>
    </row>
    <row r="1581" spans="1:14" x14ac:dyDescent="0.3">
      <c r="A1581" t="s">
        <v>12</v>
      </c>
      <c r="B1581" t="s">
        <v>180</v>
      </c>
      <c r="C1581" t="s">
        <v>2</v>
      </c>
      <c r="D1581" t="s">
        <v>3</v>
      </c>
      <c r="E1581" t="s">
        <v>4</v>
      </c>
      <c r="F1581" s="5">
        <v>44046</v>
      </c>
      <c r="G1581">
        <v>861745536</v>
      </c>
      <c r="H1581" s="5">
        <v>44057</v>
      </c>
      <c r="I1581">
        <v>8509</v>
      </c>
      <c r="J1581" s="8">
        <v>255.28</v>
      </c>
      <c r="K1581" s="8">
        <v>159.41999999999999</v>
      </c>
      <c r="L1581" s="8">
        <v>2172177.52</v>
      </c>
      <c r="M1581" s="8">
        <v>1356504.78</v>
      </c>
      <c r="N1581" s="8">
        <v>815672.74</v>
      </c>
    </row>
    <row r="1582" spans="1:14" x14ac:dyDescent="0.3">
      <c r="A1582" t="s">
        <v>9</v>
      </c>
      <c r="B1582" t="s">
        <v>178</v>
      </c>
      <c r="C1582" t="s">
        <v>11</v>
      </c>
      <c r="D1582" t="s">
        <v>3</v>
      </c>
      <c r="E1582" t="s">
        <v>15</v>
      </c>
      <c r="F1582" s="5">
        <v>42777</v>
      </c>
      <c r="G1582">
        <v>439204919</v>
      </c>
      <c r="H1582" s="5">
        <v>42785</v>
      </c>
      <c r="I1582">
        <v>9350</v>
      </c>
      <c r="J1582" s="8">
        <v>47.45</v>
      </c>
      <c r="K1582" s="8">
        <v>31.79</v>
      </c>
      <c r="L1582" s="8">
        <v>443657.5</v>
      </c>
      <c r="M1582" s="8">
        <v>297236.5</v>
      </c>
      <c r="N1582" s="8">
        <v>146421</v>
      </c>
    </row>
    <row r="1583" spans="1:14" x14ac:dyDescent="0.3">
      <c r="A1583" t="s">
        <v>26</v>
      </c>
      <c r="B1583" t="s">
        <v>103</v>
      </c>
      <c r="C1583" t="s">
        <v>29</v>
      </c>
      <c r="D1583" t="s">
        <v>7</v>
      </c>
      <c r="E1583" t="s">
        <v>15</v>
      </c>
      <c r="F1583" s="5">
        <v>42041</v>
      </c>
      <c r="G1583">
        <v>786544978</v>
      </c>
      <c r="H1583" s="5">
        <v>42078</v>
      </c>
      <c r="I1583">
        <v>4993</v>
      </c>
      <c r="J1583" s="8">
        <v>651.21</v>
      </c>
      <c r="K1583" s="8">
        <v>524.96</v>
      </c>
      <c r="L1583" s="8">
        <v>3251491.53</v>
      </c>
      <c r="M1583" s="8">
        <v>2621125.2799999998</v>
      </c>
      <c r="N1583" s="8">
        <v>630366.25</v>
      </c>
    </row>
    <row r="1584" spans="1:14" x14ac:dyDescent="0.3">
      <c r="A1584" t="s">
        <v>26</v>
      </c>
      <c r="B1584" t="s">
        <v>95</v>
      </c>
      <c r="C1584" t="s">
        <v>36</v>
      </c>
      <c r="D1584" t="s">
        <v>3</v>
      </c>
      <c r="E1584" t="s">
        <v>8</v>
      </c>
      <c r="F1584" s="5">
        <v>44231</v>
      </c>
      <c r="G1584">
        <v>733502042</v>
      </c>
      <c r="H1584" s="5">
        <v>44249</v>
      </c>
      <c r="I1584">
        <v>8409</v>
      </c>
      <c r="J1584" s="8">
        <v>421.89</v>
      </c>
      <c r="K1584" s="8">
        <v>364.69</v>
      </c>
      <c r="L1584" s="8">
        <v>3547673.01</v>
      </c>
      <c r="M1584" s="8">
        <v>3066678.21</v>
      </c>
      <c r="N1584" s="8">
        <v>480994.8</v>
      </c>
    </row>
    <row r="1585" spans="1:14" x14ac:dyDescent="0.3">
      <c r="A1585" t="s">
        <v>26</v>
      </c>
      <c r="B1585" t="s">
        <v>27</v>
      </c>
      <c r="C1585" t="s">
        <v>19</v>
      </c>
      <c r="D1585" t="s">
        <v>3</v>
      </c>
      <c r="E1585" t="s">
        <v>8</v>
      </c>
      <c r="F1585" s="5">
        <v>43280</v>
      </c>
      <c r="G1585">
        <v>980124938</v>
      </c>
      <c r="H1585" s="5">
        <v>43288</v>
      </c>
      <c r="I1585">
        <v>9605</v>
      </c>
      <c r="J1585" s="8">
        <v>81.73</v>
      </c>
      <c r="K1585" s="8">
        <v>56.67</v>
      </c>
      <c r="L1585" s="8">
        <v>785016.65</v>
      </c>
      <c r="M1585" s="8">
        <v>544315.35</v>
      </c>
      <c r="N1585" s="8">
        <v>240701.3</v>
      </c>
    </row>
    <row r="1586" spans="1:14" x14ac:dyDescent="0.3">
      <c r="A1586" t="s">
        <v>17</v>
      </c>
      <c r="B1586" t="s">
        <v>85</v>
      </c>
      <c r="C1586" t="s">
        <v>19</v>
      </c>
      <c r="D1586" t="s">
        <v>3</v>
      </c>
      <c r="E1586" t="s">
        <v>4</v>
      </c>
      <c r="F1586" s="5">
        <v>43477</v>
      </c>
      <c r="G1586">
        <v>946774995</v>
      </c>
      <c r="H1586" s="5">
        <v>43509</v>
      </c>
      <c r="I1586">
        <v>615</v>
      </c>
      <c r="J1586" s="8">
        <v>81.73</v>
      </c>
      <c r="K1586" s="8">
        <v>56.67</v>
      </c>
      <c r="L1586" s="8">
        <v>50263.95</v>
      </c>
      <c r="M1586" s="8">
        <v>34852.050000000003</v>
      </c>
      <c r="N1586" s="8">
        <v>15411.9</v>
      </c>
    </row>
    <row r="1587" spans="1:14" x14ac:dyDescent="0.3">
      <c r="A1587" t="s">
        <v>20</v>
      </c>
      <c r="B1587" t="s">
        <v>181</v>
      </c>
      <c r="C1587" t="s">
        <v>22</v>
      </c>
      <c r="D1587" t="s">
        <v>7</v>
      </c>
      <c r="E1587" t="s">
        <v>23</v>
      </c>
      <c r="F1587" s="5">
        <v>43268</v>
      </c>
      <c r="G1587">
        <v>124126040</v>
      </c>
      <c r="H1587" s="5">
        <v>43314</v>
      </c>
      <c r="I1587">
        <v>509</v>
      </c>
      <c r="J1587" s="8">
        <v>109.28</v>
      </c>
      <c r="K1587" s="8">
        <v>35.840000000000003</v>
      </c>
      <c r="L1587" s="8">
        <v>55623.519999999997</v>
      </c>
      <c r="M1587" s="8">
        <v>18242.560000000001</v>
      </c>
      <c r="N1587" s="8">
        <v>37380.959999999999</v>
      </c>
    </row>
    <row r="1588" spans="1:14" x14ac:dyDescent="0.3">
      <c r="A1588" t="s">
        <v>26</v>
      </c>
      <c r="B1588" t="s">
        <v>103</v>
      </c>
      <c r="C1588" t="s">
        <v>11</v>
      </c>
      <c r="D1588" t="s">
        <v>3</v>
      </c>
      <c r="E1588" t="s">
        <v>23</v>
      </c>
      <c r="F1588" s="5">
        <v>43987</v>
      </c>
      <c r="G1588">
        <v>323164403</v>
      </c>
      <c r="H1588" s="5">
        <v>44012</v>
      </c>
      <c r="I1588">
        <v>383</v>
      </c>
      <c r="J1588" s="8">
        <v>47.45</v>
      </c>
      <c r="K1588" s="8">
        <v>31.79</v>
      </c>
      <c r="L1588" s="8">
        <v>18173.349999999999</v>
      </c>
      <c r="M1588" s="8">
        <v>12175.57</v>
      </c>
      <c r="N1588" s="8">
        <v>5997.78</v>
      </c>
    </row>
    <row r="1589" spans="1:14" x14ac:dyDescent="0.3">
      <c r="A1589" t="s">
        <v>17</v>
      </c>
      <c r="B1589" t="s">
        <v>35</v>
      </c>
      <c r="C1589" t="s">
        <v>14</v>
      </c>
      <c r="D1589" t="s">
        <v>3</v>
      </c>
      <c r="E1589" t="s">
        <v>15</v>
      </c>
      <c r="F1589" s="5">
        <v>43473</v>
      </c>
      <c r="G1589">
        <v>725188910</v>
      </c>
      <c r="H1589" s="5">
        <v>43504</v>
      </c>
      <c r="I1589">
        <v>8369</v>
      </c>
      <c r="J1589" s="8">
        <v>205.7</v>
      </c>
      <c r="K1589" s="8">
        <v>117.11</v>
      </c>
      <c r="L1589" s="8">
        <v>1721503.3</v>
      </c>
      <c r="M1589" s="8">
        <v>980093.59</v>
      </c>
      <c r="N1589" s="8">
        <v>741409.71</v>
      </c>
    </row>
    <row r="1590" spans="1:14" x14ac:dyDescent="0.3">
      <c r="A1590" t="s">
        <v>26</v>
      </c>
      <c r="B1590" t="s">
        <v>123</v>
      </c>
      <c r="C1590" t="s">
        <v>11</v>
      </c>
      <c r="D1590" t="s">
        <v>3</v>
      </c>
      <c r="E1590" t="s">
        <v>4</v>
      </c>
      <c r="F1590" s="5">
        <v>42303</v>
      </c>
      <c r="G1590">
        <v>131810891</v>
      </c>
      <c r="H1590" s="5">
        <v>42341</v>
      </c>
      <c r="I1590">
        <v>4627</v>
      </c>
      <c r="J1590" s="8">
        <v>47.45</v>
      </c>
      <c r="K1590" s="8">
        <v>31.79</v>
      </c>
      <c r="L1590" s="8">
        <v>219551.15</v>
      </c>
      <c r="M1590" s="8">
        <v>147092.32999999999</v>
      </c>
      <c r="N1590" s="8">
        <v>72458.820000000007</v>
      </c>
    </row>
    <row r="1591" spans="1:14" x14ac:dyDescent="0.3">
      <c r="A1591" t="s">
        <v>9</v>
      </c>
      <c r="B1591" t="s">
        <v>106</v>
      </c>
      <c r="C1591" t="s">
        <v>45</v>
      </c>
      <c r="D1591" t="s">
        <v>7</v>
      </c>
      <c r="E1591" t="s">
        <v>8</v>
      </c>
      <c r="F1591" s="5">
        <v>44595</v>
      </c>
      <c r="G1591">
        <v>114954173</v>
      </c>
      <c r="H1591" s="5">
        <v>44603</v>
      </c>
      <c r="I1591">
        <v>6349</v>
      </c>
      <c r="J1591" s="8">
        <v>9.33</v>
      </c>
      <c r="K1591" s="8">
        <v>6.92</v>
      </c>
      <c r="L1591" s="8">
        <v>59236.17</v>
      </c>
      <c r="M1591" s="8">
        <v>43935.08</v>
      </c>
      <c r="N1591" s="8">
        <v>15301.09</v>
      </c>
    </row>
    <row r="1592" spans="1:14" x14ac:dyDescent="0.3">
      <c r="A1592" t="s">
        <v>17</v>
      </c>
      <c r="B1592" t="s">
        <v>25</v>
      </c>
      <c r="C1592" t="s">
        <v>19</v>
      </c>
      <c r="D1592" t="s">
        <v>3</v>
      </c>
      <c r="E1592" t="s">
        <v>8</v>
      </c>
      <c r="F1592" s="5">
        <v>42547</v>
      </c>
      <c r="G1592">
        <v>966855084</v>
      </c>
      <c r="H1592" s="5">
        <v>42567</v>
      </c>
      <c r="I1592">
        <v>2760</v>
      </c>
      <c r="J1592" s="8">
        <v>81.73</v>
      </c>
      <c r="K1592" s="8">
        <v>56.67</v>
      </c>
      <c r="L1592" s="8">
        <v>225574.8</v>
      </c>
      <c r="M1592" s="8">
        <v>156409.20000000001</v>
      </c>
      <c r="N1592" s="8">
        <v>69165.600000000006</v>
      </c>
    </row>
    <row r="1593" spans="1:14" x14ac:dyDescent="0.3">
      <c r="A1593" t="s">
        <v>26</v>
      </c>
      <c r="B1593" t="s">
        <v>142</v>
      </c>
      <c r="C1593" t="s">
        <v>22</v>
      </c>
      <c r="D1593" t="s">
        <v>7</v>
      </c>
      <c r="E1593" t="s">
        <v>15</v>
      </c>
      <c r="F1593" s="5">
        <v>42021</v>
      </c>
      <c r="G1593">
        <v>350062453</v>
      </c>
      <c r="H1593" s="5">
        <v>42057</v>
      </c>
      <c r="I1593">
        <v>114</v>
      </c>
      <c r="J1593" s="8">
        <v>109.28</v>
      </c>
      <c r="K1593" s="8">
        <v>35.840000000000003</v>
      </c>
      <c r="L1593" s="8">
        <v>12457.92</v>
      </c>
      <c r="M1593" s="8">
        <v>4085.76</v>
      </c>
      <c r="N1593" s="8">
        <v>8372.16</v>
      </c>
    </row>
    <row r="1594" spans="1:14" x14ac:dyDescent="0.3">
      <c r="A1594" t="s">
        <v>20</v>
      </c>
      <c r="B1594" t="s">
        <v>81</v>
      </c>
      <c r="C1594" t="s">
        <v>2</v>
      </c>
      <c r="D1594" t="s">
        <v>3</v>
      </c>
      <c r="E1594" t="s">
        <v>15</v>
      </c>
      <c r="F1594" s="5">
        <v>42802</v>
      </c>
      <c r="G1594">
        <v>947437608</v>
      </c>
      <c r="H1594" s="5">
        <v>42837</v>
      </c>
      <c r="I1594">
        <v>6697</v>
      </c>
      <c r="J1594" s="8">
        <v>255.28</v>
      </c>
      <c r="K1594" s="8">
        <v>159.41999999999999</v>
      </c>
      <c r="L1594" s="8">
        <v>1709610.16</v>
      </c>
      <c r="M1594" s="8">
        <v>1067635.74</v>
      </c>
      <c r="N1594" s="8">
        <v>641974.42000000004</v>
      </c>
    </row>
    <row r="1595" spans="1:14" x14ac:dyDescent="0.3">
      <c r="A1595" t="s">
        <v>26</v>
      </c>
      <c r="B1595" t="s">
        <v>156</v>
      </c>
      <c r="C1595" t="s">
        <v>11</v>
      </c>
      <c r="D1595" t="s">
        <v>3</v>
      </c>
      <c r="E1595" t="s">
        <v>8</v>
      </c>
      <c r="F1595" s="5">
        <v>42529</v>
      </c>
      <c r="G1595">
        <v>112154376</v>
      </c>
      <c r="H1595" s="5">
        <v>42562</v>
      </c>
      <c r="I1595">
        <v>7827</v>
      </c>
      <c r="J1595" s="8">
        <v>47.45</v>
      </c>
      <c r="K1595" s="8">
        <v>31.79</v>
      </c>
      <c r="L1595" s="8">
        <v>371391.15</v>
      </c>
      <c r="M1595" s="8">
        <v>248820.33</v>
      </c>
      <c r="N1595" s="8">
        <v>122570.82</v>
      </c>
    </row>
    <row r="1596" spans="1:14" x14ac:dyDescent="0.3">
      <c r="A1596" t="s">
        <v>20</v>
      </c>
      <c r="B1596" t="s">
        <v>70</v>
      </c>
      <c r="C1596" t="s">
        <v>65</v>
      </c>
      <c r="D1596" t="s">
        <v>7</v>
      </c>
      <c r="E1596" t="s">
        <v>4</v>
      </c>
      <c r="F1596" s="5">
        <v>43459</v>
      </c>
      <c r="G1596">
        <v>217699086</v>
      </c>
      <c r="H1596" s="5">
        <v>42006</v>
      </c>
      <c r="I1596">
        <v>852</v>
      </c>
      <c r="J1596" s="8">
        <v>668.27</v>
      </c>
      <c r="K1596" s="8">
        <v>502.54</v>
      </c>
      <c r="L1596" s="8">
        <v>569366.04</v>
      </c>
      <c r="M1596" s="8">
        <v>428164.08</v>
      </c>
      <c r="N1596" s="8">
        <v>141201.96</v>
      </c>
    </row>
    <row r="1597" spans="1:14" x14ac:dyDescent="0.3">
      <c r="A1597" t="s">
        <v>26</v>
      </c>
      <c r="B1597" t="s">
        <v>103</v>
      </c>
      <c r="C1597" t="s">
        <v>22</v>
      </c>
      <c r="D1597" t="s">
        <v>7</v>
      </c>
      <c r="E1597" t="s">
        <v>8</v>
      </c>
      <c r="F1597" s="5">
        <v>43932</v>
      </c>
      <c r="G1597">
        <v>107870566</v>
      </c>
      <c r="H1597" s="5">
        <v>43963</v>
      </c>
      <c r="I1597">
        <v>153</v>
      </c>
      <c r="J1597" s="8">
        <v>109.28</v>
      </c>
      <c r="K1597" s="8">
        <v>35.840000000000003</v>
      </c>
      <c r="L1597" s="8">
        <v>16719.84</v>
      </c>
      <c r="M1597" s="8">
        <v>5483.52</v>
      </c>
      <c r="N1597" s="8">
        <v>11236.32</v>
      </c>
    </row>
    <row r="1598" spans="1:14" x14ac:dyDescent="0.3">
      <c r="A1598" t="s">
        <v>26</v>
      </c>
      <c r="B1598" t="s">
        <v>95</v>
      </c>
      <c r="C1598" t="s">
        <v>14</v>
      </c>
      <c r="D1598" t="s">
        <v>3</v>
      </c>
      <c r="E1598" t="s">
        <v>8</v>
      </c>
      <c r="F1598" s="5">
        <v>42523</v>
      </c>
      <c r="G1598">
        <v>946780145</v>
      </c>
      <c r="H1598" s="5">
        <v>42553</v>
      </c>
      <c r="I1598">
        <v>2139</v>
      </c>
      <c r="J1598" s="8">
        <v>205.7</v>
      </c>
      <c r="K1598" s="8">
        <v>117.11</v>
      </c>
      <c r="L1598" s="8">
        <v>439992.3</v>
      </c>
      <c r="M1598" s="8">
        <v>250498.29</v>
      </c>
      <c r="N1598" s="8">
        <v>189494.01</v>
      </c>
    </row>
    <row r="1599" spans="1:14" x14ac:dyDescent="0.3">
      <c r="A1599" t="s">
        <v>17</v>
      </c>
      <c r="B1599" t="s">
        <v>163</v>
      </c>
      <c r="C1599" t="s">
        <v>14</v>
      </c>
      <c r="D1599" t="s">
        <v>3</v>
      </c>
      <c r="E1599" t="s">
        <v>23</v>
      </c>
      <c r="F1599" s="5">
        <v>44583</v>
      </c>
      <c r="G1599">
        <v>368851649</v>
      </c>
      <c r="H1599" s="5">
        <v>44609</v>
      </c>
      <c r="I1599">
        <v>255</v>
      </c>
      <c r="J1599" s="8">
        <v>205.7</v>
      </c>
      <c r="K1599" s="8">
        <v>117.11</v>
      </c>
      <c r="L1599" s="8">
        <v>52453.5</v>
      </c>
      <c r="M1599" s="8">
        <v>29863.05</v>
      </c>
      <c r="N1599" s="8">
        <v>22590.45</v>
      </c>
    </row>
    <row r="1600" spans="1:14" x14ac:dyDescent="0.3">
      <c r="A1600" t="s">
        <v>26</v>
      </c>
      <c r="B1600" t="s">
        <v>207</v>
      </c>
      <c r="C1600" t="s">
        <v>29</v>
      </c>
      <c r="D1600" t="s">
        <v>3</v>
      </c>
      <c r="E1600" t="s">
        <v>15</v>
      </c>
      <c r="F1600" s="5">
        <v>43386</v>
      </c>
      <c r="G1600">
        <v>128821408</v>
      </c>
      <c r="H1600" s="5">
        <v>43386</v>
      </c>
      <c r="I1600">
        <v>9972</v>
      </c>
      <c r="J1600" s="8">
        <v>651.21</v>
      </c>
      <c r="K1600" s="8">
        <v>524.96</v>
      </c>
      <c r="L1600" s="8">
        <v>6493866.1200000001</v>
      </c>
      <c r="M1600" s="8">
        <v>5234901.12</v>
      </c>
      <c r="N1600" s="8">
        <v>1258965</v>
      </c>
    </row>
    <row r="1601" spans="1:14" x14ac:dyDescent="0.3">
      <c r="A1601" t="s">
        <v>20</v>
      </c>
      <c r="B1601" t="s">
        <v>71</v>
      </c>
      <c r="C1601" t="s">
        <v>57</v>
      </c>
      <c r="D1601" t="s">
        <v>7</v>
      </c>
      <c r="E1601" t="s">
        <v>15</v>
      </c>
      <c r="F1601" s="5">
        <v>44410</v>
      </c>
      <c r="G1601">
        <v>251738250</v>
      </c>
      <c r="H1601" s="5">
        <v>44434</v>
      </c>
      <c r="I1601">
        <v>3797</v>
      </c>
      <c r="J1601" s="8">
        <v>154.06</v>
      </c>
      <c r="K1601" s="8">
        <v>90.93</v>
      </c>
      <c r="L1601" s="8">
        <v>584965.81999999995</v>
      </c>
      <c r="M1601" s="8">
        <v>345261.21</v>
      </c>
      <c r="N1601" s="8">
        <v>239704.61</v>
      </c>
    </row>
    <row r="1602" spans="1:14" x14ac:dyDescent="0.3">
      <c r="A1602" t="s">
        <v>26</v>
      </c>
      <c r="B1602" t="s">
        <v>155</v>
      </c>
      <c r="C1602" t="s">
        <v>36</v>
      </c>
      <c r="D1602" t="s">
        <v>3</v>
      </c>
      <c r="E1602" t="s">
        <v>4</v>
      </c>
      <c r="F1602" s="5">
        <v>44130</v>
      </c>
      <c r="G1602">
        <v>382963502</v>
      </c>
      <c r="H1602" s="5">
        <v>44162</v>
      </c>
      <c r="I1602">
        <v>6265</v>
      </c>
      <c r="J1602" s="8">
        <v>421.89</v>
      </c>
      <c r="K1602" s="8">
        <v>364.69</v>
      </c>
      <c r="L1602" s="8">
        <v>2643140.85</v>
      </c>
      <c r="M1602" s="8">
        <v>2284782.85</v>
      </c>
      <c r="N1602" s="8">
        <v>358358</v>
      </c>
    </row>
    <row r="1603" spans="1:14" x14ac:dyDescent="0.3">
      <c r="A1603" t="s">
        <v>9</v>
      </c>
      <c r="B1603" t="s">
        <v>114</v>
      </c>
      <c r="C1603" t="s">
        <v>11</v>
      </c>
      <c r="D1603" t="s">
        <v>7</v>
      </c>
      <c r="E1603" t="s">
        <v>15</v>
      </c>
      <c r="F1603" s="5">
        <v>44187</v>
      </c>
      <c r="G1603">
        <v>238170993</v>
      </c>
      <c r="H1603" s="5">
        <v>43868</v>
      </c>
      <c r="I1603">
        <v>8944</v>
      </c>
      <c r="J1603" s="8">
        <v>47.45</v>
      </c>
      <c r="K1603" s="8">
        <v>31.79</v>
      </c>
      <c r="L1603" s="8">
        <v>424392.8</v>
      </c>
      <c r="M1603" s="8">
        <v>284329.76</v>
      </c>
      <c r="N1603" s="8">
        <v>140063.04000000001</v>
      </c>
    </row>
    <row r="1604" spans="1:14" x14ac:dyDescent="0.3">
      <c r="A1604" t="s">
        <v>26</v>
      </c>
      <c r="B1604" t="s">
        <v>136</v>
      </c>
      <c r="C1604" t="s">
        <v>2</v>
      </c>
      <c r="D1604" t="s">
        <v>7</v>
      </c>
      <c r="E1604" t="s">
        <v>4</v>
      </c>
      <c r="F1604" s="5">
        <v>42069</v>
      </c>
      <c r="G1604">
        <v>953347051</v>
      </c>
      <c r="H1604" s="5">
        <v>42071</v>
      </c>
      <c r="I1604">
        <v>5433</v>
      </c>
      <c r="J1604" s="8">
        <v>255.28</v>
      </c>
      <c r="K1604" s="8">
        <v>159.41999999999999</v>
      </c>
      <c r="L1604" s="8">
        <v>1386936.24</v>
      </c>
      <c r="M1604" s="8">
        <v>866128.86</v>
      </c>
      <c r="N1604" s="8">
        <v>520807.38</v>
      </c>
    </row>
    <row r="1605" spans="1:14" x14ac:dyDescent="0.3">
      <c r="A1605" t="s">
        <v>9</v>
      </c>
      <c r="B1605" t="s">
        <v>167</v>
      </c>
      <c r="C1605" t="s">
        <v>22</v>
      </c>
      <c r="D1605" t="s">
        <v>3</v>
      </c>
      <c r="E1605" t="s">
        <v>4</v>
      </c>
      <c r="F1605" s="5">
        <v>43923</v>
      </c>
      <c r="G1605">
        <v>134790503</v>
      </c>
      <c r="H1605" s="5">
        <v>43947</v>
      </c>
      <c r="I1605">
        <v>6360</v>
      </c>
      <c r="J1605" s="8">
        <v>109.28</v>
      </c>
      <c r="K1605" s="8">
        <v>35.840000000000003</v>
      </c>
      <c r="L1605" s="8">
        <v>695020.8</v>
      </c>
      <c r="M1605" s="8">
        <v>227942.39999999999</v>
      </c>
      <c r="N1605" s="8">
        <v>467078.40000000002</v>
      </c>
    </row>
    <row r="1606" spans="1:14" x14ac:dyDescent="0.3">
      <c r="A1606" t="s">
        <v>9</v>
      </c>
      <c r="B1606" t="s">
        <v>49</v>
      </c>
      <c r="C1606" t="s">
        <v>57</v>
      </c>
      <c r="D1606" t="s">
        <v>3</v>
      </c>
      <c r="E1606" t="s">
        <v>23</v>
      </c>
      <c r="F1606" s="5">
        <v>43554</v>
      </c>
      <c r="G1606">
        <v>409112679</v>
      </c>
      <c r="H1606" s="5">
        <v>43603</v>
      </c>
      <c r="I1606">
        <v>4388</v>
      </c>
      <c r="J1606" s="8">
        <v>154.06</v>
      </c>
      <c r="K1606" s="8">
        <v>90.93</v>
      </c>
      <c r="L1606" s="8">
        <v>676015.28</v>
      </c>
      <c r="M1606" s="8">
        <v>399000.84</v>
      </c>
      <c r="N1606" s="8">
        <v>277014.44</v>
      </c>
    </row>
    <row r="1607" spans="1:14" x14ac:dyDescent="0.3">
      <c r="A1607" t="s">
        <v>26</v>
      </c>
      <c r="B1607" t="s">
        <v>109</v>
      </c>
      <c r="C1607" t="s">
        <v>19</v>
      </c>
      <c r="D1607" t="s">
        <v>7</v>
      </c>
      <c r="E1607" t="s">
        <v>15</v>
      </c>
      <c r="F1607" s="5">
        <v>42698</v>
      </c>
      <c r="G1607">
        <v>873237407</v>
      </c>
      <c r="H1607" s="5">
        <v>42699</v>
      </c>
      <c r="I1607">
        <v>9209</v>
      </c>
      <c r="J1607" s="8">
        <v>81.73</v>
      </c>
      <c r="K1607" s="8">
        <v>56.67</v>
      </c>
      <c r="L1607" s="8">
        <v>752651.57</v>
      </c>
      <c r="M1607" s="8">
        <v>521874.03</v>
      </c>
      <c r="N1607" s="8">
        <v>230777.54</v>
      </c>
    </row>
    <row r="1608" spans="1:14" x14ac:dyDescent="0.3">
      <c r="A1608" t="s">
        <v>26</v>
      </c>
      <c r="B1608" t="s">
        <v>113</v>
      </c>
      <c r="C1608" t="s">
        <v>65</v>
      </c>
      <c r="D1608" t="s">
        <v>7</v>
      </c>
      <c r="E1608" t="s">
        <v>8</v>
      </c>
      <c r="F1608" s="5">
        <v>42170</v>
      </c>
      <c r="G1608">
        <v>244401013</v>
      </c>
      <c r="H1608" s="5">
        <v>42192</v>
      </c>
      <c r="I1608">
        <v>2546</v>
      </c>
      <c r="J1608" s="8">
        <v>668.27</v>
      </c>
      <c r="K1608" s="8">
        <v>502.54</v>
      </c>
      <c r="L1608" s="8">
        <v>1701415.42</v>
      </c>
      <c r="M1608" s="8">
        <v>1279466.8400000001</v>
      </c>
      <c r="N1608" s="8">
        <v>421948.58</v>
      </c>
    </row>
    <row r="1609" spans="1:14" x14ac:dyDescent="0.3">
      <c r="A1609" t="s">
        <v>39</v>
      </c>
      <c r="B1609" t="s">
        <v>128</v>
      </c>
      <c r="C1609" t="s">
        <v>14</v>
      </c>
      <c r="D1609" t="s">
        <v>3</v>
      </c>
      <c r="E1609" t="s">
        <v>8</v>
      </c>
      <c r="F1609" s="5">
        <v>43674</v>
      </c>
      <c r="G1609">
        <v>910152328</v>
      </c>
      <c r="H1609" s="5">
        <v>43711</v>
      </c>
      <c r="I1609">
        <v>3154</v>
      </c>
      <c r="J1609" s="8">
        <v>205.7</v>
      </c>
      <c r="K1609" s="8">
        <v>117.11</v>
      </c>
      <c r="L1609" s="8">
        <v>648777.80000000005</v>
      </c>
      <c r="M1609" s="8">
        <v>369364.94</v>
      </c>
      <c r="N1609" s="8">
        <v>279412.86</v>
      </c>
    </row>
    <row r="1610" spans="1:14" x14ac:dyDescent="0.3">
      <c r="A1610" t="s">
        <v>12</v>
      </c>
      <c r="B1610" t="s">
        <v>180</v>
      </c>
      <c r="C1610" t="s">
        <v>11</v>
      </c>
      <c r="D1610" t="s">
        <v>3</v>
      </c>
      <c r="E1610" t="s">
        <v>23</v>
      </c>
      <c r="F1610" s="5">
        <v>42729</v>
      </c>
      <c r="G1610">
        <v>378352677</v>
      </c>
      <c r="H1610" s="5">
        <v>42765</v>
      </c>
      <c r="I1610">
        <v>1820</v>
      </c>
      <c r="J1610" s="8">
        <v>47.45</v>
      </c>
      <c r="K1610" s="8">
        <v>31.79</v>
      </c>
      <c r="L1610" s="8">
        <v>86359</v>
      </c>
      <c r="M1610" s="8">
        <v>57857.8</v>
      </c>
      <c r="N1610" s="8">
        <v>28501.200000000001</v>
      </c>
    </row>
    <row r="1611" spans="1:14" x14ac:dyDescent="0.3">
      <c r="A1611" t="s">
        <v>9</v>
      </c>
      <c r="B1611" t="s">
        <v>167</v>
      </c>
      <c r="C1611" t="s">
        <v>36</v>
      </c>
      <c r="D1611" t="s">
        <v>7</v>
      </c>
      <c r="E1611" t="s">
        <v>23</v>
      </c>
      <c r="F1611" s="5">
        <v>43665</v>
      </c>
      <c r="G1611">
        <v>727175891</v>
      </c>
      <c r="H1611" s="5">
        <v>43715</v>
      </c>
      <c r="I1611">
        <v>6360</v>
      </c>
      <c r="J1611" s="8">
        <v>421.89</v>
      </c>
      <c r="K1611" s="8">
        <v>364.69</v>
      </c>
      <c r="L1611" s="8">
        <v>2683220.4</v>
      </c>
      <c r="M1611" s="8">
        <v>2319428.4</v>
      </c>
      <c r="N1611" s="8">
        <v>363792</v>
      </c>
    </row>
    <row r="1612" spans="1:14" x14ac:dyDescent="0.3">
      <c r="A1612" t="s">
        <v>26</v>
      </c>
      <c r="B1612" t="s">
        <v>136</v>
      </c>
      <c r="C1612" t="s">
        <v>65</v>
      </c>
      <c r="D1612" t="s">
        <v>7</v>
      </c>
      <c r="E1612" t="s">
        <v>4</v>
      </c>
      <c r="F1612" s="5">
        <v>43431</v>
      </c>
      <c r="G1612">
        <v>955108296</v>
      </c>
      <c r="H1612" s="5">
        <v>43448</v>
      </c>
      <c r="I1612">
        <v>6624</v>
      </c>
      <c r="J1612" s="8">
        <v>668.27</v>
      </c>
      <c r="K1612" s="8">
        <v>502.54</v>
      </c>
      <c r="L1612" s="8">
        <v>4426620.4800000004</v>
      </c>
      <c r="M1612" s="8">
        <v>3328824.96</v>
      </c>
      <c r="N1612" s="8">
        <v>1097795.52</v>
      </c>
    </row>
    <row r="1613" spans="1:14" x14ac:dyDescent="0.3">
      <c r="A1613" t="s">
        <v>26</v>
      </c>
      <c r="B1613" t="s">
        <v>78</v>
      </c>
      <c r="C1613" t="s">
        <v>22</v>
      </c>
      <c r="D1613" t="s">
        <v>7</v>
      </c>
      <c r="E1613" t="s">
        <v>15</v>
      </c>
      <c r="F1613" s="5">
        <v>43406</v>
      </c>
      <c r="G1613">
        <v>130948722</v>
      </c>
      <c r="H1613" s="5">
        <v>43427</v>
      </c>
      <c r="I1613">
        <v>9492</v>
      </c>
      <c r="J1613" s="8">
        <v>109.28</v>
      </c>
      <c r="K1613" s="8">
        <v>35.840000000000003</v>
      </c>
      <c r="L1613" s="8">
        <v>1037285.76</v>
      </c>
      <c r="M1613" s="8">
        <v>340193.28000000003</v>
      </c>
      <c r="N1613" s="8">
        <v>697092.48</v>
      </c>
    </row>
    <row r="1614" spans="1:14" x14ac:dyDescent="0.3">
      <c r="A1614" t="s">
        <v>20</v>
      </c>
      <c r="B1614" t="s">
        <v>185</v>
      </c>
      <c r="C1614" t="s">
        <v>29</v>
      </c>
      <c r="D1614" t="s">
        <v>3</v>
      </c>
      <c r="E1614" t="s">
        <v>4</v>
      </c>
      <c r="F1614" s="5">
        <v>42280</v>
      </c>
      <c r="G1614">
        <v>543808495</v>
      </c>
      <c r="H1614" s="5">
        <v>42284</v>
      </c>
      <c r="I1614">
        <v>3873</v>
      </c>
      <c r="J1614" s="8">
        <v>651.21</v>
      </c>
      <c r="K1614" s="8">
        <v>524.96</v>
      </c>
      <c r="L1614" s="8">
        <v>2522136.33</v>
      </c>
      <c r="M1614" s="8">
        <v>2033170.08</v>
      </c>
      <c r="N1614" s="8">
        <v>488966.25</v>
      </c>
    </row>
    <row r="1615" spans="1:14" x14ac:dyDescent="0.3">
      <c r="A1615" t="s">
        <v>20</v>
      </c>
      <c r="B1615" t="s">
        <v>183</v>
      </c>
      <c r="C1615" t="s">
        <v>65</v>
      </c>
      <c r="D1615" t="s">
        <v>7</v>
      </c>
      <c r="E1615" t="s">
        <v>23</v>
      </c>
      <c r="F1615" s="5">
        <v>42865</v>
      </c>
      <c r="G1615">
        <v>953111445</v>
      </c>
      <c r="H1615" s="5">
        <v>42913</v>
      </c>
      <c r="I1615">
        <v>5712</v>
      </c>
      <c r="J1615" s="8">
        <v>668.27</v>
      </c>
      <c r="K1615" s="8">
        <v>502.54</v>
      </c>
      <c r="L1615" s="8">
        <v>3817158.24</v>
      </c>
      <c r="M1615" s="8">
        <v>2870508.48</v>
      </c>
      <c r="N1615" s="8">
        <v>946649.76</v>
      </c>
    </row>
    <row r="1616" spans="1:14" x14ac:dyDescent="0.3">
      <c r="A1616" t="s">
        <v>9</v>
      </c>
      <c r="B1616" t="s">
        <v>161</v>
      </c>
      <c r="C1616" t="s">
        <v>31</v>
      </c>
      <c r="D1616" t="s">
        <v>3</v>
      </c>
      <c r="E1616" t="s">
        <v>15</v>
      </c>
      <c r="F1616" s="5">
        <v>44130</v>
      </c>
      <c r="G1616">
        <v>638593900</v>
      </c>
      <c r="H1616" s="5">
        <v>44177</v>
      </c>
      <c r="I1616">
        <v>2981</v>
      </c>
      <c r="J1616" s="8">
        <v>437.2</v>
      </c>
      <c r="K1616" s="8">
        <v>263.33</v>
      </c>
      <c r="L1616" s="8">
        <v>1303293.2</v>
      </c>
      <c r="M1616" s="8">
        <v>784986.73</v>
      </c>
      <c r="N1616" s="8">
        <v>518306.47</v>
      </c>
    </row>
    <row r="1617" spans="1:14" x14ac:dyDescent="0.3">
      <c r="A1617" t="s">
        <v>26</v>
      </c>
      <c r="B1617" t="s">
        <v>186</v>
      </c>
      <c r="C1617" t="s">
        <v>6</v>
      </c>
      <c r="D1617" t="s">
        <v>3</v>
      </c>
      <c r="E1617" t="s">
        <v>8</v>
      </c>
      <c r="F1617" s="5">
        <v>42126</v>
      </c>
      <c r="G1617">
        <v>750304687</v>
      </c>
      <c r="H1617" s="5">
        <v>42162</v>
      </c>
      <c r="I1617">
        <v>685</v>
      </c>
      <c r="J1617" s="8">
        <v>152.58000000000001</v>
      </c>
      <c r="K1617" s="8">
        <v>97.44</v>
      </c>
      <c r="L1617" s="8">
        <v>104517.3</v>
      </c>
      <c r="M1617" s="8">
        <v>66746.399999999994</v>
      </c>
      <c r="N1617" s="8">
        <v>37770.9</v>
      </c>
    </row>
    <row r="1618" spans="1:14" x14ac:dyDescent="0.3">
      <c r="A1618" t="s">
        <v>26</v>
      </c>
      <c r="B1618" t="s">
        <v>156</v>
      </c>
      <c r="C1618" t="s">
        <v>2</v>
      </c>
      <c r="D1618" t="s">
        <v>3</v>
      </c>
      <c r="E1618" t="s">
        <v>23</v>
      </c>
      <c r="F1618" s="5">
        <v>42524</v>
      </c>
      <c r="G1618">
        <v>258605134</v>
      </c>
      <c r="H1618" s="5">
        <v>42533</v>
      </c>
      <c r="I1618">
        <v>5861</v>
      </c>
      <c r="J1618" s="8">
        <v>255.28</v>
      </c>
      <c r="K1618" s="8">
        <v>159.41999999999999</v>
      </c>
      <c r="L1618" s="8">
        <v>1496196.08</v>
      </c>
      <c r="M1618" s="8">
        <v>934360.62</v>
      </c>
      <c r="N1618" s="8">
        <v>561835.46</v>
      </c>
    </row>
    <row r="1619" spans="1:14" x14ac:dyDescent="0.3">
      <c r="A1619" t="s">
        <v>26</v>
      </c>
      <c r="B1619" t="s">
        <v>51</v>
      </c>
      <c r="C1619" t="s">
        <v>29</v>
      </c>
      <c r="D1619" t="s">
        <v>7</v>
      </c>
      <c r="E1619" t="s">
        <v>4</v>
      </c>
      <c r="F1619" s="5">
        <v>44002</v>
      </c>
      <c r="G1619">
        <v>904169070</v>
      </c>
      <c r="H1619" s="5">
        <v>44006</v>
      </c>
      <c r="I1619">
        <v>2575</v>
      </c>
      <c r="J1619" s="8">
        <v>651.21</v>
      </c>
      <c r="K1619" s="8">
        <v>524.96</v>
      </c>
      <c r="L1619" s="8">
        <v>1676865.75</v>
      </c>
      <c r="M1619" s="8">
        <v>1351772</v>
      </c>
      <c r="N1619" s="8">
        <v>325093.75</v>
      </c>
    </row>
    <row r="1620" spans="1:14" x14ac:dyDescent="0.3">
      <c r="A1620" t="s">
        <v>17</v>
      </c>
      <c r="B1620" t="s">
        <v>86</v>
      </c>
      <c r="C1620" t="s">
        <v>29</v>
      </c>
      <c r="D1620" t="s">
        <v>7</v>
      </c>
      <c r="E1620" t="s">
        <v>15</v>
      </c>
      <c r="F1620" s="5">
        <v>42392</v>
      </c>
      <c r="G1620">
        <v>447982823</v>
      </c>
      <c r="H1620" s="5">
        <v>42410</v>
      </c>
      <c r="I1620">
        <v>6927</v>
      </c>
      <c r="J1620" s="8">
        <v>651.21</v>
      </c>
      <c r="K1620" s="8">
        <v>524.96</v>
      </c>
      <c r="L1620" s="8">
        <v>4510931.67</v>
      </c>
      <c r="M1620" s="8">
        <v>3636397.92</v>
      </c>
      <c r="N1620" s="8">
        <v>874533.75</v>
      </c>
    </row>
    <row r="1621" spans="1:14" x14ac:dyDescent="0.3">
      <c r="A1621" t="s">
        <v>0</v>
      </c>
      <c r="B1621" t="s">
        <v>138</v>
      </c>
      <c r="C1621" t="s">
        <v>36</v>
      </c>
      <c r="D1621" t="s">
        <v>7</v>
      </c>
      <c r="E1621" t="s">
        <v>4</v>
      </c>
      <c r="F1621" s="5">
        <v>43229</v>
      </c>
      <c r="G1621">
        <v>321345221</v>
      </c>
      <c r="H1621" s="5">
        <v>43266</v>
      </c>
      <c r="I1621">
        <v>2047</v>
      </c>
      <c r="J1621" s="8">
        <v>421.89</v>
      </c>
      <c r="K1621" s="8">
        <v>364.69</v>
      </c>
      <c r="L1621" s="8">
        <v>863608.83</v>
      </c>
      <c r="M1621" s="8">
        <v>746520.43</v>
      </c>
      <c r="N1621" s="8">
        <v>117088.4</v>
      </c>
    </row>
    <row r="1622" spans="1:14" x14ac:dyDescent="0.3">
      <c r="A1622" t="s">
        <v>26</v>
      </c>
      <c r="B1622" t="s">
        <v>208</v>
      </c>
      <c r="C1622" t="s">
        <v>11</v>
      </c>
      <c r="D1622" t="s">
        <v>3</v>
      </c>
      <c r="E1622" t="s">
        <v>23</v>
      </c>
      <c r="F1622" s="5">
        <v>44817</v>
      </c>
      <c r="G1622">
        <v>675867593</v>
      </c>
      <c r="H1622" s="5">
        <v>44827</v>
      </c>
      <c r="I1622">
        <v>3095</v>
      </c>
      <c r="J1622" s="8">
        <v>47.45</v>
      </c>
      <c r="K1622" s="8">
        <v>31.79</v>
      </c>
      <c r="L1622" s="8">
        <v>146857.75</v>
      </c>
      <c r="M1622" s="8">
        <v>98390.05</v>
      </c>
      <c r="N1622" s="8">
        <v>48467.7</v>
      </c>
    </row>
    <row r="1623" spans="1:14" x14ac:dyDescent="0.3">
      <c r="A1623" t="s">
        <v>9</v>
      </c>
      <c r="B1623" t="s">
        <v>145</v>
      </c>
      <c r="C1623" t="s">
        <v>11</v>
      </c>
      <c r="D1623" t="s">
        <v>7</v>
      </c>
      <c r="E1623" t="s">
        <v>23</v>
      </c>
      <c r="F1623" s="5">
        <v>43583</v>
      </c>
      <c r="G1623">
        <v>833473765</v>
      </c>
      <c r="H1623" s="5">
        <v>43610</v>
      </c>
      <c r="I1623">
        <v>2264</v>
      </c>
      <c r="J1623" s="8">
        <v>47.45</v>
      </c>
      <c r="K1623" s="8">
        <v>31.79</v>
      </c>
      <c r="L1623" s="8">
        <v>107426.8</v>
      </c>
      <c r="M1623" s="8">
        <v>71972.56</v>
      </c>
      <c r="N1623" s="8">
        <v>35454.239999999998</v>
      </c>
    </row>
    <row r="1624" spans="1:14" x14ac:dyDescent="0.3">
      <c r="A1624" t="s">
        <v>17</v>
      </c>
      <c r="B1624" t="s">
        <v>53</v>
      </c>
      <c r="C1624" t="s">
        <v>65</v>
      </c>
      <c r="D1624" t="s">
        <v>3</v>
      </c>
      <c r="E1624" t="s">
        <v>15</v>
      </c>
      <c r="F1624" s="5">
        <v>42496</v>
      </c>
      <c r="G1624">
        <v>636400067</v>
      </c>
      <c r="H1624" s="5">
        <v>42534</v>
      </c>
      <c r="I1624">
        <v>3777</v>
      </c>
      <c r="J1624" s="8">
        <v>668.27</v>
      </c>
      <c r="K1624" s="8">
        <v>502.54</v>
      </c>
      <c r="L1624" s="8">
        <v>2524055.79</v>
      </c>
      <c r="M1624" s="8">
        <v>1898093.58</v>
      </c>
      <c r="N1624" s="8">
        <v>625962.21</v>
      </c>
    </row>
    <row r="1625" spans="1:14" x14ac:dyDescent="0.3">
      <c r="A1625" t="s">
        <v>26</v>
      </c>
      <c r="B1625" t="s">
        <v>78</v>
      </c>
      <c r="C1625" t="s">
        <v>31</v>
      </c>
      <c r="D1625" t="s">
        <v>7</v>
      </c>
      <c r="E1625" t="s">
        <v>15</v>
      </c>
      <c r="F1625" s="5">
        <v>44264</v>
      </c>
      <c r="G1625">
        <v>897195327</v>
      </c>
      <c r="H1625" s="5">
        <v>44297</v>
      </c>
      <c r="I1625">
        <v>8890</v>
      </c>
      <c r="J1625" s="8">
        <v>437.2</v>
      </c>
      <c r="K1625" s="8">
        <v>263.33</v>
      </c>
      <c r="L1625" s="8">
        <v>3886708</v>
      </c>
      <c r="M1625" s="8">
        <v>2341003.7000000002</v>
      </c>
      <c r="N1625" s="8">
        <v>1545704.3</v>
      </c>
    </row>
    <row r="1626" spans="1:14" x14ac:dyDescent="0.3">
      <c r="A1626" t="s">
        <v>17</v>
      </c>
      <c r="B1626" t="s">
        <v>47</v>
      </c>
      <c r="C1626" t="s">
        <v>29</v>
      </c>
      <c r="D1626" t="s">
        <v>3</v>
      </c>
      <c r="E1626" t="s">
        <v>4</v>
      </c>
      <c r="F1626" s="5">
        <v>43475</v>
      </c>
      <c r="G1626">
        <v>248720872</v>
      </c>
      <c r="H1626" s="5">
        <v>43489</v>
      </c>
      <c r="I1626">
        <v>888</v>
      </c>
      <c r="J1626" s="8">
        <v>651.21</v>
      </c>
      <c r="K1626" s="8">
        <v>524.96</v>
      </c>
      <c r="L1626" s="8">
        <v>578274.48</v>
      </c>
      <c r="M1626" s="8">
        <v>466164.47999999998</v>
      </c>
      <c r="N1626" s="8">
        <v>112110</v>
      </c>
    </row>
    <row r="1627" spans="1:14" x14ac:dyDescent="0.3">
      <c r="A1627" t="s">
        <v>26</v>
      </c>
      <c r="B1627" t="s">
        <v>125</v>
      </c>
      <c r="C1627" t="s">
        <v>36</v>
      </c>
      <c r="D1627" t="s">
        <v>3</v>
      </c>
      <c r="E1627" t="s">
        <v>15</v>
      </c>
      <c r="F1627" s="5">
        <v>44428</v>
      </c>
      <c r="G1627">
        <v>994150531</v>
      </c>
      <c r="H1627" s="5">
        <v>44452</v>
      </c>
      <c r="I1627">
        <v>89</v>
      </c>
      <c r="J1627" s="8">
        <v>421.89</v>
      </c>
      <c r="K1627" s="8">
        <v>364.69</v>
      </c>
      <c r="L1627" s="8">
        <v>37548.21</v>
      </c>
      <c r="M1627" s="8">
        <v>32457.41</v>
      </c>
      <c r="N1627" s="8">
        <v>5090.8</v>
      </c>
    </row>
    <row r="1628" spans="1:14" x14ac:dyDescent="0.3">
      <c r="A1628" t="s">
        <v>17</v>
      </c>
      <c r="B1628" t="s">
        <v>25</v>
      </c>
      <c r="C1628" t="s">
        <v>2</v>
      </c>
      <c r="D1628" t="s">
        <v>7</v>
      </c>
      <c r="E1628" t="s">
        <v>15</v>
      </c>
      <c r="F1628" s="5">
        <v>44183</v>
      </c>
      <c r="G1628">
        <v>556970632</v>
      </c>
      <c r="H1628" s="5">
        <v>43832</v>
      </c>
      <c r="I1628">
        <v>8842</v>
      </c>
      <c r="J1628" s="8">
        <v>255.28</v>
      </c>
      <c r="K1628" s="8">
        <v>159.41999999999999</v>
      </c>
      <c r="L1628" s="8">
        <v>2257185.7599999998</v>
      </c>
      <c r="M1628" s="8">
        <v>1409591.64</v>
      </c>
      <c r="N1628" s="8">
        <v>847594.12</v>
      </c>
    </row>
    <row r="1629" spans="1:14" x14ac:dyDescent="0.3">
      <c r="A1629" t="s">
        <v>26</v>
      </c>
      <c r="B1629" t="s">
        <v>116</v>
      </c>
      <c r="C1629" t="s">
        <v>11</v>
      </c>
      <c r="D1629" t="s">
        <v>7</v>
      </c>
      <c r="E1629" t="s">
        <v>4</v>
      </c>
      <c r="F1629" s="5">
        <v>44083</v>
      </c>
      <c r="G1629">
        <v>930980002</v>
      </c>
      <c r="H1629" s="5">
        <v>44115</v>
      </c>
      <c r="I1629">
        <v>6526</v>
      </c>
      <c r="J1629" s="8">
        <v>47.45</v>
      </c>
      <c r="K1629" s="8">
        <v>31.79</v>
      </c>
      <c r="L1629" s="8">
        <v>309658.7</v>
      </c>
      <c r="M1629" s="8">
        <v>207461.54</v>
      </c>
      <c r="N1629" s="8">
        <v>102197.16</v>
      </c>
    </row>
    <row r="1630" spans="1:14" x14ac:dyDescent="0.3">
      <c r="A1630" t="s">
        <v>26</v>
      </c>
      <c r="B1630" t="s">
        <v>121</v>
      </c>
      <c r="C1630" t="s">
        <v>22</v>
      </c>
      <c r="D1630" t="s">
        <v>3</v>
      </c>
      <c r="E1630" t="s">
        <v>4</v>
      </c>
      <c r="F1630" s="5">
        <v>42049</v>
      </c>
      <c r="G1630">
        <v>130289971</v>
      </c>
      <c r="H1630" s="5">
        <v>42079</v>
      </c>
      <c r="I1630">
        <v>4553</v>
      </c>
      <c r="J1630" s="8">
        <v>109.28</v>
      </c>
      <c r="K1630" s="8">
        <v>35.840000000000003</v>
      </c>
      <c r="L1630" s="8">
        <v>497551.84</v>
      </c>
      <c r="M1630" s="8">
        <v>163179.51999999999</v>
      </c>
      <c r="N1630" s="8">
        <v>334372.32</v>
      </c>
    </row>
    <row r="1631" spans="1:14" x14ac:dyDescent="0.3">
      <c r="A1631" t="s">
        <v>20</v>
      </c>
      <c r="B1631" t="s">
        <v>201</v>
      </c>
      <c r="C1631" t="s">
        <v>45</v>
      </c>
      <c r="D1631" t="s">
        <v>3</v>
      </c>
      <c r="E1631" t="s">
        <v>4</v>
      </c>
      <c r="F1631" s="5">
        <v>43198</v>
      </c>
      <c r="G1631">
        <v>739324367</v>
      </c>
      <c r="H1631" s="5">
        <v>43200</v>
      </c>
      <c r="I1631">
        <v>1364</v>
      </c>
      <c r="J1631" s="8">
        <v>9.33</v>
      </c>
      <c r="K1631" s="8">
        <v>6.92</v>
      </c>
      <c r="L1631" s="8">
        <v>12726.12</v>
      </c>
      <c r="M1631" s="8">
        <v>9438.8799999999992</v>
      </c>
      <c r="N1631" s="8">
        <v>3287.24</v>
      </c>
    </row>
    <row r="1632" spans="1:14" x14ac:dyDescent="0.3">
      <c r="A1632" t="s">
        <v>17</v>
      </c>
      <c r="B1632" t="s">
        <v>28</v>
      </c>
      <c r="C1632" t="s">
        <v>22</v>
      </c>
      <c r="D1632" t="s">
        <v>3</v>
      </c>
      <c r="E1632" t="s">
        <v>4</v>
      </c>
      <c r="F1632" s="5">
        <v>44116</v>
      </c>
      <c r="G1632">
        <v>462819516</v>
      </c>
      <c r="H1632" s="5">
        <v>44124</v>
      </c>
      <c r="I1632">
        <v>7435</v>
      </c>
      <c r="J1632" s="8">
        <v>109.28</v>
      </c>
      <c r="K1632" s="8">
        <v>35.840000000000003</v>
      </c>
      <c r="L1632" s="8">
        <v>812496.8</v>
      </c>
      <c r="M1632" s="8">
        <v>266470.40000000002</v>
      </c>
      <c r="N1632" s="8">
        <v>546026.4</v>
      </c>
    </row>
    <row r="1633" spans="1:14" x14ac:dyDescent="0.3">
      <c r="A1633" t="s">
        <v>12</v>
      </c>
      <c r="B1633" t="s">
        <v>115</v>
      </c>
      <c r="C1633" t="s">
        <v>2</v>
      </c>
      <c r="D1633" t="s">
        <v>3</v>
      </c>
      <c r="E1633" t="s">
        <v>8</v>
      </c>
      <c r="F1633" s="5">
        <v>44777</v>
      </c>
      <c r="G1633">
        <v>675824248</v>
      </c>
      <c r="H1633" s="5">
        <v>44819</v>
      </c>
      <c r="I1633">
        <v>268</v>
      </c>
      <c r="J1633" s="8">
        <v>255.28</v>
      </c>
      <c r="K1633" s="8">
        <v>159.41999999999999</v>
      </c>
      <c r="L1633" s="8">
        <v>68415.039999999994</v>
      </c>
      <c r="M1633" s="8">
        <v>42724.56</v>
      </c>
      <c r="N1633" s="8">
        <v>25690.48</v>
      </c>
    </row>
    <row r="1634" spans="1:14" x14ac:dyDescent="0.3">
      <c r="A1634" t="s">
        <v>26</v>
      </c>
      <c r="B1634" t="s">
        <v>126</v>
      </c>
      <c r="C1634" t="s">
        <v>2</v>
      </c>
      <c r="D1634" t="s">
        <v>7</v>
      </c>
      <c r="E1634" t="s">
        <v>15</v>
      </c>
      <c r="F1634" s="5">
        <v>42468</v>
      </c>
      <c r="G1634">
        <v>573699891</v>
      </c>
      <c r="H1634" s="5">
        <v>42481</v>
      </c>
      <c r="I1634">
        <v>9402</v>
      </c>
      <c r="J1634" s="8">
        <v>255.28</v>
      </c>
      <c r="K1634" s="8">
        <v>159.41999999999999</v>
      </c>
      <c r="L1634" s="8">
        <v>2400142.56</v>
      </c>
      <c r="M1634" s="8">
        <v>1498866.84</v>
      </c>
      <c r="N1634" s="8">
        <v>901275.72</v>
      </c>
    </row>
    <row r="1635" spans="1:14" x14ac:dyDescent="0.3">
      <c r="A1635" t="s">
        <v>26</v>
      </c>
      <c r="B1635" t="s">
        <v>116</v>
      </c>
      <c r="C1635" t="s">
        <v>29</v>
      </c>
      <c r="D1635" t="s">
        <v>7</v>
      </c>
      <c r="E1635" t="s">
        <v>8</v>
      </c>
      <c r="F1635" s="5">
        <v>44173</v>
      </c>
      <c r="G1635">
        <v>322120273</v>
      </c>
      <c r="H1635" s="5">
        <v>44193</v>
      </c>
      <c r="I1635">
        <v>1402</v>
      </c>
      <c r="J1635" s="8">
        <v>651.21</v>
      </c>
      <c r="K1635" s="8">
        <v>524.96</v>
      </c>
      <c r="L1635" s="8">
        <v>912996.42</v>
      </c>
      <c r="M1635" s="8">
        <v>735993.92</v>
      </c>
      <c r="N1635" s="8">
        <v>177002.5</v>
      </c>
    </row>
    <row r="1636" spans="1:14" x14ac:dyDescent="0.3">
      <c r="A1636" t="s">
        <v>20</v>
      </c>
      <c r="B1636" t="s">
        <v>81</v>
      </c>
      <c r="C1636" t="s">
        <v>31</v>
      </c>
      <c r="D1636" t="s">
        <v>3</v>
      </c>
      <c r="E1636" t="s">
        <v>23</v>
      </c>
      <c r="F1636" s="5">
        <v>42035</v>
      </c>
      <c r="G1636">
        <v>607071721</v>
      </c>
      <c r="H1636" s="5">
        <v>42058</v>
      </c>
      <c r="I1636">
        <v>4868</v>
      </c>
      <c r="J1636" s="8">
        <v>437.2</v>
      </c>
      <c r="K1636" s="8">
        <v>263.33</v>
      </c>
      <c r="L1636" s="8">
        <v>2128289.6</v>
      </c>
      <c r="M1636" s="8">
        <v>1281890.44</v>
      </c>
      <c r="N1636" s="8">
        <v>846399.16</v>
      </c>
    </row>
    <row r="1637" spans="1:14" x14ac:dyDescent="0.3">
      <c r="A1637" t="s">
        <v>20</v>
      </c>
      <c r="B1637" t="s">
        <v>183</v>
      </c>
      <c r="C1637" t="s">
        <v>19</v>
      </c>
      <c r="D1637" t="s">
        <v>3</v>
      </c>
      <c r="E1637" t="s">
        <v>15</v>
      </c>
      <c r="F1637" s="5">
        <v>44470</v>
      </c>
      <c r="G1637">
        <v>384853065</v>
      </c>
      <c r="H1637" s="5">
        <v>44490</v>
      </c>
      <c r="I1637">
        <v>5429</v>
      </c>
      <c r="J1637" s="8">
        <v>81.73</v>
      </c>
      <c r="K1637" s="8">
        <v>56.67</v>
      </c>
      <c r="L1637" s="8">
        <v>443712.17</v>
      </c>
      <c r="M1637" s="8">
        <v>307661.43</v>
      </c>
      <c r="N1637" s="8">
        <v>136050.74</v>
      </c>
    </row>
    <row r="1638" spans="1:14" x14ac:dyDescent="0.3">
      <c r="A1638" t="s">
        <v>0</v>
      </c>
      <c r="B1638" t="s">
        <v>50</v>
      </c>
      <c r="C1638" t="s">
        <v>19</v>
      </c>
      <c r="D1638" t="s">
        <v>7</v>
      </c>
      <c r="E1638" t="s">
        <v>4</v>
      </c>
      <c r="F1638" s="5">
        <v>42282</v>
      </c>
      <c r="G1638">
        <v>932075631</v>
      </c>
      <c r="H1638" s="5">
        <v>42306</v>
      </c>
      <c r="I1638">
        <v>747</v>
      </c>
      <c r="J1638" s="8">
        <v>81.73</v>
      </c>
      <c r="K1638" s="8">
        <v>56.67</v>
      </c>
      <c r="L1638" s="8">
        <v>61052.31</v>
      </c>
      <c r="M1638" s="8">
        <v>42332.49</v>
      </c>
      <c r="N1638" s="8">
        <v>18719.82</v>
      </c>
    </row>
    <row r="1639" spans="1:14" x14ac:dyDescent="0.3">
      <c r="A1639" t="s">
        <v>17</v>
      </c>
      <c r="B1639" t="s">
        <v>82</v>
      </c>
      <c r="C1639" t="s">
        <v>45</v>
      </c>
      <c r="D1639" t="s">
        <v>3</v>
      </c>
      <c r="E1639" t="s">
        <v>23</v>
      </c>
      <c r="F1639" s="5">
        <v>43286</v>
      </c>
      <c r="G1639">
        <v>895663249</v>
      </c>
      <c r="H1639" s="5">
        <v>43322</v>
      </c>
      <c r="I1639">
        <v>5514</v>
      </c>
      <c r="J1639" s="8">
        <v>9.33</v>
      </c>
      <c r="K1639" s="8">
        <v>6.92</v>
      </c>
      <c r="L1639" s="8">
        <v>51445.62</v>
      </c>
      <c r="M1639" s="8">
        <v>38156.879999999997</v>
      </c>
      <c r="N1639" s="8">
        <v>13288.74</v>
      </c>
    </row>
    <row r="1640" spans="1:14" x14ac:dyDescent="0.3">
      <c r="A1640" t="s">
        <v>26</v>
      </c>
      <c r="B1640" t="s">
        <v>113</v>
      </c>
      <c r="C1640" t="s">
        <v>57</v>
      </c>
      <c r="D1640" t="s">
        <v>7</v>
      </c>
      <c r="E1640" t="s">
        <v>8</v>
      </c>
      <c r="F1640" s="5">
        <v>44411</v>
      </c>
      <c r="G1640">
        <v>342852246</v>
      </c>
      <c r="H1640" s="5">
        <v>44430</v>
      </c>
      <c r="I1640">
        <v>6453</v>
      </c>
      <c r="J1640" s="8">
        <v>154.06</v>
      </c>
      <c r="K1640" s="8">
        <v>90.93</v>
      </c>
      <c r="L1640" s="8">
        <v>994149.18</v>
      </c>
      <c r="M1640" s="8">
        <v>586771.29</v>
      </c>
      <c r="N1640" s="8">
        <v>407377.89</v>
      </c>
    </row>
    <row r="1641" spans="1:14" x14ac:dyDescent="0.3">
      <c r="A1641" t="s">
        <v>26</v>
      </c>
      <c r="B1641" t="s">
        <v>51</v>
      </c>
      <c r="C1641" t="s">
        <v>11</v>
      </c>
      <c r="D1641" t="s">
        <v>3</v>
      </c>
      <c r="E1641" t="s">
        <v>4</v>
      </c>
      <c r="F1641" s="5">
        <v>42169</v>
      </c>
      <c r="G1641">
        <v>311191451</v>
      </c>
      <c r="H1641" s="5">
        <v>42194</v>
      </c>
      <c r="I1641">
        <v>7321</v>
      </c>
      <c r="J1641" s="8">
        <v>47.45</v>
      </c>
      <c r="K1641" s="8">
        <v>31.79</v>
      </c>
      <c r="L1641" s="8">
        <v>347381.45</v>
      </c>
      <c r="M1641" s="8">
        <v>232734.59</v>
      </c>
      <c r="N1641" s="8">
        <v>114646.86</v>
      </c>
    </row>
    <row r="1642" spans="1:14" x14ac:dyDescent="0.3">
      <c r="A1642" t="s">
        <v>0</v>
      </c>
      <c r="B1642" t="s">
        <v>34</v>
      </c>
      <c r="C1642" t="s">
        <v>36</v>
      </c>
      <c r="D1642" t="s">
        <v>3</v>
      </c>
      <c r="E1642" t="s">
        <v>15</v>
      </c>
      <c r="F1642" s="5">
        <v>44155</v>
      </c>
      <c r="G1642">
        <v>558542191</v>
      </c>
      <c r="H1642" s="5">
        <v>44174</v>
      </c>
      <c r="I1642">
        <v>3901</v>
      </c>
      <c r="J1642" s="8">
        <v>421.89</v>
      </c>
      <c r="K1642" s="8">
        <v>364.69</v>
      </c>
      <c r="L1642" s="8">
        <v>1645792.89</v>
      </c>
      <c r="M1642" s="8">
        <v>1422655.69</v>
      </c>
      <c r="N1642" s="8">
        <v>223137.2</v>
      </c>
    </row>
    <row r="1643" spans="1:14" x14ac:dyDescent="0.3">
      <c r="A1643" t="s">
        <v>17</v>
      </c>
      <c r="B1643" t="s">
        <v>43</v>
      </c>
      <c r="C1643" t="s">
        <v>11</v>
      </c>
      <c r="D1643" t="s">
        <v>7</v>
      </c>
      <c r="E1643" t="s">
        <v>8</v>
      </c>
      <c r="F1643" s="5">
        <v>44816</v>
      </c>
      <c r="G1643">
        <v>913078296</v>
      </c>
      <c r="H1643" s="5">
        <v>44822</v>
      </c>
      <c r="I1643">
        <v>9013</v>
      </c>
      <c r="J1643" s="8">
        <v>47.45</v>
      </c>
      <c r="K1643" s="8">
        <v>31.79</v>
      </c>
      <c r="L1643" s="8">
        <v>427666.85</v>
      </c>
      <c r="M1643" s="8">
        <v>286523.27</v>
      </c>
      <c r="N1643" s="8">
        <v>141143.57999999999</v>
      </c>
    </row>
    <row r="1644" spans="1:14" x14ac:dyDescent="0.3">
      <c r="A1644" t="s">
        <v>20</v>
      </c>
      <c r="B1644" t="s">
        <v>54</v>
      </c>
      <c r="C1644" t="s">
        <v>65</v>
      </c>
      <c r="D1644" t="s">
        <v>3</v>
      </c>
      <c r="E1644" t="s">
        <v>15</v>
      </c>
      <c r="F1644" s="5">
        <v>42638</v>
      </c>
      <c r="G1644">
        <v>823286092</v>
      </c>
      <c r="H1644" s="5">
        <v>42640</v>
      </c>
      <c r="I1644">
        <v>7505</v>
      </c>
      <c r="J1644" s="8">
        <v>668.27</v>
      </c>
      <c r="K1644" s="8">
        <v>502.54</v>
      </c>
      <c r="L1644" s="8">
        <v>5015366.3499999996</v>
      </c>
      <c r="M1644" s="8">
        <v>3771562.7</v>
      </c>
      <c r="N1644" s="8">
        <v>1243803.6499999999</v>
      </c>
    </row>
    <row r="1645" spans="1:14" x14ac:dyDescent="0.3">
      <c r="A1645" t="s">
        <v>12</v>
      </c>
      <c r="B1645" t="s">
        <v>195</v>
      </c>
      <c r="C1645" t="s">
        <v>45</v>
      </c>
      <c r="D1645" t="s">
        <v>3</v>
      </c>
      <c r="E1645" t="s">
        <v>15</v>
      </c>
      <c r="F1645" s="5">
        <v>43617</v>
      </c>
      <c r="G1645">
        <v>707964408</v>
      </c>
      <c r="H1645" s="5">
        <v>43630</v>
      </c>
      <c r="I1645">
        <v>1256</v>
      </c>
      <c r="J1645" s="8">
        <v>9.33</v>
      </c>
      <c r="K1645" s="8">
        <v>6.92</v>
      </c>
      <c r="L1645" s="8">
        <v>11718.48</v>
      </c>
      <c r="M1645" s="8">
        <v>8691.52</v>
      </c>
      <c r="N1645" s="8">
        <v>3026.96</v>
      </c>
    </row>
    <row r="1646" spans="1:14" x14ac:dyDescent="0.3">
      <c r="A1646" t="s">
        <v>9</v>
      </c>
      <c r="B1646" t="s">
        <v>124</v>
      </c>
      <c r="C1646" t="s">
        <v>31</v>
      </c>
      <c r="D1646" t="s">
        <v>7</v>
      </c>
      <c r="E1646" t="s">
        <v>4</v>
      </c>
      <c r="F1646" s="5">
        <v>43289</v>
      </c>
      <c r="G1646">
        <v>606224572</v>
      </c>
      <c r="H1646" s="5">
        <v>43296</v>
      </c>
      <c r="I1646">
        <v>4177</v>
      </c>
      <c r="J1646" s="8">
        <v>437.2</v>
      </c>
      <c r="K1646" s="8">
        <v>263.33</v>
      </c>
      <c r="L1646" s="8">
        <v>1826184.4</v>
      </c>
      <c r="M1646" s="8">
        <v>1099929.4099999999</v>
      </c>
      <c r="N1646" s="8">
        <v>726254.99</v>
      </c>
    </row>
    <row r="1647" spans="1:14" x14ac:dyDescent="0.3">
      <c r="A1647" t="s">
        <v>17</v>
      </c>
      <c r="B1647" t="s">
        <v>59</v>
      </c>
      <c r="C1647" t="s">
        <v>22</v>
      </c>
      <c r="D1647" t="s">
        <v>7</v>
      </c>
      <c r="E1647" t="s">
        <v>4</v>
      </c>
      <c r="F1647" s="5">
        <v>42348</v>
      </c>
      <c r="G1647">
        <v>627490413</v>
      </c>
      <c r="H1647" s="5">
        <v>42388</v>
      </c>
      <c r="I1647">
        <v>7212</v>
      </c>
      <c r="J1647" s="8">
        <v>109.28</v>
      </c>
      <c r="K1647" s="8">
        <v>35.840000000000003</v>
      </c>
      <c r="L1647" s="8">
        <v>788127.36</v>
      </c>
      <c r="M1647" s="8">
        <v>258478.07999999999</v>
      </c>
      <c r="N1647" s="8">
        <v>529649.28</v>
      </c>
    </row>
    <row r="1648" spans="1:14" x14ac:dyDescent="0.3">
      <c r="A1648" t="s">
        <v>20</v>
      </c>
      <c r="B1648" t="s">
        <v>183</v>
      </c>
      <c r="C1648" t="s">
        <v>31</v>
      </c>
      <c r="D1648" t="s">
        <v>3</v>
      </c>
      <c r="E1648" t="s">
        <v>15</v>
      </c>
      <c r="F1648" s="5">
        <v>43343</v>
      </c>
      <c r="G1648">
        <v>501498258</v>
      </c>
      <c r="H1648" s="5">
        <v>43376</v>
      </c>
      <c r="I1648">
        <v>3334</v>
      </c>
      <c r="J1648" s="8">
        <v>437.2</v>
      </c>
      <c r="K1648" s="8">
        <v>263.33</v>
      </c>
      <c r="L1648" s="8">
        <v>1457624.8</v>
      </c>
      <c r="M1648" s="8">
        <v>877942.22</v>
      </c>
      <c r="N1648" s="8">
        <v>579682.57999999996</v>
      </c>
    </row>
    <row r="1649" spans="1:14" x14ac:dyDescent="0.3">
      <c r="A1649" t="s">
        <v>12</v>
      </c>
      <c r="B1649" t="s">
        <v>13</v>
      </c>
      <c r="C1649" t="s">
        <v>6</v>
      </c>
      <c r="D1649" t="s">
        <v>7</v>
      </c>
      <c r="E1649" t="s">
        <v>4</v>
      </c>
      <c r="F1649" s="5">
        <v>44016</v>
      </c>
      <c r="G1649">
        <v>928296935</v>
      </c>
      <c r="H1649" s="5">
        <v>44060</v>
      </c>
      <c r="I1649">
        <v>2547</v>
      </c>
      <c r="J1649" s="8">
        <v>152.58000000000001</v>
      </c>
      <c r="K1649" s="8">
        <v>97.44</v>
      </c>
      <c r="L1649" s="8">
        <v>388621.26</v>
      </c>
      <c r="M1649" s="8">
        <v>248179.68</v>
      </c>
      <c r="N1649" s="8">
        <v>140441.57999999999</v>
      </c>
    </row>
    <row r="1650" spans="1:14" x14ac:dyDescent="0.3">
      <c r="A1650" t="s">
        <v>12</v>
      </c>
      <c r="B1650" t="s">
        <v>76</v>
      </c>
      <c r="C1650" t="s">
        <v>65</v>
      </c>
      <c r="D1650" t="s">
        <v>3</v>
      </c>
      <c r="E1650" t="s">
        <v>8</v>
      </c>
      <c r="F1650" s="5">
        <v>43961</v>
      </c>
      <c r="G1650">
        <v>428247773</v>
      </c>
      <c r="H1650" s="5">
        <v>44006</v>
      </c>
      <c r="I1650">
        <v>6888</v>
      </c>
      <c r="J1650" s="8">
        <v>668.27</v>
      </c>
      <c r="K1650" s="8">
        <v>502.54</v>
      </c>
      <c r="L1650" s="8">
        <v>4603043.76</v>
      </c>
      <c r="M1650" s="8">
        <v>3461495.52</v>
      </c>
      <c r="N1650" s="8">
        <v>1141548.24</v>
      </c>
    </row>
    <row r="1651" spans="1:14" x14ac:dyDescent="0.3">
      <c r="A1651" t="s">
        <v>26</v>
      </c>
      <c r="B1651" t="s">
        <v>179</v>
      </c>
      <c r="C1651" t="s">
        <v>6</v>
      </c>
      <c r="D1651" t="s">
        <v>7</v>
      </c>
      <c r="E1651" t="s">
        <v>4</v>
      </c>
      <c r="F1651" s="5">
        <v>43240</v>
      </c>
      <c r="G1651">
        <v>292024600</v>
      </c>
      <c r="H1651" s="5">
        <v>43285</v>
      </c>
      <c r="I1651">
        <v>5423</v>
      </c>
      <c r="J1651" s="8">
        <v>152.58000000000001</v>
      </c>
      <c r="K1651" s="8">
        <v>97.44</v>
      </c>
      <c r="L1651" s="8">
        <v>827441.34</v>
      </c>
      <c r="M1651" s="8">
        <v>528417.12</v>
      </c>
      <c r="N1651" s="8">
        <v>299024.21999999997</v>
      </c>
    </row>
    <row r="1652" spans="1:14" x14ac:dyDescent="0.3">
      <c r="A1652" t="s">
        <v>17</v>
      </c>
      <c r="B1652" t="s">
        <v>30</v>
      </c>
      <c r="C1652" t="s">
        <v>45</v>
      </c>
      <c r="D1652" t="s">
        <v>3</v>
      </c>
      <c r="E1652" t="s">
        <v>15</v>
      </c>
      <c r="F1652" s="5">
        <v>43918</v>
      </c>
      <c r="G1652">
        <v>530613744</v>
      </c>
      <c r="H1652" s="5">
        <v>43935</v>
      </c>
      <c r="I1652">
        <v>9253</v>
      </c>
      <c r="J1652" s="8">
        <v>9.33</v>
      </c>
      <c r="K1652" s="8">
        <v>6.92</v>
      </c>
      <c r="L1652" s="8">
        <v>86330.49</v>
      </c>
      <c r="M1652" s="8">
        <v>64030.76</v>
      </c>
      <c r="N1652" s="8">
        <v>22299.73</v>
      </c>
    </row>
    <row r="1653" spans="1:14" x14ac:dyDescent="0.3">
      <c r="A1653" t="s">
        <v>9</v>
      </c>
      <c r="B1653" t="s">
        <v>110</v>
      </c>
      <c r="C1653" t="s">
        <v>22</v>
      </c>
      <c r="D1653" t="s">
        <v>3</v>
      </c>
      <c r="E1653" t="s">
        <v>23</v>
      </c>
      <c r="F1653" s="5">
        <v>43836</v>
      </c>
      <c r="G1653">
        <v>325314033</v>
      </c>
      <c r="H1653" s="5">
        <v>43860</v>
      </c>
      <c r="I1653">
        <v>6506</v>
      </c>
      <c r="J1653" s="8">
        <v>109.28</v>
      </c>
      <c r="K1653" s="8">
        <v>35.840000000000003</v>
      </c>
      <c r="L1653" s="8">
        <v>710975.68</v>
      </c>
      <c r="M1653" s="8">
        <v>233175.04000000001</v>
      </c>
      <c r="N1653" s="8">
        <v>477800.64</v>
      </c>
    </row>
    <row r="1654" spans="1:14" x14ac:dyDescent="0.3">
      <c r="A1654" t="s">
        <v>17</v>
      </c>
      <c r="B1654" t="s">
        <v>75</v>
      </c>
      <c r="C1654" t="s">
        <v>45</v>
      </c>
      <c r="D1654" t="s">
        <v>3</v>
      </c>
      <c r="E1654" t="s">
        <v>8</v>
      </c>
      <c r="F1654" s="5">
        <v>43566</v>
      </c>
      <c r="G1654">
        <v>277736794</v>
      </c>
      <c r="H1654" s="5">
        <v>43606</v>
      </c>
      <c r="I1654">
        <v>7344</v>
      </c>
      <c r="J1654" s="8">
        <v>9.33</v>
      </c>
      <c r="K1654" s="8">
        <v>6.92</v>
      </c>
      <c r="L1654" s="8">
        <v>68519.520000000004</v>
      </c>
      <c r="M1654" s="8">
        <v>50820.480000000003</v>
      </c>
      <c r="N1654" s="8">
        <v>17699.04</v>
      </c>
    </row>
    <row r="1655" spans="1:14" x14ac:dyDescent="0.3">
      <c r="A1655" t="s">
        <v>9</v>
      </c>
      <c r="B1655" t="s">
        <v>133</v>
      </c>
      <c r="C1655" t="s">
        <v>36</v>
      </c>
      <c r="D1655" t="s">
        <v>7</v>
      </c>
      <c r="E1655" t="s">
        <v>4</v>
      </c>
      <c r="F1655" s="5">
        <v>44154</v>
      </c>
      <c r="G1655">
        <v>159805858</v>
      </c>
      <c r="H1655" s="5">
        <v>44182</v>
      </c>
      <c r="I1655">
        <v>8959</v>
      </c>
      <c r="J1655" s="8">
        <v>421.89</v>
      </c>
      <c r="K1655" s="8">
        <v>364.69</v>
      </c>
      <c r="L1655" s="8">
        <v>3779712.51</v>
      </c>
      <c r="M1655" s="8">
        <v>3267257.71</v>
      </c>
      <c r="N1655" s="8">
        <v>512454.8</v>
      </c>
    </row>
    <row r="1656" spans="1:14" x14ac:dyDescent="0.3">
      <c r="A1656" t="s">
        <v>12</v>
      </c>
      <c r="B1656" t="s">
        <v>172</v>
      </c>
      <c r="C1656" t="s">
        <v>11</v>
      </c>
      <c r="D1656" t="s">
        <v>3</v>
      </c>
      <c r="E1656" t="s">
        <v>15</v>
      </c>
      <c r="F1656" s="5">
        <v>42489</v>
      </c>
      <c r="G1656">
        <v>263757550</v>
      </c>
      <c r="H1656" s="5">
        <v>42502</v>
      </c>
      <c r="I1656">
        <v>575</v>
      </c>
      <c r="J1656" s="8">
        <v>47.45</v>
      </c>
      <c r="K1656" s="8">
        <v>31.79</v>
      </c>
      <c r="L1656" s="8">
        <v>27283.75</v>
      </c>
      <c r="M1656" s="8">
        <v>18279.25</v>
      </c>
      <c r="N1656" s="8">
        <v>9004.5</v>
      </c>
    </row>
    <row r="1657" spans="1:14" x14ac:dyDescent="0.3">
      <c r="A1657" t="s">
        <v>17</v>
      </c>
      <c r="B1657" t="s">
        <v>135</v>
      </c>
      <c r="C1657" t="s">
        <v>29</v>
      </c>
      <c r="D1657" t="s">
        <v>7</v>
      </c>
      <c r="E1657" t="s">
        <v>15</v>
      </c>
      <c r="F1657" s="5">
        <v>44279</v>
      </c>
      <c r="G1657">
        <v>952140700</v>
      </c>
      <c r="H1657" s="5">
        <v>44291</v>
      </c>
      <c r="I1657">
        <v>8447</v>
      </c>
      <c r="J1657" s="8">
        <v>651.21</v>
      </c>
      <c r="K1657" s="8">
        <v>524.96</v>
      </c>
      <c r="L1657" s="8">
        <v>5500770.8700000001</v>
      </c>
      <c r="M1657" s="8">
        <v>4434337.12</v>
      </c>
      <c r="N1657" s="8">
        <v>1066433.75</v>
      </c>
    </row>
    <row r="1658" spans="1:14" x14ac:dyDescent="0.3">
      <c r="A1658" t="s">
        <v>17</v>
      </c>
      <c r="B1658" t="s">
        <v>53</v>
      </c>
      <c r="C1658" t="s">
        <v>31</v>
      </c>
      <c r="D1658" t="s">
        <v>7</v>
      </c>
      <c r="E1658" t="s">
        <v>15</v>
      </c>
      <c r="F1658" s="5">
        <v>42576</v>
      </c>
      <c r="G1658">
        <v>407816636</v>
      </c>
      <c r="H1658" s="5">
        <v>42577</v>
      </c>
      <c r="I1658">
        <v>860</v>
      </c>
      <c r="J1658" s="8">
        <v>437.2</v>
      </c>
      <c r="K1658" s="8">
        <v>263.33</v>
      </c>
      <c r="L1658" s="8">
        <v>375992</v>
      </c>
      <c r="M1658" s="8">
        <v>226463.8</v>
      </c>
      <c r="N1658" s="8">
        <v>149528.20000000001</v>
      </c>
    </row>
    <row r="1659" spans="1:14" x14ac:dyDescent="0.3">
      <c r="A1659" t="s">
        <v>17</v>
      </c>
      <c r="B1659" t="s">
        <v>28</v>
      </c>
      <c r="C1659" t="s">
        <v>6</v>
      </c>
      <c r="D1659" t="s">
        <v>3</v>
      </c>
      <c r="E1659" t="s">
        <v>23</v>
      </c>
      <c r="F1659" s="5">
        <v>44831</v>
      </c>
      <c r="G1659">
        <v>483959186</v>
      </c>
      <c r="H1659" s="5">
        <v>44879</v>
      </c>
      <c r="I1659">
        <v>3133</v>
      </c>
      <c r="J1659" s="8">
        <v>152.58000000000001</v>
      </c>
      <c r="K1659" s="8">
        <v>97.44</v>
      </c>
      <c r="L1659" s="8">
        <v>478033.14</v>
      </c>
      <c r="M1659" s="8">
        <v>305279.52</v>
      </c>
      <c r="N1659" s="8">
        <v>172753.62</v>
      </c>
    </row>
    <row r="1660" spans="1:14" x14ac:dyDescent="0.3">
      <c r="A1660" t="s">
        <v>12</v>
      </c>
      <c r="B1660" t="s">
        <v>115</v>
      </c>
      <c r="C1660" t="s">
        <v>19</v>
      </c>
      <c r="D1660" t="s">
        <v>3</v>
      </c>
      <c r="E1660" t="s">
        <v>8</v>
      </c>
      <c r="F1660" s="5">
        <v>44221</v>
      </c>
      <c r="G1660">
        <v>854054677</v>
      </c>
      <c r="H1660" s="5">
        <v>44250</v>
      </c>
      <c r="I1660">
        <v>2613</v>
      </c>
      <c r="J1660" s="8">
        <v>81.73</v>
      </c>
      <c r="K1660" s="8">
        <v>56.67</v>
      </c>
      <c r="L1660" s="8">
        <v>213560.49</v>
      </c>
      <c r="M1660" s="8">
        <v>148078.71</v>
      </c>
      <c r="N1660" s="8">
        <v>65481.78</v>
      </c>
    </row>
    <row r="1661" spans="1:14" x14ac:dyDescent="0.3">
      <c r="A1661" t="s">
        <v>17</v>
      </c>
      <c r="B1661" t="s">
        <v>188</v>
      </c>
      <c r="C1661" t="s">
        <v>6</v>
      </c>
      <c r="D1661" t="s">
        <v>3</v>
      </c>
      <c r="E1661" t="s">
        <v>8</v>
      </c>
      <c r="F1661" s="5">
        <v>42738</v>
      </c>
      <c r="G1661">
        <v>361901938</v>
      </c>
      <c r="H1661" s="5">
        <v>42753</v>
      </c>
      <c r="I1661">
        <v>3681</v>
      </c>
      <c r="J1661" s="8">
        <v>152.58000000000001</v>
      </c>
      <c r="K1661" s="8">
        <v>97.44</v>
      </c>
      <c r="L1661" s="8">
        <v>561646.98</v>
      </c>
      <c r="M1661" s="8">
        <v>358676.64</v>
      </c>
      <c r="N1661" s="8">
        <v>202970.34</v>
      </c>
    </row>
    <row r="1662" spans="1:14" x14ac:dyDescent="0.3">
      <c r="A1662" t="s">
        <v>39</v>
      </c>
      <c r="B1662" t="s">
        <v>128</v>
      </c>
      <c r="C1662" t="s">
        <v>65</v>
      </c>
      <c r="D1662" t="s">
        <v>7</v>
      </c>
      <c r="E1662" t="s">
        <v>23</v>
      </c>
      <c r="F1662" s="5">
        <v>43808</v>
      </c>
      <c r="G1662">
        <v>171612298</v>
      </c>
      <c r="H1662" s="5">
        <v>43479</v>
      </c>
      <c r="I1662">
        <v>2747</v>
      </c>
      <c r="J1662" s="8">
        <v>668.27</v>
      </c>
      <c r="K1662" s="8">
        <v>502.54</v>
      </c>
      <c r="L1662" s="8">
        <v>1835737.69</v>
      </c>
      <c r="M1662" s="8">
        <v>1380477.38</v>
      </c>
      <c r="N1662" s="8">
        <v>455260.31</v>
      </c>
    </row>
    <row r="1663" spans="1:14" x14ac:dyDescent="0.3">
      <c r="A1663" t="s">
        <v>26</v>
      </c>
      <c r="B1663" t="s">
        <v>199</v>
      </c>
      <c r="C1663" t="s">
        <v>31</v>
      </c>
      <c r="D1663" t="s">
        <v>7</v>
      </c>
      <c r="E1663" t="s">
        <v>15</v>
      </c>
      <c r="F1663" s="5">
        <v>43394</v>
      </c>
      <c r="G1663">
        <v>617609584</v>
      </c>
      <c r="H1663" s="5">
        <v>43405</v>
      </c>
      <c r="I1663">
        <v>3255</v>
      </c>
      <c r="J1663" s="8">
        <v>437.2</v>
      </c>
      <c r="K1663" s="8">
        <v>263.33</v>
      </c>
      <c r="L1663" s="8">
        <v>1423086</v>
      </c>
      <c r="M1663" s="8">
        <v>857139.15</v>
      </c>
      <c r="N1663" s="8">
        <v>565946.85</v>
      </c>
    </row>
    <row r="1664" spans="1:14" x14ac:dyDescent="0.3">
      <c r="A1664" t="s">
        <v>0</v>
      </c>
      <c r="B1664" t="s">
        <v>159</v>
      </c>
      <c r="C1664" t="s">
        <v>29</v>
      </c>
      <c r="D1664" t="s">
        <v>3</v>
      </c>
      <c r="E1664" t="s">
        <v>4</v>
      </c>
      <c r="F1664" s="5">
        <v>44889</v>
      </c>
      <c r="G1664">
        <v>754630124</v>
      </c>
      <c r="H1664" s="5">
        <v>44911</v>
      </c>
      <c r="I1664">
        <v>678</v>
      </c>
      <c r="J1664" s="8">
        <v>651.21</v>
      </c>
      <c r="K1664" s="8">
        <v>524.96</v>
      </c>
      <c r="L1664" s="8">
        <v>441520.38</v>
      </c>
      <c r="M1664" s="8">
        <v>355922.88</v>
      </c>
      <c r="N1664" s="8">
        <v>85597.5</v>
      </c>
    </row>
    <row r="1665" spans="1:14" x14ac:dyDescent="0.3">
      <c r="A1665" t="s">
        <v>39</v>
      </c>
      <c r="B1665" t="s">
        <v>40</v>
      </c>
      <c r="C1665" t="s">
        <v>29</v>
      </c>
      <c r="D1665" t="s">
        <v>7</v>
      </c>
      <c r="E1665" t="s">
        <v>8</v>
      </c>
      <c r="F1665" s="5">
        <v>43649</v>
      </c>
      <c r="G1665">
        <v>607722747</v>
      </c>
      <c r="H1665" s="5">
        <v>43691</v>
      </c>
      <c r="I1665">
        <v>7521</v>
      </c>
      <c r="J1665" s="8">
        <v>651.21</v>
      </c>
      <c r="K1665" s="8">
        <v>524.96</v>
      </c>
      <c r="L1665" s="8">
        <v>4897750.41</v>
      </c>
      <c r="M1665" s="8">
        <v>3948224.16</v>
      </c>
      <c r="N1665" s="8">
        <v>949526.25</v>
      </c>
    </row>
    <row r="1666" spans="1:14" x14ac:dyDescent="0.3">
      <c r="A1666" t="s">
        <v>9</v>
      </c>
      <c r="B1666" t="s">
        <v>60</v>
      </c>
      <c r="C1666" t="s">
        <v>6</v>
      </c>
      <c r="D1666" t="s">
        <v>3</v>
      </c>
      <c r="E1666" t="s">
        <v>23</v>
      </c>
      <c r="F1666" s="5">
        <v>43927</v>
      </c>
      <c r="G1666">
        <v>722248780</v>
      </c>
      <c r="H1666" s="5">
        <v>43929</v>
      </c>
      <c r="I1666">
        <v>8319</v>
      </c>
      <c r="J1666" s="8">
        <v>152.58000000000001</v>
      </c>
      <c r="K1666" s="8">
        <v>97.44</v>
      </c>
      <c r="L1666" s="8">
        <v>1269313.02</v>
      </c>
      <c r="M1666" s="8">
        <v>810603.36</v>
      </c>
      <c r="N1666" s="8">
        <v>458709.66</v>
      </c>
    </row>
    <row r="1667" spans="1:14" x14ac:dyDescent="0.3">
      <c r="A1667" t="s">
        <v>0</v>
      </c>
      <c r="B1667" t="s">
        <v>160</v>
      </c>
      <c r="C1667" t="s">
        <v>22</v>
      </c>
      <c r="D1667" t="s">
        <v>3</v>
      </c>
      <c r="E1667" t="s">
        <v>8</v>
      </c>
      <c r="F1667" s="5">
        <v>42663</v>
      </c>
      <c r="G1667">
        <v>813882052</v>
      </c>
      <c r="H1667" s="5">
        <v>42690</v>
      </c>
      <c r="I1667">
        <v>4640</v>
      </c>
      <c r="J1667" s="8">
        <v>109.28</v>
      </c>
      <c r="K1667" s="8">
        <v>35.840000000000003</v>
      </c>
      <c r="L1667" s="8">
        <v>507059.20000000001</v>
      </c>
      <c r="M1667" s="8">
        <v>166297.60000000001</v>
      </c>
      <c r="N1667" s="8">
        <v>340761.59999999998</v>
      </c>
    </row>
    <row r="1668" spans="1:14" x14ac:dyDescent="0.3">
      <c r="A1668" t="s">
        <v>26</v>
      </c>
      <c r="B1668" t="s">
        <v>174</v>
      </c>
      <c r="C1668" t="s">
        <v>19</v>
      </c>
      <c r="D1668" t="s">
        <v>3</v>
      </c>
      <c r="E1668" t="s">
        <v>23</v>
      </c>
      <c r="F1668" s="5">
        <v>42044</v>
      </c>
      <c r="G1668">
        <v>218608891</v>
      </c>
      <c r="H1668" s="5">
        <v>42045</v>
      </c>
      <c r="I1668">
        <v>84</v>
      </c>
      <c r="J1668" s="8">
        <v>81.73</v>
      </c>
      <c r="K1668" s="8">
        <v>56.67</v>
      </c>
      <c r="L1668" s="8">
        <v>6865.32</v>
      </c>
      <c r="M1668" s="8">
        <v>4760.28</v>
      </c>
      <c r="N1668" s="8">
        <v>2105.04</v>
      </c>
    </row>
    <row r="1669" spans="1:14" x14ac:dyDescent="0.3">
      <c r="A1669" t="s">
        <v>26</v>
      </c>
      <c r="B1669" t="s">
        <v>51</v>
      </c>
      <c r="C1669" t="s">
        <v>45</v>
      </c>
      <c r="D1669" t="s">
        <v>7</v>
      </c>
      <c r="E1669" t="s">
        <v>8</v>
      </c>
      <c r="F1669" s="5">
        <v>42059</v>
      </c>
      <c r="G1669">
        <v>142728126</v>
      </c>
      <c r="H1669" s="5">
        <v>42108</v>
      </c>
      <c r="I1669">
        <v>5279</v>
      </c>
      <c r="J1669" s="8">
        <v>9.33</v>
      </c>
      <c r="K1669" s="8">
        <v>6.92</v>
      </c>
      <c r="L1669" s="8">
        <v>49253.07</v>
      </c>
      <c r="M1669" s="8">
        <v>36530.68</v>
      </c>
      <c r="N1669" s="8">
        <v>12722.39</v>
      </c>
    </row>
    <row r="1670" spans="1:14" x14ac:dyDescent="0.3">
      <c r="A1670" t="s">
        <v>39</v>
      </c>
      <c r="B1670" t="s">
        <v>40</v>
      </c>
      <c r="C1670" t="s">
        <v>2</v>
      </c>
      <c r="D1670" t="s">
        <v>3</v>
      </c>
      <c r="E1670" t="s">
        <v>8</v>
      </c>
      <c r="F1670" s="5">
        <v>44862</v>
      </c>
      <c r="G1670">
        <v>512851083</v>
      </c>
      <c r="H1670" s="5">
        <v>44869</v>
      </c>
      <c r="I1670">
        <v>2887</v>
      </c>
      <c r="J1670" s="8">
        <v>255.28</v>
      </c>
      <c r="K1670" s="8">
        <v>159.41999999999999</v>
      </c>
      <c r="L1670" s="8">
        <v>736993.36</v>
      </c>
      <c r="M1670" s="8">
        <v>460245.54</v>
      </c>
      <c r="N1670" s="8">
        <v>276747.82</v>
      </c>
    </row>
    <row r="1671" spans="1:14" x14ac:dyDescent="0.3">
      <c r="A1671" t="s">
        <v>20</v>
      </c>
      <c r="B1671" t="s">
        <v>54</v>
      </c>
      <c r="C1671" t="s">
        <v>65</v>
      </c>
      <c r="D1671" t="s">
        <v>7</v>
      </c>
      <c r="E1671" t="s">
        <v>23</v>
      </c>
      <c r="F1671" s="5">
        <v>42378</v>
      </c>
      <c r="G1671">
        <v>425901591</v>
      </c>
      <c r="H1671" s="5">
        <v>42380</v>
      </c>
      <c r="I1671">
        <v>2600</v>
      </c>
      <c r="J1671" s="8">
        <v>668.27</v>
      </c>
      <c r="K1671" s="8">
        <v>502.54</v>
      </c>
      <c r="L1671" s="8">
        <v>1737502</v>
      </c>
      <c r="M1671" s="8">
        <v>1306604</v>
      </c>
      <c r="N1671" s="8">
        <v>430898</v>
      </c>
    </row>
    <row r="1672" spans="1:14" x14ac:dyDescent="0.3">
      <c r="A1672" t="s">
        <v>9</v>
      </c>
      <c r="B1672" t="s">
        <v>157</v>
      </c>
      <c r="C1672" t="s">
        <v>57</v>
      </c>
      <c r="D1672" t="s">
        <v>3</v>
      </c>
      <c r="E1672" t="s">
        <v>23</v>
      </c>
      <c r="F1672" s="5">
        <v>42156</v>
      </c>
      <c r="G1672">
        <v>399115979</v>
      </c>
      <c r="H1672" s="5">
        <v>42179</v>
      </c>
      <c r="I1672">
        <v>6142</v>
      </c>
      <c r="J1672" s="8">
        <v>154.06</v>
      </c>
      <c r="K1672" s="8">
        <v>90.93</v>
      </c>
      <c r="L1672" s="8">
        <v>946236.52</v>
      </c>
      <c r="M1672" s="8">
        <v>558492.06000000006</v>
      </c>
      <c r="N1672" s="8">
        <v>387744.46</v>
      </c>
    </row>
    <row r="1673" spans="1:14" x14ac:dyDescent="0.3">
      <c r="A1673" t="s">
        <v>17</v>
      </c>
      <c r="B1673" t="s">
        <v>176</v>
      </c>
      <c r="C1673" t="s">
        <v>19</v>
      </c>
      <c r="D1673" t="s">
        <v>3</v>
      </c>
      <c r="E1673" t="s">
        <v>15</v>
      </c>
      <c r="F1673" s="5">
        <v>43706</v>
      </c>
      <c r="G1673">
        <v>120043075</v>
      </c>
      <c r="H1673" s="5">
        <v>43751</v>
      </c>
      <c r="I1673">
        <v>2268</v>
      </c>
      <c r="J1673" s="8">
        <v>81.73</v>
      </c>
      <c r="K1673" s="8">
        <v>56.67</v>
      </c>
      <c r="L1673" s="8">
        <v>185363.64</v>
      </c>
      <c r="M1673" s="8">
        <v>128527.56</v>
      </c>
      <c r="N1673" s="8">
        <v>56836.08</v>
      </c>
    </row>
    <row r="1674" spans="1:14" x14ac:dyDescent="0.3">
      <c r="A1674" t="s">
        <v>12</v>
      </c>
      <c r="B1674" t="s">
        <v>76</v>
      </c>
      <c r="C1674" t="s">
        <v>29</v>
      </c>
      <c r="D1674" t="s">
        <v>7</v>
      </c>
      <c r="E1674" t="s">
        <v>15</v>
      </c>
      <c r="F1674" s="5">
        <v>42547</v>
      </c>
      <c r="G1674">
        <v>696544206</v>
      </c>
      <c r="H1674" s="5">
        <v>42556</v>
      </c>
      <c r="I1674">
        <v>1764</v>
      </c>
      <c r="J1674" s="8">
        <v>651.21</v>
      </c>
      <c r="K1674" s="8">
        <v>524.96</v>
      </c>
      <c r="L1674" s="8">
        <v>1148734.44</v>
      </c>
      <c r="M1674" s="8">
        <v>926029.44</v>
      </c>
      <c r="N1674" s="8">
        <v>222705</v>
      </c>
    </row>
    <row r="1675" spans="1:14" x14ac:dyDescent="0.3">
      <c r="A1675" t="s">
        <v>17</v>
      </c>
      <c r="B1675" t="s">
        <v>86</v>
      </c>
      <c r="C1675" t="s">
        <v>31</v>
      </c>
      <c r="D1675" t="s">
        <v>7</v>
      </c>
      <c r="E1675" t="s">
        <v>4</v>
      </c>
      <c r="F1675" s="5">
        <v>44472</v>
      </c>
      <c r="G1675">
        <v>606793200</v>
      </c>
      <c r="H1675" s="5">
        <v>44518</v>
      </c>
      <c r="I1675">
        <v>2447</v>
      </c>
      <c r="J1675" s="8">
        <v>437.2</v>
      </c>
      <c r="K1675" s="8">
        <v>263.33</v>
      </c>
      <c r="L1675" s="8">
        <v>1069828.3999999999</v>
      </c>
      <c r="M1675" s="8">
        <v>644368.51</v>
      </c>
      <c r="N1675" s="8">
        <v>425459.89</v>
      </c>
    </row>
    <row r="1676" spans="1:14" x14ac:dyDescent="0.3">
      <c r="A1676" t="s">
        <v>26</v>
      </c>
      <c r="B1676" t="s">
        <v>175</v>
      </c>
      <c r="C1676" t="s">
        <v>11</v>
      </c>
      <c r="D1676" t="s">
        <v>3</v>
      </c>
      <c r="E1676" t="s">
        <v>4</v>
      </c>
      <c r="F1676" s="5">
        <v>44236</v>
      </c>
      <c r="G1676">
        <v>649276387</v>
      </c>
      <c r="H1676" s="5">
        <v>44281</v>
      </c>
      <c r="I1676">
        <v>4166</v>
      </c>
      <c r="J1676" s="8">
        <v>47.45</v>
      </c>
      <c r="K1676" s="8">
        <v>31.79</v>
      </c>
      <c r="L1676" s="8">
        <v>197676.7</v>
      </c>
      <c r="M1676" s="8">
        <v>132437.14000000001</v>
      </c>
      <c r="N1676" s="8">
        <v>65239.56</v>
      </c>
    </row>
    <row r="1677" spans="1:14" x14ac:dyDescent="0.3">
      <c r="A1677" t="s">
        <v>9</v>
      </c>
      <c r="B1677" t="s">
        <v>133</v>
      </c>
      <c r="C1677" t="s">
        <v>65</v>
      </c>
      <c r="D1677" t="s">
        <v>7</v>
      </c>
      <c r="E1677" t="s">
        <v>4</v>
      </c>
      <c r="F1677" s="5">
        <v>42333</v>
      </c>
      <c r="G1677">
        <v>792792594</v>
      </c>
      <c r="H1677" s="5">
        <v>42371</v>
      </c>
      <c r="I1677">
        <v>3801</v>
      </c>
      <c r="J1677" s="8">
        <v>668.27</v>
      </c>
      <c r="K1677" s="8">
        <v>502.54</v>
      </c>
      <c r="L1677" s="8">
        <v>2540094.27</v>
      </c>
      <c r="M1677" s="8">
        <v>1910154.54</v>
      </c>
      <c r="N1677" s="8">
        <v>629939.73</v>
      </c>
    </row>
    <row r="1678" spans="1:14" x14ac:dyDescent="0.3">
      <c r="A1678" t="s">
        <v>9</v>
      </c>
      <c r="B1678" t="s">
        <v>96</v>
      </c>
      <c r="C1678" t="s">
        <v>31</v>
      </c>
      <c r="D1678" t="s">
        <v>7</v>
      </c>
      <c r="E1678" t="s">
        <v>8</v>
      </c>
      <c r="F1678" s="5">
        <v>43609</v>
      </c>
      <c r="G1678">
        <v>626453149</v>
      </c>
      <c r="H1678" s="5">
        <v>43626</v>
      </c>
      <c r="I1678">
        <v>263</v>
      </c>
      <c r="J1678" s="8">
        <v>437.2</v>
      </c>
      <c r="K1678" s="8">
        <v>263.33</v>
      </c>
      <c r="L1678" s="8">
        <v>114983.6</v>
      </c>
      <c r="M1678" s="8">
        <v>69255.789999999994</v>
      </c>
      <c r="N1678" s="8">
        <v>45727.81</v>
      </c>
    </row>
    <row r="1679" spans="1:14" x14ac:dyDescent="0.3">
      <c r="A1679" t="s">
        <v>26</v>
      </c>
      <c r="B1679" t="s">
        <v>121</v>
      </c>
      <c r="C1679" t="s">
        <v>19</v>
      </c>
      <c r="D1679" t="s">
        <v>7</v>
      </c>
      <c r="E1679" t="s">
        <v>4</v>
      </c>
      <c r="F1679" s="5">
        <v>44875</v>
      </c>
      <c r="G1679">
        <v>709681880</v>
      </c>
      <c r="H1679" s="5">
        <v>44890</v>
      </c>
      <c r="I1679">
        <v>9494</v>
      </c>
      <c r="J1679" s="8">
        <v>81.73</v>
      </c>
      <c r="K1679" s="8">
        <v>56.67</v>
      </c>
      <c r="L1679" s="8">
        <v>775944.62</v>
      </c>
      <c r="M1679" s="8">
        <v>538024.98</v>
      </c>
      <c r="N1679" s="8">
        <v>237919.64</v>
      </c>
    </row>
    <row r="1680" spans="1:14" x14ac:dyDescent="0.3">
      <c r="A1680" t="s">
        <v>17</v>
      </c>
      <c r="B1680" t="s">
        <v>43</v>
      </c>
      <c r="C1680" t="s">
        <v>36</v>
      </c>
      <c r="D1680" t="s">
        <v>3</v>
      </c>
      <c r="E1680" t="s">
        <v>8</v>
      </c>
      <c r="F1680" s="5">
        <v>42598</v>
      </c>
      <c r="G1680">
        <v>322215116</v>
      </c>
      <c r="H1680" s="5">
        <v>42624</v>
      </c>
      <c r="I1680">
        <v>9468</v>
      </c>
      <c r="J1680" s="8">
        <v>421.89</v>
      </c>
      <c r="K1680" s="8">
        <v>364.69</v>
      </c>
      <c r="L1680" s="8">
        <v>3994454.52</v>
      </c>
      <c r="M1680" s="8">
        <v>3452884.92</v>
      </c>
      <c r="N1680" s="8">
        <v>541569.6</v>
      </c>
    </row>
    <row r="1681" spans="1:14" x14ac:dyDescent="0.3">
      <c r="A1681" t="s">
        <v>0</v>
      </c>
      <c r="B1681" t="s">
        <v>94</v>
      </c>
      <c r="C1681" t="s">
        <v>65</v>
      </c>
      <c r="D1681" t="s">
        <v>7</v>
      </c>
      <c r="E1681" t="s">
        <v>8</v>
      </c>
      <c r="F1681" s="5">
        <v>43679</v>
      </c>
      <c r="G1681">
        <v>614101684</v>
      </c>
      <c r="H1681" s="5">
        <v>43714</v>
      </c>
      <c r="I1681">
        <v>5190</v>
      </c>
      <c r="J1681" s="8">
        <v>668.27</v>
      </c>
      <c r="K1681" s="8">
        <v>502.54</v>
      </c>
      <c r="L1681" s="8">
        <v>3468321.3</v>
      </c>
      <c r="M1681" s="8">
        <v>2608182.6</v>
      </c>
      <c r="N1681" s="8">
        <v>860138.7</v>
      </c>
    </row>
    <row r="1682" spans="1:14" x14ac:dyDescent="0.3">
      <c r="A1682" t="s">
        <v>17</v>
      </c>
      <c r="B1682" t="s">
        <v>43</v>
      </c>
      <c r="C1682" t="s">
        <v>19</v>
      </c>
      <c r="D1682" t="s">
        <v>3</v>
      </c>
      <c r="E1682" t="s">
        <v>23</v>
      </c>
      <c r="F1682" s="5">
        <v>42364</v>
      </c>
      <c r="G1682">
        <v>555702912</v>
      </c>
      <c r="H1682" s="5">
        <v>42401</v>
      </c>
      <c r="I1682">
        <v>3696</v>
      </c>
      <c r="J1682" s="8">
        <v>81.73</v>
      </c>
      <c r="K1682" s="8">
        <v>56.67</v>
      </c>
      <c r="L1682" s="8">
        <v>302074.08</v>
      </c>
      <c r="M1682" s="8">
        <v>209452.32</v>
      </c>
      <c r="N1682" s="8">
        <v>92621.759999999995</v>
      </c>
    </row>
    <row r="1683" spans="1:14" x14ac:dyDescent="0.3">
      <c r="A1683" t="s">
        <v>17</v>
      </c>
      <c r="B1683" t="s">
        <v>35</v>
      </c>
      <c r="C1683" t="s">
        <v>14</v>
      </c>
      <c r="D1683" t="s">
        <v>7</v>
      </c>
      <c r="E1683" t="s">
        <v>4</v>
      </c>
      <c r="F1683" s="5">
        <v>44060</v>
      </c>
      <c r="G1683">
        <v>987692630</v>
      </c>
      <c r="H1683" s="5">
        <v>44077</v>
      </c>
      <c r="I1683">
        <v>9053</v>
      </c>
      <c r="J1683" s="8">
        <v>205.7</v>
      </c>
      <c r="K1683" s="8">
        <v>117.11</v>
      </c>
      <c r="L1683" s="8">
        <v>1862202.1</v>
      </c>
      <c r="M1683" s="8">
        <v>1060196.83</v>
      </c>
      <c r="N1683" s="8">
        <v>802005.27</v>
      </c>
    </row>
    <row r="1684" spans="1:14" x14ac:dyDescent="0.3">
      <c r="A1684" t="s">
        <v>12</v>
      </c>
      <c r="B1684" t="s">
        <v>166</v>
      </c>
      <c r="C1684" t="s">
        <v>45</v>
      </c>
      <c r="D1684" t="s">
        <v>3</v>
      </c>
      <c r="E1684" t="s">
        <v>8</v>
      </c>
      <c r="F1684" s="5">
        <v>42410</v>
      </c>
      <c r="G1684">
        <v>571057164</v>
      </c>
      <c r="H1684" s="5">
        <v>42434</v>
      </c>
      <c r="I1684">
        <v>7360</v>
      </c>
      <c r="J1684" s="8">
        <v>9.33</v>
      </c>
      <c r="K1684" s="8">
        <v>6.92</v>
      </c>
      <c r="L1684" s="8">
        <v>68668.800000000003</v>
      </c>
      <c r="M1684" s="8">
        <v>50931.199999999997</v>
      </c>
      <c r="N1684" s="8">
        <v>17737.599999999999</v>
      </c>
    </row>
    <row r="1685" spans="1:14" x14ac:dyDescent="0.3">
      <c r="A1685" t="s">
        <v>9</v>
      </c>
      <c r="B1685" t="s">
        <v>118</v>
      </c>
      <c r="C1685" t="s">
        <v>6</v>
      </c>
      <c r="D1685" t="s">
        <v>7</v>
      </c>
      <c r="E1685" t="s">
        <v>15</v>
      </c>
      <c r="F1685" s="5">
        <v>43677</v>
      </c>
      <c r="G1685">
        <v>737095344</v>
      </c>
      <c r="H1685" s="5">
        <v>43721</v>
      </c>
      <c r="I1685">
        <v>1747</v>
      </c>
      <c r="J1685" s="8">
        <v>152.58000000000001</v>
      </c>
      <c r="K1685" s="8">
        <v>97.44</v>
      </c>
      <c r="L1685" s="8">
        <v>266557.26</v>
      </c>
      <c r="M1685" s="8">
        <v>170227.68</v>
      </c>
      <c r="N1685" s="8">
        <v>96329.58</v>
      </c>
    </row>
    <row r="1686" spans="1:14" x14ac:dyDescent="0.3">
      <c r="A1686" t="s">
        <v>39</v>
      </c>
      <c r="B1686" t="s">
        <v>128</v>
      </c>
      <c r="C1686" t="s">
        <v>11</v>
      </c>
      <c r="D1686" t="s">
        <v>3</v>
      </c>
      <c r="E1686" t="s">
        <v>23</v>
      </c>
      <c r="F1686" s="5">
        <v>42359</v>
      </c>
      <c r="G1686">
        <v>737418496</v>
      </c>
      <c r="H1686" s="5">
        <v>42386</v>
      </c>
      <c r="I1686">
        <v>7375</v>
      </c>
      <c r="J1686" s="8">
        <v>47.45</v>
      </c>
      <c r="K1686" s="8">
        <v>31.79</v>
      </c>
      <c r="L1686" s="8">
        <v>349943.75</v>
      </c>
      <c r="M1686" s="8">
        <v>234451.25</v>
      </c>
      <c r="N1686" s="8">
        <v>115492.5</v>
      </c>
    </row>
    <row r="1687" spans="1:14" x14ac:dyDescent="0.3">
      <c r="A1687" t="s">
        <v>26</v>
      </c>
      <c r="B1687" t="s">
        <v>51</v>
      </c>
      <c r="C1687" t="s">
        <v>22</v>
      </c>
      <c r="D1687" t="s">
        <v>3</v>
      </c>
      <c r="E1687" t="s">
        <v>4</v>
      </c>
      <c r="F1687" s="5">
        <v>42498</v>
      </c>
      <c r="G1687">
        <v>793950450</v>
      </c>
      <c r="H1687" s="5">
        <v>42508</v>
      </c>
      <c r="I1687">
        <v>6436</v>
      </c>
      <c r="J1687" s="8">
        <v>109.28</v>
      </c>
      <c r="K1687" s="8">
        <v>35.840000000000003</v>
      </c>
      <c r="L1687" s="8">
        <v>703326.08</v>
      </c>
      <c r="M1687" s="8">
        <v>230666.23999999999</v>
      </c>
      <c r="N1687" s="8">
        <v>472659.84</v>
      </c>
    </row>
    <row r="1688" spans="1:14" x14ac:dyDescent="0.3">
      <c r="A1688" t="s">
        <v>26</v>
      </c>
      <c r="B1688" t="s">
        <v>142</v>
      </c>
      <c r="C1688" t="s">
        <v>19</v>
      </c>
      <c r="D1688" t="s">
        <v>3</v>
      </c>
      <c r="E1688" t="s">
        <v>23</v>
      </c>
      <c r="F1688" s="5">
        <v>42525</v>
      </c>
      <c r="G1688">
        <v>748927533</v>
      </c>
      <c r="H1688" s="5">
        <v>42571</v>
      </c>
      <c r="I1688">
        <v>3155</v>
      </c>
      <c r="J1688" s="8">
        <v>81.73</v>
      </c>
      <c r="K1688" s="8">
        <v>56.67</v>
      </c>
      <c r="L1688" s="8">
        <v>257858.15</v>
      </c>
      <c r="M1688" s="8">
        <v>178793.85</v>
      </c>
      <c r="N1688" s="8">
        <v>79064.3</v>
      </c>
    </row>
    <row r="1689" spans="1:14" x14ac:dyDescent="0.3">
      <c r="A1689" t="s">
        <v>26</v>
      </c>
      <c r="B1689" t="s">
        <v>155</v>
      </c>
      <c r="C1689" t="s">
        <v>29</v>
      </c>
      <c r="D1689" t="s">
        <v>3</v>
      </c>
      <c r="E1689" t="s">
        <v>4</v>
      </c>
      <c r="F1689" s="5">
        <v>42068</v>
      </c>
      <c r="G1689">
        <v>514898574</v>
      </c>
      <c r="H1689" s="5">
        <v>42091</v>
      </c>
      <c r="I1689">
        <v>8785</v>
      </c>
      <c r="J1689" s="8">
        <v>651.21</v>
      </c>
      <c r="K1689" s="8">
        <v>524.96</v>
      </c>
      <c r="L1689" s="8">
        <v>5720879.8499999996</v>
      </c>
      <c r="M1689" s="8">
        <v>4611773.5999999996</v>
      </c>
      <c r="N1689" s="8">
        <v>1109106.25</v>
      </c>
    </row>
    <row r="1690" spans="1:14" x14ac:dyDescent="0.3">
      <c r="A1690" t="s">
        <v>12</v>
      </c>
      <c r="B1690" t="s">
        <v>13</v>
      </c>
      <c r="C1690" t="s">
        <v>45</v>
      </c>
      <c r="D1690" t="s">
        <v>7</v>
      </c>
      <c r="E1690" t="s">
        <v>23</v>
      </c>
      <c r="F1690" s="5">
        <v>44068</v>
      </c>
      <c r="G1690">
        <v>524724900</v>
      </c>
      <c r="H1690" s="5">
        <v>44113</v>
      </c>
      <c r="I1690">
        <v>6613</v>
      </c>
      <c r="J1690" s="8">
        <v>9.33</v>
      </c>
      <c r="K1690" s="8">
        <v>6.92</v>
      </c>
      <c r="L1690" s="8">
        <v>61699.29</v>
      </c>
      <c r="M1690" s="8">
        <v>45761.96</v>
      </c>
      <c r="N1690" s="8">
        <v>15937.33</v>
      </c>
    </row>
    <row r="1691" spans="1:14" x14ac:dyDescent="0.3">
      <c r="A1691" t="s">
        <v>20</v>
      </c>
      <c r="B1691" t="s">
        <v>54</v>
      </c>
      <c r="C1691" t="s">
        <v>2</v>
      </c>
      <c r="D1691" t="s">
        <v>3</v>
      </c>
      <c r="E1691" t="s">
        <v>15</v>
      </c>
      <c r="F1691" s="5">
        <v>43738</v>
      </c>
      <c r="G1691">
        <v>381580340</v>
      </c>
      <c r="H1691" s="5">
        <v>43740</v>
      </c>
      <c r="I1691">
        <v>6957</v>
      </c>
      <c r="J1691" s="8">
        <v>255.28</v>
      </c>
      <c r="K1691" s="8">
        <v>159.41999999999999</v>
      </c>
      <c r="L1691" s="8">
        <v>1775982.96</v>
      </c>
      <c r="M1691" s="8">
        <v>1109084.94</v>
      </c>
      <c r="N1691" s="8">
        <v>666898.02</v>
      </c>
    </row>
    <row r="1692" spans="1:14" x14ac:dyDescent="0.3">
      <c r="A1692" t="s">
        <v>26</v>
      </c>
      <c r="B1692" t="s">
        <v>78</v>
      </c>
      <c r="C1692" t="s">
        <v>36</v>
      </c>
      <c r="D1692" t="s">
        <v>3</v>
      </c>
      <c r="E1692" t="s">
        <v>8</v>
      </c>
      <c r="F1692" s="5">
        <v>42684</v>
      </c>
      <c r="G1692">
        <v>208951222</v>
      </c>
      <c r="H1692" s="5">
        <v>42684</v>
      </c>
      <c r="I1692">
        <v>2165</v>
      </c>
      <c r="J1692" s="8">
        <v>421.89</v>
      </c>
      <c r="K1692" s="8">
        <v>364.69</v>
      </c>
      <c r="L1692" s="8">
        <v>913391.85</v>
      </c>
      <c r="M1692" s="8">
        <v>789553.85</v>
      </c>
      <c r="N1692" s="8">
        <v>123838</v>
      </c>
    </row>
    <row r="1693" spans="1:14" x14ac:dyDescent="0.3">
      <c r="A1693" t="s">
        <v>26</v>
      </c>
      <c r="B1693" t="s">
        <v>109</v>
      </c>
      <c r="C1693" t="s">
        <v>19</v>
      </c>
      <c r="D1693" t="s">
        <v>7</v>
      </c>
      <c r="E1693" t="s">
        <v>8</v>
      </c>
      <c r="F1693" s="5">
        <v>44592</v>
      </c>
      <c r="G1693">
        <v>200636374</v>
      </c>
      <c r="H1693" s="5">
        <v>44623</v>
      </c>
      <c r="I1693">
        <v>1617</v>
      </c>
      <c r="J1693" s="8">
        <v>81.73</v>
      </c>
      <c r="K1693" s="8">
        <v>56.67</v>
      </c>
      <c r="L1693" s="8">
        <v>132157.41</v>
      </c>
      <c r="M1693" s="8">
        <v>91635.39</v>
      </c>
      <c r="N1693" s="8">
        <v>40522.019999999997</v>
      </c>
    </row>
    <row r="1694" spans="1:14" x14ac:dyDescent="0.3">
      <c r="A1694" t="s">
        <v>12</v>
      </c>
      <c r="B1694" t="s">
        <v>62</v>
      </c>
      <c r="C1694" t="s">
        <v>6</v>
      </c>
      <c r="D1694" t="s">
        <v>3</v>
      </c>
      <c r="E1694" t="s">
        <v>23</v>
      </c>
      <c r="F1694" s="5">
        <v>44151</v>
      </c>
      <c r="G1694">
        <v>170747125</v>
      </c>
      <c r="H1694" s="5">
        <v>43835</v>
      </c>
      <c r="I1694">
        <v>6723</v>
      </c>
      <c r="J1694" s="8">
        <v>152.58000000000001</v>
      </c>
      <c r="K1694" s="8">
        <v>97.44</v>
      </c>
      <c r="L1694" s="8">
        <v>1025795.34</v>
      </c>
      <c r="M1694" s="8">
        <v>655089.12</v>
      </c>
      <c r="N1694" s="8">
        <v>370706.22</v>
      </c>
    </row>
    <row r="1695" spans="1:14" x14ac:dyDescent="0.3">
      <c r="A1695" t="s">
        <v>12</v>
      </c>
      <c r="B1695" t="s">
        <v>62</v>
      </c>
      <c r="C1695" t="s">
        <v>11</v>
      </c>
      <c r="D1695" t="s">
        <v>7</v>
      </c>
      <c r="E1695" t="s">
        <v>15</v>
      </c>
      <c r="F1695" s="5">
        <v>44443</v>
      </c>
      <c r="G1695">
        <v>903707301</v>
      </c>
      <c r="H1695" s="5">
        <v>44444</v>
      </c>
      <c r="I1695">
        <v>5928</v>
      </c>
      <c r="J1695" s="8">
        <v>47.45</v>
      </c>
      <c r="K1695" s="8">
        <v>31.79</v>
      </c>
      <c r="L1695" s="8">
        <v>281283.59999999998</v>
      </c>
      <c r="M1695" s="8">
        <v>188451.12</v>
      </c>
      <c r="N1695" s="8">
        <v>92832.48</v>
      </c>
    </row>
    <row r="1696" spans="1:14" x14ac:dyDescent="0.3">
      <c r="A1696" t="s">
        <v>26</v>
      </c>
      <c r="B1696" t="s">
        <v>58</v>
      </c>
      <c r="C1696" t="s">
        <v>57</v>
      </c>
      <c r="D1696" t="s">
        <v>7</v>
      </c>
      <c r="E1696" t="s">
        <v>8</v>
      </c>
      <c r="F1696" s="5">
        <v>42627</v>
      </c>
      <c r="G1696">
        <v>104253232</v>
      </c>
      <c r="H1696" s="5">
        <v>42672</v>
      </c>
      <c r="I1696">
        <v>9703</v>
      </c>
      <c r="J1696" s="8">
        <v>154.06</v>
      </c>
      <c r="K1696" s="8">
        <v>90.93</v>
      </c>
      <c r="L1696" s="8">
        <v>1494844.18</v>
      </c>
      <c r="M1696" s="8">
        <v>882293.79</v>
      </c>
      <c r="N1696" s="8">
        <v>612550.39</v>
      </c>
    </row>
    <row r="1697" spans="1:14" x14ac:dyDescent="0.3">
      <c r="A1697" t="s">
        <v>17</v>
      </c>
      <c r="B1697" t="s">
        <v>135</v>
      </c>
      <c r="C1697" t="s">
        <v>19</v>
      </c>
      <c r="D1697" t="s">
        <v>7</v>
      </c>
      <c r="E1697" t="s">
        <v>8</v>
      </c>
      <c r="F1697" s="5">
        <v>44104</v>
      </c>
      <c r="G1697">
        <v>947433745</v>
      </c>
      <c r="H1697" s="5">
        <v>44127</v>
      </c>
      <c r="I1697">
        <v>5554</v>
      </c>
      <c r="J1697" s="8">
        <v>81.73</v>
      </c>
      <c r="K1697" s="8">
        <v>56.67</v>
      </c>
      <c r="L1697" s="8">
        <v>453928.42</v>
      </c>
      <c r="M1697" s="8">
        <v>314745.18</v>
      </c>
      <c r="N1697" s="8">
        <v>139183.24</v>
      </c>
    </row>
    <row r="1698" spans="1:14" x14ac:dyDescent="0.3">
      <c r="A1698" t="s">
        <v>20</v>
      </c>
      <c r="B1698" t="s">
        <v>46</v>
      </c>
      <c r="C1698" t="s">
        <v>2</v>
      </c>
      <c r="D1698" t="s">
        <v>7</v>
      </c>
      <c r="E1698" t="s">
        <v>8</v>
      </c>
      <c r="F1698" s="5">
        <v>42351</v>
      </c>
      <c r="G1698">
        <v>828610169</v>
      </c>
      <c r="H1698" s="5">
        <v>42399</v>
      </c>
      <c r="I1698">
        <v>3018</v>
      </c>
      <c r="J1698" s="8">
        <v>255.28</v>
      </c>
      <c r="K1698" s="8">
        <v>159.41999999999999</v>
      </c>
      <c r="L1698" s="8">
        <v>770435.04</v>
      </c>
      <c r="M1698" s="8">
        <v>481129.56</v>
      </c>
      <c r="N1698" s="8">
        <v>289305.48</v>
      </c>
    </row>
    <row r="1699" spans="1:14" x14ac:dyDescent="0.3">
      <c r="A1699" t="s">
        <v>0</v>
      </c>
      <c r="B1699" t="s">
        <v>94</v>
      </c>
      <c r="C1699" t="s">
        <v>6</v>
      </c>
      <c r="D1699" t="s">
        <v>7</v>
      </c>
      <c r="E1699" t="s">
        <v>8</v>
      </c>
      <c r="F1699" s="5">
        <v>42736</v>
      </c>
      <c r="G1699">
        <v>813456332</v>
      </c>
      <c r="H1699" s="5">
        <v>42751</v>
      </c>
      <c r="I1699">
        <v>8660</v>
      </c>
      <c r="J1699" s="8">
        <v>152.58000000000001</v>
      </c>
      <c r="K1699" s="8">
        <v>97.44</v>
      </c>
      <c r="L1699" s="8">
        <v>1321342.8</v>
      </c>
      <c r="M1699" s="8">
        <v>843830.4</v>
      </c>
      <c r="N1699" s="8">
        <v>477512.4</v>
      </c>
    </row>
    <row r="1700" spans="1:14" x14ac:dyDescent="0.3">
      <c r="A1700" t="s">
        <v>0</v>
      </c>
      <c r="B1700" t="s">
        <v>48</v>
      </c>
      <c r="C1700" t="s">
        <v>57</v>
      </c>
      <c r="D1700" t="s">
        <v>3</v>
      </c>
      <c r="E1700" t="s">
        <v>15</v>
      </c>
      <c r="F1700" s="5">
        <v>42096</v>
      </c>
      <c r="G1700">
        <v>687958562</v>
      </c>
      <c r="H1700" s="5">
        <v>42132</v>
      </c>
      <c r="I1700">
        <v>1081</v>
      </c>
      <c r="J1700" s="8">
        <v>154.06</v>
      </c>
      <c r="K1700" s="8">
        <v>90.93</v>
      </c>
      <c r="L1700" s="8">
        <v>166538.85999999999</v>
      </c>
      <c r="M1700" s="8">
        <v>98295.33</v>
      </c>
      <c r="N1700" s="8">
        <v>68243.53</v>
      </c>
    </row>
    <row r="1701" spans="1:14" x14ac:dyDescent="0.3">
      <c r="A1701" t="s">
        <v>26</v>
      </c>
      <c r="B1701" t="s">
        <v>125</v>
      </c>
      <c r="C1701" t="s">
        <v>65</v>
      </c>
      <c r="D1701" t="s">
        <v>7</v>
      </c>
      <c r="E1701" t="s">
        <v>15</v>
      </c>
      <c r="F1701" s="5">
        <v>43422</v>
      </c>
      <c r="G1701">
        <v>308415687</v>
      </c>
      <c r="H1701" s="5">
        <v>43431</v>
      </c>
      <c r="I1701">
        <v>5910</v>
      </c>
      <c r="J1701" s="8">
        <v>668.27</v>
      </c>
      <c r="K1701" s="8">
        <v>502.54</v>
      </c>
      <c r="L1701" s="8">
        <v>3949475.7</v>
      </c>
      <c r="M1701" s="8">
        <v>2970011.4</v>
      </c>
      <c r="N1701" s="8">
        <v>979464.3</v>
      </c>
    </row>
    <row r="1702" spans="1:14" x14ac:dyDescent="0.3">
      <c r="A1702" t="s">
        <v>17</v>
      </c>
      <c r="B1702" t="s">
        <v>209</v>
      </c>
      <c r="C1702" t="s">
        <v>6</v>
      </c>
      <c r="D1702" t="s">
        <v>7</v>
      </c>
      <c r="E1702" t="s">
        <v>8</v>
      </c>
      <c r="F1702" s="5">
        <v>43676</v>
      </c>
      <c r="G1702">
        <v>951439034</v>
      </c>
      <c r="H1702" s="5">
        <v>43724</v>
      </c>
      <c r="I1702">
        <v>808</v>
      </c>
      <c r="J1702" s="8">
        <v>152.58000000000001</v>
      </c>
      <c r="K1702" s="8">
        <v>97.44</v>
      </c>
      <c r="L1702" s="8">
        <v>123284.64</v>
      </c>
      <c r="M1702" s="8">
        <v>78731.520000000004</v>
      </c>
      <c r="N1702" s="8">
        <v>44553.120000000003</v>
      </c>
    </row>
    <row r="1703" spans="1:14" x14ac:dyDescent="0.3">
      <c r="A1703" t="s">
        <v>20</v>
      </c>
      <c r="B1703" t="s">
        <v>70</v>
      </c>
      <c r="C1703" t="s">
        <v>6</v>
      </c>
      <c r="D1703" t="s">
        <v>3</v>
      </c>
      <c r="E1703" t="s">
        <v>23</v>
      </c>
      <c r="F1703" s="5">
        <v>43783</v>
      </c>
      <c r="G1703">
        <v>363952434</v>
      </c>
      <c r="H1703" s="5">
        <v>43784</v>
      </c>
      <c r="I1703">
        <v>468</v>
      </c>
      <c r="J1703" s="8">
        <v>152.58000000000001</v>
      </c>
      <c r="K1703" s="8">
        <v>97.44</v>
      </c>
      <c r="L1703" s="8">
        <v>71407.44</v>
      </c>
      <c r="M1703" s="8">
        <v>45601.919999999998</v>
      </c>
      <c r="N1703" s="8">
        <v>25805.52</v>
      </c>
    </row>
    <row r="1704" spans="1:14" x14ac:dyDescent="0.3">
      <c r="A1704" t="s">
        <v>12</v>
      </c>
      <c r="B1704" t="s">
        <v>150</v>
      </c>
      <c r="C1704" t="s">
        <v>19</v>
      </c>
      <c r="D1704" t="s">
        <v>3</v>
      </c>
      <c r="E1704" t="s">
        <v>15</v>
      </c>
      <c r="F1704" s="5">
        <v>44483</v>
      </c>
      <c r="G1704">
        <v>413192212</v>
      </c>
      <c r="H1704" s="5">
        <v>44517</v>
      </c>
      <c r="I1704">
        <v>1612</v>
      </c>
      <c r="J1704" s="8">
        <v>81.73</v>
      </c>
      <c r="K1704" s="8">
        <v>56.67</v>
      </c>
      <c r="L1704" s="8">
        <v>131748.76</v>
      </c>
      <c r="M1704" s="8">
        <v>91352.04</v>
      </c>
      <c r="N1704" s="8">
        <v>40396.720000000001</v>
      </c>
    </row>
    <row r="1705" spans="1:14" x14ac:dyDescent="0.3">
      <c r="A1705" t="s">
        <v>12</v>
      </c>
      <c r="B1705" t="s">
        <v>195</v>
      </c>
      <c r="C1705" t="s">
        <v>2</v>
      </c>
      <c r="D1705" t="s">
        <v>3</v>
      </c>
      <c r="E1705" t="s">
        <v>15</v>
      </c>
      <c r="F1705" s="5">
        <v>42287</v>
      </c>
      <c r="G1705">
        <v>336707198</v>
      </c>
      <c r="H1705" s="5">
        <v>42335</v>
      </c>
      <c r="I1705">
        <v>7997</v>
      </c>
      <c r="J1705" s="8">
        <v>255.28</v>
      </c>
      <c r="K1705" s="8">
        <v>159.41999999999999</v>
      </c>
      <c r="L1705" s="8">
        <v>2041474.16</v>
      </c>
      <c r="M1705" s="8">
        <v>1274881.74</v>
      </c>
      <c r="N1705" s="8">
        <v>766592.42</v>
      </c>
    </row>
    <row r="1706" spans="1:14" x14ac:dyDescent="0.3">
      <c r="A1706" t="s">
        <v>17</v>
      </c>
      <c r="B1706" t="s">
        <v>75</v>
      </c>
      <c r="C1706" t="s">
        <v>19</v>
      </c>
      <c r="D1706" t="s">
        <v>3</v>
      </c>
      <c r="E1706" t="s">
        <v>15</v>
      </c>
      <c r="F1706" s="5">
        <v>44060</v>
      </c>
      <c r="G1706">
        <v>792358720</v>
      </c>
      <c r="H1706" s="5">
        <v>44067</v>
      </c>
      <c r="I1706">
        <v>5408</v>
      </c>
      <c r="J1706" s="8">
        <v>81.73</v>
      </c>
      <c r="K1706" s="8">
        <v>56.67</v>
      </c>
      <c r="L1706" s="8">
        <v>441995.84</v>
      </c>
      <c r="M1706" s="8">
        <v>306471.36</v>
      </c>
      <c r="N1706" s="8">
        <v>135524.48000000001</v>
      </c>
    </row>
    <row r="1707" spans="1:14" x14ac:dyDescent="0.3">
      <c r="A1707" t="s">
        <v>9</v>
      </c>
      <c r="B1707" t="s">
        <v>69</v>
      </c>
      <c r="C1707" t="s">
        <v>45</v>
      </c>
      <c r="D1707" t="s">
        <v>7</v>
      </c>
      <c r="E1707" t="s">
        <v>15</v>
      </c>
      <c r="F1707" s="5">
        <v>42631</v>
      </c>
      <c r="G1707">
        <v>708320605</v>
      </c>
      <c r="H1707" s="5">
        <v>42648</v>
      </c>
      <c r="I1707">
        <v>6662</v>
      </c>
      <c r="J1707" s="8">
        <v>9.33</v>
      </c>
      <c r="K1707" s="8">
        <v>6.92</v>
      </c>
      <c r="L1707" s="8">
        <v>62156.46</v>
      </c>
      <c r="M1707" s="8">
        <v>46101.04</v>
      </c>
      <c r="N1707" s="8">
        <v>16055.42</v>
      </c>
    </row>
    <row r="1708" spans="1:14" x14ac:dyDescent="0.3">
      <c r="A1708" t="s">
        <v>9</v>
      </c>
      <c r="B1708" t="s">
        <v>141</v>
      </c>
      <c r="C1708" t="s">
        <v>29</v>
      </c>
      <c r="D1708" t="s">
        <v>7</v>
      </c>
      <c r="E1708" t="s">
        <v>4</v>
      </c>
      <c r="F1708" s="5">
        <v>43529</v>
      </c>
      <c r="G1708">
        <v>433079183</v>
      </c>
      <c r="H1708" s="5">
        <v>43574</v>
      </c>
      <c r="I1708">
        <v>6609</v>
      </c>
      <c r="J1708" s="8">
        <v>651.21</v>
      </c>
      <c r="K1708" s="8">
        <v>524.96</v>
      </c>
      <c r="L1708" s="8">
        <v>4303846.8899999997</v>
      </c>
      <c r="M1708" s="8">
        <v>3469460.64</v>
      </c>
      <c r="N1708" s="8">
        <v>834386.25</v>
      </c>
    </row>
    <row r="1709" spans="1:14" x14ac:dyDescent="0.3">
      <c r="A1709" t="s">
        <v>12</v>
      </c>
      <c r="B1709" t="s">
        <v>13</v>
      </c>
      <c r="C1709" t="s">
        <v>22</v>
      </c>
      <c r="D1709" t="s">
        <v>7</v>
      </c>
      <c r="E1709" t="s">
        <v>8</v>
      </c>
      <c r="F1709" s="5">
        <v>43361</v>
      </c>
      <c r="G1709">
        <v>385433280</v>
      </c>
      <c r="H1709" s="5">
        <v>43405</v>
      </c>
      <c r="I1709">
        <v>7128</v>
      </c>
      <c r="J1709" s="8">
        <v>109.28</v>
      </c>
      <c r="K1709" s="8">
        <v>35.840000000000003</v>
      </c>
      <c r="L1709" s="8">
        <v>778947.84</v>
      </c>
      <c r="M1709" s="8">
        <v>255467.51999999999</v>
      </c>
      <c r="N1709" s="8">
        <v>523480.32000000001</v>
      </c>
    </row>
    <row r="1710" spans="1:14" x14ac:dyDescent="0.3">
      <c r="A1710" t="s">
        <v>9</v>
      </c>
      <c r="B1710" t="s">
        <v>204</v>
      </c>
      <c r="C1710" t="s">
        <v>19</v>
      </c>
      <c r="D1710" t="s">
        <v>7</v>
      </c>
      <c r="E1710" t="s">
        <v>15</v>
      </c>
      <c r="F1710" s="5">
        <v>43973</v>
      </c>
      <c r="G1710">
        <v>604494225</v>
      </c>
      <c r="H1710" s="5">
        <v>44007</v>
      </c>
      <c r="I1710">
        <v>2129</v>
      </c>
      <c r="J1710" s="8">
        <v>81.73</v>
      </c>
      <c r="K1710" s="8">
        <v>56.67</v>
      </c>
      <c r="L1710" s="8">
        <v>174003.17</v>
      </c>
      <c r="M1710" s="8">
        <v>120650.43</v>
      </c>
      <c r="N1710" s="8">
        <v>53352.74</v>
      </c>
    </row>
    <row r="1711" spans="1:14" x14ac:dyDescent="0.3">
      <c r="A1711" t="s">
        <v>0</v>
      </c>
      <c r="B1711" t="s">
        <v>143</v>
      </c>
      <c r="C1711" t="s">
        <v>45</v>
      </c>
      <c r="D1711" t="s">
        <v>3</v>
      </c>
      <c r="E1711" t="s">
        <v>4</v>
      </c>
      <c r="F1711" s="5">
        <v>42828</v>
      </c>
      <c r="G1711">
        <v>299685847</v>
      </c>
      <c r="H1711" s="5">
        <v>42849</v>
      </c>
      <c r="I1711">
        <v>2557</v>
      </c>
      <c r="J1711" s="8">
        <v>9.33</v>
      </c>
      <c r="K1711" s="8">
        <v>6.92</v>
      </c>
      <c r="L1711" s="8">
        <v>23856.81</v>
      </c>
      <c r="M1711" s="8">
        <v>17694.439999999999</v>
      </c>
      <c r="N1711" s="8">
        <v>6162.37</v>
      </c>
    </row>
    <row r="1712" spans="1:14" x14ac:dyDescent="0.3">
      <c r="A1712" t="s">
        <v>12</v>
      </c>
      <c r="B1712" t="s">
        <v>169</v>
      </c>
      <c r="C1712" t="s">
        <v>14</v>
      </c>
      <c r="D1712" t="s">
        <v>3</v>
      </c>
      <c r="E1712" t="s">
        <v>15</v>
      </c>
      <c r="F1712" s="5">
        <v>44245</v>
      </c>
      <c r="G1712">
        <v>100744473</v>
      </c>
      <c r="H1712" s="5">
        <v>44271</v>
      </c>
      <c r="I1712">
        <v>1383</v>
      </c>
      <c r="J1712" s="8">
        <v>205.7</v>
      </c>
      <c r="K1712" s="8">
        <v>117.11</v>
      </c>
      <c r="L1712" s="8">
        <v>284483.09999999998</v>
      </c>
      <c r="M1712" s="8">
        <v>161963.13</v>
      </c>
      <c r="N1712" s="8">
        <v>122519.97</v>
      </c>
    </row>
    <row r="1713" spans="1:14" x14ac:dyDescent="0.3">
      <c r="A1713" t="s">
        <v>9</v>
      </c>
      <c r="B1713" t="s">
        <v>164</v>
      </c>
      <c r="C1713" t="s">
        <v>45</v>
      </c>
      <c r="D1713" t="s">
        <v>3</v>
      </c>
      <c r="E1713" t="s">
        <v>4</v>
      </c>
      <c r="F1713" s="5">
        <v>44925</v>
      </c>
      <c r="G1713">
        <v>707718932</v>
      </c>
      <c r="H1713" s="5">
        <v>44567</v>
      </c>
      <c r="I1713">
        <v>8614</v>
      </c>
      <c r="J1713" s="8">
        <v>9.33</v>
      </c>
      <c r="K1713" s="8">
        <v>6.92</v>
      </c>
      <c r="L1713" s="8">
        <v>80368.62</v>
      </c>
      <c r="M1713" s="8">
        <v>59608.88</v>
      </c>
      <c r="N1713" s="8">
        <v>20759.740000000002</v>
      </c>
    </row>
    <row r="1714" spans="1:14" x14ac:dyDescent="0.3">
      <c r="A1714" t="s">
        <v>12</v>
      </c>
      <c r="B1714" t="s">
        <v>166</v>
      </c>
      <c r="C1714" t="s">
        <v>11</v>
      </c>
      <c r="D1714" t="s">
        <v>7</v>
      </c>
      <c r="E1714" t="s">
        <v>15</v>
      </c>
      <c r="F1714" s="5">
        <v>43887</v>
      </c>
      <c r="G1714">
        <v>640970551</v>
      </c>
      <c r="H1714" s="5">
        <v>43923</v>
      </c>
      <c r="I1714">
        <v>6285</v>
      </c>
      <c r="J1714" s="8">
        <v>47.45</v>
      </c>
      <c r="K1714" s="8">
        <v>31.79</v>
      </c>
      <c r="L1714" s="8">
        <v>298223.25</v>
      </c>
      <c r="M1714" s="8">
        <v>199800.15</v>
      </c>
      <c r="N1714" s="8">
        <v>98423.1</v>
      </c>
    </row>
    <row r="1715" spans="1:14" x14ac:dyDescent="0.3">
      <c r="A1715" t="s">
        <v>26</v>
      </c>
      <c r="B1715" t="s">
        <v>64</v>
      </c>
      <c r="C1715" t="s">
        <v>14</v>
      </c>
      <c r="D1715" t="s">
        <v>3</v>
      </c>
      <c r="E1715" t="s">
        <v>23</v>
      </c>
      <c r="F1715" s="5">
        <v>43385</v>
      </c>
      <c r="G1715">
        <v>291173160</v>
      </c>
      <c r="H1715" s="5">
        <v>43406</v>
      </c>
      <c r="I1715">
        <v>3463</v>
      </c>
      <c r="J1715" s="8">
        <v>205.7</v>
      </c>
      <c r="K1715" s="8">
        <v>117.11</v>
      </c>
      <c r="L1715" s="8">
        <v>712339.1</v>
      </c>
      <c r="M1715" s="8">
        <v>405551.93</v>
      </c>
      <c r="N1715" s="8">
        <v>306787.17</v>
      </c>
    </row>
    <row r="1716" spans="1:14" x14ac:dyDescent="0.3">
      <c r="A1716" t="s">
        <v>0</v>
      </c>
      <c r="B1716" t="s">
        <v>74</v>
      </c>
      <c r="C1716" t="s">
        <v>65</v>
      </c>
      <c r="D1716" t="s">
        <v>7</v>
      </c>
      <c r="E1716" t="s">
        <v>4</v>
      </c>
      <c r="F1716" s="5">
        <v>44023</v>
      </c>
      <c r="G1716">
        <v>569313085</v>
      </c>
      <c r="H1716" s="5">
        <v>44061</v>
      </c>
      <c r="I1716">
        <v>1248</v>
      </c>
      <c r="J1716" s="8">
        <v>668.27</v>
      </c>
      <c r="K1716" s="8">
        <v>502.54</v>
      </c>
      <c r="L1716" s="8">
        <v>834000.96</v>
      </c>
      <c r="M1716" s="8">
        <v>627169.92000000004</v>
      </c>
      <c r="N1716" s="8">
        <v>206831.04</v>
      </c>
    </row>
    <row r="1717" spans="1:14" x14ac:dyDescent="0.3">
      <c r="A1717" t="s">
        <v>9</v>
      </c>
      <c r="B1717" t="s">
        <v>161</v>
      </c>
      <c r="C1717" t="s">
        <v>65</v>
      </c>
      <c r="D1717" t="s">
        <v>7</v>
      </c>
      <c r="E1717" t="s">
        <v>8</v>
      </c>
      <c r="F1717" s="5">
        <v>44371</v>
      </c>
      <c r="G1717">
        <v>656689155</v>
      </c>
      <c r="H1717" s="5">
        <v>44417</v>
      </c>
      <c r="I1717">
        <v>7769</v>
      </c>
      <c r="J1717" s="8">
        <v>668.27</v>
      </c>
      <c r="K1717" s="8">
        <v>502.54</v>
      </c>
      <c r="L1717" s="8">
        <v>5191789.63</v>
      </c>
      <c r="M1717" s="8">
        <v>3904233.26</v>
      </c>
      <c r="N1717" s="8">
        <v>1287556.3700000001</v>
      </c>
    </row>
    <row r="1718" spans="1:14" x14ac:dyDescent="0.3">
      <c r="A1718" t="s">
        <v>0</v>
      </c>
      <c r="B1718" t="s">
        <v>5</v>
      </c>
      <c r="C1718" t="s">
        <v>6</v>
      </c>
      <c r="D1718" t="s">
        <v>3</v>
      </c>
      <c r="E1718" t="s">
        <v>8</v>
      </c>
      <c r="F1718" s="5">
        <v>44274</v>
      </c>
      <c r="G1718">
        <v>254912698</v>
      </c>
      <c r="H1718" s="5">
        <v>44294</v>
      </c>
      <c r="I1718">
        <v>3187</v>
      </c>
      <c r="J1718" s="8">
        <v>152.58000000000001</v>
      </c>
      <c r="K1718" s="8">
        <v>97.44</v>
      </c>
      <c r="L1718" s="8">
        <v>486272.46</v>
      </c>
      <c r="M1718" s="8">
        <v>310541.28000000003</v>
      </c>
      <c r="N1718" s="8">
        <v>175731.18</v>
      </c>
    </row>
    <row r="1719" spans="1:14" x14ac:dyDescent="0.3">
      <c r="A1719" t="s">
        <v>9</v>
      </c>
      <c r="B1719" t="s">
        <v>164</v>
      </c>
      <c r="C1719" t="s">
        <v>11</v>
      </c>
      <c r="D1719" t="s">
        <v>7</v>
      </c>
      <c r="E1719" t="s">
        <v>4</v>
      </c>
      <c r="F1719" s="5">
        <v>42425</v>
      </c>
      <c r="G1719">
        <v>935907542</v>
      </c>
      <c r="H1719" s="5">
        <v>42450</v>
      </c>
      <c r="I1719">
        <v>4695</v>
      </c>
      <c r="J1719" s="8">
        <v>47.45</v>
      </c>
      <c r="K1719" s="8">
        <v>31.79</v>
      </c>
      <c r="L1719" s="8">
        <v>222777.75</v>
      </c>
      <c r="M1719" s="8">
        <v>149254.04999999999</v>
      </c>
      <c r="N1719" s="8">
        <v>73523.7</v>
      </c>
    </row>
    <row r="1720" spans="1:14" x14ac:dyDescent="0.3">
      <c r="A1720" t="s">
        <v>17</v>
      </c>
      <c r="B1720" t="s">
        <v>35</v>
      </c>
      <c r="C1720" t="s">
        <v>36</v>
      </c>
      <c r="D1720" t="s">
        <v>7</v>
      </c>
      <c r="E1720" t="s">
        <v>8</v>
      </c>
      <c r="F1720" s="5">
        <v>42604</v>
      </c>
      <c r="G1720">
        <v>291910016</v>
      </c>
      <c r="H1720" s="5">
        <v>42640</v>
      </c>
      <c r="I1720">
        <v>1515</v>
      </c>
      <c r="J1720" s="8">
        <v>421.89</v>
      </c>
      <c r="K1720" s="8">
        <v>364.69</v>
      </c>
      <c r="L1720" s="8">
        <v>639163.35</v>
      </c>
      <c r="M1720" s="8">
        <v>552505.35</v>
      </c>
      <c r="N1720" s="8">
        <v>86658</v>
      </c>
    </row>
    <row r="1721" spans="1:14" x14ac:dyDescent="0.3">
      <c r="A1721" t="s">
        <v>26</v>
      </c>
      <c r="B1721" t="s">
        <v>156</v>
      </c>
      <c r="C1721" t="s">
        <v>45</v>
      </c>
      <c r="D1721" t="s">
        <v>3</v>
      </c>
      <c r="E1721" t="s">
        <v>8</v>
      </c>
      <c r="F1721" s="5">
        <v>42170</v>
      </c>
      <c r="G1721">
        <v>485468947</v>
      </c>
      <c r="H1721" s="5">
        <v>42186</v>
      </c>
      <c r="I1721">
        <v>9905</v>
      </c>
      <c r="J1721" s="8">
        <v>9.33</v>
      </c>
      <c r="K1721" s="8">
        <v>6.92</v>
      </c>
      <c r="L1721" s="8">
        <v>92413.65</v>
      </c>
      <c r="M1721" s="8">
        <v>68542.600000000006</v>
      </c>
      <c r="N1721" s="8">
        <v>23871.05</v>
      </c>
    </row>
    <row r="1722" spans="1:14" x14ac:dyDescent="0.3">
      <c r="A1722" t="s">
        <v>0</v>
      </c>
      <c r="B1722" t="s">
        <v>94</v>
      </c>
      <c r="C1722" t="s">
        <v>19</v>
      </c>
      <c r="D1722" t="s">
        <v>7</v>
      </c>
      <c r="E1722" t="s">
        <v>23</v>
      </c>
      <c r="F1722" s="5">
        <v>42524</v>
      </c>
      <c r="G1722">
        <v>599445664</v>
      </c>
      <c r="H1722" s="5">
        <v>42570</v>
      </c>
      <c r="I1722">
        <v>8148</v>
      </c>
      <c r="J1722" s="8">
        <v>81.73</v>
      </c>
      <c r="K1722" s="8">
        <v>56.67</v>
      </c>
      <c r="L1722" s="8">
        <v>665936.04</v>
      </c>
      <c r="M1722" s="8">
        <v>461747.16</v>
      </c>
      <c r="N1722" s="8">
        <v>204188.88</v>
      </c>
    </row>
    <row r="1723" spans="1:14" x14ac:dyDescent="0.3">
      <c r="A1723" t="s">
        <v>26</v>
      </c>
      <c r="B1723" t="s">
        <v>99</v>
      </c>
      <c r="C1723" t="s">
        <v>2</v>
      </c>
      <c r="D1723" t="s">
        <v>7</v>
      </c>
      <c r="E1723" t="s">
        <v>8</v>
      </c>
      <c r="F1723" s="5">
        <v>43497</v>
      </c>
      <c r="G1723">
        <v>687013995</v>
      </c>
      <c r="H1723" s="5">
        <v>43537</v>
      </c>
      <c r="I1723">
        <v>1563</v>
      </c>
      <c r="J1723" s="8">
        <v>255.28</v>
      </c>
      <c r="K1723" s="8">
        <v>159.41999999999999</v>
      </c>
      <c r="L1723" s="8">
        <v>399002.64</v>
      </c>
      <c r="M1723" s="8">
        <v>249173.46</v>
      </c>
      <c r="N1723" s="8">
        <v>149829.18</v>
      </c>
    </row>
    <row r="1724" spans="1:14" x14ac:dyDescent="0.3">
      <c r="A1724" t="s">
        <v>9</v>
      </c>
      <c r="B1724" t="s">
        <v>194</v>
      </c>
      <c r="C1724" t="s">
        <v>65</v>
      </c>
      <c r="D1724" t="s">
        <v>7</v>
      </c>
      <c r="E1724" t="s">
        <v>8</v>
      </c>
      <c r="F1724" s="5">
        <v>42077</v>
      </c>
      <c r="G1724">
        <v>421660268</v>
      </c>
      <c r="H1724" s="5">
        <v>42105</v>
      </c>
      <c r="I1724">
        <v>7498</v>
      </c>
      <c r="J1724" s="8">
        <v>668.27</v>
      </c>
      <c r="K1724" s="8">
        <v>502.54</v>
      </c>
      <c r="L1724" s="8">
        <v>5010688.46</v>
      </c>
      <c r="M1724" s="8">
        <v>3768044.92</v>
      </c>
      <c r="N1724" s="8">
        <v>1242643.54</v>
      </c>
    </row>
    <row r="1725" spans="1:14" x14ac:dyDescent="0.3">
      <c r="A1725" t="s">
        <v>9</v>
      </c>
      <c r="B1725" t="s">
        <v>69</v>
      </c>
      <c r="C1725" t="s">
        <v>31</v>
      </c>
      <c r="D1725" t="s">
        <v>7</v>
      </c>
      <c r="E1725" t="s">
        <v>8</v>
      </c>
      <c r="F1725" s="5">
        <v>43334</v>
      </c>
      <c r="G1725">
        <v>447183310</v>
      </c>
      <c r="H1725" s="5">
        <v>43362</v>
      </c>
      <c r="I1725">
        <v>334</v>
      </c>
      <c r="J1725" s="8">
        <v>437.2</v>
      </c>
      <c r="K1725" s="8">
        <v>263.33</v>
      </c>
      <c r="L1725" s="8">
        <v>146024.79999999999</v>
      </c>
      <c r="M1725" s="8">
        <v>87952.22</v>
      </c>
      <c r="N1725" s="8">
        <v>58072.58</v>
      </c>
    </row>
    <row r="1726" spans="1:14" x14ac:dyDescent="0.3">
      <c r="A1726" t="s">
        <v>9</v>
      </c>
      <c r="B1726" t="s">
        <v>44</v>
      </c>
      <c r="C1726" t="s">
        <v>57</v>
      </c>
      <c r="D1726" t="s">
        <v>7</v>
      </c>
      <c r="E1726" t="s">
        <v>15</v>
      </c>
      <c r="F1726" s="5">
        <v>44537</v>
      </c>
      <c r="G1726">
        <v>127694451</v>
      </c>
      <c r="H1726" s="5">
        <v>44557</v>
      </c>
      <c r="I1726">
        <v>6481</v>
      </c>
      <c r="J1726" s="8">
        <v>154.06</v>
      </c>
      <c r="K1726" s="8">
        <v>90.93</v>
      </c>
      <c r="L1726" s="8">
        <v>998462.86</v>
      </c>
      <c r="M1726" s="8">
        <v>589317.32999999996</v>
      </c>
      <c r="N1726" s="8">
        <v>409145.53</v>
      </c>
    </row>
    <row r="1727" spans="1:14" x14ac:dyDescent="0.3">
      <c r="A1727" t="s">
        <v>9</v>
      </c>
      <c r="B1727" t="s">
        <v>192</v>
      </c>
      <c r="C1727" t="s">
        <v>36</v>
      </c>
      <c r="D1727" t="s">
        <v>7</v>
      </c>
      <c r="E1727" t="s">
        <v>4</v>
      </c>
      <c r="F1727" s="5">
        <v>43995</v>
      </c>
      <c r="G1727">
        <v>697617518</v>
      </c>
      <c r="H1727" s="5">
        <v>44019</v>
      </c>
      <c r="I1727">
        <v>9381</v>
      </c>
      <c r="J1727" s="8">
        <v>421.89</v>
      </c>
      <c r="K1727" s="8">
        <v>364.69</v>
      </c>
      <c r="L1727" s="8">
        <v>3957750.09</v>
      </c>
      <c r="M1727" s="8">
        <v>3421156.89</v>
      </c>
      <c r="N1727" s="8">
        <v>536593.19999999995</v>
      </c>
    </row>
    <row r="1728" spans="1:14" x14ac:dyDescent="0.3">
      <c r="A1728" t="s">
        <v>9</v>
      </c>
      <c r="B1728" t="s">
        <v>104</v>
      </c>
      <c r="C1728" t="s">
        <v>19</v>
      </c>
      <c r="D1728" t="s">
        <v>7</v>
      </c>
      <c r="E1728" t="s">
        <v>15</v>
      </c>
      <c r="F1728" s="5">
        <v>42026</v>
      </c>
      <c r="G1728">
        <v>311688840</v>
      </c>
      <c r="H1728" s="5">
        <v>42049</v>
      </c>
      <c r="I1728">
        <v>4509</v>
      </c>
      <c r="J1728" s="8">
        <v>81.73</v>
      </c>
      <c r="K1728" s="8">
        <v>56.67</v>
      </c>
      <c r="L1728" s="8">
        <v>368520.57</v>
      </c>
      <c r="M1728" s="8">
        <v>255525.03</v>
      </c>
      <c r="N1728" s="8">
        <v>112995.54</v>
      </c>
    </row>
    <row r="1729" spans="1:14" x14ac:dyDescent="0.3">
      <c r="A1729" t="s">
        <v>17</v>
      </c>
      <c r="B1729" t="s">
        <v>82</v>
      </c>
      <c r="C1729" t="s">
        <v>65</v>
      </c>
      <c r="D1729" t="s">
        <v>7</v>
      </c>
      <c r="E1729" t="s">
        <v>4</v>
      </c>
      <c r="F1729" s="5">
        <v>42332</v>
      </c>
      <c r="G1729">
        <v>794957244</v>
      </c>
      <c r="H1729" s="5">
        <v>42369</v>
      </c>
      <c r="I1729">
        <v>4369</v>
      </c>
      <c r="J1729" s="8">
        <v>668.27</v>
      </c>
      <c r="K1729" s="8">
        <v>502.54</v>
      </c>
      <c r="L1729" s="8">
        <v>2919671.63</v>
      </c>
      <c r="M1729" s="8">
        <v>2195597.2599999998</v>
      </c>
      <c r="N1729" s="8">
        <v>724074.37</v>
      </c>
    </row>
    <row r="1730" spans="1:14" x14ac:dyDescent="0.3">
      <c r="A1730" t="s">
        <v>17</v>
      </c>
      <c r="B1730" t="s">
        <v>47</v>
      </c>
      <c r="C1730" t="s">
        <v>57</v>
      </c>
      <c r="D1730" t="s">
        <v>7</v>
      </c>
      <c r="E1730" t="s">
        <v>23</v>
      </c>
      <c r="F1730" s="5">
        <v>43896</v>
      </c>
      <c r="G1730">
        <v>892784059</v>
      </c>
      <c r="H1730" s="5">
        <v>43896</v>
      </c>
      <c r="I1730">
        <v>3497</v>
      </c>
      <c r="J1730" s="8">
        <v>154.06</v>
      </c>
      <c r="K1730" s="8">
        <v>90.93</v>
      </c>
      <c r="L1730" s="8">
        <v>538747.81999999995</v>
      </c>
      <c r="M1730" s="8">
        <v>317982.21000000002</v>
      </c>
      <c r="N1730" s="8">
        <v>220765.61</v>
      </c>
    </row>
    <row r="1731" spans="1:14" x14ac:dyDescent="0.3">
      <c r="A1731" t="s">
        <v>26</v>
      </c>
      <c r="B1731" t="s">
        <v>155</v>
      </c>
      <c r="C1731" t="s">
        <v>22</v>
      </c>
      <c r="D1731" t="s">
        <v>3</v>
      </c>
      <c r="E1731" t="s">
        <v>15</v>
      </c>
      <c r="F1731" s="5">
        <v>43659</v>
      </c>
      <c r="G1731">
        <v>320843112</v>
      </c>
      <c r="H1731" s="5">
        <v>43695</v>
      </c>
      <c r="I1731">
        <v>3462</v>
      </c>
      <c r="J1731" s="8">
        <v>109.28</v>
      </c>
      <c r="K1731" s="8">
        <v>35.840000000000003</v>
      </c>
      <c r="L1731" s="8">
        <v>378327.36</v>
      </c>
      <c r="M1731" s="8">
        <v>124078.08</v>
      </c>
      <c r="N1731" s="8">
        <v>254249.28</v>
      </c>
    </row>
    <row r="1732" spans="1:14" x14ac:dyDescent="0.3">
      <c r="A1732" t="s">
        <v>12</v>
      </c>
      <c r="B1732" t="s">
        <v>162</v>
      </c>
      <c r="C1732" t="s">
        <v>57</v>
      </c>
      <c r="D1732" t="s">
        <v>7</v>
      </c>
      <c r="E1732" t="s">
        <v>23</v>
      </c>
      <c r="F1732" s="5">
        <v>42191</v>
      </c>
      <c r="G1732">
        <v>215120732</v>
      </c>
      <c r="H1732" s="5">
        <v>42219</v>
      </c>
      <c r="I1732">
        <v>7860</v>
      </c>
      <c r="J1732" s="8">
        <v>154.06</v>
      </c>
      <c r="K1732" s="8">
        <v>90.93</v>
      </c>
      <c r="L1732" s="8">
        <v>1210911.6000000001</v>
      </c>
      <c r="M1732" s="8">
        <v>714709.8</v>
      </c>
      <c r="N1732" s="8">
        <v>496201.8</v>
      </c>
    </row>
    <row r="1733" spans="1:14" x14ac:dyDescent="0.3">
      <c r="A1733" t="s">
        <v>17</v>
      </c>
      <c r="B1733" t="s">
        <v>30</v>
      </c>
      <c r="C1733" t="s">
        <v>11</v>
      </c>
      <c r="D1733" t="s">
        <v>7</v>
      </c>
      <c r="E1733" t="s">
        <v>4</v>
      </c>
      <c r="F1733" s="5">
        <v>44907</v>
      </c>
      <c r="G1733">
        <v>881915748</v>
      </c>
      <c r="H1733" s="5">
        <v>44909</v>
      </c>
      <c r="I1733">
        <v>7323</v>
      </c>
      <c r="J1733" s="8">
        <v>47.45</v>
      </c>
      <c r="K1733" s="8">
        <v>31.79</v>
      </c>
      <c r="L1733" s="8">
        <v>347476.35</v>
      </c>
      <c r="M1733" s="8">
        <v>232798.17</v>
      </c>
      <c r="N1733" s="8">
        <v>114678.18</v>
      </c>
    </row>
    <row r="1734" spans="1:14" x14ac:dyDescent="0.3">
      <c r="A1734" t="s">
        <v>26</v>
      </c>
      <c r="B1734" t="s">
        <v>153</v>
      </c>
      <c r="C1734" t="s">
        <v>11</v>
      </c>
      <c r="D1734" t="s">
        <v>7</v>
      </c>
      <c r="E1734" t="s">
        <v>23</v>
      </c>
      <c r="F1734" s="5">
        <v>42534</v>
      </c>
      <c r="G1734">
        <v>447839486</v>
      </c>
      <c r="H1734" s="5">
        <v>42579</v>
      </c>
      <c r="I1734">
        <v>4511</v>
      </c>
      <c r="J1734" s="8">
        <v>47.45</v>
      </c>
      <c r="K1734" s="8">
        <v>31.79</v>
      </c>
      <c r="L1734" s="8">
        <v>214046.95</v>
      </c>
      <c r="M1734" s="8">
        <v>143404.69</v>
      </c>
      <c r="N1734" s="8">
        <v>70642.259999999995</v>
      </c>
    </row>
    <row r="1735" spans="1:14" x14ac:dyDescent="0.3">
      <c r="A1735" t="s">
        <v>17</v>
      </c>
      <c r="B1735" t="s">
        <v>30</v>
      </c>
      <c r="C1735" t="s">
        <v>11</v>
      </c>
      <c r="D1735" t="s">
        <v>7</v>
      </c>
      <c r="E1735" t="s">
        <v>8</v>
      </c>
      <c r="F1735" s="5">
        <v>42231</v>
      </c>
      <c r="G1735">
        <v>709815776</v>
      </c>
      <c r="H1735" s="5">
        <v>42263</v>
      </c>
      <c r="I1735">
        <v>9117</v>
      </c>
      <c r="J1735" s="8">
        <v>47.45</v>
      </c>
      <c r="K1735" s="8">
        <v>31.79</v>
      </c>
      <c r="L1735" s="8">
        <v>432601.65</v>
      </c>
      <c r="M1735" s="8">
        <v>289829.43</v>
      </c>
      <c r="N1735" s="8">
        <v>142772.22</v>
      </c>
    </row>
    <row r="1736" spans="1:14" x14ac:dyDescent="0.3">
      <c r="A1736" t="s">
        <v>9</v>
      </c>
      <c r="B1736" t="s">
        <v>110</v>
      </c>
      <c r="C1736" t="s">
        <v>31</v>
      </c>
      <c r="D1736" t="s">
        <v>7</v>
      </c>
      <c r="E1736" t="s">
        <v>4</v>
      </c>
      <c r="F1736" s="5">
        <v>42314</v>
      </c>
      <c r="G1736">
        <v>385080945</v>
      </c>
      <c r="H1736" s="5">
        <v>42315</v>
      </c>
      <c r="I1736">
        <v>2864</v>
      </c>
      <c r="J1736" s="8">
        <v>437.2</v>
      </c>
      <c r="K1736" s="8">
        <v>263.33</v>
      </c>
      <c r="L1736" s="8">
        <v>1252140.8</v>
      </c>
      <c r="M1736" s="8">
        <v>754177.12</v>
      </c>
      <c r="N1736" s="8">
        <v>497963.68</v>
      </c>
    </row>
    <row r="1737" spans="1:14" x14ac:dyDescent="0.3">
      <c r="A1737" t="s">
        <v>12</v>
      </c>
      <c r="B1737" t="s">
        <v>166</v>
      </c>
      <c r="C1737" t="s">
        <v>31</v>
      </c>
      <c r="D1737" t="s">
        <v>3</v>
      </c>
      <c r="E1737" t="s">
        <v>15</v>
      </c>
      <c r="F1737" s="5">
        <v>43180</v>
      </c>
      <c r="G1737">
        <v>961183822</v>
      </c>
      <c r="H1737" s="5">
        <v>43211</v>
      </c>
      <c r="I1737">
        <v>4507</v>
      </c>
      <c r="J1737" s="8">
        <v>437.2</v>
      </c>
      <c r="K1737" s="8">
        <v>263.33</v>
      </c>
      <c r="L1737" s="8">
        <v>1970460.4</v>
      </c>
      <c r="M1737" s="8">
        <v>1186828.31</v>
      </c>
      <c r="N1737" s="8">
        <v>783632.09</v>
      </c>
    </row>
    <row r="1738" spans="1:14" x14ac:dyDescent="0.3">
      <c r="A1738" t="s">
        <v>17</v>
      </c>
      <c r="B1738" t="s">
        <v>149</v>
      </c>
      <c r="C1738" t="s">
        <v>14</v>
      </c>
      <c r="D1738" t="s">
        <v>7</v>
      </c>
      <c r="E1738" t="s">
        <v>4</v>
      </c>
      <c r="F1738" s="5">
        <v>42538</v>
      </c>
      <c r="G1738">
        <v>845985734</v>
      </c>
      <c r="H1738" s="5">
        <v>42549</v>
      </c>
      <c r="I1738">
        <v>4833</v>
      </c>
      <c r="J1738" s="8">
        <v>205.7</v>
      </c>
      <c r="K1738" s="8">
        <v>117.11</v>
      </c>
      <c r="L1738" s="8">
        <v>994148.1</v>
      </c>
      <c r="M1738" s="8">
        <v>565992.63</v>
      </c>
      <c r="N1738" s="8">
        <v>428155.47</v>
      </c>
    </row>
    <row r="1739" spans="1:14" x14ac:dyDescent="0.3">
      <c r="A1739" t="s">
        <v>12</v>
      </c>
      <c r="B1739" t="s">
        <v>137</v>
      </c>
      <c r="C1739" t="s">
        <v>31</v>
      </c>
      <c r="D1739" t="s">
        <v>7</v>
      </c>
      <c r="E1739" t="s">
        <v>8</v>
      </c>
      <c r="F1739" s="5">
        <v>44720</v>
      </c>
      <c r="G1739">
        <v>317660510</v>
      </c>
      <c r="H1739" s="5">
        <v>44741</v>
      </c>
      <c r="I1739">
        <v>1659</v>
      </c>
      <c r="J1739" s="8">
        <v>437.2</v>
      </c>
      <c r="K1739" s="8">
        <v>263.33</v>
      </c>
      <c r="L1739" s="8">
        <v>725314.8</v>
      </c>
      <c r="M1739" s="8">
        <v>436864.47</v>
      </c>
      <c r="N1739" s="8">
        <v>288450.33</v>
      </c>
    </row>
    <row r="1740" spans="1:14" x14ac:dyDescent="0.3">
      <c r="A1740" t="s">
        <v>26</v>
      </c>
      <c r="B1740" t="s">
        <v>126</v>
      </c>
      <c r="C1740" t="s">
        <v>57</v>
      </c>
      <c r="D1740" t="s">
        <v>3</v>
      </c>
      <c r="E1740" t="s">
        <v>15</v>
      </c>
      <c r="F1740" s="5">
        <v>42135</v>
      </c>
      <c r="G1740">
        <v>174694478</v>
      </c>
      <c r="H1740" s="5">
        <v>42135</v>
      </c>
      <c r="I1740">
        <v>4833</v>
      </c>
      <c r="J1740" s="8">
        <v>154.06</v>
      </c>
      <c r="K1740" s="8">
        <v>90.93</v>
      </c>
      <c r="L1740" s="8">
        <v>744571.98</v>
      </c>
      <c r="M1740" s="8">
        <v>439464.69</v>
      </c>
      <c r="N1740" s="8">
        <v>305107.28999999998</v>
      </c>
    </row>
    <row r="1741" spans="1:14" x14ac:dyDescent="0.3">
      <c r="A1741" t="s">
        <v>20</v>
      </c>
      <c r="B1741" t="s">
        <v>71</v>
      </c>
      <c r="C1741" t="s">
        <v>22</v>
      </c>
      <c r="D1741" t="s">
        <v>7</v>
      </c>
      <c r="E1741" t="s">
        <v>4</v>
      </c>
      <c r="F1741" s="5">
        <v>42894</v>
      </c>
      <c r="G1741">
        <v>385886466</v>
      </c>
      <c r="H1741" s="5">
        <v>42926</v>
      </c>
      <c r="I1741">
        <v>1235</v>
      </c>
      <c r="J1741" s="8">
        <v>109.28</v>
      </c>
      <c r="K1741" s="8">
        <v>35.840000000000003</v>
      </c>
      <c r="L1741" s="8">
        <v>134960.79999999999</v>
      </c>
      <c r="M1741" s="8">
        <v>44262.400000000001</v>
      </c>
      <c r="N1741" s="8">
        <v>90698.4</v>
      </c>
    </row>
    <row r="1742" spans="1:14" x14ac:dyDescent="0.3">
      <c r="A1742" t="s">
        <v>12</v>
      </c>
      <c r="B1742" t="s">
        <v>180</v>
      </c>
      <c r="C1742" t="s">
        <v>31</v>
      </c>
      <c r="D1742" t="s">
        <v>7</v>
      </c>
      <c r="E1742" t="s">
        <v>8</v>
      </c>
      <c r="F1742" s="5">
        <v>44381</v>
      </c>
      <c r="G1742">
        <v>540347802</v>
      </c>
      <c r="H1742" s="5">
        <v>44388</v>
      </c>
      <c r="I1742">
        <v>9777</v>
      </c>
      <c r="J1742" s="8">
        <v>437.2</v>
      </c>
      <c r="K1742" s="8">
        <v>263.33</v>
      </c>
      <c r="L1742" s="8">
        <v>4274504.4000000004</v>
      </c>
      <c r="M1742" s="8">
        <v>2574577.41</v>
      </c>
      <c r="N1742" s="8">
        <v>1699926.99</v>
      </c>
    </row>
    <row r="1743" spans="1:14" x14ac:dyDescent="0.3">
      <c r="A1743" t="s">
        <v>26</v>
      </c>
      <c r="B1743" t="s">
        <v>113</v>
      </c>
      <c r="C1743" t="s">
        <v>22</v>
      </c>
      <c r="D1743" t="s">
        <v>3</v>
      </c>
      <c r="E1743" t="s">
        <v>23</v>
      </c>
      <c r="F1743" s="5">
        <v>43980</v>
      </c>
      <c r="G1743">
        <v>297502315</v>
      </c>
      <c r="H1743" s="5">
        <v>43990</v>
      </c>
      <c r="I1743">
        <v>6401</v>
      </c>
      <c r="J1743" s="8">
        <v>109.28</v>
      </c>
      <c r="K1743" s="8">
        <v>35.840000000000003</v>
      </c>
      <c r="L1743" s="8">
        <v>699501.28</v>
      </c>
      <c r="M1743" s="8">
        <v>229411.84</v>
      </c>
      <c r="N1743" s="8">
        <v>470089.44</v>
      </c>
    </row>
    <row r="1744" spans="1:14" x14ac:dyDescent="0.3">
      <c r="A1744" t="s">
        <v>26</v>
      </c>
      <c r="B1744" t="s">
        <v>125</v>
      </c>
      <c r="C1744" t="s">
        <v>11</v>
      </c>
      <c r="D1744" t="s">
        <v>7</v>
      </c>
      <c r="E1744" t="s">
        <v>4</v>
      </c>
      <c r="F1744" s="5">
        <v>43586</v>
      </c>
      <c r="G1744">
        <v>737086331</v>
      </c>
      <c r="H1744" s="5">
        <v>43620</v>
      </c>
      <c r="I1744">
        <v>9080</v>
      </c>
      <c r="J1744" s="8">
        <v>47.45</v>
      </c>
      <c r="K1744" s="8">
        <v>31.79</v>
      </c>
      <c r="L1744" s="8">
        <v>430846</v>
      </c>
      <c r="M1744" s="8">
        <v>288653.2</v>
      </c>
      <c r="N1744" s="8">
        <v>142192.79999999999</v>
      </c>
    </row>
    <row r="1745" spans="1:14" x14ac:dyDescent="0.3">
      <c r="A1745" t="s">
        <v>9</v>
      </c>
      <c r="B1745" t="s">
        <v>157</v>
      </c>
      <c r="C1745" t="s">
        <v>65</v>
      </c>
      <c r="D1745" t="s">
        <v>7</v>
      </c>
      <c r="E1745" t="s">
        <v>4</v>
      </c>
      <c r="F1745" s="5">
        <v>43944</v>
      </c>
      <c r="G1745">
        <v>309148681</v>
      </c>
      <c r="H1745" s="5">
        <v>43956</v>
      </c>
      <c r="I1745">
        <v>2819</v>
      </c>
      <c r="J1745" s="8">
        <v>668.27</v>
      </c>
      <c r="K1745" s="8">
        <v>502.54</v>
      </c>
      <c r="L1745" s="8">
        <v>1883853.13</v>
      </c>
      <c r="M1745" s="8">
        <v>1416660.26</v>
      </c>
      <c r="N1745" s="8">
        <v>467192.87</v>
      </c>
    </row>
    <row r="1746" spans="1:14" x14ac:dyDescent="0.3">
      <c r="A1746" t="s">
        <v>0</v>
      </c>
      <c r="B1746" t="s">
        <v>33</v>
      </c>
      <c r="C1746" t="s">
        <v>29</v>
      </c>
      <c r="D1746" t="s">
        <v>7</v>
      </c>
      <c r="E1746" t="s">
        <v>15</v>
      </c>
      <c r="F1746" s="5">
        <v>42376</v>
      </c>
      <c r="G1746">
        <v>684050691</v>
      </c>
      <c r="H1746" s="5">
        <v>42418</v>
      </c>
      <c r="I1746">
        <v>4655</v>
      </c>
      <c r="J1746" s="8">
        <v>651.21</v>
      </c>
      <c r="K1746" s="8">
        <v>524.96</v>
      </c>
      <c r="L1746" s="8">
        <v>3031382.55</v>
      </c>
      <c r="M1746" s="8">
        <v>2443688.7999999998</v>
      </c>
      <c r="N1746" s="8">
        <v>587693.75</v>
      </c>
    </row>
    <row r="1747" spans="1:14" x14ac:dyDescent="0.3">
      <c r="A1747" t="s">
        <v>26</v>
      </c>
      <c r="B1747" t="s">
        <v>207</v>
      </c>
      <c r="C1747" t="s">
        <v>6</v>
      </c>
      <c r="D1747" t="s">
        <v>3</v>
      </c>
      <c r="E1747" t="s">
        <v>8</v>
      </c>
      <c r="F1747" s="5">
        <v>43561</v>
      </c>
      <c r="G1747">
        <v>902466189</v>
      </c>
      <c r="H1747" s="5">
        <v>43568</v>
      </c>
      <c r="I1747">
        <v>8655</v>
      </c>
      <c r="J1747" s="8">
        <v>152.58000000000001</v>
      </c>
      <c r="K1747" s="8">
        <v>97.44</v>
      </c>
      <c r="L1747" s="8">
        <v>1320579.8999999999</v>
      </c>
      <c r="M1747" s="8">
        <v>843343.2</v>
      </c>
      <c r="N1747" s="8">
        <v>477236.7</v>
      </c>
    </row>
    <row r="1748" spans="1:14" x14ac:dyDescent="0.3">
      <c r="A1748" t="s">
        <v>20</v>
      </c>
      <c r="B1748" t="s">
        <v>54</v>
      </c>
      <c r="C1748" t="s">
        <v>57</v>
      </c>
      <c r="D1748" t="s">
        <v>7</v>
      </c>
      <c r="E1748" t="s">
        <v>23</v>
      </c>
      <c r="F1748" s="5">
        <v>42601</v>
      </c>
      <c r="G1748">
        <v>525381505</v>
      </c>
      <c r="H1748" s="5">
        <v>42609</v>
      </c>
      <c r="I1748">
        <v>917</v>
      </c>
      <c r="J1748" s="8">
        <v>154.06</v>
      </c>
      <c r="K1748" s="8">
        <v>90.93</v>
      </c>
      <c r="L1748" s="8">
        <v>141273.01999999999</v>
      </c>
      <c r="M1748" s="8">
        <v>83382.81</v>
      </c>
      <c r="N1748" s="8">
        <v>57890.21</v>
      </c>
    </row>
    <row r="1749" spans="1:14" x14ac:dyDescent="0.3">
      <c r="A1749" t="s">
        <v>20</v>
      </c>
      <c r="B1749" t="s">
        <v>52</v>
      </c>
      <c r="C1749" t="s">
        <v>57</v>
      </c>
      <c r="D1749" t="s">
        <v>3</v>
      </c>
      <c r="E1749" t="s">
        <v>23</v>
      </c>
      <c r="F1749" s="5">
        <v>43568</v>
      </c>
      <c r="G1749">
        <v>984095466</v>
      </c>
      <c r="H1749" s="5">
        <v>43597</v>
      </c>
      <c r="I1749">
        <v>4572</v>
      </c>
      <c r="J1749" s="8">
        <v>154.06</v>
      </c>
      <c r="K1749" s="8">
        <v>90.93</v>
      </c>
      <c r="L1749" s="8">
        <v>704362.32</v>
      </c>
      <c r="M1749" s="8">
        <v>415731.96</v>
      </c>
      <c r="N1749" s="8">
        <v>288630.36</v>
      </c>
    </row>
    <row r="1750" spans="1:14" x14ac:dyDescent="0.3">
      <c r="A1750" t="s">
        <v>9</v>
      </c>
      <c r="B1750" t="s">
        <v>92</v>
      </c>
      <c r="C1750" t="s">
        <v>2</v>
      </c>
      <c r="D1750" t="s">
        <v>7</v>
      </c>
      <c r="E1750" t="s">
        <v>15</v>
      </c>
      <c r="F1750" s="5">
        <v>43152</v>
      </c>
      <c r="G1750">
        <v>630219399</v>
      </c>
      <c r="H1750" s="5">
        <v>43173</v>
      </c>
      <c r="I1750">
        <v>4780</v>
      </c>
      <c r="J1750" s="8">
        <v>255.28</v>
      </c>
      <c r="K1750" s="8">
        <v>159.41999999999999</v>
      </c>
      <c r="L1750" s="8">
        <v>1220238.3999999999</v>
      </c>
      <c r="M1750" s="8">
        <v>762027.6</v>
      </c>
      <c r="N1750" s="8">
        <v>458210.8</v>
      </c>
    </row>
    <row r="1751" spans="1:14" x14ac:dyDescent="0.3">
      <c r="A1751" t="s">
        <v>9</v>
      </c>
      <c r="B1751" t="s">
        <v>124</v>
      </c>
      <c r="C1751" t="s">
        <v>6</v>
      </c>
      <c r="D1751" t="s">
        <v>3</v>
      </c>
      <c r="E1751" t="s">
        <v>23</v>
      </c>
      <c r="F1751" s="5">
        <v>43934</v>
      </c>
      <c r="G1751">
        <v>585677134</v>
      </c>
      <c r="H1751" s="5">
        <v>43955</v>
      </c>
      <c r="I1751">
        <v>3734</v>
      </c>
      <c r="J1751" s="8">
        <v>152.58000000000001</v>
      </c>
      <c r="K1751" s="8">
        <v>97.44</v>
      </c>
      <c r="L1751" s="8">
        <v>569733.72</v>
      </c>
      <c r="M1751" s="8">
        <v>363840.96</v>
      </c>
      <c r="N1751" s="8">
        <v>205892.76</v>
      </c>
    </row>
    <row r="1752" spans="1:14" x14ac:dyDescent="0.3">
      <c r="A1752" t="s">
        <v>9</v>
      </c>
      <c r="B1752" t="s">
        <v>167</v>
      </c>
      <c r="C1752" t="s">
        <v>65</v>
      </c>
      <c r="D1752" t="s">
        <v>3</v>
      </c>
      <c r="E1752" t="s">
        <v>8</v>
      </c>
      <c r="F1752" s="5">
        <v>42727</v>
      </c>
      <c r="G1752">
        <v>692704999</v>
      </c>
      <c r="H1752" s="5">
        <v>42759</v>
      </c>
      <c r="I1752">
        <v>5657</v>
      </c>
      <c r="J1752" s="8">
        <v>668.27</v>
      </c>
      <c r="K1752" s="8">
        <v>502.54</v>
      </c>
      <c r="L1752" s="8">
        <v>3780403.39</v>
      </c>
      <c r="M1752" s="8">
        <v>2842868.78</v>
      </c>
      <c r="N1752" s="8">
        <v>937534.61</v>
      </c>
    </row>
    <row r="1753" spans="1:14" x14ac:dyDescent="0.3">
      <c r="A1753" t="s">
        <v>26</v>
      </c>
      <c r="B1753" t="s">
        <v>78</v>
      </c>
      <c r="C1753" t="s">
        <v>6</v>
      </c>
      <c r="D1753" t="s">
        <v>7</v>
      </c>
      <c r="E1753" t="s">
        <v>23</v>
      </c>
      <c r="F1753" s="5">
        <v>43855</v>
      </c>
      <c r="G1753">
        <v>863851821</v>
      </c>
      <c r="H1753" s="5">
        <v>43897</v>
      </c>
      <c r="I1753">
        <v>1805</v>
      </c>
      <c r="J1753" s="8">
        <v>152.58000000000001</v>
      </c>
      <c r="K1753" s="8">
        <v>97.44</v>
      </c>
      <c r="L1753" s="8">
        <v>275406.90000000002</v>
      </c>
      <c r="M1753" s="8">
        <v>175879.2</v>
      </c>
      <c r="N1753" s="8">
        <v>99527.7</v>
      </c>
    </row>
    <row r="1754" spans="1:14" x14ac:dyDescent="0.3">
      <c r="A1754" t="s">
        <v>20</v>
      </c>
      <c r="B1754" t="s">
        <v>140</v>
      </c>
      <c r="C1754" t="s">
        <v>31</v>
      </c>
      <c r="D1754" t="s">
        <v>7</v>
      </c>
      <c r="E1754" t="s">
        <v>4</v>
      </c>
      <c r="F1754" s="5">
        <v>44102</v>
      </c>
      <c r="G1754">
        <v>631978929</v>
      </c>
      <c r="H1754" s="5">
        <v>44105</v>
      </c>
      <c r="I1754">
        <v>5464</v>
      </c>
      <c r="J1754" s="8">
        <v>437.2</v>
      </c>
      <c r="K1754" s="8">
        <v>263.33</v>
      </c>
      <c r="L1754" s="8">
        <v>2388860.7999999998</v>
      </c>
      <c r="M1754" s="8">
        <v>1438835.12</v>
      </c>
      <c r="N1754" s="8">
        <v>950025.68</v>
      </c>
    </row>
    <row r="1755" spans="1:14" x14ac:dyDescent="0.3">
      <c r="A1755" t="s">
        <v>12</v>
      </c>
      <c r="B1755" t="s">
        <v>13</v>
      </c>
      <c r="C1755" t="s">
        <v>22</v>
      </c>
      <c r="D1755" t="s">
        <v>3</v>
      </c>
      <c r="E1755" t="s">
        <v>8</v>
      </c>
      <c r="F1755" s="5">
        <v>42491</v>
      </c>
      <c r="G1755">
        <v>500260150</v>
      </c>
      <c r="H1755" s="5">
        <v>42500</v>
      </c>
      <c r="I1755">
        <v>6950</v>
      </c>
      <c r="J1755" s="8">
        <v>109.28</v>
      </c>
      <c r="K1755" s="8">
        <v>35.840000000000003</v>
      </c>
      <c r="L1755" s="8">
        <v>759496</v>
      </c>
      <c r="M1755" s="8">
        <v>249088</v>
      </c>
      <c r="N1755" s="8">
        <v>510408</v>
      </c>
    </row>
    <row r="1756" spans="1:14" x14ac:dyDescent="0.3">
      <c r="A1756" t="s">
        <v>0</v>
      </c>
      <c r="B1756" t="s">
        <v>41</v>
      </c>
      <c r="C1756" t="s">
        <v>31</v>
      </c>
      <c r="D1756" t="s">
        <v>3</v>
      </c>
      <c r="E1756" t="s">
        <v>4</v>
      </c>
      <c r="F1756" s="5">
        <v>43704</v>
      </c>
      <c r="G1756">
        <v>592181813</v>
      </c>
      <c r="H1756" s="5">
        <v>43717</v>
      </c>
      <c r="I1756">
        <v>8613</v>
      </c>
      <c r="J1756" s="8">
        <v>437.2</v>
      </c>
      <c r="K1756" s="8">
        <v>263.33</v>
      </c>
      <c r="L1756" s="8">
        <v>3765603.6</v>
      </c>
      <c r="M1756" s="8">
        <v>2268061.29</v>
      </c>
      <c r="N1756" s="8">
        <v>1497542.31</v>
      </c>
    </row>
    <row r="1757" spans="1:14" x14ac:dyDescent="0.3">
      <c r="A1757" t="s">
        <v>39</v>
      </c>
      <c r="B1757" t="s">
        <v>196</v>
      </c>
      <c r="C1757" t="s">
        <v>36</v>
      </c>
      <c r="D1757" t="s">
        <v>3</v>
      </c>
      <c r="E1757" t="s">
        <v>8</v>
      </c>
      <c r="F1757" s="5">
        <v>42197</v>
      </c>
      <c r="G1757">
        <v>201542747</v>
      </c>
      <c r="H1757" s="5">
        <v>42203</v>
      </c>
      <c r="I1757">
        <v>9832</v>
      </c>
      <c r="J1757" s="8">
        <v>421.89</v>
      </c>
      <c r="K1757" s="8">
        <v>364.69</v>
      </c>
      <c r="L1757" s="8">
        <v>4148022.48</v>
      </c>
      <c r="M1757" s="8">
        <v>3585632.08</v>
      </c>
      <c r="N1757" s="8">
        <v>562390.4</v>
      </c>
    </row>
    <row r="1758" spans="1:14" x14ac:dyDescent="0.3">
      <c r="A1758" t="s">
        <v>9</v>
      </c>
      <c r="B1758" t="s">
        <v>178</v>
      </c>
      <c r="C1758" t="s">
        <v>31</v>
      </c>
      <c r="D1758" t="s">
        <v>3</v>
      </c>
      <c r="E1758" t="s">
        <v>4</v>
      </c>
      <c r="F1758" s="5">
        <v>44236</v>
      </c>
      <c r="G1758">
        <v>942454278</v>
      </c>
      <c r="H1758" s="5">
        <v>44284</v>
      </c>
      <c r="I1758">
        <v>2019</v>
      </c>
      <c r="J1758" s="8">
        <v>437.2</v>
      </c>
      <c r="K1758" s="8">
        <v>263.33</v>
      </c>
      <c r="L1758" s="8">
        <v>882706.8</v>
      </c>
      <c r="M1758" s="8">
        <v>531663.27</v>
      </c>
      <c r="N1758" s="8">
        <v>351043.53</v>
      </c>
    </row>
    <row r="1759" spans="1:14" x14ac:dyDescent="0.3">
      <c r="A1759" t="s">
        <v>17</v>
      </c>
      <c r="B1759" t="s">
        <v>28</v>
      </c>
      <c r="C1759" t="s">
        <v>11</v>
      </c>
      <c r="D1759" t="s">
        <v>3</v>
      </c>
      <c r="E1759" t="s">
        <v>23</v>
      </c>
      <c r="F1759" s="5">
        <v>42783</v>
      </c>
      <c r="G1759">
        <v>899340236</v>
      </c>
      <c r="H1759" s="5">
        <v>42812</v>
      </c>
      <c r="I1759">
        <v>3616</v>
      </c>
      <c r="J1759" s="8">
        <v>47.45</v>
      </c>
      <c r="K1759" s="8">
        <v>31.79</v>
      </c>
      <c r="L1759" s="8">
        <v>171579.2</v>
      </c>
      <c r="M1759" s="8">
        <v>114952.64</v>
      </c>
      <c r="N1759" s="8">
        <v>56626.559999999998</v>
      </c>
    </row>
    <row r="1760" spans="1:14" x14ac:dyDescent="0.3">
      <c r="A1760" t="s">
        <v>12</v>
      </c>
      <c r="B1760" t="s">
        <v>172</v>
      </c>
      <c r="C1760" t="s">
        <v>14</v>
      </c>
      <c r="D1760" t="s">
        <v>3</v>
      </c>
      <c r="E1760" t="s">
        <v>8</v>
      </c>
      <c r="F1760" s="5">
        <v>43658</v>
      </c>
      <c r="G1760">
        <v>476936948</v>
      </c>
      <c r="H1760" s="5">
        <v>43666</v>
      </c>
      <c r="I1760">
        <v>5096</v>
      </c>
      <c r="J1760" s="8">
        <v>205.7</v>
      </c>
      <c r="K1760" s="8">
        <v>117.11</v>
      </c>
      <c r="L1760" s="8">
        <v>1048247.2</v>
      </c>
      <c r="M1760" s="8">
        <v>596792.56000000006</v>
      </c>
      <c r="N1760" s="8">
        <v>451454.64</v>
      </c>
    </row>
    <row r="1761" spans="1:14" x14ac:dyDescent="0.3">
      <c r="A1761" t="s">
        <v>9</v>
      </c>
      <c r="B1761" t="s">
        <v>133</v>
      </c>
      <c r="C1761" t="s">
        <v>29</v>
      </c>
      <c r="D1761" t="s">
        <v>7</v>
      </c>
      <c r="E1761" t="s">
        <v>23</v>
      </c>
      <c r="F1761" s="5">
        <v>42143</v>
      </c>
      <c r="G1761">
        <v>150293242</v>
      </c>
      <c r="H1761" s="5">
        <v>42176</v>
      </c>
      <c r="I1761">
        <v>3965</v>
      </c>
      <c r="J1761" s="8">
        <v>651.21</v>
      </c>
      <c r="K1761" s="8">
        <v>524.96</v>
      </c>
      <c r="L1761" s="8">
        <v>2582047.65</v>
      </c>
      <c r="M1761" s="8">
        <v>2081466.4</v>
      </c>
      <c r="N1761" s="8">
        <v>500581.25</v>
      </c>
    </row>
    <row r="1762" spans="1:14" x14ac:dyDescent="0.3">
      <c r="A1762" t="s">
        <v>17</v>
      </c>
      <c r="B1762" t="s">
        <v>176</v>
      </c>
      <c r="C1762" t="s">
        <v>14</v>
      </c>
      <c r="D1762" t="s">
        <v>3</v>
      </c>
      <c r="E1762" t="s">
        <v>15</v>
      </c>
      <c r="F1762" s="5">
        <v>42406</v>
      </c>
      <c r="G1762">
        <v>914770448</v>
      </c>
      <c r="H1762" s="5">
        <v>42416</v>
      </c>
      <c r="I1762">
        <v>9759</v>
      </c>
      <c r="J1762" s="8">
        <v>205.7</v>
      </c>
      <c r="K1762" s="8">
        <v>117.11</v>
      </c>
      <c r="L1762" s="8">
        <v>2007426.3</v>
      </c>
      <c r="M1762" s="8">
        <v>1142876.49</v>
      </c>
      <c r="N1762" s="8">
        <v>864549.81</v>
      </c>
    </row>
    <row r="1763" spans="1:14" x14ac:dyDescent="0.3">
      <c r="A1763" t="s">
        <v>9</v>
      </c>
      <c r="B1763" t="s">
        <v>173</v>
      </c>
      <c r="C1763" t="s">
        <v>29</v>
      </c>
      <c r="D1763" t="s">
        <v>7</v>
      </c>
      <c r="E1763" t="s">
        <v>23</v>
      </c>
      <c r="F1763" s="5">
        <v>43818</v>
      </c>
      <c r="G1763">
        <v>236042392</v>
      </c>
      <c r="H1763" s="5">
        <v>43491</v>
      </c>
      <c r="I1763">
        <v>9044</v>
      </c>
      <c r="J1763" s="8">
        <v>651.21</v>
      </c>
      <c r="K1763" s="8">
        <v>524.96</v>
      </c>
      <c r="L1763" s="8">
        <v>5889543.2400000002</v>
      </c>
      <c r="M1763" s="8">
        <v>4747738.24</v>
      </c>
      <c r="N1763" s="8">
        <v>1141805</v>
      </c>
    </row>
    <row r="1764" spans="1:14" x14ac:dyDescent="0.3">
      <c r="A1764" t="s">
        <v>17</v>
      </c>
      <c r="B1764" t="s">
        <v>176</v>
      </c>
      <c r="C1764" t="s">
        <v>65</v>
      </c>
      <c r="D1764" t="s">
        <v>7</v>
      </c>
      <c r="E1764" t="s">
        <v>23</v>
      </c>
      <c r="F1764" s="5">
        <v>42330</v>
      </c>
      <c r="G1764">
        <v>600095403</v>
      </c>
      <c r="H1764" s="5">
        <v>42357</v>
      </c>
      <c r="I1764">
        <v>420</v>
      </c>
      <c r="J1764" s="8">
        <v>668.27</v>
      </c>
      <c r="K1764" s="8">
        <v>502.54</v>
      </c>
      <c r="L1764" s="8">
        <v>280673.40000000002</v>
      </c>
      <c r="M1764" s="8">
        <v>211066.8</v>
      </c>
      <c r="N1764" s="8">
        <v>69606.600000000006</v>
      </c>
    </row>
    <row r="1765" spans="1:14" x14ac:dyDescent="0.3">
      <c r="A1765" t="s">
        <v>26</v>
      </c>
      <c r="B1765" t="s">
        <v>77</v>
      </c>
      <c r="C1765" t="s">
        <v>11</v>
      </c>
      <c r="D1765" t="s">
        <v>3</v>
      </c>
      <c r="E1765" t="s">
        <v>8</v>
      </c>
      <c r="F1765" s="5">
        <v>44895</v>
      </c>
      <c r="G1765">
        <v>963228309</v>
      </c>
      <c r="H1765" s="5">
        <v>44922</v>
      </c>
      <c r="I1765">
        <v>9516</v>
      </c>
      <c r="J1765" s="8">
        <v>47.45</v>
      </c>
      <c r="K1765" s="8">
        <v>31.79</v>
      </c>
      <c r="L1765" s="8">
        <v>451534.2</v>
      </c>
      <c r="M1765" s="8">
        <v>302513.64</v>
      </c>
      <c r="N1765" s="8">
        <v>149020.56</v>
      </c>
    </row>
    <row r="1766" spans="1:14" x14ac:dyDescent="0.3">
      <c r="A1766" t="s">
        <v>20</v>
      </c>
      <c r="B1766" t="s">
        <v>183</v>
      </c>
      <c r="C1766" t="s">
        <v>45</v>
      </c>
      <c r="D1766" t="s">
        <v>7</v>
      </c>
      <c r="E1766" t="s">
        <v>15</v>
      </c>
      <c r="F1766" s="5">
        <v>44513</v>
      </c>
      <c r="G1766">
        <v>802052438</v>
      </c>
      <c r="H1766" s="5">
        <v>44198</v>
      </c>
      <c r="I1766">
        <v>3995</v>
      </c>
      <c r="J1766" s="8">
        <v>9.33</v>
      </c>
      <c r="K1766" s="8">
        <v>6.92</v>
      </c>
      <c r="L1766" s="8">
        <v>37273.35</v>
      </c>
      <c r="M1766" s="8">
        <v>27645.4</v>
      </c>
      <c r="N1766" s="8">
        <v>9627.9500000000007</v>
      </c>
    </row>
    <row r="1767" spans="1:14" x14ac:dyDescent="0.3">
      <c r="A1767" t="s">
        <v>26</v>
      </c>
      <c r="B1767" t="s">
        <v>186</v>
      </c>
      <c r="C1767" t="s">
        <v>65</v>
      </c>
      <c r="D1767" t="s">
        <v>7</v>
      </c>
      <c r="E1767" t="s">
        <v>15</v>
      </c>
      <c r="F1767" s="5">
        <v>43722</v>
      </c>
      <c r="G1767">
        <v>563491618</v>
      </c>
      <c r="H1767" s="5">
        <v>43767</v>
      </c>
      <c r="I1767">
        <v>8547</v>
      </c>
      <c r="J1767" s="8">
        <v>668.27</v>
      </c>
      <c r="K1767" s="8">
        <v>502.54</v>
      </c>
      <c r="L1767" s="8">
        <v>5711703.6900000004</v>
      </c>
      <c r="M1767" s="8">
        <v>4295209.38</v>
      </c>
      <c r="N1767" s="8">
        <v>1416494.31</v>
      </c>
    </row>
    <row r="1768" spans="1:14" x14ac:dyDescent="0.3">
      <c r="A1768" t="s">
        <v>9</v>
      </c>
      <c r="B1768" t="s">
        <v>167</v>
      </c>
      <c r="C1768" t="s">
        <v>2</v>
      </c>
      <c r="D1768" t="s">
        <v>7</v>
      </c>
      <c r="E1768" t="s">
        <v>15</v>
      </c>
      <c r="F1768" s="5">
        <v>43997</v>
      </c>
      <c r="G1768">
        <v>314782178</v>
      </c>
      <c r="H1768" s="5">
        <v>44024</v>
      </c>
      <c r="I1768">
        <v>9896</v>
      </c>
      <c r="J1768" s="8">
        <v>255.28</v>
      </c>
      <c r="K1768" s="8">
        <v>159.41999999999999</v>
      </c>
      <c r="L1768" s="8">
        <v>2526250.88</v>
      </c>
      <c r="M1768" s="8">
        <v>1577620.32</v>
      </c>
      <c r="N1768" s="8">
        <v>948630.56</v>
      </c>
    </row>
    <row r="1769" spans="1:14" x14ac:dyDescent="0.3">
      <c r="A1769" t="s">
        <v>9</v>
      </c>
      <c r="B1769" t="s">
        <v>68</v>
      </c>
      <c r="C1769" t="s">
        <v>31</v>
      </c>
      <c r="D1769" t="s">
        <v>7</v>
      </c>
      <c r="E1769" t="s">
        <v>4</v>
      </c>
      <c r="F1769" s="5">
        <v>42578</v>
      </c>
      <c r="G1769">
        <v>193472945</v>
      </c>
      <c r="H1769" s="5">
        <v>42626</v>
      </c>
      <c r="I1769">
        <v>1799</v>
      </c>
      <c r="J1769" s="8">
        <v>437.2</v>
      </c>
      <c r="K1769" s="8">
        <v>263.33</v>
      </c>
      <c r="L1769" s="8">
        <v>786522.8</v>
      </c>
      <c r="M1769" s="8">
        <v>473730.67</v>
      </c>
      <c r="N1769" s="8">
        <v>312792.13</v>
      </c>
    </row>
    <row r="1770" spans="1:14" x14ac:dyDescent="0.3">
      <c r="A1770" t="s">
        <v>26</v>
      </c>
      <c r="B1770" t="s">
        <v>78</v>
      </c>
      <c r="C1770" t="s">
        <v>6</v>
      </c>
      <c r="D1770" t="s">
        <v>3</v>
      </c>
      <c r="E1770" t="s">
        <v>23</v>
      </c>
      <c r="F1770" s="5">
        <v>44137</v>
      </c>
      <c r="G1770">
        <v>857425248</v>
      </c>
      <c r="H1770" s="5">
        <v>44160</v>
      </c>
      <c r="I1770">
        <v>40</v>
      </c>
      <c r="J1770" s="8">
        <v>152.58000000000001</v>
      </c>
      <c r="K1770" s="8">
        <v>97.44</v>
      </c>
      <c r="L1770" s="8">
        <v>6103.2</v>
      </c>
      <c r="M1770" s="8">
        <v>3897.6</v>
      </c>
      <c r="N1770" s="8">
        <v>2205.6</v>
      </c>
    </row>
    <row r="1771" spans="1:14" x14ac:dyDescent="0.3">
      <c r="A1771" t="s">
        <v>26</v>
      </c>
      <c r="B1771" t="s">
        <v>78</v>
      </c>
      <c r="C1771" t="s">
        <v>22</v>
      </c>
      <c r="D1771" t="s">
        <v>3</v>
      </c>
      <c r="E1771" t="s">
        <v>8</v>
      </c>
      <c r="F1771" s="5">
        <v>42236</v>
      </c>
      <c r="G1771">
        <v>334812915</v>
      </c>
      <c r="H1771" s="5">
        <v>42242</v>
      </c>
      <c r="I1771">
        <v>7437</v>
      </c>
      <c r="J1771" s="8">
        <v>109.28</v>
      </c>
      <c r="K1771" s="8">
        <v>35.840000000000003</v>
      </c>
      <c r="L1771" s="8">
        <v>812715.36</v>
      </c>
      <c r="M1771" s="8">
        <v>266542.08000000002</v>
      </c>
      <c r="N1771" s="8">
        <v>546173.28</v>
      </c>
    </row>
    <row r="1772" spans="1:14" x14ac:dyDescent="0.3">
      <c r="A1772" t="s">
        <v>20</v>
      </c>
      <c r="B1772" t="s">
        <v>181</v>
      </c>
      <c r="C1772" t="s">
        <v>29</v>
      </c>
      <c r="D1772" t="s">
        <v>7</v>
      </c>
      <c r="E1772" t="s">
        <v>23</v>
      </c>
      <c r="F1772" s="5">
        <v>44593</v>
      </c>
      <c r="G1772">
        <v>774122273</v>
      </c>
      <c r="H1772" s="5">
        <v>44607</v>
      </c>
      <c r="I1772">
        <v>8838</v>
      </c>
      <c r="J1772" s="8">
        <v>651.21</v>
      </c>
      <c r="K1772" s="8">
        <v>524.96</v>
      </c>
      <c r="L1772" s="8">
        <v>5755393.9800000004</v>
      </c>
      <c r="M1772" s="8">
        <v>4639596.4800000004</v>
      </c>
      <c r="N1772" s="8">
        <v>1115797.5</v>
      </c>
    </row>
    <row r="1773" spans="1:14" x14ac:dyDescent="0.3">
      <c r="A1773" t="s">
        <v>17</v>
      </c>
      <c r="B1773" t="s">
        <v>188</v>
      </c>
      <c r="C1773" t="s">
        <v>29</v>
      </c>
      <c r="D1773" t="s">
        <v>7</v>
      </c>
      <c r="E1773" t="s">
        <v>15</v>
      </c>
      <c r="F1773" s="5">
        <v>42548</v>
      </c>
      <c r="G1773">
        <v>794152152</v>
      </c>
      <c r="H1773" s="5">
        <v>42550</v>
      </c>
      <c r="I1773">
        <v>6124</v>
      </c>
      <c r="J1773" s="8">
        <v>651.21</v>
      </c>
      <c r="K1773" s="8">
        <v>524.96</v>
      </c>
      <c r="L1773" s="8">
        <v>3988010.04</v>
      </c>
      <c r="M1773" s="8">
        <v>3214855.04</v>
      </c>
      <c r="N1773" s="8">
        <v>773155</v>
      </c>
    </row>
    <row r="1774" spans="1:14" x14ac:dyDescent="0.3">
      <c r="A1774" t="s">
        <v>9</v>
      </c>
      <c r="B1774" t="s">
        <v>111</v>
      </c>
      <c r="C1774" t="s">
        <v>31</v>
      </c>
      <c r="D1774" t="s">
        <v>7</v>
      </c>
      <c r="E1774" t="s">
        <v>23</v>
      </c>
      <c r="F1774" s="5">
        <v>44831</v>
      </c>
      <c r="G1774">
        <v>434013879</v>
      </c>
      <c r="H1774" s="5">
        <v>44870</v>
      </c>
      <c r="I1774">
        <v>3206</v>
      </c>
      <c r="J1774" s="8">
        <v>437.2</v>
      </c>
      <c r="K1774" s="8">
        <v>263.33</v>
      </c>
      <c r="L1774" s="8">
        <v>1401663.2</v>
      </c>
      <c r="M1774" s="8">
        <v>844235.98</v>
      </c>
      <c r="N1774" s="8">
        <v>557427.22</v>
      </c>
    </row>
    <row r="1775" spans="1:14" x14ac:dyDescent="0.3">
      <c r="A1775" t="s">
        <v>12</v>
      </c>
      <c r="B1775" t="s">
        <v>189</v>
      </c>
      <c r="C1775" t="s">
        <v>2</v>
      </c>
      <c r="D1775" t="s">
        <v>3</v>
      </c>
      <c r="E1775" t="s">
        <v>15</v>
      </c>
      <c r="F1775" s="5">
        <v>44368</v>
      </c>
      <c r="G1775">
        <v>703131282</v>
      </c>
      <c r="H1775" s="5">
        <v>44399</v>
      </c>
      <c r="I1775">
        <v>1026</v>
      </c>
      <c r="J1775" s="8">
        <v>255.28</v>
      </c>
      <c r="K1775" s="8">
        <v>159.41999999999999</v>
      </c>
      <c r="L1775" s="8">
        <v>261917.28</v>
      </c>
      <c r="M1775" s="8">
        <v>163564.92000000001</v>
      </c>
      <c r="N1775" s="8">
        <v>98352.36</v>
      </c>
    </row>
    <row r="1776" spans="1:14" x14ac:dyDescent="0.3">
      <c r="A1776" t="s">
        <v>9</v>
      </c>
      <c r="B1776" t="s">
        <v>165</v>
      </c>
      <c r="C1776" t="s">
        <v>14</v>
      </c>
      <c r="D1776" t="s">
        <v>3</v>
      </c>
      <c r="E1776" t="s">
        <v>15</v>
      </c>
      <c r="F1776" s="5">
        <v>42242</v>
      </c>
      <c r="G1776">
        <v>431240689</v>
      </c>
      <c r="H1776" s="5">
        <v>42290</v>
      </c>
      <c r="I1776">
        <v>2558</v>
      </c>
      <c r="J1776" s="8">
        <v>205.7</v>
      </c>
      <c r="K1776" s="8">
        <v>117.11</v>
      </c>
      <c r="L1776" s="8">
        <v>526180.6</v>
      </c>
      <c r="M1776" s="8">
        <v>299567.38</v>
      </c>
      <c r="N1776" s="8">
        <v>226613.22</v>
      </c>
    </row>
    <row r="1777" spans="1:14" x14ac:dyDescent="0.3">
      <c r="A1777" t="s">
        <v>26</v>
      </c>
      <c r="B1777" t="s">
        <v>155</v>
      </c>
      <c r="C1777" t="s">
        <v>11</v>
      </c>
      <c r="D1777" t="s">
        <v>3</v>
      </c>
      <c r="E1777" t="s">
        <v>4</v>
      </c>
      <c r="F1777" s="5">
        <v>42929</v>
      </c>
      <c r="G1777">
        <v>318390929</v>
      </c>
      <c r="H1777" s="5">
        <v>42978</v>
      </c>
      <c r="I1777">
        <v>7806</v>
      </c>
      <c r="J1777" s="8">
        <v>47.45</v>
      </c>
      <c r="K1777" s="8">
        <v>31.79</v>
      </c>
      <c r="L1777" s="8">
        <v>370394.7</v>
      </c>
      <c r="M1777" s="8">
        <v>248152.74</v>
      </c>
      <c r="N1777" s="8">
        <v>122241.96</v>
      </c>
    </row>
    <row r="1778" spans="1:14" x14ac:dyDescent="0.3">
      <c r="A1778" t="s">
        <v>12</v>
      </c>
      <c r="B1778" t="s">
        <v>146</v>
      </c>
      <c r="C1778" t="s">
        <v>57</v>
      </c>
      <c r="D1778" t="s">
        <v>3</v>
      </c>
      <c r="E1778" t="s">
        <v>8</v>
      </c>
      <c r="F1778" s="5">
        <v>43986</v>
      </c>
      <c r="G1778">
        <v>684943330</v>
      </c>
      <c r="H1778" s="5">
        <v>43990</v>
      </c>
      <c r="I1778">
        <v>8807</v>
      </c>
      <c r="J1778" s="8">
        <v>154.06</v>
      </c>
      <c r="K1778" s="8">
        <v>90.93</v>
      </c>
      <c r="L1778" s="8">
        <v>1356806.42</v>
      </c>
      <c r="M1778" s="8">
        <v>800820.51</v>
      </c>
      <c r="N1778" s="8">
        <v>555985.91</v>
      </c>
    </row>
    <row r="1779" spans="1:14" x14ac:dyDescent="0.3">
      <c r="A1779" t="s">
        <v>26</v>
      </c>
      <c r="B1779" t="s">
        <v>77</v>
      </c>
      <c r="C1779" t="s">
        <v>36</v>
      </c>
      <c r="D1779" t="s">
        <v>7</v>
      </c>
      <c r="E1779" t="s">
        <v>4</v>
      </c>
      <c r="F1779" s="5">
        <v>42242</v>
      </c>
      <c r="G1779">
        <v>121571719</v>
      </c>
      <c r="H1779" s="5">
        <v>42268</v>
      </c>
      <c r="I1779">
        <v>4628</v>
      </c>
      <c r="J1779" s="8">
        <v>421.89</v>
      </c>
      <c r="K1779" s="8">
        <v>364.69</v>
      </c>
      <c r="L1779" s="8">
        <v>1952506.92</v>
      </c>
      <c r="M1779" s="8">
        <v>1687785.32</v>
      </c>
      <c r="N1779" s="8">
        <v>264721.59999999998</v>
      </c>
    </row>
    <row r="1780" spans="1:14" x14ac:dyDescent="0.3">
      <c r="A1780" t="s">
        <v>12</v>
      </c>
      <c r="B1780" t="s">
        <v>166</v>
      </c>
      <c r="C1780" t="s">
        <v>57</v>
      </c>
      <c r="D1780" t="s">
        <v>7</v>
      </c>
      <c r="E1780" t="s">
        <v>4</v>
      </c>
      <c r="F1780" s="5">
        <v>43569</v>
      </c>
      <c r="G1780">
        <v>439262425</v>
      </c>
      <c r="H1780" s="5">
        <v>43605</v>
      </c>
      <c r="I1780">
        <v>6368</v>
      </c>
      <c r="J1780" s="8">
        <v>154.06</v>
      </c>
      <c r="K1780" s="8">
        <v>90.93</v>
      </c>
      <c r="L1780" s="8">
        <v>981054.08</v>
      </c>
      <c r="M1780" s="8">
        <v>579042.24</v>
      </c>
      <c r="N1780" s="8">
        <v>402011.84</v>
      </c>
    </row>
    <row r="1781" spans="1:14" x14ac:dyDescent="0.3">
      <c r="A1781" t="s">
        <v>26</v>
      </c>
      <c r="B1781" t="s">
        <v>112</v>
      </c>
      <c r="C1781" t="s">
        <v>22</v>
      </c>
      <c r="D1781" t="s">
        <v>3</v>
      </c>
      <c r="E1781" t="s">
        <v>23</v>
      </c>
      <c r="F1781" s="5">
        <v>44349</v>
      </c>
      <c r="G1781">
        <v>819314277</v>
      </c>
      <c r="H1781" s="5">
        <v>44394</v>
      </c>
      <c r="I1781">
        <v>2156</v>
      </c>
      <c r="J1781" s="8">
        <v>109.28</v>
      </c>
      <c r="K1781" s="8">
        <v>35.840000000000003</v>
      </c>
      <c r="L1781" s="8">
        <v>235607.67999999999</v>
      </c>
      <c r="M1781" s="8">
        <v>77271.039999999994</v>
      </c>
      <c r="N1781" s="8">
        <v>158336.64000000001</v>
      </c>
    </row>
    <row r="1782" spans="1:14" x14ac:dyDescent="0.3">
      <c r="A1782" t="s">
        <v>12</v>
      </c>
      <c r="B1782" t="s">
        <v>129</v>
      </c>
      <c r="C1782" t="s">
        <v>19</v>
      </c>
      <c r="D1782" t="s">
        <v>3</v>
      </c>
      <c r="E1782" t="s">
        <v>8</v>
      </c>
      <c r="F1782" s="5">
        <v>42805</v>
      </c>
      <c r="G1782">
        <v>963338601</v>
      </c>
      <c r="H1782" s="5">
        <v>42834</v>
      </c>
      <c r="I1782">
        <v>2154</v>
      </c>
      <c r="J1782" s="8">
        <v>81.73</v>
      </c>
      <c r="K1782" s="8">
        <v>56.67</v>
      </c>
      <c r="L1782" s="8">
        <v>176046.42</v>
      </c>
      <c r="M1782" s="8">
        <v>122067.18</v>
      </c>
      <c r="N1782" s="8">
        <v>53979.24</v>
      </c>
    </row>
    <row r="1783" spans="1:14" x14ac:dyDescent="0.3">
      <c r="A1783" t="s">
        <v>9</v>
      </c>
      <c r="B1783" t="s">
        <v>60</v>
      </c>
      <c r="C1783" t="s">
        <v>36</v>
      </c>
      <c r="D1783" t="s">
        <v>7</v>
      </c>
      <c r="E1783" t="s">
        <v>15</v>
      </c>
      <c r="F1783" s="5">
        <v>43947</v>
      </c>
      <c r="G1783">
        <v>643259227</v>
      </c>
      <c r="H1783" s="5">
        <v>43947</v>
      </c>
      <c r="I1783">
        <v>3555</v>
      </c>
      <c r="J1783" s="8">
        <v>421.89</v>
      </c>
      <c r="K1783" s="8">
        <v>364.69</v>
      </c>
      <c r="L1783" s="8">
        <v>1499818.95</v>
      </c>
      <c r="M1783" s="8">
        <v>1296472.95</v>
      </c>
      <c r="N1783" s="8">
        <v>203346</v>
      </c>
    </row>
    <row r="1784" spans="1:14" x14ac:dyDescent="0.3">
      <c r="A1784" t="s">
        <v>9</v>
      </c>
      <c r="B1784" t="s">
        <v>10</v>
      </c>
      <c r="C1784" t="s">
        <v>31</v>
      </c>
      <c r="D1784" t="s">
        <v>3</v>
      </c>
      <c r="E1784" t="s">
        <v>23</v>
      </c>
      <c r="F1784" s="5">
        <v>42892</v>
      </c>
      <c r="G1784">
        <v>151312482</v>
      </c>
      <c r="H1784" s="5">
        <v>42928</v>
      </c>
      <c r="I1784">
        <v>5581</v>
      </c>
      <c r="J1784" s="8">
        <v>437.2</v>
      </c>
      <c r="K1784" s="8">
        <v>263.33</v>
      </c>
      <c r="L1784" s="8">
        <v>2440013.2000000002</v>
      </c>
      <c r="M1784" s="8">
        <v>1469644.73</v>
      </c>
      <c r="N1784" s="8">
        <v>970368.47</v>
      </c>
    </row>
    <row r="1785" spans="1:14" x14ac:dyDescent="0.3">
      <c r="A1785" t="s">
        <v>9</v>
      </c>
      <c r="B1785" t="s">
        <v>37</v>
      </c>
      <c r="C1785" t="s">
        <v>45</v>
      </c>
      <c r="D1785" t="s">
        <v>3</v>
      </c>
      <c r="E1785" t="s">
        <v>4</v>
      </c>
      <c r="F1785" s="5">
        <v>44043</v>
      </c>
      <c r="G1785">
        <v>750047194</v>
      </c>
      <c r="H1785" s="5">
        <v>44092</v>
      </c>
      <c r="I1785">
        <v>4487</v>
      </c>
      <c r="J1785" s="8">
        <v>9.33</v>
      </c>
      <c r="K1785" s="8">
        <v>6.92</v>
      </c>
      <c r="L1785" s="8">
        <v>41863.71</v>
      </c>
      <c r="M1785" s="8">
        <v>31050.04</v>
      </c>
      <c r="N1785" s="8">
        <v>10813.67</v>
      </c>
    </row>
    <row r="1786" spans="1:14" x14ac:dyDescent="0.3">
      <c r="A1786" t="s">
        <v>12</v>
      </c>
      <c r="B1786" t="s">
        <v>107</v>
      </c>
      <c r="C1786" t="s">
        <v>14</v>
      </c>
      <c r="D1786" t="s">
        <v>3</v>
      </c>
      <c r="E1786" t="s">
        <v>8</v>
      </c>
      <c r="F1786" s="5">
        <v>42645</v>
      </c>
      <c r="G1786">
        <v>622324693</v>
      </c>
      <c r="H1786" s="5">
        <v>42664</v>
      </c>
      <c r="I1786">
        <v>8561</v>
      </c>
      <c r="J1786" s="8">
        <v>205.7</v>
      </c>
      <c r="K1786" s="8">
        <v>117.11</v>
      </c>
      <c r="L1786" s="8">
        <v>1760997.7</v>
      </c>
      <c r="M1786" s="8">
        <v>1002578.71</v>
      </c>
      <c r="N1786" s="8">
        <v>758418.99</v>
      </c>
    </row>
    <row r="1787" spans="1:14" x14ac:dyDescent="0.3">
      <c r="A1787" t="s">
        <v>9</v>
      </c>
      <c r="B1787" t="s">
        <v>60</v>
      </c>
      <c r="C1787" t="s">
        <v>45</v>
      </c>
      <c r="D1787" t="s">
        <v>7</v>
      </c>
      <c r="E1787" t="s">
        <v>15</v>
      </c>
      <c r="F1787" s="5">
        <v>42337</v>
      </c>
      <c r="G1787">
        <v>721318805</v>
      </c>
      <c r="H1787" s="5">
        <v>42347</v>
      </c>
      <c r="I1787">
        <v>3118</v>
      </c>
      <c r="J1787" s="8">
        <v>9.33</v>
      </c>
      <c r="K1787" s="8">
        <v>6.92</v>
      </c>
      <c r="L1787" s="8">
        <v>29090.94</v>
      </c>
      <c r="M1787" s="8">
        <v>21576.560000000001</v>
      </c>
      <c r="N1787" s="8">
        <v>7514.38</v>
      </c>
    </row>
    <row r="1788" spans="1:14" x14ac:dyDescent="0.3">
      <c r="A1788" t="s">
        <v>26</v>
      </c>
      <c r="B1788" t="s">
        <v>207</v>
      </c>
      <c r="C1788" t="s">
        <v>2</v>
      </c>
      <c r="D1788" t="s">
        <v>7</v>
      </c>
      <c r="E1788" t="s">
        <v>23</v>
      </c>
      <c r="F1788" s="5">
        <v>43915</v>
      </c>
      <c r="G1788">
        <v>720515859</v>
      </c>
      <c r="H1788" s="5">
        <v>43919</v>
      </c>
      <c r="I1788">
        <v>5509</v>
      </c>
      <c r="J1788" s="8">
        <v>255.28</v>
      </c>
      <c r="K1788" s="8">
        <v>159.41999999999999</v>
      </c>
      <c r="L1788" s="8">
        <v>1406337.52</v>
      </c>
      <c r="M1788" s="8">
        <v>878244.78</v>
      </c>
      <c r="N1788" s="8">
        <v>528092.74</v>
      </c>
    </row>
    <row r="1789" spans="1:14" x14ac:dyDescent="0.3">
      <c r="A1789" t="s">
        <v>26</v>
      </c>
      <c r="B1789" t="s">
        <v>99</v>
      </c>
      <c r="C1789" t="s">
        <v>19</v>
      </c>
      <c r="D1789" t="s">
        <v>3</v>
      </c>
      <c r="E1789" t="s">
        <v>4</v>
      </c>
      <c r="F1789" s="5">
        <v>44103</v>
      </c>
      <c r="G1789">
        <v>363714683</v>
      </c>
      <c r="H1789" s="5">
        <v>44121</v>
      </c>
      <c r="I1789">
        <v>112</v>
      </c>
      <c r="J1789" s="8">
        <v>81.73</v>
      </c>
      <c r="K1789" s="8">
        <v>56.67</v>
      </c>
      <c r="L1789" s="8">
        <v>9153.76</v>
      </c>
      <c r="M1789" s="8">
        <v>6347.04</v>
      </c>
      <c r="N1789" s="8">
        <v>2806.72</v>
      </c>
    </row>
    <row r="1790" spans="1:14" x14ac:dyDescent="0.3">
      <c r="A1790" t="s">
        <v>17</v>
      </c>
      <c r="B1790" t="s">
        <v>158</v>
      </c>
      <c r="C1790" t="s">
        <v>45</v>
      </c>
      <c r="D1790" t="s">
        <v>7</v>
      </c>
      <c r="E1790" t="s">
        <v>4</v>
      </c>
      <c r="F1790" s="5">
        <v>44707</v>
      </c>
      <c r="G1790">
        <v>815026605</v>
      </c>
      <c r="H1790" s="5">
        <v>44739</v>
      </c>
      <c r="I1790">
        <v>3339</v>
      </c>
      <c r="J1790" s="8">
        <v>9.33</v>
      </c>
      <c r="K1790" s="8">
        <v>6.92</v>
      </c>
      <c r="L1790" s="8">
        <v>31152.87</v>
      </c>
      <c r="M1790" s="8">
        <v>23105.88</v>
      </c>
      <c r="N1790" s="8">
        <v>8046.99</v>
      </c>
    </row>
    <row r="1791" spans="1:14" x14ac:dyDescent="0.3">
      <c r="A1791" t="s">
        <v>17</v>
      </c>
      <c r="B1791" t="s">
        <v>176</v>
      </c>
      <c r="C1791" t="s">
        <v>2</v>
      </c>
      <c r="D1791" t="s">
        <v>3</v>
      </c>
      <c r="E1791" t="s">
        <v>15</v>
      </c>
      <c r="F1791" s="5">
        <v>44769</v>
      </c>
      <c r="G1791">
        <v>608875453</v>
      </c>
      <c r="H1791" s="5">
        <v>44784</v>
      </c>
      <c r="I1791">
        <v>8632</v>
      </c>
      <c r="J1791" s="8">
        <v>255.28</v>
      </c>
      <c r="K1791" s="8">
        <v>159.41999999999999</v>
      </c>
      <c r="L1791" s="8">
        <v>2203576.96</v>
      </c>
      <c r="M1791" s="8">
        <v>1376113.44</v>
      </c>
      <c r="N1791" s="8">
        <v>827463.52</v>
      </c>
    </row>
    <row r="1792" spans="1:14" x14ac:dyDescent="0.3">
      <c r="A1792" t="s">
        <v>9</v>
      </c>
      <c r="B1792" t="s">
        <v>192</v>
      </c>
      <c r="C1792" t="s">
        <v>11</v>
      </c>
      <c r="D1792" t="s">
        <v>7</v>
      </c>
      <c r="E1792" t="s">
        <v>23</v>
      </c>
      <c r="F1792" s="5">
        <v>43874</v>
      </c>
      <c r="G1792">
        <v>599997556</v>
      </c>
      <c r="H1792" s="5">
        <v>43875</v>
      </c>
      <c r="I1792">
        <v>1465</v>
      </c>
      <c r="J1792" s="8">
        <v>47.45</v>
      </c>
      <c r="K1792" s="8">
        <v>31.79</v>
      </c>
      <c r="L1792" s="8">
        <v>69514.25</v>
      </c>
      <c r="M1792" s="8">
        <v>46572.35</v>
      </c>
      <c r="N1792" s="8">
        <v>22941.9</v>
      </c>
    </row>
    <row r="1793" spans="1:14" x14ac:dyDescent="0.3">
      <c r="A1793" t="s">
        <v>26</v>
      </c>
      <c r="B1793" t="s">
        <v>199</v>
      </c>
      <c r="C1793" t="s">
        <v>14</v>
      </c>
      <c r="D1793" t="s">
        <v>7</v>
      </c>
      <c r="E1793" t="s">
        <v>4</v>
      </c>
      <c r="F1793" s="5">
        <v>44267</v>
      </c>
      <c r="G1793">
        <v>813441741</v>
      </c>
      <c r="H1793" s="5">
        <v>44277</v>
      </c>
      <c r="I1793">
        <v>4342</v>
      </c>
      <c r="J1793" s="8">
        <v>205.7</v>
      </c>
      <c r="K1793" s="8">
        <v>117.11</v>
      </c>
      <c r="L1793" s="8">
        <v>893149.4</v>
      </c>
      <c r="M1793" s="8">
        <v>508491.62</v>
      </c>
      <c r="N1793" s="8">
        <v>384657.78</v>
      </c>
    </row>
    <row r="1794" spans="1:14" x14ac:dyDescent="0.3">
      <c r="A1794" t="s">
        <v>12</v>
      </c>
      <c r="B1794" t="s">
        <v>127</v>
      </c>
      <c r="C1794" t="s">
        <v>14</v>
      </c>
      <c r="D1794" t="s">
        <v>3</v>
      </c>
      <c r="E1794" t="s">
        <v>15</v>
      </c>
      <c r="F1794" s="5">
        <v>44038</v>
      </c>
      <c r="G1794">
        <v>894569337</v>
      </c>
      <c r="H1794" s="5">
        <v>44065</v>
      </c>
      <c r="I1794">
        <v>1801</v>
      </c>
      <c r="J1794" s="8">
        <v>205.7</v>
      </c>
      <c r="K1794" s="8">
        <v>117.11</v>
      </c>
      <c r="L1794" s="8">
        <v>370465.7</v>
      </c>
      <c r="M1794" s="8">
        <v>210915.11</v>
      </c>
      <c r="N1794" s="8">
        <v>159550.59</v>
      </c>
    </row>
    <row r="1795" spans="1:14" x14ac:dyDescent="0.3">
      <c r="A1795" t="s">
        <v>12</v>
      </c>
      <c r="B1795" t="s">
        <v>73</v>
      </c>
      <c r="C1795" t="s">
        <v>2</v>
      </c>
      <c r="D1795" t="s">
        <v>7</v>
      </c>
      <c r="E1795" t="s">
        <v>4</v>
      </c>
      <c r="F1795" s="5">
        <v>44829</v>
      </c>
      <c r="G1795">
        <v>559054172</v>
      </c>
      <c r="H1795" s="5">
        <v>44851</v>
      </c>
      <c r="I1795">
        <v>5408</v>
      </c>
      <c r="J1795" s="8">
        <v>255.28</v>
      </c>
      <c r="K1795" s="8">
        <v>159.41999999999999</v>
      </c>
      <c r="L1795" s="8">
        <v>1380554.24</v>
      </c>
      <c r="M1795" s="8">
        <v>862143.36</v>
      </c>
      <c r="N1795" s="8">
        <v>518410.88</v>
      </c>
    </row>
    <row r="1796" spans="1:14" x14ac:dyDescent="0.3">
      <c r="A1796" t="s">
        <v>17</v>
      </c>
      <c r="B1796" t="s">
        <v>75</v>
      </c>
      <c r="C1796" t="s">
        <v>45</v>
      </c>
      <c r="D1796" t="s">
        <v>3</v>
      </c>
      <c r="E1796" t="s">
        <v>15</v>
      </c>
      <c r="F1796" s="5">
        <v>42512</v>
      </c>
      <c r="G1796">
        <v>942882573</v>
      </c>
      <c r="H1796" s="5">
        <v>42546</v>
      </c>
      <c r="I1796">
        <v>8761</v>
      </c>
      <c r="J1796" s="8">
        <v>9.33</v>
      </c>
      <c r="K1796" s="8">
        <v>6.92</v>
      </c>
      <c r="L1796" s="8">
        <v>81740.13</v>
      </c>
      <c r="M1796" s="8">
        <v>60626.12</v>
      </c>
      <c r="N1796" s="8">
        <v>21114.01</v>
      </c>
    </row>
    <row r="1797" spans="1:14" x14ac:dyDescent="0.3">
      <c r="A1797" t="s">
        <v>26</v>
      </c>
      <c r="B1797" t="s">
        <v>156</v>
      </c>
      <c r="C1797" t="s">
        <v>22</v>
      </c>
      <c r="D1797" t="s">
        <v>3</v>
      </c>
      <c r="E1797" t="s">
        <v>4</v>
      </c>
      <c r="F1797" s="5">
        <v>43388</v>
      </c>
      <c r="G1797">
        <v>552353370</v>
      </c>
      <c r="H1797" s="5">
        <v>43422</v>
      </c>
      <c r="I1797">
        <v>2491</v>
      </c>
      <c r="J1797" s="8">
        <v>109.28</v>
      </c>
      <c r="K1797" s="8">
        <v>35.840000000000003</v>
      </c>
      <c r="L1797" s="8">
        <v>272216.48</v>
      </c>
      <c r="M1797" s="8">
        <v>89277.440000000002</v>
      </c>
      <c r="N1797" s="8">
        <v>182939.04</v>
      </c>
    </row>
    <row r="1798" spans="1:14" x14ac:dyDescent="0.3">
      <c r="A1798" t="s">
        <v>20</v>
      </c>
      <c r="B1798" t="s">
        <v>183</v>
      </c>
      <c r="C1798" t="s">
        <v>11</v>
      </c>
      <c r="D1798" t="s">
        <v>7</v>
      </c>
      <c r="E1798" t="s">
        <v>15</v>
      </c>
      <c r="F1798" s="5">
        <v>43456</v>
      </c>
      <c r="G1798">
        <v>214077889</v>
      </c>
      <c r="H1798" s="5">
        <v>42005</v>
      </c>
      <c r="I1798">
        <v>9260</v>
      </c>
      <c r="J1798" s="8">
        <v>47.45</v>
      </c>
      <c r="K1798" s="8">
        <v>31.79</v>
      </c>
      <c r="L1798" s="8">
        <v>439387</v>
      </c>
      <c r="M1798" s="8">
        <v>294375.40000000002</v>
      </c>
      <c r="N1798" s="8">
        <v>145011.6</v>
      </c>
    </row>
    <row r="1799" spans="1:14" x14ac:dyDescent="0.3">
      <c r="A1799" t="s">
        <v>0</v>
      </c>
      <c r="B1799" t="s">
        <v>159</v>
      </c>
      <c r="C1799" t="s">
        <v>45</v>
      </c>
      <c r="D1799" t="s">
        <v>7</v>
      </c>
      <c r="E1799" t="s">
        <v>23</v>
      </c>
      <c r="F1799" s="5">
        <v>42258</v>
      </c>
      <c r="G1799">
        <v>824979960</v>
      </c>
      <c r="H1799" s="5">
        <v>42297</v>
      </c>
      <c r="I1799">
        <v>8758</v>
      </c>
      <c r="J1799" s="8">
        <v>9.33</v>
      </c>
      <c r="K1799" s="8">
        <v>6.92</v>
      </c>
      <c r="L1799" s="8">
        <v>81712.14</v>
      </c>
      <c r="M1799" s="8">
        <v>60605.36</v>
      </c>
      <c r="N1799" s="8">
        <v>21106.78</v>
      </c>
    </row>
    <row r="1800" spans="1:14" x14ac:dyDescent="0.3">
      <c r="A1800" t="s">
        <v>17</v>
      </c>
      <c r="B1800" t="s">
        <v>18</v>
      </c>
      <c r="C1800" t="s">
        <v>31</v>
      </c>
      <c r="D1800" t="s">
        <v>3</v>
      </c>
      <c r="E1800" t="s">
        <v>23</v>
      </c>
      <c r="F1800" s="5">
        <v>42646</v>
      </c>
      <c r="G1800">
        <v>202295911</v>
      </c>
      <c r="H1800" s="5">
        <v>42654</v>
      </c>
      <c r="I1800">
        <v>2710</v>
      </c>
      <c r="J1800" s="8">
        <v>437.2</v>
      </c>
      <c r="K1800" s="8">
        <v>263.33</v>
      </c>
      <c r="L1800" s="8">
        <v>1184812</v>
      </c>
      <c r="M1800" s="8">
        <v>713624.3</v>
      </c>
      <c r="N1800" s="8">
        <v>471187.7</v>
      </c>
    </row>
    <row r="1801" spans="1:14" x14ac:dyDescent="0.3">
      <c r="A1801" t="s">
        <v>26</v>
      </c>
      <c r="B1801" t="s">
        <v>155</v>
      </c>
      <c r="C1801" t="s">
        <v>2</v>
      </c>
      <c r="D1801" t="s">
        <v>7</v>
      </c>
      <c r="E1801" t="s">
        <v>23</v>
      </c>
      <c r="F1801" s="5">
        <v>42096</v>
      </c>
      <c r="G1801">
        <v>733574569</v>
      </c>
      <c r="H1801" s="5">
        <v>42142</v>
      </c>
      <c r="I1801">
        <v>9871</v>
      </c>
      <c r="J1801" s="8">
        <v>255.28</v>
      </c>
      <c r="K1801" s="8">
        <v>159.41999999999999</v>
      </c>
      <c r="L1801" s="8">
        <v>2519868.88</v>
      </c>
      <c r="M1801" s="8">
        <v>1573634.82</v>
      </c>
      <c r="N1801" s="8">
        <v>946234.06</v>
      </c>
    </row>
    <row r="1802" spans="1:14" x14ac:dyDescent="0.3">
      <c r="A1802" t="s">
        <v>9</v>
      </c>
      <c r="B1802" t="s">
        <v>44</v>
      </c>
      <c r="C1802" t="s">
        <v>11</v>
      </c>
      <c r="D1802" t="s">
        <v>3</v>
      </c>
      <c r="E1802" t="s">
        <v>4</v>
      </c>
      <c r="F1802" s="5">
        <v>42702</v>
      </c>
      <c r="G1802">
        <v>826677262</v>
      </c>
      <c r="H1802" s="5">
        <v>42744</v>
      </c>
      <c r="I1802">
        <v>1027</v>
      </c>
      <c r="J1802" s="8">
        <v>47.45</v>
      </c>
      <c r="K1802" s="8">
        <v>31.79</v>
      </c>
      <c r="L1802" s="8">
        <v>48731.15</v>
      </c>
      <c r="M1802" s="8">
        <v>32648.33</v>
      </c>
      <c r="N1802" s="8">
        <v>16082.82</v>
      </c>
    </row>
    <row r="1803" spans="1:14" x14ac:dyDescent="0.3">
      <c r="A1803" t="s">
        <v>20</v>
      </c>
      <c r="B1803" t="s">
        <v>198</v>
      </c>
      <c r="C1803" t="s">
        <v>45</v>
      </c>
      <c r="D1803" t="s">
        <v>3</v>
      </c>
      <c r="E1803" t="s">
        <v>15</v>
      </c>
      <c r="F1803" s="5">
        <v>42794</v>
      </c>
      <c r="G1803">
        <v>759777820</v>
      </c>
      <c r="H1803" s="5">
        <v>42817</v>
      </c>
      <c r="I1803">
        <v>3996</v>
      </c>
      <c r="J1803" s="8">
        <v>9.33</v>
      </c>
      <c r="K1803" s="8">
        <v>6.92</v>
      </c>
      <c r="L1803" s="8">
        <v>37282.68</v>
      </c>
      <c r="M1803" s="8">
        <v>27652.32</v>
      </c>
      <c r="N1803" s="8">
        <v>9630.36</v>
      </c>
    </row>
    <row r="1804" spans="1:14" x14ac:dyDescent="0.3">
      <c r="A1804" t="s">
        <v>26</v>
      </c>
      <c r="B1804" t="s">
        <v>130</v>
      </c>
      <c r="C1804" t="s">
        <v>11</v>
      </c>
      <c r="D1804" t="s">
        <v>3</v>
      </c>
      <c r="E1804" t="s">
        <v>23</v>
      </c>
      <c r="F1804" s="5">
        <v>44017</v>
      </c>
      <c r="G1804">
        <v>431362569</v>
      </c>
      <c r="H1804" s="5">
        <v>44052</v>
      </c>
      <c r="I1804">
        <v>8625</v>
      </c>
      <c r="J1804" s="8">
        <v>47.45</v>
      </c>
      <c r="K1804" s="8">
        <v>31.79</v>
      </c>
      <c r="L1804" s="8">
        <v>409256.25</v>
      </c>
      <c r="M1804" s="8">
        <v>274188.75</v>
      </c>
      <c r="N1804" s="8">
        <v>135067.5</v>
      </c>
    </row>
    <row r="1805" spans="1:14" x14ac:dyDescent="0.3">
      <c r="A1805" t="s">
        <v>0</v>
      </c>
      <c r="B1805" t="s">
        <v>160</v>
      </c>
      <c r="C1805" t="s">
        <v>2</v>
      </c>
      <c r="D1805" t="s">
        <v>7</v>
      </c>
      <c r="E1805" t="s">
        <v>15</v>
      </c>
      <c r="F1805" s="5">
        <v>44515</v>
      </c>
      <c r="G1805">
        <v>710230338</v>
      </c>
      <c r="H1805" s="5">
        <v>44519</v>
      </c>
      <c r="I1805">
        <v>1795</v>
      </c>
      <c r="J1805" s="8">
        <v>255.28</v>
      </c>
      <c r="K1805" s="8">
        <v>159.41999999999999</v>
      </c>
      <c r="L1805" s="8">
        <v>458227.6</v>
      </c>
      <c r="M1805" s="8">
        <v>286158.90000000002</v>
      </c>
      <c r="N1805" s="8">
        <v>172068.7</v>
      </c>
    </row>
    <row r="1806" spans="1:14" x14ac:dyDescent="0.3">
      <c r="A1806" t="s">
        <v>0</v>
      </c>
      <c r="B1806" t="s">
        <v>144</v>
      </c>
      <c r="C1806" t="s">
        <v>29</v>
      </c>
      <c r="D1806" t="s">
        <v>7</v>
      </c>
      <c r="E1806" t="s">
        <v>8</v>
      </c>
      <c r="F1806" s="5">
        <v>44594</v>
      </c>
      <c r="G1806">
        <v>285492455</v>
      </c>
      <c r="H1806" s="5">
        <v>44621</v>
      </c>
      <c r="I1806">
        <v>2417</v>
      </c>
      <c r="J1806" s="8">
        <v>651.21</v>
      </c>
      <c r="K1806" s="8">
        <v>524.96</v>
      </c>
      <c r="L1806" s="8">
        <v>1573974.57</v>
      </c>
      <c r="M1806" s="8">
        <v>1268828.32</v>
      </c>
      <c r="N1806" s="8">
        <v>305146.25</v>
      </c>
    </row>
    <row r="1807" spans="1:14" x14ac:dyDescent="0.3">
      <c r="A1807" t="s">
        <v>26</v>
      </c>
      <c r="B1807" t="s">
        <v>151</v>
      </c>
      <c r="C1807" t="s">
        <v>2</v>
      </c>
      <c r="D1807" t="s">
        <v>3</v>
      </c>
      <c r="E1807" t="s">
        <v>23</v>
      </c>
      <c r="F1807" s="5">
        <v>43259</v>
      </c>
      <c r="G1807">
        <v>616572749</v>
      </c>
      <c r="H1807" s="5">
        <v>43293</v>
      </c>
      <c r="I1807">
        <v>6433</v>
      </c>
      <c r="J1807" s="8">
        <v>255.28</v>
      </c>
      <c r="K1807" s="8">
        <v>159.41999999999999</v>
      </c>
      <c r="L1807" s="8">
        <v>1642216.24</v>
      </c>
      <c r="M1807" s="8">
        <v>1025548.86</v>
      </c>
      <c r="N1807" s="8">
        <v>616667.38</v>
      </c>
    </row>
    <row r="1808" spans="1:14" x14ac:dyDescent="0.3">
      <c r="A1808" t="s">
        <v>0</v>
      </c>
      <c r="B1808" t="s">
        <v>5</v>
      </c>
      <c r="C1808" t="s">
        <v>19</v>
      </c>
      <c r="D1808" t="s">
        <v>7</v>
      </c>
      <c r="E1808" t="s">
        <v>4</v>
      </c>
      <c r="F1808" s="5">
        <v>44748</v>
      </c>
      <c r="G1808">
        <v>983207547</v>
      </c>
      <c r="H1808" s="5">
        <v>44767</v>
      </c>
      <c r="I1808">
        <v>1817</v>
      </c>
      <c r="J1808" s="8">
        <v>81.73</v>
      </c>
      <c r="K1808" s="8">
        <v>56.67</v>
      </c>
      <c r="L1808" s="8">
        <v>148503.41</v>
      </c>
      <c r="M1808" s="8">
        <v>102969.39</v>
      </c>
      <c r="N1808" s="8">
        <v>45534.02</v>
      </c>
    </row>
    <row r="1809" spans="1:14" x14ac:dyDescent="0.3">
      <c r="A1809" t="s">
        <v>9</v>
      </c>
      <c r="B1809" t="s">
        <v>98</v>
      </c>
      <c r="C1809" t="s">
        <v>11</v>
      </c>
      <c r="D1809" t="s">
        <v>7</v>
      </c>
      <c r="E1809" t="s">
        <v>23</v>
      </c>
      <c r="F1809" s="5">
        <v>44382</v>
      </c>
      <c r="G1809">
        <v>735445678</v>
      </c>
      <c r="H1809" s="5">
        <v>44399</v>
      </c>
      <c r="I1809">
        <v>3574</v>
      </c>
      <c r="J1809" s="8">
        <v>47.45</v>
      </c>
      <c r="K1809" s="8">
        <v>31.79</v>
      </c>
      <c r="L1809" s="8">
        <v>169586.3</v>
      </c>
      <c r="M1809" s="8">
        <v>113617.46</v>
      </c>
      <c r="N1809" s="8">
        <v>55968.84</v>
      </c>
    </row>
    <row r="1810" spans="1:14" x14ac:dyDescent="0.3">
      <c r="A1810" t="s">
        <v>17</v>
      </c>
      <c r="B1810" t="s">
        <v>35</v>
      </c>
      <c r="C1810" t="s">
        <v>29</v>
      </c>
      <c r="D1810" t="s">
        <v>7</v>
      </c>
      <c r="E1810" t="s">
        <v>4</v>
      </c>
      <c r="F1810" s="5">
        <v>42562</v>
      </c>
      <c r="G1810">
        <v>643648469</v>
      </c>
      <c r="H1810" s="5">
        <v>42587</v>
      </c>
      <c r="I1810">
        <v>8740</v>
      </c>
      <c r="J1810" s="8">
        <v>651.21</v>
      </c>
      <c r="K1810" s="8">
        <v>524.96</v>
      </c>
      <c r="L1810" s="8">
        <v>5691575.4000000004</v>
      </c>
      <c r="M1810" s="8">
        <v>4588150.4000000004</v>
      </c>
      <c r="N1810" s="8">
        <v>1103425</v>
      </c>
    </row>
    <row r="1811" spans="1:14" x14ac:dyDescent="0.3">
      <c r="A1811" t="s">
        <v>17</v>
      </c>
      <c r="B1811" t="s">
        <v>176</v>
      </c>
      <c r="C1811" t="s">
        <v>11</v>
      </c>
      <c r="D1811" t="s">
        <v>3</v>
      </c>
      <c r="E1811" t="s">
        <v>15</v>
      </c>
      <c r="F1811" s="5">
        <v>43235</v>
      </c>
      <c r="G1811">
        <v>648489749</v>
      </c>
      <c r="H1811" s="5">
        <v>43262</v>
      </c>
      <c r="I1811">
        <v>1382</v>
      </c>
      <c r="J1811" s="8">
        <v>47.45</v>
      </c>
      <c r="K1811" s="8">
        <v>31.79</v>
      </c>
      <c r="L1811" s="8">
        <v>65575.899999999994</v>
      </c>
      <c r="M1811" s="8">
        <v>43933.78</v>
      </c>
      <c r="N1811" s="8">
        <v>21642.12</v>
      </c>
    </row>
    <row r="1812" spans="1:14" x14ac:dyDescent="0.3">
      <c r="A1812" t="s">
        <v>26</v>
      </c>
      <c r="B1812" t="s">
        <v>79</v>
      </c>
      <c r="C1812" t="s">
        <v>19</v>
      </c>
      <c r="D1812" t="s">
        <v>3</v>
      </c>
      <c r="E1812" t="s">
        <v>8</v>
      </c>
      <c r="F1812" s="5">
        <v>44582</v>
      </c>
      <c r="G1812">
        <v>310955846</v>
      </c>
      <c r="H1812" s="5">
        <v>44602</v>
      </c>
      <c r="I1812">
        <v>7600</v>
      </c>
      <c r="J1812" s="8">
        <v>81.73</v>
      </c>
      <c r="K1812" s="8">
        <v>56.67</v>
      </c>
      <c r="L1812" s="8">
        <v>621148</v>
      </c>
      <c r="M1812" s="8">
        <v>430692</v>
      </c>
      <c r="N1812" s="8">
        <v>190456</v>
      </c>
    </row>
    <row r="1813" spans="1:14" x14ac:dyDescent="0.3">
      <c r="A1813" t="s">
        <v>26</v>
      </c>
      <c r="B1813" t="s">
        <v>191</v>
      </c>
      <c r="C1813" t="s">
        <v>2</v>
      </c>
      <c r="D1813" t="s">
        <v>3</v>
      </c>
      <c r="E1813" t="s">
        <v>8</v>
      </c>
      <c r="F1813" s="5">
        <v>43632</v>
      </c>
      <c r="G1813">
        <v>162345588</v>
      </c>
      <c r="H1813" s="5">
        <v>43675</v>
      </c>
      <c r="I1813">
        <v>522</v>
      </c>
      <c r="J1813" s="8">
        <v>255.28</v>
      </c>
      <c r="K1813" s="8">
        <v>159.41999999999999</v>
      </c>
      <c r="L1813" s="8">
        <v>133256.16</v>
      </c>
      <c r="M1813" s="8">
        <v>83217.240000000005</v>
      </c>
      <c r="N1813" s="8">
        <v>50038.92</v>
      </c>
    </row>
    <row r="1814" spans="1:14" x14ac:dyDescent="0.3">
      <c r="A1814" t="s">
        <v>9</v>
      </c>
      <c r="B1814" t="s">
        <v>69</v>
      </c>
      <c r="C1814" t="s">
        <v>57</v>
      </c>
      <c r="D1814" t="s">
        <v>7</v>
      </c>
      <c r="E1814" t="s">
        <v>15</v>
      </c>
      <c r="F1814" s="5">
        <v>44118</v>
      </c>
      <c r="G1814">
        <v>354270303</v>
      </c>
      <c r="H1814" s="5">
        <v>44162</v>
      </c>
      <c r="I1814">
        <v>5310</v>
      </c>
      <c r="J1814" s="8">
        <v>154.06</v>
      </c>
      <c r="K1814" s="8">
        <v>90.93</v>
      </c>
      <c r="L1814" s="8">
        <v>818058.6</v>
      </c>
      <c r="M1814" s="8">
        <v>482838.3</v>
      </c>
      <c r="N1814" s="8">
        <v>335220.3</v>
      </c>
    </row>
    <row r="1815" spans="1:14" x14ac:dyDescent="0.3">
      <c r="A1815" t="s">
        <v>20</v>
      </c>
      <c r="B1815" t="s">
        <v>181</v>
      </c>
      <c r="C1815" t="s">
        <v>2</v>
      </c>
      <c r="D1815" t="s">
        <v>7</v>
      </c>
      <c r="E1815" t="s">
        <v>8</v>
      </c>
      <c r="F1815" s="5">
        <v>42464</v>
      </c>
      <c r="G1815">
        <v>208653819</v>
      </c>
      <c r="H1815" s="5">
        <v>42475</v>
      </c>
      <c r="I1815">
        <v>4157</v>
      </c>
      <c r="J1815" s="8">
        <v>255.28</v>
      </c>
      <c r="K1815" s="8">
        <v>159.41999999999999</v>
      </c>
      <c r="L1815" s="8">
        <v>1061198.96</v>
      </c>
      <c r="M1815" s="8">
        <v>662708.93999999994</v>
      </c>
      <c r="N1815" s="8">
        <v>398490.02</v>
      </c>
    </row>
    <row r="1816" spans="1:14" x14ac:dyDescent="0.3">
      <c r="A1816" t="s">
        <v>12</v>
      </c>
      <c r="B1816" t="s">
        <v>146</v>
      </c>
      <c r="C1816" t="s">
        <v>2</v>
      </c>
      <c r="D1816" t="s">
        <v>3</v>
      </c>
      <c r="E1816" t="s">
        <v>8</v>
      </c>
      <c r="F1816" s="5">
        <v>44718</v>
      </c>
      <c r="G1816">
        <v>467732465</v>
      </c>
      <c r="H1816" s="5">
        <v>44764</v>
      </c>
      <c r="I1816">
        <v>1285</v>
      </c>
      <c r="J1816" s="8">
        <v>255.28</v>
      </c>
      <c r="K1816" s="8">
        <v>159.41999999999999</v>
      </c>
      <c r="L1816" s="8">
        <v>328034.8</v>
      </c>
      <c r="M1816" s="8">
        <v>204854.7</v>
      </c>
      <c r="N1816" s="8">
        <v>123180.1</v>
      </c>
    </row>
    <row r="1817" spans="1:14" x14ac:dyDescent="0.3">
      <c r="A1817" t="s">
        <v>20</v>
      </c>
      <c r="B1817" t="s">
        <v>198</v>
      </c>
      <c r="C1817" t="s">
        <v>36</v>
      </c>
      <c r="D1817" t="s">
        <v>7</v>
      </c>
      <c r="E1817" t="s">
        <v>4</v>
      </c>
      <c r="F1817" s="5">
        <v>42736</v>
      </c>
      <c r="G1817">
        <v>144055068</v>
      </c>
      <c r="H1817" s="5">
        <v>42774</v>
      </c>
      <c r="I1817">
        <v>7951</v>
      </c>
      <c r="J1817" s="8">
        <v>421.89</v>
      </c>
      <c r="K1817" s="8">
        <v>364.69</v>
      </c>
      <c r="L1817" s="8">
        <v>3354447.39</v>
      </c>
      <c r="M1817" s="8">
        <v>2899650.19</v>
      </c>
      <c r="N1817" s="8">
        <v>454797.2</v>
      </c>
    </row>
    <row r="1818" spans="1:14" x14ac:dyDescent="0.3">
      <c r="A1818" t="s">
        <v>26</v>
      </c>
      <c r="B1818" t="s">
        <v>125</v>
      </c>
      <c r="C1818" t="s">
        <v>57</v>
      </c>
      <c r="D1818" t="s">
        <v>3</v>
      </c>
      <c r="E1818" t="s">
        <v>15</v>
      </c>
      <c r="F1818" s="5">
        <v>43578</v>
      </c>
      <c r="G1818">
        <v>570482957</v>
      </c>
      <c r="H1818" s="5">
        <v>43619</v>
      </c>
      <c r="I1818">
        <v>7439</v>
      </c>
      <c r="J1818" s="8">
        <v>154.06</v>
      </c>
      <c r="K1818" s="8">
        <v>90.93</v>
      </c>
      <c r="L1818" s="8">
        <v>1146052.3400000001</v>
      </c>
      <c r="M1818" s="8">
        <v>676428.27</v>
      </c>
      <c r="N1818" s="8">
        <v>469624.07</v>
      </c>
    </row>
    <row r="1819" spans="1:14" x14ac:dyDescent="0.3">
      <c r="A1819" t="s">
        <v>17</v>
      </c>
      <c r="B1819" t="s">
        <v>59</v>
      </c>
      <c r="C1819" t="s">
        <v>65</v>
      </c>
      <c r="D1819" t="s">
        <v>3</v>
      </c>
      <c r="E1819" t="s">
        <v>4</v>
      </c>
      <c r="F1819" s="5">
        <v>44496</v>
      </c>
      <c r="G1819">
        <v>450189960</v>
      </c>
      <c r="H1819" s="5">
        <v>44541</v>
      </c>
      <c r="I1819">
        <v>68</v>
      </c>
      <c r="J1819" s="8">
        <v>668.27</v>
      </c>
      <c r="K1819" s="8">
        <v>502.54</v>
      </c>
      <c r="L1819" s="8">
        <v>45442.36</v>
      </c>
      <c r="M1819" s="8">
        <v>34172.720000000001</v>
      </c>
      <c r="N1819" s="8">
        <v>11269.64</v>
      </c>
    </row>
    <row r="1820" spans="1:14" x14ac:dyDescent="0.3">
      <c r="A1820" t="s">
        <v>9</v>
      </c>
      <c r="B1820" t="s">
        <v>157</v>
      </c>
      <c r="C1820" t="s">
        <v>14</v>
      </c>
      <c r="D1820" t="s">
        <v>7</v>
      </c>
      <c r="E1820" t="s">
        <v>23</v>
      </c>
      <c r="F1820" s="5">
        <v>44899</v>
      </c>
      <c r="G1820">
        <v>806662404</v>
      </c>
      <c r="H1820" s="5">
        <v>44902</v>
      </c>
      <c r="I1820">
        <v>8186</v>
      </c>
      <c r="J1820" s="8">
        <v>205.7</v>
      </c>
      <c r="K1820" s="8">
        <v>117.11</v>
      </c>
      <c r="L1820" s="8">
        <v>1683860.2</v>
      </c>
      <c r="M1820" s="8">
        <v>958662.46</v>
      </c>
      <c r="N1820" s="8">
        <v>725197.74</v>
      </c>
    </row>
    <row r="1821" spans="1:14" x14ac:dyDescent="0.3">
      <c r="A1821" t="s">
        <v>9</v>
      </c>
      <c r="B1821" t="s">
        <v>80</v>
      </c>
      <c r="C1821" t="s">
        <v>19</v>
      </c>
      <c r="D1821" t="s">
        <v>7</v>
      </c>
      <c r="E1821" t="s">
        <v>8</v>
      </c>
      <c r="F1821" s="5">
        <v>43782</v>
      </c>
      <c r="G1821">
        <v>933699119</v>
      </c>
      <c r="H1821" s="5">
        <v>43793</v>
      </c>
      <c r="I1821">
        <v>1173</v>
      </c>
      <c r="J1821" s="8">
        <v>81.73</v>
      </c>
      <c r="K1821" s="8">
        <v>56.67</v>
      </c>
      <c r="L1821" s="8">
        <v>95869.29</v>
      </c>
      <c r="M1821" s="8">
        <v>66473.91</v>
      </c>
      <c r="N1821" s="8">
        <v>29395.38</v>
      </c>
    </row>
    <row r="1822" spans="1:14" x14ac:dyDescent="0.3">
      <c r="A1822" t="s">
        <v>26</v>
      </c>
      <c r="B1822" t="s">
        <v>112</v>
      </c>
      <c r="C1822" t="s">
        <v>19</v>
      </c>
      <c r="D1822" t="s">
        <v>7</v>
      </c>
      <c r="E1822" t="s">
        <v>8</v>
      </c>
      <c r="F1822" s="5">
        <v>42875</v>
      </c>
      <c r="G1822">
        <v>645411431</v>
      </c>
      <c r="H1822" s="5">
        <v>42898</v>
      </c>
      <c r="I1822">
        <v>440</v>
      </c>
      <c r="J1822" s="8">
        <v>81.73</v>
      </c>
      <c r="K1822" s="8">
        <v>56.67</v>
      </c>
      <c r="L1822" s="8">
        <v>35961.199999999997</v>
      </c>
      <c r="M1822" s="8">
        <v>24934.799999999999</v>
      </c>
      <c r="N1822" s="8">
        <v>11026.4</v>
      </c>
    </row>
    <row r="1823" spans="1:14" x14ac:dyDescent="0.3">
      <c r="A1823" t="s">
        <v>9</v>
      </c>
      <c r="B1823" t="s">
        <v>60</v>
      </c>
      <c r="C1823" t="s">
        <v>2</v>
      </c>
      <c r="D1823" t="s">
        <v>7</v>
      </c>
      <c r="E1823" t="s">
        <v>8</v>
      </c>
      <c r="F1823" s="5">
        <v>42182</v>
      </c>
      <c r="G1823">
        <v>726223170</v>
      </c>
      <c r="H1823" s="5">
        <v>42216</v>
      </c>
      <c r="I1823">
        <v>4429</v>
      </c>
      <c r="J1823" s="8">
        <v>255.28</v>
      </c>
      <c r="K1823" s="8">
        <v>159.41999999999999</v>
      </c>
      <c r="L1823" s="8">
        <v>1130635.1200000001</v>
      </c>
      <c r="M1823" s="8">
        <v>706071.18</v>
      </c>
      <c r="N1823" s="8">
        <v>424563.94</v>
      </c>
    </row>
    <row r="1824" spans="1:14" x14ac:dyDescent="0.3">
      <c r="A1824" t="s">
        <v>26</v>
      </c>
      <c r="B1824" t="s">
        <v>208</v>
      </c>
      <c r="C1824" t="s">
        <v>14</v>
      </c>
      <c r="D1824" t="s">
        <v>3</v>
      </c>
      <c r="E1824" t="s">
        <v>23</v>
      </c>
      <c r="F1824" s="5">
        <v>44864</v>
      </c>
      <c r="G1824">
        <v>680870664</v>
      </c>
      <c r="H1824" s="5">
        <v>44865</v>
      </c>
      <c r="I1824">
        <v>3615</v>
      </c>
      <c r="J1824" s="8">
        <v>205.7</v>
      </c>
      <c r="K1824" s="8">
        <v>117.11</v>
      </c>
      <c r="L1824" s="8">
        <v>743605.5</v>
      </c>
      <c r="M1824" s="8">
        <v>423352.65</v>
      </c>
      <c r="N1824" s="8">
        <v>320252.84999999998</v>
      </c>
    </row>
    <row r="1825" spans="1:14" x14ac:dyDescent="0.3">
      <c r="A1825" t="s">
        <v>0</v>
      </c>
      <c r="B1825" t="s">
        <v>101</v>
      </c>
      <c r="C1825" t="s">
        <v>36</v>
      </c>
      <c r="D1825" t="s">
        <v>7</v>
      </c>
      <c r="E1825" t="s">
        <v>15</v>
      </c>
      <c r="F1825" s="5">
        <v>44893</v>
      </c>
      <c r="G1825">
        <v>984402740</v>
      </c>
      <c r="H1825" s="5">
        <v>44913</v>
      </c>
      <c r="I1825">
        <v>5501</v>
      </c>
      <c r="J1825" s="8">
        <v>421.89</v>
      </c>
      <c r="K1825" s="8">
        <v>364.69</v>
      </c>
      <c r="L1825" s="8">
        <v>2320816.89</v>
      </c>
      <c r="M1825" s="8">
        <v>2006159.69</v>
      </c>
      <c r="N1825" s="8">
        <v>314657.2</v>
      </c>
    </row>
    <row r="1826" spans="1:14" x14ac:dyDescent="0.3">
      <c r="A1826" t="s">
        <v>0</v>
      </c>
      <c r="B1826" t="s">
        <v>206</v>
      </c>
      <c r="C1826" t="s">
        <v>29</v>
      </c>
      <c r="D1826" t="s">
        <v>3</v>
      </c>
      <c r="E1826" t="s">
        <v>8</v>
      </c>
      <c r="F1826" s="5">
        <v>42635</v>
      </c>
      <c r="G1826">
        <v>832180726</v>
      </c>
      <c r="H1826" s="5">
        <v>42635</v>
      </c>
      <c r="I1826">
        <v>9625</v>
      </c>
      <c r="J1826" s="8">
        <v>651.21</v>
      </c>
      <c r="K1826" s="8">
        <v>524.96</v>
      </c>
      <c r="L1826" s="8">
        <v>6267896.25</v>
      </c>
      <c r="M1826" s="8">
        <v>5052740</v>
      </c>
      <c r="N1826" s="8">
        <v>1215156.25</v>
      </c>
    </row>
    <row r="1827" spans="1:14" x14ac:dyDescent="0.3">
      <c r="A1827" t="s">
        <v>17</v>
      </c>
      <c r="B1827" t="s">
        <v>86</v>
      </c>
      <c r="C1827" t="s">
        <v>45</v>
      </c>
      <c r="D1827" t="s">
        <v>3</v>
      </c>
      <c r="E1827" t="s">
        <v>15</v>
      </c>
      <c r="F1827" s="5">
        <v>44345</v>
      </c>
      <c r="G1827">
        <v>389878451</v>
      </c>
      <c r="H1827" s="5">
        <v>44384</v>
      </c>
      <c r="I1827">
        <v>2553</v>
      </c>
      <c r="J1827" s="8">
        <v>9.33</v>
      </c>
      <c r="K1827" s="8">
        <v>6.92</v>
      </c>
      <c r="L1827" s="8">
        <v>23819.49</v>
      </c>
      <c r="M1827" s="8">
        <v>17666.759999999998</v>
      </c>
      <c r="N1827" s="8">
        <v>6152.73</v>
      </c>
    </row>
    <row r="1828" spans="1:14" x14ac:dyDescent="0.3">
      <c r="A1828" t="s">
        <v>20</v>
      </c>
      <c r="B1828" t="s">
        <v>81</v>
      </c>
      <c r="C1828" t="s">
        <v>31</v>
      </c>
      <c r="D1828" t="s">
        <v>3</v>
      </c>
      <c r="E1828" t="s">
        <v>4</v>
      </c>
      <c r="F1828" s="5">
        <v>42737</v>
      </c>
      <c r="G1828">
        <v>343482244</v>
      </c>
      <c r="H1828" s="5">
        <v>42784</v>
      </c>
      <c r="I1828">
        <v>2884</v>
      </c>
      <c r="J1828" s="8">
        <v>437.2</v>
      </c>
      <c r="K1828" s="8">
        <v>263.33</v>
      </c>
      <c r="L1828" s="8">
        <v>1260884.8</v>
      </c>
      <c r="M1828" s="8">
        <v>759443.72</v>
      </c>
      <c r="N1828" s="8">
        <v>501441.08</v>
      </c>
    </row>
    <row r="1829" spans="1:14" x14ac:dyDescent="0.3">
      <c r="A1829" t="s">
        <v>26</v>
      </c>
      <c r="B1829" t="s">
        <v>79</v>
      </c>
      <c r="C1829" t="s">
        <v>29</v>
      </c>
      <c r="D1829" t="s">
        <v>7</v>
      </c>
      <c r="E1829" t="s">
        <v>4</v>
      </c>
      <c r="F1829" s="5">
        <v>43463</v>
      </c>
      <c r="G1829">
        <v>549290931</v>
      </c>
      <c r="H1829" s="5">
        <v>42024</v>
      </c>
      <c r="I1829">
        <v>6248</v>
      </c>
      <c r="J1829" s="8">
        <v>651.21</v>
      </c>
      <c r="K1829" s="8">
        <v>524.96</v>
      </c>
      <c r="L1829" s="8">
        <v>4068760.08</v>
      </c>
      <c r="M1829" s="8">
        <v>3279950.08</v>
      </c>
      <c r="N1829" s="8">
        <v>788810</v>
      </c>
    </row>
    <row r="1830" spans="1:14" x14ac:dyDescent="0.3">
      <c r="A1830" t="s">
        <v>26</v>
      </c>
      <c r="B1830" t="s">
        <v>139</v>
      </c>
      <c r="C1830" t="s">
        <v>11</v>
      </c>
      <c r="D1830" t="s">
        <v>7</v>
      </c>
      <c r="E1830" t="s">
        <v>8</v>
      </c>
      <c r="F1830" s="5">
        <v>44791</v>
      </c>
      <c r="G1830">
        <v>483915841</v>
      </c>
      <c r="H1830" s="5">
        <v>44820</v>
      </c>
      <c r="I1830">
        <v>306</v>
      </c>
      <c r="J1830" s="8">
        <v>47.45</v>
      </c>
      <c r="K1830" s="8">
        <v>31.79</v>
      </c>
      <c r="L1830" s="8">
        <v>14519.7</v>
      </c>
      <c r="M1830" s="8">
        <v>9727.74</v>
      </c>
      <c r="N1830" s="8">
        <v>4791.96</v>
      </c>
    </row>
    <row r="1831" spans="1:14" x14ac:dyDescent="0.3">
      <c r="A1831" t="s">
        <v>0</v>
      </c>
      <c r="B1831" t="s">
        <v>34</v>
      </c>
      <c r="C1831" t="s">
        <v>65</v>
      </c>
      <c r="D1831" t="s">
        <v>7</v>
      </c>
      <c r="E1831" t="s">
        <v>4</v>
      </c>
      <c r="F1831" s="5">
        <v>43105</v>
      </c>
      <c r="G1831">
        <v>594280803</v>
      </c>
      <c r="H1831" s="5">
        <v>43121</v>
      </c>
      <c r="I1831">
        <v>9751</v>
      </c>
      <c r="J1831" s="8">
        <v>668.27</v>
      </c>
      <c r="K1831" s="8">
        <v>502.54</v>
      </c>
      <c r="L1831" s="8">
        <v>6516300.7699999996</v>
      </c>
      <c r="M1831" s="8">
        <v>4900267.54</v>
      </c>
      <c r="N1831" s="8">
        <v>1616033.23</v>
      </c>
    </row>
    <row r="1832" spans="1:14" x14ac:dyDescent="0.3">
      <c r="A1832" t="s">
        <v>26</v>
      </c>
      <c r="B1832" t="s">
        <v>121</v>
      </c>
      <c r="C1832" t="s">
        <v>19</v>
      </c>
      <c r="D1832" t="s">
        <v>3</v>
      </c>
      <c r="E1832" t="s">
        <v>23</v>
      </c>
      <c r="F1832" s="5">
        <v>43684</v>
      </c>
      <c r="G1832">
        <v>947622144</v>
      </c>
      <c r="H1832" s="5">
        <v>43732</v>
      </c>
      <c r="I1832">
        <v>1305</v>
      </c>
      <c r="J1832" s="8">
        <v>81.73</v>
      </c>
      <c r="K1832" s="8">
        <v>56.67</v>
      </c>
      <c r="L1832" s="8">
        <v>106657.65</v>
      </c>
      <c r="M1832" s="8">
        <v>73954.350000000006</v>
      </c>
      <c r="N1832" s="8">
        <v>32703.3</v>
      </c>
    </row>
    <row r="1833" spans="1:14" x14ac:dyDescent="0.3">
      <c r="A1833" t="s">
        <v>0</v>
      </c>
      <c r="B1833" t="s">
        <v>41</v>
      </c>
      <c r="C1833" t="s">
        <v>65</v>
      </c>
      <c r="D1833" t="s">
        <v>3</v>
      </c>
      <c r="E1833" t="s">
        <v>4</v>
      </c>
      <c r="F1833" s="5">
        <v>44658</v>
      </c>
      <c r="G1833">
        <v>781488692</v>
      </c>
      <c r="H1833" s="5">
        <v>44684</v>
      </c>
      <c r="I1833">
        <v>8725</v>
      </c>
      <c r="J1833" s="8">
        <v>668.27</v>
      </c>
      <c r="K1833" s="8">
        <v>502.54</v>
      </c>
      <c r="L1833" s="8">
        <v>5830655.75</v>
      </c>
      <c r="M1833" s="8">
        <v>4384661.5</v>
      </c>
      <c r="N1833" s="8">
        <v>1445994.25</v>
      </c>
    </row>
    <row r="1834" spans="1:14" x14ac:dyDescent="0.3">
      <c r="A1834" t="s">
        <v>0</v>
      </c>
      <c r="B1834" t="s">
        <v>159</v>
      </c>
      <c r="C1834" t="s">
        <v>57</v>
      </c>
      <c r="D1834" t="s">
        <v>7</v>
      </c>
      <c r="E1834" t="s">
        <v>8</v>
      </c>
      <c r="F1834" s="5">
        <v>43657</v>
      </c>
      <c r="G1834">
        <v>753741776</v>
      </c>
      <c r="H1834" s="5">
        <v>43674</v>
      </c>
      <c r="I1834">
        <v>7796</v>
      </c>
      <c r="J1834" s="8">
        <v>154.06</v>
      </c>
      <c r="K1834" s="8">
        <v>90.93</v>
      </c>
      <c r="L1834" s="8">
        <v>1201051.76</v>
      </c>
      <c r="M1834" s="8">
        <v>708890.28</v>
      </c>
      <c r="N1834" s="8">
        <v>492161.48</v>
      </c>
    </row>
    <row r="1835" spans="1:14" x14ac:dyDescent="0.3">
      <c r="A1835" t="s">
        <v>9</v>
      </c>
      <c r="B1835" t="s">
        <v>10</v>
      </c>
      <c r="C1835" t="s">
        <v>36</v>
      </c>
      <c r="D1835" t="s">
        <v>3</v>
      </c>
      <c r="E1835" t="s">
        <v>4</v>
      </c>
      <c r="F1835" s="5">
        <v>42013</v>
      </c>
      <c r="G1835">
        <v>692555224</v>
      </c>
      <c r="H1835" s="5">
        <v>42036</v>
      </c>
      <c r="I1835">
        <v>1336</v>
      </c>
      <c r="J1835" s="8">
        <v>421.89</v>
      </c>
      <c r="K1835" s="8">
        <v>364.69</v>
      </c>
      <c r="L1835" s="8">
        <v>563645.04</v>
      </c>
      <c r="M1835" s="8">
        <v>487225.84</v>
      </c>
      <c r="N1835" s="8">
        <v>76419.199999999997</v>
      </c>
    </row>
    <row r="1836" spans="1:14" x14ac:dyDescent="0.3">
      <c r="A1836" t="s">
        <v>0</v>
      </c>
      <c r="B1836" t="s">
        <v>97</v>
      </c>
      <c r="C1836" t="s">
        <v>19</v>
      </c>
      <c r="D1836" t="s">
        <v>3</v>
      </c>
      <c r="E1836" t="s">
        <v>4</v>
      </c>
      <c r="F1836" s="5">
        <v>42022</v>
      </c>
      <c r="G1836">
        <v>946415364</v>
      </c>
      <c r="H1836" s="5">
        <v>42034</v>
      </c>
      <c r="I1836">
        <v>4193</v>
      </c>
      <c r="J1836" s="8">
        <v>81.73</v>
      </c>
      <c r="K1836" s="8">
        <v>56.67</v>
      </c>
      <c r="L1836" s="8">
        <v>342693.89</v>
      </c>
      <c r="M1836" s="8">
        <v>237617.31</v>
      </c>
      <c r="N1836" s="8">
        <v>105076.58</v>
      </c>
    </row>
    <row r="1837" spans="1:14" x14ac:dyDescent="0.3">
      <c r="A1837" t="s">
        <v>9</v>
      </c>
      <c r="B1837" t="s">
        <v>44</v>
      </c>
      <c r="C1837" t="s">
        <v>57</v>
      </c>
      <c r="D1837" t="s">
        <v>3</v>
      </c>
      <c r="E1837" t="s">
        <v>15</v>
      </c>
      <c r="F1837" s="5">
        <v>44255</v>
      </c>
      <c r="G1837">
        <v>134121024</v>
      </c>
      <c r="H1837" s="5">
        <v>44294</v>
      </c>
      <c r="I1837">
        <v>8246</v>
      </c>
      <c r="J1837" s="8">
        <v>154.06</v>
      </c>
      <c r="K1837" s="8">
        <v>90.93</v>
      </c>
      <c r="L1837" s="8">
        <v>1270378.76</v>
      </c>
      <c r="M1837" s="8">
        <v>749808.78</v>
      </c>
      <c r="N1837" s="8">
        <v>520569.98</v>
      </c>
    </row>
    <row r="1838" spans="1:14" x14ac:dyDescent="0.3">
      <c r="A1838" t="s">
        <v>0</v>
      </c>
      <c r="B1838" t="s">
        <v>48</v>
      </c>
      <c r="C1838" t="s">
        <v>11</v>
      </c>
      <c r="D1838" t="s">
        <v>3</v>
      </c>
      <c r="E1838" t="s">
        <v>8</v>
      </c>
      <c r="F1838" s="5">
        <v>42784</v>
      </c>
      <c r="G1838">
        <v>994783532</v>
      </c>
      <c r="H1838" s="5">
        <v>42806</v>
      </c>
      <c r="I1838">
        <v>7408</v>
      </c>
      <c r="J1838" s="8">
        <v>47.45</v>
      </c>
      <c r="K1838" s="8">
        <v>31.79</v>
      </c>
      <c r="L1838" s="8">
        <v>351509.6</v>
      </c>
      <c r="M1838" s="8">
        <v>235500.32</v>
      </c>
      <c r="N1838" s="8">
        <v>116009.28</v>
      </c>
    </row>
    <row r="1839" spans="1:14" x14ac:dyDescent="0.3">
      <c r="A1839" t="s">
        <v>0</v>
      </c>
      <c r="B1839" t="s">
        <v>160</v>
      </c>
      <c r="C1839" t="s">
        <v>11</v>
      </c>
      <c r="D1839" t="s">
        <v>3</v>
      </c>
      <c r="E1839" t="s">
        <v>4</v>
      </c>
      <c r="F1839" s="5">
        <v>43731</v>
      </c>
      <c r="G1839">
        <v>937826716</v>
      </c>
      <c r="H1839" s="5">
        <v>43749</v>
      </c>
      <c r="I1839">
        <v>2621</v>
      </c>
      <c r="J1839" s="8">
        <v>47.45</v>
      </c>
      <c r="K1839" s="8">
        <v>31.79</v>
      </c>
      <c r="L1839" s="8">
        <v>124366.45</v>
      </c>
      <c r="M1839" s="8">
        <v>83321.59</v>
      </c>
      <c r="N1839" s="8">
        <v>41044.86</v>
      </c>
    </row>
    <row r="1840" spans="1:14" x14ac:dyDescent="0.3">
      <c r="A1840" t="s">
        <v>26</v>
      </c>
      <c r="B1840" t="s">
        <v>58</v>
      </c>
      <c r="C1840" t="s">
        <v>29</v>
      </c>
      <c r="D1840" t="s">
        <v>3</v>
      </c>
      <c r="E1840" t="s">
        <v>4</v>
      </c>
      <c r="F1840" s="5">
        <v>43489</v>
      </c>
      <c r="G1840">
        <v>592986905</v>
      </c>
      <c r="H1840" s="5">
        <v>43537</v>
      </c>
      <c r="I1840">
        <v>6858</v>
      </c>
      <c r="J1840" s="8">
        <v>651.21</v>
      </c>
      <c r="K1840" s="8">
        <v>524.96</v>
      </c>
      <c r="L1840" s="8">
        <v>4465998.18</v>
      </c>
      <c r="M1840" s="8">
        <v>3600175.68</v>
      </c>
      <c r="N1840" s="8">
        <v>865822.5</v>
      </c>
    </row>
    <row r="1841" spans="1:14" x14ac:dyDescent="0.3">
      <c r="A1841" t="s">
        <v>9</v>
      </c>
      <c r="B1841" t="s">
        <v>44</v>
      </c>
      <c r="C1841" t="s">
        <v>22</v>
      </c>
      <c r="D1841" t="s">
        <v>7</v>
      </c>
      <c r="E1841" t="s">
        <v>8</v>
      </c>
      <c r="F1841" s="5">
        <v>42722</v>
      </c>
      <c r="G1841">
        <v>660312926</v>
      </c>
      <c r="H1841" s="5">
        <v>42740</v>
      </c>
      <c r="I1841">
        <v>123</v>
      </c>
      <c r="J1841" s="8">
        <v>109.28</v>
      </c>
      <c r="K1841" s="8">
        <v>35.840000000000003</v>
      </c>
      <c r="L1841" s="8">
        <v>13441.44</v>
      </c>
      <c r="M1841" s="8">
        <v>4408.32</v>
      </c>
      <c r="N1841" s="8">
        <v>9033.1200000000008</v>
      </c>
    </row>
    <row r="1842" spans="1:14" x14ac:dyDescent="0.3">
      <c r="A1842" t="s">
        <v>12</v>
      </c>
      <c r="B1842" t="s">
        <v>115</v>
      </c>
      <c r="C1842" t="s">
        <v>11</v>
      </c>
      <c r="D1842" t="s">
        <v>3</v>
      </c>
      <c r="E1842" t="s">
        <v>23</v>
      </c>
      <c r="F1842" s="5">
        <v>43527</v>
      </c>
      <c r="G1842">
        <v>560166108</v>
      </c>
      <c r="H1842" s="5">
        <v>43529</v>
      </c>
      <c r="I1842">
        <v>4454</v>
      </c>
      <c r="J1842" s="8">
        <v>47.45</v>
      </c>
      <c r="K1842" s="8">
        <v>31.79</v>
      </c>
      <c r="L1842" s="8">
        <v>211342.3</v>
      </c>
      <c r="M1842" s="8">
        <v>141592.66</v>
      </c>
      <c r="N1842" s="8">
        <v>69749.64</v>
      </c>
    </row>
    <row r="1843" spans="1:14" x14ac:dyDescent="0.3">
      <c r="A1843" t="s">
        <v>20</v>
      </c>
      <c r="B1843" t="s">
        <v>140</v>
      </c>
      <c r="C1843" t="s">
        <v>14</v>
      </c>
      <c r="D1843" t="s">
        <v>7</v>
      </c>
      <c r="E1843" t="s">
        <v>15</v>
      </c>
      <c r="F1843" s="5">
        <v>42732</v>
      </c>
      <c r="G1843">
        <v>683220279</v>
      </c>
      <c r="H1843" s="5">
        <v>42741</v>
      </c>
      <c r="I1843">
        <v>8918</v>
      </c>
      <c r="J1843" s="8">
        <v>205.7</v>
      </c>
      <c r="K1843" s="8">
        <v>117.11</v>
      </c>
      <c r="L1843" s="8">
        <v>1834432.6</v>
      </c>
      <c r="M1843" s="8">
        <v>1044386.98</v>
      </c>
      <c r="N1843" s="8">
        <v>790045.62</v>
      </c>
    </row>
    <row r="1844" spans="1:14" x14ac:dyDescent="0.3">
      <c r="A1844" t="s">
        <v>9</v>
      </c>
      <c r="B1844" t="s">
        <v>89</v>
      </c>
      <c r="C1844" t="s">
        <v>31</v>
      </c>
      <c r="D1844" t="s">
        <v>3</v>
      </c>
      <c r="E1844" t="s">
        <v>8</v>
      </c>
      <c r="F1844" s="5">
        <v>43289</v>
      </c>
      <c r="G1844">
        <v>140461766</v>
      </c>
      <c r="H1844" s="5">
        <v>43301</v>
      </c>
      <c r="I1844">
        <v>4613</v>
      </c>
      <c r="J1844" s="8">
        <v>437.2</v>
      </c>
      <c r="K1844" s="8">
        <v>263.33</v>
      </c>
      <c r="L1844" s="8">
        <v>2016803.6</v>
      </c>
      <c r="M1844" s="8">
        <v>1214741.29</v>
      </c>
      <c r="N1844" s="8">
        <v>802062.31</v>
      </c>
    </row>
    <row r="1845" spans="1:14" x14ac:dyDescent="0.3">
      <c r="A1845" t="s">
        <v>12</v>
      </c>
      <c r="B1845" t="s">
        <v>62</v>
      </c>
      <c r="C1845" t="s">
        <v>2</v>
      </c>
      <c r="D1845" t="s">
        <v>3</v>
      </c>
      <c r="E1845" t="s">
        <v>4</v>
      </c>
      <c r="F1845" s="5">
        <v>44499</v>
      </c>
      <c r="G1845">
        <v>813189399</v>
      </c>
      <c r="H1845" s="5">
        <v>44522</v>
      </c>
      <c r="I1845">
        <v>9669</v>
      </c>
      <c r="J1845" s="8">
        <v>255.28</v>
      </c>
      <c r="K1845" s="8">
        <v>159.41999999999999</v>
      </c>
      <c r="L1845" s="8">
        <v>2468302.3199999998</v>
      </c>
      <c r="M1845" s="8">
        <v>1541431.98</v>
      </c>
      <c r="N1845" s="8">
        <v>926870.34</v>
      </c>
    </row>
    <row r="1846" spans="1:14" x14ac:dyDescent="0.3">
      <c r="A1846" t="s">
        <v>0</v>
      </c>
      <c r="B1846" t="s">
        <v>144</v>
      </c>
      <c r="C1846" t="s">
        <v>36</v>
      </c>
      <c r="D1846" t="s">
        <v>3</v>
      </c>
      <c r="E1846" t="s">
        <v>4</v>
      </c>
      <c r="F1846" s="5">
        <v>42396</v>
      </c>
      <c r="G1846">
        <v>603014504</v>
      </c>
      <c r="H1846" s="5">
        <v>42411</v>
      </c>
      <c r="I1846">
        <v>4247</v>
      </c>
      <c r="J1846" s="8">
        <v>421.89</v>
      </c>
      <c r="K1846" s="8">
        <v>364.69</v>
      </c>
      <c r="L1846" s="8">
        <v>1791766.83</v>
      </c>
      <c r="M1846" s="8">
        <v>1548838.43</v>
      </c>
      <c r="N1846" s="8">
        <v>242928.4</v>
      </c>
    </row>
    <row r="1847" spans="1:14" x14ac:dyDescent="0.3">
      <c r="A1847" t="s">
        <v>26</v>
      </c>
      <c r="B1847" t="s">
        <v>63</v>
      </c>
      <c r="C1847" t="s">
        <v>57</v>
      </c>
      <c r="D1847" t="s">
        <v>3</v>
      </c>
      <c r="E1847" t="s">
        <v>23</v>
      </c>
      <c r="F1847" s="5">
        <v>42563</v>
      </c>
      <c r="G1847">
        <v>181860911</v>
      </c>
      <c r="H1847" s="5">
        <v>42566</v>
      </c>
      <c r="I1847">
        <v>5540</v>
      </c>
      <c r="J1847" s="8">
        <v>154.06</v>
      </c>
      <c r="K1847" s="8">
        <v>90.93</v>
      </c>
      <c r="L1847" s="8">
        <v>853492.4</v>
      </c>
      <c r="M1847" s="8">
        <v>503752.2</v>
      </c>
      <c r="N1847" s="8">
        <v>349740.2</v>
      </c>
    </row>
    <row r="1848" spans="1:14" x14ac:dyDescent="0.3">
      <c r="A1848" t="s">
        <v>9</v>
      </c>
      <c r="B1848" t="s">
        <v>89</v>
      </c>
      <c r="C1848" t="s">
        <v>14</v>
      </c>
      <c r="D1848" t="s">
        <v>7</v>
      </c>
      <c r="E1848" t="s">
        <v>8</v>
      </c>
      <c r="F1848" s="5">
        <v>44240</v>
      </c>
      <c r="G1848">
        <v>741964948</v>
      </c>
      <c r="H1848" s="5">
        <v>44253</v>
      </c>
      <c r="I1848">
        <v>2771</v>
      </c>
      <c r="J1848" s="8">
        <v>205.7</v>
      </c>
      <c r="K1848" s="8">
        <v>117.11</v>
      </c>
      <c r="L1848" s="8">
        <v>569994.69999999995</v>
      </c>
      <c r="M1848" s="8">
        <v>324511.81</v>
      </c>
      <c r="N1848" s="8">
        <v>245482.89</v>
      </c>
    </row>
    <row r="1849" spans="1:14" x14ac:dyDescent="0.3">
      <c r="A1849" t="s">
        <v>26</v>
      </c>
      <c r="B1849" t="s">
        <v>103</v>
      </c>
      <c r="C1849" t="s">
        <v>36</v>
      </c>
      <c r="D1849" t="s">
        <v>3</v>
      </c>
      <c r="E1849" t="s">
        <v>23</v>
      </c>
      <c r="F1849" s="5">
        <v>44628</v>
      </c>
      <c r="G1849">
        <v>845875442</v>
      </c>
      <c r="H1849" s="5">
        <v>44637</v>
      </c>
      <c r="I1849">
        <v>2195</v>
      </c>
      <c r="J1849" s="8">
        <v>421.89</v>
      </c>
      <c r="K1849" s="8">
        <v>364.69</v>
      </c>
      <c r="L1849" s="8">
        <v>926048.55</v>
      </c>
      <c r="M1849" s="8">
        <v>800494.55</v>
      </c>
      <c r="N1849" s="8">
        <v>125554</v>
      </c>
    </row>
    <row r="1850" spans="1:14" x14ac:dyDescent="0.3">
      <c r="A1850" t="s">
        <v>9</v>
      </c>
      <c r="B1850" t="s">
        <v>69</v>
      </c>
      <c r="C1850" t="s">
        <v>6</v>
      </c>
      <c r="D1850" t="s">
        <v>7</v>
      </c>
      <c r="E1850" t="s">
        <v>8</v>
      </c>
      <c r="F1850" s="5">
        <v>42938</v>
      </c>
      <c r="G1850">
        <v>476453721</v>
      </c>
      <c r="H1850" s="5">
        <v>42957</v>
      </c>
      <c r="I1850">
        <v>2099</v>
      </c>
      <c r="J1850" s="8">
        <v>152.58000000000001</v>
      </c>
      <c r="K1850" s="8">
        <v>97.44</v>
      </c>
      <c r="L1850" s="8">
        <v>320265.42</v>
      </c>
      <c r="M1850" s="8">
        <v>204526.56</v>
      </c>
      <c r="N1850" s="8">
        <v>115738.86</v>
      </c>
    </row>
    <row r="1851" spans="1:14" x14ac:dyDescent="0.3">
      <c r="A1851" t="s">
        <v>17</v>
      </c>
      <c r="B1851" t="s">
        <v>75</v>
      </c>
      <c r="C1851" t="s">
        <v>6</v>
      </c>
      <c r="D1851" t="s">
        <v>3</v>
      </c>
      <c r="E1851" t="s">
        <v>23</v>
      </c>
      <c r="F1851" s="5">
        <v>44428</v>
      </c>
      <c r="G1851">
        <v>586873614</v>
      </c>
      <c r="H1851" s="5">
        <v>44437</v>
      </c>
      <c r="I1851">
        <v>7799</v>
      </c>
      <c r="J1851" s="8">
        <v>152.58000000000001</v>
      </c>
      <c r="K1851" s="8">
        <v>97.44</v>
      </c>
      <c r="L1851" s="8">
        <v>1189971.42</v>
      </c>
      <c r="M1851" s="8">
        <v>759934.56</v>
      </c>
      <c r="N1851" s="8">
        <v>430036.86</v>
      </c>
    </row>
    <row r="1852" spans="1:14" x14ac:dyDescent="0.3">
      <c r="A1852" t="s">
        <v>12</v>
      </c>
      <c r="B1852" t="s">
        <v>32</v>
      </c>
      <c r="C1852" t="s">
        <v>36</v>
      </c>
      <c r="D1852" t="s">
        <v>3</v>
      </c>
      <c r="E1852" t="s">
        <v>15</v>
      </c>
      <c r="F1852" s="5">
        <v>42848</v>
      </c>
      <c r="G1852">
        <v>850621449</v>
      </c>
      <c r="H1852" s="5">
        <v>42857</v>
      </c>
      <c r="I1852">
        <v>6644</v>
      </c>
      <c r="J1852" s="8">
        <v>421.89</v>
      </c>
      <c r="K1852" s="8">
        <v>364.69</v>
      </c>
      <c r="L1852" s="8">
        <v>2803037.16</v>
      </c>
      <c r="M1852" s="8">
        <v>2423000.36</v>
      </c>
      <c r="N1852" s="8">
        <v>380036.8</v>
      </c>
    </row>
    <row r="1853" spans="1:14" x14ac:dyDescent="0.3">
      <c r="A1853" t="s">
        <v>9</v>
      </c>
      <c r="B1853" t="s">
        <v>68</v>
      </c>
      <c r="C1853" t="s">
        <v>45</v>
      </c>
      <c r="D1853" t="s">
        <v>3</v>
      </c>
      <c r="E1853" t="s">
        <v>4</v>
      </c>
      <c r="F1853" s="5">
        <v>44314</v>
      </c>
      <c r="G1853">
        <v>111496055</v>
      </c>
      <c r="H1853" s="5">
        <v>44351</v>
      </c>
      <c r="I1853">
        <v>3015</v>
      </c>
      <c r="J1853" s="8">
        <v>9.33</v>
      </c>
      <c r="K1853" s="8">
        <v>6.92</v>
      </c>
      <c r="L1853" s="8">
        <v>28129.95</v>
      </c>
      <c r="M1853" s="8">
        <v>20863.8</v>
      </c>
      <c r="N1853" s="8">
        <v>7266.15</v>
      </c>
    </row>
    <row r="1854" spans="1:14" x14ac:dyDescent="0.3">
      <c r="A1854" t="s">
        <v>12</v>
      </c>
      <c r="B1854" t="s">
        <v>189</v>
      </c>
      <c r="C1854" t="s">
        <v>57</v>
      </c>
      <c r="D1854" t="s">
        <v>7</v>
      </c>
      <c r="E1854" t="s">
        <v>15</v>
      </c>
      <c r="F1854" s="5">
        <v>42703</v>
      </c>
      <c r="G1854">
        <v>433608758</v>
      </c>
      <c r="H1854" s="5">
        <v>42725</v>
      </c>
      <c r="I1854">
        <v>3322</v>
      </c>
      <c r="J1854" s="8">
        <v>154.06</v>
      </c>
      <c r="K1854" s="8">
        <v>90.93</v>
      </c>
      <c r="L1854" s="8">
        <v>511787.32</v>
      </c>
      <c r="M1854" s="8">
        <v>302069.46000000002</v>
      </c>
      <c r="N1854" s="8">
        <v>209717.86</v>
      </c>
    </row>
    <row r="1855" spans="1:14" x14ac:dyDescent="0.3">
      <c r="A1855" t="s">
        <v>12</v>
      </c>
      <c r="B1855" t="s">
        <v>146</v>
      </c>
      <c r="C1855" t="s">
        <v>22</v>
      </c>
      <c r="D1855" t="s">
        <v>3</v>
      </c>
      <c r="E1855" t="s">
        <v>23</v>
      </c>
      <c r="F1855" s="5">
        <v>42638</v>
      </c>
      <c r="G1855">
        <v>351383388</v>
      </c>
      <c r="H1855" s="5">
        <v>42673</v>
      </c>
      <c r="I1855">
        <v>1008</v>
      </c>
      <c r="J1855" s="8">
        <v>109.28</v>
      </c>
      <c r="K1855" s="8">
        <v>35.840000000000003</v>
      </c>
      <c r="L1855" s="8">
        <v>110154.24000000001</v>
      </c>
      <c r="M1855" s="8">
        <v>36126.720000000001</v>
      </c>
      <c r="N1855" s="8">
        <v>74027.520000000004</v>
      </c>
    </row>
    <row r="1856" spans="1:14" x14ac:dyDescent="0.3">
      <c r="A1856" t="s">
        <v>0</v>
      </c>
      <c r="B1856" t="s">
        <v>197</v>
      </c>
      <c r="C1856" t="s">
        <v>36</v>
      </c>
      <c r="D1856" t="s">
        <v>7</v>
      </c>
      <c r="E1856" t="s">
        <v>23</v>
      </c>
      <c r="F1856" s="5">
        <v>42818</v>
      </c>
      <c r="G1856">
        <v>719556272</v>
      </c>
      <c r="H1856" s="5">
        <v>42826</v>
      </c>
      <c r="I1856">
        <v>1546</v>
      </c>
      <c r="J1856" s="8">
        <v>421.89</v>
      </c>
      <c r="K1856" s="8">
        <v>364.69</v>
      </c>
      <c r="L1856" s="8">
        <v>652241.93999999994</v>
      </c>
      <c r="M1856" s="8">
        <v>563810.74</v>
      </c>
      <c r="N1856" s="8">
        <v>88431.2</v>
      </c>
    </row>
    <row r="1857" spans="1:14" x14ac:dyDescent="0.3">
      <c r="A1857" t="s">
        <v>0</v>
      </c>
      <c r="B1857" t="s">
        <v>144</v>
      </c>
      <c r="C1857" t="s">
        <v>65</v>
      </c>
      <c r="D1857" t="s">
        <v>7</v>
      </c>
      <c r="E1857" t="s">
        <v>15</v>
      </c>
      <c r="F1857" s="5">
        <v>43295</v>
      </c>
      <c r="G1857">
        <v>663176238</v>
      </c>
      <c r="H1857" s="5">
        <v>43307</v>
      </c>
      <c r="I1857">
        <v>7441</v>
      </c>
      <c r="J1857" s="8">
        <v>668.27</v>
      </c>
      <c r="K1857" s="8">
        <v>502.54</v>
      </c>
      <c r="L1857" s="8">
        <v>4972597.07</v>
      </c>
      <c r="M1857" s="8">
        <v>3739400.14</v>
      </c>
      <c r="N1857" s="8">
        <v>1233196.93</v>
      </c>
    </row>
    <row r="1858" spans="1:14" x14ac:dyDescent="0.3">
      <c r="A1858" t="s">
        <v>26</v>
      </c>
      <c r="B1858" t="s">
        <v>130</v>
      </c>
      <c r="C1858" t="s">
        <v>2</v>
      </c>
      <c r="D1858" t="s">
        <v>7</v>
      </c>
      <c r="E1858" t="s">
        <v>4</v>
      </c>
      <c r="F1858" s="5">
        <v>43622</v>
      </c>
      <c r="G1858">
        <v>727604615</v>
      </c>
      <c r="H1858" s="5">
        <v>43653</v>
      </c>
      <c r="I1858">
        <v>3229</v>
      </c>
      <c r="J1858" s="8">
        <v>255.28</v>
      </c>
      <c r="K1858" s="8">
        <v>159.41999999999999</v>
      </c>
      <c r="L1858" s="8">
        <v>824299.12</v>
      </c>
      <c r="M1858" s="8">
        <v>514767.18</v>
      </c>
      <c r="N1858" s="8">
        <v>309531.94</v>
      </c>
    </row>
    <row r="1859" spans="1:14" x14ac:dyDescent="0.3">
      <c r="A1859" t="s">
        <v>9</v>
      </c>
      <c r="B1859" t="s">
        <v>184</v>
      </c>
      <c r="C1859" t="s">
        <v>57</v>
      </c>
      <c r="D1859" t="s">
        <v>3</v>
      </c>
      <c r="E1859" t="s">
        <v>15</v>
      </c>
      <c r="F1859" s="5">
        <v>42363</v>
      </c>
      <c r="G1859">
        <v>628515231</v>
      </c>
      <c r="H1859" s="5">
        <v>42401</v>
      </c>
      <c r="I1859">
        <v>479</v>
      </c>
      <c r="J1859" s="8">
        <v>154.06</v>
      </c>
      <c r="K1859" s="8">
        <v>90.93</v>
      </c>
      <c r="L1859" s="8">
        <v>73794.740000000005</v>
      </c>
      <c r="M1859" s="8">
        <v>43555.47</v>
      </c>
      <c r="N1859" s="8">
        <v>30239.27</v>
      </c>
    </row>
    <row r="1860" spans="1:14" x14ac:dyDescent="0.3">
      <c r="A1860" t="s">
        <v>9</v>
      </c>
      <c r="B1860" t="s">
        <v>184</v>
      </c>
      <c r="C1860" t="s">
        <v>29</v>
      </c>
      <c r="D1860" t="s">
        <v>7</v>
      </c>
      <c r="E1860" t="s">
        <v>4</v>
      </c>
      <c r="F1860" s="5">
        <v>44622</v>
      </c>
      <c r="G1860">
        <v>601894414</v>
      </c>
      <c r="H1860" s="5">
        <v>44639</v>
      </c>
      <c r="I1860">
        <v>2787</v>
      </c>
      <c r="J1860" s="8">
        <v>651.21</v>
      </c>
      <c r="K1860" s="8">
        <v>524.96</v>
      </c>
      <c r="L1860" s="8">
        <v>1814922.27</v>
      </c>
      <c r="M1860" s="8">
        <v>1463063.52</v>
      </c>
      <c r="N1860" s="8">
        <v>351858.75</v>
      </c>
    </row>
    <row r="1861" spans="1:14" x14ac:dyDescent="0.3">
      <c r="A1861" t="s">
        <v>9</v>
      </c>
      <c r="B1861" t="s">
        <v>24</v>
      </c>
      <c r="C1861" t="s">
        <v>6</v>
      </c>
      <c r="D1861" t="s">
        <v>7</v>
      </c>
      <c r="E1861" t="s">
        <v>15</v>
      </c>
      <c r="F1861" s="5">
        <v>44391</v>
      </c>
      <c r="G1861">
        <v>954040992</v>
      </c>
      <c r="H1861" s="5">
        <v>44435</v>
      </c>
      <c r="I1861">
        <v>785</v>
      </c>
      <c r="J1861" s="8">
        <v>152.58000000000001</v>
      </c>
      <c r="K1861" s="8">
        <v>97.44</v>
      </c>
      <c r="L1861" s="8">
        <v>119775.3</v>
      </c>
      <c r="M1861" s="8">
        <v>76490.399999999994</v>
      </c>
      <c r="N1861" s="8">
        <v>43284.9</v>
      </c>
    </row>
    <row r="1862" spans="1:14" x14ac:dyDescent="0.3">
      <c r="A1862" t="s">
        <v>17</v>
      </c>
      <c r="B1862" t="s">
        <v>47</v>
      </c>
      <c r="C1862" t="s">
        <v>31</v>
      </c>
      <c r="D1862" t="s">
        <v>7</v>
      </c>
      <c r="E1862" t="s">
        <v>4</v>
      </c>
      <c r="F1862" s="5">
        <v>43821</v>
      </c>
      <c r="G1862">
        <v>711566293</v>
      </c>
      <c r="H1862" s="5">
        <v>43825</v>
      </c>
      <c r="I1862">
        <v>7133</v>
      </c>
      <c r="J1862" s="8">
        <v>437.2</v>
      </c>
      <c r="K1862" s="8">
        <v>263.33</v>
      </c>
      <c r="L1862" s="8">
        <v>3118547.6</v>
      </c>
      <c r="M1862" s="8">
        <v>1878332.89</v>
      </c>
      <c r="N1862" s="8">
        <v>1240214.71</v>
      </c>
    </row>
    <row r="1863" spans="1:14" x14ac:dyDescent="0.3">
      <c r="A1863" t="s">
        <v>20</v>
      </c>
      <c r="B1863" t="s">
        <v>46</v>
      </c>
      <c r="C1863" t="s">
        <v>11</v>
      </c>
      <c r="D1863" t="s">
        <v>7</v>
      </c>
      <c r="E1863" t="s">
        <v>4</v>
      </c>
      <c r="F1863" s="5">
        <v>42457</v>
      </c>
      <c r="G1863">
        <v>771394145</v>
      </c>
      <c r="H1863" s="5">
        <v>42482</v>
      </c>
      <c r="I1863">
        <v>1524</v>
      </c>
      <c r="J1863" s="8">
        <v>47.45</v>
      </c>
      <c r="K1863" s="8">
        <v>31.79</v>
      </c>
      <c r="L1863" s="8">
        <v>72313.8</v>
      </c>
      <c r="M1863" s="8">
        <v>48447.96</v>
      </c>
      <c r="N1863" s="8">
        <v>23865.84</v>
      </c>
    </row>
    <row r="1864" spans="1:14" x14ac:dyDescent="0.3">
      <c r="A1864" t="s">
        <v>17</v>
      </c>
      <c r="B1864" t="s">
        <v>188</v>
      </c>
      <c r="C1864" t="s">
        <v>57</v>
      </c>
      <c r="D1864" t="s">
        <v>7</v>
      </c>
      <c r="E1864" t="s">
        <v>4</v>
      </c>
      <c r="F1864" s="5">
        <v>44767</v>
      </c>
      <c r="G1864">
        <v>750760877</v>
      </c>
      <c r="H1864" s="5">
        <v>44811</v>
      </c>
      <c r="I1864">
        <v>5682</v>
      </c>
      <c r="J1864" s="8">
        <v>154.06</v>
      </c>
      <c r="K1864" s="8">
        <v>90.93</v>
      </c>
      <c r="L1864" s="8">
        <v>875368.92</v>
      </c>
      <c r="M1864" s="8">
        <v>516664.26</v>
      </c>
      <c r="N1864" s="8">
        <v>358704.66</v>
      </c>
    </row>
    <row r="1865" spans="1:14" x14ac:dyDescent="0.3">
      <c r="A1865" t="s">
        <v>26</v>
      </c>
      <c r="B1865" t="s">
        <v>113</v>
      </c>
      <c r="C1865" t="s">
        <v>2</v>
      </c>
      <c r="D1865" t="s">
        <v>7</v>
      </c>
      <c r="E1865" t="s">
        <v>15</v>
      </c>
      <c r="F1865" s="5">
        <v>42646</v>
      </c>
      <c r="G1865">
        <v>337215316</v>
      </c>
      <c r="H1865" s="5">
        <v>42685</v>
      </c>
      <c r="I1865">
        <v>8360</v>
      </c>
      <c r="J1865" s="8">
        <v>255.28</v>
      </c>
      <c r="K1865" s="8">
        <v>159.41999999999999</v>
      </c>
      <c r="L1865" s="8">
        <v>2134140.7999999998</v>
      </c>
      <c r="M1865" s="8">
        <v>1332751.2</v>
      </c>
      <c r="N1865" s="8">
        <v>801389.6</v>
      </c>
    </row>
    <row r="1866" spans="1:14" x14ac:dyDescent="0.3">
      <c r="A1866" t="s">
        <v>0</v>
      </c>
      <c r="B1866" t="s">
        <v>159</v>
      </c>
      <c r="C1866" t="s">
        <v>2</v>
      </c>
      <c r="D1866" t="s">
        <v>7</v>
      </c>
      <c r="E1866" t="s">
        <v>15</v>
      </c>
      <c r="F1866" s="5">
        <v>44656</v>
      </c>
      <c r="G1866">
        <v>638618791</v>
      </c>
      <c r="H1866" s="5">
        <v>44706</v>
      </c>
      <c r="I1866">
        <v>347</v>
      </c>
      <c r="J1866" s="8">
        <v>255.28</v>
      </c>
      <c r="K1866" s="8">
        <v>159.41999999999999</v>
      </c>
      <c r="L1866" s="8">
        <v>88582.16</v>
      </c>
      <c r="M1866" s="8">
        <v>55318.74</v>
      </c>
      <c r="N1866" s="8">
        <v>33263.42</v>
      </c>
    </row>
    <row r="1867" spans="1:14" x14ac:dyDescent="0.3">
      <c r="A1867" t="s">
        <v>20</v>
      </c>
      <c r="B1867" t="s">
        <v>181</v>
      </c>
      <c r="C1867" t="s">
        <v>36</v>
      </c>
      <c r="D1867" t="s">
        <v>3</v>
      </c>
      <c r="E1867" t="s">
        <v>15</v>
      </c>
      <c r="F1867" s="5">
        <v>42658</v>
      </c>
      <c r="G1867">
        <v>133145129</v>
      </c>
      <c r="H1867" s="5">
        <v>42662</v>
      </c>
      <c r="I1867">
        <v>9457</v>
      </c>
      <c r="J1867" s="8">
        <v>421.89</v>
      </c>
      <c r="K1867" s="8">
        <v>364.69</v>
      </c>
      <c r="L1867" s="8">
        <v>3989813.73</v>
      </c>
      <c r="M1867" s="8">
        <v>3448873.33</v>
      </c>
      <c r="N1867" s="8">
        <v>540940.4</v>
      </c>
    </row>
    <row r="1868" spans="1:14" x14ac:dyDescent="0.3">
      <c r="A1868" t="s">
        <v>12</v>
      </c>
      <c r="B1868" t="s">
        <v>166</v>
      </c>
      <c r="C1868" t="s">
        <v>65</v>
      </c>
      <c r="D1868" t="s">
        <v>7</v>
      </c>
      <c r="E1868" t="s">
        <v>8</v>
      </c>
      <c r="F1868" s="5">
        <v>44610</v>
      </c>
      <c r="G1868">
        <v>519280660</v>
      </c>
      <c r="H1868" s="5">
        <v>44657</v>
      </c>
      <c r="I1868">
        <v>5542</v>
      </c>
      <c r="J1868" s="8">
        <v>668.27</v>
      </c>
      <c r="K1868" s="8">
        <v>502.54</v>
      </c>
      <c r="L1868" s="8">
        <v>3703552.34</v>
      </c>
      <c r="M1868" s="8">
        <v>2785076.68</v>
      </c>
      <c r="N1868" s="8">
        <v>918475.66</v>
      </c>
    </row>
    <row r="1869" spans="1:14" x14ac:dyDescent="0.3">
      <c r="A1869" t="s">
        <v>9</v>
      </c>
      <c r="B1869" t="s">
        <v>10</v>
      </c>
      <c r="C1869" t="s">
        <v>29</v>
      </c>
      <c r="D1869" t="s">
        <v>3</v>
      </c>
      <c r="E1869" t="s">
        <v>4</v>
      </c>
      <c r="F1869" s="5">
        <v>43229</v>
      </c>
      <c r="G1869">
        <v>865824210</v>
      </c>
      <c r="H1869" s="5">
        <v>43234</v>
      </c>
      <c r="I1869">
        <v>5479</v>
      </c>
      <c r="J1869" s="8">
        <v>651.21</v>
      </c>
      <c r="K1869" s="8">
        <v>524.96</v>
      </c>
      <c r="L1869" s="8">
        <v>3567979.59</v>
      </c>
      <c r="M1869" s="8">
        <v>2876255.84</v>
      </c>
      <c r="N1869" s="8">
        <v>691723.75</v>
      </c>
    </row>
    <row r="1870" spans="1:14" x14ac:dyDescent="0.3">
      <c r="A1870" t="s">
        <v>9</v>
      </c>
      <c r="B1870" t="s">
        <v>68</v>
      </c>
      <c r="C1870" t="s">
        <v>22</v>
      </c>
      <c r="D1870" t="s">
        <v>7</v>
      </c>
      <c r="E1870" t="s">
        <v>4</v>
      </c>
      <c r="F1870" s="5">
        <v>42633</v>
      </c>
      <c r="G1870">
        <v>761887109</v>
      </c>
      <c r="H1870" s="5">
        <v>42657</v>
      </c>
      <c r="I1870">
        <v>8181</v>
      </c>
      <c r="J1870" s="8">
        <v>109.28</v>
      </c>
      <c r="K1870" s="8">
        <v>35.840000000000003</v>
      </c>
      <c r="L1870" s="8">
        <v>894019.68</v>
      </c>
      <c r="M1870" s="8">
        <v>293207.03999999998</v>
      </c>
      <c r="N1870" s="8">
        <v>600812.64</v>
      </c>
    </row>
    <row r="1871" spans="1:14" x14ac:dyDescent="0.3">
      <c r="A1871" t="s">
        <v>26</v>
      </c>
      <c r="B1871" t="s">
        <v>191</v>
      </c>
      <c r="C1871" t="s">
        <v>36</v>
      </c>
      <c r="D1871" t="s">
        <v>7</v>
      </c>
      <c r="E1871" t="s">
        <v>4</v>
      </c>
      <c r="F1871" s="5">
        <v>42710</v>
      </c>
      <c r="G1871">
        <v>766893184</v>
      </c>
      <c r="H1871" s="5">
        <v>42745</v>
      </c>
      <c r="I1871">
        <v>9590</v>
      </c>
      <c r="J1871" s="8">
        <v>421.89</v>
      </c>
      <c r="K1871" s="8">
        <v>364.69</v>
      </c>
      <c r="L1871" s="8">
        <v>4045925.1</v>
      </c>
      <c r="M1871" s="8">
        <v>3497377.1</v>
      </c>
      <c r="N1871" s="8">
        <v>548548</v>
      </c>
    </row>
    <row r="1872" spans="1:14" x14ac:dyDescent="0.3">
      <c r="A1872" t="s">
        <v>9</v>
      </c>
      <c r="B1872" t="s">
        <v>203</v>
      </c>
      <c r="C1872" t="s">
        <v>29</v>
      </c>
      <c r="D1872" t="s">
        <v>3</v>
      </c>
      <c r="E1872" t="s">
        <v>15</v>
      </c>
      <c r="F1872" s="5">
        <v>42274</v>
      </c>
      <c r="G1872">
        <v>160578763</v>
      </c>
      <c r="H1872" s="5">
        <v>42307</v>
      </c>
      <c r="I1872">
        <v>7679</v>
      </c>
      <c r="J1872" s="8">
        <v>651.21</v>
      </c>
      <c r="K1872" s="8">
        <v>524.96</v>
      </c>
      <c r="L1872" s="8">
        <v>5000641.59</v>
      </c>
      <c r="M1872" s="8">
        <v>4031167.84</v>
      </c>
      <c r="N1872" s="8">
        <v>969473.75</v>
      </c>
    </row>
    <row r="1873" spans="1:14" x14ac:dyDescent="0.3">
      <c r="A1873" t="s">
        <v>9</v>
      </c>
      <c r="B1873" t="s">
        <v>92</v>
      </c>
      <c r="C1873" t="s">
        <v>57</v>
      </c>
      <c r="D1873" t="s">
        <v>7</v>
      </c>
      <c r="E1873" t="s">
        <v>4</v>
      </c>
      <c r="F1873" s="5">
        <v>44263</v>
      </c>
      <c r="G1873">
        <v>992992675</v>
      </c>
      <c r="H1873" s="5">
        <v>44264</v>
      </c>
      <c r="I1873">
        <v>7454</v>
      </c>
      <c r="J1873" s="8">
        <v>154.06</v>
      </c>
      <c r="K1873" s="8">
        <v>90.93</v>
      </c>
      <c r="L1873" s="8">
        <v>1148363.24</v>
      </c>
      <c r="M1873" s="8">
        <v>677792.22</v>
      </c>
      <c r="N1873" s="8">
        <v>470571.02</v>
      </c>
    </row>
    <row r="1874" spans="1:14" x14ac:dyDescent="0.3">
      <c r="A1874" t="s">
        <v>26</v>
      </c>
      <c r="B1874" t="s">
        <v>87</v>
      </c>
      <c r="C1874" t="s">
        <v>65</v>
      </c>
      <c r="D1874" t="s">
        <v>3</v>
      </c>
      <c r="E1874" t="s">
        <v>4</v>
      </c>
      <c r="F1874" s="5">
        <v>42920</v>
      </c>
      <c r="G1874">
        <v>434496247</v>
      </c>
      <c r="H1874" s="5">
        <v>42957</v>
      </c>
      <c r="I1874">
        <v>5950</v>
      </c>
      <c r="J1874" s="8">
        <v>668.27</v>
      </c>
      <c r="K1874" s="8">
        <v>502.54</v>
      </c>
      <c r="L1874" s="8">
        <v>3976206.5</v>
      </c>
      <c r="M1874" s="8">
        <v>2990113</v>
      </c>
      <c r="N1874" s="8">
        <v>986093.5</v>
      </c>
    </row>
    <row r="1875" spans="1:14" x14ac:dyDescent="0.3">
      <c r="A1875" t="s">
        <v>26</v>
      </c>
      <c r="B1875" t="s">
        <v>199</v>
      </c>
      <c r="C1875" t="s">
        <v>14</v>
      </c>
      <c r="D1875" t="s">
        <v>3</v>
      </c>
      <c r="E1875" t="s">
        <v>15</v>
      </c>
      <c r="F1875" s="5">
        <v>42351</v>
      </c>
      <c r="G1875">
        <v>225763309</v>
      </c>
      <c r="H1875" s="5">
        <v>42375</v>
      </c>
      <c r="I1875">
        <v>7235</v>
      </c>
      <c r="J1875" s="8">
        <v>205.7</v>
      </c>
      <c r="K1875" s="8">
        <v>117.11</v>
      </c>
      <c r="L1875" s="8">
        <v>1488239.5</v>
      </c>
      <c r="M1875" s="8">
        <v>847290.85</v>
      </c>
      <c r="N1875" s="8">
        <v>640948.65</v>
      </c>
    </row>
    <row r="1876" spans="1:14" x14ac:dyDescent="0.3">
      <c r="A1876" t="s">
        <v>26</v>
      </c>
      <c r="B1876" t="s">
        <v>103</v>
      </c>
      <c r="C1876" t="s">
        <v>2</v>
      </c>
      <c r="D1876" t="s">
        <v>7</v>
      </c>
      <c r="E1876" t="s">
        <v>8</v>
      </c>
      <c r="F1876" s="5">
        <v>44388</v>
      </c>
      <c r="G1876">
        <v>827780187</v>
      </c>
      <c r="H1876" s="5">
        <v>44399</v>
      </c>
      <c r="I1876">
        <v>7407</v>
      </c>
      <c r="J1876" s="8">
        <v>255.28</v>
      </c>
      <c r="K1876" s="8">
        <v>159.41999999999999</v>
      </c>
      <c r="L1876" s="8">
        <v>1890858.96</v>
      </c>
      <c r="M1876" s="8">
        <v>1180823.94</v>
      </c>
      <c r="N1876" s="8">
        <v>710035.02</v>
      </c>
    </row>
    <row r="1877" spans="1:14" x14ac:dyDescent="0.3">
      <c r="A1877" t="s">
        <v>0</v>
      </c>
      <c r="B1877" t="s">
        <v>101</v>
      </c>
      <c r="C1877" t="s">
        <v>6</v>
      </c>
      <c r="D1877" t="s">
        <v>3</v>
      </c>
      <c r="E1877" t="s">
        <v>8</v>
      </c>
      <c r="F1877" s="5">
        <v>43139</v>
      </c>
      <c r="G1877">
        <v>971845710</v>
      </c>
      <c r="H1877" s="5">
        <v>43174</v>
      </c>
      <c r="I1877">
        <v>9597</v>
      </c>
      <c r="J1877" s="8">
        <v>152.58000000000001</v>
      </c>
      <c r="K1877" s="8">
        <v>97.44</v>
      </c>
      <c r="L1877" s="8">
        <v>1464310.26</v>
      </c>
      <c r="M1877" s="8">
        <v>935131.68</v>
      </c>
      <c r="N1877" s="8">
        <v>529178.57999999996</v>
      </c>
    </row>
    <row r="1878" spans="1:14" x14ac:dyDescent="0.3">
      <c r="A1878" t="s">
        <v>39</v>
      </c>
      <c r="B1878" t="s">
        <v>196</v>
      </c>
      <c r="C1878" t="s">
        <v>11</v>
      </c>
      <c r="D1878" t="s">
        <v>3</v>
      </c>
      <c r="E1878" t="s">
        <v>15</v>
      </c>
      <c r="F1878" s="5">
        <v>44527</v>
      </c>
      <c r="G1878">
        <v>809571206</v>
      </c>
      <c r="H1878" s="5">
        <v>44207</v>
      </c>
      <c r="I1878">
        <v>8965</v>
      </c>
      <c r="J1878" s="8">
        <v>47.45</v>
      </c>
      <c r="K1878" s="8">
        <v>31.79</v>
      </c>
      <c r="L1878" s="8">
        <v>425389.25</v>
      </c>
      <c r="M1878" s="8">
        <v>284997.34999999998</v>
      </c>
      <c r="N1878" s="8">
        <v>140391.9</v>
      </c>
    </row>
    <row r="1879" spans="1:14" x14ac:dyDescent="0.3">
      <c r="A1879" t="s">
        <v>0</v>
      </c>
      <c r="B1879" t="s">
        <v>143</v>
      </c>
      <c r="C1879" t="s">
        <v>29</v>
      </c>
      <c r="D1879" t="s">
        <v>3</v>
      </c>
      <c r="E1879" t="s">
        <v>23</v>
      </c>
      <c r="F1879" s="5">
        <v>43514</v>
      </c>
      <c r="G1879">
        <v>562880504</v>
      </c>
      <c r="H1879" s="5">
        <v>43543</v>
      </c>
      <c r="I1879">
        <v>7704</v>
      </c>
      <c r="J1879" s="8">
        <v>651.21</v>
      </c>
      <c r="K1879" s="8">
        <v>524.96</v>
      </c>
      <c r="L1879" s="8">
        <v>5016921.84</v>
      </c>
      <c r="M1879" s="8">
        <v>4044291.84</v>
      </c>
      <c r="N1879" s="8">
        <v>972630</v>
      </c>
    </row>
    <row r="1880" spans="1:14" x14ac:dyDescent="0.3">
      <c r="A1880" t="s">
        <v>26</v>
      </c>
      <c r="B1880" t="s">
        <v>112</v>
      </c>
      <c r="C1880" t="s">
        <v>36</v>
      </c>
      <c r="D1880" t="s">
        <v>7</v>
      </c>
      <c r="E1880" t="s">
        <v>23</v>
      </c>
      <c r="F1880" s="5">
        <v>44536</v>
      </c>
      <c r="G1880">
        <v>974009931</v>
      </c>
      <c r="H1880" s="5">
        <v>44209</v>
      </c>
      <c r="I1880">
        <v>38</v>
      </c>
      <c r="J1880" s="8">
        <v>421.89</v>
      </c>
      <c r="K1880" s="8">
        <v>364.69</v>
      </c>
      <c r="L1880" s="8">
        <v>16031.82</v>
      </c>
      <c r="M1880" s="8">
        <v>13858.22</v>
      </c>
      <c r="N1880" s="8">
        <v>2173.6</v>
      </c>
    </row>
    <row r="1881" spans="1:14" x14ac:dyDescent="0.3">
      <c r="A1881" t="s">
        <v>12</v>
      </c>
      <c r="B1881" t="s">
        <v>169</v>
      </c>
      <c r="C1881" t="s">
        <v>45</v>
      </c>
      <c r="D1881" t="s">
        <v>7</v>
      </c>
      <c r="E1881" t="s">
        <v>8</v>
      </c>
      <c r="F1881" s="5">
        <v>43408</v>
      </c>
      <c r="G1881">
        <v>155508315</v>
      </c>
      <c r="H1881" s="5">
        <v>43421</v>
      </c>
      <c r="I1881">
        <v>7221</v>
      </c>
      <c r="J1881" s="8">
        <v>9.33</v>
      </c>
      <c r="K1881" s="8">
        <v>6.92</v>
      </c>
      <c r="L1881" s="8">
        <v>67371.929999999993</v>
      </c>
      <c r="M1881" s="8">
        <v>49969.32</v>
      </c>
      <c r="N1881" s="8">
        <v>17402.61</v>
      </c>
    </row>
    <row r="1882" spans="1:14" x14ac:dyDescent="0.3">
      <c r="A1882" t="s">
        <v>26</v>
      </c>
      <c r="B1882" t="s">
        <v>125</v>
      </c>
      <c r="C1882" t="s">
        <v>65</v>
      </c>
      <c r="D1882" t="s">
        <v>3</v>
      </c>
      <c r="E1882" t="s">
        <v>4</v>
      </c>
      <c r="F1882" s="5">
        <v>43228</v>
      </c>
      <c r="G1882">
        <v>340236985</v>
      </c>
      <c r="H1882" s="5">
        <v>43233</v>
      </c>
      <c r="I1882">
        <v>2540</v>
      </c>
      <c r="J1882" s="8">
        <v>668.27</v>
      </c>
      <c r="K1882" s="8">
        <v>502.54</v>
      </c>
      <c r="L1882" s="8">
        <v>1697405.8</v>
      </c>
      <c r="M1882" s="8">
        <v>1276451.6000000001</v>
      </c>
      <c r="N1882" s="8">
        <v>420954.2</v>
      </c>
    </row>
    <row r="1883" spans="1:14" x14ac:dyDescent="0.3">
      <c r="A1883" t="s">
        <v>9</v>
      </c>
      <c r="B1883" t="s">
        <v>184</v>
      </c>
      <c r="C1883" t="s">
        <v>22</v>
      </c>
      <c r="D1883" t="s">
        <v>3</v>
      </c>
      <c r="E1883" t="s">
        <v>4</v>
      </c>
      <c r="F1883" s="5">
        <v>42133</v>
      </c>
      <c r="G1883">
        <v>231369769</v>
      </c>
      <c r="H1883" s="5">
        <v>42140</v>
      </c>
      <c r="I1883">
        <v>6311</v>
      </c>
      <c r="J1883" s="8">
        <v>109.28</v>
      </c>
      <c r="K1883" s="8">
        <v>35.840000000000003</v>
      </c>
      <c r="L1883" s="8">
        <v>689666.08</v>
      </c>
      <c r="M1883" s="8">
        <v>226186.23999999999</v>
      </c>
      <c r="N1883" s="8">
        <v>463479.84</v>
      </c>
    </row>
    <row r="1884" spans="1:14" x14ac:dyDescent="0.3">
      <c r="A1884" t="s">
        <v>9</v>
      </c>
      <c r="B1884" t="s">
        <v>141</v>
      </c>
      <c r="C1884" t="s">
        <v>31</v>
      </c>
      <c r="D1884" t="s">
        <v>3</v>
      </c>
      <c r="E1884" t="s">
        <v>4</v>
      </c>
      <c r="F1884" s="5">
        <v>42457</v>
      </c>
      <c r="G1884">
        <v>852392995</v>
      </c>
      <c r="H1884" s="5">
        <v>42479</v>
      </c>
      <c r="I1884">
        <v>884</v>
      </c>
      <c r="J1884" s="8">
        <v>437.2</v>
      </c>
      <c r="K1884" s="8">
        <v>263.33</v>
      </c>
      <c r="L1884" s="8">
        <v>386484.8</v>
      </c>
      <c r="M1884" s="8">
        <v>232783.72</v>
      </c>
      <c r="N1884" s="8">
        <v>153701.07999999999</v>
      </c>
    </row>
    <row r="1885" spans="1:14" x14ac:dyDescent="0.3">
      <c r="A1885" t="s">
        <v>9</v>
      </c>
      <c r="B1885" t="s">
        <v>164</v>
      </c>
      <c r="C1885" t="s">
        <v>6</v>
      </c>
      <c r="D1885" t="s">
        <v>7</v>
      </c>
      <c r="E1885" t="s">
        <v>4</v>
      </c>
      <c r="F1885" s="5">
        <v>44080</v>
      </c>
      <c r="G1885">
        <v>597105491</v>
      </c>
      <c r="H1885" s="5">
        <v>44124</v>
      </c>
      <c r="I1885">
        <v>5639</v>
      </c>
      <c r="J1885" s="8">
        <v>152.58000000000001</v>
      </c>
      <c r="K1885" s="8">
        <v>97.44</v>
      </c>
      <c r="L1885" s="8">
        <v>860398.62</v>
      </c>
      <c r="M1885" s="8">
        <v>549464.16</v>
      </c>
      <c r="N1885" s="8">
        <v>310934.46000000002</v>
      </c>
    </row>
    <row r="1886" spans="1:14" x14ac:dyDescent="0.3">
      <c r="A1886" t="s">
        <v>17</v>
      </c>
      <c r="B1886" t="s">
        <v>131</v>
      </c>
      <c r="C1886" t="s">
        <v>45</v>
      </c>
      <c r="D1886" t="s">
        <v>7</v>
      </c>
      <c r="E1886" t="s">
        <v>15</v>
      </c>
      <c r="F1886" s="5">
        <v>42574</v>
      </c>
      <c r="G1886">
        <v>179618585</v>
      </c>
      <c r="H1886" s="5">
        <v>42602</v>
      </c>
      <c r="I1886">
        <v>1986</v>
      </c>
      <c r="J1886" s="8">
        <v>9.33</v>
      </c>
      <c r="K1886" s="8">
        <v>6.92</v>
      </c>
      <c r="L1886" s="8">
        <v>18529.38</v>
      </c>
      <c r="M1886" s="8">
        <v>13743.12</v>
      </c>
      <c r="N1886" s="8">
        <v>4786.26</v>
      </c>
    </row>
    <row r="1887" spans="1:14" x14ac:dyDescent="0.3">
      <c r="A1887" t="s">
        <v>26</v>
      </c>
      <c r="B1887" t="s">
        <v>95</v>
      </c>
      <c r="C1887" t="s">
        <v>45</v>
      </c>
      <c r="D1887" t="s">
        <v>7</v>
      </c>
      <c r="E1887" t="s">
        <v>23</v>
      </c>
      <c r="F1887" s="5">
        <v>43216</v>
      </c>
      <c r="G1887">
        <v>384356105</v>
      </c>
      <c r="H1887" s="5">
        <v>43234</v>
      </c>
      <c r="I1887">
        <v>8368</v>
      </c>
      <c r="J1887" s="8">
        <v>9.33</v>
      </c>
      <c r="K1887" s="8">
        <v>6.92</v>
      </c>
      <c r="L1887" s="8">
        <v>78073.440000000002</v>
      </c>
      <c r="M1887" s="8">
        <v>57906.559999999998</v>
      </c>
      <c r="N1887" s="8">
        <v>20166.88</v>
      </c>
    </row>
    <row r="1888" spans="1:14" x14ac:dyDescent="0.3">
      <c r="A1888" t="s">
        <v>9</v>
      </c>
      <c r="B1888" t="s">
        <v>177</v>
      </c>
      <c r="C1888" t="s">
        <v>45</v>
      </c>
      <c r="D1888" t="s">
        <v>7</v>
      </c>
      <c r="E1888" t="s">
        <v>15</v>
      </c>
      <c r="F1888" s="5">
        <v>42433</v>
      </c>
      <c r="G1888">
        <v>716054379</v>
      </c>
      <c r="H1888" s="5">
        <v>42455</v>
      </c>
      <c r="I1888">
        <v>5258</v>
      </c>
      <c r="J1888" s="8">
        <v>9.33</v>
      </c>
      <c r="K1888" s="8">
        <v>6.92</v>
      </c>
      <c r="L1888" s="8">
        <v>49057.14</v>
      </c>
      <c r="M1888" s="8">
        <v>36385.360000000001</v>
      </c>
      <c r="N1888" s="8">
        <v>12671.78</v>
      </c>
    </row>
    <row r="1889" spans="1:14" x14ac:dyDescent="0.3">
      <c r="A1889" t="s">
        <v>26</v>
      </c>
      <c r="B1889" t="s">
        <v>116</v>
      </c>
      <c r="C1889" t="s">
        <v>65</v>
      </c>
      <c r="D1889" t="s">
        <v>3</v>
      </c>
      <c r="E1889" t="s">
        <v>15</v>
      </c>
      <c r="F1889" s="5">
        <v>43278</v>
      </c>
      <c r="G1889">
        <v>749762237</v>
      </c>
      <c r="H1889" s="5">
        <v>43314</v>
      </c>
      <c r="I1889">
        <v>162</v>
      </c>
      <c r="J1889" s="8">
        <v>668.27</v>
      </c>
      <c r="K1889" s="8">
        <v>502.54</v>
      </c>
      <c r="L1889" s="8">
        <v>108259.74</v>
      </c>
      <c r="M1889" s="8">
        <v>81411.48</v>
      </c>
      <c r="N1889" s="8">
        <v>26848.26</v>
      </c>
    </row>
    <row r="1890" spans="1:14" x14ac:dyDescent="0.3">
      <c r="A1890" t="s">
        <v>20</v>
      </c>
      <c r="B1890" t="s">
        <v>181</v>
      </c>
      <c r="C1890" t="s">
        <v>11</v>
      </c>
      <c r="D1890" t="s">
        <v>7</v>
      </c>
      <c r="E1890" t="s">
        <v>23</v>
      </c>
      <c r="F1890" s="5">
        <v>44654</v>
      </c>
      <c r="G1890">
        <v>580841004</v>
      </c>
      <c r="H1890" s="5">
        <v>44673</v>
      </c>
      <c r="I1890">
        <v>2616</v>
      </c>
      <c r="J1890" s="8">
        <v>47.45</v>
      </c>
      <c r="K1890" s="8">
        <v>31.79</v>
      </c>
      <c r="L1890" s="8">
        <v>124129.2</v>
      </c>
      <c r="M1890" s="8">
        <v>83162.64</v>
      </c>
      <c r="N1890" s="8">
        <v>40966.559999999998</v>
      </c>
    </row>
    <row r="1891" spans="1:14" x14ac:dyDescent="0.3">
      <c r="A1891" t="s">
        <v>12</v>
      </c>
      <c r="B1891" t="s">
        <v>62</v>
      </c>
      <c r="C1891" t="s">
        <v>45</v>
      </c>
      <c r="D1891" t="s">
        <v>3</v>
      </c>
      <c r="E1891" t="s">
        <v>4</v>
      </c>
      <c r="F1891" s="5">
        <v>42695</v>
      </c>
      <c r="G1891">
        <v>374964511</v>
      </c>
      <c r="H1891" s="5">
        <v>42713</v>
      </c>
      <c r="I1891">
        <v>9186</v>
      </c>
      <c r="J1891" s="8">
        <v>9.33</v>
      </c>
      <c r="K1891" s="8">
        <v>6.92</v>
      </c>
      <c r="L1891" s="8">
        <v>85705.38</v>
      </c>
      <c r="M1891" s="8">
        <v>63567.12</v>
      </c>
      <c r="N1891" s="8">
        <v>22138.26</v>
      </c>
    </row>
    <row r="1892" spans="1:14" x14ac:dyDescent="0.3">
      <c r="A1892" t="s">
        <v>26</v>
      </c>
      <c r="B1892" t="s">
        <v>51</v>
      </c>
      <c r="C1892" t="s">
        <v>11</v>
      </c>
      <c r="D1892" t="s">
        <v>3</v>
      </c>
      <c r="E1892" t="s">
        <v>15</v>
      </c>
      <c r="F1892" s="5">
        <v>44204</v>
      </c>
      <c r="G1892">
        <v>818119084</v>
      </c>
      <c r="H1892" s="5">
        <v>44248</v>
      </c>
      <c r="I1892">
        <v>8472</v>
      </c>
      <c r="J1892" s="8">
        <v>47.45</v>
      </c>
      <c r="K1892" s="8">
        <v>31.79</v>
      </c>
      <c r="L1892" s="8">
        <v>401996.4</v>
      </c>
      <c r="M1892" s="8">
        <v>269324.88</v>
      </c>
      <c r="N1892" s="8">
        <v>132671.51999999999</v>
      </c>
    </row>
    <row r="1893" spans="1:14" x14ac:dyDescent="0.3">
      <c r="A1893" t="s">
        <v>20</v>
      </c>
      <c r="B1893" t="s">
        <v>120</v>
      </c>
      <c r="C1893" t="s">
        <v>14</v>
      </c>
      <c r="D1893" t="s">
        <v>7</v>
      </c>
      <c r="E1893" t="s">
        <v>4</v>
      </c>
      <c r="F1893" s="5">
        <v>44552</v>
      </c>
      <c r="G1893">
        <v>866603553</v>
      </c>
      <c r="H1893" s="5">
        <v>44234</v>
      </c>
      <c r="I1893">
        <v>6104</v>
      </c>
      <c r="J1893" s="8">
        <v>205.7</v>
      </c>
      <c r="K1893" s="8">
        <v>117.11</v>
      </c>
      <c r="L1893" s="8">
        <v>1255592.8</v>
      </c>
      <c r="M1893" s="8">
        <v>714839.44</v>
      </c>
      <c r="N1893" s="8">
        <v>540753.36</v>
      </c>
    </row>
    <row r="1894" spans="1:14" x14ac:dyDescent="0.3">
      <c r="A1894" t="s">
        <v>39</v>
      </c>
      <c r="B1894" t="s">
        <v>205</v>
      </c>
      <c r="C1894" t="s">
        <v>65</v>
      </c>
      <c r="D1894" t="s">
        <v>3</v>
      </c>
      <c r="E1894" t="s">
        <v>4</v>
      </c>
      <c r="F1894" s="5">
        <v>42895</v>
      </c>
      <c r="G1894">
        <v>897029244</v>
      </c>
      <c r="H1894" s="5">
        <v>42932</v>
      </c>
      <c r="I1894">
        <v>9742</v>
      </c>
      <c r="J1894" s="8">
        <v>668.27</v>
      </c>
      <c r="K1894" s="8">
        <v>502.54</v>
      </c>
      <c r="L1894" s="8">
        <v>6510286.3399999999</v>
      </c>
      <c r="M1894" s="8">
        <v>4895744.68</v>
      </c>
      <c r="N1894" s="8">
        <v>1614541.66</v>
      </c>
    </row>
    <row r="1895" spans="1:14" x14ac:dyDescent="0.3">
      <c r="A1895" t="s">
        <v>0</v>
      </c>
      <c r="B1895" t="s">
        <v>94</v>
      </c>
      <c r="C1895" t="s">
        <v>11</v>
      </c>
      <c r="D1895" t="s">
        <v>3</v>
      </c>
      <c r="E1895" t="s">
        <v>4</v>
      </c>
      <c r="F1895" s="5">
        <v>43390</v>
      </c>
      <c r="G1895">
        <v>456319987</v>
      </c>
      <c r="H1895" s="5">
        <v>43405</v>
      </c>
      <c r="I1895">
        <v>4080</v>
      </c>
      <c r="J1895" s="8">
        <v>47.45</v>
      </c>
      <c r="K1895" s="8">
        <v>31.79</v>
      </c>
      <c r="L1895" s="8">
        <v>193596</v>
      </c>
      <c r="M1895" s="8">
        <v>129703.2</v>
      </c>
      <c r="N1895" s="8">
        <v>63892.800000000003</v>
      </c>
    </row>
    <row r="1896" spans="1:14" x14ac:dyDescent="0.3">
      <c r="A1896" t="s">
        <v>9</v>
      </c>
      <c r="B1896" t="s">
        <v>37</v>
      </c>
      <c r="C1896" t="s">
        <v>29</v>
      </c>
      <c r="D1896" t="s">
        <v>7</v>
      </c>
      <c r="E1896" t="s">
        <v>8</v>
      </c>
      <c r="F1896" s="5">
        <v>42084</v>
      </c>
      <c r="G1896">
        <v>511712110</v>
      </c>
      <c r="H1896" s="5">
        <v>42131</v>
      </c>
      <c r="I1896">
        <v>5839</v>
      </c>
      <c r="J1896" s="8">
        <v>651.21</v>
      </c>
      <c r="K1896" s="8">
        <v>524.96</v>
      </c>
      <c r="L1896" s="8">
        <v>3802415.19</v>
      </c>
      <c r="M1896" s="8">
        <v>3065241.44</v>
      </c>
      <c r="N1896" s="8">
        <v>737173.75</v>
      </c>
    </row>
    <row r="1897" spans="1:14" x14ac:dyDescent="0.3">
      <c r="A1897" t="s">
        <v>12</v>
      </c>
      <c r="B1897" t="s">
        <v>190</v>
      </c>
      <c r="C1897" t="s">
        <v>45</v>
      </c>
      <c r="D1897" t="s">
        <v>3</v>
      </c>
      <c r="E1897" t="s">
        <v>8</v>
      </c>
      <c r="F1897" s="5">
        <v>43834</v>
      </c>
      <c r="G1897">
        <v>300754439</v>
      </c>
      <c r="H1897" s="5">
        <v>43867</v>
      </c>
      <c r="I1897">
        <v>8777</v>
      </c>
      <c r="J1897" s="8">
        <v>9.33</v>
      </c>
      <c r="K1897" s="8">
        <v>6.92</v>
      </c>
      <c r="L1897" s="8">
        <v>81889.41</v>
      </c>
      <c r="M1897" s="8">
        <v>60736.84</v>
      </c>
      <c r="N1897" s="8">
        <v>21152.57</v>
      </c>
    </row>
    <row r="1898" spans="1:14" x14ac:dyDescent="0.3">
      <c r="A1898" t="s">
        <v>9</v>
      </c>
      <c r="B1898" t="s">
        <v>66</v>
      </c>
      <c r="C1898" t="s">
        <v>2</v>
      </c>
      <c r="D1898" t="s">
        <v>7</v>
      </c>
      <c r="E1898" t="s">
        <v>8</v>
      </c>
      <c r="F1898" s="5">
        <v>43350</v>
      </c>
      <c r="G1898">
        <v>481308305</v>
      </c>
      <c r="H1898" s="5">
        <v>43389</v>
      </c>
      <c r="I1898">
        <v>8678</v>
      </c>
      <c r="J1898" s="8">
        <v>255.28</v>
      </c>
      <c r="K1898" s="8">
        <v>159.41999999999999</v>
      </c>
      <c r="L1898" s="8">
        <v>2215319.84</v>
      </c>
      <c r="M1898" s="8">
        <v>1383446.76</v>
      </c>
      <c r="N1898" s="8">
        <v>831873.08</v>
      </c>
    </row>
    <row r="1899" spans="1:14" x14ac:dyDescent="0.3">
      <c r="A1899" t="s">
        <v>26</v>
      </c>
      <c r="B1899" t="s">
        <v>155</v>
      </c>
      <c r="C1899" t="s">
        <v>29</v>
      </c>
      <c r="D1899" t="s">
        <v>3</v>
      </c>
      <c r="E1899" t="s">
        <v>23</v>
      </c>
      <c r="F1899" s="5">
        <v>43425</v>
      </c>
      <c r="G1899">
        <v>881547534</v>
      </c>
      <c r="H1899" s="5">
        <v>43443</v>
      </c>
      <c r="I1899">
        <v>8360</v>
      </c>
      <c r="J1899" s="8">
        <v>651.21</v>
      </c>
      <c r="K1899" s="8">
        <v>524.96</v>
      </c>
      <c r="L1899" s="8">
        <v>5444115.5999999996</v>
      </c>
      <c r="M1899" s="8">
        <v>4388665.5999999996</v>
      </c>
      <c r="N1899" s="8">
        <v>1055450</v>
      </c>
    </row>
    <row r="1900" spans="1:14" x14ac:dyDescent="0.3">
      <c r="A1900" t="s">
        <v>17</v>
      </c>
      <c r="B1900" t="s">
        <v>59</v>
      </c>
      <c r="C1900" t="s">
        <v>2</v>
      </c>
      <c r="D1900" t="s">
        <v>7</v>
      </c>
      <c r="E1900" t="s">
        <v>8</v>
      </c>
      <c r="F1900" s="5">
        <v>44162</v>
      </c>
      <c r="G1900">
        <v>949958455</v>
      </c>
      <c r="H1900" s="5">
        <v>43834</v>
      </c>
      <c r="I1900">
        <v>2672</v>
      </c>
      <c r="J1900" s="8">
        <v>255.28</v>
      </c>
      <c r="K1900" s="8">
        <v>159.41999999999999</v>
      </c>
      <c r="L1900" s="8">
        <v>682108.16</v>
      </c>
      <c r="M1900" s="8">
        <v>425970.24</v>
      </c>
      <c r="N1900" s="8">
        <v>256137.92</v>
      </c>
    </row>
    <row r="1901" spans="1:14" x14ac:dyDescent="0.3">
      <c r="A1901" t="s">
        <v>0</v>
      </c>
      <c r="B1901" t="s">
        <v>159</v>
      </c>
      <c r="C1901" t="s">
        <v>29</v>
      </c>
      <c r="D1901" t="s">
        <v>3</v>
      </c>
      <c r="E1901" t="s">
        <v>8</v>
      </c>
      <c r="F1901" s="5">
        <v>43786</v>
      </c>
      <c r="G1901">
        <v>205339896</v>
      </c>
      <c r="H1901" s="5">
        <v>43789</v>
      </c>
      <c r="I1901">
        <v>3493</v>
      </c>
      <c r="J1901" s="8">
        <v>651.21</v>
      </c>
      <c r="K1901" s="8">
        <v>524.96</v>
      </c>
      <c r="L1901" s="8">
        <v>2274676.5299999998</v>
      </c>
      <c r="M1901" s="8">
        <v>1833685.28</v>
      </c>
      <c r="N1901" s="8">
        <v>440991.25</v>
      </c>
    </row>
    <row r="1902" spans="1:14" x14ac:dyDescent="0.3">
      <c r="A1902" t="s">
        <v>26</v>
      </c>
      <c r="B1902" t="s">
        <v>200</v>
      </c>
      <c r="C1902" t="s">
        <v>11</v>
      </c>
      <c r="D1902" t="s">
        <v>3</v>
      </c>
      <c r="E1902" t="s">
        <v>23</v>
      </c>
      <c r="F1902" s="5">
        <v>42526</v>
      </c>
      <c r="G1902">
        <v>486803185</v>
      </c>
      <c r="H1902" s="5">
        <v>42559</v>
      </c>
      <c r="I1902">
        <v>4735</v>
      </c>
      <c r="J1902" s="8">
        <v>47.45</v>
      </c>
      <c r="K1902" s="8">
        <v>31.79</v>
      </c>
      <c r="L1902" s="8">
        <v>224675.75</v>
      </c>
      <c r="M1902" s="8">
        <v>150525.65</v>
      </c>
      <c r="N1902" s="8">
        <v>74150.100000000006</v>
      </c>
    </row>
    <row r="1903" spans="1:14" x14ac:dyDescent="0.3">
      <c r="A1903" t="s">
        <v>17</v>
      </c>
      <c r="B1903" t="s">
        <v>35</v>
      </c>
      <c r="C1903" t="s">
        <v>2</v>
      </c>
      <c r="D1903" t="s">
        <v>3</v>
      </c>
      <c r="E1903" t="s">
        <v>4</v>
      </c>
      <c r="F1903" s="5">
        <v>42539</v>
      </c>
      <c r="G1903">
        <v>103772151</v>
      </c>
      <c r="H1903" s="5">
        <v>42573</v>
      </c>
      <c r="I1903">
        <v>7340</v>
      </c>
      <c r="J1903" s="8">
        <v>255.28</v>
      </c>
      <c r="K1903" s="8">
        <v>159.41999999999999</v>
      </c>
      <c r="L1903" s="8">
        <v>1873755.2</v>
      </c>
      <c r="M1903" s="8">
        <v>1170142.8</v>
      </c>
      <c r="N1903" s="8">
        <v>703612.4</v>
      </c>
    </row>
    <row r="1904" spans="1:14" x14ac:dyDescent="0.3">
      <c r="A1904" t="s">
        <v>12</v>
      </c>
      <c r="B1904" t="s">
        <v>150</v>
      </c>
      <c r="C1904" t="s">
        <v>6</v>
      </c>
      <c r="D1904" t="s">
        <v>3</v>
      </c>
      <c r="E1904" t="s">
        <v>23</v>
      </c>
      <c r="F1904" s="5">
        <v>44910</v>
      </c>
      <c r="G1904">
        <v>585983121</v>
      </c>
      <c r="H1904" s="5">
        <v>44570</v>
      </c>
      <c r="I1904">
        <v>4282</v>
      </c>
      <c r="J1904" s="8">
        <v>152.58000000000001</v>
      </c>
      <c r="K1904" s="8">
        <v>97.44</v>
      </c>
      <c r="L1904" s="8">
        <v>653347.56000000006</v>
      </c>
      <c r="M1904" s="8">
        <v>417238.08</v>
      </c>
      <c r="N1904" s="8">
        <v>236109.48</v>
      </c>
    </row>
    <row r="1905" spans="1:14" x14ac:dyDescent="0.3">
      <c r="A1905" t="s">
        <v>26</v>
      </c>
      <c r="B1905" t="s">
        <v>123</v>
      </c>
      <c r="C1905" t="s">
        <v>22</v>
      </c>
      <c r="D1905" t="s">
        <v>7</v>
      </c>
      <c r="E1905" t="s">
        <v>15</v>
      </c>
      <c r="F1905" s="5">
        <v>42689</v>
      </c>
      <c r="G1905">
        <v>833484923</v>
      </c>
      <c r="H1905" s="5">
        <v>42705</v>
      </c>
      <c r="I1905">
        <v>5566</v>
      </c>
      <c r="J1905" s="8">
        <v>109.28</v>
      </c>
      <c r="K1905" s="8">
        <v>35.840000000000003</v>
      </c>
      <c r="L1905" s="8">
        <v>608252.48</v>
      </c>
      <c r="M1905" s="8">
        <v>199485.44</v>
      </c>
      <c r="N1905" s="8">
        <v>408767.04</v>
      </c>
    </row>
    <row r="1906" spans="1:14" x14ac:dyDescent="0.3">
      <c r="A1906" t="s">
        <v>9</v>
      </c>
      <c r="B1906" t="s">
        <v>177</v>
      </c>
      <c r="C1906" t="s">
        <v>65</v>
      </c>
      <c r="D1906" t="s">
        <v>3</v>
      </c>
      <c r="E1906" t="s">
        <v>8</v>
      </c>
      <c r="F1906" s="5">
        <v>43242</v>
      </c>
      <c r="G1906">
        <v>266638886</v>
      </c>
      <c r="H1906" s="5">
        <v>43270</v>
      </c>
      <c r="I1906">
        <v>3227</v>
      </c>
      <c r="J1906" s="8">
        <v>668.27</v>
      </c>
      <c r="K1906" s="8">
        <v>502.54</v>
      </c>
      <c r="L1906" s="8">
        <v>2156507.29</v>
      </c>
      <c r="M1906" s="8">
        <v>1621696.58</v>
      </c>
      <c r="N1906" s="8">
        <v>534810.71</v>
      </c>
    </row>
    <row r="1907" spans="1:14" x14ac:dyDescent="0.3">
      <c r="A1907" t="s">
        <v>12</v>
      </c>
      <c r="B1907" t="s">
        <v>190</v>
      </c>
      <c r="C1907" t="s">
        <v>11</v>
      </c>
      <c r="D1907" t="s">
        <v>7</v>
      </c>
      <c r="E1907" t="s">
        <v>4</v>
      </c>
      <c r="F1907" s="5">
        <v>44283</v>
      </c>
      <c r="G1907">
        <v>176118838</v>
      </c>
      <c r="H1907" s="5">
        <v>44303</v>
      </c>
      <c r="I1907">
        <v>6333</v>
      </c>
      <c r="J1907" s="8">
        <v>47.45</v>
      </c>
      <c r="K1907" s="8">
        <v>31.79</v>
      </c>
      <c r="L1907" s="8">
        <v>300500.84999999998</v>
      </c>
      <c r="M1907" s="8">
        <v>201326.07</v>
      </c>
      <c r="N1907" s="8">
        <v>99174.78</v>
      </c>
    </row>
    <row r="1908" spans="1:14" x14ac:dyDescent="0.3">
      <c r="A1908" t="s">
        <v>12</v>
      </c>
      <c r="B1908" t="s">
        <v>32</v>
      </c>
      <c r="C1908" t="s">
        <v>31</v>
      </c>
      <c r="D1908" t="s">
        <v>3</v>
      </c>
      <c r="E1908" t="s">
        <v>4</v>
      </c>
      <c r="F1908" s="5">
        <v>42451</v>
      </c>
      <c r="G1908">
        <v>572911107</v>
      </c>
      <c r="H1908" s="5">
        <v>42467</v>
      </c>
      <c r="I1908">
        <v>5983</v>
      </c>
      <c r="J1908" s="8">
        <v>437.2</v>
      </c>
      <c r="K1908" s="8">
        <v>263.33</v>
      </c>
      <c r="L1908" s="8">
        <v>2615767.6</v>
      </c>
      <c r="M1908" s="8">
        <v>1575503.39</v>
      </c>
      <c r="N1908" s="8">
        <v>1040264.21</v>
      </c>
    </row>
    <row r="1909" spans="1:14" x14ac:dyDescent="0.3">
      <c r="A1909" t="s">
        <v>9</v>
      </c>
      <c r="B1909" t="s">
        <v>148</v>
      </c>
      <c r="C1909" t="s">
        <v>36</v>
      </c>
      <c r="D1909" t="s">
        <v>3</v>
      </c>
      <c r="E1909" t="s">
        <v>23</v>
      </c>
      <c r="F1909" s="5">
        <v>44091</v>
      </c>
      <c r="G1909">
        <v>638314521</v>
      </c>
      <c r="H1909" s="5">
        <v>44119</v>
      </c>
      <c r="I1909">
        <v>306</v>
      </c>
      <c r="J1909" s="8">
        <v>421.89</v>
      </c>
      <c r="K1909" s="8">
        <v>364.69</v>
      </c>
      <c r="L1909" s="8">
        <v>129098.34</v>
      </c>
      <c r="M1909" s="8">
        <v>111595.14</v>
      </c>
      <c r="N1909" s="8">
        <v>17503.2</v>
      </c>
    </row>
    <row r="1910" spans="1:14" x14ac:dyDescent="0.3">
      <c r="A1910" t="s">
        <v>17</v>
      </c>
      <c r="B1910" t="s">
        <v>18</v>
      </c>
      <c r="C1910" t="s">
        <v>19</v>
      </c>
      <c r="D1910" t="s">
        <v>3</v>
      </c>
      <c r="E1910" t="s">
        <v>23</v>
      </c>
      <c r="F1910" s="5">
        <v>42160</v>
      </c>
      <c r="G1910">
        <v>973940408</v>
      </c>
      <c r="H1910" s="5">
        <v>42190</v>
      </c>
      <c r="I1910">
        <v>9465</v>
      </c>
      <c r="J1910" s="8">
        <v>81.73</v>
      </c>
      <c r="K1910" s="8">
        <v>56.67</v>
      </c>
      <c r="L1910" s="8">
        <v>773574.45</v>
      </c>
      <c r="M1910" s="8">
        <v>536381.55000000005</v>
      </c>
      <c r="N1910" s="8">
        <v>237192.9</v>
      </c>
    </row>
    <row r="1911" spans="1:14" x14ac:dyDescent="0.3">
      <c r="A1911" t="s">
        <v>26</v>
      </c>
      <c r="B1911" t="s">
        <v>130</v>
      </c>
      <c r="C1911" t="s">
        <v>57</v>
      </c>
      <c r="D1911" t="s">
        <v>3</v>
      </c>
      <c r="E1911" t="s">
        <v>23</v>
      </c>
      <c r="F1911" s="5">
        <v>43700</v>
      </c>
      <c r="G1911">
        <v>451712596</v>
      </c>
      <c r="H1911" s="5">
        <v>43736</v>
      </c>
      <c r="I1911">
        <v>650</v>
      </c>
      <c r="J1911" s="8">
        <v>154.06</v>
      </c>
      <c r="K1911" s="8">
        <v>90.93</v>
      </c>
      <c r="L1911" s="8">
        <v>100139</v>
      </c>
      <c r="M1911" s="8">
        <v>59104.5</v>
      </c>
      <c r="N1911" s="8">
        <v>41034.5</v>
      </c>
    </row>
    <row r="1912" spans="1:14" x14ac:dyDescent="0.3">
      <c r="A1912" t="s">
        <v>26</v>
      </c>
      <c r="B1912" t="s">
        <v>117</v>
      </c>
      <c r="C1912" t="s">
        <v>31</v>
      </c>
      <c r="D1912" t="s">
        <v>3</v>
      </c>
      <c r="E1912" t="s">
        <v>8</v>
      </c>
      <c r="F1912" s="5">
        <v>44143</v>
      </c>
      <c r="G1912">
        <v>263867413</v>
      </c>
      <c r="H1912" s="5">
        <v>44163</v>
      </c>
      <c r="I1912">
        <v>3086</v>
      </c>
      <c r="J1912" s="8">
        <v>437.2</v>
      </c>
      <c r="K1912" s="8">
        <v>263.33</v>
      </c>
      <c r="L1912" s="8">
        <v>1349199.2</v>
      </c>
      <c r="M1912" s="8">
        <v>812636.38</v>
      </c>
      <c r="N1912" s="8">
        <v>536562.81999999995</v>
      </c>
    </row>
    <row r="1913" spans="1:14" x14ac:dyDescent="0.3">
      <c r="A1913" t="s">
        <v>0</v>
      </c>
      <c r="B1913" t="s">
        <v>197</v>
      </c>
      <c r="C1913" t="s">
        <v>11</v>
      </c>
      <c r="D1913" t="s">
        <v>3</v>
      </c>
      <c r="E1913" t="s">
        <v>4</v>
      </c>
      <c r="F1913" s="5">
        <v>42308</v>
      </c>
      <c r="G1913">
        <v>772953689</v>
      </c>
      <c r="H1913" s="5">
        <v>42357</v>
      </c>
      <c r="I1913">
        <v>3028</v>
      </c>
      <c r="J1913" s="8">
        <v>47.45</v>
      </c>
      <c r="K1913" s="8">
        <v>31.79</v>
      </c>
      <c r="L1913" s="8">
        <v>143678.6</v>
      </c>
      <c r="M1913" s="8">
        <v>96260.12</v>
      </c>
      <c r="N1913" s="8">
        <v>47418.48</v>
      </c>
    </row>
    <row r="1914" spans="1:14" x14ac:dyDescent="0.3">
      <c r="A1914" t="s">
        <v>12</v>
      </c>
      <c r="B1914" t="s">
        <v>107</v>
      </c>
      <c r="C1914" t="s">
        <v>6</v>
      </c>
      <c r="D1914" t="s">
        <v>7</v>
      </c>
      <c r="E1914" t="s">
        <v>4</v>
      </c>
      <c r="F1914" s="5">
        <v>44292</v>
      </c>
      <c r="G1914">
        <v>161832749</v>
      </c>
      <c r="H1914" s="5">
        <v>44341</v>
      </c>
      <c r="I1914">
        <v>8762</v>
      </c>
      <c r="J1914" s="8">
        <v>152.58000000000001</v>
      </c>
      <c r="K1914" s="8">
        <v>97.44</v>
      </c>
      <c r="L1914" s="8">
        <v>1336905.96</v>
      </c>
      <c r="M1914" s="8">
        <v>853769.28</v>
      </c>
      <c r="N1914" s="8">
        <v>483136.68</v>
      </c>
    </row>
    <row r="1915" spans="1:14" x14ac:dyDescent="0.3">
      <c r="A1915" t="s">
        <v>12</v>
      </c>
      <c r="B1915" t="s">
        <v>180</v>
      </c>
      <c r="C1915" t="s">
        <v>36</v>
      </c>
      <c r="D1915" t="s">
        <v>3</v>
      </c>
      <c r="E1915" t="s">
        <v>15</v>
      </c>
      <c r="F1915" s="5">
        <v>42151</v>
      </c>
      <c r="G1915">
        <v>283678424</v>
      </c>
      <c r="H1915" s="5">
        <v>42188</v>
      </c>
      <c r="I1915">
        <v>5604</v>
      </c>
      <c r="J1915" s="8">
        <v>421.89</v>
      </c>
      <c r="K1915" s="8">
        <v>364.69</v>
      </c>
      <c r="L1915" s="8">
        <v>2364271.56</v>
      </c>
      <c r="M1915" s="8">
        <v>2043722.76</v>
      </c>
      <c r="N1915" s="8">
        <v>320548.8</v>
      </c>
    </row>
    <row r="1916" spans="1:14" x14ac:dyDescent="0.3">
      <c r="A1916" t="s">
        <v>9</v>
      </c>
      <c r="B1916" t="s">
        <v>60</v>
      </c>
      <c r="C1916" t="s">
        <v>31</v>
      </c>
      <c r="D1916" t="s">
        <v>3</v>
      </c>
      <c r="E1916" t="s">
        <v>4</v>
      </c>
      <c r="F1916" s="5">
        <v>42109</v>
      </c>
      <c r="G1916">
        <v>811977040</v>
      </c>
      <c r="H1916" s="5">
        <v>42152</v>
      </c>
      <c r="I1916">
        <v>905</v>
      </c>
      <c r="J1916" s="8">
        <v>437.2</v>
      </c>
      <c r="K1916" s="8">
        <v>263.33</v>
      </c>
      <c r="L1916" s="8">
        <v>395666</v>
      </c>
      <c r="M1916" s="8">
        <v>238313.65</v>
      </c>
      <c r="N1916" s="8">
        <v>157352.35</v>
      </c>
    </row>
    <row r="1917" spans="1:14" x14ac:dyDescent="0.3">
      <c r="A1917" t="s">
        <v>26</v>
      </c>
      <c r="B1917" t="s">
        <v>55</v>
      </c>
      <c r="C1917" t="s">
        <v>31</v>
      </c>
      <c r="D1917" t="s">
        <v>7</v>
      </c>
      <c r="E1917" t="s">
        <v>4</v>
      </c>
      <c r="F1917" s="5">
        <v>44697</v>
      </c>
      <c r="G1917">
        <v>590527427</v>
      </c>
      <c r="H1917" s="5">
        <v>44731</v>
      </c>
      <c r="I1917">
        <v>9043</v>
      </c>
      <c r="J1917" s="8">
        <v>437.2</v>
      </c>
      <c r="K1917" s="8">
        <v>263.33</v>
      </c>
      <c r="L1917" s="8">
        <v>3953599.6</v>
      </c>
      <c r="M1917" s="8">
        <v>2381293.19</v>
      </c>
      <c r="N1917" s="8">
        <v>1572306.41</v>
      </c>
    </row>
    <row r="1918" spans="1:14" x14ac:dyDescent="0.3">
      <c r="A1918" t="s">
        <v>12</v>
      </c>
      <c r="B1918" t="s">
        <v>61</v>
      </c>
      <c r="C1918" t="s">
        <v>19</v>
      </c>
      <c r="D1918" t="s">
        <v>7</v>
      </c>
      <c r="E1918" t="s">
        <v>8</v>
      </c>
      <c r="F1918" s="5">
        <v>42489</v>
      </c>
      <c r="G1918">
        <v>783440911</v>
      </c>
      <c r="H1918" s="5">
        <v>42530</v>
      </c>
      <c r="I1918">
        <v>6430</v>
      </c>
      <c r="J1918" s="8">
        <v>81.73</v>
      </c>
      <c r="K1918" s="8">
        <v>56.67</v>
      </c>
      <c r="L1918" s="8">
        <v>525523.9</v>
      </c>
      <c r="M1918" s="8">
        <v>364388.1</v>
      </c>
      <c r="N1918" s="8">
        <v>161135.79999999999</v>
      </c>
    </row>
    <row r="1919" spans="1:14" x14ac:dyDescent="0.3">
      <c r="A1919" t="s">
        <v>26</v>
      </c>
      <c r="B1919" t="s">
        <v>123</v>
      </c>
      <c r="C1919" t="s">
        <v>19</v>
      </c>
      <c r="D1919" t="s">
        <v>3</v>
      </c>
      <c r="E1919" t="s">
        <v>8</v>
      </c>
      <c r="F1919" s="5">
        <v>42297</v>
      </c>
      <c r="G1919">
        <v>825141322</v>
      </c>
      <c r="H1919" s="5">
        <v>42330</v>
      </c>
      <c r="I1919">
        <v>6509</v>
      </c>
      <c r="J1919" s="8">
        <v>81.73</v>
      </c>
      <c r="K1919" s="8">
        <v>56.67</v>
      </c>
      <c r="L1919" s="8">
        <v>531980.56999999995</v>
      </c>
      <c r="M1919" s="8">
        <v>368865.03</v>
      </c>
      <c r="N1919" s="8">
        <v>163115.54</v>
      </c>
    </row>
    <row r="1920" spans="1:14" x14ac:dyDescent="0.3">
      <c r="A1920" t="s">
        <v>26</v>
      </c>
      <c r="B1920" t="s">
        <v>156</v>
      </c>
      <c r="C1920" t="s">
        <v>45</v>
      </c>
      <c r="D1920" t="s">
        <v>7</v>
      </c>
      <c r="E1920" t="s">
        <v>4</v>
      </c>
      <c r="F1920" s="5">
        <v>42090</v>
      </c>
      <c r="G1920">
        <v>670364987</v>
      </c>
      <c r="H1920" s="5">
        <v>42133</v>
      </c>
      <c r="I1920">
        <v>4752</v>
      </c>
      <c r="J1920" s="8">
        <v>9.33</v>
      </c>
      <c r="K1920" s="8">
        <v>6.92</v>
      </c>
      <c r="L1920" s="8">
        <v>44336.160000000003</v>
      </c>
      <c r="M1920" s="8">
        <v>32883.839999999997</v>
      </c>
      <c r="N1920" s="8">
        <v>11452.32</v>
      </c>
    </row>
    <row r="1921" spans="1:14" x14ac:dyDescent="0.3">
      <c r="A1921" t="s">
        <v>9</v>
      </c>
      <c r="B1921" t="s">
        <v>80</v>
      </c>
      <c r="C1921" t="s">
        <v>36</v>
      </c>
      <c r="D1921" t="s">
        <v>3</v>
      </c>
      <c r="E1921" t="s">
        <v>4</v>
      </c>
      <c r="F1921" s="5">
        <v>44843</v>
      </c>
      <c r="G1921">
        <v>344160735</v>
      </c>
      <c r="H1921" s="5">
        <v>44885</v>
      </c>
      <c r="I1921">
        <v>3664</v>
      </c>
      <c r="J1921" s="8">
        <v>421.89</v>
      </c>
      <c r="K1921" s="8">
        <v>364.69</v>
      </c>
      <c r="L1921" s="8">
        <v>1545804.96</v>
      </c>
      <c r="M1921" s="8">
        <v>1336224.1599999999</v>
      </c>
      <c r="N1921" s="8">
        <v>209580.79999999999</v>
      </c>
    </row>
    <row r="1922" spans="1:14" x14ac:dyDescent="0.3">
      <c r="A1922" t="s">
        <v>26</v>
      </c>
      <c r="B1922" t="s">
        <v>142</v>
      </c>
      <c r="C1922" t="s">
        <v>14</v>
      </c>
      <c r="D1922" t="s">
        <v>3</v>
      </c>
      <c r="E1922" t="s">
        <v>4</v>
      </c>
      <c r="F1922" s="5">
        <v>43380</v>
      </c>
      <c r="G1922">
        <v>391889894</v>
      </c>
      <c r="H1922" s="5">
        <v>43393</v>
      </c>
      <c r="I1922">
        <v>7783</v>
      </c>
      <c r="J1922" s="8">
        <v>205.7</v>
      </c>
      <c r="K1922" s="8">
        <v>117.11</v>
      </c>
      <c r="L1922" s="8">
        <v>1600963.1</v>
      </c>
      <c r="M1922" s="8">
        <v>911467.13</v>
      </c>
      <c r="N1922" s="8">
        <v>689495.97</v>
      </c>
    </row>
    <row r="1923" spans="1:14" x14ac:dyDescent="0.3">
      <c r="A1923" t="s">
        <v>26</v>
      </c>
      <c r="B1923" t="s">
        <v>116</v>
      </c>
      <c r="C1923" t="s">
        <v>11</v>
      </c>
      <c r="D1923" t="s">
        <v>7</v>
      </c>
      <c r="E1923" t="s">
        <v>23</v>
      </c>
      <c r="F1923" s="5">
        <v>43148</v>
      </c>
      <c r="G1923">
        <v>529226291</v>
      </c>
      <c r="H1923" s="5">
        <v>43179</v>
      </c>
      <c r="I1923">
        <v>8675</v>
      </c>
      <c r="J1923" s="8">
        <v>47.45</v>
      </c>
      <c r="K1923" s="8">
        <v>31.79</v>
      </c>
      <c r="L1923" s="8">
        <v>411628.75</v>
      </c>
      <c r="M1923" s="8">
        <v>275778.25</v>
      </c>
      <c r="N1923" s="8">
        <v>135850.5</v>
      </c>
    </row>
    <row r="1924" spans="1:14" x14ac:dyDescent="0.3">
      <c r="A1924" t="s">
        <v>26</v>
      </c>
      <c r="B1924" t="s">
        <v>64</v>
      </c>
      <c r="C1924" t="s">
        <v>65</v>
      </c>
      <c r="D1924" t="s">
        <v>7</v>
      </c>
      <c r="E1924" t="s">
        <v>4</v>
      </c>
      <c r="F1924" s="5">
        <v>44558</v>
      </c>
      <c r="G1924">
        <v>992156255</v>
      </c>
      <c r="H1924" s="5">
        <v>44221</v>
      </c>
      <c r="I1924">
        <v>9939</v>
      </c>
      <c r="J1924" s="8">
        <v>668.27</v>
      </c>
      <c r="K1924" s="8">
        <v>502.54</v>
      </c>
      <c r="L1924" s="8">
        <v>6641935.5300000003</v>
      </c>
      <c r="M1924" s="8">
        <v>4994745.0599999996</v>
      </c>
      <c r="N1924" s="8">
        <v>1647190.47</v>
      </c>
    </row>
    <row r="1925" spans="1:14" x14ac:dyDescent="0.3">
      <c r="A1925" t="s">
        <v>20</v>
      </c>
      <c r="B1925" t="s">
        <v>70</v>
      </c>
      <c r="C1925" t="s">
        <v>14</v>
      </c>
      <c r="D1925" t="s">
        <v>3</v>
      </c>
      <c r="E1925" t="s">
        <v>23</v>
      </c>
      <c r="F1925" s="5">
        <v>42487</v>
      </c>
      <c r="G1925">
        <v>286978614</v>
      </c>
      <c r="H1925" s="5">
        <v>42518</v>
      </c>
      <c r="I1925">
        <v>2204</v>
      </c>
      <c r="J1925" s="8">
        <v>205.7</v>
      </c>
      <c r="K1925" s="8">
        <v>117.11</v>
      </c>
      <c r="L1925" s="8">
        <v>453362.8</v>
      </c>
      <c r="M1925" s="8">
        <v>258110.44</v>
      </c>
      <c r="N1925" s="8">
        <v>195252.36</v>
      </c>
    </row>
    <row r="1926" spans="1:14" x14ac:dyDescent="0.3">
      <c r="A1926" t="s">
        <v>0</v>
      </c>
      <c r="B1926" t="s">
        <v>171</v>
      </c>
      <c r="C1926" t="s">
        <v>19</v>
      </c>
      <c r="D1926" t="s">
        <v>7</v>
      </c>
      <c r="E1926" t="s">
        <v>15</v>
      </c>
      <c r="F1926" s="5">
        <v>43628</v>
      </c>
      <c r="G1926">
        <v>140304696</v>
      </c>
      <c r="H1926" s="5">
        <v>43654</v>
      </c>
      <c r="I1926">
        <v>8132</v>
      </c>
      <c r="J1926" s="8">
        <v>81.73</v>
      </c>
      <c r="K1926" s="8">
        <v>56.67</v>
      </c>
      <c r="L1926" s="8">
        <v>664628.36</v>
      </c>
      <c r="M1926" s="8">
        <v>460840.44</v>
      </c>
      <c r="N1926" s="8">
        <v>203787.92</v>
      </c>
    </row>
    <row r="1927" spans="1:14" x14ac:dyDescent="0.3">
      <c r="A1927" t="s">
        <v>9</v>
      </c>
      <c r="B1927" t="s">
        <v>84</v>
      </c>
      <c r="C1927" t="s">
        <v>65</v>
      </c>
      <c r="D1927" t="s">
        <v>3</v>
      </c>
      <c r="E1927" t="s">
        <v>23</v>
      </c>
      <c r="F1927" s="5">
        <v>42828</v>
      </c>
      <c r="G1927">
        <v>549058330</v>
      </c>
      <c r="H1927" s="5">
        <v>42866</v>
      </c>
      <c r="I1927">
        <v>7416</v>
      </c>
      <c r="J1927" s="8">
        <v>668.27</v>
      </c>
      <c r="K1927" s="8">
        <v>502.54</v>
      </c>
      <c r="L1927" s="8">
        <v>4955890.32</v>
      </c>
      <c r="M1927" s="8">
        <v>3726836.64</v>
      </c>
      <c r="N1927" s="8">
        <v>1229053.68</v>
      </c>
    </row>
    <row r="1928" spans="1:14" x14ac:dyDescent="0.3">
      <c r="A1928" t="s">
        <v>17</v>
      </c>
      <c r="B1928" t="s">
        <v>82</v>
      </c>
      <c r="C1928" t="s">
        <v>22</v>
      </c>
      <c r="D1928" t="s">
        <v>7</v>
      </c>
      <c r="E1928" t="s">
        <v>15</v>
      </c>
      <c r="F1928" s="5">
        <v>43983</v>
      </c>
      <c r="G1928">
        <v>230475842</v>
      </c>
      <c r="H1928" s="5">
        <v>43990</v>
      </c>
      <c r="I1928">
        <v>1778</v>
      </c>
      <c r="J1928" s="8">
        <v>109.28</v>
      </c>
      <c r="K1928" s="8">
        <v>35.840000000000003</v>
      </c>
      <c r="L1928" s="8">
        <v>194299.84</v>
      </c>
      <c r="M1928" s="8">
        <v>63723.519999999997</v>
      </c>
      <c r="N1928" s="8">
        <v>130576.32000000001</v>
      </c>
    </row>
    <row r="1929" spans="1:14" x14ac:dyDescent="0.3">
      <c r="A1929" t="s">
        <v>26</v>
      </c>
      <c r="B1929" t="s">
        <v>100</v>
      </c>
      <c r="C1929" t="s">
        <v>45</v>
      </c>
      <c r="D1929" t="s">
        <v>7</v>
      </c>
      <c r="E1929" t="s">
        <v>15</v>
      </c>
      <c r="F1929" s="5">
        <v>44256</v>
      </c>
      <c r="G1929">
        <v>672106063</v>
      </c>
      <c r="H1929" s="5">
        <v>44265</v>
      </c>
      <c r="I1929">
        <v>9975</v>
      </c>
      <c r="J1929" s="8">
        <v>9.33</v>
      </c>
      <c r="K1929" s="8">
        <v>6.92</v>
      </c>
      <c r="L1929" s="8">
        <v>93066.75</v>
      </c>
      <c r="M1929" s="8">
        <v>69027</v>
      </c>
      <c r="N1929" s="8">
        <v>24039.75</v>
      </c>
    </row>
    <row r="1930" spans="1:14" x14ac:dyDescent="0.3">
      <c r="A1930" t="s">
        <v>26</v>
      </c>
      <c r="B1930" t="s">
        <v>78</v>
      </c>
      <c r="C1930" t="s">
        <v>45</v>
      </c>
      <c r="D1930" t="s">
        <v>3</v>
      </c>
      <c r="E1930" t="s">
        <v>4</v>
      </c>
      <c r="F1930" s="5">
        <v>44435</v>
      </c>
      <c r="G1930">
        <v>281810319</v>
      </c>
      <c r="H1930" s="5">
        <v>44470</v>
      </c>
      <c r="I1930">
        <v>2791</v>
      </c>
      <c r="J1930" s="8">
        <v>9.33</v>
      </c>
      <c r="K1930" s="8">
        <v>6.92</v>
      </c>
      <c r="L1930" s="8">
        <v>26040.03</v>
      </c>
      <c r="M1930" s="8">
        <v>19313.72</v>
      </c>
      <c r="N1930" s="8">
        <v>6726.31</v>
      </c>
    </row>
    <row r="1931" spans="1:14" x14ac:dyDescent="0.3">
      <c r="A1931" t="s">
        <v>12</v>
      </c>
      <c r="B1931" t="s">
        <v>195</v>
      </c>
      <c r="C1931" t="s">
        <v>2</v>
      </c>
      <c r="D1931" t="s">
        <v>7</v>
      </c>
      <c r="E1931" t="s">
        <v>23</v>
      </c>
      <c r="F1931" s="5">
        <v>42695</v>
      </c>
      <c r="G1931">
        <v>237762439</v>
      </c>
      <c r="H1931" s="5">
        <v>42708</v>
      </c>
      <c r="I1931">
        <v>8044</v>
      </c>
      <c r="J1931" s="8">
        <v>255.28</v>
      </c>
      <c r="K1931" s="8">
        <v>159.41999999999999</v>
      </c>
      <c r="L1931" s="8">
        <v>2053472.32</v>
      </c>
      <c r="M1931" s="8">
        <v>1282374.48</v>
      </c>
      <c r="N1931" s="8">
        <v>771097.84</v>
      </c>
    </row>
    <row r="1932" spans="1:14" x14ac:dyDescent="0.3">
      <c r="A1932" t="s">
        <v>17</v>
      </c>
      <c r="B1932" t="s">
        <v>135</v>
      </c>
      <c r="C1932" t="s">
        <v>19</v>
      </c>
      <c r="D1932" t="s">
        <v>7</v>
      </c>
      <c r="E1932" t="s">
        <v>23</v>
      </c>
      <c r="F1932" s="5">
        <v>42297</v>
      </c>
      <c r="G1932">
        <v>438448750</v>
      </c>
      <c r="H1932" s="5">
        <v>42334</v>
      </c>
      <c r="I1932">
        <v>5583</v>
      </c>
      <c r="J1932" s="8">
        <v>81.73</v>
      </c>
      <c r="K1932" s="8">
        <v>56.67</v>
      </c>
      <c r="L1932" s="8">
        <v>456298.59</v>
      </c>
      <c r="M1932" s="8">
        <v>316388.61</v>
      </c>
      <c r="N1932" s="8">
        <v>139909.98000000001</v>
      </c>
    </row>
    <row r="1933" spans="1:14" x14ac:dyDescent="0.3">
      <c r="A1933" t="s">
        <v>12</v>
      </c>
      <c r="B1933" t="s">
        <v>189</v>
      </c>
      <c r="C1933" t="s">
        <v>14</v>
      </c>
      <c r="D1933" t="s">
        <v>3</v>
      </c>
      <c r="E1933" t="s">
        <v>4</v>
      </c>
      <c r="F1933" s="5">
        <v>42848</v>
      </c>
      <c r="G1933">
        <v>852668082</v>
      </c>
      <c r="H1933" s="5">
        <v>42882</v>
      </c>
      <c r="I1933">
        <v>2289</v>
      </c>
      <c r="J1933" s="8">
        <v>205.7</v>
      </c>
      <c r="K1933" s="8">
        <v>117.11</v>
      </c>
      <c r="L1933" s="8">
        <v>470847.3</v>
      </c>
      <c r="M1933" s="8">
        <v>268064.78999999998</v>
      </c>
      <c r="N1933" s="8">
        <v>202782.51</v>
      </c>
    </row>
    <row r="1934" spans="1:14" x14ac:dyDescent="0.3">
      <c r="A1934" t="s">
        <v>12</v>
      </c>
      <c r="B1934" t="s">
        <v>146</v>
      </c>
      <c r="C1934" t="s">
        <v>57</v>
      </c>
      <c r="D1934" t="s">
        <v>3</v>
      </c>
      <c r="E1934" t="s">
        <v>23</v>
      </c>
      <c r="F1934" s="5">
        <v>42462</v>
      </c>
      <c r="G1934">
        <v>169531762</v>
      </c>
      <c r="H1934" s="5">
        <v>42512</v>
      </c>
      <c r="I1934">
        <v>7071</v>
      </c>
      <c r="J1934" s="8">
        <v>154.06</v>
      </c>
      <c r="K1934" s="8">
        <v>90.93</v>
      </c>
      <c r="L1934" s="8">
        <v>1089358.26</v>
      </c>
      <c r="M1934" s="8">
        <v>642966.03</v>
      </c>
      <c r="N1934" s="8">
        <v>446392.23</v>
      </c>
    </row>
    <row r="1935" spans="1:14" x14ac:dyDescent="0.3">
      <c r="A1935" t="s">
        <v>26</v>
      </c>
      <c r="B1935" t="s">
        <v>123</v>
      </c>
      <c r="C1935" t="s">
        <v>45</v>
      </c>
      <c r="D1935" t="s">
        <v>7</v>
      </c>
      <c r="E1935" t="s">
        <v>23</v>
      </c>
      <c r="F1935" s="5">
        <v>43951</v>
      </c>
      <c r="G1935">
        <v>748463618</v>
      </c>
      <c r="H1935" s="5">
        <v>43965</v>
      </c>
      <c r="I1935">
        <v>5872</v>
      </c>
      <c r="J1935" s="8">
        <v>9.33</v>
      </c>
      <c r="K1935" s="8">
        <v>6.92</v>
      </c>
      <c r="L1935" s="8">
        <v>54785.760000000002</v>
      </c>
      <c r="M1935" s="8">
        <v>40634.239999999998</v>
      </c>
      <c r="N1935" s="8">
        <v>14151.52</v>
      </c>
    </row>
    <row r="1936" spans="1:14" x14ac:dyDescent="0.3">
      <c r="A1936" t="s">
        <v>9</v>
      </c>
      <c r="B1936" t="s">
        <v>165</v>
      </c>
      <c r="C1936" t="s">
        <v>36</v>
      </c>
      <c r="D1936" t="s">
        <v>3</v>
      </c>
      <c r="E1936" t="s">
        <v>23</v>
      </c>
      <c r="F1936" s="5">
        <v>43781</v>
      </c>
      <c r="G1936">
        <v>969199979</v>
      </c>
      <c r="H1936" s="5">
        <v>43806</v>
      </c>
      <c r="I1936">
        <v>6666</v>
      </c>
      <c r="J1936" s="8">
        <v>421.89</v>
      </c>
      <c r="K1936" s="8">
        <v>364.69</v>
      </c>
      <c r="L1936" s="8">
        <v>2812318.74</v>
      </c>
      <c r="M1936" s="8">
        <v>2431023.54</v>
      </c>
      <c r="N1936" s="8">
        <v>381295.2</v>
      </c>
    </row>
    <row r="1937" spans="1:14" x14ac:dyDescent="0.3">
      <c r="A1937" t="s">
        <v>0</v>
      </c>
      <c r="B1937" t="s">
        <v>97</v>
      </c>
      <c r="C1937" t="s">
        <v>11</v>
      </c>
      <c r="D1937" t="s">
        <v>7</v>
      </c>
      <c r="E1937" t="s">
        <v>8</v>
      </c>
      <c r="F1937" s="5">
        <v>44316</v>
      </c>
      <c r="G1937">
        <v>181789672</v>
      </c>
      <c r="H1937" s="5">
        <v>44329</v>
      </c>
      <c r="I1937">
        <v>4459</v>
      </c>
      <c r="J1937" s="8">
        <v>47.45</v>
      </c>
      <c r="K1937" s="8">
        <v>31.79</v>
      </c>
      <c r="L1937" s="8">
        <v>211579.55</v>
      </c>
      <c r="M1937" s="8">
        <v>141751.60999999999</v>
      </c>
      <c r="N1937" s="8">
        <v>69827.94</v>
      </c>
    </row>
    <row r="1938" spans="1:14" x14ac:dyDescent="0.3">
      <c r="A1938" t="s">
        <v>9</v>
      </c>
      <c r="B1938" t="s">
        <v>157</v>
      </c>
      <c r="C1938" t="s">
        <v>2</v>
      </c>
      <c r="D1938" t="s">
        <v>7</v>
      </c>
      <c r="E1938" t="s">
        <v>15</v>
      </c>
      <c r="F1938" s="5">
        <v>44338</v>
      </c>
      <c r="G1938">
        <v>956594026</v>
      </c>
      <c r="H1938" s="5">
        <v>44364</v>
      </c>
      <c r="I1938">
        <v>6285</v>
      </c>
      <c r="J1938" s="8">
        <v>255.28</v>
      </c>
      <c r="K1938" s="8">
        <v>159.41999999999999</v>
      </c>
      <c r="L1938" s="8">
        <v>1604434.8</v>
      </c>
      <c r="M1938" s="8">
        <v>1001954.7</v>
      </c>
      <c r="N1938" s="8">
        <v>602480.1</v>
      </c>
    </row>
    <row r="1939" spans="1:14" x14ac:dyDescent="0.3">
      <c r="A1939" t="s">
        <v>39</v>
      </c>
      <c r="B1939" t="s">
        <v>128</v>
      </c>
      <c r="C1939" t="s">
        <v>36</v>
      </c>
      <c r="D1939" t="s">
        <v>3</v>
      </c>
      <c r="E1939" t="s">
        <v>8</v>
      </c>
      <c r="F1939" s="5">
        <v>44718</v>
      </c>
      <c r="G1939">
        <v>534286868</v>
      </c>
      <c r="H1939" s="5">
        <v>44767</v>
      </c>
      <c r="I1939">
        <v>6212</v>
      </c>
      <c r="J1939" s="8">
        <v>421.89</v>
      </c>
      <c r="K1939" s="8">
        <v>364.69</v>
      </c>
      <c r="L1939" s="8">
        <v>2620780.6800000002</v>
      </c>
      <c r="M1939" s="8">
        <v>2265454.2799999998</v>
      </c>
      <c r="N1939" s="8">
        <v>355326.4</v>
      </c>
    </row>
    <row r="1940" spans="1:14" x14ac:dyDescent="0.3">
      <c r="A1940" t="s">
        <v>20</v>
      </c>
      <c r="B1940" t="s">
        <v>52</v>
      </c>
      <c r="C1940" t="s">
        <v>19</v>
      </c>
      <c r="D1940" t="s">
        <v>3</v>
      </c>
      <c r="E1940" t="s">
        <v>4</v>
      </c>
      <c r="F1940" s="5">
        <v>43636</v>
      </c>
      <c r="G1940">
        <v>275854527</v>
      </c>
      <c r="H1940" s="5">
        <v>43665</v>
      </c>
      <c r="I1940">
        <v>340</v>
      </c>
      <c r="J1940" s="8">
        <v>81.73</v>
      </c>
      <c r="K1940" s="8">
        <v>56.67</v>
      </c>
      <c r="L1940" s="8">
        <v>27788.2</v>
      </c>
      <c r="M1940" s="8">
        <v>19267.8</v>
      </c>
      <c r="N1940" s="8">
        <v>8520.4</v>
      </c>
    </row>
    <row r="1941" spans="1:14" x14ac:dyDescent="0.3">
      <c r="A1941" t="s">
        <v>9</v>
      </c>
      <c r="B1941" t="s">
        <v>89</v>
      </c>
      <c r="C1941" t="s">
        <v>11</v>
      </c>
      <c r="D1941" t="s">
        <v>3</v>
      </c>
      <c r="E1941" t="s">
        <v>23</v>
      </c>
      <c r="F1941" s="5">
        <v>42087</v>
      </c>
      <c r="G1941">
        <v>712595832</v>
      </c>
      <c r="H1941" s="5">
        <v>42091</v>
      </c>
      <c r="I1941">
        <v>1797</v>
      </c>
      <c r="J1941" s="8">
        <v>47.45</v>
      </c>
      <c r="K1941" s="8">
        <v>31.79</v>
      </c>
      <c r="L1941" s="8">
        <v>85267.65</v>
      </c>
      <c r="M1941" s="8">
        <v>57126.63</v>
      </c>
      <c r="N1941" s="8">
        <v>28141.02</v>
      </c>
    </row>
    <row r="1942" spans="1:14" x14ac:dyDescent="0.3">
      <c r="A1942" t="s">
        <v>0</v>
      </c>
      <c r="B1942" t="s">
        <v>41</v>
      </c>
      <c r="C1942" t="s">
        <v>19</v>
      </c>
      <c r="D1942" t="s">
        <v>3</v>
      </c>
      <c r="E1942" t="s">
        <v>23</v>
      </c>
      <c r="F1942" s="5">
        <v>44377</v>
      </c>
      <c r="G1942">
        <v>196122109</v>
      </c>
      <c r="H1942" s="5">
        <v>44400</v>
      </c>
      <c r="I1942">
        <v>5745</v>
      </c>
      <c r="J1942" s="8">
        <v>81.73</v>
      </c>
      <c r="K1942" s="8">
        <v>56.67</v>
      </c>
      <c r="L1942" s="8">
        <v>469538.85</v>
      </c>
      <c r="M1942" s="8">
        <v>325569.15000000002</v>
      </c>
      <c r="N1942" s="8">
        <v>143969.70000000001</v>
      </c>
    </row>
    <row r="1943" spans="1:14" x14ac:dyDescent="0.3">
      <c r="A1943" t="s">
        <v>9</v>
      </c>
      <c r="B1943" t="s">
        <v>167</v>
      </c>
      <c r="C1943" t="s">
        <v>2</v>
      </c>
      <c r="D1943" t="s">
        <v>7</v>
      </c>
      <c r="E1943" t="s">
        <v>8</v>
      </c>
      <c r="F1943" s="5">
        <v>44738</v>
      </c>
      <c r="G1943">
        <v>748357188</v>
      </c>
      <c r="H1943" s="5">
        <v>44762</v>
      </c>
      <c r="I1943">
        <v>4377</v>
      </c>
      <c r="J1943" s="8">
        <v>255.28</v>
      </c>
      <c r="K1943" s="8">
        <v>159.41999999999999</v>
      </c>
      <c r="L1943" s="8">
        <v>1117360.56</v>
      </c>
      <c r="M1943" s="8">
        <v>697781.34</v>
      </c>
      <c r="N1943" s="8">
        <v>419579.22</v>
      </c>
    </row>
    <row r="1944" spans="1:14" x14ac:dyDescent="0.3">
      <c r="A1944" t="s">
        <v>39</v>
      </c>
      <c r="B1944" t="s">
        <v>205</v>
      </c>
      <c r="C1944" t="s">
        <v>31</v>
      </c>
      <c r="D1944" t="s">
        <v>3</v>
      </c>
      <c r="E1944" t="s">
        <v>8</v>
      </c>
      <c r="F1944" s="5">
        <v>43794</v>
      </c>
      <c r="G1944">
        <v>411537396</v>
      </c>
      <c r="H1944" s="5">
        <v>43802</v>
      </c>
      <c r="I1944">
        <v>1916</v>
      </c>
      <c r="J1944" s="8">
        <v>437.2</v>
      </c>
      <c r="K1944" s="8">
        <v>263.33</v>
      </c>
      <c r="L1944" s="8">
        <v>837675.2</v>
      </c>
      <c r="M1944" s="8">
        <v>504540.28</v>
      </c>
      <c r="N1944" s="8">
        <v>333134.92</v>
      </c>
    </row>
    <row r="1945" spans="1:14" x14ac:dyDescent="0.3">
      <c r="A1945" t="s">
        <v>9</v>
      </c>
      <c r="B1945" t="s">
        <v>44</v>
      </c>
      <c r="C1945" t="s">
        <v>45</v>
      </c>
      <c r="D1945" t="s">
        <v>7</v>
      </c>
      <c r="E1945" t="s">
        <v>15</v>
      </c>
      <c r="F1945" s="5">
        <v>43521</v>
      </c>
      <c r="G1945">
        <v>898211562</v>
      </c>
      <c r="H1945" s="5">
        <v>43536</v>
      </c>
      <c r="I1945">
        <v>9616</v>
      </c>
      <c r="J1945" s="8">
        <v>9.33</v>
      </c>
      <c r="K1945" s="8">
        <v>6.92</v>
      </c>
      <c r="L1945" s="8">
        <v>89717.28</v>
      </c>
      <c r="M1945" s="8">
        <v>66542.720000000001</v>
      </c>
      <c r="N1945" s="8">
        <v>23174.560000000001</v>
      </c>
    </row>
    <row r="1946" spans="1:14" x14ac:dyDescent="0.3">
      <c r="A1946" t="s">
        <v>20</v>
      </c>
      <c r="B1946" t="s">
        <v>140</v>
      </c>
      <c r="C1946" t="s">
        <v>45</v>
      </c>
      <c r="D1946" t="s">
        <v>7</v>
      </c>
      <c r="E1946" t="s">
        <v>4</v>
      </c>
      <c r="F1946" s="5">
        <v>42320</v>
      </c>
      <c r="G1946">
        <v>841241014</v>
      </c>
      <c r="H1946" s="5">
        <v>42369</v>
      </c>
      <c r="I1946">
        <v>765</v>
      </c>
      <c r="J1946" s="8">
        <v>9.33</v>
      </c>
      <c r="K1946" s="8">
        <v>6.92</v>
      </c>
      <c r="L1946" s="8">
        <v>7137.45</v>
      </c>
      <c r="M1946" s="8">
        <v>5293.8</v>
      </c>
      <c r="N1946" s="8">
        <v>1843.65</v>
      </c>
    </row>
    <row r="1947" spans="1:14" x14ac:dyDescent="0.3">
      <c r="A1947" t="s">
        <v>26</v>
      </c>
      <c r="B1947" t="s">
        <v>55</v>
      </c>
      <c r="C1947" t="s">
        <v>2</v>
      </c>
      <c r="D1947" t="s">
        <v>3</v>
      </c>
      <c r="E1947" t="s">
        <v>15</v>
      </c>
      <c r="F1947" s="5">
        <v>44483</v>
      </c>
      <c r="G1947">
        <v>743799579</v>
      </c>
      <c r="H1947" s="5">
        <v>44532</v>
      </c>
      <c r="I1947">
        <v>5679</v>
      </c>
      <c r="J1947" s="8">
        <v>255.28</v>
      </c>
      <c r="K1947" s="8">
        <v>159.41999999999999</v>
      </c>
      <c r="L1947" s="8">
        <v>1449735.12</v>
      </c>
      <c r="M1947" s="8">
        <v>905346.18</v>
      </c>
      <c r="N1947" s="8">
        <v>544388.93999999994</v>
      </c>
    </row>
    <row r="1948" spans="1:14" x14ac:dyDescent="0.3">
      <c r="A1948" t="s">
        <v>9</v>
      </c>
      <c r="B1948" t="s">
        <v>194</v>
      </c>
      <c r="C1948" t="s">
        <v>29</v>
      </c>
      <c r="D1948" t="s">
        <v>7</v>
      </c>
      <c r="E1948" t="s">
        <v>8</v>
      </c>
      <c r="F1948" s="5">
        <v>43266</v>
      </c>
      <c r="G1948">
        <v>729373586</v>
      </c>
      <c r="H1948" s="5">
        <v>43286</v>
      </c>
      <c r="I1948">
        <v>6707</v>
      </c>
      <c r="J1948" s="8">
        <v>651.21</v>
      </c>
      <c r="K1948" s="8">
        <v>524.96</v>
      </c>
      <c r="L1948" s="8">
        <v>4367665.47</v>
      </c>
      <c r="M1948" s="8">
        <v>3520906.72</v>
      </c>
      <c r="N1948" s="8">
        <v>846758.75</v>
      </c>
    </row>
    <row r="1949" spans="1:14" x14ac:dyDescent="0.3">
      <c r="A1949" t="s">
        <v>9</v>
      </c>
      <c r="B1949" t="s">
        <v>114</v>
      </c>
      <c r="C1949" t="s">
        <v>45</v>
      </c>
      <c r="D1949" t="s">
        <v>7</v>
      </c>
      <c r="E1949" t="s">
        <v>4</v>
      </c>
      <c r="F1949" s="5">
        <v>44550</v>
      </c>
      <c r="G1949">
        <v>991761863</v>
      </c>
      <c r="H1949" s="5">
        <v>44554</v>
      </c>
      <c r="I1949">
        <v>3229</v>
      </c>
      <c r="J1949" s="8">
        <v>9.33</v>
      </c>
      <c r="K1949" s="8">
        <v>6.92</v>
      </c>
      <c r="L1949" s="8">
        <v>30126.57</v>
      </c>
      <c r="M1949" s="8">
        <v>22344.68</v>
      </c>
      <c r="N1949" s="8">
        <v>7781.89</v>
      </c>
    </row>
    <row r="1950" spans="1:14" x14ac:dyDescent="0.3">
      <c r="A1950" t="s">
        <v>26</v>
      </c>
      <c r="B1950" t="s">
        <v>72</v>
      </c>
      <c r="C1950" t="s">
        <v>31</v>
      </c>
      <c r="D1950" t="s">
        <v>3</v>
      </c>
      <c r="E1950" t="s">
        <v>15</v>
      </c>
      <c r="F1950" s="5">
        <v>42446</v>
      </c>
      <c r="G1950">
        <v>445075738</v>
      </c>
      <c r="H1950" s="5">
        <v>42456</v>
      </c>
      <c r="I1950">
        <v>6656</v>
      </c>
      <c r="J1950" s="8">
        <v>437.2</v>
      </c>
      <c r="K1950" s="8">
        <v>263.33</v>
      </c>
      <c r="L1950" s="8">
        <v>2910003.2000000002</v>
      </c>
      <c r="M1950" s="8">
        <v>1752724.48</v>
      </c>
      <c r="N1950" s="8">
        <v>1157278.72</v>
      </c>
    </row>
    <row r="1951" spans="1:14" x14ac:dyDescent="0.3">
      <c r="A1951" t="s">
        <v>17</v>
      </c>
      <c r="B1951" t="s">
        <v>42</v>
      </c>
      <c r="C1951" t="s">
        <v>22</v>
      </c>
      <c r="D1951" t="s">
        <v>3</v>
      </c>
      <c r="E1951" t="s">
        <v>15</v>
      </c>
      <c r="F1951" s="5">
        <v>43691</v>
      </c>
      <c r="G1951">
        <v>773739039</v>
      </c>
      <c r="H1951" s="5">
        <v>43721</v>
      </c>
      <c r="I1951">
        <v>5431</v>
      </c>
      <c r="J1951" s="8">
        <v>109.28</v>
      </c>
      <c r="K1951" s="8">
        <v>35.840000000000003</v>
      </c>
      <c r="L1951" s="8">
        <v>593499.68000000005</v>
      </c>
      <c r="M1951" s="8">
        <v>194647.04000000001</v>
      </c>
      <c r="N1951" s="8">
        <v>398852.64</v>
      </c>
    </row>
    <row r="1952" spans="1:14" x14ac:dyDescent="0.3">
      <c r="A1952" t="s">
        <v>20</v>
      </c>
      <c r="B1952" t="s">
        <v>183</v>
      </c>
      <c r="C1952" t="s">
        <v>19</v>
      </c>
      <c r="D1952" t="s">
        <v>7</v>
      </c>
      <c r="E1952" t="s">
        <v>4</v>
      </c>
      <c r="F1952" s="5">
        <v>43253</v>
      </c>
      <c r="G1952">
        <v>582488095</v>
      </c>
      <c r="H1952" s="5">
        <v>43274</v>
      </c>
      <c r="I1952">
        <v>26</v>
      </c>
      <c r="J1952" s="8">
        <v>81.73</v>
      </c>
      <c r="K1952" s="8">
        <v>56.67</v>
      </c>
      <c r="L1952" s="8">
        <v>2124.98</v>
      </c>
      <c r="M1952" s="8">
        <v>1473.42</v>
      </c>
      <c r="N1952" s="8">
        <v>651.55999999999995</v>
      </c>
    </row>
    <row r="1953" spans="1:14" x14ac:dyDescent="0.3">
      <c r="A1953" t="s">
        <v>17</v>
      </c>
      <c r="B1953" t="s">
        <v>28</v>
      </c>
      <c r="C1953" t="s">
        <v>14</v>
      </c>
      <c r="D1953" t="s">
        <v>3</v>
      </c>
      <c r="E1953" t="s">
        <v>8</v>
      </c>
      <c r="F1953" s="5">
        <v>44913</v>
      </c>
      <c r="G1953">
        <v>346371734</v>
      </c>
      <c r="H1953" s="5">
        <v>44578</v>
      </c>
      <c r="I1953">
        <v>7948</v>
      </c>
      <c r="J1953" s="8">
        <v>205.7</v>
      </c>
      <c r="K1953" s="8">
        <v>117.11</v>
      </c>
      <c r="L1953" s="8">
        <v>1634903.6</v>
      </c>
      <c r="M1953" s="8">
        <v>930790.28</v>
      </c>
      <c r="N1953" s="8">
        <v>704113.32</v>
      </c>
    </row>
    <row r="1954" spans="1:14" x14ac:dyDescent="0.3">
      <c r="A1954" t="s">
        <v>9</v>
      </c>
      <c r="B1954" t="s">
        <v>91</v>
      </c>
      <c r="C1954" t="s">
        <v>19</v>
      </c>
      <c r="D1954" t="s">
        <v>7</v>
      </c>
      <c r="E1954" t="s">
        <v>8</v>
      </c>
      <c r="F1954" s="5">
        <v>44498</v>
      </c>
      <c r="G1954">
        <v>160751283</v>
      </c>
      <c r="H1954" s="5">
        <v>44513</v>
      </c>
      <c r="I1954">
        <v>8732</v>
      </c>
      <c r="J1954" s="8">
        <v>81.73</v>
      </c>
      <c r="K1954" s="8">
        <v>56.67</v>
      </c>
      <c r="L1954" s="8">
        <v>713666.36</v>
      </c>
      <c r="M1954" s="8">
        <v>494842.44</v>
      </c>
      <c r="N1954" s="8">
        <v>218823.92</v>
      </c>
    </row>
    <row r="1955" spans="1:14" x14ac:dyDescent="0.3">
      <c r="A1955" t="s">
        <v>12</v>
      </c>
      <c r="B1955" t="s">
        <v>180</v>
      </c>
      <c r="C1955" t="s">
        <v>29</v>
      </c>
      <c r="D1955" t="s">
        <v>7</v>
      </c>
      <c r="E1955" t="s">
        <v>15</v>
      </c>
      <c r="F1955" s="5">
        <v>42105</v>
      </c>
      <c r="G1955">
        <v>191300570</v>
      </c>
      <c r="H1955" s="5">
        <v>42130</v>
      </c>
      <c r="I1955">
        <v>8945</v>
      </c>
      <c r="J1955" s="8">
        <v>651.21</v>
      </c>
      <c r="K1955" s="8">
        <v>524.96</v>
      </c>
      <c r="L1955" s="8">
        <v>5825073.4500000002</v>
      </c>
      <c r="M1955" s="8">
        <v>4695767.2</v>
      </c>
      <c r="N1955" s="8">
        <v>1129306.25</v>
      </c>
    </row>
    <row r="1956" spans="1:14" x14ac:dyDescent="0.3">
      <c r="A1956" t="s">
        <v>0</v>
      </c>
      <c r="B1956" t="s">
        <v>144</v>
      </c>
      <c r="C1956" t="s">
        <v>6</v>
      </c>
      <c r="D1956" t="s">
        <v>3</v>
      </c>
      <c r="E1956" t="s">
        <v>4</v>
      </c>
      <c r="F1956" s="5">
        <v>43494</v>
      </c>
      <c r="G1956">
        <v>224005925</v>
      </c>
      <c r="H1956" s="5">
        <v>43514</v>
      </c>
      <c r="I1956">
        <v>7186</v>
      </c>
      <c r="J1956" s="8">
        <v>152.58000000000001</v>
      </c>
      <c r="K1956" s="8">
        <v>97.44</v>
      </c>
      <c r="L1956" s="8">
        <v>1096439.8799999999</v>
      </c>
      <c r="M1956" s="8">
        <v>700203.84</v>
      </c>
      <c r="N1956" s="8">
        <v>396236.04</v>
      </c>
    </row>
    <row r="1957" spans="1:14" x14ac:dyDescent="0.3">
      <c r="A1957" t="s">
        <v>17</v>
      </c>
      <c r="B1957" t="s">
        <v>43</v>
      </c>
      <c r="C1957" t="s">
        <v>11</v>
      </c>
      <c r="D1957" t="s">
        <v>3</v>
      </c>
      <c r="E1957" t="s">
        <v>15</v>
      </c>
      <c r="F1957" s="5">
        <v>42735</v>
      </c>
      <c r="G1957">
        <v>115166175</v>
      </c>
      <c r="H1957" s="5">
        <v>42783</v>
      </c>
      <c r="I1957">
        <v>9085</v>
      </c>
      <c r="J1957" s="8">
        <v>47.45</v>
      </c>
      <c r="K1957" s="8">
        <v>31.79</v>
      </c>
      <c r="L1957" s="8">
        <v>431083.25</v>
      </c>
      <c r="M1957" s="8">
        <v>288812.15000000002</v>
      </c>
      <c r="N1957" s="8">
        <v>142271.1</v>
      </c>
    </row>
    <row r="1958" spans="1:14" x14ac:dyDescent="0.3">
      <c r="A1958" t="s">
        <v>9</v>
      </c>
      <c r="B1958" t="s">
        <v>164</v>
      </c>
      <c r="C1958" t="s">
        <v>65</v>
      </c>
      <c r="D1958" t="s">
        <v>3</v>
      </c>
      <c r="E1958" t="s">
        <v>23</v>
      </c>
      <c r="F1958" s="5">
        <v>42788</v>
      </c>
      <c r="G1958">
        <v>241392648</v>
      </c>
      <c r="H1958" s="5">
        <v>42810</v>
      </c>
      <c r="I1958">
        <v>2304</v>
      </c>
      <c r="J1958" s="8">
        <v>668.27</v>
      </c>
      <c r="K1958" s="8">
        <v>502.54</v>
      </c>
      <c r="L1958" s="8">
        <v>1539694.08</v>
      </c>
      <c r="M1958" s="8">
        <v>1157852.1599999999</v>
      </c>
      <c r="N1958" s="8">
        <v>381841.91999999998</v>
      </c>
    </row>
    <row r="1959" spans="1:14" x14ac:dyDescent="0.3">
      <c r="A1959" t="s">
        <v>0</v>
      </c>
      <c r="B1959" t="s">
        <v>101</v>
      </c>
      <c r="C1959" t="s">
        <v>45</v>
      </c>
      <c r="D1959" t="s">
        <v>3</v>
      </c>
      <c r="E1959" t="s">
        <v>8</v>
      </c>
      <c r="F1959" s="5">
        <v>42388</v>
      </c>
      <c r="G1959">
        <v>149609172</v>
      </c>
      <c r="H1959" s="5">
        <v>42431</v>
      </c>
      <c r="I1959">
        <v>1533</v>
      </c>
      <c r="J1959" s="8">
        <v>9.33</v>
      </c>
      <c r="K1959" s="8">
        <v>6.92</v>
      </c>
      <c r="L1959" s="8">
        <v>14302.89</v>
      </c>
      <c r="M1959" s="8">
        <v>10608.36</v>
      </c>
      <c r="N1959" s="8">
        <v>3694.53</v>
      </c>
    </row>
    <row r="1960" spans="1:14" x14ac:dyDescent="0.3">
      <c r="A1960" t="s">
        <v>26</v>
      </c>
      <c r="B1960" t="s">
        <v>187</v>
      </c>
      <c r="C1960" t="s">
        <v>29</v>
      </c>
      <c r="D1960" t="s">
        <v>7</v>
      </c>
      <c r="E1960" t="s">
        <v>8</v>
      </c>
      <c r="F1960" s="5">
        <v>42847</v>
      </c>
      <c r="G1960">
        <v>807052075</v>
      </c>
      <c r="H1960" s="5">
        <v>42871</v>
      </c>
      <c r="I1960">
        <v>3498</v>
      </c>
      <c r="J1960" s="8">
        <v>651.21</v>
      </c>
      <c r="K1960" s="8">
        <v>524.96</v>
      </c>
      <c r="L1960" s="8">
        <v>2277932.58</v>
      </c>
      <c r="M1960" s="8">
        <v>1836310.08</v>
      </c>
      <c r="N1960" s="8">
        <v>441622.5</v>
      </c>
    </row>
    <row r="1961" spans="1:14" x14ac:dyDescent="0.3">
      <c r="A1961" t="s">
        <v>0</v>
      </c>
      <c r="B1961" t="s">
        <v>147</v>
      </c>
      <c r="C1961" t="s">
        <v>2</v>
      </c>
      <c r="D1961" t="s">
        <v>3</v>
      </c>
      <c r="E1961" t="s">
        <v>4</v>
      </c>
      <c r="F1961" s="5">
        <v>43182</v>
      </c>
      <c r="G1961">
        <v>551270186</v>
      </c>
      <c r="H1961" s="5">
        <v>43199</v>
      </c>
      <c r="I1961">
        <v>1953</v>
      </c>
      <c r="J1961" s="8">
        <v>255.28</v>
      </c>
      <c r="K1961" s="8">
        <v>159.41999999999999</v>
      </c>
      <c r="L1961" s="8">
        <v>498561.84</v>
      </c>
      <c r="M1961" s="8">
        <v>311347.26</v>
      </c>
      <c r="N1961" s="8">
        <v>187214.58</v>
      </c>
    </row>
    <row r="1962" spans="1:14" x14ac:dyDescent="0.3">
      <c r="A1962" t="s">
        <v>17</v>
      </c>
      <c r="B1962" t="s">
        <v>149</v>
      </c>
      <c r="C1962" t="s">
        <v>22</v>
      </c>
      <c r="D1962" t="s">
        <v>3</v>
      </c>
      <c r="E1962" t="s">
        <v>4</v>
      </c>
      <c r="F1962" s="5">
        <v>42485</v>
      </c>
      <c r="G1962">
        <v>940124833</v>
      </c>
      <c r="H1962" s="5">
        <v>42524</v>
      </c>
      <c r="I1962">
        <v>2685</v>
      </c>
      <c r="J1962" s="8">
        <v>109.28</v>
      </c>
      <c r="K1962" s="8">
        <v>35.840000000000003</v>
      </c>
      <c r="L1962" s="8">
        <v>293416.8</v>
      </c>
      <c r="M1962" s="8">
        <v>96230.399999999994</v>
      </c>
      <c r="N1962" s="8">
        <v>197186.4</v>
      </c>
    </row>
    <row r="1963" spans="1:14" x14ac:dyDescent="0.3">
      <c r="A1963" t="s">
        <v>9</v>
      </c>
      <c r="B1963" t="s">
        <v>106</v>
      </c>
      <c r="C1963" t="s">
        <v>36</v>
      </c>
      <c r="D1963" t="s">
        <v>3</v>
      </c>
      <c r="E1963" t="s">
        <v>23</v>
      </c>
      <c r="F1963" s="5">
        <v>42087</v>
      </c>
      <c r="G1963">
        <v>901789844</v>
      </c>
      <c r="H1963" s="5">
        <v>42129</v>
      </c>
      <c r="I1963">
        <v>8509</v>
      </c>
      <c r="J1963" s="8">
        <v>421.89</v>
      </c>
      <c r="K1963" s="8">
        <v>364.69</v>
      </c>
      <c r="L1963" s="8">
        <v>3589862.01</v>
      </c>
      <c r="M1963" s="8">
        <v>3103147.21</v>
      </c>
      <c r="N1963" s="8">
        <v>486714.8</v>
      </c>
    </row>
    <row r="1964" spans="1:14" x14ac:dyDescent="0.3">
      <c r="A1964" t="s">
        <v>20</v>
      </c>
      <c r="B1964" t="s">
        <v>71</v>
      </c>
      <c r="C1964" t="s">
        <v>36</v>
      </c>
      <c r="D1964" t="s">
        <v>3</v>
      </c>
      <c r="E1964" t="s">
        <v>15</v>
      </c>
      <c r="F1964" s="5">
        <v>44285</v>
      </c>
      <c r="G1964">
        <v>784751546</v>
      </c>
      <c r="H1964" s="5">
        <v>44327</v>
      </c>
      <c r="I1964">
        <v>4276</v>
      </c>
      <c r="J1964" s="8">
        <v>421.89</v>
      </c>
      <c r="K1964" s="8">
        <v>364.69</v>
      </c>
      <c r="L1964" s="8">
        <v>1804001.64</v>
      </c>
      <c r="M1964" s="8">
        <v>1559414.44</v>
      </c>
      <c r="N1964" s="8">
        <v>244587.2</v>
      </c>
    </row>
    <row r="1965" spans="1:14" x14ac:dyDescent="0.3">
      <c r="A1965" t="s">
        <v>26</v>
      </c>
      <c r="B1965" t="s">
        <v>130</v>
      </c>
      <c r="C1965" t="s">
        <v>19</v>
      </c>
      <c r="D1965" t="s">
        <v>3</v>
      </c>
      <c r="E1965" t="s">
        <v>4</v>
      </c>
      <c r="F1965" s="5">
        <v>42761</v>
      </c>
      <c r="G1965">
        <v>107808768</v>
      </c>
      <c r="H1965" s="5">
        <v>42808</v>
      </c>
      <c r="I1965">
        <v>1865</v>
      </c>
      <c r="J1965" s="8">
        <v>81.73</v>
      </c>
      <c r="K1965" s="8">
        <v>56.67</v>
      </c>
      <c r="L1965" s="8">
        <v>152426.45000000001</v>
      </c>
      <c r="M1965" s="8">
        <v>105689.55</v>
      </c>
      <c r="N1965" s="8">
        <v>46736.9</v>
      </c>
    </row>
    <row r="1966" spans="1:14" x14ac:dyDescent="0.3">
      <c r="A1966" t="s">
        <v>12</v>
      </c>
      <c r="B1966" t="s">
        <v>76</v>
      </c>
      <c r="C1966" t="s">
        <v>2</v>
      </c>
      <c r="D1966" t="s">
        <v>7</v>
      </c>
      <c r="E1966" t="s">
        <v>15</v>
      </c>
      <c r="F1966" s="5">
        <v>42441</v>
      </c>
      <c r="G1966">
        <v>710072839</v>
      </c>
      <c r="H1966" s="5">
        <v>42463</v>
      </c>
      <c r="I1966">
        <v>5187</v>
      </c>
      <c r="J1966" s="8">
        <v>255.28</v>
      </c>
      <c r="K1966" s="8">
        <v>159.41999999999999</v>
      </c>
      <c r="L1966" s="8">
        <v>1324137.3600000001</v>
      </c>
      <c r="M1966" s="8">
        <v>826911.54</v>
      </c>
      <c r="N1966" s="8">
        <v>497225.82</v>
      </c>
    </row>
    <row r="1967" spans="1:14" x14ac:dyDescent="0.3">
      <c r="A1967" t="s">
        <v>26</v>
      </c>
      <c r="B1967" t="s">
        <v>155</v>
      </c>
      <c r="C1967" t="s">
        <v>45</v>
      </c>
      <c r="D1967" t="s">
        <v>3</v>
      </c>
      <c r="E1967" t="s">
        <v>15</v>
      </c>
      <c r="F1967" s="5">
        <v>43866</v>
      </c>
      <c r="G1967">
        <v>900967586</v>
      </c>
      <c r="H1967" s="5">
        <v>43893</v>
      </c>
      <c r="I1967">
        <v>5185</v>
      </c>
      <c r="J1967" s="8">
        <v>9.33</v>
      </c>
      <c r="K1967" s="8">
        <v>6.92</v>
      </c>
      <c r="L1967" s="8">
        <v>48376.05</v>
      </c>
      <c r="M1967" s="8">
        <v>35880.199999999997</v>
      </c>
      <c r="N1967" s="8">
        <v>12495.85</v>
      </c>
    </row>
    <row r="1968" spans="1:14" x14ac:dyDescent="0.3">
      <c r="A1968" t="s">
        <v>9</v>
      </c>
      <c r="B1968" t="s">
        <v>96</v>
      </c>
      <c r="C1968" t="s">
        <v>29</v>
      </c>
      <c r="D1968" t="s">
        <v>3</v>
      </c>
      <c r="E1968" t="s">
        <v>4</v>
      </c>
      <c r="F1968" s="5">
        <v>42695</v>
      </c>
      <c r="G1968">
        <v>410229337</v>
      </c>
      <c r="H1968" s="5">
        <v>42726</v>
      </c>
      <c r="I1968">
        <v>4832</v>
      </c>
      <c r="J1968" s="8">
        <v>651.21</v>
      </c>
      <c r="K1968" s="8">
        <v>524.96</v>
      </c>
      <c r="L1968" s="8">
        <v>3146646.72</v>
      </c>
      <c r="M1968" s="8">
        <v>2536606.7200000002</v>
      </c>
      <c r="N1968" s="8">
        <v>610040</v>
      </c>
    </row>
    <row r="1969" spans="1:14" x14ac:dyDescent="0.3">
      <c r="A1969" t="s">
        <v>9</v>
      </c>
      <c r="B1969" t="s">
        <v>60</v>
      </c>
      <c r="C1969" t="s">
        <v>11</v>
      </c>
      <c r="D1969" t="s">
        <v>3</v>
      </c>
      <c r="E1969" t="s">
        <v>15</v>
      </c>
      <c r="F1969" s="5">
        <v>42829</v>
      </c>
      <c r="G1969">
        <v>837906920</v>
      </c>
      <c r="H1969" s="5">
        <v>42871</v>
      </c>
      <c r="I1969">
        <v>4133</v>
      </c>
      <c r="J1969" s="8">
        <v>47.45</v>
      </c>
      <c r="K1969" s="8">
        <v>31.79</v>
      </c>
      <c r="L1969" s="8">
        <v>196110.85</v>
      </c>
      <c r="M1969" s="8">
        <v>131388.07</v>
      </c>
      <c r="N1969" s="8">
        <v>64722.78</v>
      </c>
    </row>
    <row r="1970" spans="1:14" x14ac:dyDescent="0.3">
      <c r="A1970" t="s">
        <v>9</v>
      </c>
      <c r="B1970" t="s">
        <v>184</v>
      </c>
      <c r="C1970" t="s">
        <v>65</v>
      </c>
      <c r="D1970" t="s">
        <v>3</v>
      </c>
      <c r="E1970" t="s">
        <v>8</v>
      </c>
      <c r="F1970" s="5">
        <v>42399</v>
      </c>
      <c r="G1970">
        <v>704361665</v>
      </c>
      <c r="H1970" s="5">
        <v>42430</v>
      </c>
      <c r="I1970">
        <v>5124</v>
      </c>
      <c r="J1970" s="8">
        <v>668.27</v>
      </c>
      <c r="K1970" s="8">
        <v>502.54</v>
      </c>
      <c r="L1970" s="8">
        <v>3424215.48</v>
      </c>
      <c r="M1970" s="8">
        <v>2575014.96</v>
      </c>
      <c r="N1970" s="8">
        <v>849200.52</v>
      </c>
    </row>
    <row r="1971" spans="1:14" x14ac:dyDescent="0.3">
      <c r="A1971" t="s">
        <v>9</v>
      </c>
      <c r="B1971" t="s">
        <v>37</v>
      </c>
      <c r="C1971" t="s">
        <v>6</v>
      </c>
      <c r="D1971" t="s">
        <v>7</v>
      </c>
      <c r="E1971" t="s">
        <v>4</v>
      </c>
      <c r="F1971" s="5">
        <v>43657</v>
      </c>
      <c r="G1971">
        <v>400267398</v>
      </c>
      <c r="H1971" s="5">
        <v>43666</v>
      </c>
      <c r="I1971">
        <v>6873</v>
      </c>
      <c r="J1971" s="8">
        <v>152.58000000000001</v>
      </c>
      <c r="K1971" s="8">
        <v>97.44</v>
      </c>
      <c r="L1971" s="8">
        <v>1048682.3400000001</v>
      </c>
      <c r="M1971" s="8">
        <v>669705.12</v>
      </c>
      <c r="N1971" s="8">
        <v>378977.22</v>
      </c>
    </row>
    <row r="1972" spans="1:14" x14ac:dyDescent="0.3">
      <c r="A1972" t="s">
        <v>26</v>
      </c>
      <c r="B1972" t="s">
        <v>109</v>
      </c>
      <c r="C1972" t="s">
        <v>57</v>
      </c>
      <c r="D1972" t="s">
        <v>7</v>
      </c>
      <c r="E1972" t="s">
        <v>4</v>
      </c>
      <c r="F1972" s="5">
        <v>44864</v>
      </c>
      <c r="G1972">
        <v>836610448</v>
      </c>
      <c r="H1972" s="5">
        <v>44914</v>
      </c>
      <c r="I1972">
        <v>478</v>
      </c>
      <c r="J1972" s="8">
        <v>154.06</v>
      </c>
      <c r="K1972" s="8">
        <v>90.93</v>
      </c>
      <c r="L1972" s="8">
        <v>73640.679999999993</v>
      </c>
      <c r="M1972" s="8">
        <v>43464.54</v>
      </c>
      <c r="N1972" s="8">
        <v>30176.14</v>
      </c>
    </row>
    <row r="1973" spans="1:14" x14ac:dyDescent="0.3">
      <c r="A1973" t="s">
        <v>26</v>
      </c>
      <c r="B1973" t="s">
        <v>125</v>
      </c>
      <c r="C1973" t="s">
        <v>14</v>
      </c>
      <c r="D1973" t="s">
        <v>3</v>
      </c>
      <c r="E1973" t="s">
        <v>23</v>
      </c>
      <c r="F1973" s="5">
        <v>43126</v>
      </c>
      <c r="G1973">
        <v>294689643</v>
      </c>
      <c r="H1973" s="5">
        <v>43138</v>
      </c>
      <c r="I1973">
        <v>4069</v>
      </c>
      <c r="J1973" s="8">
        <v>205.7</v>
      </c>
      <c r="K1973" s="8">
        <v>117.11</v>
      </c>
      <c r="L1973" s="8">
        <v>836993.3</v>
      </c>
      <c r="M1973" s="8">
        <v>476520.59</v>
      </c>
      <c r="N1973" s="8">
        <v>360472.71</v>
      </c>
    </row>
    <row r="1974" spans="1:14" x14ac:dyDescent="0.3">
      <c r="A1974" t="s">
        <v>26</v>
      </c>
      <c r="B1974" t="s">
        <v>199</v>
      </c>
      <c r="C1974" t="s">
        <v>11</v>
      </c>
      <c r="D1974" t="s">
        <v>3</v>
      </c>
      <c r="E1974" t="s">
        <v>4</v>
      </c>
      <c r="F1974" s="5">
        <v>42097</v>
      </c>
      <c r="G1974">
        <v>276116311</v>
      </c>
      <c r="H1974" s="5">
        <v>42120</v>
      </c>
      <c r="I1974">
        <v>7807</v>
      </c>
      <c r="J1974" s="8">
        <v>47.45</v>
      </c>
      <c r="K1974" s="8">
        <v>31.79</v>
      </c>
      <c r="L1974" s="8">
        <v>370442.15</v>
      </c>
      <c r="M1974" s="8">
        <v>248184.53</v>
      </c>
      <c r="N1974" s="8">
        <v>122257.62</v>
      </c>
    </row>
    <row r="1975" spans="1:14" x14ac:dyDescent="0.3">
      <c r="A1975" t="s">
        <v>17</v>
      </c>
      <c r="B1975" t="s">
        <v>85</v>
      </c>
      <c r="C1975" t="s">
        <v>36</v>
      </c>
      <c r="D1975" t="s">
        <v>7</v>
      </c>
      <c r="E1975" t="s">
        <v>4</v>
      </c>
      <c r="F1975" s="5">
        <v>44281</v>
      </c>
      <c r="G1975">
        <v>552814280</v>
      </c>
      <c r="H1975" s="5">
        <v>44326</v>
      </c>
      <c r="I1975">
        <v>8885</v>
      </c>
      <c r="J1975" s="8">
        <v>421.89</v>
      </c>
      <c r="K1975" s="8">
        <v>364.69</v>
      </c>
      <c r="L1975" s="8">
        <v>3748492.65</v>
      </c>
      <c r="M1975" s="8">
        <v>3240270.65</v>
      </c>
      <c r="N1975" s="8">
        <v>508222</v>
      </c>
    </row>
    <row r="1976" spans="1:14" x14ac:dyDescent="0.3">
      <c r="A1976" t="s">
        <v>12</v>
      </c>
      <c r="B1976" t="s">
        <v>32</v>
      </c>
      <c r="C1976" t="s">
        <v>29</v>
      </c>
      <c r="D1976" t="s">
        <v>7</v>
      </c>
      <c r="E1976" t="s">
        <v>23</v>
      </c>
      <c r="F1976" s="5">
        <v>42028</v>
      </c>
      <c r="G1976">
        <v>517019879</v>
      </c>
      <c r="H1976" s="5">
        <v>42032</v>
      </c>
      <c r="I1976">
        <v>6526</v>
      </c>
      <c r="J1976" s="8">
        <v>651.21</v>
      </c>
      <c r="K1976" s="8">
        <v>524.96</v>
      </c>
      <c r="L1976" s="8">
        <v>4249796.46</v>
      </c>
      <c r="M1976" s="8">
        <v>3425888.96</v>
      </c>
      <c r="N1976" s="8">
        <v>823907.5</v>
      </c>
    </row>
    <row r="1977" spans="1:14" x14ac:dyDescent="0.3">
      <c r="A1977" t="s">
        <v>9</v>
      </c>
      <c r="B1977" t="s">
        <v>154</v>
      </c>
      <c r="C1977" t="s">
        <v>36</v>
      </c>
      <c r="D1977" t="s">
        <v>3</v>
      </c>
      <c r="E1977" t="s">
        <v>8</v>
      </c>
      <c r="F1977" s="5">
        <v>43239</v>
      </c>
      <c r="G1977">
        <v>531281936</v>
      </c>
      <c r="H1977" s="5">
        <v>43254</v>
      </c>
      <c r="I1977">
        <v>6986</v>
      </c>
      <c r="J1977" s="8">
        <v>421.89</v>
      </c>
      <c r="K1977" s="8">
        <v>364.69</v>
      </c>
      <c r="L1977" s="8">
        <v>2947323.54</v>
      </c>
      <c r="M1977" s="8">
        <v>2547724.34</v>
      </c>
      <c r="N1977" s="8">
        <v>399599.2</v>
      </c>
    </row>
    <row r="1978" spans="1:14" x14ac:dyDescent="0.3">
      <c r="A1978" t="s">
        <v>0</v>
      </c>
      <c r="B1978" t="s">
        <v>94</v>
      </c>
      <c r="C1978" t="s">
        <v>11</v>
      </c>
      <c r="D1978" t="s">
        <v>3</v>
      </c>
      <c r="E1978" t="s">
        <v>8</v>
      </c>
      <c r="F1978" s="5">
        <v>43469</v>
      </c>
      <c r="G1978">
        <v>578461778</v>
      </c>
      <c r="H1978" s="5">
        <v>43474</v>
      </c>
      <c r="I1978">
        <v>8550</v>
      </c>
      <c r="J1978" s="8">
        <v>47.45</v>
      </c>
      <c r="K1978" s="8">
        <v>31.79</v>
      </c>
      <c r="L1978" s="8">
        <v>405697.5</v>
      </c>
      <c r="M1978" s="8">
        <v>271804.5</v>
      </c>
      <c r="N1978" s="8">
        <v>133893</v>
      </c>
    </row>
    <row r="1979" spans="1:14" x14ac:dyDescent="0.3">
      <c r="A1979" t="s">
        <v>26</v>
      </c>
      <c r="B1979" t="s">
        <v>99</v>
      </c>
      <c r="C1979" t="s">
        <v>57</v>
      </c>
      <c r="D1979" t="s">
        <v>7</v>
      </c>
      <c r="E1979" t="s">
        <v>15</v>
      </c>
      <c r="F1979" s="5">
        <v>43857</v>
      </c>
      <c r="G1979">
        <v>711733233</v>
      </c>
      <c r="H1979" s="5">
        <v>43899</v>
      </c>
      <c r="I1979">
        <v>6535</v>
      </c>
      <c r="J1979" s="8">
        <v>154.06</v>
      </c>
      <c r="K1979" s="8">
        <v>90.93</v>
      </c>
      <c r="L1979" s="8">
        <v>1006782.1</v>
      </c>
      <c r="M1979" s="8">
        <v>594227.55000000005</v>
      </c>
      <c r="N1979" s="8">
        <v>412554.55</v>
      </c>
    </row>
    <row r="1980" spans="1:14" x14ac:dyDescent="0.3">
      <c r="A1980" t="s">
        <v>12</v>
      </c>
      <c r="B1980" t="s">
        <v>180</v>
      </c>
      <c r="C1980" t="s">
        <v>2</v>
      </c>
      <c r="D1980" t="s">
        <v>7</v>
      </c>
      <c r="E1980" t="s">
        <v>15</v>
      </c>
      <c r="F1980" s="5">
        <v>43735</v>
      </c>
      <c r="G1980">
        <v>604582631</v>
      </c>
      <c r="H1980" s="5">
        <v>43738</v>
      </c>
      <c r="I1980">
        <v>8291</v>
      </c>
      <c r="J1980" s="8">
        <v>255.28</v>
      </c>
      <c r="K1980" s="8">
        <v>159.41999999999999</v>
      </c>
      <c r="L1980" s="8">
        <v>2116526.48</v>
      </c>
      <c r="M1980" s="8">
        <v>1321751.22</v>
      </c>
      <c r="N1980" s="8">
        <v>794775.26</v>
      </c>
    </row>
    <row r="1981" spans="1:14" x14ac:dyDescent="0.3">
      <c r="A1981" t="s">
        <v>9</v>
      </c>
      <c r="B1981" t="s">
        <v>165</v>
      </c>
      <c r="C1981" t="s">
        <v>31</v>
      </c>
      <c r="D1981" t="s">
        <v>3</v>
      </c>
      <c r="E1981" t="s">
        <v>8</v>
      </c>
      <c r="F1981" s="5">
        <v>42906</v>
      </c>
      <c r="G1981">
        <v>900808799</v>
      </c>
      <c r="H1981" s="5">
        <v>42914</v>
      </c>
      <c r="I1981">
        <v>8196</v>
      </c>
      <c r="J1981" s="8">
        <v>437.2</v>
      </c>
      <c r="K1981" s="8">
        <v>263.33</v>
      </c>
      <c r="L1981" s="8">
        <v>3583291.2</v>
      </c>
      <c r="M1981" s="8">
        <v>2158252.6800000002</v>
      </c>
      <c r="N1981" s="8">
        <v>1425038.52</v>
      </c>
    </row>
    <row r="1982" spans="1:14" x14ac:dyDescent="0.3">
      <c r="A1982" t="s">
        <v>12</v>
      </c>
      <c r="B1982" t="s">
        <v>108</v>
      </c>
      <c r="C1982" t="s">
        <v>2</v>
      </c>
      <c r="D1982" t="s">
        <v>3</v>
      </c>
      <c r="E1982" t="s">
        <v>15</v>
      </c>
      <c r="F1982" s="5">
        <v>42447</v>
      </c>
      <c r="G1982">
        <v>964523065</v>
      </c>
      <c r="H1982" s="5">
        <v>42484</v>
      </c>
      <c r="I1982">
        <v>2664</v>
      </c>
      <c r="J1982" s="8">
        <v>255.28</v>
      </c>
      <c r="K1982" s="8">
        <v>159.41999999999999</v>
      </c>
      <c r="L1982" s="8">
        <v>680065.92</v>
      </c>
      <c r="M1982" s="8">
        <v>424694.88</v>
      </c>
      <c r="N1982" s="8">
        <v>255371.04</v>
      </c>
    </row>
    <row r="1983" spans="1:14" x14ac:dyDescent="0.3">
      <c r="A1983" t="s">
        <v>26</v>
      </c>
      <c r="B1983" t="s">
        <v>126</v>
      </c>
      <c r="C1983" t="s">
        <v>65</v>
      </c>
      <c r="D1983" t="s">
        <v>3</v>
      </c>
      <c r="E1983" t="s">
        <v>23</v>
      </c>
      <c r="F1983" s="5">
        <v>42129</v>
      </c>
      <c r="G1983">
        <v>230149257</v>
      </c>
      <c r="H1983" s="5">
        <v>42137</v>
      </c>
      <c r="I1983">
        <v>5134</v>
      </c>
      <c r="J1983" s="8">
        <v>668.27</v>
      </c>
      <c r="K1983" s="8">
        <v>502.54</v>
      </c>
      <c r="L1983" s="8">
        <v>3430898.18</v>
      </c>
      <c r="M1983" s="8">
        <v>2580040.36</v>
      </c>
      <c r="N1983" s="8">
        <v>850857.82</v>
      </c>
    </row>
    <row r="1984" spans="1:14" x14ac:dyDescent="0.3">
      <c r="A1984" t="s">
        <v>20</v>
      </c>
      <c r="B1984" t="s">
        <v>54</v>
      </c>
      <c r="C1984" t="s">
        <v>31</v>
      </c>
      <c r="D1984" t="s">
        <v>7</v>
      </c>
      <c r="E1984" t="s">
        <v>8</v>
      </c>
      <c r="F1984" s="5">
        <v>43727</v>
      </c>
      <c r="G1984">
        <v>452423703</v>
      </c>
      <c r="H1984" s="5">
        <v>43732</v>
      </c>
      <c r="I1984">
        <v>1082</v>
      </c>
      <c r="J1984" s="8">
        <v>437.2</v>
      </c>
      <c r="K1984" s="8">
        <v>263.33</v>
      </c>
      <c r="L1984" s="8">
        <v>473050.4</v>
      </c>
      <c r="M1984" s="8">
        <v>284923.06</v>
      </c>
      <c r="N1984" s="8">
        <v>188127.34</v>
      </c>
    </row>
    <row r="1985" spans="1:14" x14ac:dyDescent="0.3">
      <c r="A1985" t="s">
        <v>9</v>
      </c>
      <c r="B1985" t="s">
        <v>10</v>
      </c>
      <c r="C1985" t="s">
        <v>36</v>
      </c>
      <c r="D1985" t="s">
        <v>3</v>
      </c>
      <c r="E1985" t="s">
        <v>23</v>
      </c>
      <c r="F1985" s="5">
        <v>42026</v>
      </c>
      <c r="G1985">
        <v>756395232</v>
      </c>
      <c r="H1985" s="5">
        <v>42076</v>
      </c>
      <c r="I1985">
        <v>3013</v>
      </c>
      <c r="J1985" s="8">
        <v>421.89</v>
      </c>
      <c r="K1985" s="8">
        <v>364.69</v>
      </c>
      <c r="L1985" s="8">
        <v>1271154.57</v>
      </c>
      <c r="M1985" s="8">
        <v>1098810.97</v>
      </c>
      <c r="N1985" s="8">
        <v>172343.6</v>
      </c>
    </row>
    <row r="1986" spans="1:14" x14ac:dyDescent="0.3">
      <c r="A1986" t="s">
        <v>26</v>
      </c>
      <c r="B1986" t="s">
        <v>51</v>
      </c>
      <c r="C1986" t="s">
        <v>57</v>
      </c>
      <c r="D1986" t="s">
        <v>3</v>
      </c>
      <c r="E1986" t="s">
        <v>15</v>
      </c>
      <c r="F1986" s="5">
        <v>42580</v>
      </c>
      <c r="G1986">
        <v>787425172</v>
      </c>
      <c r="H1986" s="5">
        <v>42604</v>
      </c>
      <c r="I1986">
        <v>5462</v>
      </c>
      <c r="J1986" s="8">
        <v>154.06</v>
      </c>
      <c r="K1986" s="8">
        <v>90.93</v>
      </c>
      <c r="L1986" s="8">
        <v>841475.72</v>
      </c>
      <c r="M1986" s="8">
        <v>496659.66</v>
      </c>
      <c r="N1986" s="8">
        <v>344816.06</v>
      </c>
    </row>
    <row r="1987" spans="1:14" x14ac:dyDescent="0.3">
      <c r="A1987" t="s">
        <v>9</v>
      </c>
      <c r="B1987" t="s">
        <v>194</v>
      </c>
      <c r="C1987" t="s">
        <v>22</v>
      </c>
      <c r="D1987" t="s">
        <v>3</v>
      </c>
      <c r="E1987" t="s">
        <v>8</v>
      </c>
      <c r="F1987" s="5">
        <v>44106</v>
      </c>
      <c r="G1987">
        <v>261187350</v>
      </c>
      <c r="H1987" s="5">
        <v>44107</v>
      </c>
      <c r="I1987">
        <v>9996</v>
      </c>
      <c r="J1987" s="8">
        <v>109.28</v>
      </c>
      <c r="K1987" s="8">
        <v>35.840000000000003</v>
      </c>
      <c r="L1987" s="8">
        <v>1092362.8799999999</v>
      </c>
      <c r="M1987" s="8">
        <v>358256.64000000001</v>
      </c>
      <c r="N1987" s="8">
        <v>734106.24</v>
      </c>
    </row>
    <row r="1988" spans="1:14" x14ac:dyDescent="0.3">
      <c r="A1988" t="s">
        <v>17</v>
      </c>
      <c r="B1988" t="s">
        <v>131</v>
      </c>
      <c r="C1988" t="s">
        <v>31</v>
      </c>
      <c r="D1988" t="s">
        <v>3</v>
      </c>
      <c r="E1988" t="s">
        <v>15</v>
      </c>
      <c r="F1988" s="5">
        <v>43206</v>
      </c>
      <c r="G1988">
        <v>313668096</v>
      </c>
      <c r="H1988" s="5">
        <v>43224</v>
      </c>
      <c r="I1988">
        <v>215</v>
      </c>
      <c r="J1988" s="8">
        <v>437.2</v>
      </c>
      <c r="K1988" s="8">
        <v>263.33</v>
      </c>
      <c r="L1988" s="8">
        <v>93998</v>
      </c>
      <c r="M1988" s="8">
        <v>56615.95</v>
      </c>
      <c r="N1988" s="8">
        <v>37382.050000000003</v>
      </c>
    </row>
    <row r="1989" spans="1:14" x14ac:dyDescent="0.3">
      <c r="A1989" t="s">
        <v>0</v>
      </c>
      <c r="B1989" t="s">
        <v>5</v>
      </c>
      <c r="C1989" t="s">
        <v>36</v>
      </c>
      <c r="D1989" t="s">
        <v>7</v>
      </c>
      <c r="E1989" t="s">
        <v>8</v>
      </c>
      <c r="F1989" s="5">
        <v>43105</v>
      </c>
      <c r="G1989">
        <v>351166236</v>
      </c>
      <c r="H1989" s="5">
        <v>43152</v>
      </c>
      <c r="I1989">
        <v>6748</v>
      </c>
      <c r="J1989" s="8">
        <v>421.89</v>
      </c>
      <c r="K1989" s="8">
        <v>364.69</v>
      </c>
      <c r="L1989" s="8">
        <v>2846913.72</v>
      </c>
      <c r="M1989" s="8">
        <v>2460928.12</v>
      </c>
      <c r="N1989" s="8">
        <v>385985.6</v>
      </c>
    </row>
    <row r="1990" spans="1:14" x14ac:dyDescent="0.3">
      <c r="A1990" t="s">
        <v>12</v>
      </c>
      <c r="B1990" t="s">
        <v>107</v>
      </c>
      <c r="C1990" t="s">
        <v>31</v>
      </c>
      <c r="D1990" t="s">
        <v>7</v>
      </c>
      <c r="E1990" t="s">
        <v>8</v>
      </c>
      <c r="F1990" s="5">
        <v>43608</v>
      </c>
      <c r="G1990">
        <v>300293099</v>
      </c>
      <c r="H1990" s="5">
        <v>43634</v>
      </c>
      <c r="I1990">
        <v>2256</v>
      </c>
      <c r="J1990" s="8">
        <v>437.2</v>
      </c>
      <c r="K1990" s="8">
        <v>263.33</v>
      </c>
      <c r="L1990" s="8">
        <v>986323.2</v>
      </c>
      <c r="M1990" s="8">
        <v>594072.48</v>
      </c>
      <c r="N1990" s="8">
        <v>392250.72</v>
      </c>
    </row>
    <row r="1991" spans="1:14" x14ac:dyDescent="0.3">
      <c r="A1991" t="s">
        <v>12</v>
      </c>
      <c r="B1991" t="s">
        <v>166</v>
      </c>
      <c r="C1991" t="s">
        <v>65</v>
      </c>
      <c r="D1991" t="s">
        <v>3</v>
      </c>
      <c r="E1991" t="s">
        <v>23</v>
      </c>
      <c r="F1991" s="5">
        <v>44260</v>
      </c>
      <c r="G1991">
        <v>157972514</v>
      </c>
      <c r="H1991" s="5">
        <v>44290</v>
      </c>
      <c r="I1991">
        <v>6432</v>
      </c>
      <c r="J1991" s="8">
        <v>668.27</v>
      </c>
      <c r="K1991" s="8">
        <v>502.54</v>
      </c>
      <c r="L1991" s="8">
        <v>4298312.6399999997</v>
      </c>
      <c r="M1991" s="8">
        <v>3232337.28</v>
      </c>
      <c r="N1991" s="8">
        <v>1065975.3600000001</v>
      </c>
    </row>
    <row r="1992" spans="1:14" x14ac:dyDescent="0.3">
      <c r="A1992" t="s">
        <v>17</v>
      </c>
      <c r="B1992" t="s">
        <v>176</v>
      </c>
      <c r="C1992" t="s">
        <v>57</v>
      </c>
      <c r="D1992" t="s">
        <v>7</v>
      </c>
      <c r="E1992" t="s">
        <v>4</v>
      </c>
      <c r="F1992" s="5">
        <v>43372</v>
      </c>
      <c r="G1992">
        <v>441440808</v>
      </c>
      <c r="H1992" s="5">
        <v>43421</v>
      </c>
      <c r="I1992">
        <v>1000</v>
      </c>
      <c r="J1992" s="8">
        <v>154.06</v>
      </c>
      <c r="K1992" s="8">
        <v>90.93</v>
      </c>
      <c r="L1992" s="8">
        <v>154060</v>
      </c>
      <c r="M1992" s="8">
        <v>90930</v>
      </c>
      <c r="N1992" s="8">
        <v>63130</v>
      </c>
    </row>
    <row r="1993" spans="1:14" x14ac:dyDescent="0.3">
      <c r="A1993" t="s">
        <v>26</v>
      </c>
      <c r="B1993" t="s">
        <v>72</v>
      </c>
      <c r="C1993" t="s">
        <v>19</v>
      </c>
      <c r="D1993" t="s">
        <v>7</v>
      </c>
      <c r="E1993" t="s">
        <v>23</v>
      </c>
      <c r="F1993" s="5">
        <v>43690</v>
      </c>
      <c r="G1993">
        <v>838246810</v>
      </c>
      <c r="H1993" s="5">
        <v>43698</v>
      </c>
      <c r="I1993">
        <v>4714</v>
      </c>
      <c r="J1993" s="8">
        <v>81.73</v>
      </c>
      <c r="K1993" s="8">
        <v>56.67</v>
      </c>
      <c r="L1993" s="8">
        <v>385275.22</v>
      </c>
      <c r="M1993" s="8">
        <v>267142.38</v>
      </c>
      <c r="N1993" s="8">
        <v>118132.84</v>
      </c>
    </row>
    <row r="1994" spans="1:14" x14ac:dyDescent="0.3">
      <c r="A1994" t="s">
        <v>17</v>
      </c>
      <c r="B1994" t="s">
        <v>75</v>
      </c>
      <c r="C1994" t="s">
        <v>65</v>
      </c>
      <c r="D1994" t="s">
        <v>7</v>
      </c>
      <c r="E1994" t="s">
        <v>4</v>
      </c>
      <c r="F1994" s="5">
        <v>43656</v>
      </c>
      <c r="G1994">
        <v>656251847</v>
      </c>
      <c r="H1994" s="5">
        <v>43706</v>
      </c>
      <c r="I1994">
        <v>8360</v>
      </c>
      <c r="J1994" s="8">
        <v>668.27</v>
      </c>
      <c r="K1994" s="8">
        <v>502.54</v>
      </c>
      <c r="L1994" s="8">
        <v>5586737.2000000002</v>
      </c>
      <c r="M1994" s="8">
        <v>4201234.4000000004</v>
      </c>
      <c r="N1994" s="8">
        <v>1385502.8</v>
      </c>
    </row>
    <row r="1995" spans="1:14" x14ac:dyDescent="0.3">
      <c r="A1995" t="s">
        <v>12</v>
      </c>
      <c r="B1995" t="s">
        <v>16</v>
      </c>
      <c r="C1995" t="s">
        <v>65</v>
      </c>
      <c r="D1995" t="s">
        <v>7</v>
      </c>
      <c r="E1995" t="s">
        <v>8</v>
      </c>
      <c r="F1995" s="5">
        <v>42905</v>
      </c>
      <c r="G1995">
        <v>173629748</v>
      </c>
      <c r="H1995" s="5">
        <v>42905</v>
      </c>
      <c r="I1995">
        <v>9756</v>
      </c>
      <c r="J1995" s="8">
        <v>668.27</v>
      </c>
      <c r="K1995" s="8">
        <v>502.54</v>
      </c>
      <c r="L1995" s="8">
        <v>6519642.1200000001</v>
      </c>
      <c r="M1995" s="8">
        <v>4902780.24</v>
      </c>
      <c r="N1995" s="8">
        <v>1616861.88</v>
      </c>
    </row>
    <row r="1996" spans="1:14" x14ac:dyDescent="0.3">
      <c r="A1996" t="s">
        <v>9</v>
      </c>
      <c r="B1996" t="s">
        <v>105</v>
      </c>
      <c r="C1996" t="s">
        <v>22</v>
      </c>
      <c r="D1996" t="s">
        <v>7</v>
      </c>
      <c r="E1996" t="s">
        <v>15</v>
      </c>
      <c r="F1996" s="5">
        <v>43236</v>
      </c>
      <c r="G1996">
        <v>188866841</v>
      </c>
      <c r="H1996" s="5">
        <v>43240</v>
      </c>
      <c r="I1996">
        <v>8750</v>
      </c>
      <c r="J1996" s="8">
        <v>109.28</v>
      </c>
      <c r="K1996" s="8">
        <v>35.840000000000003</v>
      </c>
      <c r="L1996" s="8">
        <v>956200</v>
      </c>
      <c r="M1996" s="8">
        <v>313600</v>
      </c>
      <c r="N1996" s="8">
        <v>642600</v>
      </c>
    </row>
    <row r="1997" spans="1:14" x14ac:dyDescent="0.3">
      <c r="A1997" t="s">
        <v>20</v>
      </c>
      <c r="B1997" t="s">
        <v>140</v>
      </c>
      <c r="C1997" t="s">
        <v>11</v>
      </c>
      <c r="D1997" t="s">
        <v>7</v>
      </c>
      <c r="E1997" t="s">
        <v>15</v>
      </c>
      <c r="F1997" s="5">
        <v>43525</v>
      </c>
      <c r="G1997">
        <v>670761954</v>
      </c>
      <c r="H1997" s="5">
        <v>43566</v>
      </c>
      <c r="I1997">
        <v>2223</v>
      </c>
      <c r="J1997" s="8">
        <v>47.45</v>
      </c>
      <c r="K1997" s="8">
        <v>31.79</v>
      </c>
      <c r="L1997" s="8">
        <v>105481.35</v>
      </c>
      <c r="M1997" s="8">
        <v>70669.17</v>
      </c>
      <c r="N1997" s="8">
        <v>34812.18</v>
      </c>
    </row>
    <row r="1998" spans="1:14" x14ac:dyDescent="0.3">
      <c r="A1998" t="s">
        <v>26</v>
      </c>
      <c r="B1998" t="s">
        <v>77</v>
      </c>
      <c r="C1998" t="s">
        <v>14</v>
      </c>
      <c r="D1998" t="s">
        <v>7</v>
      </c>
      <c r="E1998" t="s">
        <v>4</v>
      </c>
      <c r="F1998" s="5">
        <v>42464</v>
      </c>
      <c r="G1998">
        <v>308426415</v>
      </c>
      <c r="H1998" s="5">
        <v>42466</v>
      </c>
      <c r="I1998">
        <v>9085</v>
      </c>
      <c r="J1998" s="8">
        <v>205.7</v>
      </c>
      <c r="K1998" s="8">
        <v>117.11</v>
      </c>
      <c r="L1998" s="8">
        <v>1868784.5</v>
      </c>
      <c r="M1998" s="8">
        <v>1063944.3500000001</v>
      </c>
      <c r="N1998" s="8">
        <v>804840.15</v>
      </c>
    </row>
    <row r="1999" spans="1:14" x14ac:dyDescent="0.3">
      <c r="A1999" t="s">
        <v>12</v>
      </c>
      <c r="B1999" t="s">
        <v>61</v>
      </c>
      <c r="C1999" t="s">
        <v>14</v>
      </c>
      <c r="D1999" t="s">
        <v>3</v>
      </c>
      <c r="E1999" t="s">
        <v>8</v>
      </c>
      <c r="F1999" s="5">
        <v>42286</v>
      </c>
      <c r="G1999">
        <v>561284053</v>
      </c>
      <c r="H1999" s="5">
        <v>42308</v>
      </c>
      <c r="I1999">
        <v>5279</v>
      </c>
      <c r="J1999" s="8">
        <v>205.7</v>
      </c>
      <c r="K1999" s="8">
        <v>117.11</v>
      </c>
      <c r="L1999" s="8">
        <v>1085890.3</v>
      </c>
      <c r="M1999" s="8">
        <v>618223.68999999994</v>
      </c>
      <c r="N1999" s="8">
        <v>467666.61</v>
      </c>
    </row>
    <row r="2000" spans="1:14" x14ac:dyDescent="0.3">
      <c r="A2000" t="s">
        <v>9</v>
      </c>
      <c r="B2000" t="s">
        <v>110</v>
      </c>
      <c r="C2000" t="s">
        <v>65</v>
      </c>
      <c r="D2000" t="s">
        <v>3</v>
      </c>
      <c r="E2000" t="s">
        <v>8</v>
      </c>
      <c r="F2000" s="5">
        <v>44000</v>
      </c>
      <c r="G2000">
        <v>709071195</v>
      </c>
      <c r="H2000" s="5">
        <v>44045</v>
      </c>
      <c r="I2000">
        <v>8778</v>
      </c>
      <c r="J2000" s="8">
        <v>668.27</v>
      </c>
      <c r="K2000" s="8">
        <v>502.54</v>
      </c>
      <c r="L2000" s="8">
        <v>5866074.0599999996</v>
      </c>
      <c r="M2000" s="8">
        <v>4411296.12</v>
      </c>
      <c r="N2000" s="8">
        <v>1454777.94</v>
      </c>
    </row>
    <row r="2001" spans="1:14" x14ac:dyDescent="0.3">
      <c r="A2001" t="s">
        <v>26</v>
      </c>
      <c r="B2001" t="s">
        <v>152</v>
      </c>
      <c r="C2001" t="s">
        <v>65</v>
      </c>
      <c r="D2001" t="s">
        <v>3</v>
      </c>
      <c r="E2001" t="s">
        <v>4</v>
      </c>
      <c r="F2001" s="5">
        <v>44542</v>
      </c>
      <c r="G2001">
        <v>101836669</v>
      </c>
      <c r="H2001" s="5">
        <v>44544</v>
      </c>
      <c r="I2001">
        <v>4588</v>
      </c>
      <c r="J2001" s="8">
        <v>668.27</v>
      </c>
      <c r="K2001" s="8">
        <v>502.54</v>
      </c>
      <c r="L2001" s="8">
        <v>3066022.76</v>
      </c>
      <c r="M2001" s="8">
        <v>2305653.52</v>
      </c>
      <c r="N2001" s="8">
        <v>760369.24</v>
      </c>
    </row>
    <row r="2002" spans="1:14" x14ac:dyDescent="0.3">
      <c r="A2002" t="s">
        <v>17</v>
      </c>
      <c r="B2002" t="s">
        <v>59</v>
      </c>
      <c r="C2002" t="s">
        <v>19</v>
      </c>
      <c r="D2002" t="s">
        <v>3</v>
      </c>
      <c r="E2002" t="s">
        <v>4</v>
      </c>
      <c r="F2002" s="5">
        <v>43580</v>
      </c>
      <c r="G2002">
        <v>409941804</v>
      </c>
      <c r="H2002" s="5">
        <v>43624</v>
      </c>
      <c r="I2002">
        <v>9744</v>
      </c>
      <c r="J2002" s="8">
        <v>81.73</v>
      </c>
      <c r="K2002" s="8">
        <v>56.67</v>
      </c>
      <c r="L2002" s="8">
        <v>796377.12</v>
      </c>
      <c r="M2002" s="8">
        <v>552192.48</v>
      </c>
      <c r="N2002" s="8">
        <v>244184.64</v>
      </c>
    </row>
    <row r="2003" spans="1:14" x14ac:dyDescent="0.3">
      <c r="A2003" t="s">
        <v>9</v>
      </c>
      <c r="B2003" t="s">
        <v>193</v>
      </c>
      <c r="C2003" t="s">
        <v>14</v>
      </c>
      <c r="D2003" t="s">
        <v>3</v>
      </c>
      <c r="E2003" t="s">
        <v>15</v>
      </c>
      <c r="F2003" s="5">
        <v>44180</v>
      </c>
      <c r="G2003">
        <v>674060428</v>
      </c>
      <c r="H2003" s="5">
        <v>44182</v>
      </c>
      <c r="I2003">
        <v>8315</v>
      </c>
      <c r="J2003" s="8">
        <v>205.7</v>
      </c>
      <c r="K2003" s="8">
        <v>117.11</v>
      </c>
      <c r="L2003" s="8">
        <v>1710395.5</v>
      </c>
      <c r="M2003" s="8">
        <v>973769.65</v>
      </c>
      <c r="N2003" s="8">
        <v>736625.85</v>
      </c>
    </row>
    <row r="2004" spans="1:14" x14ac:dyDescent="0.3">
      <c r="A2004" t="s">
        <v>17</v>
      </c>
      <c r="B2004" t="s">
        <v>25</v>
      </c>
      <c r="C2004" t="s">
        <v>29</v>
      </c>
      <c r="D2004" t="s">
        <v>7</v>
      </c>
      <c r="E2004" t="s">
        <v>8</v>
      </c>
      <c r="F2004" s="5">
        <v>42327</v>
      </c>
      <c r="G2004">
        <v>455178868</v>
      </c>
      <c r="H2004" s="5">
        <v>42353</v>
      </c>
      <c r="I2004">
        <v>6397</v>
      </c>
      <c r="J2004" s="8">
        <v>651.21</v>
      </c>
      <c r="K2004" s="8">
        <v>524.96</v>
      </c>
      <c r="L2004" s="8">
        <v>4165790.37</v>
      </c>
      <c r="M2004" s="8">
        <v>3358169.12</v>
      </c>
      <c r="N2004" s="8">
        <v>807621.25</v>
      </c>
    </row>
    <row r="2005" spans="1:14" x14ac:dyDescent="0.3">
      <c r="A2005" t="s">
        <v>9</v>
      </c>
      <c r="B2005" t="s">
        <v>69</v>
      </c>
      <c r="C2005" t="s">
        <v>31</v>
      </c>
      <c r="D2005" t="s">
        <v>7</v>
      </c>
      <c r="E2005" t="s">
        <v>8</v>
      </c>
      <c r="F2005" s="5">
        <v>42670</v>
      </c>
      <c r="G2005">
        <v>284595954</v>
      </c>
      <c r="H2005" s="5">
        <v>42672</v>
      </c>
      <c r="I2005">
        <v>7122</v>
      </c>
      <c r="J2005" s="8">
        <v>437.2</v>
      </c>
      <c r="K2005" s="8">
        <v>263.33</v>
      </c>
      <c r="L2005" s="8">
        <v>3113738.4</v>
      </c>
      <c r="M2005" s="8">
        <v>1875436.26</v>
      </c>
      <c r="N2005" s="8">
        <v>1238302.1399999999</v>
      </c>
    </row>
    <row r="2006" spans="1:14" x14ac:dyDescent="0.3">
      <c r="A2006" t="s">
        <v>26</v>
      </c>
      <c r="B2006" t="s">
        <v>77</v>
      </c>
      <c r="C2006" t="s">
        <v>36</v>
      </c>
      <c r="D2006" t="s">
        <v>3</v>
      </c>
      <c r="E2006" t="s">
        <v>8</v>
      </c>
      <c r="F2006" s="5">
        <v>44401</v>
      </c>
      <c r="G2006">
        <v>313923013</v>
      </c>
      <c r="H2006" s="5">
        <v>44431</v>
      </c>
      <c r="I2006">
        <v>5650</v>
      </c>
      <c r="J2006" s="8">
        <v>421.89</v>
      </c>
      <c r="K2006" s="8">
        <v>364.69</v>
      </c>
      <c r="L2006" s="8">
        <v>2383678.5</v>
      </c>
      <c r="M2006" s="8">
        <v>2060498.5</v>
      </c>
      <c r="N2006" s="8">
        <v>323180</v>
      </c>
    </row>
    <row r="2007" spans="1:14" x14ac:dyDescent="0.3">
      <c r="A2007" t="s">
        <v>17</v>
      </c>
      <c r="B2007" t="s">
        <v>131</v>
      </c>
      <c r="C2007" t="s">
        <v>22</v>
      </c>
      <c r="D2007" t="s">
        <v>3</v>
      </c>
      <c r="E2007" t="s">
        <v>15</v>
      </c>
      <c r="F2007" s="5">
        <v>42326</v>
      </c>
      <c r="G2007">
        <v>765083873</v>
      </c>
      <c r="H2007" s="5">
        <v>42374</v>
      </c>
      <c r="I2007">
        <v>4175</v>
      </c>
      <c r="J2007" s="8">
        <v>109.28</v>
      </c>
      <c r="K2007" s="8">
        <v>35.840000000000003</v>
      </c>
      <c r="L2007" s="8">
        <v>456244</v>
      </c>
      <c r="M2007" s="8">
        <v>149632</v>
      </c>
      <c r="N2007" s="8">
        <v>306612</v>
      </c>
    </row>
    <row r="2008" spans="1:14" x14ac:dyDescent="0.3">
      <c r="A2008" t="s">
        <v>9</v>
      </c>
      <c r="B2008" t="s">
        <v>178</v>
      </c>
      <c r="C2008" t="s">
        <v>2</v>
      </c>
      <c r="D2008" t="s">
        <v>7</v>
      </c>
      <c r="E2008" t="s">
        <v>8</v>
      </c>
      <c r="F2008" s="5">
        <v>42496</v>
      </c>
      <c r="G2008">
        <v>580314862</v>
      </c>
      <c r="H2008" s="5">
        <v>42502</v>
      </c>
      <c r="I2008">
        <v>6918</v>
      </c>
      <c r="J2008" s="8">
        <v>255.28</v>
      </c>
      <c r="K2008" s="8">
        <v>159.41999999999999</v>
      </c>
      <c r="L2008" s="8">
        <v>1766027.04</v>
      </c>
      <c r="M2008" s="8">
        <v>1102867.56</v>
      </c>
      <c r="N2008" s="8">
        <v>663159.48</v>
      </c>
    </row>
    <row r="2009" spans="1:14" x14ac:dyDescent="0.3">
      <c r="A2009" t="s">
        <v>0</v>
      </c>
      <c r="B2009" t="s">
        <v>160</v>
      </c>
      <c r="C2009" t="s">
        <v>36</v>
      </c>
      <c r="D2009" t="s">
        <v>7</v>
      </c>
      <c r="E2009" t="s">
        <v>8</v>
      </c>
      <c r="F2009" s="5">
        <v>44539</v>
      </c>
      <c r="G2009">
        <v>572164809</v>
      </c>
      <c r="H2009" s="5">
        <v>44221</v>
      </c>
      <c r="I2009">
        <v>5137</v>
      </c>
      <c r="J2009" s="8">
        <v>421.89</v>
      </c>
      <c r="K2009" s="8">
        <v>364.69</v>
      </c>
      <c r="L2009" s="8">
        <v>2167248.9300000002</v>
      </c>
      <c r="M2009" s="8">
        <v>1873412.53</v>
      </c>
      <c r="N2009" s="8">
        <v>293836.40000000002</v>
      </c>
    </row>
    <row r="2010" spans="1:14" x14ac:dyDescent="0.3">
      <c r="A2010" t="s">
        <v>12</v>
      </c>
      <c r="B2010" t="s">
        <v>13</v>
      </c>
      <c r="C2010" t="s">
        <v>11</v>
      </c>
      <c r="D2010" t="s">
        <v>3</v>
      </c>
      <c r="E2010" t="s">
        <v>8</v>
      </c>
      <c r="F2010" s="5">
        <v>44662</v>
      </c>
      <c r="G2010">
        <v>273495042</v>
      </c>
      <c r="H2010" s="5">
        <v>44682</v>
      </c>
      <c r="I2010">
        <v>2115</v>
      </c>
      <c r="J2010" s="8">
        <v>47.45</v>
      </c>
      <c r="K2010" s="8">
        <v>31.79</v>
      </c>
      <c r="L2010" s="8">
        <v>100356.75</v>
      </c>
      <c r="M2010" s="8">
        <v>67235.850000000006</v>
      </c>
      <c r="N2010" s="8">
        <v>33120.9</v>
      </c>
    </row>
    <row r="2011" spans="1:14" x14ac:dyDescent="0.3">
      <c r="A2011" t="s">
        <v>17</v>
      </c>
      <c r="B2011" t="s">
        <v>86</v>
      </c>
      <c r="C2011" t="s">
        <v>36</v>
      </c>
      <c r="D2011" t="s">
        <v>7</v>
      </c>
      <c r="E2011" t="s">
        <v>23</v>
      </c>
      <c r="F2011" s="5">
        <v>42466</v>
      </c>
      <c r="G2011">
        <v>187479388</v>
      </c>
      <c r="H2011" s="5">
        <v>42484</v>
      </c>
      <c r="I2011">
        <v>8172</v>
      </c>
      <c r="J2011" s="8">
        <v>421.89</v>
      </c>
      <c r="K2011" s="8">
        <v>364.69</v>
      </c>
      <c r="L2011" s="8">
        <v>3447685.08</v>
      </c>
      <c r="M2011" s="8">
        <v>2980246.68</v>
      </c>
      <c r="N2011" s="8">
        <v>467438.4</v>
      </c>
    </row>
    <row r="2012" spans="1:14" x14ac:dyDescent="0.3">
      <c r="A2012" t="s">
        <v>9</v>
      </c>
      <c r="B2012" t="s">
        <v>56</v>
      </c>
      <c r="C2012" t="s">
        <v>6</v>
      </c>
      <c r="D2012" t="s">
        <v>3</v>
      </c>
      <c r="E2012" t="s">
        <v>15</v>
      </c>
      <c r="F2012" s="5">
        <v>43517</v>
      </c>
      <c r="G2012">
        <v>437604176</v>
      </c>
      <c r="H2012" s="5">
        <v>43562</v>
      </c>
      <c r="I2012">
        <v>5655</v>
      </c>
      <c r="J2012" s="8">
        <v>152.58000000000001</v>
      </c>
      <c r="K2012" s="8">
        <v>97.44</v>
      </c>
      <c r="L2012" s="8">
        <v>862839.9</v>
      </c>
      <c r="M2012" s="8">
        <v>551023.19999999995</v>
      </c>
      <c r="N2012" s="8">
        <v>311816.7</v>
      </c>
    </row>
    <row r="2013" spans="1:14" x14ac:dyDescent="0.3">
      <c r="A2013" t="s">
        <v>39</v>
      </c>
      <c r="B2013" t="s">
        <v>128</v>
      </c>
      <c r="C2013" t="s">
        <v>11</v>
      </c>
      <c r="D2013" t="s">
        <v>7</v>
      </c>
      <c r="E2013" t="s">
        <v>4</v>
      </c>
      <c r="F2013" s="5">
        <v>44463</v>
      </c>
      <c r="G2013">
        <v>317668235</v>
      </c>
      <c r="H2013" s="5">
        <v>44507</v>
      </c>
      <c r="I2013">
        <v>3945</v>
      </c>
      <c r="J2013" s="8">
        <v>47.45</v>
      </c>
      <c r="K2013" s="8">
        <v>31.79</v>
      </c>
      <c r="L2013" s="8">
        <v>187190.25</v>
      </c>
      <c r="M2013" s="8">
        <v>125411.55</v>
      </c>
      <c r="N2013" s="8">
        <v>61778.7</v>
      </c>
    </row>
    <row r="2014" spans="1:14" x14ac:dyDescent="0.3">
      <c r="A2014" t="s">
        <v>17</v>
      </c>
      <c r="B2014" t="s">
        <v>163</v>
      </c>
      <c r="C2014" t="s">
        <v>31</v>
      </c>
      <c r="D2014" t="s">
        <v>7</v>
      </c>
      <c r="E2014" t="s">
        <v>23</v>
      </c>
      <c r="F2014" s="5">
        <v>42491</v>
      </c>
      <c r="G2014">
        <v>541782891</v>
      </c>
      <c r="H2014" s="5">
        <v>42511</v>
      </c>
      <c r="I2014">
        <v>4452</v>
      </c>
      <c r="J2014" s="8">
        <v>437.2</v>
      </c>
      <c r="K2014" s="8">
        <v>263.33</v>
      </c>
      <c r="L2014" s="8">
        <v>1946414.4</v>
      </c>
      <c r="M2014" s="8">
        <v>1172345.1599999999</v>
      </c>
      <c r="N2014" s="8">
        <v>774069.24</v>
      </c>
    </row>
    <row r="2015" spans="1:14" x14ac:dyDescent="0.3">
      <c r="A2015" t="s">
        <v>0</v>
      </c>
      <c r="B2015" t="s">
        <v>34</v>
      </c>
      <c r="C2015" t="s">
        <v>29</v>
      </c>
      <c r="D2015" t="s">
        <v>3</v>
      </c>
      <c r="E2015" t="s">
        <v>4</v>
      </c>
      <c r="F2015" s="5">
        <v>43609</v>
      </c>
      <c r="G2015">
        <v>994371974</v>
      </c>
      <c r="H2015" s="5">
        <v>43628</v>
      </c>
      <c r="I2015">
        <v>5619</v>
      </c>
      <c r="J2015" s="8">
        <v>651.21</v>
      </c>
      <c r="K2015" s="8">
        <v>524.96</v>
      </c>
      <c r="L2015" s="8">
        <v>3659148.99</v>
      </c>
      <c r="M2015" s="8">
        <v>2949750.24</v>
      </c>
      <c r="N2015" s="8">
        <v>709398.75</v>
      </c>
    </row>
    <row r="2016" spans="1:14" x14ac:dyDescent="0.3">
      <c r="A2016" t="s">
        <v>26</v>
      </c>
      <c r="B2016" t="s">
        <v>58</v>
      </c>
      <c r="C2016" t="s">
        <v>14</v>
      </c>
      <c r="D2016" t="s">
        <v>3</v>
      </c>
      <c r="E2016" t="s">
        <v>15</v>
      </c>
      <c r="F2016" s="5">
        <v>43514</v>
      </c>
      <c r="G2016">
        <v>280171811</v>
      </c>
      <c r="H2016" s="5">
        <v>43562</v>
      </c>
      <c r="I2016">
        <v>7920</v>
      </c>
      <c r="J2016" s="8">
        <v>205.7</v>
      </c>
      <c r="K2016" s="8">
        <v>117.11</v>
      </c>
      <c r="L2016" s="8">
        <v>1629144</v>
      </c>
      <c r="M2016" s="8">
        <v>927511.2</v>
      </c>
      <c r="N2016" s="8">
        <v>701632.8</v>
      </c>
    </row>
    <row r="2017" spans="1:14" x14ac:dyDescent="0.3">
      <c r="A2017" t="s">
        <v>26</v>
      </c>
      <c r="B2017" t="s">
        <v>58</v>
      </c>
      <c r="C2017" t="s">
        <v>65</v>
      </c>
      <c r="D2017" t="s">
        <v>3</v>
      </c>
      <c r="E2017" t="s">
        <v>4</v>
      </c>
      <c r="F2017" s="5">
        <v>42182</v>
      </c>
      <c r="G2017">
        <v>674231231</v>
      </c>
      <c r="H2017" s="5">
        <v>42183</v>
      </c>
      <c r="I2017">
        <v>8859</v>
      </c>
      <c r="J2017" s="8">
        <v>668.27</v>
      </c>
      <c r="K2017" s="8">
        <v>502.54</v>
      </c>
      <c r="L2017" s="8">
        <v>5920203.9299999997</v>
      </c>
      <c r="M2017" s="8">
        <v>4452001.8600000003</v>
      </c>
      <c r="N2017" s="8">
        <v>1468202.07</v>
      </c>
    </row>
    <row r="2018" spans="1:14" x14ac:dyDescent="0.3">
      <c r="A2018" t="s">
        <v>26</v>
      </c>
      <c r="B2018" t="s">
        <v>116</v>
      </c>
      <c r="C2018" t="s">
        <v>29</v>
      </c>
      <c r="D2018" t="s">
        <v>3</v>
      </c>
      <c r="E2018" t="s">
        <v>8</v>
      </c>
      <c r="F2018" s="5">
        <v>43783</v>
      </c>
      <c r="G2018">
        <v>471911561</v>
      </c>
      <c r="H2018" s="5">
        <v>43823</v>
      </c>
      <c r="I2018">
        <v>7973</v>
      </c>
      <c r="J2018" s="8">
        <v>651.21</v>
      </c>
      <c r="K2018" s="8">
        <v>524.96</v>
      </c>
      <c r="L2018" s="8">
        <v>5192097.33</v>
      </c>
      <c r="M2018" s="8">
        <v>4185506.08</v>
      </c>
      <c r="N2018" s="8">
        <v>1006591.25</v>
      </c>
    </row>
    <row r="2019" spans="1:14" x14ac:dyDescent="0.3">
      <c r="A2019" t="s">
        <v>12</v>
      </c>
      <c r="B2019" t="s">
        <v>166</v>
      </c>
      <c r="C2019" t="s">
        <v>6</v>
      </c>
      <c r="D2019" t="s">
        <v>3</v>
      </c>
      <c r="E2019" t="s">
        <v>23</v>
      </c>
      <c r="F2019" s="5">
        <v>43149</v>
      </c>
      <c r="G2019">
        <v>738886630</v>
      </c>
      <c r="H2019" s="5">
        <v>43159</v>
      </c>
      <c r="I2019">
        <v>1828</v>
      </c>
      <c r="J2019" s="8">
        <v>152.58000000000001</v>
      </c>
      <c r="K2019" s="8">
        <v>97.44</v>
      </c>
      <c r="L2019" s="8">
        <v>278916.24</v>
      </c>
      <c r="M2019" s="8">
        <v>178120.32000000001</v>
      </c>
      <c r="N2019" s="8">
        <v>100795.92</v>
      </c>
    </row>
    <row r="2020" spans="1:14" x14ac:dyDescent="0.3">
      <c r="A2020" t="s">
        <v>39</v>
      </c>
      <c r="B2020" t="s">
        <v>196</v>
      </c>
      <c r="C2020" t="s">
        <v>11</v>
      </c>
      <c r="D2020" t="s">
        <v>3</v>
      </c>
      <c r="E2020" t="s">
        <v>4</v>
      </c>
      <c r="F2020" s="5">
        <v>42229</v>
      </c>
      <c r="G2020">
        <v>361142766</v>
      </c>
      <c r="H2020" s="5">
        <v>42252</v>
      </c>
      <c r="I2020">
        <v>9025</v>
      </c>
      <c r="J2020" s="8">
        <v>47.45</v>
      </c>
      <c r="K2020" s="8">
        <v>31.79</v>
      </c>
      <c r="L2020" s="8">
        <v>428236.25</v>
      </c>
      <c r="M2020" s="8">
        <v>286904.75</v>
      </c>
      <c r="N2020" s="8">
        <v>141331.5</v>
      </c>
    </row>
    <row r="2021" spans="1:14" x14ac:dyDescent="0.3">
      <c r="A2021" t="s">
        <v>9</v>
      </c>
      <c r="B2021" t="s">
        <v>167</v>
      </c>
      <c r="C2021" t="s">
        <v>11</v>
      </c>
      <c r="D2021" t="s">
        <v>7</v>
      </c>
      <c r="E2021" t="s">
        <v>23</v>
      </c>
      <c r="F2021" s="5">
        <v>43439</v>
      </c>
      <c r="G2021">
        <v>994978797</v>
      </c>
      <c r="H2021" s="5">
        <v>42006</v>
      </c>
      <c r="I2021">
        <v>5192</v>
      </c>
      <c r="J2021" s="8">
        <v>47.45</v>
      </c>
      <c r="K2021" s="8">
        <v>31.79</v>
      </c>
      <c r="L2021" s="8">
        <v>246360.4</v>
      </c>
      <c r="M2021" s="8">
        <v>165053.68</v>
      </c>
      <c r="N2021" s="8">
        <v>81306.720000000001</v>
      </c>
    </row>
    <row r="2022" spans="1:14" x14ac:dyDescent="0.3">
      <c r="A2022" t="s">
        <v>9</v>
      </c>
      <c r="B2022" t="s">
        <v>165</v>
      </c>
      <c r="C2022" t="s">
        <v>11</v>
      </c>
      <c r="D2022" t="s">
        <v>7</v>
      </c>
      <c r="E2022" t="s">
        <v>23</v>
      </c>
      <c r="F2022" s="5">
        <v>42855</v>
      </c>
      <c r="G2022">
        <v>317006051</v>
      </c>
      <c r="H2022" s="5">
        <v>42891</v>
      </c>
      <c r="I2022">
        <v>7990</v>
      </c>
      <c r="J2022" s="8">
        <v>47.45</v>
      </c>
      <c r="K2022" s="8">
        <v>31.79</v>
      </c>
      <c r="L2022" s="8">
        <v>379125.5</v>
      </c>
      <c r="M2022" s="8">
        <v>254002.1</v>
      </c>
      <c r="N2022" s="8">
        <v>125123.4</v>
      </c>
    </row>
    <row r="2023" spans="1:14" x14ac:dyDescent="0.3">
      <c r="A2023" t="s">
        <v>26</v>
      </c>
      <c r="B2023" t="s">
        <v>109</v>
      </c>
      <c r="C2023" t="s">
        <v>6</v>
      </c>
      <c r="D2023" t="s">
        <v>3</v>
      </c>
      <c r="E2023" t="s">
        <v>4</v>
      </c>
      <c r="F2023" s="5">
        <v>44636</v>
      </c>
      <c r="G2023">
        <v>574148356</v>
      </c>
      <c r="H2023" s="5">
        <v>44685</v>
      </c>
      <c r="I2023">
        <v>2112</v>
      </c>
      <c r="J2023" s="8">
        <v>152.58000000000001</v>
      </c>
      <c r="K2023" s="8">
        <v>97.44</v>
      </c>
      <c r="L2023" s="8">
        <v>322248.96000000002</v>
      </c>
      <c r="M2023" s="8">
        <v>205793.28</v>
      </c>
      <c r="N2023" s="8">
        <v>116455.67999999999</v>
      </c>
    </row>
    <row r="2024" spans="1:14" x14ac:dyDescent="0.3">
      <c r="A2024" t="s">
        <v>9</v>
      </c>
      <c r="B2024" t="s">
        <v>49</v>
      </c>
      <c r="C2024" t="s">
        <v>19</v>
      </c>
      <c r="D2024" t="s">
        <v>3</v>
      </c>
      <c r="E2024" t="s">
        <v>23</v>
      </c>
      <c r="F2024" s="5">
        <v>43940</v>
      </c>
      <c r="G2024">
        <v>933642041</v>
      </c>
      <c r="H2024" s="5">
        <v>43970</v>
      </c>
      <c r="I2024">
        <v>4282</v>
      </c>
      <c r="J2024" s="8">
        <v>81.73</v>
      </c>
      <c r="K2024" s="8">
        <v>56.67</v>
      </c>
      <c r="L2024" s="8">
        <v>349967.86</v>
      </c>
      <c r="M2024" s="8">
        <v>242660.94</v>
      </c>
      <c r="N2024" s="8">
        <v>107306.92</v>
      </c>
    </row>
    <row r="2025" spans="1:14" x14ac:dyDescent="0.3">
      <c r="A2025" t="s">
        <v>12</v>
      </c>
      <c r="B2025" t="s">
        <v>108</v>
      </c>
      <c r="C2025" t="s">
        <v>2</v>
      </c>
      <c r="D2025" t="s">
        <v>3</v>
      </c>
      <c r="E2025" t="s">
        <v>4</v>
      </c>
      <c r="F2025" s="5">
        <v>42704</v>
      </c>
      <c r="G2025">
        <v>633035933</v>
      </c>
      <c r="H2025" s="5">
        <v>42735</v>
      </c>
      <c r="I2025">
        <v>8255</v>
      </c>
      <c r="J2025" s="8">
        <v>255.28</v>
      </c>
      <c r="K2025" s="8">
        <v>159.41999999999999</v>
      </c>
      <c r="L2025" s="8">
        <v>2107336.4</v>
      </c>
      <c r="M2025" s="8">
        <v>1316012.1000000001</v>
      </c>
      <c r="N2025" s="8">
        <v>791324.3</v>
      </c>
    </row>
    <row r="2026" spans="1:14" x14ac:dyDescent="0.3">
      <c r="A2026" t="s">
        <v>12</v>
      </c>
      <c r="B2026" t="s">
        <v>62</v>
      </c>
      <c r="C2026" t="s">
        <v>6</v>
      </c>
      <c r="D2026" t="s">
        <v>3</v>
      </c>
      <c r="E2026" t="s">
        <v>8</v>
      </c>
      <c r="F2026" s="5">
        <v>44871</v>
      </c>
      <c r="G2026">
        <v>330191361</v>
      </c>
      <c r="H2026" s="5">
        <v>44888</v>
      </c>
      <c r="I2026">
        <v>9816</v>
      </c>
      <c r="J2026" s="8">
        <v>152.58000000000001</v>
      </c>
      <c r="K2026" s="8">
        <v>97.44</v>
      </c>
      <c r="L2026" s="8">
        <v>1497725.28</v>
      </c>
      <c r="M2026" s="8">
        <v>956471.04</v>
      </c>
      <c r="N2026" s="8">
        <v>541254.24</v>
      </c>
    </row>
    <row r="2027" spans="1:14" x14ac:dyDescent="0.3">
      <c r="A2027" t="s">
        <v>12</v>
      </c>
      <c r="B2027" t="s">
        <v>62</v>
      </c>
      <c r="C2027" t="s">
        <v>22</v>
      </c>
      <c r="D2027" t="s">
        <v>3</v>
      </c>
      <c r="E2027" t="s">
        <v>4</v>
      </c>
      <c r="F2027" s="5">
        <v>42383</v>
      </c>
      <c r="G2027">
        <v>753282153</v>
      </c>
      <c r="H2027" s="5">
        <v>42426</v>
      </c>
      <c r="I2027">
        <v>1784</v>
      </c>
      <c r="J2027" s="8">
        <v>109.28</v>
      </c>
      <c r="K2027" s="8">
        <v>35.840000000000003</v>
      </c>
      <c r="L2027" s="8">
        <v>194955.51999999999</v>
      </c>
      <c r="M2027" s="8">
        <v>63938.559999999998</v>
      </c>
      <c r="N2027" s="8">
        <v>131016.96000000001</v>
      </c>
    </row>
    <row r="2028" spans="1:14" x14ac:dyDescent="0.3">
      <c r="A2028" t="s">
        <v>26</v>
      </c>
      <c r="B2028" t="s">
        <v>191</v>
      </c>
      <c r="C2028" t="s">
        <v>45</v>
      </c>
      <c r="D2028" t="s">
        <v>7</v>
      </c>
      <c r="E2028" t="s">
        <v>8</v>
      </c>
      <c r="F2028" s="5">
        <v>44579</v>
      </c>
      <c r="G2028">
        <v>450794637</v>
      </c>
      <c r="H2028" s="5">
        <v>44603</v>
      </c>
      <c r="I2028">
        <v>9006</v>
      </c>
      <c r="J2028" s="8">
        <v>9.33</v>
      </c>
      <c r="K2028" s="8">
        <v>6.92</v>
      </c>
      <c r="L2028" s="8">
        <v>84025.98</v>
      </c>
      <c r="M2028" s="8">
        <v>62321.52</v>
      </c>
      <c r="N2028" s="8">
        <v>21704.46</v>
      </c>
    </row>
    <row r="2029" spans="1:14" x14ac:dyDescent="0.3">
      <c r="A2029" t="s">
        <v>17</v>
      </c>
      <c r="B2029" t="s">
        <v>59</v>
      </c>
      <c r="C2029" t="s">
        <v>14</v>
      </c>
      <c r="D2029" t="s">
        <v>7</v>
      </c>
      <c r="E2029" t="s">
        <v>4</v>
      </c>
      <c r="F2029" s="5">
        <v>43525</v>
      </c>
      <c r="G2029">
        <v>741527640</v>
      </c>
      <c r="H2029" s="5">
        <v>43542</v>
      </c>
      <c r="I2029">
        <v>3362</v>
      </c>
      <c r="J2029" s="8">
        <v>205.7</v>
      </c>
      <c r="K2029" s="8">
        <v>117.11</v>
      </c>
      <c r="L2029" s="8">
        <v>691563.4</v>
      </c>
      <c r="M2029" s="8">
        <v>393723.82</v>
      </c>
      <c r="N2029" s="8">
        <v>297839.58</v>
      </c>
    </row>
    <row r="2030" spans="1:14" x14ac:dyDescent="0.3">
      <c r="A2030" t="s">
        <v>9</v>
      </c>
      <c r="B2030" t="s">
        <v>167</v>
      </c>
      <c r="C2030" t="s">
        <v>29</v>
      </c>
      <c r="D2030" t="s">
        <v>7</v>
      </c>
      <c r="E2030" t="s">
        <v>4</v>
      </c>
      <c r="F2030" s="5">
        <v>42530</v>
      </c>
      <c r="G2030">
        <v>764592492</v>
      </c>
      <c r="H2030" s="5">
        <v>42570</v>
      </c>
      <c r="I2030">
        <v>8764</v>
      </c>
      <c r="J2030" s="8">
        <v>651.21</v>
      </c>
      <c r="K2030" s="8">
        <v>524.96</v>
      </c>
      <c r="L2030" s="8">
        <v>5707204.4400000004</v>
      </c>
      <c r="M2030" s="8">
        <v>4600749.4400000004</v>
      </c>
      <c r="N2030" s="8">
        <v>1106455</v>
      </c>
    </row>
    <row r="2031" spans="1:14" x14ac:dyDescent="0.3">
      <c r="A2031" t="s">
        <v>0</v>
      </c>
      <c r="B2031" t="s">
        <v>1</v>
      </c>
      <c r="C2031" t="s">
        <v>22</v>
      </c>
      <c r="D2031" t="s">
        <v>7</v>
      </c>
      <c r="E2031" t="s">
        <v>23</v>
      </c>
      <c r="F2031" s="5">
        <v>42289</v>
      </c>
      <c r="G2031">
        <v>629413020</v>
      </c>
      <c r="H2031" s="5">
        <v>42339</v>
      </c>
      <c r="I2031">
        <v>6154</v>
      </c>
      <c r="J2031" s="8">
        <v>109.28</v>
      </c>
      <c r="K2031" s="8">
        <v>35.840000000000003</v>
      </c>
      <c r="L2031" s="8">
        <v>672509.12</v>
      </c>
      <c r="M2031" s="8">
        <v>220559.35999999999</v>
      </c>
      <c r="N2031" s="8">
        <v>451949.76</v>
      </c>
    </row>
    <row r="2032" spans="1:14" x14ac:dyDescent="0.3">
      <c r="A2032" t="s">
        <v>20</v>
      </c>
      <c r="B2032" t="s">
        <v>21</v>
      </c>
      <c r="C2032" t="s">
        <v>45</v>
      </c>
      <c r="D2032" t="s">
        <v>7</v>
      </c>
      <c r="E2032" t="s">
        <v>8</v>
      </c>
      <c r="F2032" s="5">
        <v>42270</v>
      </c>
      <c r="G2032">
        <v>965725553</v>
      </c>
      <c r="H2032" s="5">
        <v>42285</v>
      </c>
      <c r="I2032">
        <v>8506</v>
      </c>
      <c r="J2032" s="8">
        <v>9.33</v>
      </c>
      <c r="K2032" s="8">
        <v>6.92</v>
      </c>
      <c r="L2032" s="8">
        <v>79360.98</v>
      </c>
      <c r="M2032" s="8">
        <v>58861.52</v>
      </c>
      <c r="N2032" s="8">
        <v>20499.46</v>
      </c>
    </row>
    <row r="2033" spans="1:14" x14ac:dyDescent="0.3">
      <c r="A2033" t="s">
        <v>17</v>
      </c>
      <c r="B2033" t="s">
        <v>158</v>
      </c>
      <c r="C2033" t="s">
        <v>57</v>
      </c>
      <c r="D2033" t="s">
        <v>3</v>
      </c>
      <c r="E2033" t="s">
        <v>23</v>
      </c>
      <c r="F2033" s="5">
        <v>44758</v>
      </c>
      <c r="G2033">
        <v>673578917</v>
      </c>
      <c r="H2033" s="5">
        <v>44804</v>
      </c>
      <c r="I2033">
        <v>5825</v>
      </c>
      <c r="J2033" s="8">
        <v>154.06</v>
      </c>
      <c r="K2033" s="8">
        <v>90.93</v>
      </c>
      <c r="L2033" s="8">
        <v>897399.5</v>
      </c>
      <c r="M2033" s="8">
        <v>529667.25</v>
      </c>
      <c r="N2033" s="8">
        <v>367732.25</v>
      </c>
    </row>
    <row r="2034" spans="1:14" x14ac:dyDescent="0.3">
      <c r="A2034" t="s">
        <v>26</v>
      </c>
      <c r="B2034" t="s">
        <v>117</v>
      </c>
      <c r="C2034" t="s">
        <v>6</v>
      </c>
      <c r="D2034" t="s">
        <v>7</v>
      </c>
      <c r="E2034" t="s">
        <v>23</v>
      </c>
      <c r="F2034" s="5">
        <v>44806</v>
      </c>
      <c r="G2034">
        <v>973334443</v>
      </c>
      <c r="H2034" s="5">
        <v>44819</v>
      </c>
      <c r="I2034">
        <v>146</v>
      </c>
      <c r="J2034" s="8">
        <v>152.58000000000001</v>
      </c>
      <c r="K2034" s="8">
        <v>97.44</v>
      </c>
      <c r="L2034" s="8">
        <v>22276.68</v>
      </c>
      <c r="M2034" s="8">
        <v>14226.24</v>
      </c>
      <c r="N2034" s="8">
        <v>8050.44</v>
      </c>
    </row>
    <row r="2035" spans="1:14" x14ac:dyDescent="0.3">
      <c r="A2035" t="s">
        <v>0</v>
      </c>
      <c r="B2035" t="s">
        <v>97</v>
      </c>
      <c r="C2035" t="s">
        <v>2</v>
      </c>
      <c r="D2035" t="s">
        <v>3</v>
      </c>
      <c r="E2035" t="s">
        <v>15</v>
      </c>
      <c r="F2035" s="5">
        <v>42476</v>
      </c>
      <c r="G2035">
        <v>455665957</v>
      </c>
      <c r="H2035" s="5">
        <v>42503</v>
      </c>
      <c r="I2035">
        <v>538</v>
      </c>
      <c r="J2035" s="8">
        <v>255.28</v>
      </c>
      <c r="K2035" s="8">
        <v>159.41999999999999</v>
      </c>
      <c r="L2035" s="8">
        <v>137340.64000000001</v>
      </c>
      <c r="M2035" s="8">
        <v>85767.96</v>
      </c>
      <c r="N2035" s="8">
        <v>51572.68</v>
      </c>
    </row>
    <row r="2036" spans="1:14" x14ac:dyDescent="0.3">
      <c r="A2036" t="s">
        <v>9</v>
      </c>
      <c r="B2036" t="s">
        <v>134</v>
      </c>
      <c r="C2036" t="s">
        <v>22</v>
      </c>
      <c r="D2036" t="s">
        <v>7</v>
      </c>
      <c r="E2036" t="s">
        <v>8</v>
      </c>
      <c r="F2036" s="5">
        <v>43641</v>
      </c>
      <c r="G2036">
        <v>931559789</v>
      </c>
      <c r="H2036" s="5">
        <v>43651</v>
      </c>
      <c r="I2036">
        <v>8098</v>
      </c>
      <c r="J2036" s="8">
        <v>109.28</v>
      </c>
      <c r="K2036" s="8">
        <v>35.840000000000003</v>
      </c>
      <c r="L2036" s="8">
        <v>884949.44</v>
      </c>
      <c r="M2036" s="8">
        <v>290232.32000000001</v>
      </c>
      <c r="N2036" s="8">
        <v>594717.12</v>
      </c>
    </row>
    <row r="2037" spans="1:14" x14ac:dyDescent="0.3">
      <c r="A2037" t="s">
        <v>9</v>
      </c>
      <c r="B2037" t="s">
        <v>173</v>
      </c>
      <c r="C2037" t="s">
        <v>11</v>
      </c>
      <c r="D2037" t="s">
        <v>7</v>
      </c>
      <c r="E2037" t="s">
        <v>15</v>
      </c>
      <c r="F2037" s="5">
        <v>42334</v>
      </c>
      <c r="G2037">
        <v>682314765</v>
      </c>
      <c r="H2037" s="5">
        <v>42358</v>
      </c>
      <c r="I2037">
        <v>956</v>
      </c>
      <c r="J2037" s="8">
        <v>47.45</v>
      </c>
      <c r="K2037" s="8">
        <v>31.79</v>
      </c>
      <c r="L2037" s="8">
        <v>45362.2</v>
      </c>
      <c r="M2037" s="8">
        <v>30391.24</v>
      </c>
      <c r="N2037" s="8">
        <v>14970.96</v>
      </c>
    </row>
    <row r="2038" spans="1:14" x14ac:dyDescent="0.3">
      <c r="A2038" t="s">
        <v>0</v>
      </c>
      <c r="B2038" t="s">
        <v>48</v>
      </c>
      <c r="C2038" t="s">
        <v>29</v>
      </c>
      <c r="D2038" t="s">
        <v>7</v>
      </c>
      <c r="E2038" t="s">
        <v>8</v>
      </c>
      <c r="F2038" s="5">
        <v>42207</v>
      </c>
      <c r="G2038">
        <v>309542214</v>
      </c>
      <c r="H2038" s="5">
        <v>42252</v>
      </c>
      <c r="I2038">
        <v>9275</v>
      </c>
      <c r="J2038" s="8">
        <v>651.21</v>
      </c>
      <c r="K2038" s="8">
        <v>524.96</v>
      </c>
      <c r="L2038" s="8">
        <v>6039972.75</v>
      </c>
      <c r="M2038" s="8">
        <v>4869004</v>
      </c>
      <c r="N2038" s="8">
        <v>1170968.75</v>
      </c>
    </row>
    <row r="2039" spans="1:14" x14ac:dyDescent="0.3">
      <c r="A2039" t="s">
        <v>9</v>
      </c>
      <c r="B2039" t="s">
        <v>157</v>
      </c>
      <c r="C2039" t="s">
        <v>6</v>
      </c>
      <c r="D2039" t="s">
        <v>3</v>
      </c>
      <c r="E2039" t="s">
        <v>8</v>
      </c>
      <c r="F2039" s="5">
        <v>42685</v>
      </c>
      <c r="G2039">
        <v>485165965</v>
      </c>
      <c r="H2039" s="5">
        <v>42718</v>
      </c>
      <c r="I2039">
        <v>245</v>
      </c>
      <c r="J2039" s="8">
        <v>152.58000000000001</v>
      </c>
      <c r="K2039" s="8">
        <v>97.44</v>
      </c>
      <c r="L2039" s="8">
        <v>37382.1</v>
      </c>
      <c r="M2039" s="8">
        <v>23872.799999999999</v>
      </c>
      <c r="N2039" s="8">
        <v>13509.3</v>
      </c>
    </row>
    <row r="2040" spans="1:14" x14ac:dyDescent="0.3">
      <c r="A2040" t="s">
        <v>9</v>
      </c>
      <c r="B2040" t="s">
        <v>80</v>
      </c>
      <c r="C2040" t="s">
        <v>11</v>
      </c>
      <c r="D2040" t="s">
        <v>3</v>
      </c>
      <c r="E2040" t="s">
        <v>8</v>
      </c>
      <c r="F2040" s="5">
        <v>44624</v>
      </c>
      <c r="G2040">
        <v>601422345</v>
      </c>
      <c r="H2040" s="5">
        <v>44640</v>
      </c>
      <c r="I2040">
        <v>3092</v>
      </c>
      <c r="J2040" s="8">
        <v>47.45</v>
      </c>
      <c r="K2040" s="8">
        <v>31.79</v>
      </c>
      <c r="L2040" s="8">
        <v>146715.4</v>
      </c>
      <c r="M2040" s="8">
        <v>98294.68</v>
      </c>
      <c r="N2040" s="8">
        <v>48420.72</v>
      </c>
    </row>
    <row r="2041" spans="1:14" x14ac:dyDescent="0.3">
      <c r="A2041" t="s">
        <v>17</v>
      </c>
      <c r="B2041" t="s">
        <v>85</v>
      </c>
      <c r="C2041" t="s">
        <v>45</v>
      </c>
      <c r="D2041" t="s">
        <v>3</v>
      </c>
      <c r="E2041" t="s">
        <v>15</v>
      </c>
      <c r="F2041" s="5">
        <v>43611</v>
      </c>
      <c r="G2041">
        <v>120860183</v>
      </c>
      <c r="H2041" s="5">
        <v>43621</v>
      </c>
      <c r="I2041">
        <v>4069</v>
      </c>
      <c r="J2041" s="8">
        <v>9.33</v>
      </c>
      <c r="K2041" s="8">
        <v>6.92</v>
      </c>
      <c r="L2041" s="8">
        <v>37963.769999999997</v>
      </c>
      <c r="M2041" s="8">
        <v>28157.48</v>
      </c>
      <c r="N2041" s="8">
        <v>9806.2900000000009</v>
      </c>
    </row>
    <row r="2042" spans="1:14" x14ac:dyDescent="0.3">
      <c r="A2042" t="s">
        <v>17</v>
      </c>
      <c r="B2042" t="s">
        <v>53</v>
      </c>
      <c r="C2042" t="s">
        <v>45</v>
      </c>
      <c r="D2042" t="s">
        <v>7</v>
      </c>
      <c r="E2042" t="s">
        <v>8</v>
      </c>
      <c r="F2042" s="5">
        <v>42090</v>
      </c>
      <c r="G2042">
        <v>826340806</v>
      </c>
      <c r="H2042" s="5">
        <v>42131</v>
      </c>
      <c r="I2042">
        <v>1462</v>
      </c>
      <c r="J2042" s="8">
        <v>9.33</v>
      </c>
      <c r="K2042" s="8">
        <v>6.92</v>
      </c>
      <c r="L2042" s="8">
        <v>13640.46</v>
      </c>
      <c r="M2042" s="8">
        <v>10117.040000000001</v>
      </c>
      <c r="N2042" s="8">
        <v>3523.42</v>
      </c>
    </row>
    <row r="2043" spans="1:14" x14ac:dyDescent="0.3">
      <c r="A2043" t="s">
        <v>26</v>
      </c>
      <c r="B2043" t="s">
        <v>186</v>
      </c>
      <c r="C2043" t="s">
        <v>29</v>
      </c>
      <c r="D2043" t="s">
        <v>3</v>
      </c>
      <c r="E2043" t="s">
        <v>15</v>
      </c>
      <c r="F2043" s="5">
        <v>42657</v>
      </c>
      <c r="G2043">
        <v>971038043</v>
      </c>
      <c r="H2043" s="5">
        <v>42682</v>
      </c>
      <c r="I2043">
        <v>590</v>
      </c>
      <c r="J2043" s="8">
        <v>651.21</v>
      </c>
      <c r="K2043" s="8">
        <v>524.96</v>
      </c>
      <c r="L2043" s="8">
        <v>384213.9</v>
      </c>
      <c r="M2043" s="8">
        <v>309726.40000000002</v>
      </c>
      <c r="N2043" s="8">
        <v>74487.5</v>
      </c>
    </row>
    <row r="2044" spans="1:14" x14ac:dyDescent="0.3">
      <c r="A2044" t="s">
        <v>0</v>
      </c>
      <c r="B2044" t="s">
        <v>48</v>
      </c>
      <c r="C2044" t="s">
        <v>2</v>
      </c>
      <c r="D2044" t="s">
        <v>7</v>
      </c>
      <c r="E2044" t="s">
        <v>23</v>
      </c>
      <c r="F2044" s="5">
        <v>44073</v>
      </c>
      <c r="G2044">
        <v>228438222</v>
      </c>
      <c r="H2044" s="5">
        <v>44116</v>
      </c>
      <c r="I2044">
        <v>8801</v>
      </c>
      <c r="J2044" s="8">
        <v>255.28</v>
      </c>
      <c r="K2044" s="8">
        <v>159.41999999999999</v>
      </c>
      <c r="L2044" s="8">
        <v>2246719.2799999998</v>
      </c>
      <c r="M2044" s="8">
        <v>1403055.42</v>
      </c>
      <c r="N2044" s="8">
        <v>843663.86</v>
      </c>
    </row>
    <row r="2045" spans="1:14" x14ac:dyDescent="0.3">
      <c r="A2045" t="s">
        <v>20</v>
      </c>
      <c r="B2045" t="s">
        <v>52</v>
      </c>
      <c r="C2045" t="s">
        <v>29</v>
      </c>
      <c r="D2045" t="s">
        <v>7</v>
      </c>
      <c r="E2045" t="s">
        <v>15</v>
      </c>
      <c r="F2045" s="5">
        <v>42906</v>
      </c>
      <c r="G2045">
        <v>142340171</v>
      </c>
      <c r="H2045" s="5">
        <v>42917</v>
      </c>
      <c r="I2045">
        <v>475</v>
      </c>
      <c r="J2045" s="8">
        <v>651.21</v>
      </c>
      <c r="K2045" s="8">
        <v>524.96</v>
      </c>
      <c r="L2045" s="8">
        <v>309324.75</v>
      </c>
      <c r="M2045" s="8">
        <v>249356</v>
      </c>
      <c r="N2045" s="8">
        <v>59968.75</v>
      </c>
    </row>
    <row r="2046" spans="1:14" x14ac:dyDescent="0.3">
      <c r="A2046" t="s">
        <v>17</v>
      </c>
      <c r="B2046" t="s">
        <v>35</v>
      </c>
      <c r="C2046" t="s">
        <v>65</v>
      </c>
      <c r="D2046" t="s">
        <v>7</v>
      </c>
      <c r="E2046" t="s">
        <v>8</v>
      </c>
      <c r="F2046" s="5">
        <v>42579</v>
      </c>
      <c r="G2046">
        <v>976855218</v>
      </c>
      <c r="H2046" s="5">
        <v>42590</v>
      </c>
      <c r="I2046">
        <v>2022</v>
      </c>
      <c r="J2046" s="8">
        <v>668.27</v>
      </c>
      <c r="K2046" s="8">
        <v>502.54</v>
      </c>
      <c r="L2046" s="8">
        <v>1351241.94</v>
      </c>
      <c r="M2046" s="8">
        <v>1016135.88</v>
      </c>
      <c r="N2046" s="8">
        <v>335106.06</v>
      </c>
    </row>
    <row r="2047" spans="1:14" x14ac:dyDescent="0.3">
      <c r="A2047" t="s">
        <v>26</v>
      </c>
      <c r="B2047" t="s">
        <v>51</v>
      </c>
      <c r="C2047" t="s">
        <v>2</v>
      </c>
      <c r="D2047" t="s">
        <v>3</v>
      </c>
      <c r="E2047" t="s">
        <v>4</v>
      </c>
      <c r="F2047" s="5">
        <v>42133</v>
      </c>
      <c r="G2047">
        <v>366407191</v>
      </c>
      <c r="H2047" s="5">
        <v>42145</v>
      </c>
      <c r="I2047">
        <v>6885</v>
      </c>
      <c r="J2047" s="8">
        <v>255.28</v>
      </c>
      <c r="K2047" s="8">
        <v>159.41999999999999</v>
      </c>
      <c r="L2047" s="8">
        <v>1757602.8</v>
      </c>
      <c r="M2047" s="8">
        <v>1097606.7</v>
      </c>
      <c r="N2047" s="8">
        <v>659996.1</v>
      </c>
    </row>
    <row r="2048" spans="1:14" x14ac:dyDescent="0.3">
      <c r="A2048" t="s">
        <v>17</v>
      </c>
      <c r="B2048" t="s">
        <v>82</v>
      </c>
      <c r="C2048" t="s">
        <v>45</v>
      </c>
      <c r="D2048" t="s">
        <v>7</v>
      </c>
      <c r="E2048" t="s">
        <v>15</v>
      </c>
      <c r="F2048" s="5">
        <v>44076</v>
      </c>
      <c r="G2048">
        <v>965732419</v>
      </c>
      <c r="H2048" s="5">
        <v>44123</v>
      </c>
      <c r="I2048">
        <v>538</v>
      </c>
      <c r="J2048" s="8">
        <v>9.33</v>
      </c>
      <c r="K2048" s="8">
        <v>6.92</v>
      </c>
      <c r="L2048" s="8">
        <v>5019.54</v>
      </c>
      <c r="M2048" s="8">
        <v>3722.96</v>
      </c>
      <c r="N2048" s="8">
        <v>1296.58</v>
      </c>
    </row>
    <row r="2049" spans="1:14" x14ac:dyDescent="0.3">
      <c r="A2049" t="s">
        <v>9</v>
      </c>
      <c r="B2049" t="s">
        <v>145</v>
      </c>
      <c r="C2049" t="s">
        <v>65</v>
      </c>
      <c r="D2049" t="s">
        <v>7</v>
      </c>
      <c r="E2049" t="s">
        <v>4</v>
      </c>
      <c r="F2049" s="5">
        <v>43921</v>
      </c>
      <c r="G2049">
        <v>999879729</v>
      </c>
      <c r="H2049" s="5">
        <v>43957</v>
      </c>
      <c r="I2049">
        <v>5486</v>
      </c>
      <c r="J2049" s="8">
        <v>668.27</v>
      </c>
      <c r="K2049" s="8">
        <v>502.54</v>
      </c>
      <c r="L2049" s="8">
        <v>3666129.22</v>
      </c>
      <c r="M2049" s="8">
        <v>2756934.44</v>
      </c>
      <c r="N2049" s="8">
        <v>909194.78</v>
      </c>
    </row>
    <row r="2050" spans="1:14" x14ac:dyDescent="0.3">
      <c r="A2050" t="s">
        <v>26</v>
      </c>
      <c r="B2050" t="s">
        <v>121</v>
      </c>
      <c r="C2050" t="s">
        <v>6</v>
      </c>
      <c r="D2050" t="s">
        <v>3</v>
      </c>
      <c r="E2050" t="s">
        <v>4</v>
      </c>
      <c r="F2050" s="5">
        <v>44301</v>
      </c>
      <c r="G2050">
        <v>114210450</v>
      </c>
      <c r="H2050" s="5">
        <v>44314</v>
      </c>
      <c r="I2050">
        <v>6265</v>
      </c>
      <c r="J2050" s="8">
        <v>152.58000000000001</v>
      </c>
      <c r="K2050" s="8">
        <v>97.44</v>
      </c>
      <c r="L2050" s="8">
        <v>955913.7</v>
      </c>
      <c r="M2050" s="8">
        <v>610461.6</v>
      </c>
      <c r="N2050" s="8">
        <v>345452.1</v>
      </c>
    </row>
    <row r="2051" spans="1:14" x14ac:dyDescent="0.3">
      <c r="A2051" t="s">
        <v>20</v>
      </c>
      <c r="B2051" t="s">
        <v>54</v>
      </c>
      <c r="C2051" t="s">
        <v>65</v>
      </c>
      <c r="D2051" t="s">
        <v>3</v>
      </c>
      <c r="E2051" t="s">
        <v>23</v>
      </c>
      <c r="F2051" s="5">
        <v>44506</v>
      </c>
      <c r="G2051">
        <v>724398410</v>
      </c>
      <c r="H2051" s="5">
        <v>44507</v>
      </c>
      <c r="I2051">
        <v>4442</v>
      </c>
      <c r="J2051" s="8">
        <v>668.27</v>
      </c>
      <c r="K2051" s="8">
        <v>502.54</v>
      </c>
      <c r="L2051" s="8">
        <v>2968455.34</v>
      </c>
      <c r="M2051" s="8">
        <v>2232282.6800000002</v>
      </c>
      <c r="N2051" s="8">
        <v>736172.66</v>
      </c>
    </row>
    <row r="2052" spans="1:14" x14ac:dyDescent="0.3">
      <c r="A2052" t="s">
        <v>0</v>
      </c>
      <c r="B2052" t="s">
        <v>33</v>
      </c>
      <c r="C2052" t="s">
        <v>11</v>
      </c>
      <c r="D2052" t="s">
        <v>3</v>
      </c>
      <c r="E2052" t="s">
        <v>4</v>
      </c>
      <c r="F2052" s="5">
        <v>42757</v>
      </c>
      <c r="G2052">
        <v>366429936</v>
      </c>
      <c r="H2052" s="5">
        <v>42793</v>
      </c>
      <c r="I2052">
        <v>3616</v>
      </c>
      <c r="J2052" s="8">
        <v>47.45</v>
      </c>
      <c r="K2052" s="8">
        <v>31.79</v>
      </c>
      <c r="L2052" s="8">
        <v>171579.2</v>
      </c>
      <c r="M2052" s="8">
        <v>114952.64</v>
      </c>
      <c r="N2052" s="8">
        <v>56626.559999999998</v>
      </c>
    </row>
    <row r="2053" spans="1:14" x14ac:dyDescent="0.3">
      <c r="A2053" t="s">
        <v>9</v>
      </c>
      <c r="B2053" t="s">
        <v>91</v>
      </c>
      <c r="C2053" t="s">
        <v>31</v>
      </c>
      <c r="D2053" t="s">
        <v>7</v>
      </c>
      <c r="E2053" t="s">
        <v>23</v>
      </c>
      <c r="F2053" s="5">
        <v>43895</v>
      </c>
      <c r="G2053">
        <v>246603858</v>
      </c>
      <c r="H2053" s="5">
        <v>43936</v>
      </c>
      <c r="I2053">
        <v>4417</v>
      </c>
      <c r="J2053" s="8">
        <v>437.2</v>
      </c>
      <c r="K2053" s="8">
        <v>263.33</v>
      </c>
      <c r="L2053" s="8">
        <v>1931112.4</v>
      </c>
      <c r="M2053" s="8">
        <v>1163128.6100000001</v>
      </c>
      <c r="N2053" s="8">
        <v>767983.79</v>
      </c>
    </row>
    <row r="2054" spans="1:14" x14ac:dyDescent="0.3">
      <c r="A2054" t="s">
        <v>9</v>
      </c>
      <c r="B2054" t="s">
        <v>184</v>
      </c>
      <c r="C2054" t="s">
        <v>11</v>
      </c>
      <c r="D2054" t="s">
        <v>3</v>
      </c>
      <c r="E2054" t="s">
        <v>15</v>
      </c>
      <c r="F2054" s="5">
        <v>43761</v>
      </c>
      <c r="G2054">
        <v>291531503</v>
      </c>
      <c r="H2054" s="5">
        <v>43764</v>
      </c>
      <c r="I2054">
        <v>9505</v>
      </c>
      <c r="J2054" s="8">
        <v>47.45</v>
      </c>
      <c r="K2054" s="8">
        <v>31.79</v>
      </c>
      <c r="L2054" s="8">
        <v>451012.25</v>
      </c>
      <c r="M2054" s="8">
        <v>302163.95</v>
      </c>
      <c r="N2054" s="8">
        <v>148848.29999999999</v>
      </c>
    </row>
    <row r="2055" spans="1:14" x14ac:dyDescent="0.3">
      <c r="A2055" t="s">
        <v>0</v>
      </c>
      <c r="B2055" t="s">
        <v>144</v>
      </c>
      <c r="C2055" t="s">
        <v>6</v>
      </c>
      <c r="D2055" t="s">
        <v>7</v>
      </c>
      <c r="E2055" t="s">
        <v>15</v>
      </c>
      <c r="F2055" s="5">
        <v>43516</v>
      </c>
      <c r="G2055">
        <v>498136699</v>
      </c>
      <c r="H2055" s="5">
        <v>43566</v>
      </c>
      <c r="I2055">
        <v>8574</v>
      </c>
      <c r="J2055" s="8">
        <v>152.58000000000001</v>
      </c>
      <c r="K2055" s="8">
        <v>97.44</v>
      </c>
      <c r="L2055" s="8">
        <v>1308220.92</v>
      </c>
      <c r="M2055" s="8">
        <v>835450.56</v>
      </c>
      <c r="N2055" s="8">
        <v>472770.36</v>
      </c>
    </row>
    <row r="2056" spans="1:14" x14ac:dyDescent="0.3">
      <c r="A2056" t="s">
        <v>9</v>
      </c>
      <c r="B2056" t="s">
        <v>133</v>
      </c>
      <c r="C2056" t="s">
        <v>14</v>
      </c>
      <c r="D2056" t="s">
        <v>7</v>
      </c>
      <c r="E2056" t="s">
        <v>23</v>
      </c>
      <c r="F2056" s="5">
        <v>42934</v>
      </c>
      <c r="G2056">
        <v>483655774</v>
      </c>
      <c r="H2056" s="5">
        <v>42952</v>
      </c>
      <c r="I2056">
        <v>3346</v>
      </c>
      <c r="J2056" s="8">
        <v>205.7</v>
      </c>
      <c r="K2056" s="8">
        <v>117.11</v>
      </c>
      <c r="L2056" s="8">
        <v>688272.2</v>
      </c>
      <c r="M2056" s="8">
        <v>391850.06</v>
      </c>
      <c r="N2056" s="8">
        <v>296422.14</v>
      </c>
    </row>
    <row r="2057" spans="1:14" x14ac:dyDescent="0.3">
      <c r="A2057" t="s">
        <v>26</v>
      </c>
      <c r="B2057" t="s">
        <v>191</v>
      </c>
      <c r="C2057" t="s">
        <v>31</v>
      </c>
      <c r="D2057" t="s">
        <v>7</v>
      </c>
      <c r="E2057" t="s">
        <v>15</v>
      </c>
      <c r="F2057" s="5">
        <v>42568</v>
      </c>
      <c r="G2057">
        <v>835637557</v>
      </c>
      <c r="H2057" s="5">
        <v>42603</v>
      </c>
      <c r="I2057">
        <v>2578</v>
      </c>
      <c r="J2057" s="8">
        <v>437.2</v>
      </c>
      <c r="K2057" s="8">
        <v>263.33</v>
      </c>
      <c r="L2057" s="8">
        <v>1127101.6000000001</v>
      </c>
      <c r="M2057" s="8">
        <v>678864.74</v>
      </c>
      <c r="N2057" s="8">
        <v>448236.86</v>
      </c>
    </row>
    <row r="2058" spans="1:14" x14ac:dyDescent="0.3">
      <c r="A2058" t="s">
        <v>0</v>
      </c>
      <c r="B2058" t="s">
        <v>34</v>
      </c>
      <c r="C2058" t="s">
        <v>45</v>
      </c>
      <c r="D2058" t="s">
        <v>7</v>
      </c>
      <c r="E2058" t="s">
        <v>8</v>
      </c>
      <c r="F2058" s="5">
        <v>42320</v>
      </c>
      <c r="G2058">
        <v>861943376</v>
      </c>
      <c r="H2058" s="5">
        <v>42362</v>
      </c>
      <c r="I2058">
        <v>7054</v>
      </c>
      <c r="J2058" s="8">
        <v>9.33</v>
      </c>
      <c r="K2058" s="8">
        <v>6.92</v>
      </c>
      <c r="L2058" s="8">
        <v>65813.820000000007</v>
      </c>
      <c r="M2058" s="8">
        <v>48813.68</v>
      </c>
      <c r="N2058" s="8">
        <v>17000.14</v>
      </c>
    </row>
    <row r="2059" spans="1:14" x14ac:dyDescent="0.3">
      <c r="A2059" t="s">
        <v>9</v>
      </c>
      <c r="B2059" t="s">
        <v>118</v>
      </c>
      <c r="C2059" t="s">
        <v>19</v>
      </c>
      <c r="D2059" t="s">
        <v>3</v>
      </c>
      <c r="E2059" t="s">
        <v>8</v>
      </c>
      <c r="F2059" s="5">
        <v>44905</v>
      </c>
      <c r="G2059">
        <v>840747058</v>
      </c>
      <c r="H2059" s="5">
        <v>44921</v>
      </c>
      <c r="I2059">
        <v>4593</v>
      </c>
      <c r="J2059" s="8">
        <v>81.73</v>
      </c>
      <c r="K2059" s="8">
        <v>56.67</v>
      </c>
      <c r="L2059" s="8">
        <v>375385.89</v>
      </c>
      <c r="M2059" s="8">
        <v>260285.31</v>
      </c>
      <c r="N2059" s="8">
        <v>115100.58</v>
      </c>
    </row>
    <row r="2060" spans="1:14" x14ac:dyDescent="0.3">
      <c r="A2060" t="s">
        <v>26</v>
      </c>
      <c r="B2060" t="s">
        <v>136</v>
      </c>
      <c r="C2060" t="s">
        <v>14</v>
      </c>
      <c r="D2060" t="s">
        <v>3</v>
      </c>
      <c r="E2060" t="s">
        <v>4</v>
      </c>
      <c r="F2060" s="5">
        <v>43617</v>
      </c>
      <c r="G2060">
        <v>670534932</v>
      </c>
      <c r="H2060" s="5">
        <v>43617</v>
      </c>
      <c r="I2060">
        <v>5042</v>
      </c>
      <c r="J2060" s="8">
        <v>205.7</v>
      </c>
      <c r="K2060" s="8">
        <v>117.11</v>
      </c>
      <c r="L2060" s="8">
        <v>1037139.4</v>
      </c>
      <c r="M2060" s="8">
        <v>590468.62</v>
      </c>
      <c r="N2060" s="8">
        <v>446670.78</v>
      </c>
    </row>
    <row r="2061" spans="1:14" x14ac:dyDescent="0.3">
      <c r="A2061" t="s">
        <v>26</v>
      </c>
      <c r="B2061" t="s">
        <v>87</v>
      </c>
      <c r="C2061" t="s">
        <v>2</v>
      </c>
      <c r="D2061" t="s">
        <v>7</v>
      </c>
      <c r="E2061" t="s">
        <v>23</v>
      </c>
      <c r="F2061" s="5">
        <v>42759</v>
      </c>
      <c r="G2061">
        <v>320105826</v>
      </c>
      <c r="H2061" s="5">
        <v>42785</v>
      </c>
      <c r="I2061">
        <v>5282</v>
      </c>
      <c r="J2061" s="8">
        <v>255.28</v>
      </c>
      <c r="K2061" s="8">
        <v>159.41999999999999</v>
      </c>
      <c r="L2061" s="8">
        <v>1348388.96</v>
      </c>
      <c r="M2061" s="8">
        <v>842056.44</v>
      </c>
      <c r="N2061" s="8">
        <v>506332.52</v>
      </c>
    </row>
    <row r="2062" spans="1:14" x14ac:dyDescent="0.3">
      <c r="A2062" t="s">
        <v>26</v>
      </c>
      <c r="B2062" t="s">
        <v>139</v>
      </c>
      <c r="C2062" t="s">
        <v>2</v>
      </c>
      <c r="D2062" t="s">
        <v>3</v>
      </c>
      <c r="E2062" t="s">
        <v>15</v>
      </c>
      <c r="F2062" s="5">
        <v>42639</v>
      </c>
      <c r="G2062">
        <v>278571069</v>
      </c>
      <c r="H2062" s="5">
        <v>42673</v>
      </c>
      <c r="I2062">
        <v>4225</v>
      </c>
      <c r="J2062" s="8">
        <v>255.28</v>
      </c>
      <c r="K2062" s="8">
        <v>159.41999999999999</v>
      </c>
      <c r="L2062" s="8">
        <v>1078558</v>
      </c>
      <c r="M2062" s="8">
        <v>673549.5</v>
      </c>
      <c r="N2062" s="8">
        <v>405008.5</v>
      </c>
    </row>
    <row r="2063" spans="1:14" x14ac:dyDescent="0.3">
      <c r="A2063" t="s">
        <v>9</v>
      </c>
      <c r="B2063" t="s">
        <v>24</v>
      </c>
      <c r="C2063" t="s">
        <v>31</v>
      </c>
      <c r="D2063" t="s">
        <v>7</v>
      </c>
      <c r="E2063" t="s">
        <v>23</v>
      </c>
      <c r="F2063" s="5">
        <v>43873</v>
      </c>
      <c r="G2063">
        <v>205354487</v>
      </c>
      <c r="H2063" s="5">
        <v>43881</v>
      </c>
      <c r="I2063">
        <v>7811</v>
      </c>
      <c r="J2063" s="8">
        <v>437.2</v>
      </c>
      <c r="K2063" s="8">
        <v>263.33</v>
      </c>
      <c r="L2063" s="8">
        <v>3414969.2</v>
      </c>
      <c r="M2063" s="8">
        <v>2056870.63</v>
      </c>
      <c r="N2063" s="8">
        <v>1358098.57</v>
      </c>
    </row>
    <row r="2064" spans="1:14" x14ac:dyDescent="0.3">
      <c r="A2064" t="s">
        <v>9</v>
      </c>
      <c r="B2064" t="s">
        <v>66</v>
      </c>
      <c r="C2064" t="s">
        <v>14</v>
      </c>
      <c r="D2064" t="s">
        <v>3</v>
      </c>
      <c r="E2064" t="s">
        <v>23</v>
      </c>
      <c r="F2064" s="5">
        <v>44393</v>
      </c>
      <c r="G2064">
        <v>280192410</v>
      </c>
      <c r="H2064" s="5">
        <v>44436</v>
      </c>
      <c r="I2064">
        <v>4016</v>
      </c>
      <c r="J2064" s="8">
        <v>205.7</v>
      </c>
      <c r="K2064" s="8">
        <v>117.11</v>
      </c>
      <c r="L2064" s="8">
        <v>826091.2</v>
      </c>
      <c r="M2064" s="8">
        <v>470313.76</v>
      </c>
      <c r="N2064" s="8">
        <v>355777.44</v>
      </c>
    </row>
    <row r="2065" spans="1:14" x14ac:dyDescent="0.3">
      <c r="A2065" t="s">
        <v>20</v>
      </c>
      <c r="B2065" t="s">
        <v>140</v>
      </c>
      <c r="C2065" t="s">
        <v>65</v>
      </c>
      <c r="D2065" t="s">
        <v>3</v>
      </c>
      <c r="E2065" t="s">
        <v>15</v>
      </c>
      <c r="F2065" s="5">
        <v>43479</v>
      </c>
      <c r="G2065">
        <v>753133666</v>
      </c>
      <c r="H2065" s="5">
        <v>43500</v>
      </c>
      <c r="I2065">
        <v>7843</v>
      </c>
      <c r="J2065" s="8">
        <v>668.27</v>
      </c>
      <c r="K2065" s="8">
        <v>502.54</v>
      </c>
      <c r="L2065" s="8">
        <v>5241241.6100000003</v>
      </c>
      <c r="M2065" s="8">
        <v>3941421.22</v>
      </c>
      <c r="N2065" s="8">
        <v>1299820.3899999999</v>
      </c>
    </row>
    <row r="2066" spans="1:14" x14ac:dyDescent="0.3">
      <c r="A2066" t="s">
        <v>12</v>
      </c>
      <c r="B2066" t="s">
        <v>137</v>
      </c>
      <c r="C2066" t="s">
        <v>57</v>
      </c>
      <c r="D2066" t="s">
        <v>7</v>
      </c>
      <c r="E2066" t="s">
        <v>4</v>
      </c>
      <c r="F2066" s="5">
        <v>42266</v>
      </c>
      <c r="G2066">
        <v>594539582</v>
      </c>
      <c r="H2066" s="5">
        <v>42306</v>
      </c>
      <c r="I2066">
        <v>6329</v>
      </c>
      <c r="J2066" s="8">
        <v>154.06</v>
      </c>
      <c r="K2066" s="8">
        <v>90.93</v>
      </c>
      <c r="L2066" s="8">
        <v>975045.74</v>
      </c>
      <c r="M2066" s="8">
        <v>575495.97</v>
      </c>
      <c r="N2066" s="8">
        <v>399549.77</v>
      </c>
    </row>
    <row r="2067" spans="1:14" x14ac:dyDescent="0.3">
      <c r="A2067" t="s">
        <v>12</v>
      </c>
      <c r="B2067" t="s">
        <v>129</v>
      </c>
      <c r="C2067" t="s">
        <v>6</v>
      </c>
      <c r="D2067" t="s">
        <v>3</v>
      </c>
      <c r="E2067" t="s">
        <v>15</v>
      </c>
      <c r="F2067" s="5">
        <v>42354</v>
      </c>
      <c r="G2067">
        <v>645083987</v>
      </c>
      <c r="H2067" s="5">
        <v>42388</v>
      </c>
      <c r="I2067">
        <v>3542</v>
      </c>
      <c r="J2067" s="8">
        <v>152.58000000000001</v>
      </c>
      <c r="K2067" s="8">
        <v>97.44</v>
      </c>
      <c r="L2067" s="8">
        <v>540438.36</v>
      </c>
      <c r="M2067" s="8">
        <v>345132.48</v>
      </c>
      <c r="N2067" s="8">
        <v>195305.88</v>
      </c>
    </row>
    <row r="2068" spans="1:14" x14ac:dyDescent="0.3">
      <c r="A2068" t="s">
        <v>9</v>
      </c>
      <c r="B2068" t="s">
        <v>173</v>
      </c>
      <c r="C2068" t="s">
        <v>57</v>
      </c>
      <c r="D2068" t="s">
        <v>7</v>
      </c>
      <c r="E2068" t="s">
        <v>8</v>
      </c>
      <c r="F2068" s="5">
        <v>44269</v>
      </c>
      <c r="G2068">
        <v>465753209</v>
      </c>
      <c r="H2068" s="5">
        <v>44269</v>
      </c>
      <c r="I2068">
        <v>5579</v>
      </c>
      <c r="J2068" s="8">
        <v>154.06</v>
      </c>
      <c r="K2068" s="8">
        <v>90.93</v>
      </c>
      <c r="L2068" s="8">
        <v>859500.74</v>
      </c>
      <c r="M2068" s="8">
        <v>507298.47</v>
      </c>
      <c r="N2068" s="8">
        <v>352202.27</v>
      </c>
    </row>
    <row r="2069" spans="1:14" x14ac:dyDescent="0.3">
      <c r="A2069" t="s">
        <v>9</v>
      </c>
      <c r="B2069" t="s">
        <v>161</v>
      </c>
      <c r="C2069" t="s">
        <v>19</v>
      </c>
      <c r="D2069" t="s">
        <v>3</v>
      </c>
      <c r="E2069" t="s">
        <v>8</v>
      </c>
      <c r="F2069" s="5">
        <v>44312</v>
      </c>
      <c r="G2069">
        <v>587846076</v>
      </c>
      <c r="H2069" s="5">
        <v>44340</v>
      </c>
      <c r="I2069">
        <v>5572</v>
      </c>
      <c r="J2069" s="8">
        <v>81.73</v>
      </c>
      <c r="K2069" s="8">
        <v>56.67</v>
      </c>
      <c r="L2069" s="8">
        <v>455399.56</v>
      </c>
      <c r="M2069" s="8">
        <v>315765.24</v>
      </c>
      <c r="N2069" s="8">
        <v>139634.32</v>
      </c>
    </row>
    <row r="2070" spans="1:14" x14ac:dyDescent="0.3">
      <c r="A2070" t="s">
        <v>12</v>
      </c>
      <c r="B2070" t="s">
        <v>90</v>
      </c>
      <c r="C2070" t="s">
        <v>19</v>
      </c>
      <c r="D2070" t="s">
        <v>3</v>
      </c>
      <c r="E2070" t="s">
        <v>8</v>
      </c>
      <c r="F2070" s="5">
        <v>43866</v>
      </c>
      <c r="G2070">
        <v>262973916</v>
      </c>
      <c r="H2070" s="5">
        <v>43881</v>
      </c>
      <c r="I2070">
        <v>8680</v>
      </c>
      <c r="J2070" s="8">
        <v>81.73</v>
      </c>
      <c r="K2070" s="8">
        <v>56.67</v>
      </c>
      <c r="L2070" s="8">
        <v>709416.4</v>
      </c>
      <c r="M2070" s="8">
        <v>491895.6</v>
      </c>
      <c r="N2070" s="8">
        <v>217520.8</v>
      </c>
    </row>
    <row r="2071" spans="1:14" x14ac:dyDescent="0.3">
      <c r="A2071" t="s">
        <v>12</v>
      </c>
      <c r="B2071" t="s">
        <v>61</v>
      </c>
      <c r="C2071" t="s">
        <v>22</v>
      </c>
      <c r="D2071" t="s">
        <v>3</v>
      </c>
      <c r="E2071" t="s">
        <v>8</v>
      </c>
      <c r="F2071" s="5">
        <v>43165</v>
      </c>
      <c r="G2071">
        <v>613060557</v>
      </c>
      <c r="H2071" s="5">
        <v>43215</v>
      </c>
      <c r="I2071">
        <v>7097</v>
      </c>
      <c r="J2071" s="8">
        <v>109.28</v>
      </c>
      <c r="K2071" s="8">
        <v>35.840000000000003</v>
      </c>
      <c r="L2071" s="8">
        <v>775560.16</v>
      </c>
      <c r="M2071" s="8">
        <v>254356.48000000001</v>
      </c>
      <c r="N2071" s="8">
        <v>521203.68</v>
      </c>
    </row>
    <row r="2072" spans="1:14" x14ac:dyDescent="0.3">
      <c r="A2072" t="s">
        <v>9</v>
      </c>
      <c r="B2072" t="s">
        <v>118</v>
      </c>
      <c r="C2072" t="s">
        <v>14</v>
      </c>
      <c r="D2072" t="s">
        <v>7</v>
      </c>
      <c r="E2072" t="s">
        <v>23</v>
      </c>
      <c r="F2072" s="5">
        <v>44449</v>
      </c>
      <c r="G2072">
        <v>580342328</v>
      </c>
      <c r="H2072" s="5">
        <v>44483</v>
      </c>
      <c r="I2072">
        <v>5046</v>
      </c>
      <c r="J2072" s="8">
        <v>205.7</v>
      </c>
      <c r="K2072" s="8">
        <v>117.11</v>
      </c>
      <c r="L2072" s="8">
        <v>1037962.2</v>
      </c>
      <c r="M2072" s="8">
        <v>590937.06000000006</v>
      </c>
      <c r="N2072" s="8">
        <v>447025.14</v>
      </c>
    </row>
    <row r="2073" spans="1:14" x14ac:dyDescent="0.3">
      <c r="A2073" t="s">
        <v>20</v>
      </c>
      <c r="B2073" t="s">
        <v>198</v>
      </c>
      <c r="C2073" t="s">
        <v>6</v>
      </c>
      <c r="D2073" t="s">
        <v>7</v>
      </c>
      <c r="E2073" t="s">
        <v>4</v>
      </c>
      <c r="F2073" s="5">
        <v>44268</v>
      </c>
      <c r="G2073">
        <v>977368056</v>
      </c>
      <c r="H2073" s="5">
        <v>44273</v>
      </c>
      <c r="I2073">
        <v>3782</v>
      </c>
      <c r="J2073" s="8">
        <v>152.58000000000001</v>
      </c>
      <c r="K2073" s="8">
        <v>97.44</v>
      </c>
      <c r="L2073" s="8">
        <v>577057.56000000006</v>
      </c>
      <c r="M2073" s="8">
        <v>368518.08</v>
      </c>
      <c r="N2073" s="8">
        <v>208539.48</v>
      </c>
    </row>
    <row r="2074" spans="1:14" x14ac:dyDescent="0.3">
      <c r="A2074" t="s">
        <v>17</v>
      </c>
      <c r="B2074" t="s">
        <v>47</v>
      </c>
      <c r="C2074" t="s">
        <v>6</v>
      </c>
      <c r="D2074" t="s">
        <v>7</v>
      </c>
      <c r="E2074" t="s">
        <v>4</v>
      </c>
      <c r="F2074" s="5">
        <v>44100</v>
      </c>
      <c r="G2074">
        <v>436999070</v>
      </c>
      <c r="H2074" s="5">
        <v>44119</v>
      </c>
      <c r="I2074">
        <v>6591</v>
      </c>
      <c r="J2074" s="8">
        <v>152.58000000000001</v>
      </c>
      <c r="K2074" s="8">
        <v>97.44</v>
      </c>
      <c r="L2074" s="8">
        <v>1005654.78</v>
      </c>
      <c r="M2074" s="8">
        <v>642227.04</v>
      </c>
      <c r="N2074" s="8">
        <v>363427.74</v>
      </c>
    </row>
    <row r="2075" spans="1:14" x14ac:dyDescent="0.3">
      <c r="A2075" t="s">
        <v>0</v>
      </c>
      <c r="B2075" t="s">
        <v>160</v>
      </c>
      <c r="C2075" t="s">
        <v>31</v>
      </c>
      <c r="D2075" t="s">
        <v>7</v>
      </c>
      <c r="E2075" t="s">
        <v>23</v>
      </c>
      <c r="F2075" s="5">
        <v>43700</v>
      </c>
      <c r="G2075">
        <v>362409198</v>
      </c>
      <c r="H2075" s="5">
        <v>43715</v>
      </c>
      <c r="I2075">
        <v>3790</v>
      </c>
      <c r="J2075" s="8">
        <v>437.2</v>
      </c>
      <c r="K2075" s="8">
        <v>263.33</v>
      </c>
      <c r="L2075" s="8">
        <v>1656988</v>
      </c>
      <c r="M2075" s="8">
        <v>998020.7</v>
      </c>
      <c r="N2075" s="8">
        <v>658967.30000000005</v>
      </c>
    </row>
    <row r="2076" spans="1:14" x14ac:dyDescent="0.3">
      <c r="A2076" t="s">
        <v>9</v>
      </c>
      <c r="B2076" t="s">
        <v>60</v>
      </c>
      <c r="C2076" t="s">
        <v>36</v>
      </c>
      <c r="D2076" t="s">
        <v>3</v>
      </c>
      <c r="E2076" t="s">
        <v>8</v>
      </c>
      <c r="F2076" s="5">
        <v>43942</v>
      </c>
      <c r="G2076">
        <v>877084767</v>
      </c>
      <c r="H2076" s="5">
        <v>43991</v>
      </c>
      <c r="I2076">
        <v>7728</v>
      </c>
      <c r="J2076" s="8">
        <v>421.89</v>
      </c>
      <c r="K2076" s="8">
        <v>364.69</v>
      </c>
      <c r="L2076" s="8">
        <v>3260365.92</v>
      </c>
      <c r="M2076" s="8">
        <v>2818324.32</v>
      </c>
      <c r="N2076" s="8">
        <v>442041.59999999998</v>
      </c>
    </row>
    <row r="2077" spans="1:14" x14ac:dyDescent="0.3">
      <c r="A2077" t="s">
        <v>26</v>
      </c>
      <c r="B2077" t="s">
        <v>139</v>
      </c>
      <c r="C2077" t="s">
        <v>22</v>
      </c>
      <c r="D2077" t="s">
        <v>3</v>
      </c>
      <c r="E2077" t="s">
        <v>8</v>
      </c>
      <c r="F2077" s="5">
        <v>44548</v>
      </c>
      <c r="G2077">
        <v>374824607</v>
      </c>
      <c r="H2077" s="5">
        <v>44558</v>
      </c>
      <c r="I2077">
        <v>7785</v>
      </c>
      <c r="J2077" s="8">
        <v>109.28</v>
      </c>
      <c r="K2077" s="8">
        <v>35.840000000000003</v>
      </c>
      <c r="L2077" s="8">
        <v>850744.8</v>
      </c>
      <c r="M2077" s="8">
        <v>279014.40000000002</v>
      </c>
      <c r="N2077" s="8">
        <v>571730.4</v>
      </c>
    </row>
    <row r="2078" spans="1:14" x14ac:dyDescent="0.3">
      <c r="A2078" t="s">
        <v>26</v>
      </c>
      <c r="B2078" t="s">
        <v>174</v>
      </c>
      <c r="C2078" t="s">
        <v>29</v>
      </c>
      <c r="D2078" t="s">
        <v>3</v>
      </c>
      <c r="E2078" t="s">
        <v>8</v>
      </c>
      <c r="F2078" s="5">
        <v>42709</v>
      </c>
      <c r="G2078">
        <v>469740045</v>
      </c>
      <c r="H2078" s="5">
        <v>42718</v>
      </c>
      <c r="I2078">
        <v>5373</v>
      </c>
      <c r="J2078" s="8">
        <v>651.21</v>
      </c>
      <c r="K2078" s="8">
        <v>524.96</v>
      </c>
      <c r="L2078" s="8">
        <v>3498951.33</v>
      </c>
      <c r="M2078" s="8">
        <v>2820610.08</v>
      </c>
      <c r="N2078" s="8">
        <v>678341.25</v>
      </c>
    </row>
    <row r="2079" spans="1:14" x14ac:dyDescent="0.3">
      <c r="A2079" t="s">
        <v>17</v>
      </c>
      <c r="B2079" t="s">
        <v>85</v>
      </c>
      <c r="C2079" t="s">
        <v>57</v>
      </c>
      <c r="D2079" t="s">
        <v>7</v>
      </c>
      <c r="E2079" t="s">
        <v>4</v>
      </c>
      <c r="F2079" s="5">
        <v>43700</v>
      </c>
      <c r="G2079">
        <v>146254909</v>
      </c>
      <c r="H2079" s="5">
        <v>43737</v>
      </c>
      <c r="I2079">
        <v>8932</v>
      </c>
      <c r="J2079" s="8">
        <v>154.06</v>
      </c>
      <c r="K2079" s="8">
        <v>90.93</v>
      </c>
      <c r="L2079" s="8">
        <v>1376063.92</v>
      </c>
      <c r="M2079" s="8">
        <v>812186.76</v>
      </c>
      <c r="N2079" s="8">
        <v>563877.16</v>
      </c>
    </row>
    <row r="2080" spans="1:14" x14ac:dyDescent="0.3">
      <c r="A2080" t="s">
        <v>9</v>
      </c>
      <c r="B2080" t="s">
        <v>114</v>
      </c>
      <c r="C2080" t="s">
        <v>22</v>
      </c>
      <c r="D2080" t="s">
        <v>3</v>
      </c>
      <c r="E2080" t="s">
        <v>8</v>
      </c>
      <c r="F2080" s="5">
        <v>43950</v>
      </c>
      <c r="G2080">
        <v>709105527</v>
      </c>
      <c r="H2080" s="5">
        <v>43952</v>
      </c>
      <c r="I2080">
        <v>8938</v>
      </c>
      <c r="J2080" s="8">
        <v>109.28</v>
      </c>
      <c r="K2080" s="8">
        <v>35.840000000000003</v>
      </c>
      <c r="L2080" s="8">
        <v>976744.64</v>
      </c>
      <c r="M2080" s="8">
        <v>320337.91999999998</v>
      </c>
      <c r="N2080" s="8">
        <v>656406.72</v>
      </c>
    </row>
    <row r="2081" spans="1:14" x14ac:dyDescent="0.3">
      <c r="A2081" t="s">
        <v>12</v>
      </c>
      <c r="B2081" t="s">
        <v>172</v>
      </c>
      <c r="C2081" t="s">
        <v>29</v>
      </c>
      <c r="D2081" t="s">
        <v>7</v>
      </c>
      <c r="E2081" t="s">
        <v>4</v>
      </c>
      <c r="F2081" s="5">
        <v>44163</v>
      </c>
      <c r="G2081">
        <v>833340728</v>
      </c>
      <c r="H2081" s="5">
        <v>44164</v>
      </c>
      <c r="I2081">
        <v>2895</v>
      </c>
      <c r="J2081" s="8">
        <v>651.21</v>
      </c>
      <c r="K2081" s="8">
        <v>524.96</v>
      </c>
      <c r="L2081" s="8">
        <v>1885252.95</v>
      </c>
      <c r="M2081" s="8">
        <v>1519759.2</v>
      </c>
      <c r="N2081" s="8">
        <v>365493.75</v>
      </c>
    </row>
    <row r="2082" spans="1:14" x14ac:dyDescent="0.3">
      <c r="A2082" t="s">
        <v>9</v>
      </c>
      <c r="B2082" t="s">
        <v>69</v>
      </c>
      <c r="C2082" t="s">
        <v>36</v>
      </c>
      <c r="D2082" t="s">
        <v>3</v>
      </c>
      <c r="E2082" t="s">
        <v>23</v>
      </c>
      <c r="F2082" s="5">
        <v>42513</v>
      </c>
      <c r="G2082">
        <v>614321839</v>
      </c>
      <c r="H2082" s="5">
        <v>42556</v>
      </c>
      <c r="I2082">
        <v>339</v>
      </c>
      <c r="J2082" s="8">
        <v>421.89</v>
      </c>
      <c r="K2082" s="8">
        <v>364.69</v>
      </c>
      <c r="L2082" s="8">
        <v>143020.71</v>
      </c>
      <c r="M2082" s="8">
        <v>123629.91</v>
      </c>
      <c r="N2082" s="8">
        <v>19390.8</v>
      </c>
    </row>
    <row r="2083" spans="1:14" x14ac:dyDescent="0.3">
      <c r="A2083" t="s">
        <v>12</v>
      </c>
      <c r="B2083" t="s">
        <v>90</v>
      </c>
      <c r="C2083" t="s">
        <v>57</v>
      </c>
      <c r="D2083" t="s">
        <v>7</v>
      </c>
      <c r="E2083" t="s">
        <v>8</v>
      </c>
      <c r="F2083" s="5">
        <v>43635</v>
      </c>
      <c r="G2083">
        <v>217722690</v>
      </c>
      <c r="H2083" s="5">
        <v>43659</v>
      </c>
      <c r="I2083">
        <v>7837</v>
      </c>
      <c r="J2083" s="8">
        <v>154.06</v>
      </c>
      <c r="K2083" s="8">
        <v>90.93</v>
      </c>
      <c r="L2083" s="8">
        <v>1207368.22</v>
      </c>
      <c r="M2083" s="8">
        <v>712618.41</v>
      </c>
      <c r="N2083" s="8">
        <v>494749.81</v>
      </c>
    </row>
    <row r="2084" spans="1:14" x14ac:dyDescent="0.3">
      <c r="A2084" t="s">
        <v>9</v>
      </c>
      <c r="B2084" t="s">
        <v>89</v>
      </c>
      <c r="C2084" t="s">
        <v>31</v>
      </c>
      <c r="D2084" t="s">
        <v>3</v>
      </c>
      <c r="E2084" t="s">
        <v>15</v>
      </c>
      <c r="F2084" s="5">
        <v>44214</v>
      </c>
      <c r="G2084">
        <v>329529607</v>
      </c>
      <c r="H2084" s="5">
        <v>44219</v>
      </c>
      <c r="I2084">
        <v>3988</v>
      </c>
      <c r="J2084" s="8">
        <v>437.2</v>
      </c>
      <c r="K2084" s="8">
        <v>263.33</v>
      </c>
      <c r="L2084" s="8">
        <v>1743553.6</v>
      </c>
      <c r="M2084" s="8">
        <v>1050160.04</v>
      </c>
      <c r="N2084" s="8">
        <v>693393.56</v>
      </c>
    </row>
    <row r="2085" spans="1:14" x14ac:dyDescent="0.3">
      <c r="A2085" t="s">
        <v>26</v>
      </c>
      <c r="B2085" t="s">
        <v>208</v>
      </c>
      <c r="C2085" t="s">
        <v>31</v>
      </c>
      <c r="D2085" t="s">
        <v>3</v>
      </c>
      <c r="E2085" t="s">
        <v>8</v>
      </c>
      <c r="F2085" s="5">
        <v>43585</v>
      </c>
      <c r="G2085">
        <v>806041419</v>
      </c>
      <c r="H2085" s="5">
        <v>43621</v>
      </c>
      <c r="I2085">
        <v>4423</v>
      </c>
      <c r="J2085" s="8">
        <v>437.2</v>
      </c>
      <c r="K2085" s="8">
        <v>263.33</v>
      </c>
      <c r="L2085" s="8">
        <v>1933735.6</v>
      </c>
      <c r="M2085" s="8">
        <v>1164708.5900000001</v>
      </c>
      <c r="N2085" s="8">
        <v>769027.01</v>
      </c>
    </row>
    <row r="2086" spans="1:14" x14ac:dyDescent="0.3">
      <c r="A2086" t="s">
        <v>9</v>
      </c>
      <c r="B2086" t="s">
        <v>194</v>
      </c>
      <c r="C2086" t="s">
        <v>45</v>
      </c>
      <c r="D2086" t="s">
        <v>3</v>
      </c>
      <c r="E2086" t="s">
        <v>15</v>
      </c>
      <c r="F2086" s="5">
        <v>44711</v>
      </c>
      <c r="G2086">
        <v>223869454</v>
      </c>
      <c r="H2086" s="5">
        <v>44739</v>
      </c>
      <c r="I2086">
        <v>6801</v>
      </c>
      <c r="J2086" s="8">
        <v>9.33</v>
      </c>
      <c r="K2086" s="8">
        <v>6.92</v>
      </c>
      <c r="L2086" s="8">
        <v>63453.33</v>
      </c>
      <c r="M2086" s="8">
        <v>47062.92</v>
      </c>
      <c r="N2086" s="8">
        <v>16390.41</v>
      </c>
    </row>
    <row r="2087" spans="1:14" x14ac:dyDescent="0.3">
      <c r="A2087" t="s">
        <v>26</v>
      </c>
      <c r="B2087" t="s">
        <v>136</v>
      </c>
      <c r="C2087" t="s">
        <v>19</v>
      </c>
      <c r="D2087" t="s">
        <v>7</v>
      </c>
      <c r="E2087" t="s">
        <v>4</v>
      </c>
      <c r="F2087" s="5">
        <v>43979</v>
      </c>
      <c r="G2087">
        <v>829937541</v>
      </c>
      <c r="H2087" s="5">
        <v>44012</v>
      </c>
      <c r="I2087">
        <v>5816</v>
      </c>
      <c r="J2087" s="8">
        <v>81.73</v>
      </c>
      <c r="K2087" s="8">
        <v>56.67</v>
      </c>
      <c r="L2087" s="8">
        <v>475341.68</v>
      </c>
      <c r="M2087" s="8">
        <v>329592.71999999997</v>
      </c>
      <c r="N2087" s="8">
        <v>145748.96</v>
      </c>
    </row>
    <row r="2088" spans="1:14" x14ac:dyDescent="0.3">
      <c r="A2088" t="s">
        <v>12</v>
      </c>
      <c r="B2088" t="s">
        <v>16</v>
      </c>
      <c r="C2088" t="s">
        <v>11</v>
      </c>
      <c r="D2088" t="s">
        <v>3</v>
      </c>
      <c r="E2088" t="s">
        <v>15</v>
      </c>
      <c r="F2088" s="5">
        <v>42127</v>
      </c>
      <c r="G2088">
        <v>891482007</v>
      </c>
      <c r="H2088" s="5">
        <v>42140</v>
      </c>
      <c r="I2088">
        <v>8191</v>
      </c>
      <c r="J2088" s="8">
        <v>47.45</v>
      </c>
      <c r="K2088" s="8">
        <v>31.79</v>
      </c>
      <c r="L2088" s="8">
        <v>388662.95</v>
      </c>
      <c r="M2088" s="8">
        <v>260391.89</v>
      </c>
      <c r="N2088" s="8">
        <v>128271.06</v>
      </c>
    </row>
    <row r="2089" spans="1:14" x14ac:dyDescent="0.3">
      <c r="A2089" t="s">
        <v>26</v>
      </c>
      <c r="B2089" t="s">
        <v>152</v>
      </c>
      <c r="C2089" t="s">
        <v>31</v>
      </c>
      <c r="D2089" t="s">
        <v>3</v>
      </c>
      <c r="E2089" t="s">
        <v>15</v>
      </c>
      <c r="F2089" s="5">
        <v>44015</v>
      </c>
      <c r="G2089">
        <v>546051681</v>
      </c>
      <c r="H2089" s="5">
        <v>44037</v>
      </c>
      <c r="I2089">
        <v>7682</v>
      </c>
      <c r="J2089" s="8">
        <v>437.2</v>
      </c>
      <c r="K2089" s="8">
        <v>263.33</v>
      </c>
      <c r="L2089" s="8">
        <v>3358570.4</v>
      </c>
      <c r="M2089" s="8">
        <v>2022901.06</v>
      </c>
      <c r="N2089" s="8">
        <v>1335669.3400000001</v>
      </c>
    </row>
    <row r="2090" spans="1:14" x14ac:dyDescent="0.3">
      <c r="A2090" t="s">
        <v>12</v>
      </c>
      <c r="B2090" t="s">
        <v>180</v>
      </c>
      <c r="C2090" t="s">
        <v>2</v>
      </c>
      <c r="D2090" t="s">
        <v>7</v>
      </c>
      <c r="E2090" t="s">
        <v>8</v>
      </c>
      <c r="F2090" s="5">
        <v>43621</v>
      </c>
      <c r="G2090">
        <v>451507890</v>
      </c>
      <c r="H2090" s="5">
        <v>43644</v>
      </c>
      <c r="I2090">
        <v>73</v>
      </c>
      <c r="J2090" s="8">
        <v>255.28</v>
      </c>
      <c r="K2090" s="8">
        <v>159.41999999999999</v>
      </c>
      <c r="L2090" s="8">
        <v>18635.439999999999</v>
      </c>
      <c r="M2090" s="8">
        <v>11637.66</v>
      </c>
      <c r="N2090" s="8">
        <v>6997.78</v>
      </c>
    </row>
    <row r="2091" spans="1:14" x14ac:dyDescent="0.3">
      <c r="A2091" t="s">
        <v>26</v>
      </c>
      <c r="B2091" t="s">
        <v>51</v>
      </c>
      <c r="C2091" t="s">
        <v>31</v>
      </c>
      <c r="D2091" t="s">
        <v>7</v>
      </c>
      <c r="E2091" t="s">
        <v>23</v>
      </c>
      <c r="F2091" s="5">
        <v>42852</v>
      </c>
      <c r="G2091">
        <v>436024463</v>
      </c>
      <c r="H2091" s="5">
        <v>42874</v>
      </c>
      <c r="I2091">
        <v>8183</v>
      </c>
      <c r="J2091" s="8">
        <v>437.2</v>
      </c>
      <c r="K2091" s="8">
        <v>263.33</v>
      </c>
      <c r="L2091" s="8">
        <v>3577607.6</v>
      </c>
      <c r="M2091" s="8">
        <v>2154829.39</v>
      </c>
      <c r="N2091" s="8">
        <v>1422778.21</v>
      </c>
    </row>
    <row r="2092" spans="1:14" x14ac:dyDescent="0.3">
      <c r="A2092" t="s">
        <v>0</v>
      </c>
      <c r="B2092" t="s">
        <v>5</v>
      </c>
      <c r="C2092" t="s">
        <v>31</v>
      </c>
      <c r="D2092" t="s">
        <v>3</v>
      </c>
      <c r="E2092" t="s">
        <v>4</v>
      </c>
      <c r="F2092" s="5">
        <v>42699</v>
      </c>
      <c r="G2092">
        <v>848087728</v>
      </c>
      <c r="H2092" s="5">
        <v>42734</v>
      </c>
      <c r="I2092">
        <v>6860</v>
      </c>
      <c r="J2092" s="8">
        <v>437.2</v>
      </c>
      <c r="K2092" s="8">
        <v>263.33</v>
      </c>
      <c r="L2092" s="8">
        <v>2999192</v>
      </c>
      <c r="M2092" s="8">
        <v>1806443.8</v>
      </c>
      <c r="N2092" s="8">
        <v>1192748.2</v>
      </c>
    </row>
    <row r="2093" spans="1:14" x14ac:dyDescent="0.3">
      <c r="A2093" t="s">
        <v>26</v>
      </c>
      <c r="B2093" t="s">
        <v>63</v>
      </c>
      <c r="C2093" t="s">
        <v>65</v>
      </c>
      <c r="D2093" t="s">
        <v>3</v>
      </c>
      <c r="E2093" t="s">
        <v>15</v>
      </c>
      <c r="F2093" s="5">
        <v>42845</v>
      </c>
      <c r="G2093">
        <v>306496512</v>
      </c>
      <c r="H2093" s="5">
        <v>42861</v>
      </c>
      <c r="I2093">
        <v>7984</v>
      </c>
      <c r="J2093" s="8">
        <v>668.27</v>
      </c>
      <c r="K2093" s="8">
        <v>502.54</v>
      </c>
      <c r="L2093" s="8">
        <v>5335467.68</v>
      </c>
      <c r="M2093" s="8">
        <v>4012279.36</v>
      </c>
      <c r="N2093" s="8">
        <v>1323188.32</v>
      </c>
    </row>
    <row r="2094" spans="1:14" x14ac:dyDescent="0.3">
      <c r="A2094" t="s">
        <v>26</v>
      </c>
      <c r="B2094" t="s">
        <v>175</v>
      </c>
      <c r="C2094" t="s">
        <v>11</v>
      </c>
      <c r="D2094" t="s">
        <v>3</v>
      </c>
      <c r="E2094" t="s">
        <v>4</v>
      </c>
      <c r="F2094" s="5">
        <v>42791</v>
      </c>
      <c r="G2094">
        <v>650362145</v>
      </c>
      <c r="H2094" s="5">
        <v>42827</v>
      </c>
      <c r="I2094">
        <v>5466</v>
      </c>
      <c r="J2094" s="8">
        <v>47.45</v>
      </c>
      <c r="K2094" s="8">
        <v>31.79</v>
      </c>
      <c r="L2094" s="8">
        <v>259361.7</v>
      </c>
      <c r="M2094" s="8">
        <v>173764.14</v>
      </c>
      <c r="N2094" s="8">
        <v>85597.56</v>
      </c>
    </row>
    <row r="2095" spans="1:14" x14ac:dyDescent="0.3">
      <c r="A2095" t="s">
        <v>9</v>
      </c>
      <c r="B2095" t="s">
        <v>10</v>
      </c>
      <c r="C2095" t="s">
        <v>29</v>
      </c>
      <c r="D2095" t="s">
        <v>7</v>
      </c>
      <c r="E2095" t="s">
        <v>23</v>
      </c>
      <c r="F2095" s="5">
        <v>43962</v>
      </c>
      <c r="G2095">
        <v>189108455</v>
      </c>
      <c r="H2095" s="5">
        <v>44012</v>
      </c>
      <c r="I2095">
        <v>249</v>
      </c>
      <c r="J2095" s="8">
        <v>651.21</v>
      </c>
      <c r="K2095" s="8">
        <v>524.96</v>
      </c>
      <c r="L2095" s="8">
        <v>162151.29</v>
      </c>
      <c r="M2095" s="8">
        <v>130715.04</v>
      </c>
      <c r="N2095" s="8">
        <v>31436.25</v>
      </c>
    </row>
    <row r="2096" spans="1:14" x14ac:dyDescent="0.3">
      <c r="A2096" t="s">
        <v>9</v>
      </c>
      <c r="B2096" t="s">
        <v>161</v>
      </c>
      <c r="C2096" t="s">
        <v>45</v>
      </c>
      <c r="D2096" t="s">
        <v>7</v>
      </c>
      <c r="E2096" t="s">
        <v>15</v>
      </c>
      <c r="F2096" s="5">
        <v>42018</v>
      </c>
      <c r="G2096">
        <v>452471768</v>
      </c>
      <c r="H2096" s="5">
        <v>42045</v>
      </c>
      <c r="I2096">
        <v>5306</v>
      </c>
      <c r="J2096" s="8">
        <v>9.33</v>
      </c>
      <c r="K2096" s="8">
        <v>6.92</v>
      </c>
      <c r="L2096" s="8">
        <v>49504.98</v>
      </c>
      <c r="M2096" s="8">
        <v>36717.519999999997</v>
      </c>
      <c r="N2096" s="8">
        <v>12787.46</v>
      </c>
    </row>
    <row r="2097" spans="1:14" x14ac:dyDescent="0.3">
      <c r="A2097" t="s">
        <v>20</v>
      </c>
      <c r="B2097" t="s">
        <v>140</v>
      </c>
      <c r="C2097" t="s">
        <v>6</v>
      </c>
      <c r="D2097" t="s">
        <v>3</v>
      </c>
      <c r="E2097" t="s">
        <v>8</v>
      </c>
      <c r="F2097" s="5">
        <v>44513</v>
      </c>
      <c r="G2097">
        <v>340500915</v>
      </c>
      <c r="H2097" s="5">
        <v>44541</v>
      </c>
      <c r="I2097">
        <v>642</v>
      </c>
      <c r="J2097" s="8">
        <v>152.58000000000001</v>
      </c>
      <c r="K2097" s="8">
        <v>97.44</v>
      </c>
      <c r="L2097" s="8">
        <v>97956.36</v>
      </c>
      <c r="M2097" s="8">
        <v>62556.480000000003</v>
      </c>
      <c r="N2097" s="8">
        <v>35399.879999999997</v>
      </c>
    </row>
    <row r="2098" spans="1:14" x14ac:dyDescent="0.3">
      <c r="A2098" t="s">
        <v>12</v>
      </c>
      <c r="B2098" t="s">
        <v>129</v>
      </c>
      <c r="C2098" t="s">
        <v>31</v>
      </c>
      <c r="D2098" t="s">
        <v>3</v>
      </c>
      <c r="E2098" t="s">
        <v>8</v>
      </c>
      <c r="F2098" s="5">
        <v>43578</v>
      </c>
      <c r="G2098">
        <v>173557221</v>
      </c>
      <c r="H2098" s="5">
        <v>43601</v>
      </c>
      <c r="I2098">
        <v>8293</v>
      </c>
      <c r="J2098" s="8">
        <v>437.2</v>
      </c>
      <c r="K2098" s="8">
        <v>263.33</v>
      </c>
      <c r="L2098" s="8">
        <v>3625699.6</v>
      </c>
      <c r="M2098" s="8">
        <v>2183795.69</v>
      </c>
      <c r="N2098" s="8">
        <v>1441903.91</v>
      </c>
    </row>
    <row r="2099" spans="1:14" x14ac:dyDescent="0.3">
      <c r="A2099" t="s">
        <v>26</v>
      </c>
      <c r="B2099" t="s">
        <v>174</v>
      </c>
      <c r="C2099" t="s">
        <v>29</v>
      </c>
      <c r="D2099" t="s">
        <v>7</v>
      </c>
      <c r="E2099" t="s">
        <v>23</v>
      </c>
      <c r="F2099" s="5">
        <v>44545</v>
      </c>
      <c r="G2099">
        <v>342314517</v>
      </c>
      <c r="H2099" s="5">
        <v>44202</v>
      </c>
      <c r="I2099">
        <v>7327</v>
      </c>
      <c r="J2099" s="8">
        <v>651.21</v>
      </c>
      <c r="K2099" s="8">
        <v>524.96</v>
      </c>
      <c r="L2099" s="8">
        <v>4771415.67</v>
      </c>
      <c r="M2099" s="8">
        <v>3846381.92</v>
      </c>
      <c r="N2099" s="8">
        <v>925033.75</v>
      </c>
    </row>
    <row r="2100" spans="1:14" x14ac:dyDescent="0.3">
      <c r="A2100" t="s">
        <v>12</v>
      </c>
      <c r="B2100" t="s">
        <v>67</v>
      </c>
      <c r="C2100" t="s">
        <v>57</v>
      </c>
      <c r="D2100" t="s">
        <v>7</v>
      </c>
      <c r="E2100" t="s">
        <v>4</v>
      </c>
      <c r="F2100" s="5">
        <v>42592</v>
      </c>
      <c r="G2100">
        <v>857759130</v>
      </c>
      <c r="H2100" s="5">
        <v>42641</v>
      </c>
      <c r="I2100">
        <v>8843</v>
      </c>
      <c r="J2100" s="8">
        <v>154.06</v>
      </c>
      <c r="K2100" s="8">
        <v>90.93</v>
      </c>
      <c r="L2100" s="8">
        <v>1362352.58</v>
      </c>
      <c r="M2100" s="8">
        <v>804093.99</v>
      </c>
      <c r="N2100" s="8">
        <v>558258.59</v>
      </c>
    </row>
    <row r="2101" spans="1:14" x14ac:dyDescent="0.3">
      <c r="A2101" t="s">
        <v>26</v>
      </c>
      <c r="B2101" t="s">
        <v>202</v>
      </c>
      <c r="C2101" t="s">
        <v>2</v>
      </c>
      <c r="D2101" t="s">
        <v>7</v>
      </c>
      <c r="E2101" t="s">
        <v>23</v>
      </c>
      <c r="F2101" s="5">
        <v>44793</v>
      </c>
      <c r="G2101">
        <v>901189887</v>
      </c>
      <c r="H2101" s="5">
        <v>44807</v>
      </c>
      <c r="I2101">
        <v>969</v>
      </c>
      <c r="J2101" s="8">
        <v>255.28</v>
      </c>
      <c r="K2101" s="8">
        <v>159.41999999999999</v>
      </c>
      <c r="L2101" s="8">
        <v>247366.32</v>
      </c>
      <c r="M2101" s="8">
        <v>154477.98000000001</v>
      </c>
      <c r="N2101" s="8">
        <v>92888.34</v>
      </c>
    </row>
    <row r="2102" spans="1:14" x14ac:dyDescent="0.3">
      <c r="A2102" t="s">
        <v>9</v>
      </c>
      <c r="B2102" t="s">
        <v>173</v>
      </c>
      <c r="C2102" t="s">
        <v>14</v>
      </c>
      <c r="D2102" t="s">
        <v>7</v>
      </c>
      <c r="E2102" t="s">
        <v>4</v>
      </c>
      <c r="F2102" s="5">
        <v>42490</v>
      </c>
      <c r="G2102">
        <v>174218118</v>
      </c>
      <c r="H2102" s="5">
        <v>42534</v>
      </c>
      <c r="I2102">
        <v>3867</v>
      </c>
      <c r="J2102" s="8">
        <v>205.7</v>
      </c>
      <c r="K2102" s="8">
        <v>117.11</v>
      </c>
      <c r="L2102" s="8">
        <v>795441.9</v>
      </c>
      <c r="M2102" s="8">
        <v>452864.37</v>
      </c>
      <c r="N2102" s="8">
        <v>342577.53</v>
      </c>
    </row>
    <row r="2103" spans="1:14" x14ac:dyDescent="0.3">
      <c r="A2103" t="s">
        <v>26</v>
      </c>
      <c r="B2103" t="s">
        <v>174</v>
      </c>
      <c r="C2103" t="s">
        <v>29</v>
      </c>
      <c r="D2103" t="s">
        <v>7</v>
      </c>
      <c r="E2103" t="s">
        <v>15</v>
      </c>
      <c r="F2103" s="5">
        <v>42149</v>
      </c>
      <c r="G2103">
        <v>248767650</v>
      </c>
      <c r="H2103" s="5">
        <v>42198</v>
      </c>
      <c r="I2103">
        <v>4731</v>
      </c>
      <c r="J2103" s="8">
        <v>651.21</v>
      </c>
      <c r="K2103" s="8">
        <v>524.96</v>
      </c>
      <c r="L2103" s="8">
        <v>3080874.51</v>
      </c>
      <c r="M2103" s="8">
        <v>2483585.7599999998</v>
      </c>
      <c r="N2103" s="8">
        <v>597288.75</v>
      </c>
    </row>
    <row r="2104" spans="1:14" x14ac:dyDescent="0.3">
      <c r="A2104" t="s">
        <v>26</v>
      </c>
      <c r="B2104" t="s">
        <v>79</v>
      </c>
      <c r="C2104" t="s">
        <v>19</v>
      </c>
      <c r="D2104" t="s">
        <v>3</v>
      </c>
      <c r="E2104" t="s">
        <v>8</v>
      </c>
      <c r="F2104" s="5">
        <v>43585</v>
      </c>
      <c r="G2104">
        <v>517074811</v>
      </c>
      <c r="H2104" s="5">
        <v>43592</v>
      </c>
      <c r="I2104">
        <v>2782</v>
      </c>
      <c r="J2104" s="8">
        <v>81.73</v>
      </c>
      <c r="K2104" s="8">
        <v>56.67</v>
      </c>
      <c r="L2104" s="8">
        <v>227372.86</v>
      </c>
      <c r="M2104" s="8">
        <v>157655.94</v>
      </c>
      <c r="N2104" s="8">
        <v>69716.92</v>
      </c>
    </row>
    <row r="2105" spans="1:14" x14ac:dyDescent="0.3">
      <c r="A2105" t="s">
        <v>12</v>
      </c>
      <c r="B2105" t="s">
        <v>162</v>
      </c>
      <c r="C2105" t="s">
        <v>45</v>
      </c>
      <c r="D2105" t="s">
        <v>3</v>
      </c>
      <c r="E2105" t="s">
        <v>8</v>
      </c>
      <c r="F2105" s="5">
        <v>44158</v>
      </c>
      <c r="G2105">
        <v>441688430</v>
      </c>
      <c r="H2105" s="5">
        <v>44191</v>
      </c>
      <c r="I2105">
        <v>4277</v>
      </c>
      <c r="J2105" s="8">
        <v>9.33</v>
      </c>
      <c r="K2105" s="8">
        <v>6.92</v>
      </c>
      <c r="L2105" s="8">
        <v>39904.410000000003</v>
      </c>
      <c r="M2105" s="8">
        <v>29596.84</v>
      </c>
      <c r="N2105" s="8">
        <v>10307.57</v>
      </c>
    </row>
    <row r="2106" spans="1:14" x14ac:dyDescent="0.3">
      <c r="A2106" t="s">
        <v>20</v>
      </c>
      <c r="B2106" t="s">
        <v>81</v>
      </c>
      <c r="C2106" t="s">
        <v>22</v>
      </c>
      <c r="D2106" t="s">
        <v>7</v>
      </c>
      <c r="E2106" t="s">
        <v>4</v>
      </c>
      <c r="F2106" s="5">
        <v>44692</v>
      </c>
      <c r="G2106">
        <v>905469834</v>
      </c>
      <c r="H2106" s="5">
        <v>44696</v>
      </c>
      <c r="I2106">
        <v>7500</v>
      </c>
      <c r="J2106" s="8">
        <v>109.28</v>
      </c>
      <c r="K2106" s="8">
        <v>35.840000000000003</v>
      </c>
      <c r="L2106" s="8">
        <v>819600</v>
      </c>
      <c r="M2106" s="8">
        <v>268800</v>
      </c>
      <c r="N2106" s="8">
        <v>550800</v>
      </c>
    </row>
    <row r="2107" spans="1:14" x14ac:dyDescent="0.3">
      <c r="A2107" t="s">
        <v>26</v>
      </c>
      <c r="B2107" t="s">
        <v>83</v>
      </c>
      <c r="C2107" t="s">
        <v>65</v>
      </c>
      <c r="D2107" t="s">
        <v>7</v>
      </c>
      <c r="E2107" t="s">
        <v>4</v>
      </c>
      <c r="F2107" s="5">
        <v>43247</v>
      </c>
      <c r="G2107">
        <v>161592853</v>
      </c>
      <c r="H2107" s="5">
        <v>43284</v>
      </c>
      <c r="I2107">
        <v>7771</v>
      </c>
      <c r="J2107" s="8">
        <v>668.27</v>
      </c>
      <c r="K2107" s="8">
        <v>502.54</v>
      </c>
      <c r="L2107" s="8">
        <v>5193126.17</v>
      </c>
      <c r="M2107" s="8">
        <v>3905238.34</v>
      </c>
      <c r="N2107" s="8">
        <v>1287887.83</v>
      </c>
    </row>
    <row r="2108" spans="1:14" x14ac:dyDescent="0.3">
      <c r="A2108" t="s">
        <v>17</v>
      </c>
      <c r="B2108" t="s">
        <v>42</v>
      </c>
      <c r="C2108" t="s">
        <v>45</v>
      </c>
      <c r="D2108" t="s">
        <v>3</v>
      </c>
      <c r="E2108" t="s">
        <v>8</v>
      </c>
      <c r="F2108" s="5">
        <v>43853</v>
      </c>
      <c r="G2108">
        <v>583543813</v>
      </c>
      <c r="H2108" s="5">
        <v>43863</v>
      </c>
      <c r="I2108">
        <v>2437</v>
      </c>
      <c r="J2108" s="8">
        <v>9.33</v>
      </c>
      <c r="K2108" s="8">
        <v>6.92</v>
      </c>
      <c r="L2108" s="8">
        <v>22737.21</v>
      </c>
      <c r="M2108" s="8">
        <v>16864.04</v>
      </c>
      <c r="N2108" s="8">
        <v>5873.17</v>
      </c>
    </row>
    <row r="2109" spans="1:14" x14ac:dyDescent="0.3">
      <c r="A2109" t="s">
        <v>26</v>
      </c>
      <c r="B2109" t="s">
        <v>100</v>
      </c>
      <c r="C2109" t="s">
        <v>6</v>
      </c>
      <c r="D2109" t="s">
        <v>3</v>
      </c>
      <c r="E2109" t="s">
        <v>15</v>
      </c>
      <c r="F2109" s="5">
        <v>44694</v>
      </c>
      <c r="G2109">
        <v>115121543</v>
      </c>
      <c r="H2109" s="5">
        <v>44737</v>
      </c>
      <c r="I2109">
        <v>5878</v>
      </c>
      <c r="J2109" s="8">
        <v>152.58000000000001</v>
      </c>
      <c r="K2109" s="8">
        <v>97.44</v>
      </c>
      <c r="L2109" s="8">
        <v>896865.24</v>
      </c>
      <c r="M2109" s="8">
        <v>572752.31999999995</v>
      </c>
      <c r="N2109" s="8">
        <v>324112.92</v>
      </c>
    </row>
    <row r="2110" spans="1:14" x14ac:dyDescent="0.3">
      <c r="A2110" t="s">
        <v>9</v>
      </c>
      <c r="B2110" t="s">
        <v>173</v>
      </c>
      <c r="C2110" t="s">
        <v>36</v>
      </c>
      <c r="D2110" t="s">
        <v>3</v>
      </c>
      <c r="E2110" t="s">
        <v>23</v>
      </c>
      <c r="F2110" s="5">
        <v>42883</v>
      </c>
      <c r="G2110">
        <v>820437371</v>
      </c>
      <c r="H2110" s="5">
        <v>42897</v>
      </c>
      <c r="I2110">
        <v>4505</v>
      </c>
      <c r="J2110" s="8">
        <v>421.89</v>
      </c>
      <c r="K2110" s="8">
        <v>364.69</v>
      </c>
      <c r="L2110" s="8">
        <v>1900614.45</v>
      </c>
      <c r="M2110" s="8">
        <v>1642928.45</v>
      </c>
      <c r="N2110" s="8">
        <v>257686</v>
      </c>
    </row>
    <row r="2111" spans="1:14" x14ac:dyDescent="0.3">
      <c r="A2111" t="s">
        <v>26</v>
      </c>
      <c r="B2111" t="s">
        <v>121</v>
      </c>
      <c r="C2111" t="s">
        <v>29</v>
      </c>
      <c r="D2111" t="s">
        <v>7</v>
      </c>
      <c r="E2111" t="s">
        <v>23</v>
      </c>
      <c r="F2111" s="5">
        <v>42310</v>
      </c>
      <c r="G2111">
        <v>333915126</v>
      </c>
      <c r="H2111" s="5">
        <v>42355</v>
      </c>
      <c r="I2111">
        <v>1761</v>
      </c>
      <c r="J2111" s="8">
        <v>651.21</v>
      </c>
      <c r="K2111" s="8">
        <v>524.96</v>
      </c>
      <c r="L2111" s="8">
        <v>1146780.81</v>
      </c>
      <c r="M2111" s="8">
        <v>924454.56</v>
      </c>
      <c r="N2111" s="8">
        <v>222326.25</v>
      </c>
    </row>
    <row r="2112" spans="1:14" x14ac:dyDescent="0.3">
      <c r="A2112" t="s">
        <v>9</v>
      </c>
      <c r="B2112" t="s">
        <v>105</v>
      </c>
      <c r="C2112" t="s">
        <v>19</v>
      </c>
      <c r="D2112" t="s">
        <v>7</v>
      </c>
      <c r="E2112" t="s">
        <v>15</v>
      </c>
      <c r="F2112" s="5">
        <v>43867</v>
      </c>
      <c r="G2112">
        <v>410291135</v>
      </c>
      <c r="H2112" s="5">
        <v>43883</v>
      </c>
      <c r="I2112">
        <v>3119</v>
      </c>
      <c r="J2112" s="8">
        <v>81.73</v>
      </c>
      <c r="K2112" s="8">
        <v>56.67</v>
      </c>
      <c r="L2112" s="8">
        <v>254915.87</v>
      </c>
      <c r="M2112" s="8">
        <v>176753.73</v>
      </c>
      <c r="N2112" s="8">
        <v>78162.14</v>
      </c>
    </row>
    <row r="2113" spans="1:14" x14ac:dyDescent="0.3">
      <c r="A2113" t="s">
        <v>9</v>
      </c>
      <c r="B2113" t="s">
        <v>177</v>
      </c>
      <c r="C2113" t="s">
        <v>2</v>
      </c>
      <c r="D2113" t="s">
        <v>7</v>
      </c>
      <c r="E2113" t="s">
        <v>8</v>
      </c>
      <c r="F2113" s="5">
        <v>42910</v>
      </c>
      <c r="G2113">
        <v>174614226</v>
      </c>
      <c r="H2113" s="5">
        <v>42960</v>
      </c>
      <c r="I2113">
        <v>1085</v>
      </c>
      <c r="J2113" s="8">
        <v>255.28</v>
      </c>
      <c r="K2113" s="8">
        <v>159.41999999999999</v>
      </c>
      <c r="L2113" s="8">
        <v>276978.8</v>
      </c>
      <c r="M2113" s="8">
        <v>172970.7</v>
      </c>
      <c r="N2113" s="8">
        <v>104008.1</v>
      </c>
    </row>
    <row r="2114" spans="1:14" x14ac:dyDescent="0.3">
      <c r="A2114" t="s">
        <v>26</v>
      </c>
      <c r="B2114" t="s">
        <v>103</v>
      </c>
      <c r="C2114" t="s">
        <v>29</v>
      </c>
      <c r="D2114" t="s">
        <v>3</v>
      </c>
      <c r="E2114" t="s">
        <v>4</v>
      </c>
      <c r="F2114" s="5">
        <v>43115</v>
      </c>
      <c r="G2114">
        <v>172245728</v>
      </c>
      <c r="H2114" s="5">
        <v>43145</v>
      </c>
      <c r="I2114">
        <v>194</v>
      </c>
      <c r="J2114" s="8">
        <v>651.21</v>
      </c>
      <c r="K2114" s="8">
        <v>524.96</v>
      </c>
      <c r="L2114" s="8">
        <v>126334.74</v>
      </c>
      <c r="M2114" s="8">
        <v>101842.24000000001</v>
      </c>
      <c r="N2114" s="8">
        <v>24492.5</v>
      </c>
    </row>
    <row r="2115" spans="1:14" x14ac:dyDescent="0.3">
      <c r="A2115" t="s">
        <v>9</v>
      </c>
      <c r="B2115" t="s">
        <v>192</v>
      </c>
      <c r="C2115" t="s">
        <v>6</v>
      </c>
      <c r="D2115" t="s">
        <v>7</v>
      </c>
      <c r="E2115" t="s">
        <v>15</v>
      </c>
      <c r="F2115" s="5">
        <v>44349</v>
      </c>
      <c r="G2115">
        <v>118859469</v>
      </c>
      <c r="H2115" s="5">
        <v>44378</v>
      </c>
      <c r="I2115">
        <v>2013</v>
      </c>
      <c r="J2115" s="8">
        <v>152.58000000000001</v>
      </c>
      <c r="K2115" s="8">
        <v>97.44</v>
      </c>
      <c r="L2115" s="8">
        <v>307143.53999999998</v>
      </c>
      <c r="M2115" s="8">
        <v>196146.72</v>
      </c>
      <c r="N2115" s="8">
        <v>110996.82</v>
      </c>
    </row>
    <row r="2116" spans="1:14" x14ac:dyDescent="0.3">
      <c r="A2116" t="s">
        <v>17</v>
      </c>
      <c r="B2116" t="s">
        <v>43</v>
      </c>
      <c r="C2116" t="s">
        <v>22</v>
      </c>
      <c r="D2116" t="s">
        <v>3</v>
      </c>
      <c r="E2116" t="s">
        <v>23</v>
      </c>
      <c r="F2116" s="5">
        <v>44097</v>
      </c>
      <c r="G2116">
        <v>250441777</v>
      </c>
      <c r="H2116" s="5">
        <v>44129</v>
      </c>
      <c r="I2116">
        <v>142</v>
      </c>
      <c r="J2116" s="8">
        <v>109.28</v>
      </c>
      <c r="K2116" s="8">
        <v>35.840000000000003</v>
      </c>
      <c r="L2116" s="8">
        <v>15517.76</v>
      </c>
      <c r="M2116" s="8">
        <v>5089.28</v>
      </c>
      <c r="N2116" s="8">
        <v>10428.48</v>
      </c>
    </row>
    <row r="2117" spans="1:14" x14ac:dyDescent="0.3">
      <c r="A2117" t="s">
        <v>17</v>
      </c>
      <c r="B2117" t="s">
        <v>135</v>
      </c>
      <c r="C2117" t="s">
        <v>2</v>
      </c>
      <c r="D2117" t="s">
        <v>3</v>
      </c>
      <c r="E2117" t="s">
        <v>15</v>
      </c>
      <c r="F2117" s="5">
        <v>44858</v>
      </c>
      <c r="G2117">
        <v>873291480</v>
      </c>
      <c r="H2117" s="5">
        <v>44871</v>
      </c>
      <c r="I2117">
        <v>5210</v>
      </c>
      <c r="J2117" s="8">
        <v>255.28</v>
      </c>
      <c r="K2117" s="8">
        <v>159.41999999999999</v>
      </c>
      <c r="L2117" s="8">
        <v>1330008.8</v>
      </c>
      <c r="M2117" s="8">
        <v>830578.2</v>
      </c>
      <c r="N2117" s="8">
        <v>499430.6</v>
      </c>
    </row>
    <row r="2118" spans="1:14" x14ac:dyDescent="0.3">
      <c r="A2118" t="s">
        <v>12</v>
      </c>
      <c r="B2118" t="s">
        <v>162</v>
      </c>
      <c r="C2118" t="s">
        <v>11</v>
      </c>
      <c r="D2118" t="s">
        <v>3</v>
      </c>
      <c r="E2118" t="s">
        <v>15</v>
      </c>
      <c r="F2118" s="5">
        <v>43357</v>
      </c>
      <c r="G2118">
        <v>114019906</v>
      </c>
      <c r="H2118" s="5">
        <v>43367</v>
      </c>
      <c r="I2118">
        <v>9879</v>
      </c>
      <c r="J2118" s="8">
        <v>47.45</v>
      </c>
      <c r="K2118" s="8">
        <v>31.79</v>
      </c>
      <c r="L2118" s="8">
        <v>468758.55</v>
      </c>
      <c r="M2118" s="8">
        <v>314053.40999999997</v>
      </c>
      <c r="N2118" s="8">
        <v>154705.14000000001</v>
      </c>
    </row>
    <row r="2119" spans="1:14" x14ac:dyDescent="0.3">
      <c r="A2119" t="s">
        <v>9</v>
      </c>
      <c r="B2119" t="s">
        <v>193</v>
      </c>
      <c r="C2119" t="s">
        <v>31</v>
      </c>
      <c r="D2119" t="s">
        <v>7</v>
      </c>
      <c r="E2119" t="s">
        <v>23</v>
      </c>
      <c r="F2119" s="5">
        <v>42215</v>
      </c>
      <c r="G2119">
        <v>669550883</v>
      </c>
      <c r="H2119" s="5">
        <v>42263</v>
      </c>
      <c r="I2119">
        <v>3840</v>
      </c>
      <c r="J2119" s="8">
        <v>437.2</v>
      </c>
      <c r="K2119" s="8">
        <v>263.33</v>
      </c>
      <c r="L2119" s="8">
        <v>1678848</v>
      </c>
      <c r="M2119" s="8">
        <v>1011187.2</v>
      </c>
      <c r="N2119" s="8">
        <v>667660.80000000005</v>
      </c>
    </row>
    <row r="2120" spans="1:14" x14ac:dyDescent="0.3">
      <c r="A2120" t="s">
        <v>0</v>
      </c>
      <c r="B2120" t="s">
        <v>171</v>
      </c>
      <c r="C2120" t="s">
        <v>2</v>
      </c>
      <c r="D2120" t="s">
        <v>7</v>
      </c>
      <c r="E2120" t="s">
        <v>15</v>
      </c>
      <c r="F2120" s="5">
        <v>43554</v>
      </c>
      <c r="G2120">
        <v>357120740</v>
      </c>
      <c r="H2120" s="5">
        <v>43569</v>
      </c>
      <c r="I2120">
        <v>8818</v>
      </c>
      <c r="J2120" s="8">
        <v>255.28</v>
      </c>
      <c r="K2120" s="8">
        <v>159.41999999999999</v>
      </c>
      <c r="L2120" s="8">
        <v>2251059.04</v>
      </c>
      <c r="M2120" s="8">
        <v>1405765.56</v>
      </c>
      <c r="N2120" s="8">
        <v>845293.48</v>
      </c>
    </row>
    <row r="2121" spans="1:14" x14ac:dyDescent="0.3">
      <c r="A2121" t="s">
        <v>26</v>
      </c>
      <c r="B2121" t="s">
        <v>202</v>
      </c>
      <c r="C2121" t="s">
        <v>11</v>
      </c>
      <c r="D2121" t="s">
        <v>7</v>
      </c>
      <c r="E2121" t="s">
        <v>15</v>
      </c>
      <c r="F2121" s="5">
        <v>43966</v>
      </c>
      <c r="G2121">
        <v>664278304</v>
      </c>
      <c r="H2121" s="5">
        <v>44006</v>
      </c>
      <c r="I2121">
        <v>3567</v>
      </c>
      <c r="J2121" s="8">
        <v>47.45</v>
      </c>
      <c r="K2121" s="8">
        <v>31.79</v>
      </c>
      <c r="L2121" s="8">
        <v>169254.15</v>
      </c>
      <c r="M2121" s="8">
        <v>113394.93</v>
      </c>
      <c r="N2121" s="8">
        <v>55859.22</v>
      </c>
    </row>
    <row r="2122" spans="1:14" x14ac:dyDescent="0.3">
      <c r="A2122" t="s">
        <v>12</v>
      </c>
      <c r="B2122" t="s">
        <v>73</v>
      </c>
      <c r="C2122" t="s">
        <v>14</v>
      </c>
      <c r="D2122" t="s">
        <v>7</v>
      </c>
      <c r="E2122" t="s">
        <v>4</v>
      </c>
      <c r="F2122" s="5">
        <v>44235</v>
      </c>
      <c r="G2122">
        <v>898884904</v>
      </c>
      <c r="H2122" s="5">
        <v>44247</v>
      </c>
      <c r="I2122">
        <v>8873</v>
      </c>
      <c r="J2122" s="8">
        <v>205.7</v>
      </c>
      <c r="K2122" s="8">
        <v>117.11</v>
      </c>
      <c r="L2122" s="8">
        <v>1825176.1</v>
      </c>
      <c r="M2122" s="8">
        <v>1039117.03</v>
      </c>
      <c r="N2122" s="8">
        <v>786059.07</v>
      </c>
    </row>
    <row r="2123" spans="1:14" x14ac:dyDescent="0.3">
      <c r="A2123" t="s">
        <v>9</v>
      </c>
      <c r="B2123" t="s">
        <v>104</v>
      </c>
      <c r="C2123" t="s">
        <v>19</v>
      </c>
      <c r="D2123" t="s">
        <v>3</v>
      </c>
      <c r="E2123" t="s">
        <v>4</v>
      </c>
      <c r="F2123" s="5">
        <v>43999</v>
      </c>
      <c r="G2123">
        <v>439114367</v>
      </c>
      <c r="H2123" s="5">
        <v>44008</v>
      </c>
      <c r="I2123">
        <v>2554</v>
      </c>
      <c r="J2123" s="8">
        <v>81.73</v>
      </c>
      <c r="K2123" s="8">
        <v>56.67</v>
      </c>
      <c r="L2123" s="8">
        <v>208738.42</v>
      </c>
      <c r="M2123" s="8">
        <v>144735.18</v>
      </c>
      <c r="N2123" s="8">
        <v>64003.24</v>
      </c>
    </row>
    <row r="2124" spans="1:14" x14ac:dyDescent="0.3">
      <c r="A2124" t="s">
        <v>17</v>
      </c>
      <c r="B2124" t="s">
        <v>30</v>
      </c>
      <c r="C2124" t="s">
        <v>19</v>
      </c>
      <c r="D2124" t="s">
        <v>7</v>
      </c>
      <c r="E2124" t="s">
        <v>15</v>
      </c>
      <c r="F2124" s="5">
        <v>44171</v>
      </c>
      <c r="G2124">
        <v>983453023</v>
      </c>
      <c r="H2124" s="5">
        <v>44196</v>
      </c>
      <c r="I2124">
        <v>4459</v>
      </c>
      <c r="J2124" s="8">
        <v>81.73</v>
      </c>
      <c r="K2124" s="8">
        <v>56.67</v>
      </c>
      <c r="L2124" s="8">
        <v>364434.07</v>
      </c>
      <c r="M2124" s="8">
        <v>252691.53</v>
      </c>
      <c r="N2124" s="8">
        <v>111742.54</v>
      </c>
    </row>
    <row r="2125" spans="1:14" x14ac:dyDescent="0.3">
      <c r="A2125" t="s">
        <v>26</v>
      </c>
      <c r="B2125" t="s">
        <v>191</v>
      </c>
      <c r="C2125" t="s">
        <v>31</v>
      </c>
      <c r="D2125" t="s">
        <v>3</v>
      </c>
      <c r="E2125" t="s">
        <v>23</v>
      </c>
      <c r="F2125" s="5">
        <v>43783</v>
      </c>
      <c r="G2125">
        <v>700699698</v>
      </c>
      <c r="H2125" s="5">
        <v>43822</v>
      </c>
      <c r="I2125">
        <v>1467</v>
      </c>
      <c r="J2125" s="8">
        <v>437.2</v>
      </c>
      <c r="K2125" s="8">
        <v>263.33</v>
      </c>
      <c r="L2125" s="8">
        <v>641372.4</v>
      </c>
      <c r="M2125" s="8">
        <v>386305.11</v>
      </c>
      <c r="N2125" s="8">
        <v>255067.29</v>
      </c>
    </row>
    <row r="2126" spans="1:14" x14ac:dyDescent="0.3">
      <c r="A2126" t="s">
        <v>0</v>
      </c>
      <c r="B2126" t="s">
        <v>138</v>
      </c>
      <c r="C2126" t="s">
        <v>14</v>
      </c>
      <c r="D2126" t="s">
        <v>7</v>
      </c>
      <c r="E2126" t="s">
        <v>4</v>
      </c>
      <c r="F2126" s="5">
        <v>44603</v>
      </c>
      <c r="G2126">
        <v>979965722</v>
      </c>
      <c r="H2126" s="5">
        <v>44647</v>
      </c>
      <c r="I2126">
        <v>2489</v>
      </c>
      <c r="J2126" s="8">
        <v>205.7</v>
      </c>
      <c r="K2126" s="8">
        <v>117.11</v>
      </c>
      <c r="L2126" s="8">
        <v>511987.3</v>
      </c>
      <c r="M2126" s="8">
        <v>291486.78999999998</v>
      </c>
      <c r="N2126" s="8">
        <v>220500.51</v>
      </c>
    </row>
    <row r="2127" spans="1:14" x14ac:dyDescent="0.3">
      <c r="A2127" t="s">
        <v>0</v>
      </c>
      <c r="B2127" t="s">
        <v>50</v>
      </c>
      <c r="C2127" t="s">
        <v>29</v>
      </c>
      <c r="D2127" t="s">
        <v>3</v>
      </c>
      <c r="E2127" t="s">
        <v>8</v>
      </c>
      <c r="F2127" s="5">
        <v>42555</v>
      </c>
      <c r="G2127">
        <v>580674922</v>
      </c>
      <c r="H2127" s="5">
        <v>42577</v>
      </c>
      <c r="I2127">
        <v>3468</v>
      </c>
      <c r="J2127" s="8">
        <v>651.21</v>
      </c>
      <c r="K2127" s="8">
        <v>524.96</v>
      </c>
      <c r="L2127" s="8">
        <v>2258396.2799999998</v>
      </c>
      <c r="M2127" s="8">
        <v>1820561.28</v>
      </c>
      <c r="N2127" s="8">
        <v>437835</v>
      </c>
    </row>
    <row r="2128" spans="1:14" x14ac:dyDescent="0.3">
      <c r="A2128" t="s">
        <v>9</v>
      </c>
      <c r="B2128" t="s">
        <v>148</v>
      </c>
      <c r="C2128" t="s">
        <v>65</v>
      </c>
      <c r="D2128" t="s">
        <v>3</v>
      </c>
      <c r="E2128" t="s">
        <v>4</v>
      </c>
      <c r="F2128" s="5">
        <v>44227</v>
      </c>
      <c r="G2128">
        <v>582563626</v>
      </c>
      <c r="H2128" s="5">
        <v>44246</v>
      </c>
      <c r="I2128">
        <v>2378</v>
      </c>
      <c r="J2128" s="8">
        <v>668.27</v>
      </c>
      <c r="K2128" s="8">
        <v>502.54</v>
      </c>
      <c r="L2128" s="8">
        <v>1589146.06</v>
      </c>
      <c r="M2128" s="8">
        <v>1195040.1200000001</v>
      </c>
      <c r="N2128" s="8">
        <v>394105.94</v>
      </c>
    </row>
    <row r="2129" spans="1:14" x14ac:dyDescent="0.3">
      <c r="A2129" t="s">
        <v>17</v>
      </c>
      <c r="B2129" t="s">
        <v>131</v>
      </c>
      <c r="C2129" t="s">
        <v>6</v>
      </c>
      <c r="D2129" t="s">
        <v>7</v>
      </c>
      <c r="E2129" t="s">
        <v>8</v>
      </c>
      <c r="F2129" s="5">
        <v>43320</v>
      </c>
      <c r="G2129">
        <v>335680663</v>
      </c>
      <c r="H2129" s="5">
        <v>43337</v>
      </c>
      <c r="I2129">
        <v>4223</v>
      </c>
      <c r="J2129" s="8">
        <v>152.58000000000001</v>
      </c>
      <c r="K2129" s="8">
        <v>97.44</v>
      </c>
      <c r="L2129" s="8">
        <v>644345.34</v>
      </c>
      <c r="M2129" s="8">
        <v>411489.12</v>
      </c>
      <c r="N2129" s="8">
        <v>232856.22</v>
      </c>
    </row>
    <row r="2130" spans="1:14" x14ac:dyDescent="0.3">
      <c r="A2130" t="s">
        <v>26</v>
      </c>
      <c r="B2130" t="s">
        <v>202</v>
      </c>
      <c r="C2130" t="s">
        <v>57</v>
      </c>
      <c r="D2130" t="s">
        <v>3</v>
      </c>
      <c r="E2130" t="s">
        <v>15</v>
      </c>
      <c r="F2130" s="5">
        <v>44203</v>
      </c>
      <c r="G2130">
        <v>610387361</v>
      </c>
      <c r="H2130" s="5">
        <v>44216</v>
      </c>
      <c r="I2130">
        <v>6039</v>
      </c>
      <c r="J2130" s="8">
        <v>154.06</v>
      </c>
      <c r="K2130" s="8">
        <v>90.93</v>
      </c>
      <c r="L2130" s="8">
        <v>930368.34</v>
      </c>
      <c r="M2130" s="8">
        <v>549126.27</v>
      </c>
      <c r="N2130" s="8">
        <v>381242.07</v>
      </c>
    </row>
    <row r="2131" spans="1:14" x14ac:dyDescent="0.3">
      <c r="A2131" t="s">
        <v>20</v>
      </c>
      <c r="B2131" t="s">
        <v>198</v>
      </c>
      <c r="C2131" t="s">
        <v>22</v>
      </c>
      <c r="D2131" t="s">
        <v>3</v>
      </c>
      <c r="E2131" t="s">
        <v>8</v>
      </c>
      <c r="F2131" s="5">
        <v>44509</v>
      </c>
      <c r="G2131">
        <v>447357547</v>
      </c>
      <c r="H2131" s="5">
        <v>44552</v>
      </c>
      <c r="I2131">
        <v>1894</v>
      </c>
      <c r="J2131" s="8">
        <v>109.28</v>
      </c>
      <c r="K2131" s="8">
        <v>35.840000000000003</v>
      </c>
      <c r="L2131" s="8">
        <v>206976.32</v>
      </c>
      <c r="M2131" s="8">
        <v>67880.960000000006</v>
      </c>
      <c r="N2131" s="8">
        <v>139095.35999999999</v>
      </c>
    </row>
    <row r="2132" spans="1:14" x14ac:dyDescent="0.3">
      <c r="A2132" t="s">
        <v>0</v>
      </c>
      <c r="B2132" t="s">
        <v>5</v>
      </c>
      <c r="C2132" t="s">
        <v>19</v>
      </c>
      <c r="D2132" t="s">
        <v>3</v>
      </c>
      <c r="E2132" t="s">
        <v>23</v>
      </c>
      <c r="F2132" s="5">
        <v>43305</v>
      </c>
      <c r="G2132">
        <v>307577550</v>
      </c>
      <c r="H2132" s="5">
        <v>43308</v>
      </c>
      <c r="I2132">
        <v>7887</v>
      </c>
      <c r="J2132" s="8">
        <v>81.73</v>
      </c>
      <c r="K2132" s="8">
        <v>56.67</v>
      </c>
      <c r="L2132" s="8">
        <v>644604.51</v>
      </c>
      <c r="M2132" s="8">
        <v>446956.29</v>
      </c>
      <c r="N2132" s="8">
        <v>197648.22</v>
      </c>
    </row>
    <row r="2133" spans="1:14" x14ac:dyDescent="0.3">
      <c r="A2133" t="s">
        <v>0</v>
      </c>
      <c r="B2133" t="s">
        <v>171</v>
      </c>
      <c r="C2133" t="s">
        <v>31</v>
      </c>
      <c r="D2133" t="s">
        <v>3</v>
      </c>
      <c r="E2133" t="s">
        <v>23</v>
      </c>
      <c r="F2133" s="5">
        <v>43778</v>
      </c>
      <c r="G2133">
        <v>722346198</v>
      </c>
      <c r="H2133" s="5">
        <v>43810</v>
      </c>
      <c r="I2133">
        <v>7147</v>
      </c>
      <c r="J2133" s="8">
        <v>437.2</v>
      </c>
      <c r="K2133" s="8">
        <v>263.33</v>
      </c>
      <c r="L2133" s="8">
        <v>3124668.4</v>
      </c>
      <c r="M2133" s="8">
        <v>1882019.51</v>
      </c>
      <c r="N2133" s="8">
        <v>1242648.8899999999</v>
      </c>
    </row>
    <row r="2134" spans="1:14" x14ac:dyDescent="0.3">
      <c r="A2134" t="s">
        <v>9</v>
      </c>
      <c r="B2134" t="s">
        <v>91</v>
      </c>
      <c r="C2134" t="s">
        <v>6</v>
      </c>
      <c r="D2134" t="s">
        <v>3</v>
      </c>
      <c r="E2134" t="s">
        <v>4</v>
      </c>
      <c r="F2134" s="5">
        <v>43504</v>
      </c>
      <c r="G2134">
        <v>943274819</v>
      </c>
      <c r="H2134" s="5">
        <v>43532</v>
      </c>
      <c r="I2134">
        <v>4836</v>
      </c>
      <c r="J2134" s="8">
        <v>152.58000000000001</v>
      </c>
      <c r="K2134" s="8">
        <v>97.44</v>
      </c>
      <c r="L2134" s="8">
        <v>737876.88</v>
      </c>
      <c r="M2134" s="8">
        <v>471219.84</v>
      </c>
      <c r="N2134" s="8">
        <v>266657.03999999998</v>
      </c>
    </row>
    <row r="2135" spans="1:14" x14ac:dyDescent="0.3">
      <c r="A2135" t="s">
        <v>12</v>
      </c>
      <c r="B2135" t="s">
        <v>195</v>
      </c>
      <c r="C2135" t="s">
        <v>11</v>
      </c>
      <c r="D2135" t="s">
        <v>7</v>
      </c>
      <c r="E2135" t="s">
        <v>4</v>
      </c>
      <c r="F2135" s="5">
        <v>44177</v>
      </c>
      <c r="G2135">
        <v>292287242</v>
      </c>
      <c r="H2135" s="5">
        <v>43841</v>
      </c>
      <c r="I2135">
        <v>3145</v>
      </c>
      <c r="J2135" s="8">
        <v>47.45</v>
      </c>
      <c r="K2135" s="8">
        <v>31.79</v>
      </c>
      <c r="L2135" s="8">
        <v>149230.25</v>
      </c>
      <c r="M2135" s="8">
        <v>99979.55</v>
      </c>
      <c r="N2135" s="8">
        <v>49250.7</v>
      </c>
    </row>
    <row r="2136" spans="1:14" x14ac:dyDescent="0.3">
      <c r="A2136" t="s">
        <v>17</v>
      </c>
      <c r="B2136" t="s">
        <v>209</v>
      </c>
      <c r="C2136" t="s">
        <v>57</v>
      </c>
      <c r="D2136" t="s">
        <v>7</v>
      </c>
      <c r="E2136" t="s">
        <v>8</v>
      </c>
      <c r="F2136" s="5">
        <v>42035</v>
      </c>
      <c r="G2136">
        <v>411619794</v>
      </c>
      <c r="H2136" s="5">
        <v>42073</v>
      </c>
      <c r="I2136">
        <v>6299</v>
      </c>
      <c r="J2136" s="8">
        <v>154.06</v>
      </c>
      <c r="K2136" s="8">
        <v>90.93</v>
      </c>
      <c r="L2136" s="8">
        <v>970423.94</v>
      </c>
      <c r="M2136" s="8">
        <v>572768.06999999995</v>
      </c>
      <c r="N2136" s="8">
        <v>397655.87</v>
      </c>
    </row>
    <row r="2137" spans="1:14" x14ac:dyDescent="0.3">
      <c r="A2137" t="s">
        <v>9</v>
      </c>
      <c r="B2137" t="s">
        <v>134</v>
      </c>
      <c r="C2137" t="s">
        <v>29</v>
      </c>
      <c r="D2137" t="s">
        <v>3</v>
      </c>
      <c r="E2137" t="s">
        <v>23</v>
      </c>
      <c r="F2137" s="5">
        <v>44900</v>
      </c>
      <c r="G2137">
        <v>313821303</v>
      </c>
      <c r="H2137" s="5">
        <v>44578</v>
      </c>
      <c r="I2137">
        <v>5552</v>
      </c>
      <c r="J2137" s="8">
        <v>651.21</v>
      </c>
      <c r="K2137" s="8">
        <v>524.96</v>
      </c>
      <c r="L2137" s="8">
        <v>3615517.92</v>
      </c>
      <c r="M2137" s="8">
        <v>2914577.92</v>
      </c>
      <c r="N2137" s="8">
        <v>700940</v>
      </c>
    </row>
    <row r="2138" spans="1:14" x14ac:dyDescent="0.3">
      <c r="A2138" t="s">
        <v>9</v>
      </c>
      <c r="B2138" t="s">
        <v>184</v>
      </c>
      <c r="C2138" t="s">
        <v>11</v>
      </c>
      <c r="D2138" t="s">
        <v>3</v>
      </c>
      <c r="E2138" t="s">
        <v>4</v>
      </c>
      <c r="F2138" s="5">
        <v>42249</v>
      </c>
      <c r="G2138">
        <v>431753098</v>
      </c>
      <c r="H2138" s="5">
        <v>42296</v>
      </c>
      <c r="I2138">
        <v>4191</v>
      </c>
      <c r="J2138" s="8">
        <v>47.45</v>
      </c>
      <c r="K2138" s="8">
        <v>31.79</v>
      </c>
      <c r="L2138" s="8">
        <v>198862.95</v>
      </c>
      <c r="M2138" s="8">
        <v>133231.89000000001</v>
      </c>
      <c r="N2138" s="8">
        <v>65631.06</v>
      </c>
    </row>
    <row r="2139" spans="1:14" x14ac:dyDescent="0.3">
      <c r="A2139" t="s">
        <v>12</v>
      </c>
      <c r="B2139" t="s">
        <v>169</v>
      </c>
      <c r="C2139" t="s">
        <v>2</v>
      </c>
      <c r="D2139" t="s">
        <v>3</v>
      </c>
      <c r="E2139" t="s">
        <v>4</v>
      </c>
      <c r="F2139" s="5">
        <v>44377</v>
      </c>
      <c r="G2139">
        <v>368589007</v>
      </c>
      <c r="H2139" s="5">
        <v>44418</v>
      </c>
      <c r="I2139">
        <v>2533</v>
      </c>
      <c r="J2139" s="8">
        <v>255.28</v>
      </c>
      <c r="K2139" s="8">
        <v>159.41999999999999</v>
      </c>
      <c r="L2139" s="8">
        <v>646624.24</v>
      </c>
      <c r="M2139" s="8">
        <v>403810.86</v>
      </c>
      <c r="N2139" s="8">
        <v>242813.38</v>
      </c>
    </row>
    <row r="2140" spans="1:14" x14ac:dyDescent="0.3">
      <c r="A2140" t="s">
        <v>26</v>
      </c>
      <c r="B2140" t="s">
        <v>58</v>
      </c>
      <c r="C2140" t="s">
        <v>57</v>
      </c>
      <c r="D2140" t="s">
        <v>7</v>
      </c>
      <c r="E2140" t="s">
        <v>4</v>
      </c>
      <c r="F2140" s="5">
        <v>44539</v>
      </c>
      <c r="G2140">
        <v>247815358</v>
      </c>
      <c r="H2140" s="5">
        <v>44204</v>
      </c>
      <c r="I2140">
        <v>2926</v>
      </c>
      <c r="J2140" s="8">
        <v>154.06</v>
      </c>
      <c r="K2140" s="8">
        <v>90.93</v>
      </c>
      <c r="L2140" s="8">
        <v>450779.56</v>
      </c>
      <c r="M2140" s="8">
        <v>266061.18</v>
      </c>
      <c r="N2140" s="8">
        <v>184718.38</v>
      </c>
    </row>
    <row r="2141" spans="1:14" x14ac:dyDescent="0.3">
      <c r="A2141" t="s">
        <v>20</v>
      </c>
      <c r="B2141" t="s">
        <v>140</v>
      </c>
      <c r="C2141" t="s">
        <v>22</v>
      </c>
      <c r="D2141" t="s">
        <v>3</v>
      </c>
      <c r="E2141" t="s">
        <v>15</v>
      </c>
      <c r="F2141" s="5">
        <v>44076</v>
      </c>
      <c r="G2141">
        <v>263230979</v>
      </c>
      <c r="H2141" s="5">
        <v>44082</v>
      </c>
      <c r="I2141">
        <v>4751</v>
      </c>
      <c r="J2141" s="8">
        <v>109.28</v>
      </c>
      <c r="K2141" s="8">
        <v>35.840000000000003</v>
      </c>
      <c r="L2141" s="8">
        <v>519189.28</v>
      </c>
      <c r="M2141" s="8">
        <v>170275.84</v>
      </c>
      <c r="N2141" s="8">
        <v>348913.44</v>
      </c>
    </row>
    <row r="2142" spans="1:14" x14ac:dyDescent="0.3">
      <c r="A2142" t="s">
        <v>0</v>
      </c>
      <c r="B2142" t="s">
        <v>171</v>
      </c>
      <c r="C2142" t="s">
        <v>6</v>
      </c>
      <c r="D2142" t="s">
        <v>7</v>
      </c>
      <c r="E2142" t="s">
        <v>8</v>
      </c>
      <c r="F2142" s="5">
        <v>44717</v>
      </c>
      <c r="G2142">
        <v>228947198</v>
      </c>
      <c r="H2142" s="5">
        <v>44743</v>
      </c>
      <c r="I2142">
        <v>9418</v>
      </c>
      <c r="J2142" s="8">
        <v>152.58000000000001</v>
      </c>
      <c r="K2142" s="8">
        <v>97.44</v>
      </c>
      <c r="L2142" s="8">
        <v>1436998.44</v>
      </c>
      <c r="M2142" s="8">
        <v>917689.92</v>
      </c>
      <c r="N2142" s="8">
        <v>519308.52</v>
      </c>
    </row>
    <row r="2143" spans="1:14" x14ac:dyDescent="0.3">
      <c r="A2143" t="s">
        <v>26</v>
      </c>
      <c r="B2143" t="s">
        <v>156</v>
      </c>
      <c r="C2143" t="s">
        <v>57</v>
      </c>
      <c r="D2143" t="s">
        <v>7</v>
      </c>
      <c r="E2143" t="s">
        <v>8</v>
      </c>
      <c r="F2143" s="5">
        <v>43233</v>
      </c>
      <c r="G2143">
        <v>929387843</v>
      </c>
      <c r="H2143" s="5">
        <v>43266</v>
      </c>
      <c r="I2143">
        <v>5371</v>
      </c>
      <c r="J2143" s="8">
        <v>154.06</v>
      </c>
      <c r="K2143" s="8">
        <v>90.93</v>
      </c>
      <c r="L2143" s="8">
        <v>827456.26</v>
      </c>
      <c r="M2143" s="8">
        <v>488385.03</v>
      </c>
      <c r="N2143" s="8">
        <v>339071.23</v>
      </c>
    </row>
    <row r="2144" spans="1:14" x14ac:dyDescent="0.3">
      <c r="A2144" t="s">
        <v>9</v>
      </c>
      <c r="B2144" t="s">
        <v>24</v>
      </c>
      <c r="C2144" t="s">
        <v>65</v>
      </c>
      <c r="D2144" t="s">
        <v>3</v>
      </c>
      <c r="E2144" t="s">
        <v>8</v>
      </c>
      <c r="F2144" s="5">
        <v>44558</v>
      </c>
      <c r="G2144">
        <v>969289243</v>
      </c>
      <c r="H2144" s="5">
        <v>44229</v>
      </c>
      <c r="I2144">
        <v>3082</v>
      </c>
      <c r="J2144" s="8">
        <v>668.27</v>
      </c>
      <c r="K2144" s="8">
        <v>502.54</v>
      </c>
      <c r="L2144" s="8">
        <v>2059608.14</v>
      </c>
      <c r="M2144" s="8">
        <v>1548828.28</v>
      </c>
      <c r="N2144" s="8">
        <v>510779.86</v>
      </c>
    </row>
    <row r="2145" spans="1:14" x14ac:dyDescent="0.3">
      <c r="A2145" t="s">
        <v>26</v>
      </c>
      <c r="B2145" t="s">
        <v>100</v>
      </c>
      <c r="C2145" t="s">
        <v>29</v>
      </c>
      <c r="D2145" t="s">
        <v>7</v>
      </c>
      <c r="E2145" t="s">
        <v>4</v>
      </c>
      <c r="F2145" s="5">
        <v>44856</v>
      </c>
      <c r="G2145">
        <v>823700225</v>
      </c>
      <c r="H2145" s="5">
        <v>44886</v>
      </c>
      <c r="I2145">
        <v>56</v>
      </c>
      <c r="J2145" s="8">
        <v>651.21</v>
      </c>
      <c r="K2145" s="8">
        <v>524.96</v>
      </c>
      <c r="L2145" s="8">
        <v>36467.760000000002</v>
      </c>
      <c r="M2145" s="8">
        <v>29397.759999999998</v>
      </c>
      <c r="N2145" s="8">
        <v>7070</v>
      </c>
    </row>
    <row r="2146" spans="1:14" x14ac:dyDescent="0.3">
      <c r="A2146" t="s">
        <v>12</v>
      </c>
      <c r="B2146" t="s">
        <v>16</v>
      </c>
      <c r="C2146" t="s">
        <v>22</v>
      </c>
      <c r="D2146" t="s">
        <v>3</v>
      </c>
      <c r="E2146" t="s">
        <v>8</v>
      </c>
      <c r="F2146" s="5">
        <v>44493</v>
      </c>
      <c r="G2146">
        <v>587982118</v>
      </c>
      <c r="H2146" s="5">
        <v>44517</v>
      </c>
      <c r="I2146">
        <v>5830</v>
      </c>
      <c r="J2146" s="8">
        <v>109.28</v>
      </c>
      <c r="K2146" s="8">
        <v>35.840000000000003</v>
      </c>
      <c r="L2146" s="8">
        <v>637102.4</v>
      </c>
      <c r="M2146" s="8">
        <v>208947.20000000001</v>
      </c>
      <c r="N2146" s="8">
        <v>428155.2</v>
      </c>
    </row>
    <row r="2147" spans="1:14" x14ac:dyDescent="0.3">
      <c r="A2147" t="s">
        <v>17</v>
      </c>
      <c r="B2147" t="s">
        <v>135</v>
      </c>
      <c r="C2147" t="s">
        <v>14</v>
      </c>
      <c r="D2147" t="s">
        <v>3</v>
      </c>
      <c r="E2147" t="s">
        <v>8</v>
      </c>
      <c r="F2147" s="5">
        <v>43564</v>
      </c>
      <c r="G2147">
        <v>427808749</v>
      </c>
      <c r="H2147" s="5">
        <v>43579</v>
      </c>
      <c r="I2147">
        <v>6971</v>
      </c>
      <c r="J2147" s="8">
        <v>205.7</v>
      </c>
      <c r="K2147" s="8">
        <v>117.11</v>
      </c>
      <c r="L2147" s="8">
        <v>1433934.7</v>
      </c>
      <c r="M2147" s="8">
        <v>816373.81</v>
      </c>
      <c r="N2147" s="8">
        <v>617560.89</v>
      </c>
    </row>
    <row r="2148" spans="1:14" x14ac:dyDescent="0.3">
      <c r="A2148" t="s">
        <v>0</v>
      </c>
      <c r="B2148" t="s">
        <v>147</v>
      </c>
      <c r="C2148" t="s">
        <v>65</v>
      </c>
      <c r="D2148" t="s">
        <v>7</v>
      </c>
      <c r="E2148" t="s">
        <v>23</v>
      </c>
      <c r="F2148" s="5">
        <v>43294</v>
      </c>
      <c r="G2148">
        <v>129166448</v>
      </c>
      <c r="H2148" s="5">
        <v>43309</v>
      </c>
      <c r="I2148">
        <v>2077</v>
      </c>
      <c r="J2148" s="8">
        <v>668.27</v>
      </c>
      <c r="K2148" s="8">
        <v>502.54</v>
      </c>
      <c r="L2148" s="8">
        <v>1387996.79</v>
      </c>
      <c r="M2148" s="8">
        <v>1043775.58</v>
      </c>
      <c r="N2148" s="8">
        <v>344221.21</v>
      </c>
    </row>
    <row r="2149" spans="1:14" x14ac:dyDescent="0.3">
      <c r="A2149" t="s">
        <v>12</v>
      </c>
      <c r="B2149" t="s">
        <v>150</v>
      </c>
      <c r="C2149" t="s">
        <v>19</v>
      </c>
      <c r="D2149" t="s">
        <v>7</v>
      </c>
      <c r="E2149" t="s">
        <v>23</v>
      </c>
      <c r="F2149" s="5">
        <v>43904</v>
      </c>
      <c r="G2149">
        <v>448354041</v>
      </c>
      <c r="H2149" s="5">
        <v>43926</v>
      </c>
      <c r="I2149">
        <v>6779</v>
      </c>
      <c r="J2149" s="8">
        <v>81.73</v>
      </c>
      <c r="K2149" s="8">
        <v>56.67</v>
      </c>
      <c r="L2149" s="8">
        <v>554047.67000000004</v>
      </c>
      <c r="M2149" s="8">
        <v>384165.93</v>
      </c>
      <c r="N2149" s="8">
        <v>169881.74</v>
      </c>
    </row>
    <row r="2150" spans="1:14" x14ac:dyDescent="0.3">
      <c r="A2150" t="s">
        <v>9</v>
      </c>
      <c r="B2150" t="s">
        <v>114</v>
      </c>
      <c r="C2150" t="s">
        <v>6</v>
      </c>
      <c r="D2150" t="s">
        <v>7</v>
      </c>
      <c r="E2150" t="s">
        <v>4</v>
      </c>
      <c r="F2150" s="5">
        <v>44394</v>
      </c>
      <c r="G2150">
        <v>861982858</v>
      </c>
      <c r="H2150" s="5">
        <v>44443</v>
      </c>
      <c r="I2150">
        <v>8738</v>
      </c>
      <c r="J2150" s="8">
        <v>152.58000000000001</v>
      </c>
      <c r="K2150" s="8">
        <v>97.44</v>
      </c>
      <c r="L2150" s="8">
        <v>1333244.04</v>
      </c>
      <c r="M2150" s="8">
        <v>851430.72</v>
      </c>
      <c r="N2150" s="8">
        <v>481813.32</v>
      </c>
    </row>
    <row r="2151" spans="1:14" x14ac:dyDescent="0.3">
      <c r="A2151" t="s">
        <v>12</v>
      </c>
      <c r="B2151" t="s">
        <v>127</v>
      </c>
      <c r="C2151" t="s">
        <v>36</v>
      </c>
      <c r="D2151" t="s">
        <v>3</v>
      </c>
      <c r="E2151" t="s">
        <v>8</v>
      </c>
      <c r="F2151" s="5">
        <v>42034</v>
      </c>
      <c r="G2151">
        <v>916976726</v>
      </c>
      <c r="H2151" s="5">
        <v>42079</v>
      </c>
      <c r="I2151">
        <v>2645</v>
      </c>
      <c r="J2151" s="8">
        <v>421.89</v>
      </c>
      <c r="K2151" s="8">
        <v>364.69</v>
      </c>
      <c r="L2151" s="8">
        <v>1115899.05</v>
      </c>
      <c r="M2151" s="8">
        <v>964605.05</v>
      </c>
      <c r="N2151" s="8">
        <v>151294</v>
      </c>
    </row>
    <row r="2152" spans="1:14" x14ac:dyDescent="0.3">
      <c r="A2152" t="s">
        <v>26</v>
      </c>
      <c r="B2152" t="s">
        <v>155</v>
      </c>
      <c r="C2152" t="s">
        <v>29</v>
      </c>
      <c r="D2152" t="s">
        <v>3</v>
      </c>
      <c r="E2152" t="s">
        <v>15</v>
      </c>
      <c r="F2152" s="5">
        <v>44296</v>
      </c>
      <c r="G2152">
        <v>680571973</v>
      </c>
      <c r="H2152" s="5">
        <v>44321</v>
      </c>
      <c r="I2152">
        <v>5225</v>
      </c>
      <c r="J2152" s="8">
        <v>651.21</v>
      </c>
      <c r="K2152" s="8">
        <v>524.96</v>
      </c>
      <c r="L2152" s="8">
        <v>3402572.25</v>
      </c>
      <c r="M2152" s="8">
        <v>2742916</v>
      </c>
      <c r="N2152" s="8">
        <v>659656.25</v>
      </c>
    </row>
    <row r="2153" spans="1:14" x14ac:dyDescent="0.3">
      <c r="A2153" t="s">
        <v>9</v>
      </c>
      <c r="B2153" t="s">
        <v>167</v>
      </c>
      <c r="C2153" t="s">
        <v>36</v>
      </c>
      <c r="D2153" t="s">
        <v>3</v>
      </c>
      <c r="E2153" t="s">
        <v>4</v>
      </c>
      <c r="F2153" s="5">
        <v>42421</v>
      </c>
      <c r="G2153">
        <v>290317428</v>
      </c>
      <c r="H2153" s="5">
        <v>42462</v>
      </c>
      <c r="I2153">
        <v>233</v>
      </c>
      <c r="J2153" s="8">
        <v>421.89</v>
      </c>
      <c r="K2153" s="8">
        <v>364.69</v>
      </c>
      <c r="L2153" s="8">
        <v>98300.37</v>
      </c>
      <c r="M2153" s="8">
        <v>84972.77</v>
      </c>
      <c r="N2153" s="8">
        <v>13327.6</v>
      </c>
    </row>
    <row r="2154" spans="1:14" x14ac:dyDescent="0.3">
      <c r="A2154" t="s">
        <v>12</v>
      </c>
      <c r="B2154" t="s">
        <v>150</v>
      </c>
      <c r="C2154" t="s">
        <v>29</v>
      </c>
      <c r="D2154" t="s">
        <v>3</v>
      </c>
      <c r="E2154" t="s">
        <v>23</v>
      </c>
      <c r="F2154" s="5">
        <v>42544</v>
      </c>
      <c r="G2154">
        <v>404074418</v>
      </c>
      <c r="H2154" s="5">
        <v>42551</v>
      </c>
      <c r="I2154">
        <v>3455</v>
      </c>
      <c r="J2154" s="8">
        <v>651.21</v>
      </c>
      <c r="K2154" s="8">
        <v>524.96</v>
      </c>
      <c r="L2154" s="8">
        <v>2249930.5499999998</v>
      </c>
      <c r="M2154" s="8">
        <v>1813736.8</v>
      </c>
      <c r="N2154" s="8">
        <v>436193.75</v>
      </c>
    </row>
    <row r="2155" spans="1:14" x14ac:dyDescent="0.3">
      <c r="A2155" t="s">
        <v>39</v>
      </c>
      <c r="B2155" t="s">
        <v>196</v>
      </c>
      <c r="C2155" t="s">
        <v>6</v>
      </c>
      <c r="D2155" t="s">
        <v>7</v>
      </c>
      <c r="E2155" t="s">
        <v>23</v>
      </c>
      <c r="F2155" s="5">
        <v>44381</v>
      </c>
      <c r="G2155">
        <v>850016772</v>
      </c>
      <c r="H2155" s="5">
        <v>44411</v>
      </c>
      <c r="I2155">
        <v>7707</v>
      </c>
      <c r="J2155" s="8">
        <v>152.58000000000001</v>
      </c>
      <c r="K2155" s="8">
        <v>97.44</v>
      </c>
      <c r="L2155" s="8">
        <v>1175934.06</v>
      </c>
      <c r="M2155" s="8">
        <v>750970.08</v>
      </c>
      <c r="N2155" s="8">
        <v>424963.98</v>
      </c>
    </row>
    <row r="2156" spans="1:14" x14ac:dyDescent="0.3">
      <c r="A2156" t="s">
        <v>0</v>
      </c>
      <c r="B2156" t="s">
        <v>147</v>
      </c>
      <c r="C2156" t="s">
        <v>57</v>
      </c>
      <c r="D2156" t="s">
        <v>7</v>
      </c>
      <c r="E2156" t="s">
        <v>23</v>
      </c>
      <c r="F2156" s="5">
        <v>42609</v>
      </c>
      <c r="G2156">
        <v>176630818</v>
      </c>
      <c r="H2156" s="5">
        <v>42632</v>
      </c>
      <c r="I2156">
        <v>7839</v>
      </c>
      <c r="J2156" s="8">
        <v>154.06</v>
      </c>
      <c r="K2156" s="8">
        <v>90.93</v>
      </c>
      <c r="L2156" s="8">
        <v>1207676.3400000001</v>
      </c>
      <c r="M2156" s="8">
        <v>712800.27</v>
      </c>
      <c r="N2156" s="8">
        <v>494876.07</v>
      </c>
    </row>
    <row r="2157" spans="1:14" x14ac:dyDescent="0.3">
      <c r="A2157" t="s">
        <v>17</v>
      </c>
      <c r="B2157" t="s">
        <v>25</v>
      </c>
      <c r="C2157" t="s">
        <v>36</v>
      </c>
      <c r="D2157" t="s">
        <v>7</v>
      </c>
      <c r="E2157" t="s">
        <v>23</v>
      </c>
      <c r="F2157" s="5">
        <v>43225</v>
      </c>
      <c r="G2157">
        <v>602715384</v>
      </c>
      <c r="H2157" s="5">
        <v>43269</v>
      </c>
      <c r="I2157">
        <v>5731</v>
      </c>
      <c r="J2157" s="8">
        <v>421.89</v>
      </c>
      <c r="K2157" s="8">
        <v>364.69</v>
      </c>
      <c r="L2157" s="8">
        <v>2417851.59</v>
      </c>
      <c r="M2157" s="8">
        <v>2090038.39</v>
      </c>
      <c r="N2157" s="8">
        <v>327813.2</v>
      </c>
    </row>
    <row r="2158" spans="1:14" x14ac:dyDescent="0.3">
      <c r="A2158" t="s">
        <v>17</v>
      </c>
      <c r="B2158" t="s">
        <v>59</v>
      </c>
      <c r="C2158" t="s">
        <v>19</v>
      </c>
      <c r="D2158" t="s">
        <v>3</v>
      </c>
      <c r="E2158" t="s">
        <v>15</v>
      </c>
      <c r="F2158" s="5">
        <v>44842</v>
      </c>
      <c r="G2158">
        <v>367381799</v>
      </c>
      <c r="H2158" s="5">
        <v>44851</v>
      </c>
      <c r="I2158">
        <v>5293</v>
      </c>
      <c r="J2158" s="8">
        <v>81.73</v>
      </c>
      <c r="K2158" s="8">
        <v>56.67</v>
      </c>
      <c r="L2158" s="8">
        <v>432596.89</v>
      </c>
      <c r="M2158" s="8">
        <v>299954.31</v>
      </c>
      <c r="N2158" s="8">
        <v>132642.57999999999</v>
      </c>
    </row>
    <row r="2159" spans="1:14" x14ac:dyDescent="0.3">
      <c r="A2159" t="s">
        <v>17</v>
      </c>
      <c r="B2159" t="s">
        <v>85</v>
      </c>
      <c r="C2159" t="s">
        <v>45</v>
      </c>
      <c r="D2159" t="s">
        <v>3</v>
      </c>
      <c r="E2159" t="s">
        <v>4</v>
      </c>
      <c r="F2159" s="5">
        <v>42730</v>
      </c>
      <c r="G2159">
        <v>480053889</v>
      </c>
      <c r="H2159" s="5">
        <v>42757</v>
      </c>
      <c r="I2159">
        <v>7469</v>
      </c>
      <c r="J2159" s="8">
        <v>9.33</v>
      </c>
      <c r="K2159" s="8">
        <v>6.92</v>
      </c>
      <c r="L2159" s="8">
        <v>69685.77</v>
      </c>
      <c r="M2159" s="8">
        <v>51685.48</v>
      </c>
      <c r="N2159" s="8">
        <v>18000.29</v>
      </c>
    </row>
    <row r="2160" spans="1:14" x14ac:dyDescent="0.3">
      <c r="A2160" t="s">
        <v>12</v>
      </c>
      <c r="B2160" t="s">
        <v>169</v>
      </c>
      <c r="C2160" t="s">
        <v>29</v>
      </c>
      <c r="D2160" t="s">
        <v>7</v>
      </c>
      <c r="E2160" t="s">
        <v>15</v>
      </c>
      <c r="F2160" s="5">
        <v>43400</v>
      </c>
      <c r="G2160">
        <v>670467984</v>
      </c>
      <c r="H2160" s="5">
        <v>43417</v>
      </c>
      <c r="I2160">
        <v>5231</v>
      </c>
      <c r="J2160" s="8">
        <v>651.21</v>
      </c>
      <c r="K2160" s="8">
        <v>524.96</v>
      </c>
      <c r="L2160" s="8">
        <v>3406479.51</v>
      </c>
      <c r="M2160" s="8">
        <v>2746065.76</v>
      </c>
      <c r="N2160" s="8">
        <v>660413.75</v>
      </c>
    </row>
    <row r="2161" spans="1:14" x14ac:dyDescent="0.3">
      <c r="A2161" t="s">
        <v>26</v>
      </c>
      <c r="B2161" t="s">
        <v>113</v>
      </c>
      <c r="C2161" t="s">
        <v>19</v>
      </c>
      <c r="D2161" t="s">
        <v>3</v>
      </c>
      <c r="E2161" t="s">
        <v>8</v>
      </c>
      <c r="F2161" s="5">
        <v>43710</v>
      </c>
      <c r="G2161">
        <v>738672912</v>
      </c>
      <c r="H2161" s="5">
        <v>43748</v>
      </c>
      <c r="I2161">
        <v>8584</v>
      </c>
      <c r="J2161" s="8">
        <v>81.73</v>
      </c>
      <c r="K2161" s="8">
        <v>56.67</v>
      </c>
      <c r="L2161" s="8">
        <v>701570.32</v>
      </c>
      <c r="M2161" s="8">
        <v>486455.28</v>
      </c>
      <c r="N2161" s="8">
        <v>215115.04</v>
      </c>
    </row>
    <row r="2162" spans="1:14" x14ac:dyDescent="0.3">
      <c r="A2162" t="s">
        <v>9</v>
      </c>
      <c r="B2162" t="s">
        <v>105</v>
      </c>
      <c r="C2162" t="s">
        <v>22</v>
      </c>
      <c r="D2162" t="s">
        <v>7</v>
      </c>
      <c r="E2162" t="s">
        <v>8</v>
      </c>
      <c r="F2162" s="5">
        <v>42523</v>
      </c>
      <c r="G2162">
        <v>105030000</v>
      </c>
      <c r="H2162" s="5">
        <v>42534</v>
      </c>
      <c r="I2162">
        <v>9566</v>
      </c>
      <c r="J2162" s="8">
        <v>109.28</v>
      </c>
      <c r="K2162" s="8">
        <v>35.840000000000003</v>
      </c>
      <c r="L2162" s="8">
        <v>1045372.48</v>
      </c>
      <c r="M2162" s="8">
        <v>342845.44</v>
      </c>
      <c r="N2162" s="8">
        <v>702527.04</v>
      </c>
    </row>
    <row r="2163" spans="1:14" x14ac:dyDescent="0.3">
      <c r="A2163" t="s">
        <v>9</v>
      </c>
      <c r="B2163" t="s">
        <v>68</v>
      </c>
      <c r="C2163" t="s">
        <v>11</v>
      </c>
      <c r="D2163" t="s">
        <v>3</v>
      </c>
      <c r="E2163" t="s">
        <v>23</v>
      </c>
      <c r="F2163" s="5">
        <v>42247</v>
      </c>
      <c r="G2163">
        <v>960213077</v>
      </c>
      <c r="H2163" s="5">
        <v>42293</v>
      </c>
      <c r="I2163">
        <v>7242</v>
      </c>
      <c r="J2163" s="8">
        <v>47.45</v>
      </c>
      <c r="K2163" s="8">
        <v>31.79</v>
      </c>
      <c r="L2163" s="8">
        <v>343632.9</v>
      </c>
      <c r="M2163" s="8">
        <v>230223.18</v>
      </c>
      <c r="N2163" s="8">
        <v>113409.72</v>
      </c>
    </row>
    <row r="2164" spans="1:14" x14ac:dyDescent="0.3">
      <c r="A2164" t="s">
        <v>20</v>
      </c>
      <c r="B2164" t="s">
        <v>54</v>
      </c>
      <c r="C2164" t="s">
        <v>14</v>
      </c>
      <c r="D2164" t="s">
        <v>3</v>
      </c>
      <c r="E2164" t="s">
        <v>4</v>
      </c>
      <c r="F2164" s="5">
        <v>44062</v>
      </c>
      <c r="G2164">
        <v>615208470</v>
      </c>
      <c r="H2164" s="5">
        <v>44078</v>
      </c>
      <c r="I2164">
        <v>2713</v>
      </c>
      <c r="J2164" s="8">
        <v>205.7</v>
      </c>
      <c r="K2164" s="8">
        <v>117.11</v>
      </c>
      <c r="L2164" s="8">
        <v>558064.1</v>
      </c>
      <c r="M2164" s="8">
        <v>317719.43</v>
      </c>
      <c r="N2164" s="8">
        <v>240344.67</v>
      </c>
    </row>
    <row r="2165" spans="1:14" x14ac:dyDescent="0.3">
      <c r="A2165" t="s">
        <v>39</v>
      </c>
      <c r="B2165" t="s">
        <v>196</v>
      </c>
      <c r="C2165" t="s">
        <v>31</v>
      </c>
      <c r="D2165" t="s">
        <v>7</v>
      </c>
      <c r="E2165" t="s">
        <v>23</v>
      </c>
      <c r="F2165" s="5">
        <v>43616</v>
      </c>
      <c r="G2165">
        <v>951315009</v>
      </c>
      <c r="H2165" s="5">
        <v>43649</v>
      </c>
      <c r="I2165">
        <v>4106</v>
      </c>
      <c r="J2165" s="8">
        <v>437.2</v>
      </c>
      <c r="K2165" s="8">
        <v>263.33</v>
      </c>
      <c r="L2165" s="8">
        <v>1795143.2</v>
      </c>
      <c r="M2165" s="8">
        <v>1081232.98</v>
      </c>
      <c r="N2165" s="8">
        <v>713910.22</v>
      </c>
    </row>
    <row r="2166" spans="1:14" x14ac:dyDescent="0.3">
      <c r="A2166" t="s">
        <v>17</v>
      </c>
      <c r="B2166" t="s">
        <v>35</v>
      </c>
      <c r="C2166" t="s">
        <v>11</v>
      </c>
      <c r="D2166" t="s">
        <v>7</v>
      </c>
      <c r="E2166" t="s">
        <v>15</v>
      </c>
      <c r="F2166" s="5">
        <v>44562</v>
      </c>
      <c r="G2166">
        <v>770144021</v>
      </c>
      <c r="H2166" s="5">
        <v>44582</v>
      </c>
      <c r="I2166">
        <v>1585</v>
      </c>
      <c r="J2166" s="8">
        <v>47.45</v>
      </c>
      <c r="K2166" s="8">
        <v>31.79</v>
      </c>
      <c r="L2166" s="8">
        <v>75208.25</v>
      </c>
      <c r="M2166" s="8">
        <v>50387.15</v>
      </c>
      <c r="N2166" s="8">
        <v>24821.1</v>
      </c>
    </row>
    <row r="2167" spans="1:14" x14ac:dyDescent="0.3">
      <c r="A2167" t="s">
        <v>9</v>
      </c>
      <c r="B2167" t="s">
        <v>134</v>
      </c>
      <c r="C2167" t="s">
        <v>31</v>
      </c>
      <c r="D2167" t="s">
        <v>7</v>
      </c>
      <c r="E2167" t="s">
        <v>15</v>
      </c>
      <c r="F2167" s="5">
        <v>43247</v>
      </c>
      <c r="G2167">
        <v>743619334</v>
      </c>
      <c r="H2167" s="5">
        <v>43290</v>
      </c>
      <c r="I2167">
        <v>2341</v>
      </c>
      <c r="J2167" s="8">
        <v>437.2</v>
      </c>
      <c r="K2167" s="8">
        <v>263.33</v>
      </c>
      <c r="L2167" s="8">
        <v>1023485.2</v>
      </c>
      <c r="M2167" s="8">
        <v>616455.53</v>
      </c>
      <c r="N2167" s="8">
        <v>407029.67</v>
      </c>
    </row>
    <row r="2168" spans="1:14" x14ac:dyDescent="0.3">
      <c r="A2168" t="s">
        <v>9</v>
      </c>
      <c r="B2168" t="s">
        <v>194</v>
      </c>
      <c r="C2168" t="s">
        <v>29</v>
      </c>
      <c r="D2168" t="s">
        <v>7</v>
      </c>
      <c r="E2168" t="s">
        <v>23</v>
      </c>
      <c r="F2168" s="5">
        <v>42719</v>
      </c>
      <c r="G2168">
        <v>263977277</v>
      </c>
      <c r="H2168" s="5">
        <v>42745</v>
      </c>
      <c r="I2168">
        <v>5597</v>
      </c>
      <c r="J2168" s="8">
        <v>651.21</v>
      </c>
      <c r="K2168" s="8">
        <v>524.96</v>
      </c>
      <c r="L2168" s="8">
        <v>3644822.37</v>
      </c>
      <c r="M2168" s="8">
        <v>2938201.12</v>
      </c>
      <c r="N2168" s="8">
        <v>706621.25</v>
      </c>
    </row>
    <row r="2169" spans="1:14" x14ac:dyDescent="0.3">
      <c r="A2169" t="s">
        <v>20</v>
      </c>
      <c r="B2169" t="s">
        <v>185</v>
      </c>
      <c r="C2169" t="s">
        <v>57</v>
      </c>
      <c r="D2169" t="s">
        <v>7</v>
      </c>
      <c r="E2169" t="s">
        <v>23</v>
      </c>
      <c r="F2169" s="5">
        <v>44146</v>
      </c>
      <c r="G2169">
        <v>593766677</v>
      </c>
      <c r="H2169" s="5">
        <v>44181</v>
      </c>
      <c r="I2169">
        <v>7609</v>
      </c>
      <c r="J2169" s="8">
        <v>154.06</v>
      </c>
      <c r="K2169" s="8">
        <v>90.93</v>
      </c>
      <c r="L2169" s="8">
        <v>1172242.54</v>
      </c>
      <c r="M2169" s="8">
        <v>691886.37</v>
      </c>
      <c r="N2169" s="8">
        <v>480356.17</v>
      </c>
    </row>
    <row r="2170" spans="1:14" x14ac:dyDescent="0.3">
      <c r="A2170" t="s">
        <v>26</v>
      </c>
      <c r="B2170" t="s">
        <v>117</v>
      </c>
      <c r="C2170" t="s">
        <v>29</v>
      </c>
      <c r="D2170" t="s">
        <v>7</v>
      </c>
      <c r="E2170" t="s">
        <v>8</v>
      </c>
      <c r="F2170" s="5">
        <v>43658</v>
      </c>
      <c r="G2170">
        <v>815848863</v>
      </c>
      <c r="H2170" s="5">
        <v>43704</v>
      </c>
      <c r="I2170">
        <v>6663</v>
      </c>
      <c r="J2170" s="8">
        <v>651.21</v>
      </c>
      <c r="K2170" s="8">
        <v>524.96</v>
      </c>
      <c r="L2170" s="8">
        <v>4339012.2300000004</v>
      </c>
      <c r="M2170" s="8">
        <v>3497808.48</v>
      </c>
      <c r="N2170" s="8">
        <v>841203.75</v>
      </c>
    </row>
    <row r="2171" spans="1:14" x14ac:dyDescent="0.3">
      <c r="A2171" t="s">
        <v>26</v>
      </c>
      <c r="B2171" t="s">
        <v>51</v>
      </c>
      <c r="C2171" t="s">
        <v>14</v>
      </c>
      <c r="D2171" t="s">
        <v>3</v>
      </c>
      <c r="E2171" t="s">
        <v>23</v>
      </c>
      <c r="F2171" s="5">
        <v>44011</v>
      </c>
      <c r="G2171">
        <v>983397662</v>
      </c>
      <c r="H2171" s="5">
        <v>44037</v>
      </c>
      <c r="I2171">
        <v>8076</v>
      </c>
      <c r="J2171" s="8">
        <v>205.7</v>
      </c>
      <c r="K2171" s="8">
        <v>117.11</v>
      </c>
      <c r="L2171" s="8">
        <v>1661233.2</v>
      </c>
      <c r="M2171" s="8">
        <v>945780.36</v>
      </c>
      <c r="N2171" s="8">
        <v>715452.84</v>
      </c>
    </row>
    <row r="2172" spans="1:14" x14ac:dyDescent="0.3">
      <c r="A2172" t="s">
        <v>26</v>
      </c>
      <c r="B2172" t="s">
        <v>122</v>
      </c>
      <c r="C2172" t="s">
        <v>65</v>
      </c>
      <c r="D2172" t="s">
        <v>7</v>
      </c>
      <c r="E2172" t="s">
        <v>23</v>
      </c>
      <c r="F2172" s="5">
        <v>44538</v>
      </c>
      <c r="G2172">
        <v>769899404</v>
      </c>
      <c r="H2172" s="5">
        <v>44543</v>
      </c>
      <c r="I2172">
        <v>9197</v>
      </c>
      <c r="J2172" s="8">
        <v>668.27</v>
      </c>
      <c r="K2172" s="8">
        <v>502.54</v>
      </c>
      <c r="L2172" s="8">
        <v>6146079.1900000004</v>
      </c>
      <c r="M2172" s="8">
        <v>4621860.38</v>
      </c>
      <c r="N2172" s="8">
        <v>1524218.81</v>
      </c>
    </row>
    <row r="2173" spans="1:14" x14ac:dyDescent="0.3">
      <c r="A2173" t="s">
        <v>9</v>
      </c>
      <c r="B2173" t="s">
        <v>49</v>
      </c>
      <c r="C2173" t="s">
        <v>29</v>
      </c>
      <c r="D2173" t="s">
        <v>7</v>
      </c>
      <c r="E2173" t="s">
        <v>23</v>
      </c>
      <c r="F2173" s="5">
        <v>44309</v>
      </c>
      <c r="G2173">
        <v>819152915</v>
      </c>
      <c r="H2173" s="5">
        <v>44310</v>
      </c>
      <c r="I2173">
        <v>4406</v>
      </c>
      <c r="J2173" s="8">
        <v>651.21</v>
      </c>
      <c r="K2173" s="8">
        <v>524.96</v>
      </c>
      <c r="L2173" s="8">
        <v>2869231.26</v>
      </c>
      <c r="M2173" s="8">
        <v>2312973.7599999998</v>
      </c>
      <c r="N2173" s="8">
        <v>556257.5</v>
      </c>
    </row>
    <row r="2174" spans="1:14" x14ac:dyDescent="0.3">
      <c r="A2174" t="s">
        <v>0</v>
      </c>
      <c r="B2174" t="s">
        <v>48</v>
      </c>
      <c r="C2174" t="s">
        <v>36</v>
      </c>
      <c r="D2174" t="s">
        <v>7</v>
      </c>
      <c r="E2174" t="s">
        <v>8</v>
      </c>
      <c r="F2174" s="5">
        <v>44247</v>
      </c>
      <c r="G2174">
        <v>495269525</v>
      </c>
      <c r="H2174" s="5">
        <v>44292</v>
      </c>
      <c r="I2174">
        <v>113</v>
      </c>
      <c r="J2174" s="8">
        <v>421.89</v>
      </c>
      <c r="K2174" s="8">
        <v>364.69</v>
      </c>
      <c r="L2174" s="8">
        <v>47673.57</v>
      </c>
      <c r="M2174" s="8">
        <v>41209.97</v>
      </c>
      <c r="N2174" s="8">
        <v>6463.6</v>
      </c>
    </row>
    <row r="2175" spans="1:14" x14ac:dyDescent="0.3">
      <c r="A2175" t="s">
        <v>26</v>
      </c>
      <c r="B2175" t="s">
        <v>116</v>
      </c>
      <c r="C2175" t="s">
        <v>14</v>
      </c>
      <c r="D2175" t="s">
        <v>7</v>
      </c>
      <c r="E2175" t="s">
        <v>4</v>
      </c>
      <c r="F2175" s="5">
        <v>42661</v>
      </c>
      <c r="G2175">
        <v>132673060</v>
      </c>
      <c r="H2175" s="5">
        <v>42665</v>
      </c>
      <c r="I2175">
        <v>9762</v>
      </c>
      <c r="J2175" s="8">
        <v>205.7</v>
      </c>
      <c r="K2175" s="8">
        <v>117.11</v>
      </c>
      <c r="L2175" s="8">
        <v>2008043.4</v>
      </c>
      <c r="M2175" s="8">
        <v>1143227.82</v>
      </c>
      <c r="N2175" s="8">
        <v>864815.58</v>
      </c>
    </row>
    <row r="2176" spans="1:14" x14ac:dyDescent="0.3">
      <c r="A2176" t="s">
        <v>26</v>
      </c>
      <c r="B2176" t="s">
        <v>130</v>
      </c>
      <c r="C2176" t="s">
        <v>14</v>
      </c>
      <c r="D2176" t="s">
        <v>3</v>
      </c>
      <c r="E2176" t="s">
        <v>23</v>
      </c>
      <c r="F2176" s="5">
        <v>43831</v>
      </c>
      <c r="G2176">
        <v>586099851</v>
      </c>
      <c r="H2176" s="5">
        <v>43844</v>
      </c>
      <c r="I2176">
        <v>8825</v>
      </c>
      <c r="J2176" s="8">
        <v>205.7</v>
      </c>
      <c r="K2176" s="8">
        <v>117.11</v>
      </c>
      <c r="L2176" s="8">
        <v>1815302.5</v>
      </c>
      <c r="M2176" s="8">
        <v>1033495.75</v>
      </c>
      <c r="N2176" s="8">
        <v>781806.75</v>
      </c>
    </row>
    <row r="2177" spans="1:14" x14ac:dyDescent="0.3">
      <c r="A2177" t="s">
        <v>9</v>
      </c>
      <c r="B2177" t="s">
        <v>154</v>
      </c>
      <c r="C2177" t="s">
        <v>19</v>
      </c>
      <c r="D2177" t="s">
        <v>7</v>
      </c>
      <c r="E2177" t="s">
        <v>8</v>
      </c>
      <c r="F2177" s="5">
        <v>42229</v>
      </c>
      <c r="G2177">
        <v>980598723</v>
      </c>
      <c r="H2177" s="5">
        <v>42271</v>
      </c>
      <c r="I2177">
        <v>9808</v>
      </c>
      <c r="J2177" s="8">
        <v>81.73</v>
      </c>
      <c r="K2177" s="8">
        <v>56.67</v>
      </c>
      <c r="L2177" s="8">
        <v>801607.84</v>
      </c>
      <c r="M2177" s="8">
        <v>555819.36</v>
      </c>
      <c r="N2177" s="8">
        <v>245788.48</v>
      </c>
    </row>
    <row r="2178" spans="1:14" x14ac:dyDescent="0.3">
      <c r="A2178" t="s">
        <v>12</v>
      </c>
      <c r="B2178" t="s">
        <v>32</v>
      </c>
      <c r="C2178" t="s">
        <v>45</v>
      </c>
      <c r="D2178" t="s">
        <v>7</v>
      </c>
      <c r="E2178" t="s">
        <v>15</v>
      </c>
      <c r="F2178" s="5">
        <v>42834</v>
      </c>
      <c r="G2178">
        <v>961531007</v>
      </c>
      <c r="H2178" s="5">
        <v>42859</v>
      </c>
      <c r="I2178">
        <v>7247</v>
      </c>
      <c r="J2178" s="8">
        <v>9.33</v>
      </c>
      <c r="K2178" s="8">
        <v>6.92</v>
      </c>
      <c r="L2178" s="8">
        <v>67614.509999999995</v>
      </c>
      <c r="M2178" s="8">
        <v>50149.24</v>
      </c>
      <c r="N2178" s="8">
        <v>17465.27</v>
      </c>
    </row>
    <row r="2179" spans="1:14" x14ac:dyDescent="0.3">
      <c r="A2179" t="s">
        <v>17</v>
      </c>
      <c r="B2179" t="s">
        <v>119</v>
      </c>
      <c r="C2179" t="s">
        <v>31</v>
      </c>
      <c r="D2179" t="s">
        <v>7</v>
      </c>
      <c r="E2179" t="s">
        <v>4</v>
      </c>
      <c r="F2179" s="5">
        <v>44364</v>
      </c>
      <c r="G2179">
        <v>244570529</v>
      </c>
      <c r="H2179" s="5">
        <v>44398</v>
      </c>
      <c r="I2179">
        <v>2709</v>
      </c>
      <c r="J2179" s="8">
        <v>437.2</v>
      </c>
      <c r="K2179" s="8">
        <v>263.33</v>
      </c>
      <c r="L2179" s="8">
        <v>1184374.8</v>
      </c>
      <c r="M2179" s="8">
        <v>713360.97</v>
      </c>
      <c r="N2179" s="8">
        <v>471013.83</v>
      </c>
    </row>
    <row r="2180" spans="1:14" x14ac:dyDescent="0.3">
      <c r="A2180" t="s">
        <v>26</v>
      </c>
      <c r="B2180" t="s">
        <v>156</v>
      </c>
      <c r="C2180" t="s">
        <v>6</v>
      </c>
      <c r="D2180" t="s">
        <v>3</v>
      </c>
      <c r="E2180" t="s">
        <v>4</v>
      </c>
      <c r="F2180" s="5">
        <v>42533</v>
      </c>
      <c r="G2180">
        <v>865703618</v>
      </c>
      <c r="H2180" s="5">
        <v>42538</v>
      </c>
      <c r="I2180">
        <v>9793</v>
      </c>
      <c r="J2180" s="8">
        <v>152.58000000000001</v>
      </c>
      <c r="K2180" s="8">
        <v>97.44</v>
      </c>
      <c r="L2180" s="8">
        <v>1494215.94</v>
      </c>
      <c r="M2180" s="8">
        <v>954229.92</v>
      </c>
      <c r="N2180" s="8">
        <v>539986.02</v>
      </c>
    </row>
    <row r="2181" spans="1:14" x14ac:dyDescent="0.3">
      <c r="A2181" t="s">
        <v>12</v>
      </c>
      <c r="B2181" t="s">
        <v>108</v>
      </c>
      <c r="C2181" t="s">
        <v>2</v>
      </c>
      <c r="D2181" t="s">
        <v>3</v>
      </c>
      <c r="E2181" t="s">
        <v>4</v>
      </c>
      <c r="F2181" s="5">
        <v>42916</v>
      </c>
      <c r="G2181">
        <v>431229102</v>
      </c>
      <c r="H2181" s="5">
        <v>42929</v>
      </c>
      <c r="I2181">
        <v>9129</v>
      </c>
      <c r="J2181" s="8">
        <v>255.28</v>
      </c>
      <c r="K2181" s="8">
        <v>159.41999999999999</v>
      </c>
      <c r="L2181" s="8">
        <v>2330451.12</v>
      </c>
      <c r="M2181" s="8">
        <v>1455345.18</v>
      </c>
      <c r="N2181" s="8">
        <v>875105.94</v>
      </c>
    </row>
    <row r="2182" spans="1:14" x14ac:dyDescent="0.3">
      <c r="A2182" t="s">
        <v>0</v>
      </c>
      <c r="B2182" t="s">
        <v>143</v>
      </c>
      <c r="C2182" t="s">
        <v>14</v>
      </c>
      <c r="D2182" t="s">
        <v>7</v>
      </c>
      <c r="E2182" t="s">
        <v>23</v>
      </c>
      <c r="F2182" s="5">
        <v>42395</v>
      </c>
      <c r="G2182">
        <v>667758309</v>
      </c>
      <c r="H2182" s="5">
        <v>42440</v>
      </c>
      <c r="I2182">
        <v>3378</v>
      </c>
      <c r="J2182" s="8">
        <v>205.7</v>
      </c>
      <c r="K2182" s="8">
        <v>117.11</v>
      </c>
      <c r="L2182" s="8">
        <v>694854.6</v>
      </c>
      <c r="M2182" s="8">
        <v>395597.58</v>
      </c>
      <c r="N2182" s="8">
        <v>299257.02</v>
      </c>
    </row>
    <row r="2183" spans="1:14" x14ac:dyDescent="0.3">
      <c r="A2183" t="s">
        <v>12</v>
      </c>
      <c r="B2183" t="s">
        <v>127</v>
      </c>
      <c r="C2183" t="s">
        <v>65</v>
      </c>
      <c r="D2183" t="s">
        <v>3</v>
      </c>
      <c r="E2183" t="s">
        <v>23</v>
      </c>
      <c r="F2183" s="5">
        <v>44895</v>
      </c>
      <c r="G2183">
        <v>672215068</v>
      </c>
      <c r="H2183" s="5">
        <v>44919</v>
      </c>
      <c r="I2183">
        <v>2232</v>
      </c>
      <c r="J2183" s="8">
        <v>668.27</v>
      </c>
      <c r="K2183" s="8">
        <v>502.54</v>
      </c>
      <c r="L2183" s="8">
        <v>1491578.64</v>
      </c>
      <c r="M2183" s="8">
        <v>1121669.28</v>
      </c>
      <c r="N2183" s="8">
        <v>369909.36</v>
      </c>
    </row>
    <row r="2184" spans="1:14" x14ac:dyDescent="0.3">
      <c r="A2184" t="s">
        <v>26</v>
      </c>
      <c r="B2184" t="s">
        <v>99</v>
      </c>
      <c r="C2184" t="s">
        <v>31</v>
      </c>
      <c r="D2184" t="s">
        <v>3</v>
      </c>
      <c r="E2184" t="s">
        <v>23</v>
      </c>
      <c r="F2184" s="5">
        <v>42732</v>
      </c>
      <c r="G2184">
        <v>961835706</v>
      </c>
      <c r="H2184" s="5">
        <v>42774</v>
      </c>
      <c r="I2184">
        <v>7414</v>
      </c>
      <c r="J2184" s="8">
        <v>437.2</v>
      </c>
      <c r="K2184" s="8">
        <v>263.33</v>
      </c>
      <c r="L2184" s="8">
        <v>3241400.8</v>
      </c>
      <c r="M2184" s="8">
        <v>1952328.62</v>
      </c>
      <c r="N2184" s="8">
        <v>1289072.18</v>
      </c>
    </row>
    <row r="2185" spans="1:14" x14ac:dyDescent="0.3">
      <c r="A2185" t="s">
        <v>12</v>
      </c>
      <c r="B2185" t="s">
        <v>169</v>
      </c>
      <c r="C2185" t="s">
        <v>11</v>
      </c>
      <c r="D2185" t="s">
        <v>7</v>
      </c>
      <c r="E2185" t="s">
        <v>8</v>
      </c>
      <c r="F2185" s="5">
        <v>42458</v>
      </c>
      <c r="G2185">
        <v>324169051</v>
      </c>
      <c r="H2185" s="5">
        <v>42481</v>
      </c>
      <c r="I2185">
        <v>7681</v>
      </c>
      <c r="J2185" s="8">
        <v>47.45</v>
      </c>
      <c r="K2185" s="8">
        <v>31.79</v>
      </c>
      <c r="L2185" s="8">
        <v>364463.45</v>
      </c>
      <c r="M2185" s="8">
        <v>244178.99</v>
      </c>
      <c r="N2185" s="8">
        <v>120284.46</v>
      </c>
    </row>
    <row r="2186" spans="1:14" x14ac:dyDescent="0.3">
      <c r="A2186" t="s">
        <v>26</v>
      </c>
      <c r="B2186" t="s">
        <v>100</v>
      </c>
      <c r="C2186" t="s">
        <v>2</v>
      </c>
      <c r="D2186" t="s">
        <v>7</v>
      </c>
      <c r="E2186" t="s">
        <v>4</v>
      </c>
      <c r="F2186" s="5">
        <v>43244</v>
      </c>
      <c r="G2186">
        <v>767076432</v>
      </c>
      <c r="H2186" s="5">
        <v>43254</v>
      </c>
      <c r="I2186">
        <v>3817</v>
      </c>
      <c r="J2186" s="8">
        <v>255.28</v>
      </c>
      <c r="K2186" s="8">
        <v>159.41999999999999</v>
      </c>
      <c r="L2186" s="8">
        <v>974403.76</v>
      </c>
      <c r="M2186" s="8">
        <v>608506.14</v>
      </c>
      <c r="N2186" s="8">
        <v>365897.62</v>
      </c>
    </row>
    <row r="2187" spans="1:14" x14ac:dyDescent="0.3">
      <c r="A2187" t="s">
        <v>26</v>
      </c>
      <c r="B2187" t="s">
        <v>87</v>
      </c>
      <c r="C2187" t="s">
        <v>6</v>
      </c>
      <c r="D2187" t="s">
        <v>3</v>
      </c>
      <c r="E2187" t="s">
        <v>8</v>
      </c>
      <c r="F2187" s="5">
        <v>43267</v>
      </c>
      <c r="G2187">
        <v>768731677</v>
      </c>
      <c r="H2187" s="5">
        <v>43299</v>
      </c>
      <c r="I2187">
        <v>3641</v>
      </c>
      <c r="J2187" s="8">
        <v>152.58000000000001</v>
      </c>
      <c r="K2187" s="8">
        <v>97.44</v>
      </c>
      <c r="L2187" s="8">
        <v>555543.78</v>
      </c>
      <c r="M2187" s="8">
        <v>354779.04</v>
      </c>
      <c r="N2187" s="8">
        <v>200764.74</v>
      </c>
    </row>
    <row r="2188" spans="1:14" x14ac:dyDescent="0.3">
      <c r="A2188" t="s">
        <v>26</v>
      </c>
      <c r="B2188" t="s">
        <v>170</v>
      </c>
      <c r="C2188" t="s">
        <v>57</v>
      </c>
      <c r="D2188" t="s">
        <v>7</v>
      </c>
      <c r="E2188" t="s">
        <v>8</v>
      </c>
      <c r="F2188" s="5">
        <v>44168</v>
      </c>
      <c r="G2188">
        <v>227621114</v>
      </c>
      <c r="H2188" s="5">
        <v>44196</v>
      </c>
      <c r="I2188">
        <v>7001</v>
      </c>
      <c r="J2188" s="8">
        <v>154.06</v>
      </c>
      <c r="K2188" s="8">
        <v>90.93</v>
      </c>
      <c r="L2188" s="8">
        <v>1078574.06</v>
      </c>
      <c r="M2188" s="8">
        <v>636600.93000000005</v>
      </c>
      <c r="N2188" s="8">
        <v>441973.13</v>
      </c>
    </row>
    <row r="2189" spans="1:14" x14ac:dyDescent="0.3">
      <c r="A2189" t="s">
        <v>26</v>
      </c>
      <c r="B2189" t="s">
        <v>142</v>
      </c>
      <c r="C2189" t="s">
        <v>19</v>
      </c>
      <c r="D2189" t="s">
        <v>7</v>
      </c>
      <c r="E2189" t="s">
        <v>23</v>
      </c>
      <c r="F2189" s="5">
        <v>44250</v>
      </c>
      <c r="G2189">
        <v>912543570</v>
      </c>
      <c r="H2189" s="5">
        <v>44280</v>
      </c>
      <c r="I2189">
        <v>776</v>
      </c>
      <c r="J2189" s="8">
        <v>81.73</v>
      </c>
      <c r="K2189" s="8">
        <v>56.67</v>
      </c>
      <c r="L2189" s="8">
        <v>63422.48</v>
      </c>
      <c r="M2189" s="8">
        <v>43975.92</v>
      </c>
      <c r="N2189" s="8">
        <v>19446.560000000001</v>
      </c>
    </row>
    <row r="2190" spans="1:14" x14ac:dyDescent="0.3">
      <c r="A2190" t="s">
        <v>0</v>
      </c>
      <c r="B2190" t="s">
        <v>160</v>
      </c>
      <c r="C2190" t="s">
        <v>29</v>
      </c>
      <c r="D2190" t="s">
        <v>7</v>
      </c>
      <c r="E2190" t="s">
        <v>4</v>
      </c>
      <c r="F2190" s="5">
        <v>44394</v>
      </c>
      <c r="G2190">
        <v>612610375</v>
      </c>
      <c r="H2190" s="5">
        <v>44426</v>
      </c>
      <c r="I2190">
        <v>3878</v>
      </c>
      <c r="J2190" s="8">
        <v>651.21</v>
      </c>
      <c r="K2190" s="8">
        <v>524.96</v>
      </c>
      <c r="L2190" s="8">
        <v>2525392.38</v>
      </c>
      <c r="M2190" s="8">
        <v>2035794.88</v>
      </c>
      <c r="N2190" s="8">
        <v>489597.5</v>
      </c>
    </row>
    <row r="2191" spans="1:14" x14ac:dyDescent="0.3">
      <c r="A2191" t="s">
        <v>20</v>
      </c>
      <c r="B2191" t="s">
        <v>185</v>
      </c>
      <c r="C2191" t="s">
        <v>6</v>
      </c>
      <c r="D2191" t="s">
        <v>7</v>
      </c>
      <c r="E2191" t="s">
        <v>15</v>
      </c>
      <c r="F2191" s="5">
        <v>43756</v>
      </c>
      <c r="G2191">
        <v>787245357</v>
      </c>
      <c r="H2191" s="5">
        <v>43770</v>
      </c>
      <c r="I2191">
        <v>2250</v>
      </c>
      <c r="J2191" s="8">
        <v>152.58000000000001</v>
      </c>
      <c r="K2191" s="8">
        <v>97.44</v>
      </c>
      <c r="L2191" s="8">
        <v>343305</v>
      </c>
      <c r="M2191" s="8">
        <v>219240</v>
      </c>
      <c r="N2191" s="8">
        <v>124065</v>
      </c>
    </row>
    <row r="2192" spans="1:14" x14ac:dyDescent="0.3">
      <c r="A2192" t="s">
        <v>0</v>
      </c>
      <c r="B2192" t="s">
        <v>159</v>
      </c>
      <c r="C2192" t="s">
        <v>36</v>
      </c>
      <c r="D2192" t="s">
        <v>7</v>
      </c>
      <c r="E2192" t="s">
        <v>23</v>
      </c>
      <c r="F2192" s="5">
        <v>44234</v>
      </c>
      <c r="G2192">
        <v>716184842</v>
      </c>
      <c r="H2192" s="5">
        <v>44257</v>
      </c>
      <c r="I2192">
        <v>3865</v>
      </c>
      <c r="J2192" s="8">
        <v>421.89</v>
      </c>
      <c r="K2192" s="8">
        <v>364.69</v>
      </c>
      <c r="L2192" s="8">
        <v>1630604.85</v>
      </c>
      <c r="M2192" s="8">
        <v>1409526.85</v>
      </c>
      <c r="N2192" s="8">
        <v>221078</v>
      </c>
    </row>
    <row r="2193" spans="1:14" x14ac:dyDescent="0.3">
      <c r="A2193" t="s">
        <v>39</v>
      </c>
      <c r="B2193" t="s">
        <v>205</v>
      </c>
      <c r="C2193" t="s">
        <v>31</v>
      </c>
      <c r="D2193" t="s">
        <v>7</v>
      </c>
      <c r="E2193" t="s">
        <v>15</v>
      </c>
      <c r="F2193" s="5">
        <v>42604</v>
      </c>
      <c r="G2193">
        <v>649477660</v>
      </c>
      <c r="H2193" s="5">
        <v>42646</v>
      </c>
      <c r="I2193">
        <v>3727</v>
      </c>
      <c r="J2193" s="8">
        <v>437.2</v>
      </c>
      <c r="K2193" s="8">
        <v>263.33</v>
      </c>
      <c r="L2193" s="8">
        <v>1629444.4</v>
      </c>
      <c r="M2193" s="8">
        <v>981430.91</v>
      </c>
      <c r="N2193" s="8">
        <v>648013.49</v>
      </c>
    </row>
    <row r="2194" spans="1:14" x14ac:dyDescent="0.3">
      <c r="A2194" t="s">
        <v>26</v>
      </c>
      <c r="B2194" t="s">
        <v>155</v>
      </c>
      <c r="C2194" t="s">
        <v>29</v>
      </c>
      <c r="D2194" t="s">
        <v>7</v>
      </c>
      <c r="E2194" t="s">
        <v>4</v>
      </c>
      <c r="F2194" s="5">
        <v>43234</v>
      </c>
      <c r="G2194">
        <v>457485139</v>
      </c>
      <c r="H2194" s="5">
        <v>43249</v>
      </c>
      <c r="I2194">
        <v>8874</v>
      </c>
      <c r="J2194" s="8">
        <v>651.21</v>
      </c>
      <c r="K2194" s="8">
        <v>524.96</v>
      </c>
      <c r="L2194" s="8">
        <v>5778837.54</v>
      </c>
      <c r="M2194" s="8">
        <v>4658495.04</v>
      </c>
      <c r="N2194" s="8">
        <v>1120342.5</v>
      </c>
    </row>
    <row r="2195" spans="1:14" x14ac:dyDescent="0.3">
      <c r="A2195" t="s">
        <v>26</v>
      </c>
      <c r="B2195" t="s">
        <v>174</v>
      </c>
      <c r="C2195" t="s">
        <v>11</v>
      </c>
      <c r="D2195" t="s">
        <v>7</v>
      </c>
      <c r="E2195" t="s">
        <v>4</v>
      </c>
      <c r="F2195" s="5">
        <v>42298</v>
      </c>
      <c r="G2195">
        <v>980881106</v>
      </c>
      <c r="H2195" s="5">
        <v>42329</v>
      </c>
      <c r="I2195">
        <v>3372</v>
      </c>
      <c r="J2195" s="8">
        <v>47.45</v>
      </c>
      <c r="K2195" s="8">
        <v>31.79</v>
      </c>
      <c r="L2195" s="8">
        <v>160001.4</v>
      </c>
      <c r="M2195" s="8">
        <v>107195.88</v>
      </c>
      <c r="N2195" s="8">
        <v>52805.52</v>
      </c>
    </row>
    <row r="2196" spans="1:14" x14ac:dyDescent="0.3">
      <c r="A2196" t="s">
        <v>20</v>
      </c>
      <c r="B2196" t="s">
        <v>71</v>
      </c>
      <c r="C2196" t="s">
        <v>11</v>
      </c>
      <c r="D2196" t="s">
        <v>7</v>
      </c>
      <c r="E2196" t="s">
        <v>8</v>
      </c>
      <c r="F2196" s="5">
        <v>44862</v>
      </c>
      <c r="G2196">
        <v>880651891</v>
      </c>
      <c r="H2196" s="5">
        <v>44897</v>
      </c>
      <c r="I2196">
        <v>3319</v>
      </c>
      <c r="J2196" s="8">
        <v>47.45</v>
      </c>
      <c r="K2196" s="8">
        <v>31.79</v>
      </c>
      <c r="L2196" s="8">
        <v>157486.54999999999</v>
      </c>
      <c r="M2196" s="8">
        <v>105511.01</v>
      </c>
      <c r="N2196" s="8">
        <v>51975.54</v>
      </c>
    </row>
    <row r="2197" spans="1:14" x14ac:dyDescent="0.3">
      <c r="A2197" t="s">
        <v>26</v>
      </c>
      <c r="B2197" t="s">
        <v>88</v>
      </c>
      <c r="C2197" t="s">
        <v>2</v>
      </c>
      <c r="D2197" t="s">
        <v>7</v>
      </c>
      <c r="E2197" t="s">
        <v>8</v>
      </c>
      <c r="F2197" s="5">
        <v>42689</v>
      </c>
      <c r="G2197">
        <v>688096320</v>
      </c>
      <c r="H2197" s="5">
        <v>42703</v>
      </c>
      <c r="I2197">
        <v>1847</v>
      </c>
      <c r="J2197" s="8">
        <v>255.28</v>
      </c>
      <c r="K2197" s="8">
        <v>159.41999999999999</v>
      </c>
      <c r="L2197" s="8">
        <v>471502.16</v>
      </c>
      <c r="M2197" s="8">
        <v>294448.74</v>
      </c>
      <c r="N2197" s="8">
        <v>177053.42</v>
      </c>
    </row>
    <row r="2198" spans="1:14" x14ac:dyDescent="0.3">
      <c r="A2198" t="s">
        <v>26</v>
      </c>
      <c r="B2198" t="s">
        <v>51</v>
      </c>
      <c r="C2198" t="s">
        <v>57</v>
      </c>
      <c r="D2198" t="s">
        <v>7</v>
      </c>
      <c r="E2198" t="s">
        <v>23</v>
      </c>
      <c r="F2198" s="5">
        <v>43316</v>
      </c>
      <c r="G2198">
        <v>554825723</v>
      </c>
      <c r="H2198" s="5">
        <v>43336</v>
      </c>
      <c r="I2198">
        <v>4116</v>
      </c>
      <c r="J2198" s="8">
        <v>154.06</v>
      </c>
      <c r="K2198" s="8">
        <v>90.93</v>
      </c>
      <c r="L2198" s="8">
        <v>634110.96</v>
      </c>
      <c r="M2198" s="8">
        <v>374267.88</v>
      </c>
      <c r="N2198" s="8">
        <v>259843.08</v>
      </c>
    </row>
    <row r="2199" spans="1:14" x14ac:dyDescent="0.3">
      <c r="A2199" t="s">
        <v>20</v>
      </c>
      <c r="B2199" t="s">
        <v>52</v>
      </c>
      <c r="C2199" t="s">
        <v>45</v>
      </c>
      <c r="D2199" t="s">
        <v>7</v>
      </c>
      <c r="E2199" t="s">
        <v>23</v>
      </c>
      <c r="F2199" s="5">
        <v>43900</v>
      </c>
      <c r="G2199">
        <v>702763926</v>
      </c>
      <c r="H2199" s="5">
        <v>43938</v>
      </c>
      <c r="I2199">
        <v>2318</v>
      </c>
      <c r="J2199" s="8">
        <v>9.33</v>
      </c>
      <c r="K2199" s="8">
        <v>6.92</v>
      </c>
      <c r="L2199" s="8">
        <v>21626.94</v>
      </c>
      <c r="M2199" s="8">
        <v>16040.56</v>
      </c>
      <c r="N2199" s="8">
        <v>5586.38</v>
      </c>
    </row>
    <row r="2200" spans="1:14" x14ac:dyDescent="0.3">
      <c r="A2200" t="s">
        <v>9</v>
      </c>
      <c r="B2200" t="s">
        <v>177</v>
      </c>
      <c r="C2200" t="s">
        <v>22</v>
      </c>
      <c r="D2200" t="s">
        <v>7</v>
      </c>
      <c r="E2200" t="s">
        <v>15</v>
      </c>
      <c r="F2200" s="5">
        <v>44334</v>
      </c>
      <c r="G2200">
        <v>974147260</v>
      </c>
      <c r="H2200" s="5">
        <v>44355</v>
      </c>
      <c r="I2200">
        <v>677</v>
      </c>
      <c r="J2200" s="8">
        <v>109.28</v>
      </c>
      <c r="K2200" s="8">
        <v>35.840000000000003</v>
      </c>
      <c r="L2200" s="8">
        <v>73982.559999999998</v>
      </c>
      <c r="M2200" s="8">
        <v>24263.68</v>
      </c>
      <c r="N2200" s="8">
        <v>49718.879999999997</v>
      </c>
    </row>
    <row r="2201" spans="1:14" x14ac:dyDescent="0.3">
      <c r="A2201" t="s">
        <v>26</v>
      </c>
      <c r="B2201" t="s">
        <v>187</v>
      </c>
      <c r="C2201" t="s">
        <v>31</v>
      </c>
      <c r="D2201" t="s">
        <v>7</v>
      </c>
      <c r="E2201" t="s">
        <v>23</v>
      </c>
      <c r="F2201" s="5">
        <v>44244</v>
      </c>
      <c r="G2201">
        <v>381524550</v>
      </c>
      <c r="H2201" s="5">
        <v>44252</v>
      </c>
      <c r="I2201">
        <v>448</v>
      </c>
      <c r="J2201" s="8">
        <v>437.2</v>
      </c>
      <c r="K2201" s="8">
        <v>263.33</v>
      </c>
      <c r="L2201" s="8">
        <v>195865.60000000001</v>
      </c>
      <c r="M2201" s="8">
        <v>117971.84</v>
      </c>
      <c r="N2201" s="8">
        <v>77893.759999999995</v>
      </c>
    </row>
    <row r="2202" spans="1:14" x14ac:dyDescent="0.3">
      <c r="A2202" t="s">
        <v>26</v>
      </c>
      <c r="B2202" t="s">
        <v>55</v>
      </c>
      <c r="C2202" t="s">
        <v>45</v>
      </c>
      <c r="D2202" t="s">
        <v>3</v>
      </c>
      <c r="E2202" t="s">
        <v>15</v>
      </c>
      <c r="F2202" s="5">
        <v>44381</v>
      </c>
      <c r="G2202">
        <v>257757127</v>
      </c>
      <c r="H2202" s="5">
        <v>44383</v>
      </c>
      <c r="I2202">
        <v>4917</v>
      </c>
      <c r="J2202" s="8">
        <v>9.33</v>
      </c>
      <c r="K2202" s="8">
        <v>6.92</v>
      </c>
      <c r="L2202" s="8">
        <v>45875.61</v>
      </c>
      <c r="M2202" s="8">
        <v>34025.64</v>
      </c>
      <c r="N2202" s="8">
        <v>11849.97</v>
      </c>
    </row>
    <row r="2203" spans="1:14" x14ac:dyDescent="0.3">
      <c r="A2203" t="s">
        <v>26</v>
      </c>
      <c r="B2203" t="s">
        <v>100</v>
      </c>
      <c r="C2203" t="s">
        <v>2</v>
      </c>
      <c r="D2203" t="s">
        <v>3</v>
      </c>
      <c r="E2203" t="s">
        <v>8</v>
      </c>
      <c r="F2203" s="5">
        <v>42879</v>
      </c>
      <c r="G2203">
        <v>206018817</v>
      </c>
      <c r="H2203" s="5">
        <v>42924</v>
      </c>
      <c r="I2203">
        <v>4401</v>
      </c>
      <c r="J2203" s="8">
        <v>255.28</v>
      </c>
      <c r="K2203" s="8">
        <v>159.41999999999999</v>
      </c>
      <c r="L2203" s="8">
        <v>1123487.28</v>
      </c>
      <c r="M2203" s="8">
        <v>701607.42</v>
      </c>
      <c r="N2203" s="8">
        <v>421879.86</v>
      </c>
    </row>
    <row r="2204" spans="1:14" x14ac:dyDescent="0.3">
      <c r="A2204" t="s">
        <v>26</v>
      </c>
      <c r="B2204" t="s">
        <v>123</v>
      </c>
      <c r="C2204" t="s">
        <v>57</v>
      </c>
      <c r="D2204" t="s">
        <v>7</v>
      </c>
      <c r="E2204" t="s">
        <v>23</v>
      </c>
      <c r="F2204" s="5">
        <v>43848</v>
      </c>
      <c r="G2204">
        <v>349795949</v>
      </c>
      <c r="H2204" s="5">
        <v>43887</v>
      </c>
      <c r="I2204">
        <v>1249</v>
      </c>
      <c r="J2204" s="8">
        <v>154.06</v>
      </c>
      <c r="K2204" s="8">
        <v>90.93</v>
      </c>
      <c r="L2204" s="8">
        <v>192420.94</v>
      </c>
      <c r="M2204" s="8">
        <v>113571.57</v>
      </c>
      <c r="N2204" s="8">
        <v>78849.37</v>
      </c>
    </row>
    <row r="2205" spans="1:14" x14ac:dyDescent="0.3">
      <c r="A2205" t="s">
        <v>17</v>
      </c>
      <c r="B2205" t="s">
        <v>18</v>
      </c>
      <c r="C2205" t="s">
        <v>11</v>
      </c>
      <c r="D2205" t="s">
        <v>7</v>
      </c>
      <c r="E2205" t="s">
        <v>15</v>
      </c>
      <c r="F2205" s="5">
        <v>43776</v>
      </c>
      <c r="G2205">
        <v>882887351</v>
      </c>
      <c r="H2205" s="5">
        <v>43805</v>
      </c>
      <c r="I2205">
        <v>4842</v>
      </c>
      <c r="J2205" s="8">
        <v>47.45</v>
      </c>
      <c r="K2205" s="8">
        <v>31.79</v>
      </c>
      <c r="L2205" s="8">
        <v>229752.9</v>
      </c>
      <c r="M2205" s="8">
        <v>153927.18</v>
      </c>
      <c r="N2205" s="8">
        <v>75825.72</v>
      </c>
    </row>
    <row r="2206" spans="1:14" x14ac:dyDescent="0.3">
      <c r="A2206" t="s">
        <v>9</v>
      </c>
      <c r="B2206" t="s">
        <v>66</v>
      </c>
      <c r="C2206" t="s">
        <v>29</v>
      </c>
      <c r="D2206" t="s">
        <v>3</v>
      </c>
      <c r="E2206" t="s">
        <v>23</v>
      </c>
      <c r="F2206" s="5">
        <v>44551</v>
      </c>
      <c r="G2206">
        <v>719404351</v>
      </c>
      <c r="H2206" s="5">
        <v>44206</v>
      </c>
      <c r="I2206">
        <v>6589</v>
      </c>
      <c r="J2206" s="8">
        <v>651.21</v>
      </c>
      <c r="K2206" s="8">
        <v>524.96</v>
      </c>
      <c r="L2206" s="8">
        <v>4290822.6900000004</v>
      </c>
      <c r="M2206" s="8">
        <v>3458961.44</v>
      </c>
      <c r="N2206" s="8">
        <v>831861.25</v>
      </c>
    </row>
    <row r="2207" spans="1:14" x14ac:dyDescent="0.3">
      <c r="A2207" t="s">
        <v>9</v>
      </c>
      <c r="B2207" t="s">
        <v>204</v>
      </c>
      <c r="C2207" t="s">
        <v>19</v>
      </c>
      <c r="D2207" t="s">
        <v>7</v>
      </c>
      <c r="E2207" t="s">
        <v>15</v>
      </c>
      <c r="F2207" s="5">
        <v>42209</v>
      </c>
      <c r="G2207">
        <v>643770778</v>
      </c>
      <c r="H2207" s="5">
        <v>42216</v>
      </c>
      <c r="I2207">
        <v>4934</v>
      </c>
      <c r="J2207" s="8">
        <v>81.73</v>
      </c>
      <c r="K2207" s="8">
        <v>56.67</v>
      </c>
      <c r="L2207" s="8">
        <v>403255.82</v>
      </c>
      <c r="M2207" s="8">
        <v>279609.78000000003</v>
      </c>
      <c r="N2207" s="8">
        <v>123646.04</v>
      </c>
    </row>
    <row r="2208" spans="1:14" x14ac:dyDescent="0.3">
      <c r="A2208" t="s">
        <v>17</v>
      </c>
      <c r="B2208" t="s">
        <v>18</v>
      </c>
      <c r="C2208" t="s">
        <v>22</v>
      </c>
      <c r="D2208" t="s">
        <v>3</v>
      </c>
      <c r="E2208" t="s">
        <v>8</v>
      </c>
      <c r="F2208" s="5">
        <v>43878</v>
      </c>
      <c r="G2208">
        <v>160722959</v>
      </c>
      <c r="H2208" s="5">
        <v>43926</v>
      </c>
      <c r="I2208">
        <v>350</v>
      </c>
      <c r="J2208" s="8">
        <v>109.28</v>
      </c>
      <c r="K2208" s="8">
        <v>35.840000000000003</v>
      </c>
      <c r="L2208" s="8">
        <v>38248</v>
      </c>
      <c r="M2208" s="8">
        <v>12544</v>
      </c>
      <c r="N2208" s="8">
        <v>25704</v>
      </c>
    </row>
    <row r="2209" spans="1:14" x14ac:dyDescent="0.3">
      <c r="A2209" t="s">
        <v>9</v>
      </c>
      <c r="B2209" t="s">
        <v>118</v>
      </c>
      <c r="C2209" t="s">
        <v>36</v>
      </c>
      <c r="D2209" t="s">
        <v>7</v>
      </c>
      <c r="E2209" t="s">
        <v>8</v>
      </c>
      <c r="F2209" s="5">
        <v>42644</v>
      </c>
      <c r="G2209">
        <v>645309722</v>
      </c>
      <c r="H2209" s="5">
        <v>42680</v>
      </c>
      <c r="I2209">
        <v>342</v>
      </c>
      <c r="J2209" s="8">
        <v>421.89</v>
      </c>
      <c r="K2209" s="8">
        <v>364.69</v>
      </c>
      <c r="L2209" s="8">
        <v>144286.38</v>
      </c>
      <c r="M2209" s="8">
        <v>124723.98</v>
      </c>
      <c r="N2209" s="8">
        <v>19562.400000000001</v>
      </c>
    </row>
    <row r="2210" spans="1:14" x14ac:dyDescent="0.3">
      <c r="A2210" t="s">
        <v>26</v>
      </c>
      <c r="B2210" t="s">
        <v>55</v>
      </c>
      <c r="C2210" t="s">
        <v>31</v>
      </c>
      <c r="D2210" t="s">
        <v>7</v>
      </c>
      <c r="E2210" t="s">
        <v>8</v>
      </c>
      <c r="F2210" s="5">
        <v>42105</v>
      </c>
      <c r="G2210">
        <v>392892396</v>
      </c>
      <c r="H2210" s="5">
        <v>42138</v>
      </c>
      <c r="I2210">
        <v>4446</v>
      </c>
      <c r="J2210" s="8">
        <v>437.2</v>
      </c>
      <c r="K2210" s="8">
        <v>263.33</v>
      </c>
      <c r="L2210" s="8">
        <v>1943791.2</v>
      </c>
      <c r="M2210" s="8">
        <v>1170765.18</v>
      </c>
      <c r="N2210" s="8">
        <v>773026.02</v>
      </c>
    </row>
    <row r="2211" spans="1:14" x14ac:dyDescent="0.3">
      <c r="A2211" t="s">
        <v>9</v>
      </c>
      <c r="B2211" t="s">
        <v>106</v>
      </c>
      <c r="C2211" t="s">
        <v>14</v>
      </c>
      <c r="D2211" t="s">
        <v>7</v>
      </c>
      <c r="E2211" t="s">
        <v>4</v>
      </c>
      <c r="F2211" s="5">
        <v>43666</v>
      </c>
      <c r="G2211">
        <v>469144809</v>
      </c>
      <c r="H2211" s="5">
        <v>43701</v>
      </c>
      <c r="I2211">
        <v>9229</v>
      </c>
      <c r="J2211" s="8">
        <v>205.7</v>
      </c>
      <c r="K2211" s="8">
        <v>117.11</v>
      </c>
      <c r="L2211" s="8">
        <v>1898405.3</v>
      </c>
      <c r="M2211" s="8">
        <v>1080808.19</v>
      </c>
      <c r="N2211" s="8">
        <v>817597.11</v>
      </c>
    </row>
    <row r="2212" spans="1:14" x14ac:dyDescent="0.3">
      <c r="A2212" t="s">
        <v>26</v>
      </c>
      <c r="B2212" t="s">
        <v>63</v>
      </c>
      <c r="C2212" t="s">
        <v>57</v>
      </c>
      <c r="D2212" t="s">
        <v>7</v>
      </c>
      <c r="E2212" t="s">
        <v>23</v>
      </c>
      <c r="F2212" s="5">
        <v>44894</v>
      </c>
      <c r="G2212">
        <v>660053288</v>
      </c>
      <c r="H2212" s="5">
        <v>44897</v>
      </c>
      <c r="I2212">
        <v>3291</v>
      </c>
      <c r="J2212" s="8">
        <v>154.06</v>
      </c>
      <c r="K2212" s="8">
        <v>90.93</v>
      </c>
      <c r="L2212" s="8">
        <v>507011.46</v>
      </c>
      <c r="M2212" s="8">
        <v>299250.63</v>
      </c>
      <c r="N2212" s="8">
        <v>207760.83</v>
      </c>
    </row>
    <row r="2213" spans="1:14" x14ac:dyDescent="0.3">
      <c r="A2213" t="s">
        <v>9</v>
      </c>
      <c r="B2213" t="s">
        <v>114</v>
      </c>
      <c r="C2213" t="s">
        <v>31</v>
      </c>
      <c r="D2213" t="s">
        <v>3</v>
      </c>
      <c r="E2213" t="s">
        <v>15</v>
      </c>
      <c r="F2213" s="5">
        <v>44397</v>
      </c>
      <c r="G2213">
        <v>821916663</v>
      </c>
      <c r="H2213" s="5">
        <v>44434</v>
      </c>
      <c r="I2213">
        <v>2260</v>
      </c>
      <c r="J2213" s="8">
        <v>437.2</v>
      </c>
      <c r="K2213" s="8">
        <v>263.33</v>
      </c>
      <c r="L2213" s="8">
        <v>988072</v>
      </c>
      <c r="M2213" s="8">
        <v>595125.80000000005</v>
      </c>
      <c r="N2213" s="8">
        <v>392946.2</v>
      </c>
    </row>
    <row r="2214" spans="1:14" x14ac:dyDescent="0.3">
      <c r="A2214" t="s">
        <v>0</v>
      </c>
      <c r="B2214" t="s">
        <v>171</v>
      </c>
      <c r="C2214" t="s">
        <v>19</v>
      </c>
      <c r="D2214" t="s">
        <v>3</v>
      </c>
      <c r="E2214" t="s">
        <v>4</v>
      </c>
      <c r="F2214" s="5">
        <v>43517</v>
      </c>
      <c r="G2214">
        <v>431346261</v>
      </c>
      <c r="H2214" s="5">
        <v>43564</v>
      </c>
      <c r="I2214">
        <v>3799</v>
      </c>
      <c r="J2214" s="8">
        <v>81.73</v>
      </c>
      <c r="K2214" s="8">
        <v>56.67</v>
      </c>
      <c r="L2214" s="8">
        <v>310492.27</v>
      </c>
      <c r="M2214" s="8">
        <v>215289.33</v>
      </c>
      <c r="N2214" s="8">
        <v>95202.94</v>
      </c>
    </row>
    <row r="2215" spans="1:14" x14ac:dyDescent="0.3">
      <c r="A2215" t="s">
        <v>9</v>
      </c>
      <c r="B2215" t="s">
        <v>37</v>
      </c>
      <c r="C2215" t="s">
        <v>65</v>
      </c>
      <c r="D2215" t="s">
        <v>7</v>
      </c>
      <c r="E2215" t="s">
        <v>4</v>
      </c>
      <c r="F2215" s="5">
        <v>44800</v>
      </c>
      <c r="G2215">
        <v>835265910</v>
      </c>
      <c r="H2215" s="5">
        <v>44835</v>
      </c>
      <c r="I2215">
        <v>2599</v>
      </c>
      <c r="J2215" s="8">
        <v>668.27</v>
      </c>
      <c r="K2215" s="8">
        <v>502.54</v>
      </c>
      <c r="L2215" s="8">
        <v>1736833.73</v>
      </c>
      <c r="M2215" s="8">
        <v>1306101.46</v>
      </c>
      <c r="N2215" s="8">
        <v>430732.27</v>
      </c>
    </row>
    <row r="2216" spans="1:14" x14ac:dyDescent="0.3">
      <c r="A2216" t="s">
        <v>0</v>
      </c>
      <c r="B2216" t="s">
        <v>143</v>
      </c>
      <c r="C2216" t="s">
        <v>31</v>
      </c>
      <c r="D2216" t="s">
        <v>3</v>
      </c>
      <c r="E2216" t="s">
        <v>8</v>
      </c>
      <c r="F2216" s="5">
        <v>42098</v>
      </c>
      <c r="G2216">
        <v>300911939</v>
      </c>
      <c r="H2216" s="5">
        <v>42113</v>
      </c>
      <c r="I2216">
        <v>5384</v>
      </c>
      <c r="J2216" s="8">
        <v>437.2</v>
      </c>
      <c r="K2216" s="8">
        <v>263.33</v>
      </c>
      <c r="L2216" s="8">
        <v>2353884.7999999998</v>
      </c>
      <c r="M2216" s="8">
        <v>1417768.72</v>
      </c>
      <c r="N2216" s="8">
        <v>936116.08</v>
      </c>
    </row>
    <row r="2217" spans="1:14" x14ac:dyDescent="0.3">
      <c r="A2217" t="s">
        <v>12</v>
      </c>
      <c r="B2217" t="s">
        <v>169</v>
      </c>
      <c r="C2217" t="s">
        <v>14</v>
      </c>
      <c r="D2217" t="s">
        <v>7</v>
      </c>
      <c r="E2217" t="s">
        <v>23</v>
      </c>
      <c r="F2217" s="5">
        <v>44078</v>
      </c>
      <c r="G2217">
        <v>765833175</v>
      </c>
      <c r="H2217" s="5">
        <v>44116</v>
      </c>
      <c r="I2217">
        <v>5910</v>
      </c>
      <c r="J2217" s="8">
        <v>205.7</v>
      </c>
      <c r="K2217" s="8">
        <v>117.11</v>
      </c>
      <c r="L2217" s="8">
        <v>1215687</v>
      </c>
      <c r="M2217" s="8">
        <v>692120.1</v>
      </c>
      <c r="N2217" s="8">
        <v>523566.9</v>
      </c>
    </row>
    <row r="2218" spans="1:14" x14ac:dyDescent="0.3">
      <c r="A2218" t="s">
        <v>12</v>
      </c>
      <c r="B2218" t="s">
        <v>108</v>
      </c>
      <c r="C2218" t="s">
        <v>2</v>
      </c>
      <c r="D2218" t="s">
        <v>7</v>
      </c>
      <c r="E2218" t="s">
        <v>8</v>
      </c>
      <c r="F2218" s="5">
        <v>43988</v>
      </c>
      <c r="G2218">
        <v>187890946</v>
      </c>
      <c r="H2218" s="5">
        <v>44008</v>
      </c>
      <c r="I2218">
        <v>9961</v>
      </c>
      <c r="J2218" s="8">
        <v>255.28</v>
      </c>
      <c r="K2218" s="8">
        <v>159.41999999999999</v>
      </c>
      <c r="L2218" s="8">
        <v>2542844.08</v>
      </c>
      <c r="M2218" s="8">
        <v>1587982.62</v>
      </c>
      <c r="N2218" s="8">
        <v>954861.46</v>
      </c>
    </row>
    <row r="2219" spans="1:14" x14ac:dyDescent="0.3">
      <c r="A2219" t="s">
        <v>9</v>
      </c>
      <c r="B2219" t="s">
        <v>165</v>
      </c>
      <c r="C2219" t="s">
        <v>65</v>
      </c>
      <c r="D2219" t="s">
        <v>3</v>
      </c>
      <c r="E2219" t="s">
        <v>15</v>
      </c>
      <c r="F2219" s="5">
        <v>43734</v>
      </c>
      <c r="G2219">
        <v>195259082</v>
      </c>
      <c r="H2219" s="5">
        <v>43749</v>
      </c>
      <c r="I2219">
        <v>356</v>
      </c>
      <c r="J2219" s="8">
        <v>668.27</v>
      </c>
      <c r="K2219" s="8">
        <v>502.54</v>
      </c>
      <c r="L2219" s="8">
        <v>237904.12</v>
      </c>
      <c r="M2219" s="8">
        <v>178904.24</v>
      </c>
      <c r="N2219" s="8">
        <v>58999.88</v>
      </c>
    </row>
    <row r="2220" spans="1:14" x14ac:dyDescent="0.3">
      <c r="A2220" t="s">
        <v>39</v>
      </c>
      <c r="B2220" t="s">
        <v>128</v>
      </c>
      <c r="C2220" t="s">
        <v>19</v>
      </c>
      <c r="D2220" t="s">
        <v>7</v>
      </c>
      <c r="E2220" t="s">
        <v>23</v>
      </c>
      <c r="F2220" s="5">
        <v>42692</v>
      </c>
      <c r="G2220">
        <v>236423909</v>
      </c>
      <c r="H2220" s="5">
        <v>42732</v>
      </c>
      <c r="I2220">
        <v>1943</v>
      </c>
      <c r="J2220" s="8">
        <v>81.73</v>
      </c>
      <c r="K2220" s="8">
        <v>56.67</v>
      </c>
      <c r="L2220" s="8">
        <v>158801.39000000001</v>
      </c>
      <c r="M2220" s="8">
        <v>110109.81</v>
      </c>
      <c r="N2220" s="8">
        <v>48691.58</v>
      </c>
    </row>
    <row r="2221" spans="1:14" x14ac:dyDescent="0.3">
      <c r="A2221" t="s">
        <v>26</v>
      </c>
      <c r="B2221" t="s">
        <v>72</v>
      </c>
      <c r="C2221" t="s">
        <v>36</v>
      </c>
      <c r="D2221" t="s">
        <v>7</v>
      </c>
      <c r="E2221" t="s">
        <v>23</v>
      </c>
      <c r="F2221" s="5">
        <v>44509</v>
      </c>
      <c r="G2221">
        <v>730184257</v>
      </c>
      <c r="H2221" s="5">
        <v>44558</v>
      </c>
      <c r="I2221">
        <v>6603</v>
      </c>
      <c r="J2221" s="8">
        <v>421.89</v>
      </c>
      <c r="K2221" s="8">
        <v>364.69</v>
      </c>
      <c r="L2221" s="8">
        <v>2785739.67</v>
      </c>
      <c r="M2221" s="8">
        <v>2408048.0699999998</v>
      </c>
      <c r="N2221" s="8">
        <v>377691.6</v>
      </c>
    </row>
    <row r="2222" spans="1:14" x14ac:dyDescent="0.3">
      <c r="A2222" t="s">
        <v>26</v>
      </c>
      <c r="B2222" t="s">
        <v>117</v>
      </c>
      <c r="C2222" t="s">
        <v>36</v>
      </c>
      <c r="D2222" t="s">
        <v>3</v>
      </c>
      <c r="E2222" t="s">
        <v>4</v>
      </c>
      <c r="F2222" s="5">
        <v>43988</v>
      </c>
      <c r="G2222">
        <v>815651452</v>
      </c>
      <c r="H2222" s="5">
        <v>43999</v>
      </c>
      <c r="I2222">
        <v>8245</v>
      </c>
      <c r="J2222" s="8">
        <v>421.89</v>
      </c>
      <c r="K2222" s="8">
        <v>364.69</v>
      </c>
      <c r="L2222" s="8">
        <v>3478483.05</v>
      </c>
      <c r="M2222" s="8">
        <v>3006869.05</v>
      </c>
      <c r="N2222" s="8">
        <v>471614</v>
      </c>
    </row>
    <row r="2223" spans="1:14" x14ac:dyDescent="0.3">
      <c r="A2223" t="s">
        <v>12</v>
      </c>
      <c r="B2223" t="s">
        <v>13</v>
      </c>
      <c r="C2223" t="s">
        <v>45</v>
      </c>
      <c r="D2223" t="s">
        <v>3</v>
      </c>
      <c r="E2223" t="s">
        <v>8</v>
      </c>
      <c r="F2223" s="5">
        <v>43288</v>
      </c>
      <c r="G2223">
        <v>602249324</v>
      </c>
      <c r="H2223" s="5">
        <v>43322</v>
      </c>
      <c r="I2223">
        <v>7813</v>
      </c>
      <c r="J2223" s="8">
        <v>9.33</v>
      </c>
      <c r="K2223" s="8">
        <v>6.92</v>
      </c>
      <c r="L2223" s="8">
        <v>72895.289999999994</v>
      </c>
      <c r="M2223" s="8">
        <v>54065.96</v>
      </c>
      <c r="N2223" s="8">
        <v>18829.330000000002</v>
      </c>
    </row>
    <row r="2224" spans="1:14" x14ac:dyDescent="0.3">
      <c r="A2224" t="s">
        <v>26</v>
      </c>
      <c r="B2224" t="s">
        <v>126</v>
      </c>
      <c r="C2224" t="s">
        <v>6</v>
      </c>
      <c r="D2224" t="s">
        <v>7</v>
      </c>
      <c r="E2224" t="s">
        <v>23</v>
      </c>
      <c r="F2224" s="5">
        <v>42033</v>
      </c>
      <c r="G2224">
        <v>719714200</v>
      </c>
      <c r="H2224" s="5">
        <v>42069</v>
      </c>
      <c r="I2224">
        <v>8280</v>
      </c>
      <c r="J2224" s="8">
        <v>152.58000000000001</v>
      </c>
      <c r="K2224" s="8">
        <v>97.44</v>
      </c>
      <c r="L2224" s="8">
        <v>1263362.3999999999</v>
      </c>
      <c r="M2224" s="8">
        <v>806803.2</v>
      </c>
      <c r="N2224" s="8">
        <v>456559.2</v>
      </c>
    </row>
    <row r="2225" spans="1:14" x14ac:dyDescent="0.3">
      <c r="A2225" t="s">
        <v>0</v>
      </c>
      <c r="B2225" t="s">
        <v>197</v>
      </c>
      <c r="C2225" t="s">
        <v>19</v>
      </c>
      <c r="D2225" t="s">
        <v>3</v>
      </c>
      <c r="E2225" t="s">
        <v>23</v>
      </c>
      <c r="F2225" s="5">
        <v>42350</v>
      </c>
      <c r="G2225">
        <v>968094909</v>
      </c>
      <c r="H2225" s="5">
        <v>42376</v>
      </c>
      <c r="I2225">
        <v>9652</v>
      </c>
      <c r="J2225" s="8">
        <v>81.73</v>
      </c>
      <c r="K2225" s="8">
        <v>56.67</v>
      </c>
      <c r="L2225" s="8">
        <v>788857.96</v>
      </c>
      <c r="M2225" s="8">
        <v>546978.84</v>
      </c>
      <c r="N2225" s="8">
        <v>241879.12</v>
      </c>
    </row>
    <row r="2226" spans="1:14" x14ac:dyDescent="0.3">
      <c r="A2226" t="s">
        <v>20</v>
      </c>
      <c r="B2226" t="s">
        <v>168</v>
      </c>
      <c r="C2226" t="s">
        <v>29</v>
      </c>
      <c r="D2226" t="s">
        <v>7</v>
      </c>
      <c r="E2226" t="s">
        <v>23</v>
      </c>
      <c r="F2226" s="5">
        <v>43988</v>
      </c>
      <c r="G2226">
        <v>767752778</v>
      </c>
      <c r="H2226" s="5">
        <v>44015</v>
      </c>
      <c r="I2226">
        <v>3963</v>
      </c>
      <c r="J2226" s="8">
        <v>651.21</v>
      </c>
      <c r="K2226" s="8">
        <v>524.96</v>
      </c>
      <c r="L2226" s="8">
        <v>2580745.23</v>
      </c>
      <c r="M2226" s="8">
        <v>2080416.48</v>
      </c>
      <c r="N2226" s="8">
        <v>500328.75</v>
      </c>
    </row>
    <row r="2227" spans="1:14" x14ac:dyDescent="0.3">
      <c r="A2227" t="s">
        <v>26</v>
      </c>
      <c r="B2227" t="s">
        <v>117</v>
      </c>
      <c r="C2227" t="s">
        <v>65</v>
      </c>
      <c r="D2227" t="s">
        <v>3</v>
      </c>
      <c r="E2227" t="s">
        <v>4</v>
      </c>
      <c r="F2227" s="5">
        <v>43931</v>
      </c>
      <c r="G2227">
        <v>509361636</v>
      </c>
      <c r="H2227" s="5">
        <v>43979</v>
      </c>
      <c r="I2227">
        <v>282</v>
      </c>
      <c r="J2227" s="8">
        <v>668.27</v>
      </c>
      <c r="K2227" s="8">
        <v>502.54</v>
      </c>
      <c r="L2227" s="8">
        <v>188452.14</v>
      </c>
      <c r="M2227" s="8">
        <v>141716.28</v>
      </c>
      <c r="N2227" s="8">
        <v>46735.86</v>
      </c>
    </row>
    <row r="2228" spans="1:14" x14ac:dyDescent="0.3">
      <c r="A2228" t="s">
        <v>26</v>
      </c>
      <c r="B2228" t="s">
        <v>142</v>
      </c>
      <c r="C2228" t="s">
        <v>2</v>
      </c>
      <c r="D2228" t="s">
        <v>7</v>
      </c>
      <c r="E2228" t="s">
        <v>15</v>
      </c>
      <c r="F2228" s="5">
        <v>42628</v>
      </c>
      <c r="G2228">
        <v>203907811</v>
      </c>
      <c r="H2228" s="5">
        <v>42639</v>
      </c>
      <c r="I2228">
        <v>9707</v>
      </c>
      <c r="J2228" s="8">
        <v>255.28</v>
      </c>
      <c r="K2228" s="8">
        <v>159.41999999999999</v>
      </c>
      <c r="L2228" s="8">
        <v>2478002.96</v>
      </c>
      <c r="M2228" s="8">
        <v>1547489.94</v>
      </c>
      <c r="N2228" s="8">
        <v>930513.02</v>
      </c>
    </row>
    <row r="2229" spans="1:14" x14ac:dyDescent="0.3">
      <c r="A2229" t="s">
        <v>17</v>
      </c>
      <c r="B2229" t="s">
        <v>30</v>
      </c>
      <c r="C2229" t="s">
        <v>19</v>
      </c>
      <c r="D2229" t="s">
        <v>7</v>
      </c>
      <c r="E2229" t="s">
        <v>4</v>
      </c>
      <c r="F2229" s="5">
        <v>42613</v>
      </c>
      <c r="G2229">
        <v>832690131</v>
      </c>
      <c r="H2229" s="5">
        <v>42642</v>
      </c>
      <c r="I2229">
        <v>369</v>
      </c>
      <c r="J2229" s="8">
        <v>81.73</v>
      </c>
      <c r="K2229" s="8">
        <v>56.67</v>
      </c>
      <c r="L2229" s="8">
        <v>30158.37</v>
      </c>
      <c r="M2229" s="8">
        <v>20911.23</v>
      </c>
      <c r="N2229" s="8">
        <v>9247.14</v>
      </c>
    </row>
    <row r="2230" spans="1:14" x14ac:dyDescent="0.3">
      <c r="A2230" t="s">
        <v>12</v>
      </c>
      <c r="B2230" t="s">
        <v>108</v>
      </c>
      <c r="C2230" t="s">
        <v>2</v>
      </c>
      <c r="D2230" t="s">
        <v>7</v>
      </c>
      <c r="E2230" t="s">
        <v>8</v>
      </c>
      <c r="F2230" s="5">
        <v>44461</v>
      </c>
      <c r="G2230">
        <v>297319924</v>
      </c>
      <c r="H2230" s="5">
        <v>44487</v>
      </c>
      <c r="I2230">
        <v>2428</v>
      </c>
      <c r="J2230" s="8">
        <v>255.28</v>
      </c>
      <c r="K2230" s="8">
        <v>159.41999999999999</v>
      </c>
      <c r="L2230" s="8">
        <v>619819.84</v>
      </c>
      <c r="M2230" s="8">
        <v>387071.76</v>
      </c>
      <c r="N2230" s="8">
        <v>232748.08</v>
      </c>
    </row>
    <row r="2231" spans="1:14" x14ac:dyDescent="0.3">
      <c r="A2231" t="s">
        <v>26</v>
      </c>
      <c r="B2231" t="s">
        <v>122</v>
      </c>
      <c r="C2231" t="s">
        <v>14</v>
      </c>
      <c r="D2231" t="s">
        <v>7</v>
      </c>
      <c r="E2231" t="s">
        <v>23</v>
      </c>
      <c r="F2231" s="5">
        <v>43787</v>
      </c>
      <c r="G2231">
        <v>169721019</v>
      </c>
      <c r="H2231" s="5">
        <v>43802</v>
      </c>
      <c r="I2231">
        <v>3076</v>
      </c>
      <c r="J2231" s="8">
        <v>205.7</v>
      </c>
      <c r="K2231" s="8">
        <v>117.11</v>
      </c>
      <c r="L2231" s="8">
        <v>632733.19999999995</v>
      </c>
      <c r="M2231" s="8">
        <v>360230.36</v>
      </c>
      <c r="N2231" s="8">
        <v>272502.84000000003</v>
      </c>
    </row>
    <row r="2232" spans="1:14" x14ac:dyDescent="0.3">
      <c r="A2232" t="s">
        <v>20</v>
      </c>
      <c r="B2232" t="s">
        <v>183</v>
      </c>
      <c r="C2232" t="s">
        <v>29</v>
      </c>
      <c r="D2232" t="s">
        <v>7</v>
      </c>
      <c r="E2232" t="s">
        <v>15</v>
      </c>
      <c r="F2232" s="5">
        <v>43642</v>
      </c>
      <c r="G2232">
        <v>742129743</v>
      </c>
      <c r="H2232" s="5">
        <v>43665</v>
      </c>
      <c r="I2232">
        <v>1537</v>
      </c>
      <c r="J2232" s="8">
        <v>651.21</v>
      </c>
      <c r="K2232" s="8">
        <v>524.96</v>
      </c>
      <c r="L2232" s="8">
        <v>1000909.77</v>
      </c>
      <c r="M2232" s="8">
        <v>806863.52</v>
      </c>
      <c r="N2232" s="8">
        <v>194046.25</v>
      </c>
    </row>
    <row r="2233" spans="1:14" x14ac:dyDescent="0.3">
      <c r="A2233" t="s">
        <v>20</v>
      </c>
      <c r="B2233" t="s">
        <v>185</v>
      </c>
      <c r="C2233" t="s">
        <v>22</v>
      </c>
      <c r="D2233" t="s">
        <v>7</v>
      </c>
      <c r="E2233" t="s">
        <v>8</v>
      </c>
      <c r="F2233" s="5">
        <v>43576</v>
      </c>
      <c r="G2233">
        <v>577094924</v>
      </c>
      <c r="H2233" s="5">
        <v>43589</v>
      </c>
      <c r="I2233">
        <v>4067</v>
      </c>
      <c r="J2233" s="8">
        <v>109.28</v>
      </c>
      <c r="K2233" s="8">
        <v>35.840000000000003</v>
      </c>
      <c r="L2233" s="8">
        <v>444441.76</v>
      </c>
      <c r="M2233" s="8">
        <v>145761.28</v>
      </c>
      <c r="N2233" s="8">
        <v>298680.48</v>
      </c>
    </row>
    <row r="2234" spans="1:14" x14ac:dyDescent="0.3">
      <c r="A2234" t="s">
        <v>0</v>
      </c>
      <c r="B2234" t="s">
        <v>94</v>
      </c>
      <c r="C2234" t="s">
        <v>57</v>
      </c>
      <c r="D2234" t="s">
        <v>3</v>
      </c>
      <c r="E2234" t="s">
        <v>8</v>
      </c>
      <c r="F2234" s="5">
        <v>42798</v>
      </c>
      <c r="G2234">
        <v>557477891</v>
      </c>
      <c r="H2234" s="5">
        <v>42813</v>
      </c>
      <c r="I2234">
        <v>8951</v>
      </c>
      <c r="J2234" s="8">
        <v>154.06</v>
      </c>
      <c r="K2234" s="8">
        <v>90.93</v>
      </c>
      <c r="L2234" s="8">
        <v>1378991.06</v>
      </c>
      <c r="M2234" s="8">
        <v>813914.43</v>
      </c>
      <c r="N2234" s="8">
        <v>565076.63</v>
      </c>
    </row>
    <row r="2235" spans="1:14" x14ac:dyDescent="0.3">
      <c r="A2235" t="s">
        <v>26</v>
      </c>
      <c r="B2235" t="s">
        <v>125</v>
      </c>
      <c r="C2235" t="s">
        <v>22</v>
      </c>
      <c r="D2235" t="s">
        <v>3</v>
      </c>
      <c r="E2235" t="s">
        <v>4</v>
      </c>
      <c r="F2235" s="5">
        <v>44217</v>
      </c>
      <c r="G2235">
        <v>736452472</v>
      </c>
      <c r="H2235" s="5">
        <v>44262</v>
      </c>
      <c r="I2235">
        <v>1507</v>
      </c>
      <c r="J2235" s="8">
        <v>109.28</v>
      </c>
      <c r="K2235" s="8">
        <v>35.840000000000003</v>
      </c>
      <c r="L2235" s="8">
        <v>164684.96</v>
      </c>
      <c r="M2235" s="8">
        <v>54010.879999999997</v>
      </c>
      <c r="N2235" s="8">
        <v>110674.08</v>
      </c>
    </row>
    <row r="2236" spans="1:14" x14ac:dyDescent="0.3">
      <c r="A2236" t="s">
        <v>0</v>
      </c>
      <c r="B2236" t="s">
        <v>33</v>
      </c>
      <c r="C2236" t="s">
        <v>45</v>
      </c>
      <c r="D2236" t="s">
        <v>7</v>
      </c>
      <c r="E2236" t="s">
        <v>4</v>
      </c>
      <c r="F2236" s="5">
        <v>43933</v>
      </c>
      <c r="G2236">
        <v>787504994</v>
      </c>
      <c r="H2236" s="5">
        <v>43963</v>
      </c>
      <c r="I2236">
        <v>9083</v>
      </c>
      <c r="J2236" s="8">
        <v>9.33</v>
      </c>
      <c r="K2236" s="8">
        <v>6.92</v>
      </c>
      <c r="L2236" s="8">
        <v>84744.39</v>
      </c>
      <c r="M2236" s="8">
        <v>62854.36</v>
      </c>
      <c r="N2236" s="8">
        <v>21890.03</v>
      </c>
    </row>
    <row r="2237" spans="1:14" x14ac:dyDescent="0.3">
      <c r="A2237" t="s">
        <v>17</v>
      </c>
      <c r="B2237" t="s">
        <v>28</v>
      </c>
      <c r="C2237" t="s">
        <v>45</v>
      </c>
      <c r="D2237" t="s">
        <v>3</v>
      </c>
      <c r="E2237" t="s">
        <v>8</v>
      </c>
      <c r="F2237" s="5">
        <v>44096</v>
      </c>
      <c r="G2237">
        <v>454434287</v>
      </c>
      <c r="H2237" s="5">
        <v>44135</v>
      </c>
      <c r="I2237">
        <v>6059</v>
      </c>
      <c r="J2237" s="8">
        <v>9.33</v>
      </c>
      <c r="K2237" s="8">
        <v>6.92</v>
      </c>
      <c r="L2237" s="8">
        <v>56530.47</v>
      </c>
      <c r="M2237" s="8">
        <v>41928.28</v>
      </c>
      <c r="N2237" s="8">
        <v>14602.19</v>
      </c>
    </row>
    <row r="2238" spans="1:14" x14ac:dyDescent="0.3">
      <c r="A2238" t="s">
        <v>26</v>
      </c>
      <c r="B2238" t="s">
        <v>199</v>
      </c>
      <c r="C2238" t="s">
        <v>65</v>
      </c>
      <c r="D2238" t="s">
        <v>3</v>
      </c>
      <c r="E2238" t="s">
        <v>8</v>
      </c>
      <c r="F2238" s="5">
        <v>44166</v>
      </c>
      <c r="G2238">
        <v>901351678</v>
      </c>
      <c r="H2238" s="5">
        <v>44169</v>
      </c>
      <c r="I2238">
        <v>8846</v>
      </c>
      <c r="J2238" s="8">
        <v>668.27</v>
      </c>
      <c r="K2238" s="8">
        <v>502.54</v>
      </c>
      <c r="L2238" s="8">
        <v>5911516.4199999999</v>
      </c>
      <c r="M2238" s="8">
        <v>4445468.84</v>
      </c>
      <c r="N2238" s="8">
        <v>1466047.58</v>
      </c>
    </row>
    <row r="2239" spans="1:14" x14ac:dyDescent="0.3">
      <c r="A2239" t="s">
        <v>12</v>
      </c>
      <c r="B2239" t="s">
        <v>61</v>
      </c>
      <c r="C2239" t="s">
        <v>11</v>
      </c>
      <c r="D2239" t="s">
        <v>3</v>
      </c>
      <c r="E2239" t="s">
        <v>15</v>
      </c>
      <c r="F2239" s="5">
        <v>44801</v>
      </c>
      <c r="G2239">
        <v>662680995</v>
      </c>
      <c r="H2239" s="5">
        <v>44844</v>
      </c>
      <c r="I2239">
        <v>888</v>
      </c>
      <c r="J2239" s="8">
        <v>47.45</v>
      </c>
      <c r="K2239" s="8">
        <v>31.79</v>
      </c>
      <c r="L2239" s="8">
        <v>42135.6</v>
      </c>
      <c r="M2239" s="8">
        <v>28229.52</v>
      </c>
      <c r="N2239" s="8">
        <v>13906.08</v>
      </c>
    </row>
    <row r="2240" spans="1:14" x14ac:dyDescent="0.3">
      <c r="A2240" t="s">
        <v>9</v>
      </c>
      <c r="B2240" t="s">
        <v>110</v>
      </c>
      <c r="C2240" t="s">
        <v>22</v>
      </c>
      <c r="D2240" t="s">
        <v>3</v>
      </c>
      <c r="E2240" t="s">
        <v>8</v>
      </c>
      <c r="F2240" s="5">
        <v>43968</v>
      </c>
      <c r="G2240">
        <v>593158566</v>
      </c>
      <c r="H2240" s="5">
        <v>44007</v>
      </c>
      <c r="I2240">
        <v>7656</v>
      </c>
      <c r="J2240" s="8">
        <v>109.28</v>
      </c>
      <c r="K2240" s="8">
        <v>35.840000000000003</v>
      </c>
      <c r="L2240" s="8">
        <v>836647.68</v>
      </c>
      <c r="M2240" s="8">
        <v>274391.03999999998</v>
      </c>
      <c r="N2240" s="8">
        <v>562256.64000000001</v>
      </c>
    </row>
    <row r="2241" spans="1:14" x14ac:dyDescent="0.3">
      <c r="A2241" t="s">
        <v>9</v>
      </c>
      <c r="B2241" t="s">
        <v>92</v>
      </c>
      <c r="C2241" t="s">
        <v>57</v>
      </c>
      <c r="D2241" t="s">
        <v>7</v>
      </c>
      <c r="E2241" t="s">
        <v>8</v>
      </c>
      <c r="F2241" s="5">
        <v>43181</v>
      </c>
      <c r="G2241">
        <v>717833220</v>
      </c>
      <c r="H2241" s="5">
        <v>43193</v>
      </c>
      <c r="I2241">
        <v>1657</v>
      </c>
      <c r="J2241" s="8">
        <v>154.06</v>
      </c>
      <c r="K2241" s="8">
        <v>90.93</v>
      </c>
      <c r="L2241" s="8">
        <v>255277.42</v>
      </c>
      <c r="M2241" s="8">
        <v>150671.01</v>
      </c>
      <c r="N2241" s="8">
        <v>104606.41</v>
      </c>
    </row>
    <row r="2242" spans="1:14" x14ac:dyDescent="0.3">
      <c r="A2242" t="s">
        <v>9</v>
      </c>
      <c r="B2242" t="s">
        <v>68</v>
      </c>
      <c r="C2242" t="s">
        <v>57</v>
      </c>
      <c r="D2242" t="s">
        <v>3</v>
      </c>
      <c r="E2242" t="s">
        <v>23</v>
      </c>
      <c r="F2242" s="5">
        <v>43611</v>
      </c>
      <c r="G2242">
        <v>682066285</v>
      </c>
      <c r="H2242" s="5">
        <v>43659</v>
      </c>
      <c r="I2242">
        <v>7426</v>
      </c>
      <c r="J2242" s="8">
        <v>154.06</v>
      </c>
      <c r="K2242" s="8">
        <v>90.93</v>
      </c>
      <c r="L2242" s="8">
        <v>1144049.56</v>
      </c>
      <c r="M2242" s="8">
        <v>675246.18</v>
      </c>
      <c r="N2242" s="8">
        <v>468803.38</v>
      </c>
    </row>
    <row r="2243" spans="1:14" x14ac:dyDescent="0.3">
      <c r="A2243" t="s">
        <v>26</v>
      </c>
      <c r="B2243" t="s">
        <v>202</v>
      </c>
      <c r="C2243" t="s">
        <v>22</v>
      </c>
      <c r="D2243" t="s">
        <v>3</v>
      </c>
      <c r="E2243" t="s">
        <v>4</v>
      </c>
      <c r="F2243" s="5">
        <v>44552</v>
      </c>
      <c r="G2243">
        <v>201531589</v>
      </c>
      <c r="H2243" s="5">
        <v>44205</v>
      </c>
      <c r="I2243">
        <v>6530</v>
      </c>
      <c r="J2243" s="8">
        <v>109.28</v>
      </c>
      <c r="K2243" s="8">
        <v>35.840000000000003</v>
      </c>
      <c r="L2243" s="8">
        <v>713598.4</v>
      </c>
      <c r="M2243" s="8">
        <v>234035.20000000001</v>
      </c>
      <c r="N2243" s="8">
        <v>479563.2</v>
      </c>
    </row>
    <row r="2244" spans="1:14" x14ac:dyDescent="0.3">
      <c r="A2244" t="s">
        <v>9</v>
      </c>
      <c r="B2244" t="s">
        <v>165</v>
      </c>
      <c r="C2244" t="s">
        <v>14</v>
      </c>
      <c r="D2244" t="s">
        <v>3</v>
      </c>
      <c r="E2244" t="s">
        <v>23</v>
      </c>
      <c r="F2244" s="5">
        <v>43489</v>
      </c>
      <c r="G2244">
        <v>412215459</v>
      </c>
      <c r="H2244" s="5">
        <v>43496</v>
      </c>
      <c r="I2244">
        <v>2569</v>
      </c>
      <c r="J2244" s="8">
        <v>205.7</v>
      </c>
      <c r="K2244" s="8">
        <v>117.11</v>
      </c>
      <c r="L2244" s="8">
        <v>528443.30000000005</v>
      </c>
      <c r="M2244" s="8">
        <v>300855.59000000003</v>
      </c>
      <c r="N2244" s="8">
        <v>227587.71</v>
      </c>
    </row>
    <row r="2245" spans="1:14" x14ac:dyDescent="0.3">
      <c r="A2245" t="s">
        <v>12</v>
      </c>
      <c r="B2245" t="s">
        <v>76</v>
      </c>
      <c r="C2245" t="s">
        <v>31</v>
      </c>
      <c r="D2245" t="s">
        <v>7</v>
      </c>
      <c r="E2245" t="s">
        <v>15</v>
      </c>
      <c r="F2245" s="5">
        <v>42764</v>
      </c>
      <c r="G2245">
        <v>720416724</v>
      </c>
      <c r="H2245" s="5">
        <v>42806</v>
      </c>
      <c r="I2245">
        <v>6173</v>
      </c>
      <c r="J2245" s="8">
        <v>437.2</v>
      </c>
      <c r="K2245" s="8">
        <v>263.33</v>
      </c>
      <c r="L2245" s="8">
        <v>2698835.6</v>
      </c>
      <c r="M2245" s="8">
        <v>1625536.09</v>
      </c>
      <c r="N2245" s="8">
        <v>1073299.51</v>
      </c>
    </row>
    <row r="2246" spans="1:14" x14ac:dyDescent="0.3">
      <c r="A2246" t="s">
        <v>9</v>
      </c>
      <c r="B2246" t="s">
        <v>24</v>
      </c>
      <c r="C2246" t="s">
        <v>29</v>
      </c>
      <c r="D2246" t="s">
        <v>7</v>
      </c>
      <c r="E2246" t="s">
        <v>8</v>
      </c>
      <c r="F2246" s="5">
        <v>44683</v>
      </c>
      <c r="G2246">
        <v>152746713</v>
      </c>
      <c r="H2246" s="5">
        <v>44689</v>
      </c>
      <c r="I2246">
        <v>2</v>
      </c>
      <c r="J2246" s="8">
        <v>651.21</v>
      </c>
      <c r="K2246" s="8">
        <v>524.96</v>
      </c>
      <c r="L2246" s="8">
        <v>1302.42</v>
      </c>
      <c r="M2246" s="8">
        <v>1049.92</v>
      </c>
      <c r="N2246" s="8">
        <v>252.5</v>
      </c>
    </row>
    <row r="2247" spans="1:14" x14ac:dyDescent="0.3">
      <c r="A2247" t="s">
        <v>26</v>
      </c>
      <c r="B2247" t="s">
        <v>87</v>
      </c>
      <c r="C2247" t="s">
        <v>29</v>
      </c>
      <c r="D2247" t="s">
        <v>7</v>
      </c>
      <c r="E2247" t="s">
        <v>4</v>
      </c>
      <c r="F2247" s="5">
        <v>43210</v>
      </c>
      <c r="G2247">
        <v>506129252</v>
      </c>
      <c r="H2247" s="5">
        <v>43238</v>
      </c>
      <c r="I2247">
        <v>3748</v>
      </c>
      <c r="J2247" s="8">
        <v>651.21</v>
      </c>
      <c r="K2247" s="8">
        <v>524.96</v>
      </c>
      <c r="L2247" s="8">
        <v>2440735.08</v>
      </c>
      <c r="M2247" s="8">
        <v>1967550.08</v>
      </c>
      <c r="N2247" s="8">
        <v>473185</v>
      </c>
    </row>
    <row r="2248" spans="1:14" x14ac:dyDescent="0.3">
      <c r="A2248" t="s">
        <v>17</v>
      </c>
      <c r="B2248" t="s">
        <v>158</v>
      </c>
      <c r="C2248" t="s">
        <v>36</v>
      </c>
      <c r="D2248" t="s">
        <v>3</v>
      </c>
      <c r="E2248" t="s">
        <v>23</v>
      </c>
      <c r="F2248" s="5">
        <v>43698</v>
      </c>
      <c r="G2248">
        <v>497800672</v>
      </c>
      <c r="H2248" s="5">
        <v>43744</v>
      </c>
      <c r="I2248">
        <v>9136</v>
      </c>
      <c r="J2248" s="8">
        <v>421.89</v>
      </c>
      <c r="K2248" s="8">
        <v>364.69</v>
      </c>
      <c r="L2248" s="8">
        <v>3854387.04</v>
      </c>
      <c r="M2248" s="8">
        <v>3331807.84</v>
      </c>
      <c r="N2248" s="8">
        <v>522579.20000000001</v>
      </c>
    </row>
    <row r="2249" spans="1:14" x14ac:dyDescent="0.3">
      <c r="A2249" t="s">
        <v>9</v>
      </c>
      <c r="B2249" t="s">
        <v>167</v>
      </c>
      <c r="C2249" t="s">
        <v>14</v>
      </c>
      <c r="D2249" t="s">
        <v>3</v>
      </c>
      <c r="E2249" t="s">
        <v>4</v>
      </c>
      <c r="F2249" s="5">
        <v>43471</v>
      </c>
      <c r="G2249">
        <v>715309798</v>
      </c>
      <c r="H2249" s="5">
        <v>43506</v>
      </c>
      <c r="I2249">
        <v>4920</v>
      </c>
      <c r="J2249" s="8">
        <v>205.7</v>
      </c>
      <c r="K2249" s="8">
        <v>117.11</v>
      </c>
      <c r="L2249" s="8">
        <v>1012044</v>
      </c>
      <c r="M2249" s="8">
        <v>576181.19999999995</v>
      </c>
      <c r="N2249" s="8">
        <v>435862.8</v>
      </c>
    </row>
    <row r="2250" spans="1:14" x14ac:dyDescent="0.3">
      <c r="A2250" t="s">
        <v>9</v>
      </c>
      <c r="B2250" t="s">
        <v>193</v>
      </c>
      <c r="C2250" t="s">
        <v>45</v>
      </c>
      <c r="D2250" t="s">
        <v>3</v>
      </c>
      <c r="E2250" t="s">
        <v>15</v>
      </c>
      <c r="F2250" s="5">
        <v>44774</v>
      </c>
      <c r="G2250">
        <v>466517961</v>
      </c>
      <c r="H2250" s="5">
        <v>44811</v>
      </c>
      <c r="I2250">
        <v>1886</v>
      </c>
      <c r="J2250" s="8">
        <v>9.33</v>
      </c>
      <c r="K2250" s="8">
        <v>6.92</v>
      </c>
      <c r="L2250" s="8">
        <v>17596.38</v>
      </c>
      <c r="M2250" s="8">
        <v>13051.12</v>
      </c>
      <c r="N2250" s="8">
        <v>4545.26</v>
      </c>
    </row>
    <row r="2251" spans="1:14" x14ac:dyDescent="0.3">
      <c r="A2251" t="s">
        <v>17</v>
      </c>
      <c r="B2251" t="s">
        <v>82</v>
      </c>
      <c r="C2251" t="s">
        <v>45</v>
      </c>
      <c r="D2251" t="s">
        <v>3</v>
      </c>
      <c r="E2251" t="s">
        <v>8</v>
      </c>
      <c r="F2251" s="5">
        <v>42707</v>
      </c>
      <c r="G2251">
        <v>929598987</v>
      </c>
      <c r="H2251" s="5">
        <v>42738</v>
      </c>
      <c r="I2251">
        <v>7853</v>
      </c>
      <c r="J2251" s="8">
        <v>9.33</v>
      </c>
      <c r="K2251" s="8">
        <v>6.92</v>
      </c>
      <c r="L2251" s="8">
        <v>73268.490000000005</v>
      </c>
      <c r="M2251" s="8">
        <v>54342.76</v>
      </c>
      <c r="N2251" s="8">
        <v>18925.73</v>
      </c>
    </row>
    <row r="2252" spans="1:14" x14ac:dyDescent="0.3">
      <c r="A2252" t="s">
        <v>17</v>
      </c>
      <c r="B2252" t="s">
        <v>119</v>
      </c>
      <c r="C2252" t="s">
        <v>45</v>
      </c>
      <c r="D2252" t="s">
        <v>3</v>
      </c>
      <c r="E2252" t="s">
        <v>15</v>
      </c>
      <c r="F2252" s="5">
        <v>43606</v>
      </c>
      <c r="G2252">
        <v>203039205</v>
      </c>
      <c r="H2252" s="5">
        <v>43614</v>
      </c>
      <c r="I2252">
        <v>2667</v>
      </c>
      <c r="J2252" s="8">
        <v>9.33</v>
      </c>
      <c r="K2252" s="8">
        <v>6.92</v>
      </c>
      <c r="L2252" s="8">
        <v>24883.11</v>
      </c>
      <c r="M2252" s="8">
        <v>18455.64</v>
      </c>
      <c r="N2252" s="8">
        <v>6427.47</v>
      </c>
    </row>
    <row r="2253" spans="1:14" x14ac:dyDescent="0.3">
      <c r="A2253" t="s">
        <v>26</v>
      </c>
      <c r="B2253" t="s">
        <v>78</v>
      </c>
      <c r="C2253" t="s">
        <v>31</v>
      </c>
      <c r="D2253" t="s">
        <v>3</v>
      </c>
      <c r="E2253" t="s">
        <v>8</v>
      </c>
      <c r="F2253" s="5">
        <v>42541</v>
      </c>
      <c r="G2253">
        <v>955637443</v>
      </c>
      <c r="H2253" s="5">
        <v>42591</v>
      </c>
      <c r="I2253">
        <v>3210</v>
      </c>
      <c r="J2253" s="8">
        <v>437.2</v>
      </c>
      <c r="K2253" s="8">
        <v>263.33</v>
      </c>
      <c r="L2253" s="8">
        <v>1403412</v>
      </c>
      <c r="M2253" s="8">
        <v>845289.3</v>
      </c>
      <c r="N2253" s="8">
        <v>558122.69999999995</v>
      </c>
    </row>
    <row r="2254" spans="1:14" x14ac:dyDescent="0.3">
      <c r="A2254" t="s">
        <v>26</v>
      </c>
      <c r="B2254" t="s">
        <v>58</v>
      </c>
      <c r="C2254" t="s">
        <v>11</v>
      </c>
      <c r="D2254" t="s">
        <v>3</v>
      </c>
      <c r="E2254" t="s">
        <v>15</v>
      </c>
      <c r="F2254" s="5">
        <v>43625</v>
      </c>
      <c r="G2254">
        <v>976505029</v>
      </c>
      <c r="H2254" s="5">
        <v>43673</v>
      </c>
      <c r="I2254">
        <v>8393</v>
      </c>
      <c r="J2254" s="8">
        <v>47.45</v>
      </c>
      <c r="K2254" s="8">
        <v>31.79</v>
      </c>
      <c r="L2254" s="8">
        <v>398247.85</v>
      </c>
      <c r="M2254" s="8">
        <v>266813.46999999997</v>
      </c>
      <c r="N2254" s="8">
        <v>131434.38</v>
      </c>
    </row>
    <row r="2255" spans="1:14" x14ac:dyDescent="0.3">
      <c r="A2255" t="s">
        <v>9</v>
      </c>
      <c r="B2255" t="s">
        <v>91</v>
      </c>
      <c r="C2255" t="s">
        <v>36</v>
      </c>
      <c r="D2255" t="s">
        <v>7</v>
      </c>
      <c r="E2255" t="s">
        <v>8</v>
      </c>
      <c r="F2255" s="5">
        <v>44401</v>
      </c>
      <c r="G2255">
        <v>825065791</v>
      </c>
      <c r="H2255" s="5">
        <v>44436</v>
      </c>
      <c r="I2255">
        <v>4157</v>
      </c>
      <c r="J2255" s="8">
        <v>421.89</v>
      </c>
      <c r="K2255" s="8">
        <v>364.69</v>
      </c>
      <c r="L2255" s="8">
        <v>1753796.73</v>
      </c>
      <c r="M2255" s="8">
        <v>1516016.33</v>
      </c>
      <c r="N2255" s="8">
        <v>237780.4</v>
      </c>
    </row>
    <row r="2256" spans="1:14" x14ac:dyDescent="0.3">
      <c r="A2256" t="s">
        <v>26</v>
      </c>
      <c r="B2256" t="s">
        <v>200</v>
      </c>
      <c r="C2256" t="s">
        <v>36</v>
      </c>
      <c r="D2256" t="s">
        <v>7</v>
      </c>
      <c r="E2256" t="s">
        <v>4</v>
      </c>
      <c r="F2256" s="5">
        <v>44414</v>
      </c>
      <c r="G2256">
        <v>681056058</v>
      </c>
      <c r="H2256" s="5">
        <v>44419</v>
      </c>
      <c r="I2256">
        <v>8477</v>
      </c>
      <c r="J2256" s="8">
        <v>421.89</v>
      </c>
      <c r="K2256" s="8">
        <v>364.69</v>
      </c>
      <c r="L2256" s="8">
        <v>3576361.53</v>
      </c>
      <c r="M2256" s="8">
        <v>3091477.13</v>
      </c>
      <c r="N2256" s="8">
        <v>484884.4</v>
      </c>
    </row>
    <row r="2257" spans="1:14" x14ac:dyDescent="0.3">
      <c r="A2257" t="s">
        <v>20</v>
      </c>
      <c r="B2257" t="s">
        <v>201</v>
      </c>
      <c r="C2257" t="s">
        <v>22</v>
      </c>
      <c r="D2257" t="s">
        <v>3</v>
      </c>
      <c r="E2257" t="s">
        <v>15</v>
      </c>
      <c r="F2257" s="5">
        <v>44408</v>
      </c>
      <c r="G2257">
        <v>794524657</v>
      </c>
      <c r="H2257" s="5">
        <v>44452</v>
      </c>
      <c r="I2257">
        <v>6357</v>
      </c>
      <c r="J2257" s="8">
        <v>109.28</v>
      </c>
      <c r="K2257" s="8">
        <v>35.840000000000003</v>
      </c>
      <c r="L2257" s="8">
        <v>694692.96</v>
      </c>
      <c r="M2257" s="8">
        <v>227834.88</v>
      </c>
      <c r="N2257" s="8">
        <v>466858.08</v>
      </c>
    </row>
    <row r="2258" spans="1:14" x14ac:dyDescent="0.3">
      <c r="A2258" t="s">
        <v>26</v>
      </c>
      <c r="B2258" t="s">
        <v>187</v>
      </c>
      <c r="C2258" t="s">
        <v>22</v>
      </c>
      <c r="D2258" t="s">
        <v>7</v>
      </c>
      <c r="E2258" t="s">
        <v>23</v>
      </c>
      <c r="F2258" s="5">
        <v>44785</v>
      </c>
      <c r="G2258">
        <v>135832917</v>
      </c>
      <c r="H2258" s="5">
        <v>44831</v>
      </c>
      <c r="I2258">
        <v>4834</v>
      </c>
      <c r="J2258" s="8">
        <v>109.28</v>
      </c>
      <c r="K2258" s="8">
        <v>35.840000000000003</v>
      </c>
      <c r="L2258" s="8">
        <v>528259.52</v>
      </c>
      <c r="M2258" s="8">
        <v>173250.56</v>
      </c>
      <c r="N2258" s="8">
        <v>355008.96</v>
      </c>
    </row>
    <row r="2259" spans="1:14" x14ac:dyDescent="0.3">
      <c r="A2259" t="s">
        <v>26</v>
      </c>
      <c r="B2259" t="s">
        <v>123</v>
      </c>
      <c r="C2259" t="s">
        <v>45</v>
      </c>
      <c r="D2259" t="s">
        <v>7</v>
      </c>
      <c r="E2259" t="s">
        <v>4</v>
      </c>
      <c r="F2259" s="5">
        <v>44068</v>
      </c>
      <c r="G2259">
        <v>445654666</v>
      </c>
      <c r="H2259" s="5">
        <v>44115</v>
      </c>
      <c r="I2259">
        <v>7974</v>
      </c>
      <c r="J2259" s="8">
        <v>9.33</v>
      </c>
      <c r="K2259" s="8">
        <v>6.92</v>
      </c>
      <c r="L2259" s="8">
        <v>74397.42</v>
      </c>
      <c r="M2259" s="8">
        <v>55180.08</v>
      </c>
      <c r="N2259" s="8">
        <v>19217.34</v>
      </c>
    </row>
    <row r="2260" spans="1:14" x14ac:dyDescent="0.3">
      <c r="A2260" t="s">
        <v>9</v>
      </c>
      <c r="B2260" t="s">
        <v>178</v>
      </c>
      <c r="C2260" t="s">
        <v>29</v>
      </c>
      <c r="D2260" t="s">
        <v>3</v>
      </c>
      <c r="E2260" t="s">
        <v>15</v>
      </c>
      <c r="F2260" s="5">
        <v>42053</v>
      </c>
      <c r="G2260">
        <v>384976232</v>
      </c>
      <c r="H2260" s="5">
        <v>42097</v>
      </c>
      <c r="I2260">
        <v>1877</v>
      </c>
      <c r="J2260" s="8">
        <v>651.21</v>
      </c>
      <c r="K2260" s="8">
        <v>524.96</v>
      </c>
      <c r="L2260" s="8">
        <v>1222321.17</v>
      </c>
      <c r="M2260" s="8">
        <v>985349.92</v>
      </c>
      <c r="N2260" s="8">
        <v>236971.25</v>
      </c>
    </row>
    <row r="2261" spans="1:14" x14ac:dyDescent="0.3">
      <c r="A2261" t="s">
        <v>20</v>
      </c>
      <c r="B2261" t="s">
        <v>168</v>
      </c>
      <c r="C2261" t="s">
        <v>2</v>
      </c>
      <c r="D2261" t="s">
        <v>7</v>
      </c>
      <c r="E2261" t="s">
        <v>8</v>
      </c>
      <c r="F2261" s="5">
        <v>44119</v>
      </c>
      <c r="G2261">
        <v>485096442</v>
      </c>
      <c r="H2261" s="5">
        <v>44144</v>
      </c>
      <c r="I2261">
        <v>9672</v>
      </c>
      <c r="J2261" s="8">
        <v>255.28</v>
      </c>
      <c r="K2261" s="8">
        <v>159.41999999999999</v>
      </c>
      <c r="L2261" s="8">
        <v>2469068.16</v>
      </c>
      <c r="M2261" s="8">
        <v>1541910.24</v>
      </c>
      <c r="N2261" s="8">
        <v>927157.92</v>
      </c>
    </row>
    <row r="2262" spans="1:14" x14ac:dyDescent="0.3">
      <c r="A2262" t="s">
        <v>17</v>
      </c>
      <c r="B2262" t="s">
        <v>35</v>
      </c>
      <c r="C2262" t="s">
        <v>11</v>
      </c>
      <c r="D2262" t="s">
        <v>7</v>
      </c>
      <c r="E2262" t="s">
        <v>23</v>
      </c>
      <c r="F2262" s="5">
        <v>42570</v>
      </c>
      <c r="G2262">
        <v>897626626</v>
      </c>
      <c r="H2262" s="5">
        <v>42609</v>
      </c>
      <c r="I2262">
        <v>6521</v>
      </c>
      <c r="J2262" s="8">
        <v>47.45</v>
      </c>
      <c r="K2262" s="8">
        <v>31.79</v>
      </c>
      <c r="L2262" s="8">
        <v>309421.45</v>
      </c>
      <c r="M2262" s="8">
        <v>207302.59</v>
      </c>
      <c r="N2262" s="8">
        <v>102118.86</v>
      </c>
    </row>
    <row r="2263" spans="1:14" x14ac:dyDescent="0.3">
      <c r="A2263" t="s">
        <v>12</v>
      </c>
      <c r="B2263" t="s">
        <v>76</v>
      </c>
      <c r="C2263" t="s">
        <v>22</v>
      </c>
      <c r="D2263" t="s">
        <v>3</v>
      </c>
      <c r="E2263" t="s">
        <v>23</v>
      </c>
      <c r="F2263" s="5">
        <v>44528</v>
      </c>
      <c r="G2263">
        <v>944490611</v>
      </c>
      <c r="H2263" s="5">
        <v>44552</v>
      </c>
      <c r="I2263">
        <v>4615</v>
      </c>
      <c r="J2263" s="8">
        <v>109.28</v>
      </c>
      <c r="K2263" s="8">
        <v>35.840000000000003</v>
      </c>
      <c r="L2263" s="8">
        <v>504327.2</v>
      </c>
      <c r="M2263" s="8">
        <v>165401.60000000001</v>
      </c>
      <c r="N2263" s="8">
        <v>338925.6</v>
      </c>
    </row>
    <row r="2264" spans="1:14" x14ac:dyDescent="0.3">
      <c r="A2264" t="s">
        <v>9</v>
      </c>
      <c r="B2264" t="s">
        <v>134</v>
      </c>
      <c r="C2264" t="s">
        <v>29</v>
      </c>
      <c r="D2264" t="s">
        <v>7</v>
      </c>
      <c r="E2264" t="s">
        <v>8</v>
      </c>
      <c r="F2264" s="5">
        <v>42265</v>
      </c>
      <c r="G2264">
        <v>467924726</v>
      </c>
      <c r="H2264" s="5">
        <v>42297</v>
      </c>
      <c r="I2264">
        <v>8179</v>
      </c>
      <c r="J2264" s="8">
        <v>651.21</v>
      </c>
      <c r="K2264" s="8">
        <v>524.96</v>
      </c>
      <c r="L2264" s="8">
        <v>5326246.59</v>
      </c>
      <c r="M2264" s="8">
        <v>4293647.84</v>
      </c>
      <c r="N2264" s="8">
        <v>1032598.75</v>
      </c>
    </row>
    <row r="2265" spans="1:14" x14ac:dyDescent="0.3">
      <c r="A2265" t="s">
        <v>9</v>
      </c>
      <c r="B2265" t="s">
        <v>165</v>
      </c>
      <c r="C2265" t="s">
        <v>14</v>
      </c>
      <c r="D2265" t="s">
        <v>7</v>
      </c>
      <c r="E2265" t="s">
        <v>15</v>
      </c>
      <c r="F2265" s="5">
        <v>44492</v>
      </c>
      <c r="G2265">
        <v>280477797</v>
      </c>
      <c r="H2265" s="5">
        <v>44493</v>
      </c>
      <c r="I2265">
        <v>8468</v>
      </c>
      <c r="J2265" s="8">
        <v>205.7</v>
      </c>
      <c r="K2265" s="8">
        <v>117.11</v>
      </c>
      <c r="L2265" s="8">
        <v>1741867.6</v>
      </c>
      <c r="M2265" s="8">
        <v>991687.48</v>
      </c>
      <c r="N2265" s="8">
        <v>750180.12</v>
      </c>
    </row>
    <row r="2266" spans="1:14" x14ac:dyDescent="0.3">
      <c r="A2266" t="s">
        <v>17</v>
      </c>
      <c r="B2266" t="s">
        <v>82</v>
      </c>
      <c r="C2266" t="s">
        <v>65</v>
      </c>
      <c r="D2266" t="s">
        <v>3</v>
      </c>
      <c r="E2266" t="s">
        <v>4</v>
      </c>
      <c r="F2266" s="5">
        <v>42145</v>
      </c>
      <c r="G2266">
        <v>815011155</v>
      </c>
      <c r="H2266" s="5">
        <v>42181</v>
      </c>
      <c r="I2266">
        <v>8767</v>
      </c>
      <c r="J2266" s="8">
        <v>668.27</v>
      </c>
      <c r="K2266" s="8">
        <v>502.54</v>
      </c>
      <c r="L2266" s="8">
        <v>5858723.0899999999</v>
      </c>
      <c r="M2266" s="8">
        <v>4405768.18</v>
      </c>
      <c r="N2266" s="8">
        <v>1452954.91</v>
      </c>
    </row>
    <row r="2267" spans="1:14" x14ac:dyDescent="0.3">
      <c r="A2267" t="s">
        <v>9</v>
      </c>
      <c r="B2267" t="s">
        <v>38</v>
      </c>
      <c r="C2267" t="s">
        <v>45</v>
      </c>
      <c r="D2267" t="s">
        <v>3</v>
      </c>
      <c r="E2267" t="s">
        <v>15</v>
      </c>
      <c r="F2267" s="5">
        <v>42441</v>
      </c>
      <c r="G2267">
        <v>774698626</v>
      </c>
      <c r="H2267" s="5">
        <v>42467</v>
      </c>
      <c r="I2267">
        <v>9394</v>
      </c>
      <c r="J2267" s="8">
        <v>9.33</v>
      </c>
      <c r="K2267" s="8">
        <v>6.92</v>
      </c>
      <c r="L2267" s="8">
        <v>87646.02</v>
      </c>
      <c r="M2267" s="8">
        <v>65006.48</v>
      </c>
      <c r="N2267" s="8">
        <v>22639.54</v>
      </c>
    </row>
    <row r="2268" spans="1:14" x14ac:dyDescent="0.3">
      <c r="A2268" t="s">
        <v>17</v>
      </c>
      <c r="B2268" t="s">
        <v>149</v>
      </c>
      <c r="C2268" t="s">
        <v>36</v>
      </c>
      <c r="D2268" t="s">
        <v>3</v>
      </c>
      <c r="E2268" t="s">
        <v>23</v>
      </c>
      <c r="F2268" s="5">
        <v>44060</v>
      </c>
      <c r="G2268">
        <v>283026540</v>
      </c>
      <c r="H2268" s="5">
        <v>44087</v>
      </c>
      <c r="I2268">
        <v>2697</v>
      </c>
      <c r="J2268" s="8">
        <v>421.89</v>
      </c>
      <c r="K2268" s="8">
        <v>364.69</v>
      </c>
      <c r="L2268" s="8">
        <v>1137837.33</v>
      </c>
      <c r="M2268" s="8">
        <v>983568.93</v>
      </c>
      <c r="N2268" s="8">
        <v>154268.4</v>
      </c>
    </row>
    <row r="2269" spans="1:14" x14ac:dyDescent="0.3">
      <c r="A2269" t="s">
        <v>0</v>
      </c>
      <c r="B2269" t="s">
        <v>147</v>
      </c>
      <c r="C2269" t="s">
        <v>57</v>
      </c>
      <c r="D2269" t="s">
        <v>3</v>
      </c>
      <c r="E2269" t="s">
        <v>8</v>
      </c>
      <c r="F2269" s="5">
        <v>42189</v>
      </c>
      <c r="G2269">
        <v>433793723</v>
      </c>
      <c r="H2269" s="5">
        <v>42220</v>
      </c>
      <c r="I2269">
        <v>8057</v>
      </c>
      <c r="J2269" s="8">
        <v>154.06</v>
      </c>
      <c r="K2269" s="8">
        <v>90.93</v>
      </c>
      <c r="L2269" s="8">
        <v>1241261.42</v>
      </c>
      <c r="M2269" s="8">
        <v>732623.01</v>
      </c>
      <c r="N2269" s="8">
        <v>508638.41</v>
      </c>
    </row>
    <row r="2270" spans="1:14" x14ac:dyDescent="0.3">
      <c r="A2270" t="s">
        <v>17</v>
      </c>
      <c r="B2270" t="s">
        <v>85</v>
      </c>
      <c r="C2270" t="s">
        <v>45</v>
      </c>
      <c r="D2270" t="s">
        <v>7</v>
      </c>
      <c r="E2270" t="s">
        <v>8</v>
      </c>
      <c r="F2270" s="5">
        <v>43825</v>
      </c>
      <c r="G2270">
        <v>141111505</v>
      </c>
      <c r="H2270" s="5">
        <v>43504</v>
      </c>
      <c r="I2270">
        <v>6885</v>
      </c>
      <c r="J2270" s="8">
        <v>9.33</v>
      </c>
      <c r="K2270" s="8">
        <v>6.92</v>
      </c>
      <c r="L2270" s="8">
        <v>64237.05</v>
      </c>
      <c r="M2270" s="8">
        <v>47644.2</v>
      </c>
      <c r="N2270" s="8">
        <v>16592.849999999999</v>
      </c>
    </row>
    <row r="2271" spans="1:14" x14ac:dyDescent="0.3">
      <c r="A2271" t="s">
        <v>12</v>
      </c>
      <c r="B2271" t="s">
        <v>137</v>
      </c>
      <c r="C2271" t="s">
        <v>2</v>
      </c>
      <c r="D2271" t="s">
        <v>7</v>
      </c>
      <c r="E2271" t="s">
        <v>15</v>
      </c>
      <c r="F2271" s="5">
        <v>42819</v>
      </c>
      <c r="G2271">
        <v>189403712</v>
      </c>
      <c r="H2271" s="5">
        <v>42828</v>
      </c>
      <c r="I2271">
        <v>7622</v>
      </c>
      <c r="J2271" s="8">
        <v>255.28</v>
      </c>
      <c r="K2271" s="8">
        <v>159.41999999999999</v>
      </c>
      <c r="L2271" s="8">
        <v>1945744.16</v>
      </c>
      <c r="M2271" s="8">
        <v>1215099.24</v>
      </c>
      <c r="N2271" s="8">
        <v>730644.92</v>
      </c>
    </row>
    <row r="2272" spans="1:14" x14ac:dyDescent="0.3">
      <c r="A2272" t="s">
        <v>17</v>
      </c>
      <c r="B2272" t="s">
        <v>119</v>
      </c>
      <c r="C2272" t="s">
        <v>2</v>
      </c>
      <c r="D2272" t="s">
        <v>3</v>
      </c>
      <c r="E2272" t="s">
        <v>4</v>
      </c>
      <c r="F2272" s="5">
        <v>44101</v>
      </c>
      <c r="G2272">
        <v>983406674</v>
      </c>
      <c r="H2272" s="5">
        <v>44138</v>
      </c>
      <c r="I2272">
        <v>743</v>
      </c>
      <c r="J2272" s="8">
        <v>255.28</v>
      </c>
      <c r="K2272" s="8">
        <v>159.41999999999999</v>
      </c>
      <c r="L2272" s="8">
        <v>189673.04</v>
      </c>
      <c r="M2272" s="8">
        <v>118449.06</v>
      </c>
      <c r="N2272" s="8">
        <v>71223.98</v>
      </c>
    </row>
    <row r="2273" spans="1:14" x14ac:dyDescent="0.3">
      <c r="A2273" t="s">
        <v>20</v>
      </c>
      <c r="B2273" t="s">
        <v>183</v>
      </c>
      <c r="C2273" t="s">
        <v>6</v>
      </c>
      <c r="D2273" t="s">
        <v>3</v>
      </c>
      <c r="E2273" t="s">
        <v>8</v>
      </c>
      <c r="F2273" s="5">
        <v>42222</v>
      </c>
      <c r="G2273">
        <v>298169219</v>
      </c>
      <c r="H2273" s="5">
        <v>42242</v>
      </c>
      <c r="I2273">
        <v>3753</v>
      </c>
      <c r="J2273" s="8">
        <v>152.58000000000001</v>
      </c>
      <c r="K2273" s="8">
        <v>97.44</v>
      </c>
      <c r="L2273" s="8">
        <v>572632.74</v>
      </c>
      <c r="M2273" s="8">
        <v>365692.32</v>
      </c>
      <c r="N2273" s="8">
        <v>206940.42</v>
      </c>
    </row>
    <row r="2274" spans="1:14" x14ac:dyDescent="0.3">
      <c r="A2274" t="s">
        <v>0</v>
      </c>
      <c r="B2274" t="s">
        <v>97</v>
      </c>
      <c r="C2274" t="s">
        <v>22</v>
      </c>
      <c r="D2274" t="s">
        <v>3</v>
      </c>
      <c r="E2274" t="s">
        <v>23</v>
      </c>
      <c r="F2274" s="5">
        <v>44431</v>
      </c>
      <c r="G2274">
        <v>929052674</v>
      </c>
      <c r="H2274" s="5">
        <v>44451</v>
      </c>
      <c r="I2274">
        <v>6187</v>
      </c>
      <c r="J2274" s="8">
        <v>109.28</v>
      </c>
      <c r="K2274" s="8">
        <v>35.840000000000003</v>
      </c>
      <c r="L2274" s="8">
        <v>676115.36</v>
      </c>
      <c r="M2274" s="8">
        <v>221742.07999999999</v>
      </c>
      <c r="N2274" s="8">
        <v>454373.28</v>
      </c>
    </row>
    <row r="2275" spans="1:14" x14ac:dyDescent="0.3">
      <c r="A2275" t="s">
        <v>26</v>
      </c>
      <c r="B2275" t="s">
        <v>208</v>
      </c>
      <c r="C2275" t="s">
        <v>31</v>
      </c>
      <c r="D2275" t="s">
        <v>3</v>
      </c>
      <c r="E2275" t="s">
        <v>23</v>
      </c>
      <c r="F2275" s="5">
        <v>43211</v>
      </c>
      <c r="G2275">
        <v>341730868</v>
      </c>
      <c r="H2275" s="5">
        <v>43244</v>
      </c>
      <c r="I2275">
        <v>4613</v>
      </c>
      <c r="J2275" s="8">
        <v>437.2</v>
      </c>
      <c r="K2275" s="8">
        <v>263.33</v>
      </c>
      <c r="L2275" s="8">
        <v>2016803.6</v>
      </c>
      <c r="M2275" s="8">
        <v>1214741.29</v>
      </c>
      <c r="N2275" s="8">
        <v>802062.31</v>
      </c>
    </row>
    <row r="2276" spans="1:14" x14ac:dyDescent="0.3">
      <c r="A2276" t="s">
        <v>26</v>
      </c>
      <c r="B2276" t="s">
        <v>95</v>
      </c>
      <c r="C2276" t="s">
        <v>31</v>
      </c>
      <c r="D2276" t="s">
        <v>3</v>
      </c>
      <c r="E2276" t="s">
        <v>4</v>
      </c>
      <c r="F2276" s="5">
        <v>42128</v>
      </c>
      <c r="G2276">
        <v>122190129</v>
      </c>
      <c r="H2276" s="5">
        <v>42147</v>
      </c>
      <c r="I2276">
        <v>7629</v>
      </c>
      <c r="J2276" s="8">
        <v>437.2</v>
      </c>
      <c r="K2276" s="8">
        <v>263.33</v>
      </c>
      <c r="L2276" s="8">
        <v>3335398.8</v>
      </c>
      <c r="M2276" s="8">
        <v>2008944.57</v>
      </c>
      <c r="N2276" s="8">
        <v>1326454.23</v>
      </c>
    </row>
    <row r="2277" spans="1:14" x14ac:dyDescent="0.3">
      <c r="A2277" t="s">
        <v>20</v>
      </c>
      <c r="B2277" t="s">
        <v>140</v>
      </c>
      <c r="C2277" t="s">
        <v>11</v>
      </c>
      <c r="D2277" t="s">
        <v>7</v>
      </c>
      <c r="E2277" t="s">
        <v>4</v>
      </c>
      <c r="F2277" s="5">
        <v>44331</v>
      </c>
      <c r="G2277">
        <v>126729285</v>
      </c>
      <c r="H2277" s="5">
        <v>44360</v>
      </c>
      <c r="I2277">
        <v>867</v>
      </c>
      <c r="J2277" s="8">
        <v>47.45</v>
      </c>
      <c r="K2277" s="8">
        <v>31.79</v>
      </c>
      <c r="L2277" s="8">
        <v>41139.15</v>
      </c>
      <c r="M2277" s="8">
        <v>27561.93</v>
      </c>
      <c r="N2277" s="8">
        <v>13577.22</v>
      </c>
    </row>
    <row r="2278" spans="1:14" x14ac:dyDescent="0.3">
      <c r="A2278" t="s">
        <v>26</v>
      </c>
      <c r="B2278" t="s">
        <v>142</v>
      </c>
      <c r="C2278" t="s">
        <v>36</v>
      </c>
      <c r="D2278" t="s">
        <v>7</v>
      </c>
      <c r="E2278" t="s">
        <v>15</v>
      </c>
      <c r="F2278" s="5">
        <v>42084</v>
      </c>
      <c r="G2278">
        <v>731959664</v>
      </c>
      <c r="H2278" s="5">
        <v>42107</v>
      </c>
      <c r="I2278">
        <v>1985</v>
      </c>
      <c r="J2278" s="8">
        <v>421.89</v>
      </c>
      <c r="K2278" s="8">
        <v>364.69</v>
      </c>
      <c r="L2278" s="8">
        <v>837451.65</v>
      </c>
      <c r="M2278" s="8">
        <v>723909.65</v>
      </c>
      <c r="N2278" s="8">
        <v>113542</v>
      </c>
    </row>
    <row r="2279" spans="1:14" x14ac:dyDescent="0.3">
      <c r="A2279" t="s">
        <v>0</v>
      </c>
      <c r="B2279" t="s">
        <v>101</v>
      </c>
      <c r="C2279" t="s">
        <v>2</v>
      </c>
      <c r="D2279" t="s">
        <v>7</v>
      </c>
      <c r="E2279" t="s">
        <v>4</v>
      </c>
      <c r="F2279" s="5">
        <v>43201</v>
      </c>
      <c r="G2279">
        <v>584805095</v>
      </c>
      <c r="H2279" s="5">
        <v>43204</v>
      </c>
      <c r="I2279">
        <v>5678</v>
      </c>
      <c r="J2279" s="8">
        <v>255.28</v>
      </c>
      <c r="K2279" s="8">
        <v>159.41999999999999</v>
      </c>
      <c r="L2279" s="8">
        <v>1449479.84</v>
      </c>
      <c r="M2279" s="8">
        <v>905186.76</v>
      </c>
      <c r="N2279" s="8">
        <v>544293.07999999996</v>
      </c>
    </row>
    <row r="2280" spans="1:14" x14ac:dyDescent="0.3">
      <c r="A2280" t="s">
        <v>9</v>
      </c>
      <c r="B2280" t="s">
        <v>105</v>
      </c>
      <c r="C2280" t="s">
        <v>14</v>
      </c>
      <c r="D2280" t="s">
        <v>3</v>
      </c>
      <c r="E2280" t="s">
        <v>4</v>
      </c>
      <c r="F2280" s="5">
        <v>43882</v>
      </c>
      <c r="G2280">
        <v>652501904</v>
      </c>
      <c r="H2280" s="5">
        <v>43915</v>
      </c>
      <c r="I2280">
        <v>8668</v>
      </c>
      <c r="J2280" s="8">
        <v>205.7</v>
      </c>
      <c r="K2280" s="8">
        <v>117.11</v>
      </c>
      <c r="L2280" s="8">
        <v>1783007.6</v>
      </c>
      <c r="M2280" s="8">
        <v>1015109.48</v>
      </c>
      <c r="N2280" s="8">
        <v>767898.12</v>
      </c>
    </row>
    <row r="2281" spans="1:14" x14ac:dyDescent="0.3">
      <c r="A2281" t="s">
        <v>26</v>
      </c>
      <c r="B2281" t="s">
        <v>202</v>
      </c>
      <c r="C2281" t="s">
        <v>6</v>
      </c>
      <c r="D2281" t="s">
        <v>3</v>
      </c>
      <c r="E2281" t="s">
        <v>4</v>
      </c>
      <c r="F2281" s="5">
        <v>42830</v>
      </c>
      <c r="G2281">
        <v>172598922</v>
      </c>
      <c r="H2281" s="5">
        <v>42843</v>
      </c>
      <c r="I2281">
        <v>4711</v>
      </c>
      <c r="J2281" s="8">
        <v>152.58000000000001</v>
      </c>
      <c r="K2281" s="8">
        <v>97.44</v>
      </c>
      <c r="L2281" s="8">
        <v>718804.38</v>
      </c>
      <c r="M2281" s="8">
        <v>459039.84</v>
      </c>
      <c r="N2281" s="8">
        <v>259764.54</v>
      </c>
    </row>
    <row r="2282" spans="1:14" x14ac:dyDescent="0.3">
      <c r="A2282" t="s">
        <v>17</v>
      </c>
      <c r="B2282" t="s">
        <v>209</v>
      </c>
      <c r="C2282" t="s">
        <v>22</v>
      </c>
      <c r="D2282" t="s">
        <v>3</v>
      </c>
      <c r="E2282" t="s">
        <v>15</v>
      </c>
      <c r="F2282" s="5">
        <v>42526</v>
      </c>
      <c r="G2282">
        <v>702957475</v>
      </c>
      <c r="H2282" s="5">
        <v>42537</v>
      </c>
      <c r="I2282">
        <v>9593</v>
      </c>
      <c r="J2282" s="8">
        <v>109.28</v>
      </c>
      <c r="K2282" s="8">
        <v>35.840000000000003</v>
      </c>
      <c r="L2282" s="8">
        <v>1048323.04</v>
      </c>
      <c r="M2282" s="8">
        <v>343813.12</v>
      </c>
      <c r="N2282" s="8">
        <v>704509.92</v>
      </c>
    </row>
    <row r="2283" spans="1:14" x14ac:dyDescent="0.3">
      <c r="A2283" t="s">
        <v>17</v>
      </c>
      <c r="B2283" t="s">
        <v>28</v>
      </c>
      <c r="C2283" t="s">
        <v>65</v>
      </c>
      <c r="D2283" t="s">
        <v>3</v>
      </c>
      <c r="E2283" t="s">
        <v>23</v>
      </c>
      <c r="F2283" s="5">
        <v>42531</v>
      </c>
      <c r="G2283">
        <v>271751391</v>
      </c>
      <c r="H2283" s="5">
        <v>42560</v>
      </c>
      <c r="I2283">
        <v>6130</v>
      </c>
      <c r="J2283" s="8">
        <v>668.27</v>
      </c>
      <c r="K2283" s="8">
        <v>502.54</v>
      </c>
      <c r="L2283" s="8">
        <v>4096495.1</v>
      </c>
      <c r="M2283" s="8">
        <v>3080570.2</v>
      </c>
      <c r="N2283" s="8">
        <v>1015924.9</v>
      </c>
    </row>
    <row r="2284" spans="1:14" x14ac:dyDescent="0.3">
      <c r="A2284" t="s">
        <v>0</v>
      </c>
      <c r="B2284" t="s">
        <v>197</v>
      </c>
      <c r="C2284" t="s">
        <v>14</v>
      </c>
      <c r="D2284" t="s">
        <v>3</v>
      </c>
      <c r="E2284" t="s">
        <v>15</v>
      </c>
      <c r="F2284" s="5">
        <v>44564</v>
      </c>
      <c r="G2284">
        <v>127467000</v>
      </c>
      <c r="H2284" s="5">
        <v>44599</v>
      </c>
      <c r="I2284">
        <v>9173</v>
      </c>
      <c r="J2284" s="8">
        <v>205.7</v>
      </c>
      <c r="K2284" s="8">
        <v>117.11</v>
      </c>
      <c r="L2284" s="8">
        <v>1886886.1</v>
      </c>
      <c r="M2284" s="8">
        <v>1074250.03</v>
      </c>
      <c r="N2284" s="8">
        <v>812636.07</v>
      </c>
    </row>
    <row r="2285" spans="1:14" x14ac:dyDescent="0.3">
      <c r="A2285" t="s">
        <v>9</v>
      </c>
      <c r="B2285" t="s">
        <v>38</v>
      </c>
      <c r="C2285" t="s">
        <v>65</v>
      </c>
      <c r="D2285" t="s">
        <v>3</v>
      </c>
      <c r="E2285" t="s">
        <v>4</v>
      </c>
      <c r="F2285" s="5">
        <v>42886</v>
      </c>
      <c r="G2285">
        <v>688903129</v>
      </c>
      <c r="H2285" s="5">
        <v>42918</v>
      </c>
      <c r="I2285">
        <v>600</v>
      </c>
      <c r="J2285" s="8">
        <v>668.27</v>
      </c>
      <c r="K2285" s="8">
        <v>502.54</v>
      </c>
      <c r="L2285" s="8">
        <v>400962</v>
      </c>
      <c r="M2285" s="8">
        <v>301524</v>
      </c>
      <c r="N2285" s="8">
        <v>99438</v>
      </c>
    </row>
    <row r="2286" spans="1:14" x14ac:dyDescent="0.3">
      <c r="A2286" t="s">
        <v>9</v>
      </c>
      <c r="B2286" t="s">
        <v>66</v>
      </c>
      <c r="C2286" t="s">
        <v>19</v>
      </c>
      <c r="D2286" t="s">
        <v>3</v>
      </c>
      <c r="E2286" t="s">
        <v>4</v>
      </c>
      <c r="F2286" s="5">
        <v>43306</v>
      </c>
      <c r="G2286">
        <v>195171105</v>
      </c>
      <c r="H2286" s="5">
        <v>43347</v>
      </c>
      <c r="I2286">
        <v>4322</v>
      </c>
      <c r="J2286" s="8">
        <v>81.73</v>
      </c>
      <c r="K2286" s="8">
        <v>56.67</v>
      </c>
      <c r="L2286" s="8">
        <v>353237.06</v>
      </c>
      <c r="M2286" s="8">
        <v>244927.74</v>
      </c>
      <c r="N2286" s="8">
        <v>108309.32</v>
      </c>
    </row>
    <row r="2287" spans="1:14" x14ac:dyDescent="0.3">
      <c r="A2287" t="s">
        <v>12</v>
      </c>
      <c r="B2287" t="s">
        <v>180</v>
      </c>
      <c r="C2287" t="s">
        <v>36</v>
      </c>
      <c r="D2287" t="s">
        <v>3</v>
      </c>
      <c r="E2287" t="s">
        <v>15</v>
      </c>
      <c r="F2287" s="5">
        <v>44018</v>
      </c>
      <c r="G2287">
        <v>555694758</v>
      </c>
      <c r="H2287" s="5">
        <v>44036</v>
      </c>
      <c r="I2287">
        <v>1283</v>
      </c>
      <c r="J2287" s="8">
        <v>421.89</v>
      </c>
      <c r="K2287" s="8">
        <v>364.69</v>
      </c>
      <c r="L2287" s="8">
        <v>541284.87</v>
      </c>
      <c r="M2287" s="8">
        <v>467897.27</v>
      </c>
      <c r="N2287" s="8">
        <v>73387.600000000006</v>
      </c>
    </row>
    <row r="2288" spans="1:14" x14ac:dyDescent="0.3">
      <c r="A2288" t="s">
        <v>39</v>
      </c>
      <c r="B2288" t="s">
        <v>196</v>
      </c>
      <c r="C2288" t="s">
        <v>29</v>
      </c>
      <c r="D2288" t="s">
        <v>3</v>
      </c>
      <c r="E2288" t="s">
        <v>8</v>
      </c>
      <c r="F2288" s="5">
        <v>42299</v>
      </c>
      <c r="G2288">
        <v>600210416</v>
      </c>
      <c r="H2288" s="5">
        <v>42331</v>
      </c>
      <c r="I2288">
        <v>4455</v>
      </c>
      <c r="J2288" s="8">
        <v>651.21</v>
      </c>
      <c r="K2288" s="8">
        <v>524.96</v>
      </c>
      <c r="L2288" s="8">
        <v>2901140.55</v>
      </c>
      <c r="M2288" s="8">
        <v>2338696.7999999998</v>
      </c>
      <c r="N2288" s="8">
        <v>562443.75</v>
      </c>
    </row>
    <row r="2289" spans="1:14" x14ac:dyDescent="0.3">
      <c r="A2289" t="s">
        <v>9</v>
      </c>
      <c r="B2289" t="s">
        <v>192</v>
      </c>
      <c r="C2289" t="s">
        <v>65</v>
      </c>
      <c r="D2289" t="s">
        <v>7</v>
      </c>
      <c r="E2289" t="s">
        <v>8</v>
      </c>
      <c r="F2289" s="5">
        <v>44240</v>
      </c>
      <c r="G2289">
        <v>128766906</v>
      </c>
      <c r="H2289" s="5">
        <v>44283</v>
      </c>
      <c r="I2289">
        <v>3844</v>
      </c>
      <c r="J2289" s="8">
        <v>668.27</v>
      </c>
      <c r="K2289" s="8">
        <v>502.54</v>
      </c>
      <c r="L2289" s="8">
        <v>2568829.88</v>
      </c>
      <c r="M2289" s="8">
        <v>1931763.76</v>
      </c>
      <c r="N2289" s="8">
        <v>637066.12</v>
      </c>
    </row>
    <row r="2290" spans="1:14" x14ac:dyDescent="0.3">
      <c r="A2290" t="s">
        <v>9</v>
      </c>
      <c r="B2290" t="s">
        <v>69</v>
      </c>
      <c r="C2290" t="s">
        <v>57</v>
      </c>
      <c r="D2290" t="s">
        <v>7</v>
      </c>
      <c r="E2290" t="s">
        <v>15</v>
      </c>
      <c r="F2290" s="5">
        <v>42548</v>
      </c>
      <c r="G2290">
        <v>361725556</v>
      </c>
      <c r="H2290" s="5">
        <v>42569</v>
      </c>
      <c r="I2290">
        <v>1485</v>
      </c>
      <c r="J2290" s="8">
        <v>154.06</v>
      </c>
      <c r="K2290" s="8">
        <v>90.93</v>
      </c>
      <c r="L2290" s="8">
        <v>228779.1</v>
      </c>
      <c r="M2290" s="8">
        <v>135031.04999999999</v>
      </c>
      <c r="N2290" s="8">
        <v>93748.05</v>
      </c>
    </row>
    <row r="2291" spans="1:14" x14ac:dyDescent="0.3">
      <c r="A2291" t="s">
        <v>9</v>
      </c>
      <c r="B2291" t="s">
        <v>118</v>
      </c>
      <c r="C2291" t="s">
        <v>19</v>
      </c>
      <c r="D2291" t="s">
        <v>3</v>
      </c>
      <c r="E2291" t="s">
        <v>8</v>
      </c>
      <c r="F2291" s="5">
        <v>42710</v>
      </c>
      <c r="G2291">
        <v>789760196</v>
      </c>
      <c r="H2291" s="5">
        <v>42737</v>
      </c>
      <c r="I2291">
        <v>6447</v>
      </c>
      <c r="J2291" s="8">
        <v>81.73</v>
      </c>
      <c r="K2291" s="8">
        <v>56.67</v>
      </c>
      <c r="L2291" s="8">
        <v>526913.31000000006</v>
      </c>
      <c r="M2291" s="8">
        <v>365351.49</v>
      </c>
      <c r="N2291" s="8">
        <v>161561.82</v>
      </c>
    </row>
    <row r="2292" spans="1:14" x14ac:dyDescent="0.3">
      <c r="A2292" t="s">
        <v>26</v>
      </c>
      <c r="B2292" t="s">
        <v>151</v>
      </c>
      <c r="C2292" t="s">
        <v>31</v>
      </c>
      <c r="D2292" t="s">
        <v>3</v>
      </c>
      <c r="E2292" t="s">
        <v>23</v>
      </c>
      <c r="F2292" s="5">
        <v>43713</v>
      </c>
      <c r="G2292">
        <v>523857152</v>
      </c>
      <c r="H2292" s="5">
        <v>43747</v>
      </c>
      <c r="I2292">
        <v>9827</v>
      </c>
      <c r="J2292" s="8">
        <v>437.2</v>
      </c>
      <c r="K2292" s="8">
        <v>263.33</v>
      </c>
      <c r="L2292" s="8">
        <v>4296364.4000000004</v>
      </c>
      <c r="M2292" s="8">
        <v>2587743.91</v>
      </c>
      <c r="N2292" s="8">
        <v>1708620.49</v>
      </c>
    </row>
    <row r="2293" spans="1:14" x14ac:dyDescent="0.3">
      <c r="A2293" t="s">
        <v>20</v>
      </c>
      <c r="B2293" t="s">
        <v>198</v>
      </c>
      <c r="C2293" t="s">
        <v>31</v>
      </c>
      <c r="D2293" t="s">
        <v>7</v>
      </c>
      <c r="E2293" t="s">
        <v>23</v>
      </c>
      <c r="F2293" s="5">
        <v>44129</v>
      </c>
      <c r="G2293">
        <v>545315253</v>
      </c>
      <c r="H2293" s="5">
        <v>44132</v>
      </c>
      <c r="I2293">
        <v>9756</v>
      </c>
      <c r="J2293" s="8">
        <v>437.2</v>
      </c>
      <c r="K2293" s="8">
        <v>263.33</v>
      </c>
      <c r="L2293" s="8">
        <v>4265323.2</v>
      </c>
      <c r="M2293" s="8">
        <v>2569047.48</v>
      </c>
      <c r="N2293" s="8">
        <v>1696275.72</v>
      </c>
    </row>
    <row r="2294" spans="1:14" x14ac:dyDescent="0.3">
      <c r="A2294" t="s">
        <v>12</v>
      </c>
      <c r="B2294" t="s">
        <v>61</v>
      </c>
      <c r="C2294" t="s">
        <v>31</v>
      </c>
      <c r="D2294" t="s">
        <v>7</v>
      </c>
      <c r="E2294" t="s">
        <v>15</v>
      </c>
      <c r="F2294" s="5">
        <v>43800</v>
      </c>
      <c r="G2294">
        <v>555745828</v>
      </c>
      <c r="H2294" s="5">
        <v>43809</v>
      </c>
      <c r="I2294">
        <v>6395</v>
      </c>
      <c r="J2294" s="8">
        <v>437.2</v>
      </c>
      <c r="K2294" s="8">
        <v>263.33</v>
      </c>
      <c r="L2294" s="8">
        <v>2795894</v>
      </c>
      <c r="M2294" s="8">
        <v>1683995.35</v>
      </c>
      <c r="N2294" s="8">
        <v>1111898.6499999999</v>
      </c>
    </row>
    <row r="2295" spans="1:14" x14ac:dyDescent="0.3">
      <c r="A2295" t="s">
        <v>9</v>
      </c>
      <c r="B2295" t="s">
        <v>184</v>
      </c>
      <c r="C2295" t="s">
        <v>31</v>
      </c>
      <c r="D2295" t="s">
        <v>3</v>
      </c>
      <c r="E2295" t="s">
        <v>8</v>
      </c>
      <c r="F2295" s="5">
        <v>43770</v>
      </c>
      <c r="G2295">
        <v>327072703</v>
      </c>
      <c r="H2295" s="5">
        <v>43785</v>
      </c>
      <c r="I2295">
        <v>6936</v>
      </c>
      <c r="J2295" s="8">
        <v>437.2</v>
      </c>
      <c r="K2295" s="8">
        <v>263.33</v>
      </c>
      <c r="L2295" s="8">
        <v>3032419.2</v>
      </c>
      <c r="M2295" s="8">
        <v>1826456.88</v>
      </c>
      <c r="N2295" s="8">
        <v>1205962.32</v>
      </c>
    </row>
    <row r="2296" spans="1:14" x14ac:dyDescent="0.3">
      <c r="A2296" t="s">
        <v>0</v>
      </c>
      <c r="B2296" t="s">
        <v>97</v>
      </c>
      <c r="C2296" t="s">
        <v>65</v>
      </c>
      <c r="D2296" t="s">
        <v>7</v>
      </c>
      <c r="E2296" t="s">
        <v>15</v>
      </c>
      <c r="F2296" s="5">
        <v>44740</v>
      </c>
      <c r="G2296">
        <v>151532208</v>
      </c>
      <c r="H2296" s="5">
        <v>44788</v>
      </c>
      <c r="I2296">
        <v>603</v>
      </c>
      <c r="J2296" s="8">
        <v>668.27</v>
      </c>
      <c r="K2296" s="8">
        <v>502.54</v>
      </c>
      <c r="L2296" s="8">
        <v>402966.81</v>
      </c>
      <c r="M2296" s="8">
        <v>303031.62</v>
      </c>
      <c r="N2296" s="8">
        <v>99935.19</v>
      </c>
    </row>
    <row r="2297" spans="1:14" x14ac:dyDescent="0.3">
      <c r="A2297" t="s">
        <v>12</v>
      </c>
      <c r="B2297" t="s">
        <v>150</v>
      </c>
      <c r="C2297" t="s">
        <v>45</v>
      </c>
      <c r="D2297" t="s">
        <v>7</v>
      </c>
      <c r="E2297" t="s">
        <v>23</v>
      </c>
      <c r="F2297" s="5">
        <v>43180</v>
      </c>
      <c r="G2297">
        <v>391673171</v>
      </c>
      <c r="H2297" s="5">
        <v>43201</v>
      </c>
      <c r="I2297">
        <v>3650</v>
      </c>
      <c r="J2297" s="8">
        <v>9.33</v>
      </c>
      <c r="K2297" s="8">
        <v>6.92</v>
      </c>
      <c r="L2297" s="8">
        <v>34054.5</v>
      </c>
      <c r="M2297" s="8">
        <v>25258</v>
      </c>
      <c r="N2297" s="8">
        <v>8796.5</v>
      </c>
    </row>
    <row r="2298" spans="1:14" x14ac:dyDescent="0.3">
      <c r="A2298" t="s">
        <v>9</v>
      </c>
      <c r="B2298" t="s">
        <v>60</v>
      </c>
      <c r="C2298" t="s">
        <v>57</v>
      </c>
      <c r="D2298" t="s">
        <v>3</v>
      </c>
      <c r="E2298" t="s">
        <v>23</v>
      </c>
      <c r="F2298" s="5">
        <v>43726</v>
      </c>
      <c r="G2298">
        <v>130356919</v>
      </c>
      <c r="H2298" s="5">
        <v>43739</v>
      </c>
      <c r="I2298">
        <v>4364</v>
      </c>
      <c r="J2298" s="8">
        <v>154.06</v>
      </c>
      <c r="K2298" s="8">
        <v>90.93</v>
      </c>
      <c r="L2298" s="8">
        <v>672317.84</v>
      </c>
      <c r="M2298" s="8">
        <v>396818.52</v>
      </c>
      <c r="N2298" s="8">
        <v>275499.32</v>
      </c>
    </row>
    <row r="2299" spans="1:14" x14ac:dyDescent="0.3">
      <c r="A2299" t="s">
        <v>12</v>
      </c>
      <c r="B2299" t="s">
        <v>166</v>
      </c>
      <c r="C2299" t="s">
        <v>19</v>
      </c>
      <c r="D2299" t="s">
        <v>7</v>
      </c>
      <c r="E2299" t="s">
        <v>15</v>
      </c>
      <c r="F2299" s="5">
        <v>44595</v>
      </c>
      <c r="G2299">
        <v>320757281</v>
      </c>
      <c r="H2299" s="5">
        <v>44635</v>
      </c>
      <c r="I2299">
        <v>8062</v>
      </c>
      <c r="J2299" s="8">
        <v>81.73</v>
      </c>
      <c r="K2299" s="8">
        <v>56.67</v>
      </c>
      <c r="L2299" s="8">
        <v>658907.26</v>
      </c>
      <c r="M2299" s="8">
        <v>456873.54</v>
      </c>
      <c r="N2299" s="8">
        <v>202033.72</v>
      </c>
    </row>
    <row r="2300" spans="1:14" x14ac:dyDescent="0.3">
      <c r="A2300" t="s">
        <v>9</v>
      </c>
      <c r="B2300" t="s">
        <v>96</v>
      </c>
      <c r="C2300" t="s">
        <v>14</v>
      </c>
      <c r="D2300" t="s">
        <v>7</v>
      </c>
      <c r="E2300" t="s">
        <v>23</v>
      </c>
      <c r="F2300" s="5">
        <v>43501</v>
      </c>
      <c r="G2300">
        <v>636360585</v>
      </c>
      <c r="H2300" s="5">
        <v>43532</v>
      </c>
      <c r="I2300">
        <v>2093</v>
      </c>
      <c r="J2300" s="8">
        <v>205.7</v>
      </c>
      <c r="K2300" s="8">
        <v>117.11</v>
      </c>
      <c r="L2300" s="8">
        <v>430530.1</v>
      </c>
      <c r="M2300" s="8">
        <v>245111.23</v>
      </c>
      <c r="N2300" s="8">
        <v>185418.87</v>
      </c>
    </row>
    <row r="2301" spans="1:14" x14ac:dyDescent="0.3">
      <c r="A2301" t="s">
        <v>12</v>
      </c>
      <c r="B2301" t="s">
        <v>132</v>
      </c>
      <c r="C2301" t="s">
        <v>31</v>
      </c>
      <c r="D2301" t="s">
        <v>3</v>
      </c>
      <c r="E2301" t="s">
        <v>8</v>
      </c>
      <c r="F2301" s="5">
        <v>43326</v>
      </c>
      <c r="G2301">
        <v>820965659</v>
      </c>
      <c r="H2301" s="5">
        <v>43330</v>
      </c>
      <c r="I2301">
        <v>837</v>
      </c>
      <c r="J2301" s="8">
        <v>437.2</v>
      </c>
      <c r="K2301" s="8">
        <v>263.33</v>
      </c>
      <c r="L2301" s="8">
        <v>365936.4</v>
      </c>
      <c r="M2301" s="8">
        <v>220407.21</v>
      </c>
      <c r="N2301" s="8">
        <v>145529.19</v>
      </c>
    </row>
    <row r="2302" spans="1:14" x14ac:dyDescent="0.3">
      <c r="A2302" t="s">
        <v>17</v>
      </c>
      <c r="B2302" t="s">
        <v>30</v>
      </c>
      <c r="C2302" t="s">
        <v>14</v>
      </c>
      <c r="D2302" t="s">
        <v>3</v>
      </c>
      <c r="E2302" t="s">
        <v>23</v>
      </c>
      <c r="F2302" s="5">
        <v>42067</v>
      </c>
      <c r="G2302">
        <v>238683831</v>
      </c>
      <c r="H2302" s="5">
        <v>42108</v>
      </c>
      <c r="I2302">
        <v>705</v>
      </c>
      <c r="J2302" s="8">
        <v>205.7</v>
      </c>
      <c r="K2302" s="8">
        <v>117.11</v>
      </c>
      <c r="L2302" s="8">
        <v>145018.5</v>
      </c>
      <c r="M2302" s="8">
        <v>82562.55</v>
      </c>
      <c r="N2302" s="8">
        <v>62455.95</v>
      </c>
    </row>
    <row r="2303" spans="1:14" x14ac:dyDescent="0.3">
      <c r="A2303" t="s">
        <v>9</v>
      </c>
      <c r="B2303" t="s">
        <v>193</v>
      </c>
      <c r="C2303" t="s">
        <v>11</v>
      </c>
      <c r="D2303" t="s">
        <v>3</v>
      </c>
      <c r="E2303" t="s">
        <v>4</v>
      </c>
      <c r="F2303" s="5">
        <v>44036</v>
      </c>
      <c r="G2303">
        <v>123938930</v>
      </c>
      <c r="H2303" s="5">
        <v>44045</v>
      </c>
      <c r="I2303">
        <v>5138</v>
      </c>
      <c r="J2303" s="8">
        <v>47.45</v>
      </c>
      <c r="K2303" s="8">
        <v>31.79</v>
      </c>
      <c r="L2303" s="8">
        <v>243798.1</v>
      </c>
      <c r="M2303" s="8">
        <v>163337.01999999999</v>
      </c>
      <c r="N2303" s="8">
        <v>80461.08</v>
      </c>
    </row>
    <row r="2304" spans="1:14" x14ac:dyDescent="0.3">
      <c r="A2304" t="s">
        <v>26</v>
      </c>
      <c r="B2304" t="s">
        <v>136</v>
      </c>
      <c r="C2304" t="s">
        <v>19</v>
      </c>
      <c r="D2304" t="s">
        <v>3</v>
      </c>
      <c r="E2304" t="s">
        <v>8</v>
      </c>
      <c r="F2304" s="5">
        <v>43547</v>
      </c>
      <c r="G2304">
        <v>431467282</v>
      </c>
      <c r="H2304" s="5">
        <v>43589</v>
      </c>
      <c r="I2304">
        <v>9612</v>
      </c>
      <c r="J2304" s="8">
        <v>81.73</v>
      </c>
      <c r="K2304" s="8">
        <v>56.67</v>
      </c>
      <c r="L2304" s="8">
        <v>785588.76</v>
      </c>
      <c r="M2304" s="8">
        <v>544712.04</v>
      </c>
      <c r="N2304" s="8">
        <v>240876.72</v>
      </c>
    </row>
    <row r="2305" spans="1:14" x14ac:dyDescent="0.3">
      <c r="A2305" t="s">
        <v>26</v>
      </c>
      <c r="B2305" t="s">
        <v>170</v>
      </c>
      <c r="C2305" t="s">
        <v>45</v>
      </c>
      <c r="D2305" t="s">
        <v>7</v>
      </c>
      <c r="E2305" t="s">
        <v>4</v>
      </c>
      <c r="F2305" s="5">
        <v>43575</v>
      </c>
      <c r="G2305">
        <v>286317718</v>
      </c>
      <c r="H2305" s="5">
        <v>43585</v>
      </c>
      <c r="I2305">
        <v>6630</v>
      </c>
      <c r="J2305" s="8">
        <v>9.33</v>
      </c>
      <c r="K2305" s="8">
        <v>6.92</v>
      </c>
      <c r="L2305" s="8">
        <v>61857.9</v>
      </c>
      <c r="M2305" s="8">
        <v>45879.6</v>
      </c>
      <c r="N2305" s="8">
        <v>15978.3</v>
      </c>
    </row>
    <row r="2306" spans="1:14" x14ac:dyDescent="0.3">
      <c r="A2306" t="s">
        <v>0</v>
      </c>
      <c r="B2306" t="s">
        <v>171</v>
      </c>
      <c r="C2306" t="s">
        <v>36</v>
      </c>
      <c r="D2306" t="s">
        <v>7</v>
      </c>
      <c r="E2306" t="s">
        <v>23</v>
      </c>
      <c r="F2306" s="5">
        <v>44563</v>
      </c>
      <c r="G2306">
        <v>233851563</v>
      </c>
      <c r="H2306" s="5">
        <v>44613</v>
      </c>
      <c r="I2306">
        <v>729</v>
      </c>
      <c r="J2306" s="8">
        <v>421.89</v>
      </c>
      <c r="K2306" s="8">
        <v>364.69</v>
      </c>
      <c r="L2306" s="8">
        <v>307557.81</v>
      </c>
      <c r="M2306" s="8">
        <v>265859.01</v>
      </c>
      <c r="N2306" s="8">
        <v>41698.800000000003</v>
      </c>
    </row>
    <row r="2307" spans="1:14" x14ac:dyDescent="0.3">
      <c r="A2307" t="s">
        <v>26</v>
      </c>
      <c r="B2307" t="s">
        <v>153</v>
      </c>
      <c r="C2307" t="s">
        <v>29</v>
      </c>
      <c r="D2307" t="s">
        <v>7</v>
      </c>
      <c r="E2307" t="s">
        <v>15</v>
      </c>
      <c r="F2307" s="5">
        <v>44182</v>
      </c>
      <c r="G2307">
        <v>889742648</v>
      </c>
      <c r="H2307" s="5">
        <v>43846</v>
      </c>
      <c r="I2307">
        <v>3476</v>
      </c>
      <c r="J2307" s="8">
        <v>651.21</v>
      </c>
      <c r="K2307" s="8">
        <v>524.96</v>
      </c>
      <c r="L2307" s="8">
        <v>2263605.96</v>
      </c>
      <c r="M2307" s="8">
        <v>1824760.96</v>
      </c>
      <c r="N2307" s="8">
        <v>438845</v>
      </c>
    </row>
    <row r="2308" spans="1:14" x14ac:dyDescent="0.3">
      <c r="A2308" t="s">
        <v>12</v>
      </c>
      <c r="B2308" t="s">
        <v>62</v>
      </c>
      <c r="C2308" t="s">
        <v>36</v>
      </c>
      <c r="D2308" t="s">
        <v>3</v>
      </c>
      <c r="E2308" t="s">
        <v>8</v>
      </c>
      <c r="F2308" s="5">
        <v>44618</v>
      </c>
      <c r="G2308">
        <v>689977300</v>
      </c>
      <c r="H2308" s="5">
        <v>44656</v>
      </c>
      <c r="I2308">
        <v>8471</v>
      </c>
      <c r="J2308" s="8">
        <v>421.89</v>
      </c>
      <c r="K2308" s="8">
        <v>364.69</v>
      </c>
      <c r="L2308" s="8">
        <v>3573830.19</v>
      </c>
      <c r="M2308" s="8">
        <v>3089288.99</v>
      </c>
      <c r="N2308" s="8">
        <v>484541.2</v>
      </c>
    </row>
    <row r="2309" spans="1:14" x14ac:dyDescent="0.3">
      <c r="A2309" t="s">
        <v>12</v>
      </c>
      <c r="B2309" t="s">
        <v>61</v>
      </c>
      <c r="C2309" t="s">
        <v>36</v>
      </c>
      <c r="D2309" t="s">
        <v>3</v>
      </c>
      <c r="E2309" t="s">
        <v>8</v>
      </c>
      <c r="F2309" s="5">
        <v>42784</v>
      </c>
      <c r="G2309">
        <v>840854346</v>
      </c>
      <c r="H2309" s="5">
        <v>42833</v>
      </c>
      <c r="I2309">
        <v>6342</v>
      </c>
      <c r="J2309" s="8">
        <v>421.89</v>
      </c>
      <c r="K2309" s="8">
        <v>364.69</v>
      </c>
      <c r="L2309" s="8">
        <v>2675626.38</v>
      </c>
      <c r="M2309" s="8">
        <v>2312863.98</v>
      </c>
      <c r="N2309" s="8">
        <v>362762.4</v>
      </c>
    </row>
    <row r="2310" spans="1:14" x14ac:dyDescent="0.3">
      <c r="A2310" t="s">
        <v>12</v>
      </c>
      <c r="B2310" t="s">
        <v>146</v>
      </c>
      <c r="C2310" t="s">
        <v>11</v>
      </c>
      <c r="D2310" t="s">
        <v>3</v>
      </c>
      <c r="E2310" t="s">
        <v>8</v>
      </c>
      <c r="F2310" s="5">
        <v>44067</v>
      </c>
      <c r="G2310">
        <v>368985116</v>
      </c>
      <c r="H2310" s="5">
        <v>44115</v>
      </c>
      <c r="I2310">
        <v>9750</v>
      </c>
      <c r="J2310" s="8">
        <v>47.45</v>
      </c>
      <c r="K2310" s="8">
        <v>31.79</v>
      </c>
      <c r="L2310" s="8">
        <v>462637.5</v>
      </c>
      <c r="M2310" s="8">
        <v>309952.5</v>
      </c>
      <c r="N2310" s="8">
        <v>152685</v>
      </c>
    </row>
    <row r="2311" spans="1:14" x14ac:dyDescent="0.3">
      <c r="A2311" t="s">
        <v>26</v>
      </c>
      <c r="B2311" t="s">
        <v>208</v>
      </c>
      <c r="C2311" t="s">
        <v>57</v>
      </c>
      <c r="D2311" t="s">
        <v>3</v>
      </c>
      <c r="E2311" t="s">
        <v>23</v>
      </c>
      <c r="F2311" s="5">
        <v>44775</v>
      </c>
      <c r="G2311">
        <v>171293437</v>
      </c>
      <c r="H2311" s="5">
        <v>44785</v>
      </c>
      <c r="I2311">
        <v>8389</v>
      </c>
      <c r="J2311" s="8">
        <v>154.06</v>
      </c>
      <c r="K2311" s="8">
        <v>90.93</v>
      </c>
      <c r="L2311" s="8">
        <v>1292409.3400000001</v>
      </c>
      <c r="M2311" s="8">
        <v>762811.77</v>
      </c>
      <c r="N2311" s="8">
        <v>529597.56999999995</v>
      </c>
    </row>
    <row r="2312" spans="1:14" x14ac:dyDescent="0.3">
      <c r="A2312" t="s">
        <v>0</v>
      </c>
      <c r="B2312" t="s">
        <v>159</v>
      </c>
      <c r="C2312" t="s">
        <v>2</v>
      </c>
      <c r="D2312" t="s">
        <v>7</v>
      </c>
      <c r="E2312" t="s">
        <v>23</v>
      </c>
      <c r="F2312" s="5">
        <v>44839</v>
      </c>
      <c r="G2312">
        <v>765015637</v>
      </c>
      <c r="H2312" s="5">
        <v>44866</v>
      </c>
      <c r="I2312">
        <v>3982</v>
      </c>
      <c r="J2312" s="8">
        <v>255.28</v>
      </c>
      <c r="K2312" s="8">
        <v>159.41999999999999</v>
      </c>
      <c r="L2312" s="8">
        <v>1016524.96</v>
      </c>
      <c r="M2312" s="8">
        <v>634810.43999999994</v>
      </c>
      <c r="N2312" s="8">
        <v>381714.52</v>
      </c>
    </row>
    <row r="2313" spans="1:14" x14ac:dyDescent="0.3">
      <c r="A2313" t="s">
        <v>26</v>
      </c>
      <c r="B2313" t="s">
        <v>153</v>
      </c>
      <c r="C2313" t="s">
        <v>57</v>
      </c>
      <c r="D2313" t="s">
        <v>3</v>
      </c>
      <c r="E2313" t="s">
        <v>4</v>
      </c>
      <c r="F2313" s="5">
        <v>44657</v>
      </c>
      <c r="G2313">
        <v>937700545</v>
      </c>
      <c r="H2313" s="5">
        <v>44681</v>
      </c>
      <c r="I2313">
        <v>5284</v>
      </c>
      <c r="J2313" s="8">
        <v>154.06</v>
      </c>
      <c r="K2313" s="8">
        <v>90.93</v>
      </c>
      <c r="L2313" s="8">
        <v>814053.04</v>
      </c>
      <c r="M2313" s="8">
        <v>480474.12</v>
      </c>
      <c r="N2313" s="8">
        <v>333578.92</v>
      </c>
    </row>
    <row r="2314" spans="1:14" x14ac:dyDescent="0.3">
      <c r="A2314" t="s">
        <v>20</v>
      </c>
      <c r="B2314" t="s">
        <v>198</v>
      </c>
      <c r="C2314" t="s">
        <v>19</v>
      </c>
      <c r="D2314" t="s">
        <v>7</v>
      </c>
      <c r="E2314" t="s">
        <v>23</v>
      </c>
      <c r="F2314" s="5">
        <v>43399</v>
      </c>
      <c r="G2314">
        <v>897209489</v>
      </c>
      <c r="H2314" s="5">
        <v>43441</v>
      </c>
      <c r="I2314">
        <v>3081</v>
      </c>
      <c r="J2314" s="8">
        <v>81.73</v>
      </c>
      <c r="K2314" s="8">
        <v>56.67</v>
      </c>
      <c r="L2314" s="8">
        <v>251810.13</v>
      </c>
      <c r="M2314" s="8">
        <v>174600.27</v>
      </c>
      <c r="N2314" s="8">
        <v>77209.86</v>
      </c>
    </row>
    <row r="2315" spans="1:14" x14ac:dyDescent="0.3">
      <c r="A2315" t="s">
        <v>0</v>
      </c>
      <c r="B2315" t="s">
        <v>94</v>
      </c>
      <c r="C2315" t="s">
        <v>11</v>
      </c>
      <c r="D2315" t="s">
        <v>3</v>
      </c>
      <c r="E2315" t="s">
        <v>23</v>
      </c>
      <c r="F2315" s="5">
        <v>43937</v>
      </c>
      <c r="G2315">
        <v>921716296</v>
      </c>
      <c r="H2315" s="5">
        <v>43946</v>
      </c>
      <c r="I2315">
        <v>5189</v>
      </c>
      <c r="J2315" s="8">
        <v>47.45</v>
      </c>
      <c r="K2315" s="8">
        <v>31.79</v>
      </c>
      <c r="L2315" s="8">
        <v>246218.05</v>
      </c>
      <c r="M2315" s="8">
        <v>164958.31</v>
      </c>
      <c r="N2315" s="8">
        <v>81259.740000000005</v>
      </c>
    </row>
    <row r="2316" spans="1:14" x14ac:dyDescent="0.3">
      <c r="A2316" t="s">
        <v>26</v>
      </c>
      <c r="B2316" t="s">
        <v>51</v>
      </c>
      <c r="C2316" t="s">
        <v>57</v>
      </c>
      <c r="D2316" t="s">
        <v>7</v>
      </c>
      <c r="E2316" t="s">
        <v>8</v>
      </c>
      <c r="F2316" s="5">
        <v>43218</v>
      </c>
      <c r="G2316">
        <v>909707295</v>
      </c>
      <c r="H2316" s="5">
        <v>43235</v>
      </c>
      <c r="I2316">
        <v>1459</v>
      </c>
      <c r="J2316" s="8">
        <v>154.06</v>
      </c>
      <c r="K2316" s="8">
        <v>90.93</v>
      </c>
      <c r="L2316" s="8">
        <v>224773.54</v>
      </c>
      <c r="M2316" s="8">
        <v>132666.87</v>
      </c>
      <c r="N2316" s="8">
        <v>92106.67</v>
      </c>
    </row>
    <row r="2317" spans="1:14" x14ac:dyDescent="0.3">
      <c r="A2317" t="s">
        <v>12</v>
      </c>
      <c r="B2317" t="s">
        <v>166</v>
      </c>
      <c r="C2317" t="s">
        <v>11</v>
      </c>
      <c r="D2317" t="s">
        <v>7</v>
      </c>
      <c r="E2317" t="s">
        <v>15</v>
      </c>
      <c r="F2317" s="5">
        <v>43352</v>
      </c>
      <c r="G2317">
        <v>829981315</v>
      </c>
      <c r="H2317" s="5">
        <v>43399</v>
      </c>
      <c r="I2317">
        <v>8770</v>
      </c>
      <c r="J2317" s="8">
        <v>47.45</v>
      </c>
      <c r="K2317" s="8">
        <v>31.79</v>
      </c>
      <c r="L2317" s="8">
        <v>416136.5</v>
      </c>
      <c r="M2317" s="8">
        <v>278798.3</v>
      </c>
      <c r="N2317" s="8">
        <v>137338.20000000001</v>
      </c>
    </row>
    <row r="2318" spans="1:14" x14ac:dyDescent="0.3">
      <c r="A2318" t="s">
        <v>26</v>
      </c>
      <c r="B2318" t="s">
        <v>175</v>
      </c>
      <c r="C2318" t="s">
        <v>19</v>
      </c>
      <c r="D2318" t="s">
        <v>3</v>
      </c>
      <c r="E2318" t="s">
        <v>4</v>
      </c>
      <c r="F2318" s="5">
        <v>42300</v>
      </c>
      <c r="G2318">
        <v>271649682</v>
      </c>
      <c r="H2318" s="5">
        <v>42342</v>
      </c>
      <c r="I2318">
        <v>6032</v>
      </c>
      <c r="J2318" s="8">
        <v>81.73</v>
      </c>
      <c r="K2318" s="8">
        <v>56.67</v>
      </c>
      <c r="L2318" s="8">
        <v>492995.36</v>
      </c>
      <c r="M2318" s="8">
        <v>341833.44</v>
      </c>
      <c r="N2318" s="8">
        <v>151161.92000000001</v>
      </c>
    </row>
    <row r="2319" spans="1:14" x14ac:dyDescent="0.3">
      <c r="A2319" t="s">
        <v>26</v>
      </c>
      <c r="B2319" t="s">
        <v>123</v>
      </c>
      <c r="C2319" t="s">
        <v>45</v>
      </c>
      <c r="D2319" t="s">
        <v>3</v>
      </c>
      <c r="E2319" t="s">
        <v>4</v>
      </c>
      <c r="F2319" s="5">
        <v>42871</v>
      </c>
      <c r="G2319">
        <v>694136226</v>
      </c>
      <c r="H2319" s="5">
        <v>42904</v>
      </c>
      <c r="I2319">
        <v>9189</v>
      </c>
      <c r="J2319" s="8">
        <v>9.33</v>
      </c>
      <c r="K2319" s="8">
        <v>6.92</v>
      </c>
      <c r="L2319" s="8">
        <v>85733.37</v>
      </c>
      <c r="M2319" s="8">
        <v>63587.88</v>
      </c>
      <c r="N2319" s="8">
        <v>22145.49</v>
      </c>
    </row>
    <row r="2320" spans="1:14" x14ac:dyDescent="0.3">
      <c r="A2320" t="s">
        <v>12</v>
      </c>
      <c r="B2320" t="s">
        <v>76</v>
      </c>
      <c r="C2320" t="s">
        <v>19</v>
      </c>
      <c r="D2320" t="s">
        <v>3</v>
      </c>
      <c r="E2320" t="s">
        <v>15</v>
      </c>
      <c r="F2320" s="5">
        <v>44036</v>
      </c>
      <c r="G2320">
        <v>477177274</v>
      </c>
      <c r="H2320" s="5">
        <v>44052</v>
      </c>
      <c r="I2320">
        <v>6214</v>
      </c>
      <c r="J2320" s="8">
        <v>81.73</v>
      </c>
      <c r="K2320" s="8">
        <v>56.67</v>
      </c>
      <c r="L2320" s="8">
        <v>507870.22</v>
      </c>
      <c r="M2320" s="8">
        <v>352147.38</v>
      </c>
      <c r="N2320" s="8">
        <v>155722.84</v>
      </c>
    </row>
    <row r="2321" spans="1:14" x14ac:dyDescent="0.3">
      <c r="A2321" t="s">
        <v>9</v>
      </c>
      <c r="B2321" t="s">
        <v>133</v>
      </c>
      <c r="C2321" t="s">
        <v>29</v>
      </c>
      <c r="D2321" t="s">
        <v>7</v>
      </c>
      <c r="E2321" t="s">
        <v>8</v>
      </c>
      <c r="F2321" s="5">
        <v>43307</v>
      </c>
      <c r="G2321">
        <v>770821654</v>
      </c>
      <c r="H2321" s="5">
        <v>43331</v>
      </c>
      <c r="I2321">
        <v>2112</v>
      </c>
      <c r="J2321" s="8">
        <v>651.21</v>
      </c>
      <c r="K2321" s="8">
        <v>524.96</v>
      </c>
      <c r="L2321" s="8">
        <v>1375355.52</v>
      </c>
      <c r="M2321" s="8">
        <v>1108715.52</v>
      </c>
      <c r="N2321" s="8">
        <v>266640</v>
      </c>
    </row>
    <row r="2322" spans="1:14" x14ac:dyDescent="0.3">
      <c r="A2322" t="s">
        <v>26</v>
      </c>
      <c r="B2322" t="s">
        <v>123</v>
      </c>
      <c r="C2322" t="s">
        <v>45</v>
      </c>
      <c r="D2322" t="s">
        <v>3</v>
      </c>
      <c r="E2322" t="s">
        <v>4</v>
      </c>
      <c r="F2322" s="5">
        <v>43432</v>
      </c>
      <c r="G2322">
        <v>545430696</v>
      </c>
      <c r="H2322" s="5">
        <v>43436</v>
      </c>
      <c r="I2322">
        <v>3918</v>
      </c>
      <c r="J2322" s="8">
        <v>9.33</v>
      </c>
      <c r="K2322" s="8">
        <v>6.92</v>
      </c>
      <c r="L2322" s="8">
        <v>36554.94</v>
      </c>
      <c r="M2322" s="8">
        <v>27112.560000000001</v>
      </c>
      <c r="N2322" s="8">
        <v>9442.3799999999992</v>
      </c>
    </row>
    <row r="2323" spans="1:14" x14ac:dyDescent="0.3">
      <c r="A2323" t="s">
        <v>20</v>
      </c>
      <c r="B2323" t="s">
        <v>21</v>
      </c>
      <c r="C2323" t="s">
        <v>22</v>
      </c>
      <c r="D2323" t="s">
        <v>3</v>
      </c>
      <c r="E2323" t="s">
        <v>4</v>
      </c>
      <c r="F2323" s="5">
        <v>42933</v>
      </c>
      <c r="G2323">
        <v>641678225</v>
      </c>
      <c r="H2323" s="5">
        <v>42974</v>
      </c>
      <c r="I2323">
        <v>5701</v>
      </c>
      <c r="J2323" s="8">
        <v>109.28</v>
      </c>
      <c r="K2323" s="8">
        <v>35.840000000000003</v>
      </c>
      <c r="L2323" s="8">
        <v>623005.28</v>
      </c>
      <c r="M2323" s="8">
        <v>204323.84</v>
      </c>
      <c r="N2323" s="8">
        <v>418681.44</v>
      </c>
    </row>
    <row r="2324" spans="1:14" x14ac:dyDescent="0.3">
      <c r="A2324" t="s">
        <v>26</v>
      </c>
      <c r="B2324" t="s">
        <v>77</v>
      </c>
      <c r="C2324" t="s">
        <v>31</v>
      </c>
      <c r="D2324" t="s">
        <v>3</v>
      </c>
      <c r="E2324" t="s">
        <v>8</v>
      </c>
      <c r="F2324" s="5">
        <v>43956</v>
      </c>
      <c r="G2324">
        <v>620550572</v>
      </c>
      <c r="H2324" s="5">
        <v>43987</v>
      </c>
      <c r="I2324">
        <v>3559</v>
      </c>
      <c r="J2324" s="8">
        <v>437.2</v>
      </c>
      <c r="K2324" s="8">
        <v>263.33</v>
      </c>
      <c r="L2324" s="8">
        <v>1555994.8</v>
      </c>
      <c r="M2324" s="8">
        <v>937191.47</v>
      </c>
      <c r="N2324" s="8">
        <v>618803.32999999996</v>
      </c>
    </row>
    <row r="2325" spans="1:14" x14ac:dyDescent="0.3">
      <c r="A2325" t="s">
        <v>17</v>
      </c>
      <c r="B2325" t="s">
        <v>47</v>
      </c>
      <c r="C2325" t="s">
        <v>31</v>
      </c>
      <c r="D2325" t="s">
        <v>3</v>
      </c>
      <c r="E2325" t="s">
        <v>23</v>
      </c>
      <c r="F2325" s="5">
        <v>42644</v>
      </c>
      <c r="G2325">
        <v>113346564</v>
      </c>
      <c r="H2325" s="5">
        <v>42657</v>
      </c>
      <c r="I2325">
        <v>622</v>
      </c>
      <c r="J2325" s="8">
        <v>437.2</v>
      </c>
      <c r="K2325" s="8">
        <v>263.33</v>
      </c>
      <c r="L2325" s="8">
        <v>271938.40000000002</v>
      </c>
      <c r="M2325" s="8">
        <v>163791.26</v>
      </c>
      <c r="N2325" s="8">
        <v>108147.14</v>
      </c>
    </row>
    <row r="2326" spans="1:14" x14ac:dyDescent="0.3">
      <c r="A2326" t="s">
        <v>26</v>
      </c>
      <c r="B2326" t="s">
        <v>72</v>
      </c>
      <c r="C2326" t="s">
        <v>22</v>
      </c>
      <c r="D2326" t="s">
        <v>3</v>
      </c>
      <c r="E2326" t="s">
        <v>4</v>
      </c>
      <c r="F2326" s="5">
        <v>44345</v>
      </c>
      <c r="G2326">
        <v>171677529</v>
      </c>
      <c r="H2326" s="5">
        <v>44382</v>
      </c>
      <c r="I2326">
        <v>2051</v>
      </c>
      <c r="J2326" s="8">
        <v>109.28</v>
      </c>
      <c r="K2326" s="8">
        <v>35.840000000000003</v>
      </c>
      <c r="L2326" s="8">
        <v>224133.28</v>
      </c>
      <c r="M2326" s="8">
        <v>73507.839999999997</v>
      </c>
      <c r="N2326" s="8">
        <v>150625.44</v>
      </c>
    </row>
    <row r="2327" spans="1:14" x14ac:dyDescent="0.3">
      <c r="A2327" t="s">
        <v>17</v>
      </c>
      <c r="B2327" t="s">
        <v>86</v>
      </c>
      <c r="C2327" t="s">
        <v>29</v>
      </c>
      <c r="D2327" t="s">
        <v>3</v>
      </c>
      <c r="E2327" t="s">
        <v>15</v>
      </c>
      <c r="F2327" s="5">
        <v>43866</v>
      </c>
      <c r="G2327">
        <v>117467296</v>
      </c>
      <c r="H2327" s="5">
        <v>43905</v>
      </c>
      <c r="I2327">
        <v>38</v>
      </c>
      <c r="J2327" s="8">
        <v>651.21</v>
      </c>
      <c r="K2327" s="8">
        <v>524.96</v>
      </c>
      <c r="L2327" s="8">
        <v>24745.98</v>
      </c>
      <c r="M2327" s="8">
        <v>19948.48</v>
      </c>
      <c r="N2327" s="8">
        <v>4797.5</v>
      </c>
    </row>
    <row r="2328" spans="1:14" x14ac:dyDescent="0.3">
      <c r="A2328" t="s">
        <v>9</v>
      </c>
      <c r="B2328" t="s">
        <v>104</v>
      </c>
      <c r="C2328" t="s">
        <v>31</v>
      </c>
      <c r="D2328" t="s">
        <v>3</v>
      </c>
      <c r="E2328" t="s">
        <v>4</v>
      </c>
      <c r="F2328" s="5">
        <v>44179</v>
      </c>
      <c r="G2328">
        <v>692952191</v>
      </c>
      <c r="H2328" s="5">
        <v>43834</v>
      </c>
      <c r="I2328">
        <v>8807</v>
      </c>
      <c r="J2328" s="8">
        <v>437.2</v>
      </c>
      <c r="K2328" s="8">
        <v>263.33</v>
      </c>
      <c r="L2328" s="8">
        <v>3850420.4</v>
      </c>
      <c r="M2328" s="8">
        <v>2319147.31</v>
      </c>
      <c r="N2328" s="8">
        <v>1531273.09</v>
      </c>
    </row>
    <row r="2329" spans="1:14" x14ac:dyDescent="0.3">
      <c r="A2329" t="s">
        <v>20</v>
      </c>
      <c r="B2329" t="s">
        <v>168</v>
      </c>
      <c r="C2329" t="s">
        <v>31</v>
      </c>
      <c r="D2329" t="s">
        <v>7</v>
      </c>
      <c r="E2329" t="s">
        <v>4</v>
      </c>
      <c r="F2329" s="5">
        <v>44181</v>
      </c>
      <c r="G2329">
        <v>910681045</v>
      </c>
      <c r="H2329" s="5">
        <v>43838</v>
      </c>
      <c r="I2329">
        <v>9613</v>
      </c>
      <c r="J2329" s="8">
        <v>437.2</v>
      </c>
      <c r="K2329" s="8">
        <v>263.33</v>
      </c>
      <c r="L2329" s="8">
        <v>4202803.5999999996</v>
      </c>
      <c r="M2329" s="8">
        <v>2531391.29</v>
      </c>
      <c r="N2329" s="8">
        <v>1671412.31</v>
      </c>
    </row>
    <row r="2330" spans="1:14" x14ac:dyDescent="0.3">
      <c r="A2330" t="s">
        <v>0</v>
      </c>
      <c r="B2330" t="s">
        <v>101</v>
      </c>
      <c r="C2330" t="s">
        <v>57</v>
      </c>
      <c r="D2330" t="s">
        <v>3</v>
      </c>
      <c r="E2330" t="s">
        <v>23</v>
      </c>
      <c r="F2330" s="5">
        <v>43891</v>
      </c>
      <c r="G2330">
        <v>303515183</v>
      </c>
      <c r="H2330" s="5">
        <v>43939</v>
      </c>
      <c r="I2330">
        <v>5742</v>
      </c>
      <c r="J2330" s="8">
        <v>154.06</v>
      </c>
      <c r="K2330" s="8">
        <v>90.93</v>
      </c>
      <c r="L2330" s="8">
        <v>884612.52</v>
      </c>
      <c r="M2330" s="8">
        <v>522120.06</v>
      </c>
      <c r="N2330" s="8">
        <v>362492.46</v>
      </c>
    </row>
    <row r="2331" spans="1:14" x14ac:dyDescent="0.3">
      <c r="A2331" t="s">
        <v>20</v>
      </c>
      <c r="B2331" t="s">
        <v>52</v>
      </c>
      <c r="C2331" t="s">
        <v>65</v>
      </c>
      <c r="D2331" t="s">
        <v>3</v>
      </c>
      <c r="E2331" t="s">
        <v>15</v>
      </c>
      <c r="F2331" s="5">
        <v>42175</v>
      </c>
      <c r="G2331">
        <v>274628436</v>
      </c>
      <c r="H2331" s="5">
        <v>42211</v>
      </c>
      <c r="I2331">
        <v>7512</v>
      </c>
      <c r="J2331" s="8">
        <v>668.27</v>
      </c>
      <c r="K2331" s="8">
        <v>502.54</v>
      </c>
      <c r="L2331" s="8">
        <v>5020044.24</v>
      </c>
      <c r="M2331" s="8">
        <v>3775080.48</v>
      </c>
      <c r="N2331" s="8">
        <v>1244963.76</v>
      </c>
    </row>
    <row r="2332" spans="1:14" x14ac:dyDescent="0.3">
      <c r="A2332" t="s">
        <v>9</v>
      </c>
      <c r="B2332" t="s">
        <v>89</v>
      </c>
      <c r="C2332" t="s">
        <v>11</v>
      </c>
      <c r="D2332" t="s">
        <v>7</v>
      </c>
      <c r="E2332" t="s">
        <v>15</v>
      </c>
      <c r="F2332" s="5">
        <v>43715</v>
      </c>
      <c r="G2332">
        <v>947507131</v>
      </c>
      <c r="H2332" s="5">
        <v>43758</v>
      </c>
      <c r="I2332">
        <v>7271</v>
      </c>
      <c r="J2332" s="8">
        <v>47.45</v>
      </c>
      <c r="K2332" s="8">
        <v>31.79</v>
      </c>
      <c r="L2332" s="8">
        <v>345008.95</v>
      </c>
      <c r="M2332" s="8">
        <v>231145.09</v>
      </c>
      <c r="N2332" s="8">
        <v>113863.86</v>
      </c>
    </row>
    <row r="2333" spans="1:14" x14ac:dyDescent="0.3">
      <c r="A2333" t="s">
        <v>20</v>
      </c>
      <c r="B2333" t="s">
        <v>185</v>
      </c>
      <c r="C2333" t="s">
        <v>11</v>
      </c>
      <c r="D2333" t="s">
        <v>7</v>
      </c>
      <c r="E2333" t="s">
        <v>15</v>
      </c>
      <c r="F2333" s="5">
        <v>44583</v>
      </c>
      <c r="G2333">
        <v>715950095</v>
      </c>
      <c r="H2333" s="5">
        <v>44593</v>
      </c>
      <c r="I2333">
        <v>4398</v>
      </c>
      <c r="J2333" s="8">
        <v>47.45</v>
      </c>
      <c r="K2333" s="8">
        <v>31.79</v>
      </c>
      <c r="L2333" s="8">
        <v>208685.1</v>
      </c>
      <c r="M2333" s="8">
        <v>139812.42000000001</v>
      </c>
      <c r="N2333" s="8">
        <v>68872.679999999993</v>
      </c>
    </row>
    <row r="2334" spans="1:14" x14ac:dyDescent="0.3">
      <c r="A2334" t="s">
        <v>12</v>
      </c>
      <c r="B2334" t="s">
        <v>146</v>
      </c>
      <c r="C2334" t="s">
        <v>45</v>
      </c>
      <c r="D2334" t="s">
        <v>7</v>
      </c>
      <c r="E2334" t="s">
        <v>8</v>
      </c>
      <c r="F2334" s="5">
        <v>42543</v>
      </c>
      <c r="G2334">
        <v>294068658</v>
      </c>
      <c r="H2334" s="5">
        <v>42588</v>
      </c>
      <c r="I2334">
        <v>306</v>
      </c>
      <c r="J2334" s="8">
        <v>9.33</v>
      </c>
      <c r="K2334" s="8">
        <v>6.92</v>
      </c>
      <c r="L2334" s="8">
        <v>2854.98</v>
      </c>
      <c r="M2334" s="8">
        <v>2117.52</v>
      </c>
      <c r="N2334" s="8">
        <v>737.46</v>
      </c>
    </row>
    <row r="2335" spans="1:14" x14ac:dyDescent="0.3">
      <c r="A2335" t="s">
        <v>26</v>
      </c>
      <c r="B2335" t="s">
        <v>55</v>
      </c>
      <c r="C2335" t="s">
        <v>19</v>
      </c>
      <c r="D2335" t="s">
        <v>7</v>
      </c>
      <c r="E2335" t="s">
        <v>8</v>
      </c>
      <c r="F2335" s="5">
        <v>44488</v>
      </c>
      <c r="G2335">
        <v>466286647</v>
      </c>
      <c r="H2335" s="5">
        <v>44528</v>
      </c>
      <c r="I2335">
        <v>3436</v>
      </c>
      <c r="J2335" s="8">
        <v>81.73</v>
      </c>
      <c r="K2335" s="8">
        <v>56.67</v>
      </c>
      <c r="L2335" s="8">
        <v>280824.28000000003</v>
      </c>
      <c r="M2335" s="8">
        <v>194718.12</v>
      </c>
      <c r="N2335" s="8">
        <v>86106.16</v>
      </c>
    </row>
    <row r="2336" spans="1:14" x14ac:dyDescent="0.3">
      <c r="A2336" t="s">
        <v>17</v>
      </c>
      <c r="B2336" t="s">
        <v>75</v>
      </c>
      <c r="C2336" t="s">
        <v>36</v>
      </c>
      <c r="D2336" t="s">
        <v>7</v>
      </c>
      <c r="E2336" t="s">
        <v>8</v>
      </c>
      <c r="F2336" s="5">
        <v>43766</v>
      </c>
      <c r="G2336">
        <v>737340390</v>
      </c>
      <c r="H2336" s="5">
        <v>43770</v>
      </c>
      <c r="I2336">
        <v>4262</v>
      </c>
      <c r="J2336" s="8">
        <v>421.89</v>
      </c>
      <c r="K2336" s="8">
        <v>364.69</v>
      </c>
      <c r="L2336" s="8">
        <v>1798095.18</v>
      </c>
      <c r="M2336" s="8">
        <v>1554308.78</v>
      </c>
      <c r="N2336" s="8">
        <v>243786.4</v>
      </c>
    </row>
    <row r="2337" spans="1:14" x14ac:dyDescent="0.3">
      <c r="A2337" t="s">
        <v>26</v>
      </c>
      <c r="B2337" t="s">
        <v>170</v>
      </c>
      <c r="C2337" t="s">
        <v>29</v>
      </c>
      <c r="D2337" t="s">
        <v>7</v>
      </c>
      <c r="E2337" t="s">
        <v>8</v>
      </c>
      <c r="F2337" s="5">
        <v>43433</v>
      </c>
      <c r="G2337">
        <v>682278716</v>
      </c>
      <c r="H2337" s="5">
        <v>42005</v>
      </c>
      <c r="I2337">
        <v>289</v>
      </c>
      <c r="J2337" s="8">
        <v>651.21</v>
      </c>
      <c r="K2337" s="8">
        <v>524.96</v>
      </c>
      <c r="L2337" s="8">
        <v>188199.69</v>
      </c>
      <c r="M2337" s="8">
        <v>151713.44</v>
      </c>
      <c r="N2337" s="8">
        <v>36486.25</v>
      </c>
    </row>
    <row r="2338" spans="1:14" x14ac:dyDescent="0.3">
      <c r="A2338" t="s">
        <v>9</v>
      </c>
      <c r="B2338" t="s">
        <v>194</v>
      </c>
      <c r="C2338" t="s">
        <v>19</v>
      </c>
      <c r="D2338" t="s">
        <v>7</v>
      </c>
      <c r="E2338" t="s">
        <v>15</v>
      </c>
      <c r="F2338" s="5">
        <v>42390</v>
      </c>
      <c r="G2338">
        <v>396462953</v>
      </c>
      <c r="H2338" s="5">
        <v>42426</v>
      </c>
      <c r="I2338">
        <v>1053</v>
      </c>
      <c r="J2338" s="8">
        <v>81.73</v>
      </c>
      <c r="K2338" s="8">
        <v>56.67</v>
      </c>
      <c r="L2338" s="8">
        <v>86061.69</v>
      </c>
      <c r="M2338" s="8">
        <v>59673.51</v>
      </c>
      <c r="N2338" s="8">
        <v>26388.18</v>
      </c>
    </row>
    <row r="2339" spans="1:14" x14ac:dyDescent="0.3">
      <c r="A2339" t="s">
        <v>12</v>
      </c>
      <c r="B2339" t="s">
        <v>195</v>
      </c>
      <c r="C2339" t="s">
        <v>36</v>
      </c>
      <c r="D2339" t="s">
        <v>3</v>
      </c>
      <c r="E2339" t="s">
        <v>23</v>
      </c>
      <c r="F2339" s="5">
        <v>42197</v>
      </c>
      <c r="G2339">
        <v>945566928</v>
      </c>
      <c r="H2339" s="5">
        <v>42205</v>
      </c>
      <c r="I2339">
        <v>3121</v>
      </c>
      <c r="J2339" s="8">
        <v>421.89</v>
      </c>
      <c r="K2339" s="8">
        <v>364.69</v>
      </c>
      <c r="L2339" s="8">
        <v>1316718.69</v>
      </c>
      <c r="M2339" s="8">
        <v>1138197.49</v>
      </c>
      <c r="N2339" s="8">
        <v>178521.2</v>
      </c>
    </row>
    <row r="2340" spans="1:14" x14ac:dyDescent="0.3">
      <c r="A2340" t="s">
        <v>12</v>
      </c>
      <c r="B2340" t="s">
        <v>76</v>
      </c>
      <c r="C2340" t="s">
        <v>31</v>
      </c>
      <c r="D2340" t="s">
        <v>3</v>
      </c>
      <c r="E2340" t="s">
        <v>8</v>
      </c>
      <c r="F2340" s="5">
        <v>44074</v>
      </c>
      <c r="G2340">
        <v>315576970</v>
      </c>
      <c r="H2340" s="5">
        <v>44088</v>
      </c>
      <c r="I2340">
        <v>5093</v>
      </c>
      <c r="J2340" s="8">
        <v>437.2</v>
      </c>
      <c r="K2340" s="8">
        <v>263.33</v>
      </c>
      <c r="L2340" s="8">
        <v>2226659.6</v>
      </c>
      <c r="M2340" s="8">
        <v>1341139.69</v>
      </c>
      <c r="N2340" s="8">
        <v>885519.91</v>
      </c>
    </row>
    <row r="2341" spans="1:14" x14ac:dyDescent="0.3">
      <c r="A2341" t="s">
        <v>9</v>
      </c>
      <c r="B2341" t="s">
        <v>84</v>
      </c>
      <c r="C2341" t="s">
        <v>11</v>
      </c>
      <c r="D2341" t="s">
        <v>7</v>
      </c>
      <c r="E2341" t="s">
        <v>4</v>
      </c>
      <c r="F2341" s="5">
        <v>44438</v>
      </c>
      <c r="G2341">
        <v>162791907</v>
      </c>
      <c r="H2341" s="5">
        <v>44488</v>
      </c>
      <c r="I2341">
        <v>2598</v>
      </c>
      <c r="J2341" s="8">
        <v>47.45</v>
      </c>
      <c r="K2341" s="8">
        <v>31.79</v>
      </c>
      <c r="L2341" s="8">
        <v>123275.1</v>
      </c>
      <c r="M2341" s="8">
        <v>82590.42</v>
      </c>
      <c r="N2341" s="8">
        <v>40684.68</v>
      </c>
    </row>
    <row r="2342" spans="1:14" x14ac:dyDescent="0.3">
      <c r="A2342" t="s">
        <v>12</v>
      </c>
      <c r="B2342" t="s">
        <v>13</v>
      </c>
      <c r="C2342" t="s">
        <v>65</v>
      </c>
      <c r="D2342" t="s">
        <v>3</v>
      </c>
      <c r="E2342" t="s">
        <v>4</v>
      </c>
      <c r="F2342" s="5">
        <v>44632</v>
      </c>
      <c r="G2342">
        <v>863823068</v>
      </c>
      <c r="H2342" s="5">
        <v>44660</v>
      </c>
      <c r="I2342">
        <v>3297</v>
      </c>
      <c r="J2342" s="8">
        <v>668.27</v>
      </c>
      <c r="K2342" s="8">
        <v>502.54</v>
      </c>
      <c r="L2342" s="8">
        <v>2203286.19</v>
      </c>
      <c r="M2342" s="8">
        <v>1656874.38</v>
      </c>
      <c r="N2342" s="8">
        <v>546411.81000000006</v>
      </c>
    </row>
    <row r="2343" spans="1:14" x14ac:dyDescent="0.3">
      <c r="A2343" t="s">
        <v>12</v>
      </c>
      <c r="B2343" t="s">
        <v>195</v>
      </c>
      <c r="C2343" t="s">
        <v>36</v>
      </c>
      <c r="D2343" t="s">
        <v>3</v>
      </c>
      <c r="E2343" t="s">
        <v>15</v>
      </c>
      <c r="F2343" s="5">
        <v>44853</v>
      </c>
      <c r="G2343">
        <v>165594279</v>
      </c>
      <c r="H2343" s="5">
        <v>44903</v>
      </c>
      <c r="I2343">
        <v>1882</v>
      </c>
      <c r="J2343" s="8">
        <v>421.89</v>
      </c>
      <c r="K2343" s="8">
        <v>364.69</v>
      </c>
      <c r="L2343" s="8">
        <v>793996.98</v>
      </c>
      <c r="M2343" s="8">
        <v>686346.58</v>
      </c>
      <c r="N2343" s="8">
        <v>107650.4</v>
      </c>
    </row>
    <row r="2344" spans="1:14" x14ac:dyDescent="0.3">
      <c r="A2344" t="s">
        <v>9</v>
      </c>
      <c r="B2344" t="s">
        <v>56</v>
      </c>
      <c r="C2344" t="s">
        <v>31</v>
      </c>
      <c r="D2344" t="s">
        <v>3</v>
      </c>
      <c r="E2344" t="s">
        <v>4</v>
      </c>
      <c r="F2344" s="5">
        <v>42761</v>
      </c>
      <c r="G2344">
        <v>835341870</v>
      </c>
      <c r="H2344" s="5">
        <v>42790</v>
      </c>
      <c r="I2344">
        <v>5077</v>
      </c>
      <c r="J2344" s="8">
        <v>437.2</v>
      </c>
      <c r="K2344" s="8">
        <v>263.33</v>
      </c>
      <c r="L2344" s="8">
        <v>2219664.4</v>
      </c>
      <c r="M2344" s="8">
        <v>1336926.4099999999</v>
      </c>
      <c r="N2344" s="8">
        <v>882737.99</v>
      </c>
    </row>
    <row r="2345" spans="1:14" x14ac:dyDescent="0.3">
      <c r="A2345" t="s">
        <v>26</v>
      </c>
      <c r="B2345" t="s">
        <v>191</v>
      </c>
      <c r="C2345" t="s">
        <v>22</v>
      </c>
      <c r="D2345" t="s">
        <v>7</v>
      </c>
      <c r="E2345" t="s">
        <v>8</v>
      </c>
      <c r="F2345" s="5">
        <v>43371</v>
      </c>
      <c r="G2345">
        <v>310614669</v>
      </c>
      <c r="H2345" s="5">
        <v>43388</v>
      </c>
      <c r="I2345">
        <v>6638</v>
      </c>
      <c r="J2345" s="8">
        <v>109.28</v>
      </c>
      <c r="K2345" s="8">
        <v>35.840000000000003</v>
      </c>
      <c r="L2345" s="8">
        <v>725400.64</v>
      </c>
      <c r="M2345" s="8">
        <v>237905.92000000001</v>
      </c>
      <c r="N2345" s="8">
        <v>487494.72</v>
      </c>
    </row>
    <row r="2346" spans="1:14" x14ac:dyDescent="0.3">
      <c r="A2346" t="s">
        <v>9</v>
      </c>
      <c r="B2346" t="s">
        <v>114</v>
      </c>
      <c r="C2346" t="s">
        <v>65</v>
      </c>
      <c r="D2346" t="s">
        <v>7</v>
      </c>
      <c r="E2346" t="s">
        <v>8</v>
      </c>
      <c r="F2346" s="5">
        <v>43584</v>
      </c>
      <c r="G2346">
        <v>149274003</v>
      </c>
      <c r="H2346" s="5">
        <v>43614</v>
      </c>
      <c r="I2346">
        <v>2350</v>
      </c>
      <c r="J2346" s="8">
        <v>668.27</v>
      </c>
      <c r="K2346" s="8">
        <v>502.54</v>
      </c>
      <c r="L2346" s="8">
        <v>1570434.5</v>
      </c>
      <c r="M2346" s="8">
        <v>1180969</v>
      </c>
      <c r="N2346" s="8">
        <v>389465.5</v>
      </c>
    </row>
    <row r="2347" spans="1:14" x14ac:dyDescent="0.3">
      <c r="A2347" t="s">
        <v>17</v>
      </c>
      <c r="B2347" t="s">
        <v>42</v>
      </c>
      <c r="C2347" t="s">
        <v>11</v>
      </c>
      <c r="D2347" t="s">
        <v>7</v>
      </c>
      <c r="E2347" t="s">
        <v>23</v>
      </c>
      <c r="F2347" s="5">
        <v>43847</v>
      </c>
      <c r="G2347">
        <v>179493701</v>
      </c>
      <c r="H2347" s="5">
        <v>43868</v>
      </c>
      <c r="I2347">
        <v>5030</v>
      </c>
      <c r="J2347" s="8">
        <v>47.45</v>
      </c>
      <c r="K2347" s="8">
        <v>31.79</v>
      </c>
      <c r="L2347" s="8">
        <v>238673.5</v>
      </c>
      <c r="M2347" s="8">
        <v>159903.70000000001</v>
      </c>
      <c r="N2347" s="8">
        <v>78769.8</v>
      </c>
    </row>
    <row r="2348" spans="1:14" x14ac:dyDescent="0.3">
      <c r="A2348" t="s">
        <v>26</v>
      </c>
      <c r="B2348" t="s">
        <v>139</v>
      </c>
      <c r="C2348" t="s">
        <v>22</v>
      </c>
      <c r="D2348" t="s">
        <v>3</v>
      </c>
      <c r="E2348" t="s">
        <v>4</v>
      </c>
      <c r="F2348" s="5">
        <v>44263</v>
      </c>
      <c r="G2348">
        <v>749760091</v>
      </c>
      <c r="H2348" s="5">
        <v>44270</v>
      </c>
      <c r="I2348">
        <v>9527</v>
      </c>
      <c r="J2348" s="8">
        <v>109.28</v>
      </c>
      <c r="K2348" s="8">
        <v>35.840000000000003</v>
      </c>
      <c r="L2348" s="8">
        <v>1041110.56</v>
      </c>
      <c r="M2348" s="8">
        <v>341447.67999999999</v>
      </c>
      <c r="N2348" s="8">
        <v>699662.88</v>
      </c>
    </row>
    <row r="2349" spans="1:14" x14ac:dyDescent="0.3">
      <c r="A2349" t="s">
        <v>20</v>
      </c>
      <c r="B2349" t="s">
        <v>120</v>
      </c>
      <c r="C2349" t="s">
        <v>2</v>
      </c>
      <c r="D2349" t="s">
        <v>7</v>
      </c>
      <c r="E2349" t="s">
        <v>8</v>
      </c>
      <c r="F2349" s="5">
        <v>42323</v>
      </c>
      <c r="G2349">
        <v>478872001</v>
      </c>
      <c r="H2349" s="5">
        <v>42367</v>
      </c>
      <c r="I2349">
        <v>7721</v>
      </c>
      <c r="J2349" s="8">
        <v>255.28</v>
      </c>
      <c r="K2349" s="8">
        <v>159.41999999999999</v>
      </c>
      <c r="L2349" s="8">
        <v>1971016.88</v>
      </c>
      <c r="M2349" s="8">
        <v>1230881.82</v>
      </c>
      <c r="N2349" s="8">
        <v>740135.06</v>
      </c>
    </row>
    <row r="2350" spans="1:14" x14ac:dyDescent="0.3">
      <c r="A2350" t="s">
        <v>20</v>
      </c>
      <c r="B2350" t="s">
        <v>120</v>
      </c>
      <c r="C2350" t="s">
        <v>11</v>
      </c>
      <c r="D2350" t="s">
        <v>3</v>
      </c>
      <c r="E2350" t="s">
        <v>15</v>
      </c>
      <c r="F2350" s="5">
        <v>42798</v>
      </c>
      <c r="G2350">
        <v>305940759</v>
      </c>
      <c r="H2350" s="5">
        <v>42848</v>
      </c>
      <c r="I2350">
        <v>3524</v>
      </c>
      <c r="J2350" s="8">
        <v>47.45</v>
      </c>
      <c r="K2350" s="8">
        <v>31.79</v>
      </c>
      <c r="L2350" s="8">
        <v>167213.79999999999</v>
      </c>
      <c r="M2350" s="8">
        <v>112027.96</v>
      </c>
      <c r="N2350" s="8">
        <v>55185.84</v>
      </c>
    </row>
    <row r="2351" spans="1:14" x14ac:dyDescent="0.3">
      <c r="A2351" t="s">
        <v>12</v>
      </c>
      <c r="B2351" t="s">
        <v>150</v>
      </c>
      <c r="C2351" t="s">
        <v>11</v>
      </c>
      <c r="D2351" t="s">
        <v>3</v>
      </c>
      <c r="E2351" t="s">
        <v>8</v>
      </c>
      <c r="F2351" s="5">
        <v>44922</v>
      </c>
      <c r="G2351">
        <v>340390193</v>
      </c>
      <c r="H2351" s="5">
        <v>44587</v>
      </c>
      <c r="I2351">
        <v>7877</v>
      </c>
      <c r="J2351" s="8">
        <v>47.45</v>
      </c>
      <c r="K2351" s="8">
        <v>31.79</v>
      </c>
      <c r="L2351" s="8">
        <v>373763.65</v>
      </c>
      <c r="M2351" s="8">
        <v>250409.83</v>
      </c>
      <c r="N2351" s="8">
        <v>123353.82</v>
      </c>
    </row>
    <row r="2352" spans="1:14" x14ac:dyDescent="0.3">
      <c r="A2352" t="s">
        <v>9</v>
      </c>
      <c r="B2352" t="s">
        <v>44</v>
      </c>
      <c r="C2352" t="s">
        <v>31</v>
      </c>
      <c r="D2352" t="s">
        <v>7</v>
      </c>
      <c r="E2352" t="s">
        <v>8</v>
      </c>
      <c r="F2352" s="5">
        <v>42739</v>
      </c>
      <c r="G2352">
        <v>311956632</v>
      </c>
      <c r="H2352" s="5">
        <v>42745</v>
      </c>
      <c r="I2352">
        <v>3755</v>
      </c>
      <c r="J2352" s="8">
        <v>437.2</v>
      </c>
      <c r="K2352" s="8">
        <v>263.33</v>
      </c>
      <c r="L2352" s="8">
        <v>1641686</v>
      </c>
      <c r="M2352" s="8">
        <v>988804.15</v>
      </c>
      <c r="N2352" s="8">
        <v>652881.85</v>
      </c>
    </row>
    <row r="2353" spans="1:14" x14ac:dyDescent="0.3">
      <c r="A2353" t="s">
        <v>9</v>
      </c>
      <c r="B2353" t="s">
        <v>89</v>
      </c>
      <c r="C2353" t="s">
        <v>2</v>
      </c>
      <c r="D2353" t="s">
        <v>7</v>
      </c>
      <c r="E2353" t="s">
        <v>15</v>
      </c>
      <c r="F2353" s="5">
        <v>43225</v>
      </c>
      <c r="G2353">
        <v>920688903</v>
      </c>
      <c r="H2353" s="5">
        <v>43263</v>
      </c>
      <c r="I2353">
        <v>1161</v>
      </c>
      <c r="J2353" s="8">
        <v>255.28</v>
      </c>
      <c r="K2353" s="8">
        <v>159.41999999999999</v>
      </c>
      <c r="L2353" s="8">
        <v>296380.08</v>
      </c>
      <c r="M2353" s="8">
        <v>185086.62</v>
      </c>
      <c r="N2353" s="8">
        <v>111293.46</v>
      </c>
    </row>
    <row r="2354" spans="1:14" x14ac:dyDescent="0.3">
      <c r="A2354" t="s">
        <v>12</v>
      </c>
      <c r="B2354" t="s">
        <v>61</v>
      </c>
      <c r="C2354" t="s">
        <v>36</v>
      </c>
      <c r="D2354" t="s">
        <v>3</v>
      </c>
      <c r="E2354" t="s">
        <v>15</v>
      </c>
      <c r="F2354" s="5">
        <v>43628</v>
      </c>
      <c r="G2354">
        <v>686948335</v>
      </c>
      <c r="H2354" s="5">
        <v>43672</v>
      </c>
      <c r="I2354">
        <v>2133</v>
      </c>
      <c r="J2354" s="8">
        <v>421.89</v>
      </c>
      <c r="K2354" s="8">
        <v>364.69</v>
      </c>
      <c r="L2354" s="8">
        <v>899891.37</v>
      </c>
      <c r="M2354" s="8">
        <v>777883.77</v>
      </c>
      <c r="N2354" s="8">
        <v>122007.6</v>
      </c>
    </row>
    <row r="2355" spans="1:14" x14ac:dyDescent="0.3">
      <c r="A2355" t="s">
        <v>26</v>
      </c>
      <c r="B2355" t="s">
        <v>78</v>
      </c>
      <c r="C2355" t="s">
        <v>65</v>
      </c>
      <c r="D2355" t="s">
        <v>7</v>
      </c>
      <c r="E2355" t="s">
        <v>8</v>
      </c>
      <c r="F2355" s="5">
        <v>43278</v>
      </c>
      <c r="G2355">
        <v>901408755</v>
      </c>
      <c r="H2355" s="5">
        <v>43313</v>
      </c>
      <c r="I2355">
        <v>5737</v>
      </c>
      <c r="J2355" s="8">
        <v>668.27</v>
      </c>
      <c r="K2355" s="8">
        <v>502.54</v>
      </c>
      <c r="L2355" s="8">
        <v>3833864.99</v>
      </c>
      <c r="M2355" s="8">
        <v>2883071.98</v>
      </c>
      <c r="N2355" s="8">
        <v>950793.01</v>
      </c>
    </row>
    <row r="2356" spans="1:14" x14ac:dyDescent="0.3">
      <c r="A2356" t="s">
        <v>26</v>
      </c>
      <c r="B2356" t="s">
        <v>152</v>
      </c>
      <c r="C2356" t="s">
        <v>36</v>
      </c>
      <c r="D2356" t="s">
        <v>3</v>
      </c>
      <c r="E2356" t="s">
        <v>8</v>
      </c>
      <c r="F2356" s="5">
        <v>44242</v>
      </c>
      <c r="G2356">
        <v>675056493</v>
      </c>
      <c r="H2356" s="5">
        <v>44278</v>
      </c>
      <c r="I2356">
        <v>3072</v>
      </c>
      <c r="J2356" s="8">
        <v>421.89</v>
      </c>
      <c r="K2356" s="8">
        <v>364.69</v>
      </c>
      <c r="L2356" s="8">
        <v>1296046.0800000001</v>
      </c>
      <c r="M2356" s="8">
        <v>1120327.6799999999</v>
      </c>
      <c r="N2356" s="8">
        <v>175718.39999999999</v>
      </c>
    </row>
    <row r="2357" spans="1:14" x14ac:dyDescent="0.3">
      <c r="A2357" t="s">
        <v>26</v>
      </c>
      <c r="B2357" t="s">
        <v>51</v>
      </c>
      <c r="C2357" t="s">
        <v>11</v>
      </c>
      <c r="D2357" t="s">
        <v>7</v>
      </c>
      <c r="E2357" t="s">
        <v>8</v>
      </c>
      <c r="F2357" s="5">
        <v>42740</v>
      </c>
      <c r="G2357">
        <v>989190375</v>
      </c>
      <c r="H2357" s="5">
        <v>42745</v>
      </c>
      <c r="I2357">
        <v>2269</v>
      </c>
      <c r="J2357" s="8">
        <v>47.45</v>
      </c>
      <c r="K2357" s="8">
        <v>31.79</v>
      </c>
      <c r="L2357" s="8">
        <v>107664.05</v>
      </c>
      <c r="M2357" s="8">
        <v>72131.509999999995</v>
      </c>
      <c r="N2357" s="8">
        <v>35532.54</v>
      </c>
    </row>
    <row r="2358" spans="1:14" x14ac:dyDescent="0.3">
      <c r="A2358" t="s">
        <v>12</v>
      </c>
      <c r="B2358" t="s">
        <v>189</v>
      </c>
      <c r="C2358" t="s">
        <v>65</v>
      </c>
      <c r="D2358" t="s">
        <v>7</v>
      </c>
      <c r="E2358" t="s">
        <v>15</v>
      </c>
      <c r="F2358" s="5">
        <v>42583</v>
      </c>
      <c r="G2358">
        <v>645421731</v>
      </c>
      <c r="H2358" s="5">
        <v>42604</v>
      </c>
      <c r="I2358">
        <v>3488</v>
      </c>
      <c r="J2358" s="8">
        <v>668.27</v>
      </c>
      <c r="K2358" s="8">
        <v>502.54</v>
      </c>
      <c r="L2358" s="8">
        <v>2330925.7599999998</v>
      </c>
      <c r="M2358" s="8">
        <v>1752859.52</v>
      </c>
      <c r="N2358" s="8">
        <v>578066.24</v>
      </c>
    </row>
    <row r="2359" spans="1:14" x14ac:dyDescent="0.3">
      <c r="A2359" t="s">
        <v>12</v>
      </c>
      <c r="B2359" t="s">
        <v>172</v>
      </c>
      <c r="C2359" t="s">
        <v>36</v>
      </c>
      <c r="D2359" t="s">
        <v>3</v>
      </c>
      <c r="E2359" t="s">
        <v>23</v>
      </c>
      <c r="F2359" s="5">
        <v>43196</v>
      </c>
      <c r="G2359">
        <v>315674388</v>
      </c>
      <c r="H2359" s="5">
        <v>43240</v>
      </c>
      <c r="I2359">
        <v>3921</v>
      </c>
      <c r="J2359" s="8">
        <v>421.89</v>
      </c>
      <c r="K2359" s="8">
        <v>364.69</v>
      </c>
      <c r="L2359" s="8">
        <v>1654230.69</v>
      </c>
      <c r="M2359" s="8">
        <v>1429949.49</v>
      </c>
      <c r="N2359" s="8">
        <v>224281.2</v>
      </c>
    </row>
    <row r="2360" spans="1:14" x14ac:dyDescent="0.3">
      <c r="A2360" t="s">
        <v>17</v>
      </c>
      <c r="B2360" t="s">
        <v>176</v>
      </c>
      <c r="C2360" t="s">
        <v>14</v>
      </c>
      <c r="D2360" t="s">
        <v>7</v>
      </c>
      <c r="E2360" t="s">
        <v>8</v>
      </c>
      <c r="F2360" s="5">
        <v>42201</v>
      </c>
      <c r="G2360">
        <v>292184674</v>
      </c>
      <c r="H2360" s="5">
        <v>42201</v>
      </c>
      <c r="I2360">
        <v>2793</v>
      </c>
      <c r="J2360" s="8">
        <v>205.7</v>
      </c>
      <c r="K2360" s="8">
        <v>117.11</v>
      </c>
      <c r="L2360" s="8">
        <v>574520.1</v>
      </c>
      <c r="M2360" s="8">
        <v>327088.23</v>
      </c>
      <c r="N2360" s="8">
        <v>247431.87</v>
      </c>
    </row>
    <row r="2361" spans="1:14" x14ac:dyDescent="0.3">
      <c r="A2361" t="s">
        <v>17</v>
      </c>
      <c r="B2361" t="s">
        <v>43</v>
      </c>
      <c r="C2361" t="s">
        <v>2</v>
      </c>
      <c r="D2361" t="s">
        <v>7</v>
      </c>
      <c r="E2361" t="s">
        <v>4</v>
      </c>
      <c r="F2361" s="5">
        <v>42226</v>
      </c>
      <c r="G2361">
        <v>937501418</v>
      </c>
      <c r="H2361" s="5">
        <v>42232</v>
      </c>
      <c r="I2361">
        <v>6358</v>
      </c>
      <c r="J2361" s="8">
        <v>255.28</v>
      </c>
      <c r="K2361" s="8">
        <v>159.41999999999999</v>
      </c>
      <c r="L2361" s="8">
        <v>1623070.24</v>
      </c>
      <c r="M2361" s="8">
        <v>1013592.36</v>
      </c>
      <c r="N2361" s="8">
        <v>609477.88</v>
      </c>
    </row>
    <row r="2362" spans="1:14" x14ac:dyDescent="0.3">
      <c r="A2362" t="s">
        <v>9</v>
      </c>
      <c r="B2362" t="s">
        <v>69</v>
      </c>
      <c r="C2362" t="s">
        <v>19</v>
      </c>
      <c r="D2362" t="s">
        <v>3</v>
      </c>
      <c r="E2362" t="s">
        <v>15</v>
      </c>
      <c r="F2362" s="5">
        <v>44829</v>
      </c>
      <c r="G2362">
        <v>434485948</v>
      </c>
      <c r="H2362" s="5">
        <v>44868</v>
      </c>
      <c r="I2362">
        <v>2902</v>
      </c>
      <c r="J2362" s="8">
        <v>81.73</v>
      </c>
      <c r="K2362" s="8">
        <v>56.67</v>
      </c>
      <c r="L2362" s="8">
        <v>237180.46</v>
      </c>
      <c r="M2362" s="8">
        <v>164456.34</v>
      </c>
      <c r="N2362" s="8">
        <v>72724.12</v>
      </c>
    </row>
    <row r="2363" spans="1:14" x14ac:dyDescent="0.3">
      <c r="A2363" t="s">
        <v>17</v>
      </c>
      <c r="B2363" t="s">
        <v>59</v>
      </c>
      <c r="C2363" t="s">
        <v>19</v>
      </c>
      <c r="D2363" t="s">
        <v>7</v>
      </c>
      <c r="E2363" t="s">
        <v>15</v>
      </c>
      <c r="F2363" s="5">
        <v>42798</v>
      </c>
      <c r="G2363">
        <v>636312091</v>
      </c>
      <c r="H2363" s="5">
        <v>42812</v>
      </c>
      <c r="I2363">
        <v>7743</v>
      </c>
      <c r="J2363" s="8">
        <v>81.73</v>
      </c>
      <c r="K2363" s="8">
        <v>56.67</v>
      </c>
      <c r="L2363" s="8">
        <v>632835.39</v>
      </c>
      <c r="M2363" s="8">
        <v>438795.81</v>
      </c>
      <c r="N2363" s="8">
        <v>194039.58</v>
      </c>
    </row>
    <row r="2364" spans="1:14" x14ac:dyDescent="0.3">
      <c r="A2364" t="s">
        <v>9</v>
      </c>
      <c r="B2364" t="s">
        <v>44</v>
      </c>
      <c r="C2364" t="s">
        <v>2</v>
      </c>
      <c r="D2364" t="s">
        <v>7</v>
      </c>
      <c r="E2364" t="s">
        <v>23</v>
      </c>
      <c r="F2364" s="5">
        <v>43242</v>
      </c>
      <c r="G2364">
        <v>316466176</v>
      </c>
      <c r="H2364" s="5">
        <v>43253</v>
      </c>
      <c r="I2364">
        <v>8229</v>
      </c>
      <c r="J2364" s="8">
        <v>255.28</v>
      </c>
      <c r="K2364" s="8">
        <v>159.41999999999999</v>
      </c>
      <c r="L2364" s="8">
        <v>2100699.12</v>
      </c>
      <c r="M2364" s="8">
        <v>1311867.18</v>
      </c>
      <c r="N2364" s="8">
        <v>788831.94</v>
      </c>
    </row>
    <row r="2365" spans="1:14" x14ac:dyDescent="0.3">
      <c r="A2365" t="s">
        <v>12</v>
      </c>
      <c r="B2365" t="s">
        <v>32</v>
      </c>
      <c r="C2365" t="s">
        <v>57</v>
      </c>
      <c r="D2365" t="s">
        <v>7</v>
      </c>
      <c r="E2365" t="s">
        <v>23</v>
      </c>
      <c r="F2365" s="5">
        <v>42728</v>
      </c>
      <c r="G2365">
        <v>118747031</v>
      </c>
      <c r="H2365" s="5">
        <v>42776</v>
      </c>
      <c r="I2365">
        <v>8740</v>
      </c>
      <c r="J2365" s="8">
        <v>154.06</v>
      </c>
      <c r="K2365" s="8">
        <v>90.93</v>
      </c>
      <c r="L2365" s="8">
        <v>1346484.4</v>
      </c>
      <c r="M2365" s="8">
        <v>794728.2</v>
      </c>
      <c r="N2365" s="8">
        <v>551756.19999999995</v>
      </c>
    </row>
    <row r="2366" spans="1:14" x14ac:dyDescent="0.3">
      <c r="A2366" t="s">
        <v>0</v>
      </c>
      <c r="B2366" t="s">
        <v>138</v>
      </c>
      <c r="C2366" t="s">
        <v>65</v>
      </c>
      <c r="D2366" t="s">
        <v>3</v>
      </c>
      <c r="E2366" t="s">
        <v>8</v>
      </c>
      <c r="F2366" s="5">
        <v>44680</v>
      </c>
      <c r="G2366">
        <v>307265985</v>
      </c>
      <c r="H2366" s="5">
        <v>44685</v>
      </c>
      <c r="I2366">
        <v>5688</v>
      </c>
      <c r="J2366" s="8">
        <v>668.27</v>
      </c>
      <c r="K2366" s="8">
        <v>502.54</v>
      </c>
      <c r="L2366" s="8">
        <v>3801119.76</v>
      </c>
      <c r="M2366" s="8">
        <v>2858447.52</v>
      </c>
      <c r="N2366" s="8">
        <v>942672.24</v>
      </c>
    </row>
    <row r="2367" spans="1:14" x14ac:dyDescent="0.3">
      <c r="A2367" t="s">
        <v>0</v>
      </c>
      <c r="B2367" t="s">
        <v>48</v>
      </c>
      <c r="C2367" t="s">
        <v>14</v>
      </c>
      <c r="D2367" t="s">
        <v>7</v>
      </c>
      <c r="E2367" t="s">
        <v>4</v>
      </c>
      <c r="F2367" s="5">
        <v>43444</v>
      </c>
      <c r="G2367">
        <v>316446864</v>
      </c>
      <c r="H2367" s="5">
        <v>43447</v>
      </c>
      <c r="I2367">
        <v>2514</v>
      </c>
      <c r="J2367" s="8">
        <v>205.7</v>
      </c>
      <c r="K2367" s="8">
        <v>117.11</v>
      </c>
      <c r="L2367" s="8">
        <v>517129.8</v>
      </c>
      <c r="M2367" s="8">
        <v>294414.53999999998</v>
      </c>
      <c r="N2367" s="8">
        <v>222715.26</v>
      </c>
    </row>
    <row r="2368" spans="1:14" x14ac:dyDescent="0.3">
      <c r="A2368" t="s">
        <v>9</v>
      </c>
      <c r="B2368" t="s">
        <v>133</v>
      </c>
      <c r="C2368" t="s">
        <v>65</v>
      </c>
      <c r="D2368" t="s">
        <v>3</v>
      </c>
      <c r="E2368" t="s">
        <v>4</v>
      </c>
      <c r="F2368" s="5">
        <v>43299</v>
      </c>
      <c r="G2368">
        <v>101025998</v>
      </c>
      <c r="H2368" s="5">
        <v>43323</v>
      </c>
      <c r="I2368">
        <v>4693</v>
      </c>
      <c r="J2368" s="8">
        <v>668.27</v>
      </c>
      <c r="K2368" s="8">
        <v>502.54</v>
      </c>
      <c r="L2368" s="8">
        <v>3136191.11</v>
      </c>
      <c r="M2368" s="8">
        <v>2358420.2200000002</v>
      </c>
      <c r="N2368" s="8">
        <v>777770.89</v>
      </c>
    </row>
    <row r="2369" spans="1:14" x14ac:dyDescent="0.3">
      <c r="A2369" t="s">
        <v>20</v>
      </c>
      <c r="B2369" t="s">
        <v>201</v>
      </c>
      <c r="C2369" t="s">
        <v>57</v>
      </c>
      <c r="D2369" t="s">
        <v>7</v>
      </c>
      <c r="E2369" t="s">
        <v>23</v>
      </c>
      <c r="F2369" s="5">
        <v>44143</v>
      </c>
      <c r="G2369">
        <v>586052215</v>
      </c>
      <c r="H2369" s="5">
        <v>44181</v>
      </c>
      <c r="I2369">
        <v>4729</v>
      </c>
      <c r="J2369" s="8">
        <v>154.06</v>
      </c>
      <c r="K2369" s="8">
        <v>90.93</v>
      </c>
      <c r="L2369" s="8">
        <v>728549.74</v>
      </c>
      <c r="M2369" s="8">
        <v>430007.97</v>
      </c>
      <c r="N2369" s="8">
        <v>298541.77</v>
      </c>
    </row>
    <row r="2370" spans="1:14" x14ac:dyDescent="0.3">
      <c r="A2370" t="s">
        <v>20</v>
      </c>
      <c r="B2370" t="s">
        <v>183</v>
      </c>
      <c r="C2370" t="s">
        <v>11</v>
      </c>
      <c r="D2370" t="s">
        <v>7</v>
      </c>
      <c r="E2370" t="s">
        <v>4</v>
      </c>
      <c r="F2370" s="5">
        <v>43339</v>
      </c>
      <c r="G2370">
        <v>516886842</v>
      </c>
      <c r="H2370" s="5">
        <v>43368</v>
      </c>
      <c r="I2370">
        <v>7158</v>
      </c>
      <c r="J2370" s="8">
        <v>47.45</v>
      </c>
      <c r="K2370" s="8">
        <v>31.79</v>
      </c>
      <c r="L2370" s="8">
        <v>339647.1</v>
      </c>
      <c r="M2370" s="8">
        <v>227552.82</v>
      </c>
      <c r="N2370" s="8">
        <v>112094.28</v>
      </c>
    </row>
    <row r="2371" spans="1:14" x14ac:dyDescent="0.3">
      <c r="A2371" t="s">
        <v>0</v>
      </c>
      <c r="B2371" t="s">
        <v>147</v>
      </c>
      <c r="C2371" t="s">
        <v>57</v>
      </c>
      <c r="D2371" t="s">
        <v>3</v>
      </c>
      <c r="E2371" t="s">
        <v>4</v>
      </c>
      <c r="F2371" s="5">
        <v>43255</v>
      </c>
      <c r="G2371">
        <v>509203708</v>
      </c>
      <c r="H2371" s="5">
        <v>43275</v>
      </c>
      <c r="I2371">
        <v>3548</v>
      </c>
      <c r="J2371" s="8">
        <v>154.06</v>
      </c>
      <c r="K2371" s="8">
        <v>90.93</v>
      </c>
      <c r="L2371" s="8">
        <v>546604.88</v>
      </c>
      <c r="M2371" s="8">
        <v>322619.64</v>
      </c>
      <c r="N2371" s="8">
        <v>223985.24</v>
      </c>
    </row>
    <row r="2372" spans="1:14" x14ac:dyDescent="0.3">
      <c r="A2372" t="s">
        <v>26</v>
      </c>
      <c r="B2372" t="s">
        <v>87</v>
      </c>
      <c r="C2372" t="s">
        <v>31</v>
      </c>
      <c r="D2372" t="s">
        <v>3</v>
      </c>
      <c r="E2372" t="s">
        <v>23</v>
      </c>
      <c r="F2372" s="5">
        <v>42112</v>
      </c>
      <c r="G2372">
        <v>798989140</v>
      </c>
      <c r="H2372" s="5">
        <v>42159</v>
      </c>
      <c r="I2372">
        <v>7497</v>
      </c>
      <c r="J2372" s="8">
        <v>437.2</v>
      </c>
      <c r="K2372" s="8">
        <v>263.33</v>
      </c>
      <c r="L2372" s="8">
        <v>3277688.4</v>
      </c>
      <c r="M2372" s="8">
        <v>1974185.01</v>
      </c>
      <c r="N2372" s="8">
        <v>1303503.3899999999</v>
      </c>
    </row>
    <row r="2373" spans="1:14" x14ac:dyDescent="0.3">
      <c r="A2373" t="s">
        <v>12</v>
      </c>
      <c r="B2373" t="s">
        <v>73</v>
      </c>
      <c r="C2373" t="s">
        <v>14</v>
      </c>
      <c r="D2373" t="s">
        <v>7</v>
      </c>
      <c r="E2373" t="s">
        <v>15</v>
      </c>
      <c r="F2373" s="5">
        <v>44595</v>
      </c>
      <c r="G2373">
        <v>792541968</v>
      </c>
      <c r="H2373" s="5">
        <v>44628</v>
      </c>
      <c r="I2373">
        <v>9635</v>
      </c>
      <c r="J2373" s="8">
        <v>205.7</v>
      </c>
      <c r="K2373" s="8">
        <v>117.11</v>
      </c>
      <c r="L2373" s="8">
        <v>1981919.5</v>
      </c>
      <c r="M2373" s="8">
        <v>1128354.8500000001</v>
      </c>
      <c r="N2373" s="8">
        <v>853564.65</v>
      </c>
    </row>
    <row r="2374" spans="1:14" x14ac:dyDescent="0.3">
      <c r="A2374" t="s">
        <v>26</v>
      </c>
      <c r="B2374" t="s">
        <v>95</v>
      </c>
      <c r="C2374" t="s">
        <v>65</v>
      </c>
      <c r="D2374" t="s">
        <v>3</v>
      </c>
      <c r="E2374" t="s">
        <v>23</v>
      </c>
      <c r="F2374" s="5">
        <v>42162</v>
      </c>
      <c r="G2374">
        <v>416473519</v>
      </c>
      <c r="H2374" s="5">
        <v>42178</v>
      </c>
      <c r="I2374">
        <v>2624</v>
      </c>
      <c r="J2374" s="8">
        <v>668.27</v>
      </c>
      <c r="K2374" s="8">
        <v>502.54</v>
      </c>
      <c r="L2374" s="8">
        <v>1753540.48</v>
      </c>
      <c r="M2374" s="8">
        <v>1318664.96</v>
      </c>
      <c r="N2374" s="8">
        <v>434875.52</v>
      </c>
    </row>
    <row r="2375" spans="1:14" x14ac:dyDescent="0.3">
      <c r="A2375" t="s">
        <v>0</v>
      </c>
      <c r="B2375" t="s">
        <v>197</v>
      </c>
      <c r="C2375" t="s">
        <v>29</v>
      </c>
      <c r="D2375" t="s">
        <v>7</v>
      </c>
      <c r="E2375" t="s">
        <v>8</v>
      </c>
      <c r="F2375" s="5">
        <v>43435</v>
      </c>
      <c r="G2375">
        <v>567707622</v>
      </c>
      <c r="H2375" s="5">
        <v>43456</v>
      </c>
      <c r="I2375">
        <v>6156</v>
      </c>
      <c r="J2375" s="8">
        <v>651.21</v>
      </c>
      <c r="K2375" s="8">
        <v>524.96</v>
      </c>
      <c r="L2375" s="8">
        <v>4008848.76</v>
      </c>
      <c r="M2375" s="8">
        <v>3231653.76</v>
      </c>
      <c r="N2375" s="8">
        <v>777195</v>
      </c>
    </row>
    <row r="2376" spans="1:14" x14ac:dyDescent="0.3">
      <c r="A2376" t="s">
        <v>12</v>
      </c>
      <c r="B2376" t="s">
        <v>127</v>
      </c>
      <c r="C2376" t="s">
        <v>65</v>
      </c>
      <c r="D2376" t="s">
        <v>7</v>
      </c>
      <c r="E2376" t="s">
        <v>8</v>
      </c>
      <c r="F2376" s="5">
        <v>42343</v>
      </c>
      <c r="G2376">
        <v>863480603</v>
      </c>
      <c r="H2376" s="5">
        <v>42381</v>
      </c>
      <c r="I2376">
        <v>1954</v>
      </c>
      <c r="J2376" s="8">
        <v>668.27</v>
      </c>
      <c r="K2376" s="8">
        <v>502.54</v>
      </c>
      <c r="L2376" s="8">
        <v>1305799.58</v>
      </c>
      <c r="M2376" s="8">
        <v>981963.16</v>
      </c>
      <c r="N2376" s="8">
        <v>323836.42</v>
      </c>
    </row>
    <row r="2377" spans="1:14" x14ac:dyDescent="0.3">
      <c r="A2377" t="s">
        <v>12</v>
      </c>
      <c r="B2377" t="s">
        <v>129</v>
      </c>
      <c r="C2377" t="s">
        <v>11</v>
      </c>
      <c r="D2377" t="s">
        <v>7</v>
      </c>
      <c r="E2377" t="s">
        <v>15</v>
      </c>
      <c r="F2377" s="5">
        <v>42207</v>
      </c>
      <c r="G2377">
        <v>991341292</v>
      </c>
      <c r="H2377" s="5">
        <v>42249</v>
      </c>
      <c r="I2377">
        <v>8773</v>
      </c>
      <c r="J2377" s="8">
        <v>47.45</v>
      </c>
      <c r="K2377" s="8">
        <v>31.79</v>
      </c>
      <c r="L2377" s="8">
        <v>416278.85</v>
      </c>
      <c r="M2377" s="8">
        <v>278893.67</v>
      </c>
      <c r="N2377" s="8">
        <v>137385.18</v>
      </c>
    </row>
    <row r="2378" spans="1:14" x14ac:dyDescent="0.3">
      <c r="A2378" t="s">
        <v>26</v>
      </c>
      <c r="B2378" t="s">
        <v>72</v>
      </c>
      <c r="C2378" t="s">
        <v>14</v>
      </c>
      <c r="D2378" t="s">
        <v>3</v>
      </c>
      <c r="E2378" t="s">
        <v>23</v>
      </c>
      <c r="F2378" s="5">
        <v>44545</v>
      </c>
      <c r="G2378">
        <v>259151017</v>
      </c>
      <c r="H2378" s="5">
        <v>44205</v>
      </c>
      <c r="I2378">
        <v>7400</v>
      </c>
      <c r="J2378" s="8">
        <v>205.7</v>
      </c>
      <c r="K2378" s="8">
        <v>117.11</v>
      </c>
      <c r="L2378" s="8">
        <v>1522180</v>
      </c>
      <c r="M2378" s="8">
        <v>866614</v>
      </c>
      <c r="N2378" s="8">
        <v>655566</v>
      </c>
    </row>
    <row r="2379" spans="1:14" x14ac:dyDescent="0.3">
      <c r="A2379" t="s">
        <v>12</v>
      </c>
      <c r="B2379" t="s">
        <v>93</v>
      </c>
      <c r="C2379" t="s">
        <v>65</v>
      </c>
      <c r="D2379" t="s">
        <v>7</v>
      </c>
      <c r="E2379" t="s">
        <v>8</v>
      </c>
      <c r="F2379" s="5">
        <v>42262</v>
      </c>
      <c r="G2379">
        <v>745083606</v>
      </c>
      <c r="H2379" s="5">
        <v>42277</v>
      </c>
      <c r="I2379">
        <v>5651</v>
      </c>
      <c r="J2379" s="8">
        <v>668.27</v>
      </c>
      <c r="K2379" s="8">
        <v>502.54</v>
      </c>
      <c r="L2379" s="8">
        <v>3776393.77</v>
      </c>
      <c r="M2379" s="8">
        <v>2839853.54</v>
      </c>
      <c r="N2379" s="8">
        <v>936540.23</v>
      </c>
    </row>
    <row r="2380" spans="1:14" x14ac:dyDescent="0.3">
      <c r="A2380" t="s">
        <v>9</v>
      </c>
      <c r="B2380" t="s">
        <v>56</v>
      </c>
      <c r="C2380" t="s">
        <v>19</v>
      </c>
      <c r="D2380" t="s">
        <v>7</v>
      </c>
      <c r="E2380" t="s">
        <v>23</v>
      </c>
      <c r="F2380" s="5">
        <v>42272</v>
      </c>
      <c r="G2380">
        <v>547625386</v>
      </c>
      <c r="H2380" s="5">
        <v>42276</v>
      </c>
      <c r="I2380">
        <v>3376</v>
      </c>
      <c r="J2380" s="8">
        <v>81.73</v>
      </c>
      <c r="K2380" s="8">
        <v>56.67</v>
      </c>
      <c r="L2380" s="8">
        <v>275920.48</v>
      </c>
      <c r="M2380" s="8">
        <v>191317.92</v>
      </c>
      <c r="N2380" s="8">
        <v>84602.559999999998</v>
      </c>
    </row>
    <row r="2381" spans="1:14" x14ac:dyDescent="0.3">
      <c r="A2381" t="s">
        <v>17</v>
      </c>
      <c r="B2381" t="s">
        <v>135</v>
      </c>
      <c r="C2381" t="s">
        <v>11</v>
      </c>
      <c r="D2381" t="s">
        <v>7</v>
      </c>
      <c r="E2381" t="s">
        <v>8</v>
      </c>
      <c r="F2381" s="5">
        <v>43606</v>
      </c>
      <c r="G2381">
        <v>535575187</v>
      </c>
      <c r="H2381" s="5">
        <v>43629</v>
      </c>
      <c r="I2381">
        <v>7454</v>
      </c>
      <c r="J2381" s="8">
        <v>47.45</v>
      </c>
      <c r="K2381" s="8">
        <v>31.79</v>
      </c>
      <c r="L2381" s="8">
        <v>353692.3</v>
      </c>
      <c r="M2381" s="8">
        <v>236962.66</v>
      </c>
      <c r="N2381" s="8">
        <v>116729.64</v>
      </c>
    </row>
    <row r="2382" spans="1:14" x14ac:dyDescent="0.3">
      <c r="A2382" t="s">
        <v>20</v>
      </c>
      <c r="B2382" t="s">
        <v>168</v>
      </c>
      <c r="C2382" t="s">
        <v>36</v>
      </c>
      <c r="D2382" t="s">
        <v>3</v>
      </c>
      <c r="E2382" t="s">
        <v>4</v>
      </c>
      <c r="F2382" s="5">
        <v>44226</v>
      </c>
      <c r="G2382">
        <v>298044335</v>
      </c>
      <c r="H2382" s="5">
        <v>44240</v>
      </c>
      <c r="I2382">
        <v>6797</v>
      </c>
      <c r="J2382" s="8">
        <v>421.89</v>
      </c>
      <c r="K2382" s="8">
        <v>364.69</v>
      </c>
      <c r="L2382" s="8">
        <v>2867586.33</v>
      </c>
      <c r="M2382" s="8">
        <v>2478797.9300000002</v>
      </c>
      <c r="N2382" s="8">
        <v>388788.4</v>
      </c>
    </row>
    <row r="2383" spans="1:14" x14ac:dyDescent="0.3">
      <c r="A2383" t="s">
        <v>9</v>
      </c>
      <c r="B2383" t="s">
        <v>49</v>
      </c>
      <c r="C2383" t="s">
        <v>45</v>
      </c>
      <c r="D2383" t="s">
        <v>3</v>
      </c>
      <c r="E2383" t="s">
        <v>23</v>
      </c>
      <c r="F2383" s="5">
        <v>42400</v>
      </c>
      <c r="G2383">
        <v>394456660</v>
      </c>
      <c r="H2383" s="5">
        <v>42409</v>
      </c>
      <c r="I2383">
        <v>7346</v>
      </c>
      <c r="J2383" s="8">
        <v>9.33</v>
      </c>
      <c r="K2383" s="8">
        <v>6.92</v>
      </c>
      <c r="L2383" s="8">
        <v>68538.179999999993</v>
      </c>
      <c r="M2383" s="8">
        <v>50834.32</v>
      </c>
      <c r="N2383" s="8">
        <v>17703.86</v>
      </c>
    </row>
    <row r="2384" spans="1:14" x14ac:dyDescent="0.3">
      <c r="A2384" t="s">
        <v>9</v>
      </c>
      <c r="B2384" t="s">
        <v>133</v>
      </c>
      <c r="C2384" t="s">
        <v>2</v>
      </c>
      <c r="D2384" t="s">
        <v>3</v>
      </c>
      <c r="E2384" t="s">
        <v>4</v>
      </c>
      <c r="F2384" s="5">
        <v>43101</v>
      </c>
      <c r="G2384">
        <v>104548490</v>
      </c>
      <c r="H2384" s="5">
        <v>43105</v>
      </c>
      <c r="I2384">
        <v>7076</v>
      </c>
      <c r="J2384" s="8">
        <v>255.28</v>
      </c>
      <c r="K2384" s="8">
        <v>159.41999999999999</v>
      </c>
      <c r="L2384" s="8">
        <v>1806361.28</v>
      </c>
      <c r="M2384" s="8">
        <v>1128055.92</v>
      </c>
      <c r="N2384" s="8">
        <v>678305.36</v>
      </c>
    </row>
    <row r="2385" spans="1:14" x14ac:dyDescent="0.3">
      <c r="A2385" t="s">
        <v>26</v>
      </c>
      <c r="B2385" t="s">
        <v>103</v>
      </c>
      <c r="C2385" t="s">
        <v>57</v>
      </c>
      <c r="D2385" t="s">
        <v>3</v>
      </c>
      <c r="E2385" t="s">
        <v>4</v>
      </c>
      <c r="F2385" s="5">
        <v>44726</v>
      </c>
      <c r="G2385">
        <v>578368651</v>
      </c>
      <c r="H2385" s="5">
        <v>44759</v>
      </c>
      <c r="I2385">
        <v>991</v>
      </c>
      <c r="J2385" s="8">
        <v>154.06</v>
      </c>
      <c r="K2385" s="8">
        <v>90.93</v>
      </c>
      <c r="L2385" s="8">
        <v>152673.46</v>
      </c>
      <c r="M2385" s="8">
        <v>90111.63</v>
      </c>
      <c r="N2385" s="8">
        <v>62561.83</v>
      </c>
    </row>
    <row r="2386" spans="1:14" x14ac:dyDescent="0.3">
      <c r="A2386" t="s">
        <v>12</v>
      </c>
      <c r="B2386" t="s">
        <v>107</v>
      </c>
      <c r="C2386" t="s">
        <v>11</v>
      </c>
      <c r="D2386" t="s">
        <v>7</v>
      </c>
      <c r="E2386" t="s">
        <v>23</v>
      </c>
      <c r="F2386" s="5">
        <v>43868</v>
      </c>
      <c r="G2386">
        <v>786278474</v>
      </c>
      <c r="H2386" s="5">
        <v>43909</v>
      </c>
      <c r="I2386">
        <v>6128</v>
      </c>
      <c r="J2386" s="8">
        <v>47.45</v>
      </c>
      <c r="K2386" s="8">
        <v>31.79</v>
      </c>
      <c r="L2386" s="8">
        <v>290773.59999999998</v>
      </c>
      <c r="M2386" s="8">
        <v>194809.12</v>
      </c>
      <c r="N2386" s="8">
        <v>95964.479999999996</v>
      </c>
    </row>
    <row r="2387" spans="1:14" x14ac:dyDescent="0.3">
      <c r="A2387" t="s">
        <v>12</v>
      </c>
      <c r="B2387" t="s">
        <v>61</v>
      </c>
      <c r="C2387" t="s">
        <v>29</v>
      </c>
      <c r="D2387" t="s">
        <v>3</v>
      </c>
      <c r="E2387" t="s">
        <v>23</v>
      </c>
      <c r="F2387" s="5">
        <v>42127</v>
      </c>
      <c r="G2387">
        <v>668951785</v>
      </c>
      <c r="H2387" s="5">
        <v>42139</v>
      </c>
      <c r="I2387">
        <v>6554</v>
      </c>
      <c r="J2387" s="8">
        <v>651.21</v>
      </c>
      <c r="K2387" s="8">
        <v>524.96</v>
      </c>
      <c r="L2387" s="8">
        <v>4268030.34</v>
      </c>
      <c r="M2387" s="8">
        <v>3440587.84</v>
      </c>
      <c r="N2387" s="8">
        <v>827442.5</v>
      </c>
    </row>
    <row r="2388" spans="1:14" x14ac:dyDescent="0.3">
      <c r="A2388" t="s">
        <v>9</v>
      </c>
      <c r="B2388" t="s">
        <v>165</v>
      </c>
      <c r="C2388" t="s">
        <v>14</v>
      </c>
      <c r="D2388" t="s">
        <v>3</v>
      </c>
      <c r="E2388" t="s">
        <v>4</v>
      </c>
      <c r="F2388" s="5">
        <v>44571</v>
      </c>
      <c r="G2388">
        <v>687374913</v>
      </c>
      <c r="H2388" s="5">
        <v>44618</v>
      </c>
      <c r="I2388">
        <v>8367</v>
      </c>
      <c r="J2388" s="8">
        <v>205.7</v>
      </c>
      <c r="K2388" s="8">
        <v>117.11</v>
      </c>
      <c r="L2388" s="8">
        <v>1721091.9</v>
      </c>
      <c r="M2388" s="8">
        <v>979859.37</v>
      </c>
      <c r="N2388" s="8">
        <v>741232.53</v>
      </c>
    </row>
    <row r="2389" spans="1:14" x14ac:dyDescent="0.3">
      <c r="A2389" t="s">
        <v>0</v>
      </c>
      <c r="B2389" t="s">
        <v>159</v>
      </c>
      <c r="C2389" t="s">
        <v>36</v>
      </c>
      <c r="D2389" t="s">
        <v>3</v>
      </c>
      <c r="E2389" t="s">
        <v>15</v>
      </c>
      <c r="F2389" s="5">
        <v>43688</v>
      </c>
      <c r="G2389">
        <v>472846686</v>
      </c>
      <c r="H2389" s="5">
        <v>43718</v>
      </c>
      <c r="I2389">
        <v>4697</v>
      </c>
      <c r="J2389" s="8">
        <v>421.89</v>
      </c>
      <c r="K2389" s="8">
        <v>364.69</v>
      </c>
      <c r="L2389" s="8">
        <v>1981617.33</v>
      </c>
      <c r="M2389" s="8">
        <v>1712948.93</v>
      </c>
      <c r="N2389" s="8">
        <v>268668.40000000002</v>
      </c>
    </row>
    <row r="2390" spans="1:14" x14ac:dyDescent="0.3">
      <c r="A2390" t="s">
        <v>17</v>
      </c>
      <c r="B2390" t="s">
        <v>28</v>
      </c>
      <c r="C2390" t="s">
        <v>22</v>
      </c>
      <c r="D2390" t="s">
        <v>3</v>
      </c>
      <c r="E2390" t="s">
        <v>8</v>
      </c>
      <c r="F2390" s="5">
        <v>43213</v>
      </c>
      <c r="G2390">
        <v>176978433</v>
      </c>
      <c r="H2390" s="5">
        <v>43225</v>
      </c>
      <c r="I2390">
        <v>706</v>
      </c>
      <c r="J2390" s="8">
        <v>109.28</v>
      </c>
      <c r="K2390" s="8">
        <v>35.840000000000003</v>
      </c>
      <c r="L2390" s="8">
        <v>77151.679999999993</v>
      </c>
      <c r="M2390" s="8">
        <v>25303.040000000001</v>
      </c>
      <c r="N2390" s="8">
        <v>51848.639999999999</v>
      </c>
    </row>
    <row r="2391" spans="1:14" x14ac:dyDescent="0.3">
      <c r="A2391" t="s">
        <v>9</v>
      </c>
      <c r="B2391" t="s">
        <v>165</v>
      </c>
      <c r="C2391" t="s">
        <v>57</v>
      </c>
      <c r="D2391" t="s">
        <v>3</v>
      </c>
      <c r="E2391" t="s">
        <v>4</v>
      </c>
      <c r="F2391" s="5">
        <v>44108</v>
      </c>
      <c r="G2391">
        <v>921693980</v>
      </c>
      <c r="H2391" s="5">
        <v>44139</v>
      </c>
      <c r="I2391">
        <v>8586</v>
      </c>
      <c r="J2391" s="8">
        <v>154.06</v>
      </c>
      <c r="K2391" s="8">
        <v>90.93</v>
      </c>
      <c r="L2391" s="8">
        <v>1322759.1599999999</v>
      </c>
      <c r="M2391" s="8">
        <v>780724.98</v>
      </c>
      <c r="N2391" s="8">
        <v>542034.18000000005</v>
      </c>
    </row>
    <row r="2392" spans="1:14" x14ac:dyDescent="0.3">
      <c r="A2392" t="s">
        <v>26</v>
      </c>
      <c r="B2392" t="s">
        <v>88</v>
      </c>
      <c r="C2392" t="s">
        <v>31</v>
      </c>
      <c r="D2392" t="s">
        <v>3</v>
      </c>
      <c r="E2392" t="s">
        <v>4</v>
      </c>
      <c r="F2392" s="5">
        <v>44804</v>
      </c>
      <c r="G2392">
        <v>749229657</v>
      </c>
      <c r="H2392" s="5">
        <v>44842</v>
      </c>
      <c r="I2392">
        <v>2560</v>
      </c>
      <c r="J2392" s="8">
        <v>437.2</v>
      </c>
      <c r="K2392" s="8">
        <v>263.33</v>
      </c>
      <c r="L2392" s="8">
        <v>1119232</v>
      </c>
      <c r="M2392" s="8">
        <v>674124.80000000005</v>
      </c>
      <c r="N2392" s="8">
        <v>445107.20000000001</v>
      </c>
    </row>
    <row r="2393" spans="1:14" x14ac:dyDescent="0.3">
      <c r="A2393" t="s">
        <v>0</v>
      </c>
      <c r="B2393" t="s">
        <v>101</v>
      </c>
      <c r="C2393" t="s">
        <v>36</v>
      </c>
      <c r="D2393" t="s">
        <v>7</v>
      </c>
      <c r="E2393" t="s">
        <v>4</v>
      </c>
      <c r="F2393" s="5">
        <v>43314</v>
      </c>
      <c r="G2393">
        <v>472134292</v>
      </c>
      <c r="H2393" s="5">
        <v>43337</v>
      </c>
      <c r="I2393">
        <v>3884</v>
      </c>
      <c r="J2393" s="8">
        <v>421.89</v>
      </c>
      <c r="K2393" s="8">
        <v>364.69</v>
      </c>
      <c r="L2393" s="8">
        <v>1638620.76</v>
      </c>
      <c r="M2393" s="8">
        <v>1416455.96</v>
      </c>
      <c r="N2393" s="8">
        <v>222164.8</v>
      </c>
    </row>
    <row r="2394" spans="1:14" x14ac:dyDescent="0.3">
      <c r="A2394" t="s">
        <v>12</v>
      </c>
      <c r="B2394" t="s">
        <v>16</v>
      </c>
      <c r="C2394" t="s">
        <v>31</v>
      </c>
      <c r="D2394" t="s">
        <v>3</v>
      </c>
      <c r="E2394" t="s">
        <v>4</v>
      </c>
      <c r="F2394" s="5">
        <v>42732</v>
      </c>
      <c r="G2394">
        <v>523269212</v>
      </c>
      <c r="H2394" s="5">
        <v>42770</v>
      </c>
      <c r="I2394">
        <v>5843</v>
      </c>
      <c r="J2394" s="8">
        <v>437.2</v>
      </c>
      <c r="K2394" s="8">
        <v>263.33</v>
      </c>
      <c r="L2394" s="8">
        <v>2554559.6</v>
      </c>
      <c r="M2394" s="8">
        <v>1538637.19</v>
      </c>
      <c r="N2394" s="8">
        <v>1015922.41</v>
      </c>
    </row>
    <row r="2395" spans="1:14" x14ac:dyDescent="0.3">
      <c r="A2395" t="s">
        <v>26</v>
      </c>
      <c r="B2395" t="s">
        <v>27</v>
      </c>
      <c r="C2395" t="s">
        <v>45</v>
      </c>
      <c r="D2395" t="s">
        <v>3</v>
      </c>
      <c r="E2395" t="s">
        <v>23</v>
      </c>
      <c r="F2395" s="5">
        <v>42082</v>
      </c>
      <c r="G2395">
        <v>505808246</v>
      </c>
      <c r="H2395" s="5">
        <v>42106</v>
      </c>
      <c r="I2395">
        <v>8755</v>
      </c>
      <c r="J2395" s="8">
        <v>9.33</v>
      </c>
      <c r="K2395" s="8">
        <v>6.92</v>
      </c>
      <c r="L2395" s="8">
        <v>81684.149999999994</v>
      </c>
      <c r="M2395" s="8">
        <v>60584.6</v>
      </c>
      <c r="N2395" s="8">
        <v>21099.55</v>
      </c>
    </row>
    <row r="2396" spans="1:14" x14ac:dyDescent="0.3">
      <c r="A2396" t="s">
        <v>20</v>
      </c>
      <c r="B2396" t="s">
        <v>140</v>
      </c>
      <c r="C2396" t="s">
        <v>29</v>
      </c>
      <c r="D2396" t="s">
        <v>3</v>
      </c>
      <c r="E2396" t="s">
        <v>23</v>
      </c>
      <c r="F2396" s="5">
        <v>42082</v>
      </c>
      <c r="G2396">
        <v>543237721</v>
      </c>
      <c r="H2396" s="5">
        <v>42119</v>
      </c>
      <c r="I2396">
        <v>4969</v>
      </c>
      <c r="J2396" s="8">
        <v>651.21</v>
      </c>
      <c r="K2396" s="8">
        <v>524.96</v>
      </c>
      <c r="L2396" s="8">
        <v>3235862.49</v>
      </c>
      <c r="M2396" s="8">
        <v>2608526.2400000002</v>
      </c>
      <c r="N2396" s="8">
        <v>627336.25</v>
      </c>
    </row>
    <row r="2397" spans="1:14" x14ac:dyDescent="0.3">
      <c r="A2397" t="s">
        <v>9</v>
      </c>
      <c r="B2397" t="s">
        <v>49</v>
      </c>
      <c r="C2397" t="s">
        <v>65</v>
      </c>
      <c r="D2397" t="s">
        <v>3</v>
      </c>
      <c r="E2397" t="s">
        <v>15</v>
      </c>
      <c r="F2397" s="5">
        <v>44072</v>
      </c>
      <c r="G2397">
        <v>829356467</v>
      </c>
      <c r="H2397" s="5">
        <v>44090</v>
      </c>
      <c r="I2397">
        <v>3864</v>
      </c>
      <c r="J2397" s="8">
        <v>668.27</v>
      </c>
      <c r="K2397" s="8">
        <v>502.54</v>
      </c>
      <c r="L2397" s="8">
        <v>2582195.2799999998</v>
      </c>
      <c r="M2397" s="8">
        <v>1941814.56</v>
      </c>
      <c r="N2397" s="8">
        <v>640380.72</v>
      </c>
    </row>
    <row r="2398" spans="1:14" x14ac:dyDescent="0.3">
      <c r="A2398" t="s">
        <v>20</v>
      </c>
      <c r="B2398" t="s">
        <v>81</v>
      </c>
      <c r="C2398" t="s">
        <v>29</v>
      </c>
      <c r="D2398" t="s">
        <v>3</v>
      </c>
      <c r="E2398" t="s">
        <v>23</v>
      </c>
      <c r="F2398" s="5">
        <v>44513</v>
      </c>
      <c r="G2398">
        <v>278275811</v>
      </c>
      <c r="H2398" s="5">
        <v>44537</v>
      </c>
      <c r="I2398">
        <v>6851</v>
      </c>
      <c r="J2398" s="8">
        <v>651.21</v>
      </c>
      <c r="K2398" s="8">
        <v>524.96</v>
      </c>
      <c r="L2398" s="8">
        <v>4461439.71</v>
      </c>
      <c r="M2398" s="8">
        <v>3596500.96</v>
      </c>
      <c r="N2398" s="8">
        <v>864938.75</v>
      </c>
    </row>
    <row r="2399" spans="1:14" x14ac:dyDescent="0.3">
      <c r="A2399" t="s">
        <v>0</v>
      </c>
      <c r="B2399" t="s">
        <v>160</v>
      </c>
      <c r="C2399" t="s">
        <v>29</v>
      </c>
      <c r="D2399" t="s">
        <v>3</v>
      </c>
      <c r="E2399" t="s">
        <v>15</v>
      </c>
      <c r="F2399" s="5">
        <v>43251</v>
      </c>
      <c r="G2399">
        <v>574419581</v>
      </c>
      <c r="H2399" s="5">
        <v>43300</v>
      </c>
      <c r="I2399">
        <v>2374</v>
      </c>
      <c r="J2399" s="8">
        <v>651.21</v>
      </c>
      <c r="K2399" s="8">
        <v>524.96</v>
      </c>
      <c r="L2399" s="8">
        <v>1545972.54</v>
      </c>
      <c r="M2399" s="8">
        <v>1246255.04</v>
      </c>
      <c r="N2399" s="8">
        <v>299717.5</v>
      </c>
    </row>
    <row r="2400" spans="1:14" x14ac:dyDescent="0.3">
      <c r="A2400" t="s">
        <v>9</v>
      </c>
      <c r="B2400" t="s">
        <v>10</v>
      </c>
      <c r="C2400" t="s">
        <v>14</v>
      </c>
      <c r="D2400" t="s">
        <v>7</v>
      </c>
      <c r="E2400" t="s">
        <v>8</v>
      </c>
      <c r="F2400" s="5">
        <v>42144</v>
      </c>
      <c r="G2400">
        <v>322524106</v>
      </c>
      <c r="H2400" s="5">
        <v>42144</v>
      </c>
      <c r="I2400">
        <v>905</v>
      </c>
      <c r="J2400" s="8">
        <v>205.7</v>
      </c>
      <c r="K2400" s="8">
        <v>117.11</v>
      </c>
      <c r="L2400" s="8">
        <v>186158.5</v>
      </c>
      <c r="M2400" s="8">
        <v>105984.55</v>
      </c>
      <c r="N2400" s="8">
        <v>80173.95</v>
      </c>
    </row>
    <row r="2401" spans="1:14" x14ac:dyDescent="0.3">
      <c r="A2401" t="s">
        <v>9</v>
      </c>
      <c r="B2401" t="s">
        <v>96</v>
      </c>
      <c r="C2401" t="s">
        <v>14</v>
      </c>
      <c r="D2401" t="s">
        <v>7</v>
      </c>
      <c r="E2401" t="s">
        <v>4</v>
      </c>
      <c r="F2401" s="5">
        <v>43357</v>
      </c>
      <c r="G2401">
        <v>897638213</v>
      </c>
      <c r="H2401" s="5">
        <v>43381</v>
      </c>
      <c r="I2401">
        <v>9950</v>
      </c>
      <c r="J2401" s="8">
        <v>205.7</v>
      </c>
      <c r="K2401" s="8">
        <v>117.11</v>
      </c>
      <c r="L2401" s="8">
        <v>2046715</v>
      </c>
      <c r="M2401" s="8">
        <v>1165244.5</v>
      </c>
      <c r="N2401" s="8">
        <v>881470.5</v>
      </c>
    </row>
    <row r="2402" spans="1:14" x14ac:dyDescent="0.3">
      <c r="A2402" t="s">
        <v>17</v>
      </c>
      <c r="B2402" t="s">
        <v>163</v>
      </c>
      <c r="C2402" t="s">
        <v>19</v>
      </c>
      <c r="D2402" t="s">
        <v>7</v>
      </c>
      <c r="E2402" t="s">
        <v>4</v>
      </c>
      <c r="F2402" s="5">
        <v>43600</v>
      </c>
      <c r="G2402">
        <v>595123231</v>
      </c>
      <c r="H2402" s="5">
        <v>43629</v>
      </c>
      <c r="I2402">
        <v>9044</v>
      </c>
      <c r="J2402" s="8">
        <v>81.73</v>
      </c>
      <c r="K2402" s="8">
        <v>56.67</v>
      </c>
      <c r="L2402" s="8">
        <v>739166.12</v>
      </c>
      <c r="M2402" s="8">
        <v>512523.48</v>
      </c>
      <c r="N2402" s="8">
        <v>226642.64</v>
      </c>
    </row>
    <row r="2403" spans="1:14" x14ac:dyDescent="0.3">
      <c r="A2403" t="s">
        <v>9</v>
      </c>
      <c r="B2403" t="s">
        <v>167</v>
      </c>
      <c r="C2403" t="s">
        <v>2</v>
      </c>
      <c r="D2403" t="s">
        <v>7</v>
      </c>
      <c r="E2403" t="s">
        <v>15</v>
      </c>
      <c r="F2403" s="5">
        <v>42817</v>
      </c>
      <c r="G2403">
        <v>480652987</v>
      </c>
      <c r="H2403" s="5">
        <v>42830</v>
      </c>
      <c r="I2403">
        <v>4755</v>
      </c>
      <c r="J2403" s="8">
        <v>255.28</v>
      </c>
      <c r="K2403" s="8">
        <v>159.41999999999999</v>
      </c>
      <c r="L2403" s="8">
        <v>1213856.3999999999</v>
      </c>
      <c r="M2403" s="8">
        <v>758042.1</v>
      </c>
      <c r="N2403" s="8">
        <v>455814.3</v>
      </c>
    </row>
    <row r="2404" spans="1:14" x14ac:dyDescent="0.3">
      <c r="A2404" t="s">
        <v>9</v>
      </c>
      <c r="B2404" t="s">
        <v>154</v>
      </c>
      <c r="C2404" t="s">
        <v>29</v>
      </c>
      <c r="D2404" t="s">
        <v>3</v>
      </c>
      <c r="E2404" t="s">
        <v>8</v>
      </c>
      <c r="F2404" s="5">
        <v>44732</v>
      </c>
      <c r="G2404">
        <v>340213811</v>
      </c>
      <c r="H2404" s="5">
        <v>44768</v>
      </c>
      <c r="I2404">
        <v>5682</v>
      </c>
      <c r="J2404" s="8">
        <v>651.21</v>
      </c>
      <c r="K2404" s="8">
        <v>524.96</v>
      </c>
      <c r="L2404" s="8">
        <v>3700175.22</v>
      </c>
      <c r="M2404" s="8">
        <v>2982822.72</v>
      </c>
      <c r="N2404" s="8">
        <v>717352.5</v>
      </c>
    </row>
    <row r="2405" spans="1:14" x14ac:dyDescent="0.3">
      <c r="A2405" t="s">
        <v>12</v>
      </c>
      <c r="B2405" t="s">
        <v>32</v>
      </c>
      <c r="C2405" t="s">
        <v>14</v>
      </c>
      <c r="D2405" t="s">
        <v>3</v>
      </c>
      <c r="E2405" t="s">
        <v>8</v>
      </c>
      <c r="F2405" s="5">
        <v>43987</v>
      </c>
      <c r="G2405">
        <v>930104529</v>
      </c>
      <c r="H2405" s="5">
        <v>44036</v>
      </c>
      <c r="I2405">
        <v>7454</v>
      </c>
      <c r="J2405" s="8">
        <v>205.7</v>
      </c>
      <c r="K2405" s="8">
        <v>117.11</v>
      </c>
      <c r="L2405" s="8">
        <v>1533287.8</v>
      </c>
      <c r="M2405" s="8">
        <v>872937.94</v>
      </c>
      <c r="N2405" s="8">
        <v>660349.86</v>
      </c>
    </row>
    <row r="2406" spans="1:14" x14ac:dyDescent="0.3">
      <c r="A2406" t="s">
        <v>9</v>
      </c>
      <c r="B2406" t="s">
        <v>178</v>
      </c>
      <c r="C2406" t="s">
        <v>2</v>
      </c>
      <c r="D2406" t="s">
        <v>3</v>
      </c>
      <c r="E2406" t="s">
        <v>23</v>
      </c>
      <c r="F2406" s="5">
        <v>43544</v>
      </c>
      <c r="G2406">
        <v>826936471</v>
      </c>
      <c r="H2406" s="5">
        <v>43554</v>
      </c>
      <c r="I2406">
        <v>7733</v>
      </c>
      <c r="J2406" s="8">
        <v>255.28</v>
      </c>
      <c r="K2406" s="8">
        <v>159.41999999999999</v>
      </c>
      <c r="L2406" s="8">
        <v>1974080.24</v>
      </c>
      <c r="M2406" s="8">
        <v>1232794.8600000001</v>
      </c>
      <c r="N2406" s="8">
        <v>741285.38</v>
      </c>
    </row>
    <row r="2407" spans="1:14" x14ac:dyDescent="0.3">
      <c r="A2407" t="s">
        <v>9</v>
      </c>
      <c r="B2407" t="s">
        <v>114</v>
      </c>
      <c r="C2407" t="s">
        <v>31</v>
      </c>
      <c r="D2407" t="s">
        <v>3</v>
      </c>
      <c r="E2407" t="s">
        <v>23</v>
      </c>
      <c r="F2407" s="5">
        <v>42138</v>
      </c>
      <c r="G2407">
        <v>477633464</v>
      </c>
      <c r="H2407" s="5">
        <v>42162</v>
      </c>
      <c r="I2407">
        <v>1211</v>
      </c>
      <c r="J2407" s="8">
        <v>437.2</v>
      </c>
      <c r="K2407" s="8">
        <v>263.33</v>
      </c>
      <c r="L2407" s="8">
        <v>529449.19999999995</v>
      </c>
      <c r="M2407" s="8">
        <v>318892.63</v>
      </c>
      <c r="N2407" s="8">
        <v>210556.57</v>
      </c>
    </row>
    <row r="2408" spans="1:14" x14ac:dyDescent="0.3">
      <c r="A2408" t="s">
        <v>9</v>
      </c>
      <c r="B2408" t="s">
        <v>91</v>
      </c>
      <c r="C2408" t="s">
        <v>36</v>
      </c>
      <c r="D2408" t="s">
        <v>3</v>
      </c>
      <c r="E2408" t="s">
        <v>15</v>
      </c>
      <c r="F2408" s="5">
        <v>43429</v>
      </c>
      <c r="G2408">
        <v>849431836</v>
      </c>
      <c r="H2408" s="5">
        <v>43432</v>
      </c>
      <c r="I2408">
        <v>4611</v>
      </c>
      <c r="J2408" s="8">
        <v>421.89</v>
      </c>
      <c r="K2408" s="8">
        <v>364.69</v>
      </c>
      <c r="L2408" s="8">
        <v>1945334.79</v>
      </c>
      <c r="M2408" s="8">
        <v>1681585.59</v>
      </c>
      <c r="N2408" s="8">
        <v>263749.2</v>
      </c>
    </row>
    <row r="2409" spans="1:14" x14ac:dyDescent="0.3">
      <c r="A2409" t="s">
        <v>26</v>
      </c>
      <c r="B2409" t="s">
        <v>207</v>
      </c>
      <c r="C2409" t="s">
        <v>6</v>
      </c>
      <c r="D2409" t="s">
        <v>3</v>
      </c>
      <c r="E2409" t="s">
        <v>8</v>
      </c>
      <c r="F2409" s="5">
        <v>44086</v>
      </c>
      <c r="G2409">
        <v>279880416</v>
      </c>
      <c r="H2409" s="5">
        <v>44135</v>
      </c>
      <c r="I2409">
        <v>1689</v>
      </c>
      <c r="J2409" s="8">
        <v>152.58000000000001</v>
      </c>
      <c r="K2409" s="8">
        <v>97.44</v>
      </c>
      <c r="L2409" s="8">
        <v>257707.62</v>
      </c>
      <c r="M2409" s="8">
        <v>164576.16</v>
      </c>
      <c r="N2409" s="8">
        <v>93131.46</v>
      </c>
    </row>
    <row r="2410" spans="1:14" x14ac:dyDescent="0.3">
      <c r="A2410" t="s">
        <v>26</v>
      </c>
      <c r="B2410" t="s">
        <v>152</v>
      </c>
      <c r="C2410" t="s">
        <v>6</v>
      </c>
      <c r="D2410" t="s">
        <v>3</v>
      </c>
      <c r="E2410" t="s">
        <v>15</v>
      </c>
      <c r="F2410" s="5">
        <v>44817</v>
      </c>
      <c r="G2410">
        <v>326840531</v>
      </c>
      <c r="H2410" s="5">
        <v>44844</v>
      </c>
      <c r="I2410">
        <v>8231</v>
      </c>
      <c r="J2410" s="8">
        <v>152.58000000000001</v>
      </c>
      <c r="K2410" s="8">
        <v>97.44</v>
      </c>
      <c r="L2410" s="8">
        <v>1255885.98</v>
      </c>
      <c r="M2410" s="8">
        <v>802028.64</v>
      </c>
      <c r="N2410" s="8">
        <v>453857.34</v>
      </c>
    </row>
    <row r="2411" spans="1:14" x14ac:dyDescent="0.3">
      <c r="A2411" t="s">
        <v>17</v>
      </c>
      <c r="B2411" t="s">
        <v>75</v>
      </c>
      <c r="C2411" t="s">
        <v>45</v>
      </c>
      <c r="D2411" t="s">
        <v>3</v>
      </c>
      <c r="E2411" t="s">
        <v>4</v>
      </c>
      <c r="F2411" s="5">
        <v>42259</v>
      </c>
      <c r="G2411">
        <v>818486011</v>
      </c>
      <c r="H2411" s="5">
        <v>42300</v>
      </c>
      <c r="I2411">
        <v>7054</v>
      </c>
      <c r="J2411" s="8">
        <v>9.33</v>
      </c>
      <c r="K2411" s="8">
        <v>6.92</v>
      </c>
      <c r="L2411" s="8">
        <v>65813.820000000007</v>
      </c>
      <c r="M2411" s="8">
        <v>48813.68</v>
      </c>
      <c r="N2411" s="8">
        <v>17000.14</v>
      </c>
    </row>
    <row r="2412" spans="1:14" x14ac:dyDescent="0.3">
      <c r="A2412" t="s">
        <v>26</v>
      </c>
      <c r="B2412" t="s">
        <v>79</v>
      </c>
      <c r="C2412" t="s">
        <v>65</v>
      </c>
      <c r="D2412" t="s">
        <v>7</v>
      </c>
      <c r="E2412" t="s">
        <v>4</v>
      </c>
      <c r="F2412" s="5">
        <v>44133</v>
      </c>
      <c r="G2412">
        <v>303303182</v>
      </c>
      <c r="H2412" s="5">
        <v>44141</v>
      </c>
      <c r="I2412">
        <v>3006</v>
      </c>
      <c r="J2412" s="8">
        <v>668.27</v>
      </c>
      <c r="K2412" s="8">
        <v>502.54</v>
      </c>
      <c r="L2412" s="8">
        <v>2008819.62</v>
      </c>
      <c r="M2412" s="8">
        <v>1510635.24</v>
      </c>
      <c r="N2412" s="8">
        <v>498184.38</v>
      </c>
    </row>
    <row r="2413" spans="1:14" x14ac:dyDescent="0.3">
      <c r="A2413" t="s">
        <v>26</v>
      </c>
      <c r="B2413" t="s">
        <v>156</v>
      </c>
      <c r="C2413" t="s">
        <v>19</v>
      </c>
      <c r="D2413" t="s">
        <v>3</v>
      </c>
      <c r="E2413" t="s">
        <v>15</v>
      </c>
      <c r="F2413" s="5">
        <v>43394</v>
      </c>
      <c r="G2413">
        <v>100090873</v>
      </c>
      <c r="H2413" s="5">
        <v>43428</v>
      </c>
      <c r="I2413">
        <v>7968</v>
      </c>
      <c r="J2413" s="8">
        <v>81.73</v>
      </c>
      <c r="K2413" s="8">
        <v>56.67</v>
      </c>
      <c r="L2413" s="8">
        <v>651224.64</v>
      </c>
      <c r="M2413" s="8">
        <v>451546.56</v>
      </c>
      <c r="N2413" s="8">
        <v>199678.07999999999</v>
      </c>
    </row>
    <row r="2414" spans="1:14" x14ac:dyDescent="0.3">
      <c r="A2414" t="s">
        <v>26</v>
      </c>
      <c r="B2414" t="s">
        <v>207</v>
      </c>
      <c r="C2414" t="s">
        <v>57</v>
      </c>
      <c r="D2414" t="s">
        <v>7</v>
      </c>
      <c r="E2414" t="s">
        <v>4</v>
      </c>
      <c r="F2414" s="5">
        <v>44079</v>
      </c>
      <c r="G2414">
        <v>247960412</v>
      </c>
      <c r="H2414" s="5">
        <v>44115</v>
      </c>
      <c r="I2414">
        <v>5851</v>
      </c>
      <c r="J2414" s="8">
        <v>154.06</v>
      </c>
      <c r="K2414" s="8">
        <v>90.93</v>
      </c>
      <c r="L2414" s="8">
        <v>901405.06</v>
      </c>
      <c r="M2414" s="8">
        <v>532031.43000000005</v>
      </c>
      <c r="N2414" s="8">
        <v>369373.63</v>
      </c>
    </row>
    <row r="2415" spans="1:14" x14ac:dyDescent="0.3">
      <c r="A2415" t="s">
        <v>12</v>
      </c>
      <c r="B2415" t="s">
        <v>67</v>
      </c>
      <c r="C2415" t="s">
        <v>36</v>
      </c>
      <c r="D2415" t="s">
        <v>3</v>
      </c>
      <c r="E2415" t="s">
        <v>4</v>
      </c>
      <c r="F2415" s="5">
        <v>42921</v>
      </c>
      <c r="G2415">
        <v>856335628</v>
      </c>
      <c r="H2415" s="5">
        <v>42942</v>
      </c>
      <c r="I2415">
        <v>7597</v>
      </c>
      <c r="J2415" s="8">
        <v>421.89</v>
      </c>
      <c r="K2415" s="8">
        <v>364.69</v>
      </c>
      <c r="L2415" s="8">
        <v>3205098.33</v>
      </c>
      <c r="M2415" s="8">
        <v>2770549.93</v>
      </c>
      <c r="N2415" s="8">
        <v>434548.4</v>
      </c>
    </row>
    <row r="2416" spans="1:14" x14ac:dyDescent="0.3">
      <c r="A2416" t="s">
        <v>17</v>
      </c>
      <c r="B2416" t="s">
        <v>42</v>
      </c>
      <c r="C2416" t="s">
        <v>14</v>
      </c>
      <c r="D2416" t="s">
        <v>7</v>
      </c>
      <c r="E2416" t="s">
        <v>23</v>
      </c>
      <c r="F2416" s="5">
        <v>44238</v>
      </c>
      <c r="G2416">
        <v>754952847</v>
      </c>
      <c r="H2416" s="5">
        <v>44247</v>
      </c>
      <c r="I2416">
        <v>6179</v>
      </c>
      <c r="J2416" s="8">
        <v>205.7</v>
      </c>
      <c r="K2416" s="8">
        <v>117.11</v>
      </c>
      <c r="L2416" s="8">
        <v>1271020.3</v>
      </c>
      <c r="M2416" s="8">
        <v>723622.69</v>
      </c>
      <c r="N2416" s="8">
        <v>547397.61</v>
      </c>
    </row>
    <row r="2417" spans="1:14" x14ac:dyDescent="0.3">
      <c r="A2417" t="s">
        <v>0</v>
      </c>
      <c r="B2417" t="s">
        <v>206</v>
      </c>
      <c r="C2417" t="s">
        <v>36</v>
      </c>
      <c r="D2417" t="s">
        <v>3</v>
      </c>
      <c r="E2417" t="s">
        <v>8</v>
      </c>
      <c r="F2417" s="5">
        <v>44731</v>
      </c>
      <c r="G2417">
        <v>643860900</v>
      </c>
      <c r="H2417" s="5">
        <v>44741</v>
      </c>
      <c r="I2417">
        <v>1603</v>
      </c>
      <c r="J2417" s="8">
        <v>421.89</v>
      </c>
      <c r="K2417" s="8">
        <v>364.69</v>
      </c>
      <c r="L2417" s="8">
        <v>676289.67</v>
      </c>
      <c r="M2417" s="8">
        <v>584598.06999999995</v>
      </c>
      <c r="N2417" s="8">
        <v>91691.6</v>
      </c>
    </row>
    <row r="2418" spans="1:14" x14ac:dyDescent="0.3">
      <c r="A2418" t="s">
        <v>26</v>
      </c>
      <c r="B2418" t="s">
        <v>152</v>
      </c>
      <c r="C2418" t="s">
        <v>22</v>
      </c>
      <c r="D2418" t="s">
        <v>7</v>
      </c>
      <c r="E2418" t="s">
        <v>8</v>
      </c>
      <c r="F2418" s="5">
        <v>44882</v>
      </c>
      <c r="G2418">
        <v>843421113</v>
      </c>
      <c r="H2418" s="5">
        <v>44926</v>
      </c>
      <c r="I2418">
        <v>5905</v>
      </c>
      <c r="J2418" s="8">
        <v>109.28</v>
      </c>
      <c r="K2418" s="8">
        <v>35.840000000000003</v>
      </c>
      <c r="L2418" s="8">
        <v>645298.4</v>
      </c>
      <c r="M2418" s="8">
        <v>211635.20000000001</v>
      </c>
      <c r="N2418" s="8">
        <v>433663.2</v>
      </c>
    </row>
    <row r="2419" spans="1:14" x14ac:dyDescent="0.3">
      <c r="A2419" t="s">
        <v>9</v>
      </c>
      <c r="B2419" t="s">
        <v>104</v>
      </c>
      <c r="C2419" t="s">
        <v>2</v>
      </c>
      <c r="D2419" t="s">
        <v>3</v>
      </c>
      <c r="E2419" t="s">
        <v>23</v>
      </c>
      <c r="F2419" s="5">
        <v>44020</v>
      </c>
      <c r="G2419">
        <v>844307315</v>
      </c>
      <c r="H2419" s="5">
        <v>44041</v>
      </c>
      <c r="I2419">
        <v>8152</v>
      </c>
      <c r="J2419" s="8">
        <v>255.28</v>
      </c>
      <c r="K2419" s="8">
        <v>159.41999999999999</v>
      </c>
      <c r="L2419" s="8">
        <v>2081042.56</v>
      </c>
      <c r="M2419" s="8">
        <v>1299591.8400000001</v>
      </c>
      <c r="N2419" s="8">
        <v>781450.72</v>
      </c>
    </row>
    <row r="2420" spans="1:14" x14ac:dyDescent="0.3">
      <c r="A2420" t="s">
        <v>26</v>
      </c>
      <c r="B2420" t="s">
        <v>191</v>
      </c>
      <c r="C2420" t="s">
        <v>2</v>
      </c>
      <c r="D2420" t="s">
        <v>7</v>
      </c>
      <c r="E2420" t="s">
        <v>23</v>
      </c>
      <c r="F2420" s="5">
        <v>42595</v>
      </c>
      <c r="G2420">
        <v>657505834</v>
      </c>
      <c r="H2420" s="5">
        <v>42610</v>
      </c>
      <c r="I2420">
        <v>9442</v>
      </c>
      <c r="J2420" s="8">
        <v>255.28</v>
      </c>
      <c r="K2420" s="8">
        <v>159.41999999999999</v>
      </c>
      <c r="L2420" s="8">
        <v>2410353.7599999998</v>
      </c>
      <c r="M2420" s="8">
        <v>1505243.64</v>
      </c>
      <c r="N2420" s="8">
        <v>905110.12</v>
      </c>
    </row>
    <row r="2421" spans="1:14" x14ac:dyDescent="0.3">
      <c r="A2421" t="s">
        <v>0</v>
      </c>
      <c r="B2421" t="s">
        <v>143</v>
      </c>
      <c r="C2421" t="s">
        <v>6</v>
      </c>
      <c r="D2421" t="s">
        <v>7</v>
      </c>
      <c r="E2421" t="s">
        <v>23</v>
      </c>
      <c r="F2421" s="5">
        <v>43142</v>
      </c>
      <c r="G2421">
        <v>364315497</v>
      </c>
      <c r="H2421" s="5">
        <v>43179</v>
      </c>
      <c r="I2421">
        <v>7906</v>
      </c>
      <c r="J2421" s="8">
        <v>152.58000000000001</v>
      </c>
      <c r="K2421" s="8">
        <v>97.44</v>
      </c>
      <c r="L2421" s="8">
        <v>1206297.48</v>
      </c>
      <c r="M2421" s="8">
        <v>770360.64</v>
      </c>
      <c r="N2421" s="8">
        <v>435936.84</v>
      </c>
    </row>
    <row r="2422" spans="1:14" x14ac:dyDescent="0.3">
      <c r="A2422" t="s">
        <v>17</v>
      </c>
      <c r="B2422" t="s">
        <v>158</v>
      </c>
      <c r="C2422" t="s">
        <v>45</v>
      </c>
      <c r="D2422" t="s">
        <v>7</v>
      </c>
      <c r="E2422" t="s">
        <v>8</v>
      </c>
      <c r="F2422" s="5">
        <v>43886</v>
      </c>
      <c r="G2422">
        <v>566347634</v>
      </c>
      <c r="H2422" s="5">
        <v>43896</v>
      </c>
      <c r="I2422">
        <v>3705</v>
      </c>
      <c r="J2422" s="8">
        <v>9.33</v>
      </c>
      <c r="K2422" s="8">
        <v>6.92</v>
      </c>
      <c r="L2422" s="8">
        <v>34567.65</v>
      </c>
      <c r="M2422" s="8">
        <v>25638.6</v>
      </c>
      <c r="N2422" s="8">
        <v>8929.0499999999993</v>
      </c>
    </row>
    <row r="2423" spans="1:14" x14ac:dyDescent="0.3">
      <c r="A2423" t="s">
        <v>26</v>
      </c>
      <c r="B2423" t="s">
        <v>99</v>
      </c>
      <c r="C2423" t="s">
        <v>2</v>
      </c>
      <c r="D2423" t="s">
        <v>7</v>
      </c>
      <c r="E2423" t="s">
        <v>4</v>
      </c>
      <c r="F2423" s="5">
        <v>42063</v>
      </c>
      <c r="G2423">
        <v>135526072</v>
      </c>
      <c r="H2423" s="5">
        <v>42063</v>
      </c>
      <c r="I2423">
        <v>4031</v>
      </c>
      <c r="J2423" s="8">
        <v>255.28</v>
      </c>
      <c r="K2423" s="8">
        <v>159.41999999999999</v>
      </c>
      <c r="L2423" s="8">
        <v>1029033.68</v>
      </c>
      <c r="M2423" s="8">
        <v>642622.02</v>
      </c>
      <c r="N2423" s="8">
        <v>386411.66</v>
      </c>
    </row>
    <row r="2424" spans="1:14" x14ac:dyDescent="0.3">
      <c r="A2424" t="s">
        <v>20</v>
      </c>
      <c r="B2424" t="s">
        <v>52</v>
      </c>
      <c r="C2424" t="s">
        <v>65</v>
      </c>
      <c r="D2424" t="s">
        <v>7</v>
      </c>
      <c r="E2424" t="s">
        <v>4</v>
      </c>
      <c r="F2424" s="5">
        <v>43642</v>
      </c>
      <c r="G2424">
        <v>264087140</v>
      </c>
      <c r="H2424" s="5">
        <v>43674</v>
      </c>
      <c r="I2424">
        <v>8108</v>
      </c>
      <c r="J2424" s="8">
        <v>668.27</v>
      </c>
      <c r="K2424" s="8">
        <v>502.54</v>
      </c>
      <c r="L2424" s="8">
        <v>5418333.1600000001</v>
      </c>
      <c r="M2424" s="8">
        <v>4074594.32</v>
      </c>
      <c r="N2424" s="8">
        <v>1343738.84</v>
      </c>
    </row>
    <row r="2425" spans="1:14" x14ac:dyDescent="0.3">
      <c r="A2425" t="s">
        <v>9</v>
      </c>
      <c r="B2425" t="s">
        <v>66</v>
      </c>
      <c r="C2425" t="s">
        <v>6</v>
      </c>
      <c r="D2425" t="s">
        <v>3</v>
      </c>
      <c r="E2425" t="s">
        <v>23</v>
      </c>
      <c r="F2425" s="5">
        <v>42906</v>
      </c>
      <c r="G2425">
        <v>414579665</v>
      </c>
      <c r="H2425" s="5">
        <v>42926</v>
      </c>
      <c r="I2425">
        <v>2191</v>
      </c>
      <c r="J2425" s="8">
        <v>152.58000000000001</v>
      </c>
      <c r="K2425" s="8">
        <v>97.44</v>
      </c>
      <c r="L2425" s="8">
        <v>334302.78000000003</v>
      </c>
      <c r="M2425" s="8">
        <v>213491.04</v>
      </c>
      <c r="N2425" s="8">
        <v>120811.74</v>
      </c>
    </row>
    <row r="2426" spans="1:14" x14ac:dyDescent="0.3">
      <c r="A2426" t="s">
        <v>9</v>
      </c>
      <c r="B2426" t="s">
        <v>60</v>
      </c>
      <c r="C2426" t="s">
        <v>14</v>
      </c>
      <c r="D2426" t="s">
        <v>7</v>
      </c>
      <c r="E2426" t="s">
        <v>4</v>
      </c>
      <c r="F2426" s="5">
        <v>42295</v>
      </c>
      <c r="G2426">
        <v>569864976</v>
      </c>
      <c r="H2426" s="5">
        <v>42338</v>
      </c>
      <c r="I2426">
        <v>4565</v>
      </c>
      <c r="J2426" s="8">
        <v>205.7</v>
      </c>
      <c r="K2426" s="8">
        <v>117.11</v>
      </c>
      <c r="L2426" s="8">
        <v>939020.5</v>
      </c>
      <c r="M2426" s="8">
        <v>534607.15</v>
      </c>
      <c r="N2426" s="8">
        <v>404413.35</v>
      </c>
    </row>
    <row r="2427" spans="1:14" x14ac:dyDescent="0.3">
      <c r="A2427" t="s">
        <v>9</v>
      </c>
      <c r="B2427" t="s">
        <v>104</v>
      </c>
      <c r="C2427" t="s">
        <v>22</v>
      </c>
      <c r="D2427" t="s">
        <v>3</v>
      </c>
      <c r="E2427" t="s">
        <v>15</v>
      </c>
      <c r="F2427" s="5">
        <v>42792</v>
      </c>
      <c r="G2427">
        <v>783116900</v>
      </c>
      <c r="H2427" s="5">
        <v>42808</v>
      </c>
      <c r="I2427">
        <v>548</v>
      </c>
      <c r="J2427" s="8">
        <v>109.28</v>
      </c>
      <c r="K2427" s="8">
        <v>35.840000000000003</v>
      </c>
      <c r="L2427" s="8">
        <v>59885.440000000002</v>
      </c>
      <c r="M2427" s="8">
        <v>19640.32</v>
      </c>
      <c r="N2427" s="8">
        <v>40245.120000000003</v>
      </c>
    </row>
    <row r="2428" spans="1:14" x14ac:dyDescent="0.3">
      <c r="A2428" t="s">
        <v>9</v>
      </c>
      <c r="B2428" t="s">
        <v>177</v>
      </c>
      <c r="C2428" t="s">
        <v>31</v>
      </c>
      <c r="D2428" t="s">
        <v>3</v>
      </c>
      <c r="E2428" t="s">
        <v>15</v>
      </c>
      <c r="F2428" s="5">
        <v>42426</v>
      </c>
      <c r="G2428">
        <v>727821767</v>
      </c>
      <c r="H2428" s="5">
        <v>42445</v>
      </c>
      <c r="I2428">
        <v>7489</v>
      </c>
      <c r="J2428" s="8">
        <v>437.2</v>
      </c>
      <c r="K2428" s="8">
        <v>263.33</v>
      </c>
      <c r="L2428" s="8">
        <v>3274190.8</v>
      </c>
      <c r="M2428" s="8">
        <v>1972078.37</v>
      </c>
      <c r="N2428" s="8">
        <v>1302112.43</v>
      </c>
    </row>
    <row r="2429" spans="1:14" x14ac:dyDescent="0.3">
      <c r="A2429" t="s">
        <v>12</v>
      </c>
      <c r="B2429" t="s">
        <v>190</v>
      </c>
      <c r="C2429" t="s">
        <v>22</v>
      </c>
      <c r="D2429" t="s">
        <v>7</v>
      </c>
      <c r="E2429" t="s">
        <v>8</v>
      </c>
      <c r="F2429" s="5">
        <v>43920</v>
      </c>
      <c r="G2429">
        <v>147778403</v>
      </c>
      <c r="H2429" s="5">
        <v>43940</v>
      </c>
      <c r="I2429">
        <v>9768</v>
      </c>
      <c r="J2429" s="8">
        <v>109.28</v>
      </c>
      <c r="K2429" s="8">
        <v>35.840000000000003</v>
      </c>
      <c r="L2429" s="8">
        <v>1067447.04</v>
      </c>
      <c r="M2429" s="8">
        <v>350085.12</v>
      </c>
      <c r="N2429" s="8">
        <v>717361.92</v>
      </c>
    </row>
    <row r="2430" spans="1:14" x14ac:dyDescent="0.3">
      <c r="A2430" t="s">
        <v>12</v>
      </c>
      <c r="B2430" t="s">
        <v>129</v>
      </c>
      <c r="C2430" t="s">
        <v>29</v>
      </c>
      <c r="D2430" t="s">
        <v>3</v>
      </c>
      <c r="E2430" t="s">
        <v>8</v>
      </c>
      <c r="F2430" s="5">
        <v>43657</v>
      </c>
      <c r="G2430">
        <v>207098138</v>
      </c>
      <c r="H2430" s="5">
        <v>43706</v>
      </c>
      <c r="I2430">
        <v>3796</v>
      </c>
      <c r="J2430" s="8">
        <v>651.21</v>
      </c>
      <c r="K2430" s="8">
        <v>524.96</v>
      </c>
      <c r="L2430" s="8">
        <v>2471993.16</v>
      </c>
      <c r="M2430" s="8">
        <v>1992748.16</v>
      </c>
      <c r="N2430" s="8">
        <v>479245</v>
      </c>
    </row>
    <row r="2431" spans="1:14" x14ac:dyDescent="0.3">
      <c r="A2431" t="s">
        <v>20</v>
      </c>
      <c r="B2431" t="s">
        <v>140</v>
      </c>
      <c r="C2431" t="s">
        <v>36</v>
      </c>
      <c r="D2431" t="s">
        <v>3</v>
      </c>
      <c r="E2431" t="s">
        <v>15</v>
      </c>
      <c r="F2431" s="5">
        <v>44641</v>
      </c>
      <c r="G2431">
        <v>340204799</v>
      </c>
      <c r="H2431" s="5">
        <v>44667</v>
      </c>
      <c r="I2431">
        <v>3015</v>
      </c>
      <c r="J2431" s="8">
        <v>421.89</v>
      </c>
      <c r="K2431" s="8">
        <v>364.69</v>
      </c>
      <c r="L2431" s="8">
        <v>1271998.3500000001</v>
      </c>
      <c r="M2431" s="8">
        <v>1099540.3500000001</v>
      </c>
      <c r="N2431" s="8">
        <v>172458</v>
      </c>
    </row>
    <row r="2432" spans="1:14" x14ac:dyDescent="0.3">
      <c r="A2432" t="s">
        <v>12</v>
      </c>
      <c r="B2432" t="s">
        <v>127</v>
      </c>
      <c r="C2432" t="s">
        <v>11</v>
      </c>
      <c r="D2432" t="s">
        <v>7</v>
      </c>
      <c r="E2432" t="s">
        <v>8</v>
      </c>
      <c r="F2432" s="5">
        <v>42494</v>
      </c>
      <c r="G2432">
        <v>501834714</v>
      </c>
      <c r="H2432" s="5">
        <v>42528</v>
      </c>
      <c r="I2432">
        <v>2899</v>
      </c>
      <c r="J2432" s="8">
        <v>47.45</v>
      </c>
      <c r="K2432" s="8">
        <v>31.79</v>
      </c>
      <c r="L2432" s="8">
        <v>137557.54999999999</v>
      </c>
      <c r="M2432" s="8">
        <v>92159.21</v>
      </c>
      <c r="N2432" s="8">
        <v>45398.34</v>
      </c>
    </row>
    <row r="2433" spans="1:14" x14ac:dyDescent="0.3">
      <c r="A2433" t="s">
        <v>17</v>
      </c>
      <c r="B2433" t="s">
        <v>176</v>
      </c>
      <c r="C2433" t="s">
        <v>65</v>
      </c>
      <c r="D2433" t="s">
        <v>7</v>
      </c>
      <c r="E2433" t="s">
        <v>4</v>
      </c>
      <c r="F2433" s="5">
        <v>44153</v>
      </c>
      <c r="G2433">
        <v>717036712</v>
      </c>
      <c r="H2433" s="5">
        <v>44195</v>
      </c>
      <c r="I2433">
        <v>5952</v>
      </c>
      <c r="J2433" s="8">
        <v>668.27</v>
      </c>
      <c r="K2433" s="8">
        <v>502.54</v>
      </c>
      <c r="L2433" s="8">
        <v>3977543.04</v>
      </c>
      <c r="M2433" s="8">
        <v>2991118.08</v>
      </c>
      <c r="N2433" s="8">
        <v>986424.96</v>
      </c>
    </row>
    <row r="2434" spans="1:14" x14ac:dyDescent="0.3">
      <c r="A2434" t="s">
        <v>9</v>
      </c>
      <c r="B2434" t="s">
        <v>204</v>
      </c>
      <c r="C2434" t="s">
        <v>36</v>
      </c>
      <c r="D2434" t="s">
        <v>7</v>
      </c>
      <c r="E2434" t="s">
        <v>8</v>
      </c>
      <c r="F2434" s="5">
        <v>43905</v>
      </c>
      <c r="G2434">
        <v>631172120</v>
      </c>
      <c r="H2434" s="5">
        <v>43941</v>
      </c>
      <c r="I2434">
        <v>6711</v>
      </c>
      <c r="J2434" s="8">
        <v>421.89</v>
      </c>
      <c r="K2434" s="8">
        <v>364.69</v>
      </c>
      <c r="L2434" s="8">
        <v>2831303.79</v>
      </c>
      <c r="M2434" s="8">
        <v>2447434.59</v>
      </c>
      <c r="N2434" s="8">
        <v>383869.2</v>
      </c>
    </row>
    <row r="2435" spans="1:14" x14ac:dyDescent="0.3">
      <c r="A2435" t="s">
        <v>9</v>
      </c>
      <c r="B2435" t="s">
        <v>69</v>
      </c>
      <c r="C2435" t="s">
        <v>29</v>
      </c>
      <c r="D2435" t="s">
        <v>7</v>
      </c>
      <c r="E2435" t="s">
        <v>4</v>
      </c>
      <c r="F2435" s="5">
        <v>42501</v>
      </c>
      <c r="G2435">
        <v>859914767</v>
      </c>
      <c r="H2435" s="5">
        <v>42539</v>
      </c>
      <c r="I2435">
        <v>6744</v>
      </c>
      <c r="J2435" s="8">
        <v>651.21</v>
      </c>
      <c r="K2435" s="8">
        <v>524.96</v>
      </c>
      <c r="L2435" s="8">
        <v>4391760.24</v>
      </c>
      <c r="M2435" s="8">
        <v>3540330.24</v>
      </c>
      <c r="N2435" s="8">
        <v>851430</v>
      </c>
    </row>
    <row r="2436" spans="1:14" x14ac:dyDescent="0.3">
      <c r="A2436" t="s">
        <v>0</v>
      </c>
      <c r="B2436" t="s">
        <v>143</v>
      </c>
      <c r="C2436" t="s">
        <v>11</v>
      </c>
      <c r="D2436" t="s">
        <v>7</v>
      </c>
      <c r="E2436" t="s">
        <v>15</v>
      </c>
      <c r="F2436" s="5">
        <v>43586</v>
      </c>
      <c r="G2436">
        <v>739250981</v>
      </c>
      <c r="H2436" s="5">
        <v>43619</v>
      </c>
      <c r="I2436">
        <v>9648</v>
      </c>
      <c r="J2436" s="8">
        <v>47.45</v>
      </c>
      <c r="K2436" s="8">
        <v>31.79</v>
      </c>
      <c r="L2436" s="8">
        <v>457797.6</v>
      </c>
      <c r="M2436" s="8">
        <v>306709.92</v>
      </c>
      <c r="N2436" s="8">
        <v>151087.67999999999</v>
      </c>
    </row>
    <row r="2437" spans="1:14" x14ac:dyDescent="0.3">
      <c r="A2437" t="s">
        <v>9</v>
      </c>
      <c r="B2437" t="s">
        <v>177</v>
      </c>
      <c r="C2437" t="s">
        <v>6</v>
      </c>
      <c r="D2437" t="s">
        <v>3</v>
      </c>
      <c r="E2437" t="s">
        <v>15</v>
      </c>
      <c r="F2437" s="5">
        <v>44231</v>
      </c>
      <c r="G2437">
        <v>575479590</v>
      </c>
      <c r="H2437" s="5">
        <v>44277</v>
      </c>
      <c r="I2437">
        <v>6054</v>
      </c>
      <c r="J2437" s="8">
        <v>152.58000000000001</v>
      </c>
      <c r="K2437" s="8">
        <v>97.44</v>
      </c>
      <c r="L2437" s="8">
        <v>923719.32</v>
      </c>
      <c r="M2437" s="8">
        <v>589901.76</v>
      </c>
      <c r="N2437" s="8">
        <v>333817.56</v>
      </c>
    </row>
    <row r="2438" spans="1:14" x14ac:dyDescent="0.3">
      <c r="A2438" t="s">
        <v>26</v>
      </c>
      <c r="B2438" t="s">
        <v>109</v>
      </c>
      <c r="C2438" t="s">
        <v>19</v>
      </c>
      <c r="D2438" t="s">
        <v>3</v>
      </c>
      <c r="E2438" t="s">
        <v>15</v>
      </c>
      <c r="F2438" s="5">
        <v>44240</v>
      </c>
      <c r="G2438">
        <v>295211923</v>
      </c>
      <c r="H2438" s="5">
        <v>44252</v>
      </c>
      <c r="I2438">
        <v>8623</v>
      </c>
      <c r="J2438" s="8">
        <v>81.73</v>
      </c>
      <c r="K2438" s="8">
        <v>56.67</v>
      </c>
      <c r="L2438" s="8">
        <v>704757.79</v>
      </c>
      <c r="M2438" s="8">
        <v>488665.41</v>
      </c>
      <c r="N2438" s="8">
        <v>216092.38</v>
      </c>
    </row>
    <row r="2439" spans="1:14" x14ac:dyDescent="0.3">
      <c r="A2439" t="s">
        <v>0</v>
      </c>
      <c r="B2439" t="s">
        <v>159</v>
      </c>
      <c r="C2439" t="s">
        <v>22</v>
      </c>
      <c r="D2439" t="s">
        <v>7</v>
      </c>
      <c r="E2439" t="s">
        <v>23</v>
      </c>
      <c r="F2439" s="5">
        <v>43885</v>
      </c>
      <c r="G2439">
        <v>795371806</v>
      </c>
      <c r="H2439" s="5">
        <v>43894</v>
      </c>
      <c r="I2439">
        <v>7047</v>
      </c>
      <c r="J2439" s="8">
        <v>109.28</v>
      </c>
      <c r="K2439" s="8">
        <v>35.840000000000003</v>
      </c>
      <c r="L2439" s="8">
        <v>770096.16</v>
      </c>
      <c r="M2439" s="8">
        <v>252564.48000000001</v>
      </c>
      <c r="N2439" s="8">
        <v>517531.68</v>
      </c>
    </row>
    <row r="2440" spans="1:14" x14ac:dyDescent="0.3">
      <c r="A2440" t="s">
        <v>39</v>
      </c>
      <c r="B2440" t="s">
        <v>196</v>
      </c>
      <c r="C2440" t="s">
        <v>19</v>
      </c>
      <c r="D2440" t="s">
        <v>7</v>
      </c>
      <c r="E2440" t="s">
        <v>15</v>
      </c>
      <c r="F2440" s="5">
        <v>43828</v>
      </c>
      <c r="G2440">
        <v>793195569</v>
      </c>
      <c r="H2440" s="5">
        <v>43489</v>
      </c>
      <c r="I2440">
        <v>3050</v>
      </c>
      <c r="J2440" s="8">
        <v>81.73</v>
      </c>
      <c r="K2440" s="8">
        <v>56.67</v>
      </c>
      <c r="L2440" s="8">
        <v>249276.5</v>
      </c>
      <c r="M2440" s="8">
        <v>172843.5</v>
      </c>
      <c r="N2440" s="8">
        <v>76433</v>
      </c>
    </row>
    <row r="2441" spans="1:14" x14ac:dyDescent="0.3">
      <c r="A2441" t="s">
        <v>0</v>
      </c>
      <c r="B2441" t="s">
        <v>1</v>
      </c>
      <c r="C2441" t="s">
        <v>19</v>
      </c>
      <c r="D2441" t="s">
        <v>7</v>
      </c>
      <c r="E2441" t="s">
        <v>23</v>
      </c>
      <c r="F2441" s="5">
        <v>43738</v>
      </c>
      <c r="G2441">
        <v>876232039</v>
      </c>
      <c r="H2441" s="5">
        <v>43776</v>
      </c>
      <c r="I2441">
        <v>5387</v>
      </c>
      <c r="J2441" s="8">
        <v>81.73</v>
      </c>
      <c r="K2441" s="8">
        <v>56.67</v>
      </c>
      <c r="L2441" s="8">
        <v>440279.51</v>
      </c>
      <c r="M2441" s="8">
        <v>305281.28999999998</v>
      </c>
      <c r="N2441" s="8">
        <v>134998.22</v>
      </c>
    </row>
    <row r="2442" spans="1:14" x14ac:dyDescent="0.3">
      <c r="A2442" t="s">
        <v>9</v>
      </c>
      <c r="B2442" t="s">
        <v>157</v>
      </c>
      <c r="C2442" t="s">
        <v>6</v>
      </c>
      <c r="D2442" t="s">
        <v>7</v>
      </c>
      <c r="E2442" t="s">
        <v>4</v>
      </c>
      <c r="F2442" s="5">
        <v>42785</v>
      </c>
      <c r="G2442">
        <v>352342545</v>
      </c>
      <c r="H2442" s="5">
        <v>42821</v>
      </c>
      <c r="I2442">
        <v>4844</v>
      </c>
      <c r="J2442" s="8">
        <v>152.58000000000001</v>
      </c>
      <c r="K2442" s="8">
        <v>97.44</v>
      </c>
      <c r="L2442" s="8">
        <v>739097.52</v>
      </c>
      <c r="M2442" s="8">
        <v>471999.36</v>
      </c>
      <c r="N2442" s="8">
        <v>267098.15999999997</v>
      </c>
    </row>
    <row r="2443" spans="1:14" x14ac:dyDescent="0.3">
      <c r="A2443" t="s">
        <v>0</v>
      </c>
      <c r="B2443" t="s">
        <v>5</v>
      </c>
      <c r="C2443" t="s">
        <v>65</v>
      </c>
      <c r="D2443" t="s">
        <v>7</v>
      </c>
      <c r="E2443" t="s">
        <v>8</v>
      </c>
      <c r="F2443" s="5">
        <v>43838</v>
      </c>
      <c r="G2443">
        <v>399700915</v>
      </c>
      <c r="H2443" s="5">
        <v>43888</v>
      </c>
      <c r="I2443">
        <v>9238</v>
      </c>
      <c r="J2443" s="8">
        <v>668.27</v>
      </c>
      <c r="K2443" s="8">
        <v>502.54</v>
      </c>
      <c r="L2443" s="8">
        <v>6173478.2599999998</v>
      </c>
      <c r="M2443" s="8">
        <v>4642464.5199999996</v>
      </c>
      <c r="N2443" s="8">
        <v>1531013.74</v>
      </c>
    </row>
    <row r="2444" spans="1:14" x14ac:dyDescent="0.3">
      <c r="A2444" t="s">
        <v>12</v>
      </c>
      <c r="B2444" t="s">
        <v>67</v>
      </c>
      <c r="C2444" t="s">
        <v>2</v>
      </c>
      <c r="D2444" t="s">
        <v>3</v>
      </c>
      <c r="E2444" t="s">
        <v>8</v>
      </c>
      <c r="F2444" s="5">
        <v>44577</v>
      </c>
      <c r="G2444">
        <v>916793477</v>
      </c>
      <c r="H2444" s="5">
        <v>44596</v>
      </c>
      <c r="I2444">
        <v>8418</v>
      </c>
      <c r="J2444" s="8">
        <v>255.28</v>
      </c>
      <c r="K2444" s="8">
        <v>159.41999999999999</v>
      </c>
      <c r="L2444" s="8">
        <v>2148947.04</v>
      </c>
      <c r="M2444" s="8">
        <v>1341997.56</v>
      </c>
      <c r="N2444" s="8">
        <v>806949.48</v>
      </c>
    </row>
    <row r="2445" spans="1:14" x14ac:dyDescent="0.3">
      <c r="A2445" t="s">
        <v>9</v>
      </c>
      <c r="B2445" t="s">
        <v>105</v>
      </c>
      <c r="C2445" t="s">
        <v>14</v>
      </c>
      <c r="D2445" t="s">
        <v>3</v>
      </c>
      <c r="E2445" t="s">
        <v>23</v>
      </c>
      <c r="F2445" s="5">
        <v>44034</v>
      </c>
      <c r="G2445">
        <v>972419059</v>
      </c>
      <c r="H2445" s="5">
        <v>44060</v>
      </c>
      <c r="I2445">
        <v>9264</v>
      </c>
      <c r="J2445" s="8">
        <v>205.7</v>
      </c>
      <c r="K2445" s="8">
        <v>117.11</v>
      </c>
      <c r="L2445" s="8">
        <v>1905604.8</v>
      </c>
      <c r="M2445" s="8">
        <v>1084907.04</v>
      </c>
      <c r="N2445" s="8">
        <v>820697.76</v>
      </c>
    </row>
    <row r="2446" spans="1:14" x14ac:dyDescent="0.3">
      <c r="A2446" t="s">
        <v>17</v>
      </c>
      <c r="B2446" t="s">
        <v>131</v>
      </c>
      <c r="C2446" t="s">
        <v>36</v>
      </c>
      <c r="D2446" t="s">
        <v>3</v>
      </c>
      <c r="E2446" t="s">
        <v>15</v>
      </c>
      <c r="F2446" s="5">
        <v>43246</v>
      </c>
      <c r="G2446">
        <v>155688989</v>
      </c>
      <c r="H2446" s="5">
        <v>43260</v>
      </c>
      <c r="I2446">
        <v>686</v>
      </c>
      <c r="J2446" s="8">
        <v>421.89</v>
      </c>
      <c r="K2446" s="8">
        <v>364.69</v>
      </c>
      <c r="L2446" s="8">
        <v>289416.53999999998</v>
      </c>
      <c r="M2446" s="8">
        <v>250177.34</v>
      </c>
      <c r="N2446" s="8">
        <v>39239.199999999997</v>
      </c>
    </row>
    <row r="2447" spans="1:14" x14ac:dyDescent="0.3">
      <c r="A2447" t="s">
        <v>12</v>
      </c>
      <c r="B2447" t="s">
        <v>76</v>
      </c>
      <c r="C2447" t="s">
        <v>36</v>
      </c>
      <c r="D2447" t="s">
        <v>7</v>
      </c>
      <c r="E2447" t="s">
        <v>4</v>
      </c>
      <c r="F2447" s="5">
        <v>42102</v>
      </c>
      <c r="G2447">
        <v>826027095</v>
      </c>
      <c r="H2447" s="5">
        <v>42116</v>
      </c>
      <c r="I2447">
        <v>8628</v>
      </c>
      <c r="J2447" s="8">
        <v>421.89</v>
      </c>
      <c r="K2447" s="8">
        <v>364.69</v>
      </c>
      <c r="L2447" s="8">
        <v>3640066.92</v>
      </c>
      <c r="M2447" s="8">
        <v>3146545.32</v>
      </c>
      <c r="N2447" s="8">
        <v>493521.6</v>
      </c>
    </row>
    <row r="2448" spans="1:14" x14ac:dyDescent="0.3">
      <c r="A2448" t="s">
        <v>26</v>
      </c>
      <c r="B2448" t="s">
        <v>200</v>
      </c>
      <c r="C2448" t="s">
        <v>36</v>
      </c>
      <c r="D2448" t="s">
        <v>7</v>
      </c>
      <c r="E2448" t="s">
        <v>4</v>
      </c>
      <c r="F2448" s="5">
        <v>42339</v>
      </c>
      <c r="G2448">
        <v>463169705</v>
      </c>
      <c r="H2448" s="5">
        <v>42360</v>
      </c>
      <c r="I2448">
        <v>1063</v>
      </c>
      <c r="J2448" s="8">
        <v>421.89</v>
      </c>
      <c r="K2448" s="8">
        <v>364.69</v>
      </c>
      <c r="L2448" s="8">
        <v>448469.07</v>
      </c>
      <c r="M2448" s="8">
        <v>387665.47</v>
      </c>
      <c r="N2448" s="8">
        <v>60803.6</v>
      </c>
    </row>
    <row r="2449" spans="1:14" x14ac:dyDescent="0.3">
      <c r="A2449" t="s">
        <v>9</v>
      </c>
      <c r="B2449" t="s">
        <v>157</v>
      </c>
      <c r="C2449" t="s">
        <v>36</v>
      </c>
      <c r="D2449" t="s">
        <v>7</v>
      </c>
      <c r="E2449" t="s">
        <v>4</v>
      </c>
      <c r="F2449" s="5">
        <v>43240</v>
      </c>
      <c r="G2449">
        <v>217165648</v>
      </c>
      <c r="H2449" s="5">
        <v>43259</v>
      </c>
      <c r="I2449">
        <v>2996</v>
      </c>
      <c r="J2449" s="8">
        <v>421.89</v>
      </c>
      <c r="K2449" s="8">
        <v>364.69</v>
      </c>
      <c r="L2449" s="8">
        <v>1263982.44</v>
      </c>
      <c r="M2449" s="8">
        <v>1092611.24</v>
      </c>
      <c r="N2449" s="8">
        <v>171371.2</v>
      </c>
    </row>
    <row r="2450" spans="1:14" x14ac:dyDescent="0.3">
      <c r="A2450" t="s">
        <v>17</v>
      </c>
      <c r="B2450" t="s">
        <v>158</v>
      </c>
      <c r="C2450" t="s">
        <v>6</v>
      </c>
      <c r="D2450" t="s">
        <v>3</v>
      </c>
      <c r="E2450" t="s">
        <v>8</v>
      </c>
      <c r="F2450" s="5">
        <v>42860</v>
      </c>
      <c r="G2450">
        <v>858376252</v>
      </c>
      <c r="H2450" s="5">
        <v>42864</v>
      </c>
      <c r="I2450">
        <v>1463</v>
      </c>
      <c r="J2450" s="8">
        <v>152.58000000000001</v>
      </c>
      <c r="K2450" s="8">
        <v>97.44</v>
      </c>
      <c r="L2450" s="8">
        <v>223224.54</v>
      </c>
      <c r="M2450" s="8">
        <v>142554.72</v>
      </c>
      <c r="N2450" s="8">
        <v>80669.820000000007</v>
      </c>
    </row>
    <row r="2451" spans="1:14" x14ac:dyDescent="0.3">
      <c r="A2451" t="s">
        <v>17</v>
      </c>
      <c r="B2451" t="s">
        <v>209</v>
      </c>
      <c r="C2451" t="s">
        <v>57</v>
      </c>
      <c r="D2451" t="s">
        <v>3</v>
      </c>
      <c r="E2451" t="s">
        <v>8</v>
      </c>
      <c r="F2451" s="5">
        <v>43685</v>
      </c>
      <c r="G2451">
        <v>527475345</v>
      </c>
      <c r="H2451" s="5">
        <v>43697</v>
      </c>
      <c r="I2451">
        <v>531</v>
      </c>
      <c r="J2451" s="8">
        <v>154.06</v>
      </c>
      <c r="K2451" s="8">
        <v>90.93</v>
      </c>
      <c r="L2451" s="8">
        <v>81805.86</v>
      </c>
      <c r="M2451" s="8">
        <v>48283.83</v>
      </c>
      <c r="N2451" s="8">
        <v>33522.03</v>
      </c>
    </row>
    <row r="2452" spans="1:14" x14ac:dyDescent="0.3">
      <c r="A2452" t="s">
        <v>20</v>
      </c>
      <c r="B2452" t="s">
        <v>181</v>
      </c>
      <c r="C2452" t="s">
        <v>31</v>
      </c>
      <c r="D2452" t="s">
        <v>7</v>
      </c>
      <c r="E2452" t="s">
        <v>4</v>
      </c>
      <c r="F2452" s="5">
        <v>42280</v>
      </c>
      <c r="G2452">
        <v>585449254</v>
      </c>
      <c r="H2452" s="5">
        <v>42321</v>
      </c>
      <c r="I2452">
        <v>6299</v>
      </c>
      <c r="J2452" s="8">
        <v>437.2</v>
      </c>
      <c r="K2452" s="8">
        <v>263.33</v>
      </c>
      <c r="L2452" s="8">
        <v>2753922.8</v>
      </c>
      <c r="M2452" s="8">
        <v>1658715.67</v>
      </c>
      <c r="N2452" s="8">
        <v>1095207.1299999999</v>
      </c>
    </row>
    <row r="2453" spans="1:14" x14ac:dyDescent="0.3">
      <c r="A2453" t="s">
        <v>20</v>
      </c>
      <c r="B2453" t="s">
        <v>71</v>
      </c>
      <c r="C2453" t="s">
        <v>2</v>
      </c>
      <c r="D2453" t="s">
        <v>7</v>
      </c>
      <c r="E2453" t="s">
        <v>15</v>
      </c>
      <c r="F2453" s="5">
        <v>44907</v>
      </c>
      <c r="G2453">
        <v>663596808</v>
      </c>
      <c r="H2453" s="5">
        <v>44567</v>
      </c>
      <c r="I2453">
        <v>1897</v>
      </c>
      <c r="J2453" s="8">
        <v>255.28</v>
      </c>
      <c r="K2453" s="8">
        <v>159.41999999999999</v>
      </c>
      <c r="L2453" s="8">
        <v>484266.16</v>
      </c>
      <c r="M2453" s="8">
        <v>302419.74</v>
      </c>
      <c r="N2453" s="8">
        <v>181846.42</v>
      </c>
    </row>
    <row r="2454" spans="1:14" x14ac:dyDescent="0.3">
      <c r="A2454" t="s">
        <v>26</v>
      </c>
      <c r="B2454" t="s">
        <v>130</v>
      </c>
      <c r="C2454" t="s">
        <v>2</v>
      </c>
      <c r="D2454" t="s">
        <v>7</v>
      </c>
      <c r="E2454" t="s">
        <v>8</v>
      </c>
      <c r="F2454" s="5">
        <v>44603</v>
      </c>
      <c r="G2454">
        <v>913529336</v>
      </c>
      <c r="H2454" s="5">
        <v>44619</v>
      </c>
      <c r="I2454">
        <v>2486</v>
      </c>
      <c r="J2454" s="8">
        <v>255.28</v>
      </c>
      <c r="K2454" s="8">
        <v>159.41999999999999</v>
      </c>
      <c r="L2454" s="8">
        <v>634626.07999999996</v>
      </c>
      <c r="M2454" s="8">
        <v>396318.12</v>
      </c>
      <c r="N2454" s="8">
        <v>238307.96</v>
      </c>
    </row>
    <row r="2455" spans="1:14" x14ac:dyDescent="0.3">
      <c r="A2455" t="s">
        <v>0</v>
      </c>
      <c r="B2455" t="s">
        <v>101</v>
      </c>
      <c r="C2455" t="s">
        <v>29</v>
      </c>
      <c r="D2455" t="s">
        <v>3</v>
      </c>
      <c r="E2455" t="s">
        <v>4</v>
      </c>
      <c r="F2455" s="5">
        <v>43792</v>
      </c>
      <c r="G2455">
        <v>657170665</v>
      </c>
      <c r="H2455" s="5">
        <v>43793</v>
      </c>
      <c r="I2455">
        <v>258</v>
      </c>
      <c r="J2455" s="8">
        <v>651.21</v>
      </c>
      <c r="K2455" s="8">
        <v>524.96</v>
      </c>
      <c r="L2455" s="8">
        <v>168012.18</v>
      </c>
      <c r="M2455" s="8">
        <v>135439.67999999999</v>
      </c>
      <c r="N2455" s="8">
        <v>32572.5</v>
      </c>
    </row>
    <row r="2456" spans="1:14" x14ac:dyDescent="0.3">
      <c r="A2456" t="s">
        <v>12</v>
      </c>
      <c r="B2456" t="s">
        <v>166</v>
      </c>
      <c r="C2456" t="s">
        <v>57</v>
      </c>
      <c r="D2456" t="s">
        <v>7</v>
      </c>
      <c r="E2456" t="s">
        <v>15</v>
      </c>
      <c r="F2456" s="5">
        <v>42525</v>
      </c>
      <c r="G2456">
        <v>636757123</v>
      </c>
      <c r="H2456" s="5">
        <v>42559</v>
      </c>
      <c r="I2456">
        <v>9438</v>
      </c>
      <c r="J2456" s="8">
        <v>154.06</v>
      </c>
      <c r="K2456" s="8">
        <v>90.93</v>
      </c>
      <c r="L2456" s="8">
        <v>1454018.28</v>
      </c>
      <c r="M2456" s="8">
        <v>858197.34</v>
      </c>
      <c r="N2456" s="8">
        <v>595820.93999999994</v>
      </c>
    </row>
    <row r="2457" spans="1:14" x14ac:dyDescent="0.3">
      <c r="A2457" t="s">
        <v>9</v>
      </c>
      <c r="B2457" t="s">
        <v>124</v>
      </c>
      <c r="C2457" t="s">
        <v>2</v>
      </c>
      <c r="D2457" t="s">
        <v>3</v>
      </c>
      <c r="E2457" t="s">
        <v>15</v>
      </c>
      <c r="F2457" s="5">
        <v>42619</v>
      </c>
      <c r="G2457">
        <v>764837539</v>
      </c>
      <c r="H2457" s="5">
        <v>42619</v>
      </c>
      <c r="I2457">
        <v>1279</v>
      </c>
      <c r="J2457" s="8">
        <v>255.28</v>
      </c>
      <c r="K2457" s="8">
        <v>159.41999999999999</v>
      </c>
      <c r="L2457" s="8">
        <v>326503.12</v>
      </c>
      <c r="M2457" s="8">
        <v>203898.18</v>
      </c>
      <c r="N2457" s="8">
        <v>122604.94</v>
      </c>
    </row>
    <row r="2458" spans="1:14" x14ac:dyDescent="0.3">
      <c r="A2458" t="s">
        <v>26</v>
      </c>
      <c r="B2458" t="s">
        <v>208</v>
      </c>
      <c r="C2458" t="s">
        <v>45</v>
      </c>
      <c r="D2458" t="s">
        <v>3</v>
      </c>
      <c r="E2458" t="s">
        <v>8</v>
      </c>
      <c r="F2458" s="5">
        <v>43363</v>
      </c>
      <c r="G2458">
        <v>574273240</v>
      </c>
      <c r="H2458" s="5">
        <v>43368</v>
      </c>
      <c r="I2458">
        <v>9068</v>
      </c>
      <c r="J2458" s="8">
        <v>9.33</v>
      </c>
      <c r="K2458" s="8">
        <v>6.92</v>
      </c>
      <c r="L2458" s="8">
        <v>84604.44</v>
      </c>
      <c r="M2458" s="8">
        <v>62750.559999999998</v>
      </c>
      <c r="N2458" s="8">
        <v>21853.88</v>
      </c>
    </row>
    <row r="2459" spans="1:14" x14ac:dyDescent="0.3">
      <c r="A2459" t="s">
        <v>0</v>
      </c>
      <c r="B2459" t="s">
        <v>97</v>
      </c>
      <c r="C2459" t="s">
        <v>14</v>
      </c>
      <c r="D2459" t="s">
        <v>7</v>
      </c>
      <c r="E2459" t="s">
        <v>8</v>
      </c>
      <c r="F2459" s="5">
        <v>42162</v>
      </c>
      <c r="G2459">
        <v>568238055</v>
      </c>
      <c r="H2459" s="5">
        <v>42202</v>
      </c>
      <c r="I2459">
        <v>3123</v>
      </c>
      <c r="J2459" s="8">
        <v>205.7</v>
      </c>
      <c r="K2459" s="8">
        <v>117.11</v>
      </c>
      <c r="L2459" s="8">
        <v>642401.1</v>
      </c>
      <c r="M2459" s="8">
        <v>365734.53</v>
      </c>
      <c r="N2459" s="8">
        <v>276666.57</v>
      </c>
    </row>
    <row r="2460" spans="1:14" x14ac:dyDescent="0.3">
      <c r="A2460" t="s">
        <v>9</v>
      </c>
      <c r="B2460" t="s">
        <v>91</v>
      </c>
      <c r="C2460" t="s">
        <v>45</v>
      </c>
      <c r="D2460" t="s">
        <v>7</v>
      </c>
      <c r="E2460" t="s">
        <v>23</v>
      </c>
      <c r="F2460" s="5">
        <v>42813</v>
      </c>
      <c r="G2460">
        <v>870218312</v>
      </c>
      <c r="H2460" s="5">
        <v>42821</v>
      </c>
      <c r="I2460">
        <v>5792</v>
      </c>
      <c r="J2460" s="8">
        <v>9.33</v>
      </c>
      <c r="K2460" s="8">
        <v>6.92</v>
      </c>
      <c r="L2460" s="8">
        <v>54039.360000000001</v>
      </c>
      <c r="M2460" s="8">
        <v>40080.639999999999</v>
      </c>
      <c r="N2460" s="8">
        <v>13958.72</v>
      </c>
    </row>
    <row r="2461" spans="1:14" x14ac:dyDescent="0.3">
      <c r="A2461" t="s">
        <v>20</v>
      </c>
      <c r="B2461" t="s">
        <v>71</v>
      </c>
      <c r="C2461" t="s">
        <v>19</v>
      </c>
      <c r="D2461" t="s">
        <v>3</v>
      </c>
      <c r="E2461" t="s">
        <v>8</v>
      </c>
      <c r="F2461" s="5">
        <v>42273</v>
      </c>
      <c r="G2461">
        <v>774012839</v>
      </c>
      <c r="H2461" s="5">
        <v>42276</v>
      </c>
      <c r="I2461">
        <v>6454</v>
      </c>
      <c r="J2461" s="8">
        <v>81.73</v>
      </c>
      <c r="K2461" s="8">
        <v>56.67</v>
      </c>
      <c r="L2461" s="8">
        <v>527485.42000000004</v>
      </c>
      <c r="M2461" s="8">
        <v>365748.18</v>
      </c>
      <c r="N2461" s="8">
        <v>161737.24</v>
      </c>
    </row>
    <row r="2462" spans="1:14" x14ac:dyDescent="0.3">
      <c r="A2462" t="s">
        <v>20</v>
      </c>
      <c r="B2462" t="s">
        <v>120</v>
      </c>
      <c r="C2462" t="s">
        <v>22</v>
      </c>
      <c r="D2462" t="s">
        <v>3</v>
      </c>
      <c r="E2462" t="s">
        <v>8</v>
      </c>
      <c r="F2462" s="5">
        <v>42115</v>
      </c>
      <c r="G2462">
        <v>993732964</v>
      </c>
      <c r="H2462" s="5">
        <v>42146</v>
      </c>
      <c r="I2462">
        <v>6522</v>
      </c>
      <c r="J2462" s="8">
        <v>109.28</v>
      </c>
      <c r="K2462" s="8">
        <v>35.840000000000003</v>
      </c>
      <c r="L2462" s="8">
        <v>712724.16</v>
      </c>
      <c r="M2462" s="8">
        <v>233748.48000000001</v>
      </c>
      <c r="N2462" s="8">
        <v>478975.68</v>
      </c>
    </row>
    <row r="2463" spans="1:14" x14ac:dyDescent="0.3">
      <c r="A2463" t="s">
        <v>9</v>
      </c>
      <c r="B2463" t="s">
        <v>157</v>
      </c>
      <c r="C2463" t="s">
        <v>29</v>
      </c>
      <c r="D2463" t="s">
        <v>3</v>
      </c>
      <c r="E2463" t="s">
        <v>15</v>
      </c>
      <c r="F2463" s="5">
        <v>42918</v>
      </c>
      <c r="G2463">
        <v>513802516</v>
      </c>
      <c r="H2463" s="5">
        <v>42954</v>
      </c>
      <c r="I2463">
        <v>4437</v>
      </c>
      <c r="J2463" s="8">
        <v>651.21</v>
      </c>
      <c r="K2463" s="8">
        <v>524.96</v>
      </c>
      <c r="L2463" s="8">
        <v>2889418.77</v>
      </c>
      <c r="M2463" s="8">
        <v>2329247.52</v>
      </c>
      <c r="N2463" s="8">
        <v>560171.25</v>
      </c>
    </row>
    <row r="2464" spans="1:14" x14ac:dyDescent="0.3">
      <c r="A2464" t="s">
        <v>9</v>
      </c>
      <c r="B2464" t="s">
        <v>184</v>
      </c>
      <c r="C2464" t="s">
        <v>11</v>
      </c>
      <c r="D2464" t="s">
        <v>3</v>
      </c>
      <c r="E2464" t="s">
        <v>4</v>
      </c>
      <c r="F2464" s="5">
        <v>42886</v>
      </c>
      <c r="G2464">
        <v>638957822</v>
      </c>
      <c r="H2464" s="5">
        <v>42910</v>
      </c>
      <c r="I2464">
        <v>673</v>
      </c>
      <c r="J2464" s="8">
        <v>47.45</v>
      </c>
      <c r="K2464" s="8">
        <v>31.79</v>
      </c>
      <c r="L2464" s="8">
        <v>31933.85</v>
      </c>
      <c r="M2464" s="8">
        <v>21394.67</v>
      </c>
      <c r="N2464" s="8">
        <v>10539.18</v>
      </c>
    </row>
    <row r="2465" spans="1:14" x14ac:dyDescent="0.3">
      <c r="A2465" t="s">
        <v>9</v>
      </c>
      <c r="B2465" t="s">
        <v>38</v>
      </c>
      <c r="C2465" t="s">
        <v>2</v>
      </c>
      <c r="D2465" t="s">
        <v>3</v>
      </c>
      <c r="E2465" t="s">
        <v>23</v>
      </c>
      <c r="F2465" s="5">
        <v>43453</v>
      </c>
      <c r="G2465">
        <v>944247710</v>
      </c>
      <c r="H2465" s="5">
        <v>42035</v>
      </c>
      <c r="I2465">
        <v>2736</v>
      </c>
      <c r="J2465" s="8">
        <v>255.28</v>
      </c>
      <c r="K2465" s="8">
        <v>159.41999999999999</v>
      </c>
      <c r="L2465" s="8">
        <v>698446.08</v>
      </c>
      <c r="M2465" s="8">
        <v>436173.12</v>
      </c>
      <c r="N2465" s="8">
        <v>262272.96000000002</v>
      </c>
    </row>
    <row r="2466" spans="1:14" x14ac:dyDescent="0.3">
      <c r="A2466" t="s">
        <v>17</v>
      </c>
      <c r="B2466" t="s">
        <v>18</v>
      </c>
      <c r="C2466" t="s">
        <v>22</v>
      </c>
      <c r="D2466" t="s">
        <v>3</v>
      </c>
      <c r="E2466" t="s">
        <v>15</v>
      </c>
      <c r="F2466" s="5">
        <v>44253</v>
      </c>
      <c r="G2466">
        <v>625033509</v>
      </c>
      <c r="H2466" s="5">
        <v>44253</v>
      </c>
      <c r="I2466">
        <v>160</v>
      </c>
      <c r="J2466" s="8">
        <v>109.28</v>
      </c>
      <c r="K2466" s="8">
        <v>35.840000000000003</v>
      </c>
      <c r="L2466" s="8">
        <v>17484.8</v>
      </c>
      <c r="M2466" s="8">
        <v>5734.4</v>
      </c>
      <c r="N2466" s="8">
        <v>11750.4</v>
      </c>
    </row>
    <row r="2467" spans="1:14" x14ac:dyDescent="0.3">
      <c r="A2467" t="s">
        <v>26</v>
      </c>
      <c r="B2467" t="s">
        <v>187</v>
      </c>
      <c r="C2467" t="s">
        <v>65</v>
      </c>
      <c r="D2467" t="s">
        <v>7</v>
      </c>
      <c r="E2467" t="s">
        <v>23</v>
      </c>
      <c r="F2467" s="5">
        <v>44498</v>
      </c>
      <c r="G2467">
        <v>746989047</v>
      </c>
      <c r="H2467" s="5">
        <v>44543</v>
      </c>
      <c r="I2467">
        <v>9514</v>
      </c>
      <c r="J2467" s="8">
        <v>668.27</v>
      </c>
      <c r="K2467" s="8">
        <v>502.54</v>
      </c>
      <c r="L2467" s="8">
        <v>6357920.7800000003</v>
      </c>
      <c r="M2467" s="8">
        <v>4781165.5599999996</v>
      </c>
      <c r="N2467" s="8">
        <v>1576755.22</v>
      </c>
    </row>
    <row r="2468" spans="1:14" x14ac:dyDescent="0.3">
      <c r="A2468" t="s">
        <v>26</v>
      </c>
      <c r="B2468" t="s">
        <v>72</v>
      </c>
      <c r="C2468" t="s">
        <v>6</v>
      </c>
      <c r="D2468" t="s">
        <v>3</v>
      </c>
      <c r="E2468" t="s">
        <v>8</v>
      </c>
      <c r="F2468" s="5">
        <v>42484</v>
      </c>
      <c r="G2468">
        <v>196100652</v>
      </c>
      <c r="H2468" s="5">
        <v>42521</v>
      </c>
      <c r="I2468">
        <v>9395</v>
      </c>
      <c r="J2468" s="8">
        <v>152.58000000000001</v>
      </c>
      <c r="K2468" s="8">
        <v>97.44</v>
      </c>
      <c r="L2468" s="8">
        <v>1433489.1</v>
      </c>
      <c r="M2468" s="8">
        <v>915448.8</v>
      </c>
      <c r="N2468" s="8">
        <v>518040.3</v>
      </c>
    </row>
    <row r="2469" spans="1:14" x14ac:dyDescent="0.3">
      <c r="A2469" t="s">
        <v>26</v>
      </c>
      <c r="B2469" t="s">
        <v>88</v>
      </c>
      <c r="C2469" t="s">
        <v>29</v>
      </c>
      <c r="D2469" t="s">
        <v>3</v>
      </c>
      <c r="E2469" t="s">
        <v>4</v>
      </c>
      <c r="F2469" s="5">
        <v>43709</v>
      </c>
      <c r="G2469">
        <v>628667151</v>
      </c>
      <c r="H2469" s="5">
        <v>43734</v>
      </c>
      <c r="I2469">
        <v>5435</v>
      </c>
      <c r="J2469" s="8">
        <v>651.21</v>
      </c>
      <c r="K2469" s="8">
        <v>524.96</v>
      </c>
      <c r="L2469" s="8">
        <v>3539326.35</v>
      </c>
      <c r="M2469" s="8">
        <v>2853157.6</v>
      </c>
      <c r="N2469" s="8">
        <v>686168.75</v>
      </c>
    </row>
    <row r="2470" spans="1:14" x14ac:dyDescent="0.3">
      <c r="A2470" t="s">
        <v>26</v>
      </c>
      <c r="B2470" t="s">
        <v>186</v>
      </c>
      <c r="C2470" t="s">
        <v>36</v>
      </c>
      <c r="D2470" t="s">
        <v>7</v>
      </c>
      <c r="E2470" t="s">
        <v>15</v>
      </c>
      <c r="F2470" s="5">
        <v>42630</v>
      </c>
      <c r="G2470">
        <v>621299874</v>
      </c>
      <c r="H2470" s="5">
        <v>42651</v>
      </c>
      <c r="I2470">
        <v>5294</v>
      </c>
      <c r="J2470" s="8">
        <v>421.89</v>
      </c>
      <c r="K2470" s="8">
        <v>364.69</v>
      </c>
      <c r="L2470" s="8">
        <v>2233485.66</v>
      </c>
      <c r="M2470" s="8">
        <v>1930668.86</v>
      </c>
      <c r="N2470" s="8">
        <v>302816.8</v>
      </c>
    </row>
    <row r="2471" spans="1:14" x14ac:dyDescent="0.3">
      <c r="A2471" t="s">
        <v>20</v>
      </c>
      <c r="B2471" t="s">
        <v>198</v>
      </c>
      <c r="C2471" t="s">
        <v>14</v>
      </c>
      <c r="D2471" t="s">
        <v>3</v>
      </c>
      <c r="E2471" t="s">
        <v>23</v>
      </c>
      <c r="F2471" s="5">
        <v>44135</v>
      </c>
      <c r="G2471">
        <v>620922648</v>
      </c>
      <c r="H2471" s="5">
        <v>44162</v>
      </c>
      <c r="I2471">
        <v>3665</v>
      </c>
      <c r="J2471" s="8">
        <v>205.7</v>
      </c>
      <c r="K2471" s="8">
        <v>117.11</v>
      </c>
      <c r="L2471" s="8">
        <v>753890.5</v>
      </c>
      <c r="M2471" s="8">
        <v>429208.15</v>
      </c>
      <c r="N2471" s="8">
        <v>324682.34999999998</v>
      </c>
    </row>
    <row r="2472" spans="1:14" x14ac:dyDescent="0.3">
      <c r="A2472" t="s">
        <v>9</v>
      </c>
      <c r="B2472" t="s">
        <v>80</v>
      </c>
      <c r="C2472" t="s">
        <v>2</v>
      </c>
      <c r="D2472" t="s">
        <v>7</v>
      </c>
      <c r="E2472" t="s">
        <v>23</v>
      </c>
      <c r="F2472" s="5">
        <v>43540</v>
      </c>
      <c r="G2472">
        <v>694771802</v>
      </c>
      <c r="H2472" s="5">
        <v>43545</v>
      </c>
      <c r="I2472">
        <v>7270</v>
      </c>
      <c r="J2472" s="8">
        <v>255.28</v>
      </c>
      <c r="K2472" s="8">
        <v>159.41999999999999</v>
      </c>
      <c r="L2472" s="8">
        <v>1855885.6</v>
      </c>
      <c r="M2472" s="8">
        <v>1158983.3999999999</v>
      </c>
      <c r="N2472" s="8">
        <v>696902.2</v>
      </c>
    </row>
    <row r="2473" spans="1:14" x14ac:dyDescent="0.3">
      <c r="A2473" t="s">
        <v>26</v>
      </c>
      <c r="B2473" t="s">
        <v>208</v>
      </c>
      <c r="C2473" t="s">
        <v>31</v>
      </c>
      <c r="D2473" t="s">
        <v>3</v>
      </c>
      <c r="E2473" t="s">
        <v>23</v>
      </c>
      <c r="F2473" s="5">
        <v>44243</v>
      </c>
      <c r="G2473">
        <v>980396163</v>
      </c>
      <c r="H2473" s="5">
        <v>44251</v>
      </c>
      <c r="I2473">
        <v>9866</v>
      </c>
      <c r="J2473" s="8">
        <v>437.2</v>
      </c>
      <c r="K2473" s="8">
        <v>263.33</v>
      </c>
      <c r="L2473" s="8">
        <v>4313415.2</v>
      </c>
      <c r="M2473" s="8">
        <v>2598013.7799999998</v>
      </c>
      <c r="N2473" s="8">
        <v>1715401.42</v>
      </c>
    </row>
    <row r="2474" spans="1:14" x14ac:dyDescent="0.3">
      <c r="A2474" t="s">
        <v>12</v>
      </c>
      <c r="B2474" t="s">
        <v>137</v>
      </c>
      <c r="C2474" t="s">
        <v>31</v>
      </c>
      <c r="D2474" t="s">
        <v>3</v>
      </c>
      <c r="E2474" t="s">
        <v>4</v>
      </c>
      <c r="F2474" s="5">
        <v>42413</v>
      </c>
      <c r="G2474">
        <v>335657060</v>
      </c>
      <c r="H2474" s="5">
        <v>42415</v>
      </c>
      <c r="I2474">
        <v>7238</v>
      </c>
      <c r="J2474" s="8">
        <v>437.2</v>
      </c>
      <c r="K2474" s="8">
        <v>263.33</v>
      </c>
      <c r="L2474" s="8">
        <v>3164453.6</v>
      </c>
      <c r="M2474" s="8">
        <v>1905982.54</v>
      </c>
      <c r="N2474" s="8">
        <v>1258471.06</v>
      </c>
    </row>
    <row r="2475" spans="1:14" x14ac:dyDescent="0.3">
      <c r="A2475" t="s">
        <v>9</v>
      </c>
      <c r="B2475" t="s">
        <v>24</v>
      </c>
      <c r="C2475" t="s">
        <v>6</v>
      </c>
      <c r="D2475" t="s">
        <v>7</v>
      </c>
      <c r="E2475" t="s">
        <v>8</v>
      </c>
      <c r="F2475" s="5">
        <v>43921</v>
      </c>
      <c r="G2475">
        <v>388728320</v>
      </c>
      <c r="H2475" s="5">
        <v>43961</v>
      </c>
      <c r="I2475">
        <v>2203</v>
      </c>
      <c r="J2475" s="8">
        <v>152.58000000000001</v>
      </c>
      <c r="K2475" s="8">
        <v>97.44</v>
      </c>
      <c r="L2475" s="8">
        <v>336133.74</v>
      </c>
      <c r="M2475" s="8">
        <v>214660.32</v>
      </c>
      <c r="N2475" s="8">
        <v>121473.42</v>
      </c>
    </row>
    <row r="2476" spans="1:14" x14ac:dyDescent="0.3">
      <c r="A2476" t="s">
        <v>12</v>
      </c>
      <c r="B2476" t="s">
        <v>67</v>
      </c>
      <c r="C2476" t="s">
        <v>22</v>
      </c>
      <c r="D2476" t="s">
        <v>3</v>
      </c>
      <c r="E2476" t="s">
        <v>15</v>
      </c>
      <c r="F2476" s="5">
        <v>43447</v>
      </c>
      <c r="G2476">
        <v>588096272</v>
      </c>
      <c r="H2476" s="5">
        <v>42024</v>
      </c>
      <c r="I2476">
        <v>9611</v>
      </c>
      <c r="J2476" s="8">
        <v>109.28</v>
      </c>
      <c r="K2476" s="8">
        <v>35.840000000000003</v>
      </c>
      <c r="L2476" s="8">
        <v>1050290.08</v>
      </c>
      <c r="M2476" s="8">
        <v>344458.23999999999</v>
      </c>
      <c r="N2476" s="8">
        <v>705831.84</v>
      </c>
    </row>
    <row r="2477" spans="1:14" x14ac:dyDescent="0.3">
      <c r="A2477" t="s">
        <v>9</v>
      </c>
      <c r="B2477" t="s">
        <v>192</v>
      </c>
      <c r="C2477" t="s">
        <v>57</v>
      </c>
      <c r="D2477" t="s">
        <v>7</v>
      </c>
      <c r="E2477" t="s">
        <v>15</v>
      </c>
      <c r="F2477" s="5">
        <v>43177</v>
      </c>
      <c r="G2477">
        <v>452559745</v>
      </c>
      <c r="H2477" s="5">
        <v>43178</v>
      </c>
      <c r="I2477">
        <v>1340</v>
      </c>
      <c r="J2477" s="8">
        <v>154.06</v>
      </c>
      <c r="K2477" s="8">
        <v>90.93</v>
      </c>
      <c r="L2477" s="8">
        <v>206440.4</v>
      </c>
      <c r="M2477" s="8">
        <v>121846.2</v>
      </c>
      <c r="N2477" s="8">
        <v>84594.2</v>
      </c>
    </row>
    <row r="2478" spans="1:14" x14ac:dyDescent="0.3">
      <c r="A2478" t="s">
        <v>9</v>
      </c>
      <c r="B2478" t="s">
        <v>96</v>
      </c>
      <c r="C2478" t="s">
        <v>2</v>
      </c>
      <c r="D2478" t="s">
        <v>7</v>
      </c>
      <c r="E2478" t="s">
        <v>4</v>
      </c>
      <c r="F2478" s="5">
        <v>42456</v>
      </c>
      <c r="G2478">
        <v>921230065</v>
      </c>
      <c r="H2478" s="5">
        <v>42506</v>
      </c>
      <c r="I2478">
        <v>1303</v>
      </c>
      <c r="J2478" s="8">
        <v>255.28</v>
      </c>
      <c r="K2478" s="8">
        <v>159.41999999999999</v>
      </c>
      <c r="L2478" s="8">
        <v>332629.84000000003</v>
      </c>
      <c r="M2478" s="8">
        <v>207724.26</v>
      </c>
      <c r="N2478" s="8">
        <v>124905.58</v>
      </c>
    </row>
    <row r="2479" spans="1:14" x14ac:dyDescent="0.3">
      <c r="A2479" t="s">
        <v>17</v>
      </c>
      <c r="B2479" t="s">
        <v>53</v>
      </c>
      <c r="C2479" t="s">
        <v>45</v>
      </c>
      <c r="D2479" t="s">
        <v>7</v>
      </c>
      <c r="E2479" t="s">
        <v>23</v>
      </c>
      <c r="F2479" s="5">
        <v>42709</v>
      </c>
      <c r="G2479">
        <v>303531062</v>
      </c>
      <c r="H2479" s="5">
        <v>42749</v>
      </c>
      <c r="I2479">
        <v>441</v>
      </c>
      <c r="J2479" s="8">
        <v>9.33</v>
      </c>
      <c r="K2479" s="8">
        <v>6.92</v>
      </c>
      <c r="L2479" s="8">
        <v>4114.53</v>
      </c>
      <c r="M2479" s="8">
        <v>3051.72</v>
      </c>
      <c r="N2479" s="8">
        <v>1062.81</v>
      </c>
    </row>
    <row r="2480" spans="1:14" x14ac:dyDescent="0.3">
      <c r="A2480" t="s">
        <v>12</v>
      </c>
      <c r="B2480" t="s">
        <v>132</v>
      </c>
      <c r="C2480" t="s">
        <v>45</v>
      </c>
      <c r="D2480" t="s">
        <v>7</v>
      </c>
      <c r="E2480" t="s">
        <v>8</v>
      </c>
      <c r="F2480" s="5">
        <v>43561</v>
      </c>
      <c r="G2480">
        <v>129199063</v>
      </c>
      <c r="H2480" s="5">
        <v>43602</v>
      </c>
      <c r="I2480">
        <v>1729</v>
      </c>
      <c r="J2480" s="8">
        <v>9.33</v>
      </c>
      <c r="K2480" s="8">
        <v>6.92</v>
      </c>
      <c r="L2480" s="8">
        <v>16131.57</v>
      </c>
      <c r="M2480" s="8">
        <v>11964.68</v>
      </c>
      <c r="N2480" s="8">
        <v>4166.8900000000003</v>
      </c>
    </row>
    <row r="2481" spans="1:14" x14ac:dyDescent="0.3">
      <c r="A2481" t="s">
        <v>26</v>
      </c>
      <c r="B2481" t="s">
        <v>109</v>
      </c>
      <c r="C2481" t="s">
        <v>31</v>
      </c>
      <c r="D2481" t="s">
        <v>3</v>
      </c>
      <c r="E2481" t="s">
        <v>15</v>
      </c>
      <c r="F2481" s="5">
        <v>43331</v>
      </c>
      <c r="G2481">
        <v>198282897</v>
      </c>
      <c r="H2481" s="5">
        <v>43342</v>
      </c>
      <c r="I2481">
        <v>5170</v>
      </c>
      <c r="J2481" s="8">
        <v>437.2</v>
      </c>
      <c r="K2481" s="8">
        <v>263.33</v>
      </c>
      <c r="L2481" s="8">
        <v>2260324</v>
      </c>
      <c r="M2481" s="8">
        <v>1361416.1</v>
      </c>
      <c r="N2481" s="8">
        <v>898907.9</v>
      </c>
    </row>
    <row r="2482" spans="1:14" x14ac:dyDescent="0.3">
      <c r="A2482" t="s">
        <v>9</v>
      </c>
      <c r="B2482" t="s">
        <v>106</v>
      </c>
      <c r="C2482" t="s">
        <v>45</v>
      </c>
      <c r="D2482" t="s">
        <v>3</v>
      </c>
      <c r="E2482" t="s">
        <v>4</v>
      </c>
      <c r="F2482" s="5">
        <v>42499</v>
      </c>
      <c r="G2482">
        <v>831143891</v>
      </c>
      <c r="H2482" s="5">
        <v>42522</v>
      </c>
      <c r="I2482">
        <v>2802</v>
      </c>
      <c r="J2482" s="8">
        <v>9.33</v>
      </c>
      <c r="K2482" s="8">
        <v>6.92</v>
      </c>
      <c r="L2482" s="8">
        <v>26142.66</v>
      </c>
      <c r="M2482" s="8">
        <v>19389.84</v>
      </c>
      <c r="N2482" s="8">
        <v>6752.82</v>
      </c>
    </row>
    <row r="2483" spans="1:14" x14ac:dyDescent="0.3">
      <c r="A2483" t="s">
        <v>17</v>
      </c>
      <c r="B2483" t="s">
        <v>47</v>
      </c>
      <c r="C2483" t="s">
        <v>29</v>
      </c>
      <c r="D2483" t="s">
        <v>7</v>
      </c>
      <c r="E2483" t="s">
        <v>15</v>
      </c>
      <c r="F2483" s="5">
        <v>44204</v>
      </c>
      <c r="G2483">
        <v>618455874</v>
      </c>
      <c r="H2483" s="5">
        <v>44240</v>
      </c>
      <c r="I2483">
        <v>3692</v>
      </c>
      <c r="J2483" s="8">
        <v>651.21</v>
      </c>
      <c r="K2483" s="8">
        <v>524.96</v>
      </c>
      <c r="L2483" s="8">
        <v>2404267.3199999998</v>
      </c>
      <c r="M2483" s="8">
        <v>1938152.32</v>
      </c>
      <c r="N2483" s="8">
        <v>466115</v>
      </c>
    </row>
    <row r="2484" spans="1:14" x14ac:dyDescent="0.3">
      <c r="A2484" t="s">
        <v>26</v>
      </c>
      <c r="B2484" t="s">
        <v>122</v>
      </c>
      <c r="C2484" t="s">
        <v>65</v>
      </c>
      <c r="D2484" t="s">
        <v>3</v>
      </c>
      <c r="E2484" t="s">
        <v>15</v>
      </c>
      <c r="F2484" s="5">
        <v>42008</v>
      </c>
      <c r="G2484">
        <v>471205174</v>
      </c>
      <c r="H2484" s="5">
        <v>42031</v>
      </c>
      <c r="I2484">
        <v>8937</v>
      </c>
      <c r="J2484" s="8">
        <v>668.27</v>
      </c>
      <c r="K2484" s="8">
        <v>502.54</v>
      </c>
      <c r="L2484" s="8">
        <v>5972328.9900000002</v>
      </c>
      <c r="M2484" s="8">
        <v>4491199.9800000004</v>
      </c>
      <c r="N2484" s="8">
        <v>1481129.01</v>
      </c>
    </row>
    <row r="2485" spans="1:14" x14ac:dyDescent="0.3">
      <c r="A2485" t="s">
        <v>0</v>
      </c>
      <c r="B2485" t="s">
        <v>159</v>
      </c>
      <c r="C2485" t="s">
        <v>2</v>
      </c>
      <c r="D2485" t="s">
        <v>3</v>
      </c>
      <c r="E2485" t="s">
        <v>15</v>
      </c>
      <c r="F2485" s="5">
        <v>44447</v>
      </c>
      <c r="G2485">
        <v>470690619</v>
      </c>
      <c r="H2485" s="5">
        <v>44493</v>
      </c>
      <c r="I2485">
        <v>6669</v>
      </c>
      <c r="J2485" s="8">
        <v>255.28</v>
      </c>
      <c r="K2485" s="8">
        <v>159.41999999999999</v>
      </c>
      <c r="L2485" s="8">
        <v>1702462.32</v>
      </c>
      <c r="M2485" s="8">
        <v>1063171.98</v>
      </c>
      <c r="N2485" s="8">
        <v>639290.34</v>
      </c>
    </row>
    <row r="2486" spans="1:14" x14ac:dyDescent="0.3">
      <c r="A2486" t="s">
        <v>9</v>
      </c>
      <c r="B2486" t="s">
        <v>44</v>
      </c>
      <c r="C2486" t="s">
        <v>14</v>
      </c>
      <c r="D2486" t="s">
        <v>3</v>
      </c>
      <c r="E2486" t="s">
        <v>4</v>
      </c>
      <c r="F2486" s="5">
        <v>42284</v>
      </c>
      <c r="G2486">
        <v>318523538</v>
      </c>
      <c r="H2486" s="5">
        <v>42313</v>
      </c>
      <c r="I2486">
        <v>7048</v>
      </c>
      <c r="J2486" s="8">
        <v>205.7</v>
      </c>
      <c r="K2486" s="8">
        <v>117.11</v>
      </c>
      <c r="L2486" s="8">
        <v>1449773.6</v>
      </c>
      <c r="M2486" s="8">
        <v>825391.28</v>
      </c>
      <c r="N2486" s="8">
        <v>624382.31999999995</v>
      </c>
    </row>
    <row r="2487" spans="1:14" x14ac:dyDescent="0.3">
      <c r="A2487" t="s">
        <v>0</v>
      </c>
      <c r="B2487" t="s">
        <v>5</v>
      </c>
      <c r="C2487" t="s">
        <v>65</v>
      </c>
      <c r="D2487" t="s">
        <v>7</v>
      </c>
      <c r="E2487" t="s">
        <v>23</v>
      </c>
      <c r="F2487" s="5">
        <v>42565</v>
      </c>
      <c r="G2487">
        <v>686627757</v>
      </c>
      <c r="H2487" s="5">
        <v>42600</v>
      </c>
      <c r="I2487">
        <v>7267</v>
      </c>
      <c r="J2487" s="8">
        <v>668.27</v>
      </c>
      <c r="K2487" s="8">
        <v>502.54</v>
      </c>
      <c r="L2487" s="8">
        <v>4856318.09</v>
      </c>
      <c r="M2487" s="8">
        <v>3651958.18</v>
      </c>
      <c r="N2487" s="8">
        <v>1204359.9099999999</v>
      </c>
    </row>
    <row r="2488" spans="1:14" x14ac:dyDescent="0.3">
      <c r="A2488" t="s">
        <v>26</v>
      </c>
      <c r="B2488" t="s">
        <v>121</v>
      </c>
      <c r="C2488" t="s">
        <v>29</v>
      </c>
      <c r="D2488" t="s">
        <v>3</v>
      </c>
      <c r="E2488" t="s">
        <v>23</v>
      </c>
      <c r="F2488" s="5">
        <v>44528</v>
      </c>
      <c r="G2488">
        <v>967239606</v>
      </c>
      <c r="H2488" s="5">
        <v>44205</v>
      </c>
      <c r="I2488">
        <v>6548</v>
      </c>
      <c r="J2488" s="8">
        <v>651.21</v>
      </c>
      <c r="K2488" s="8">
        <v>524.96</v>
      </c>
      <c r="L2488" s="8">
        <v>4264123.08</v>
      </c>
      <c r="M2488" s="8">
        <v>3437438.08</v>
      </c>
      <c r="N2488" s="8">
        <v>826685</v>
      </c>
    </row>
    <row r="2489" spans="1:14" x14ac:dyDescent="0.3">
      <c r="A2489" t="s">
        <v>0</v>
      </c>
      <c r="B2489" t="s">
        <v>171</v>
      </c>
      <c r="C2489" t="s">
        <v>11</v>
      </c>
      <c r="D2489" t="s">
        <v>7</v>
      </c>
      <c r="E2489" t="s">
        <v>23</v>
      </c>
      <c r="F2489" s="5">
        <v>43914</v>
      </c>
      <c r="G2489">
        <v>622907912</v>
      </c>
      <c r="H2489" s="5">
        <v>43926</v>
      </c>
      <c r="I2489">
        <v>1148</v>
      </c>
      <c r="J2489" s="8">
        <v>47.45</v>
      </c>
      <c r="K2489" s="8">
        <v>31.79</v>
      </c>
      <c r="L2489" s="8">
        <v>54472.6</v>
      </c>
      <c r="M2489" s="8">
        <v>36494.92</v>
      </c>
      <c r="N2489" s="8">
        <v>17977.68</v>
      </c>
    </row>
    <row r="2490" spans="1:14" x14ac:dyDescent="0.3">
      <c r="A2490" t="s">
        <v>0</v>
      </c>
      <c r="B2490" t="s">
        <v>50</v>
      </c>
      <c r="C2490" t="s">
        <v>65</v>
      </c>
      <c r="D2490" t="s">
        <v>7</v>
      </c>
      <c r="E2490" t="s">
        <v>15</v>
      </c>
      <c r="F2490" s="5">
        <v>43742</v>
      </c>
      <c r="G2490">
        <v>536494004</v>
      </c>
      <c r="H2490" s="5">
        <v>43767</v>
      </c>
      <c r="I2490">
        <v>9353</v>
      </c>
      <c r="J2490" s="8">
        <v>668.27</v>
      </c>
      <c r="K2490" s="8">
        <v>502.54</v>
      </c>
      <c r="L2490" s="8">
        <v>6250329.3099999996</v>
      </c>
      <c r="M2490" s="8">
        <v>4700256.62</v>
      </c>
      <c r="N2490" s="8">
        <v>1550072.69</v>
      </c>
    </row>
    <row r="2491" spans="1:14" x14ac:dyDescent="0.3">
      <c r="A2491" t="s">
        <v>26</v>
      </c>
      <c r="B2491" t="s">
        <v>199</v>
      </c>
      <c r="C2491" t="s">
        <v>31</v>
      </c>
      <c r="D2491" t="s">
        <v>3</v>
      </c>
      <c r="E2491" t="s">
        <v>23</v>
      </c>
      <c r="F2491" s="5">
        <v>44576</v>
      </c>
      <c r="G2491">
        <v>761171710</v>
      </c>
      <c r="H2491" s="5">
        <v>44623</v>
      </c>
      <c r="I2491">
        <v>6479</v>
      </c>
      <c r="J2491" s="8">
        <v>437.2</v>
      </c>
      <c r="K2491" s="8">
        <v>263.33</v>
      </c>
      <c r="L2491" s="8">
        <v>2832618.8</v>
      </c>
      <c r="M2491" s="8">
        <v>1706115.07</v>
      </c>
      <c r="N2491" s="8">
        <v>1126503.73</v>
      </c>
    </row>
    <row r="2492" spans="1:14" x14ac:dyDescent="0.3">
      <c r="A2492" t="s">
        <v>9</v>
      </c>
      <c r="B2492" t="s">
        <v>118</v>
      </c>
      <c r="C2492" t="s">
        <v>36</v>
      </c>
      <c r="D2492" t="s">
        <v>7</v>
      </c>
      <c r="E2492" t="s">
        <v>23</v>
      </c>
      <c r="F2492" s="5">
        <v>44860</v>
      </c>
      <c r="G2492">
        <v>970427358</v>
      </c>
      <c r="H2492" s="5">
        <v>44865</v>
      </c>
      <c r="I2492">
        <v>9875</v>
      </c>
      <c r="J2492" s="8">
        <v>421.89</v>
      </c>
      <c r="K2492" s="8">
        <v>364.69</v>
      </c>
      <c r="L2492" s="8">
        <v>4166163.75</v>
      </c>
      <c r="M2492" s="8">
        <v>3601313.75</v>
      </c>
      <c r="N2492" s="8">
        <v>564850</v>
      </c>
    </row>
    <row r="2493" spans="1:14" x14ac:dyDescent="0.3">
      <c r="A2493" t="s">
        <v>12</v>
      </c>
      <c r="B2493" t="s">
        <v>172</v>
      </c>
      <c r="C2493" t="s">
        <v>45</v>
      </c>
      <c r="D2493" t="s">
        <v>7</v>
      </c>
      <c r="E2493" t="s">
        <v>15</v>
      </c>
      <c r="F2493" s="5">
        <v>42208</v>
      </c>
      <c r="G2493">
        <v>908059775</v>
      </c>
      <c r="H2493" s="5">
        <v>42227</v>
      </c>
      <c r="I2493">
        <v>3921</v>
      </c>
      <c r="J2493" s="8">
        <v>9.33</v>
      </c>
      <c r="K2493" s="8">
        <v>6.92</v>
      </c>
      <c r="L2493" s="8">
        <v>36582.93</v>
      </c>
      <c r="M2493" s="8">
        <v>27133.32</v>
      </c>
      <c r="N2493" s="8">
        <v>9449.61</v>
      </c>
    </row>
    <row r="2494" spans="1:14" x14ac:dyDescent="0.3">
      <c r="A2494" t="s">
        <v>0</v>
      </c>
      <c r="B2494" t="s">
        <v>5</v>
      </c>
      <c r="C2494" t="s">
        <v>57</v>
      </c>
      <c r="D2494" t="s">
        <v>3</v>
      </c>
      <c r="E2494" t="s">
        <v>23</v>
      </c>
      <c r="F2494" s="5">
        <v>42807</v>
      </c>
      <c r="G2494">
        <v>838180291</v>
      </c>
      <c r="H2494" s="5">
        <v>42827</v>
      </c>
      <c r="I2494">
        <v>5029</v>
      </c>
      <c r="J2494" s="8">
        <v>154.06</v>
      </c>
      <c r="K2494" s="8">
        <v>90.93</v>
      </c>
      <c r="L2494" s="8">
        <v>774767.74</v>
      </c>
      <c r="M2494" s="8">
        <v>457286.97</v>
      </c>
      <c r="N2494" s="8">
        <v>317480.77</v>
      </c>
    </row>
    <row r="2495" spans="1:14" x14ac:dyDescent="0.3">
      <c r="A2495" t="s">
        <v>9</v>
      </c>
      <c r="B2495" t="s">
        <v>44</v>
      </c>
      <c r="C2495" t="s">
        <v>14</v>
      </c>
      <c r="D2495" t="s">
        <v>7</v>
      </c>
      <c r="E2495" t="s">
        <v>23</v>
      </c>
      <c r="F2495" s="5">
        <v>43664</v>
      </c>
      <c r="G2495">
        <v>195212733</v>
      </c>
      <c r="H2495" s="5">
        <v>43691</v>
      </c>
      <c r="I2495">
        <v>6641</v>
      </c>
      <c r="J2495" s="8">
        <v>205.7</v>
      </c>
      <c r="K2495" s="8">
        <v>117.11</v>
      </c>
      <c r="L2495" s="8">
        <v>1366053.7</v>
      </c>
      <c r="M2495" s="8">
        <v>777727.51</v>
      </c>
      <c r="N2495" s="8">
        <v>588326.18999999994</v>
      </c>
    </row>
    <row r="2496" spans="1:14" x14ac:dyDescent="0.3">
      <c r="A2496" t="s">
        <v>26</v>
      </c>
      <c r="B2496" t="s">
        <v>152</v>
      </c>
      <c r="C2496" t="s">
        <v>57</v>
      </c>
      <c r="D2496" t="s">
        <v>3</v>
      </c>
      <c r="E2496" t="s">
        <v>8</v>
      </c>
      <c r="F2496" s="5">
        <v>44209</v>
      </c>
      <c r="G2496">
        <v>733893430</v>
      </c>
      <c r="H2496" s="5">
        <v>44230</v>
      </c>
      <c r="I2496">
        <v>4229</v>
      </c>
      <c r="J2496" s="8">
        <v>154.06</v>
      </c>
      <c r="K2496" s="8">
        <v>90.93</v>
      </c>
      <c r="L2496" s="8">
        <v>651519.74</v>
      </c>
      <c r="M2496" s="8">
        <v>384542.97</v>
      </c>
      <c r="N2496" s="8">
        <v>266976.77</v>
      </c>
    </row>
    <row r="2497" spans="1:14" x14ac:dyDescent="0.3">
      <c r="A2497" t="s">
        <v>0</v>
      </c>
      <c r="B2497" t="s">
        <v>5</v>
      </c>
      <c r="C2497" t="s">
        <v>31</v>
      </c>
      <c r="D2497" t="s">
        <v>3</v>
      </c>
      <c r="E2497" t="s">
        <v>15</v>
      </c>
      <c r="F2497" s="5">
        <v>43605</v>
      </c>
      <c r="G2497">
        <v>679271209</v>
      </c>
      <c r="H2497" s="5">
        <v>43630</v>
      </c>
      <c r="I2497">
        <v>300</v>
      </c>
      <c r="J2497" s="8">
        <v>437.2</v>
      </c>
      <c r="K2497" s="8">
        <v>263.33</v>
      </c>
      <c r="L2497" s="8">
        <v>131160</v>
      </c>
      <c r="M2497" s="8">
        <v>78999</v>
      </c>
      <c r="N2497" s="8">
        <v>52161</v>
      </c>
    </row>
    <row r="2498" spans="1:14" x14ac:dyDescent="0.3">
      <c r="A2498" t="s">
        <v>26</v>
      </c>
      <c r="B2498" t="s">
        <v>187</v>
      </c>
      <c r="C2498" t="s">
        <v>45</v>
      </c>
      <c r="D2498" t="s">
        <v>3</v>
      </c>
      <c r="E2498" t="s">
        <v>15</v>
      </c>
      <c r="F2498" s="5">
        <v>44643</v>
      </c>
      <c r="G2498">
        <v>576707398</v>
      </c>
      <c r="H2498" s="5">
        <v>44665</v>
      </c>
      <c r="I2498">
        <v>9390</v>
      </c>
      <c r="J2498" s="8">
        <v>9.33</v>
      </c>
      <c r="K2498" s="8">
        <v>6.92</v>
      </c>
      <c r="L2498" s="8">
        <v>87608.7</v>
      </c>
      <c r="M2498" s="8">
        <v>64978.8</v>
      </c>
      <c r="N2498" s="8">
        <v>22629.9</v>
      </c>
    </row>
    <row r="2499" spans="1:14" x14ac:dyDescent="0.3">
      <c r="A2499" t="s">
        <v>9</v>
      </c>
      <c r="B2499" t="s">
        <v>98</v>
      </c>
      <c r="C2499" t="s">
        <v>65</v>
      </c>
      <c r="D2499" t="s">
        <v>3</v>
      </c>
      <c r="E2499" t="s">
        <v>8</v>
      </c>
      <c r="F2499" s="5">
        <v>44268</v>
      </c>
      <c r="G2499">
        <v>141875827</v>
      </c>
      <c r="H2499" s="5">
        <v>44302</v>
      </c>
      <c r="I2499">
        <v>3065</v>
      </c>
      <c r="J2499" s="8">
        <v>668.27</v>
      </c>
      <c r="K2499" s="8">
        <v>502.54</v>
      </c>
      <c r="L2499" s="8">
        <v>2048247.55</v>
      </c>
      <c r="M2499" s="8">
        <v>1540285.1</v>
      </c>
      <c r="N2499" s="8">
        <v>507962.45</v>
      </c>
    </row>
    <row r="2500" spans="1:14" x14ac:dyDescent="0.3">
      <c r="A2500" t="s">
        <v>9</v>
      </c>
      <c r="B2500" t="s">
        <v>192</v>
      </c>
      <c r="C2500" t="s">
        <v>11</v>
      </c>
      <c r="D2500" t="s">
        <v>7</v>
      </c>
      <c r="E2500" t="s">
        <v>15</v>
      </c>
      <c r="F2500" s="5">
        <v>44504</v>
      </c>
      <c r="G2500">
        <v>510762822</v>
      </c>
      <c r="H2500" s="5">
        <v>44552</v>
      </c>
      <c r="I2500">
        <v>4924</v>
      </c>
      <c r="J2500" s="8">
        <v>47.45</v>
      </c>
      <c r="K2500" s="8">
        <v>31.79</v>
      </c>
      <c r="L2500" s="8">
        <v>233643.8</v>
      </c>
      <c r="M2500" s="8">
        <v>156533.96</v>
      </c>
      <c r="N2500" s="8">
        <v>77109.84</v>
      </c>
    </row>
    <row r="2501" spans="1:14" x14ac:dyDescent="0.3">
      <c r="A2501" t="s">
        <v>9</v>
      </c>
      <c r="B2501" t="s">
        <v>84</v>
      </c>
      <c r="C2501" t="s">
        <v>6</v>
      </c>
      <c r="D2501" t="s">
        <v>7</v>
      </c>
      <c r="E2501" t="s">
        <v>23</v>
      </c>
      <c r="F2501" s="5">
        <v>44040</v>
      </c>
      <c r="G2501">
        <v>189667212</v>
      </c>
      <c r="H2501" s="5">
        <v>44077</v>
      </c>
      <c r="I2501">
        <v>5598</v>
      </c>
      <c r="J2501" s="8">
        <v>152.58000000000001</v>
      </c>
      <c r="K2501" s="8">
        <v>97.44</v>
      </c>
      <c r="L2501" s="8">
        <v>854142.84</v>
      </c>
      <c r="M2501" s="8">
        <v>545469.12</v>
      </c>
      <c r="N2501" s="8">
        <v>308673.71999999997</v>
      </c>
    </row>
    <row r="2502" spans="1:14" x14ac:dyDescent="0.3">
      <c r="A2502" t="s">
        <v>0</v>
      </c>
      <c r="B2502" t="s">
        <v>94</v>
      </c>
      <c r="C2502" t="s">
        <v>65</v>
      </c>
      <c r="D2502" t="s">
        <v>7</v>
      </c>
      <c r="E2502" t="s">
        <v>15</v>
      </c>
      <c r="F2502" s="5">
        <v>43411</v>
      </c>
      <c r="G2502">
        <v>905200326</v>
      </c>
      <c r="H2502" s="5">
        <v>43449</v>
      </c>
      <c r="I2502">
        <v>7747</v>
      </c>
      <c r="J2502" s="8">
        <v>668.27</v>
      </c>
      <c r="K2502" s="8">
        <v>502.54</v>
      </c>
      <c r="L2502" s="8">
        <v>5177087.6900000004</v>
      </c>
      <c r="M2502" s="8">
        <v>3893177.38</v>
      </c>
      <c r="N2502" s="8">
        <v>1283910.31</v>
      </c>
    </row>
    <row r="2503" spans="1:14" x14ac:dyDescent="0.3">
      <c r="A2503" t="s">
        <v>0</v>
      </c>
      <c r="B2503" t="s">
        <v>160</v>
      </c>
      <c r="C2503" t="s">
        <v>45</v>
      </c>
      <c r="D2503" t="s">
        <v>3</v>
      </c>
      <c r="E2503" t="s">
        <v>15</v>
      </c>
      <c r="F2503" s="5">
        <v>42890</v>
      </c>
      <c r="G2503">
        <v>854285991</v>
      </c>
      <c r="H2503" s="5">
        <v>42916</v>
      </c>
      <c r="I2503">
        <v>1064</v>
      </c>
      <c r="J2503" s="8">
        <v>9.33</v>
      </c>
      <c r="K2503" s="8">
        <v>6.92</v>
      </c>
      <c r="L2503" s="8">
        <v>9927.1200000000008</v>
      </c>
      <c r="M2503" s="8">
        <v>7362.88</v>
      </c>
      <c r="N2503" s="8">
        <v>2564.2399999999998</v>
      </c>
    </row>
    <row r="2504" spans="1:14" x14ac:dyDescent="0.3">
      <c r="A2504" t="s">
        <v>12</v>
      </c>
      <c r="B2504" t="s">
        <v>67</v>
      </c>
      <c r="C2504" t="s">
        <v>65</v>
      </c>
      <c r="D2504" t="s">
        <v>7</v>
      </c>
      <c r="E2504" t="s">
        <v>8</v>
      </c>
      <c r="F2504" s="5">
        <v>44026</v>
      </c>
      <c r="G2504">
        <v>554160535</v>
      </c>
      <c r="H2504" s="5">
        <v>44068</v>
      </c>
      <c r="I2504">
        <v>7272</v>
      </c>
      <c r="J2504" s="8">
        <v>668.27</v>
      </c>
      <c r="K2504" s="8">
        <v>502.54</v>
      </c>
      <c r="L2504" s="8">
        <v>4859659.4400000004</v>
      </c>
      <c r="M2504" s="8">
        <v>3654470.88</v>
      </c>
      <c r="N2504" s="8">
        <v>1205188.56</v>
      </c>
    </row>
    <row r="2505" spans="1:14" x14ac:dyDescent="0.3">
      <c r="A2505" t="s">
        <v>12</v>
      </c>
      <c r="B2505" t="s">
        <v>61</v>
      </c>
      <c r="C2505" t="s">
        <v>36</v>
      </c>
      <c r="D2505" t="s">
        <v>7</v>
      </c>
      <c r="E2505" t="s">
        <v>8</v>
      </c>
      <c r="F2505" s="5">
        <v>43982</v>
      </c>
      <c r="G2505">
        <v>592372786</v>
      </c>
      <c r="H2505" s="5">
        <v>43993</v>
      </c>
      <c r="I2505">
        <v>5126</v>
      </c>
      <c r="J2505" s="8">
        <v>421.89</v>
      </c>
      <c r="K2505" s="8">
        <v>364.69</v>
      </c>
      <c r="L2505" s="8">
        <v>2162608.14</v>
      </c>
      <c r="M2505" s="8">
        <v>1869400.94</v>
      </c>
      <c r="N2505" s="8">
        <v>293207.2</v>
      </c>
    </row>
    <row r="2506" spans="1:14" x14ac:dyDescent="0.3">
      <c r="A2506" t="s">
        <v>9</v>
      </c>
      <c r="B2506" t="s">
        <v>173</v>
      </c>
      <c r="C2506" t="s">
        <v>22</v>
      </c>
      <c r="D2506" t="s">
        <v>3</v>
      </c>
      <c r="E2506" t="s">
        <v>8</v>
      </c>
      <c r="F2506" s="5">
        <v>42084</v>
      </c>
      <c r="G2506">
        <v>276784074</v>
      </c>
      <c r="H2506" s="5">
        <v>42109</v>
      </c>
      <c r="I2506">
        <v>5413</v>
      </c>
      <c r="J2506" s="8">
        <v>109.28</v>
      </c>
      <c r="K2506" s="8">
        <v>35.840000000000003</v>
      </c>
      <c r="L2506" s="8">
        <v>591532.64</v>
      </c>
      <c r="M2506" s="8">
        <v>194001.92000000001</v>
      </c>
      <c r="N2506" s="8">
        <v>397530.72</v>
      </c>
    </row>
    <row r="2507" spans="1:14" x14ac:dyDescent="0.3">
      <c r="A2507" t="s">
        <v>17</v>
      </c>
      <c r="B2507" t="s">
        <v>209</v>
      </c>
      <c r="C2507" t="s">
        <v>6</v>
      </c>
      <c r="D2507" t="s">
        <v>3</v>
      </c>
      <c r="E2507" t="s">
        <v>23</v>
      </c>
      <c r="F2507" s="5">
        <v>42509</v>
      </c>
      <c r="G2507">
        <v>785568225</v>
      </c>
      <c r="H2507" s="5">
        <v>42520</v>
      </c>
      <c r="I2507">
        <v>5950</v>
      </c>
      <c r="J2507" s="8">
        <v>152.58000000000001</v>
      </c>
      <c r="K2507" s="8">
        <v>97.44</v>
      </c>
      <c r="L2507" s="8">
        <v>907851</v>
      </c>
      <c r="M2507" s="8">
        <v>579768</v>
      </c>
      <c r="N2507" s="8">
        <v>328083</v>
      </c>
    </row>
    <row r="2508" spans="1:14" x14ac:dyDescent="0.3">
      <c r="A2508" t="s">
        <v>26</v>
      </c>
      <c r="B2508" t="s">
        <v>79</v>
      </c>
      <c r="C2508" t="s">
        <v>65</v>
      </c>
      <c r="D2508" t="s">
        <v>7</v>
      </c>
      <c r="E2508" t="s">
        <v>8</v>
      </c>
      <c r="F2508" s="5">
        <v>43977</v>
      </c>
      <c r="G2508">
        <v>217211568</v>
      </c>
      <c r="H2508" s="5">
        <v>43989</v>
      </c>
      <c r="I2508">
        <v>6585</v>
      </c>
      <c r="J2508" s="8">
        <v>668.27</v>
      </c>
      <c r="K2508" s="8">
        <v>502.54</v>
      </c>
      <c r="L2508" s="8">
        <v>4400557.95</v>
      </c>
      <c r="M2508" s="8">
        <v>3309225.9</v>
      </c>
      <c r="N2508" s="8">
        <v>1091332.05</v>
      </c>
    </row>
    <row r="2509" spans="1:14" x14ac:dyDescent="0.3">
      <c r="A2509" t="s">
        <v>26</v>
      </c>
      <c r="B2509" t="s">
        <v>136</v>
      </c>
      <c r="C2509" t="s">
        <v>29</v>
      </c>
      <c r="D2509" t="s">
        <v>3</v>
      </c>
      <c r="E2509" t="s">
        <v>8</v>
      </c>
      <c r="F2509" s="5">
        <v>43903</v>
      </c>
      <c r="G2509">
        <v>340512931</v>
      </c>
      <c r="H2509" s="5">
        <v>43911</v>
      </c>
      <c r="I2509">
        <v>4198</v>
      </c>
      <c r="J2509" s="8">
        <v>651.21</v>
      </c>
      <c r="K2509" s="8">
        <v>524.96</v>
      </c>
      <c r="L2509" s="8">
        <v>2733779.58</v>
      </c>
      <c r="M2509" s="8">
        <v>2203782.08</v>
      </c>
      <c r="N2509" s="8">
        <v>529997.5</v>
      </c>
    </row>
    <row r="2510" spans="1:14" x14ac:dyDescent="0.3">
      <c r="A2510" t="s">
        <v>9</v>
      </c>
      <c r="B2510" t="s">
        <v>157</v>
      </c>
      <c r="C2510" t="s">
        <v>22</v>
      </c>
      <c r="D2510" t="s">
        <v>3</v>
      </c>
      <c r="E2510" t="s">
        <v>23</v>
      </c>
      <c r="F2510" s="5">
        <v>44787</v>
      </c>
      <c r="G2510">
        <v>744583642</v>
      </c>
      <c r="H2510" s="5">
        <v>44830</v>
      </c>
      <c r="I2510">
        <v>7701</v>
      </c>
      <c r="J2510" s="8">
        <v>109.28</v>
      </c>
      <c r="K2510" s="8">
        <v>35.840000000000003</v>
      </c>
      <c r="L2510" s="8">
        <v>841565.28</v>
      </c>
      <c r="M2510" s="8">
        <v>276003.84000000003</v>
      </c>
      <c r="N2510" s="8">
        <v>565561.43999999994</v>
      </c>
    </row>
    <row r="2511" spans="1:14" x14ac:dyDescent="0.3">
      <c r="A2511" t="s">
        <v>26</v>
      </c>
      <c r="B2511" t="s">
        <v>113</v>
      </c>
      <c r="C2511" t="s">
        <v>6</v>
      </c>
      <c r="D2511" t="s">
        <v>7</v>
      </c>
      <c r="E2511" t="s">
        <v>8</v>
      </c>
      <c r="F2511" s="5">
        <v>43437</v>
      </c>
      <c r="G2511">
        <v>188847529</v>
      </c>
      <c r="H2511" s="5">
        <v>42023</v>
      </c>
      <c r="I2511">
        <v>3035</v>
      </c>
      <c r="J2511" s="8">
        <v>152.58000000000001</v>
      </c>
      <c r="K2511" s="8">
        <v>97.44</v>
      </c>
      <c r="L2511" s="8">
        <v>463080.3</v>
      </c>
      <c r="M2511" s="8">
        <v>295730.40000000002</v>
      </c>
      <c r="N2511" s="8">
        <v>167349.9</v>
      </c>
    </row>
    <row r="2512" spans="1:14" x14ac:dyDescent="0.3">
      <c r="A2512" t="s">
        <v>17</v>
      </c>
      <c r="B2512" t="s">
        <v>209</v>
      </c>
      <c r="C2512" t="s">
        <v>45</v>
      </c>
      <c r="D2512" t="s">
        <v>7</v>
      </c>
      <c r="E2512" t="s">
        <v>15</v>
      </c>
      <c r="F2512" s="5">
        <v>44827</v>
      </c>
      <c r="G2512">
        <v>653040921</v>
      </c>
      <c r="H2512" s="5">
        <v>44843</v>
      </c>
      <c r="I2512">
        <v>8175</v>
      </c>
      <c r="J2512" s="8">
        <v>9.33</v>
      </c>
      <c r="K2512" s="8">
        <v>6.92</v>
      </c>
      <c r="L2512" s="8">
        <v>76272.75</v>
      </c>
      <c r="M2512" s="8">
        <v>56571</v>
      </c>
      <c r="N2512" s="8">
        <v>19701.75</v>
      </c>
    </row>
    <row r="2513" spans="1:14" x14ac:dyDescent="0.3">
      <c r="A2513" t="s">
        <v>12</v>
      </c>
      <c r="B2513" t="s">
        <v>172</v>
      </c>
      <c r="C2513" t="s">
        <v>22</v>
      </c>
      <c r="D2513" t="s">
        <v>7</v>
      </c>
      <c r="E2513" t="s">
        <v>15</v>
      </c>
      <c r="F2513" s="5">
        <v>44275</v>
      </c>
      <c r="G2513">
        <v>587212646</v>
      </c>
      <c r="H2513" s="5">
        <v>44310</v>
      </c>
      <c r="I2513">
        <v>8126</v>
      </c>
      <c r="J2513" s="8">
        <v>109.28</v>
      </c>
      <c r="K2513" s="8">
        <v>35.840000000000003</v>
      </c>
      <c r="L2513" s="8">
        <v>888009.28</v>
      </c>
      <c r="M2513" s="8">
        <v>291235.84000000003</v>
      </c>
      <c r="N2513" s="8">
        <v>596773.43999999994</v>
      </c>
    </row>
    <row r="2514" spans="1:14" x14ac:dyDescent="0.3">
      <c r="A2514" t="s">
        <v>9</v>
      </c>
      <c r="B2514" t="s">
        <v>148</v>
      </c>
      <c r="C2514" t="s">
        <v>11</v>
      </c>
      <c r="D2514" t="s">
        <v>3</v>
      </c>
      <c r="E2514" t="s">
        <v>23</v>
      </c>
      <c r="F2514" s="5">
        <v>42181</v>
      </c>
      <c r="G2514">
        <v>761724030</v>
      </c>
      <c r="H2514" s="5">
        <v>42229</v>
      </c>
      <c r="I2514">
        <v>9923</v>
      </c>
      <c r="J2514" s="8">
        <v>47.45</v>
      </c>
      <c r="K2514" s="8">
        <v>31.79</v>
      </c>
      <c r="L2514" s="8">
        <v>470846.35</v>
      </c>
      <c r="M2514" s="8">
        <v>315452.17</v>
      </c>
      <c r="N2514" s="8">
        <v>155394.18</v>
      </c>
    </row>
    <row r="2515" spans="1:14" x14ac:dyDescent="0.3">
      <c r="A2515" t="s">
        <v>9</v>
      </c>
      <c r="B2515" t="s">
        <v>184</v>
      </c>
      <c r="C2515" t="s">
        <v>29</v>
      </c>
      <c r="D2515" t="s">
        <v>3</v>
      </c>
      <c r="E2515" t="s">
        <v>8</v>
      </c>
      <c r="F2515" s="5">
        <v>43956</v>
      </c>
      <c r="G2515">
        <v>217248904</v>
      </c>
      <c r="H2515" s="5">
        <v>43997</v>
      </c>
      <c r="I2515">
        <v>7633</v>
      </c>
      <c r="J2515" s="8">
        <v>651.21</v>
      </c>
      <c r="K2515" s="8">
        <v>524.96</v>
      </c>
      <c r="L2515" s="8">
        <v>4970685.93</v>
      </c>
      <c r="M2515" s="8">
        <v>4007019.68</v>
      </c>
      <c r="N2515" s="8">
        <v>963666.25</v>
      </c>
    </row>
    <row r="2516" spans="1:14" x14ac:dyDescent="0.3">
      <c r="A2516" t="s">
        <v>0</v>
      </c>
      <c r="B2516" t="s">
        <v>94</v>
      </c>
      <c r="C2516" t="s">
        <v>36</v>
      </c>
      <c r="D2516" t="s">
        <v>3</v>
      </c>
      <c r="E2516" t="s">
        <v>4</v>
      </c>
      <c r="F2516" s="5">
        <v>43240</v>
      </c>
      <c r="G2516">
        <v>314773595</v>
      </c>
      <c r="H2516" s="5">
        <v>43252</v>
      </c>
      <c r="I2516">
        <v>7357</v>
      </c>
      <c r="J2516" s="8">
        <v>421.89</v>
      </c>
      <c r="K2516" s="8">
        <v>364.69</v>
      </c>
      <c r="L2516" s="8">
        <v>3103844.73</v>
      </c>
      <c r="M2516" s="8">
        <v>2683024.33</v>
      </c>
      <c r="N2516" s="8">
        <v>420820.4</v>
      </c>
    </row>
    <row r="2517" spans="1:14" x14ac:dyDescent="0.3">
      <c r="A2517" t="s">
        <v>9</v>
      </c>
      <c r="B2517" t="s">
        <v>49</v>
      </c>
      <c r="C2517" t="s">
        <v>22</v>
      </c>
      <c r="D2517" t="s">
        <v>3</v>
      </c>
      <c r="E2517" t="s">
        <v>15</v>
      </c>
      <c r="F2517" s="5">
        <v>42489</v>
      </c>
      <c r="G2517">
        <v>685596930</v>
      </c>
      <c r="H2517" s="5">
        <v>42537</v>
      </c>
      <c r="I2517">
        <v>2222</v>
      </c>
      <c r="J2517" s="8">
        <v>109.28</v>
      </c>
      <c r="K2517" s="8">
        <v>35.840000000000003</v>
      </c>
      <c r="L2517" s="8">
        <v>242820.16</v>
      </c>
      <c r="M2517" s="8">
        <v>79636.479999999996</v>
      </c>
      <c r="N2517" s="8">
        <v>163183.67999999999</v>
      </c>
    </row>
    <row r="2518" spans="1:14" x14ac:dyDescent="0.3">
      <c r="A2518" t="s">
        <v>0</v>
      </c>
      <c r="B2518" t="s">
        <v>97</v>
      </c>
      <c r="C2518" t="s">
        <v>29</v>
      </c>
      <c r="D2518" t="s">
        <v>3</v>
      </c>
      <c r="E2518" t="s">
        <v>23</v>
      </c>
      <c r="F2518" s="5">
        <v>43817</v>
      </c>
      <c r="G2518">
        <v>581330239</v>
      </c>
      <c r="H2518" s="5">
        <v>43501</v>
      </c>
      <c r="I2518">
        <v>7391</v>
      </c>
      <c r="J2518" s="8">
        <v>651.21</v>
      </c>
      <c r="K2518" s="8">
        <v>524.96</v>
      </c>
      <c r="L2518" s="8">
        <v>4813093.1100000003</v>
      </c>
      <c r="M2518" s="8">
        <v>3879979.36</v>
      </c>
      <c r="N2518" s="8">
        <v>933113.75</v>
      </c>
    </row>
    <row r="2519" spans="1:14" x14ac:dyDescent="0.3">
      <c r="A2519" t="s">
        <v>20</v>
      </c>
      <c r="B2519" t="s">
        <v>54</v>
      </c>
      <c r="C2519" t="s">
        <v>65</v>
      </c>
      <c r="D2519" t="s">
        <v>3</v>
      </c>
      <c r="E2519" t="s">
        <v>15</v>
      </c>
      <c r="F2519" s="5">
        <v>42189</v>
      </c>
      <c r="G2519">
        <v>223897349</v>
      </c>
      <c r="H2519" s="5">
        <v>42189</v>
      </c>
      <c r="I2519">
        <v>5056</v>
      </c>
      <c r="J2519" s="8">
        <v>668.27</v>
      </c>
      <c r="K2519" s="8">
        <v>502.54</v>
      </c>
      <c r="L2519" s="8">
        <v>3378773.12</v>
      </c>
      <c r="M2519" s="8">
        <v>2540842.2400000002</v>
      </c>
      <c r="N2519" s="8">
        <v>837930.88</v>
      </c>
    </row>
    <row r="2520" spans="1:14" x14ac:dyDescent="0.3">
      <c r="A2520" t="s">
        <v>9</v>
      </c>
      <c r="B2520" t="s">
        <v>165</v>
      </c>
      <c r="C2520" t="s">
        <v>22</v>
      </c>
      <c r="D2520" t="s">
        <v>3</v>
      </c>
      <c r="E2520" t="s">
        <v>23</v>
      </c>
      <c r="F2520" s="5">
        <v>42035</v>
      </c>
      <c r="G2520">
        <v>355534589</v>
      </c>
      <c r="H2520" s="5">
        <v>42041</v>
      </c>
      <c r="I2520">
        <v>9440</v>
      </c>
      <c r="J2520" s="8">
        <v>109.28</v>
      </c>
      <c r="K2520" s="8">
        <v>35.840000000000003</v>
      </c>
      <c r="L2520" s="8">
        <v>1031603.2</v>
      </c>
      <c r="M2520" s="8">
        <v>338329.59999999998</v>
      </c>
      <c r="N2520" s="8">
        <v>693273.59999999998</v>
      </c>
    </row>
    <row r="2521" spans="1:14" x14ac:dyDescent="0.3">
      <c r="A2521" t="s">
        <v>12</v>
      </c>
      <c r="B2521" t="s">
        <v>67</v>
      </c>
      <c r="C2521" t="s">
        <v>65</v>
      </c>
      <c r="D2521" t="s">
        <v>7</v>
      </c>
      <c r="E2521" t="s">
        <v>4</v>
      </c>
      <c r="F2521" s="5">
        <v>44445</v>
      </c>
      <c r="G2521">
        <v>888790786</v>
      </c>
      <c r="H2521" s="5">
        <v>44451</v>
      </c>
      <c r="I2521">
        <v>1799</v>
      </c>
      <c r="J2521" s="8">
        <v>668.27</v>
      </c>
      <c r="K2521" s="8">
        <v>502.54</v>
      </c>
      <c r="L2521" s="8">
        <v>1202217.73</v>
      </c>
      <c r="M2521" s="8">
        <v>904069.46</v>
      </c>
      <c r="N2521" s="8">
        <v>298148.27</v>
      </c>
    </row>
    <row r="2522" spans="1:14" x14ac:dyDescent="0.3">
      <c r="A2522" t="s">
        <v>9</v>
      </c>
      <c r="B2522" t="s">
        <v>68</v>
      </c>
      <c r="C2522" t="s">
        <v>29</v>
      </c>
      <c r="D2522" t="s">
        <v>7</v>
      </c>
      <c r="E2522" t="s">
        <v>15</v>
      </c>
      <c r="F2522" s="5">
        <v>44166</v>
      </c>
      <c r="G2522">
        <v>456527268</v>
      </c>
      <c r="H2522" s="5">
        <v>44167</v>
      </c>
      <c r="I2522">
        <v>5419</v>
      </c>
      <c r="J2522" s="8">
        <v>651.21</v>
      </c>
      <c r="K2522" s="8">
        <v>524.96</v>
      </c>
      <c r="L2522" s="8">
        <v>3528906.99</v>
      </c>
      <c r="M2522" s="8">
        <v>2844758.24</v>
      </c>
      <c r="N2522" s="8">
        <v>684148.75</v>
      </c>
    </row>
    <row r="2523" spans="1:14" x14ac:dyDescent="0.3">
      <c r="A2523" t="s">
        <v>9</v>
      </c>
      <c r="B2523" t="s">
        <v>49</v>
      </c>
      <c r="C2523" t="s">
        <v>2</v>
      </c>
      <c r="D2523" t="s">
        <v>7</v>
      </c>
      <c r="E2523" t="s">
        <v>8</v>
      </c>
      <c r="F2523" s="5">
        <v>42415</v>
      </c>
      <c r="G2523">
        <v>461917865</v>
      </c>
      <c r="H2523" s="5">
        <v>42450</v>
      </c>
      <c r="I2523">
        <v>616</v>
      </c>
      <c r="J2523" s="8">
        <v>255.28</v>
      </c>
      <c r="K2523" s="8">
        <v>159.41999999999999</v>
      </c>
      <c r="L2523" s="8">
        <v>157252.48000000001</v>
      </c>
      <c r="M2523" s="8">
        <v>98202.72</v>
      </c>
      <c r="N2523" s="8">
        <v>59049.760000000002</v>
      </c>
    </row>
    <row r="2524" spans="1:14" x14ac:dyDescent="0.3">
      <c r="A2524" t="s">
        <v>20</v>
      </c>
      <c r="B2524" t="s">
        <v>201</v>
      </c>
      <c r="C2524" t="s">
        <v>31</v>
      </c>
      <c r="D2524" t="s">
        <v>3</v>
      </c>
      <c r="E2524" t="s">
        <v>15</v>
      </c>
      <c r="F2524" s="5">
        <v>43873</v>
      </c>
      <c r="G2524">
        <v>128448903</v>
      </c>
      <c r="H2524" s="5">
        <v>43882</v>
      </c>
      <c r="I2524">
        <v>9740</v>
      </c>
      <c r="J2524" s="8">
        <v>437.2</v>
      </c>
      <c r="K2524" s="8">
        <v>263.33</v>
      </c>
      <c r="L2524" s="8">
        <v>4258328</v>
      </c>
      <c r="M2524" s="8">
        <v>2564834.2000000002</v>
      </c>
      <c r="N2524" s="8">
        <v>1693493.8</v>
      </c>
    </row>
    <row r="2525" spans="1:14" x14ac:dyDescent="0.3">
      <c r="A2525" t="s">
        <v>0</v>
      </c>
      <c r="B2525" t="s">
        <v>206</v>
      </c>
      <c r="C2525" t="s">
        <v>22</v>
      </c>
      <c r="D2525" t="s">
        <v>7</v>
      </c>
      <c r="E2525" t="s">
        <v>4</v>
      </c>
      <c r="F2525" s="5">
        <v>44455</v>
      </c>
      <c r="G2525">
        <v>549919211</v>
      </c>
      <c r="H2525" s="5">
        <v>44472</v>
      </c>
      <c r="I2525">
        <v>2170</v>
      </c>
      <c r="J2525" s="8">
        <v>109.28</v>
      </c>
      <c r="K2525" s="8">
        <v>35.840000000000003</v>
      </c>
      <c r="L2525" s="8">
        <v>237137.6</v>
      </c>
      <c r="M2525" s="8">
        <v>77772.800000000003</v>
      </c>
      <c r="N2525" s="8">
        <v>159364.79999999999</v>
      </c>
    </row>
    <row r="2526" spans="1:14" x14ac:dyDescent="0.3">
      <c r="A2526" t="s">
        <v>12</v>
      </c>
      <c r="B2526" t="s">
        <v>13</v>
      </c>
      <c r="C2526" t="s">
        <v>45</v>
      </c>
      <c r="D2526" t="s">
        <v>3</v>
      </c>
      <c r="E2526" t="s">
        <v>15</v>
      </c>
      <c r="F2526" s="5">
        <v>44430</v>
      </c>
      <c r="G2526">
        <v>640440118</v>
      </c>
      <c r="H2526" s="5">
        <v>44446</v>
      </c>
      <c r="I2526">
        <v>9318</v>
      </c>
      <c r="J2526" s="8">
        <v>9.33</v>
      </c>
      <c r="K2526" s="8">
        <v>6.92</v>
      </c>
      <c r="L2526" s="8">
        <v>86936.94</v>
      </c>
      <c r="M2526" s="8">
        <v>64480.56</v>
      </c>
      <c r="N2526" s="8">
        <v>22456.38</v>
      </c>
    </row>
    <row r="2527" spans="1:14" x14ac:dyDescent="0.3">
      <c r="A2527" t="s">
        <v>9</v>
      </c>
      <c r="B2527" t="s">
        <v>49</v>
      </c>
      <c r="C2527" t="s">
        <v>19</v>
      </c>
      <c r="D2527" t="s">
        <v>7</v>
      </c>
      <c r="E2527" t="s">
        <v>8</v>
      </c>
      <c r="F2527" s="5">
        <v>43645</v>
      </c>
      <c r="G2527">
        <v>284435451</v>
      </c>
      <c r="H2527" s="5">
        <v>43645</v>
      </c>
      <c r="I2527">
        <v>9625</v>
      </c>
      <c r="J2527" s="8">
        <v>81.73</v>
      </c>
      <c r="K2527" s="8">
        <v>56.67</v>
      </c>
      <c r="L2527" s="8">
        <v>786651.25</v>
      </c>
      <c r="M2527" s="8">
        <v>545448.75</v>
      </c>
      <c r="N2527" s="8">
        <v>241202.5</v>
      </c>
    </row>
    <row r="2528" spans="1:14" x14ac:dyDescent="0.3">
      <c r="A2528" t="s">
        <v>26</v>
      </c>
      <c r="B2528" t="s">
        <v>152</v>
      </c>
      <c r="C2528" t="s">
        <v>2</v>
      </c>
      <c r="D2528" t="s">
        <v>3</v>
      </c>
      <c r="E2528" t="s">
        <v>8</v>
      </c>
      <c r="F2528" s="5">
        <v>43957</v>
      </c>
      <c r="G2528">
        <v>786641538</v>
      </c>
      <c r="H2528" s="5">
        <v>43983</v>
      </c>
      <c r="I2528">
        <v>3567</v>
      </c>
      <c r="J2528" s="8">
        <v>255.28</v>
      </c>
      <c r="K2528" s="8">
        <v>159.41999999999999</v>
      </c>
      <c r="L2528" s="8">
        <v>910583.76</v>
      </c>
      <c r="M2528" s="8">
        <v>568651.14</v>
      </c>
      <c r="N2528" s="8">
        <v>341932.62</v>
      </c>
    </row>
    <row r="2529" spans="1:14" x14ac:dyDescent="0.3">
      <c r="A2529" t="s">
        <v>17</v>
      </c>
      <c r="B2529" t="s">
        <v>135</v>
      </c>
      <c r="C2529" t="s">
        <v>14</v>
      </c>
      <c r="D2529" t="s">
        <v>7</v>
      </c>
      <c r="E2529" t="s">
        <v>23</v>
      </c>
      <c r="F2529" s="5">
        <v>42261</v>
      </c>
      <c r="G2529">
        <v>822107207</v>
      </c>
      <c r="H2529" s="5">
        <v>42301</v>
      </c>
      <c r="I2529">
        <v>8647</v>
      </c>
      <c r="J2529" s="8">
        <v>205.7</v>
      </c>
      <c r="K2529" s="8">
        <v>117.11</v>
      </c>
      <c r="L2529" s="8">
        <v>1778687.9</v>
      </c>
      <c r="M2529" s="8">
        <v>1012650.17</v>
      </c>
      <c r="N2529" s="8">
        <v>766037.73</v>
      </c>
    </row>
    <row r="2530" spans="1:14" x14ac:dyDescent="0.3">
      <c r="A2530" t="s">
        <v>17</v>
      </c>
      <c r="B2530" t="s">
        <v>30</v>
      </c>
      <c r="C2530" t="s">
        <v>14</v>
      </c>
      <c r="D2530" t="s">
        <v>7</v>
      </c>
      <c r="E2530" t="s">
        <v>23</v>
      </c>
      <c r="F2530" s="5">
        <v>42730</v>
      </c>
      <c r="G2530">
        <v>486193788</v>
      </c>
      <c r="H2530" s="5">
        <v>42730</v>
      </c>
      <c r="I2530">
        <v>4401</v>
      </c>
      <c r="J2530" s="8">
        <v>205.7</v>
      </c>
      <c r="K2530" s="8">
        <v>117.11</v>
      </c>
      <c r="L2530" s="8">
        <v>905285.7</v>
      </c>
      <c r="M2530" s="8">
        <v>515401.11</v>
      </c>
      <c r="N2530" s="8">
        <v>389884.59</v>
      </c>
    </row>
    <row r="2531" spans="1:14" x14ac:dyDescent="0.3">
      <c r="A2531" t="s">
        <v>9</v>
      </c>
      <c r="B2531" t="s">
        <v>66</v>
      </c>
      <c r="C2531" t="s">
        <v>36</v>
      </c>
      <c r="D2531" t="s">
        <v>3</v>
      </c>
      <c r="E2531" t="s">
        <v>23</v>
      </c>
      <c r="F2531" s="5">
        <v>43272</v>
      </c>
      <c r="G2531">
        <v>844575107</v>
      </c>
      <c r="H2531" s="5">
        <v>43277</v>
      </c>
      <c r="I2531">
        <v>7397</v>
      </c>
      <c r="J2531" s="8">
        <v>421.89</v>
      </c>
      <c r="K2531" s="8">
        <v>364.69</v>
      </c>
      <c r="L2531" s="8">
        <v>3120720.33</v>
      </c>
      <c r="M2531" s="8">
        <v>2697611.93</v>
      </c>
      <c r="N2531" s="8">
        <v>423108.4</v>
      </c>
    </row>
    <row r="2532" spans="1:14" x14ac:dyDescent="0.3">
      <c r="A2532" t="s">
        <v>12</v>
      </c>
      <c r="B2532" t="s">
        <v>67</v>
      </c>
      <c r="C2532" t="s">
        <v>29</v>
      </c>
      <c r="D2532" t="s">
        <v>3</v>
      </c>
      <c r="E2532" t="s">
        <v>4</v>
      </c>
      <c r="F2532" s="5">
        <v>42027</v>
      </c>
      <c r="G2532">
        <v>783237493</v>
      </c>
      <c r="H2532" s="5">
        <v>42042</v>
      </c>
      <c r="I2532">
        <v>6234</v>
      </c>
      <c r="J2532" s="8">
        <v>651.21</v>
      </c>
      <c r="K2532" s="8">
        <v>524.96</v>
      </c>
      <c r="L2532" s="8">
        <v>4059643.14</v>
      </c>
      <c r="M2532" s="8">
        <v>3272600.64</v>
      </c>
      <c r="N2532" s="8">
        <v>787042.5</v>
      </c>
    </row>
    <row r="2533" spans="1:14" x14ac:dyDescent="0.3">
      <c r="A2533" t="s">
        <v>9</v>
      </c>
      <c r="B2533" t="s">
        <v>84</v>
      </c>
      <c r="C2533" t="s">
        <v>2</v>
      </c>
      <c r="D2533" t="s">
        <v>7</v>
      </c>
      <c r="E2533" t="s">
        <v>15</v>
      </c>
      <c r="F2533" s="5">
        <v>42143</v>
      </c>
      <c r="G2533">
        <v>158479773</v>
      </c>
      <c r="H2533" s="5">
        <v>42173</v>
      </c>
      <c r="I2533">
        <v>6542</v>
      </c>
      <c r="J2533" s="8">
        <v>255.28</v>
      </c>
      <c r="K2533" s="8">
        <v>159.41999999999999</v>
      </c>
      <c r="L2533" s="8">
        <v>1670041.76</v>
      </c>
      <c r="M2533" s="8">
        <v>1042925.64</v>
      </c>
      <c r="N2533" s="8">
        <v>627116.12</v>
      </c>
    </row>
    <row r="2534" spans="1:14" x14ac:dyDescent="0.3">
      <c r="A2534" t="s">
        <v>17</v>
      </c>
      <c r="B2534" t="s">
        <v>18</v>
      </c>
      <c r="C2534" t="s">
        <v>31</v>
      </c>
      <c r="D2534" t="s">
        <v>3</v>
      </c>
      <c r="E2534" t="s">
        <v>23</v>
      </c>
      <c r="F2534" s="5">
        <v>43504</v>
      </c>
      <c r="G2534">
        <v>246913278</v>
      </c>
      <c r="H2534" s="5">
        <v>43514</v>
      </c>
      <c r="I2534">
        <v>5981</v>
      </c>
      <c r="J2534" s="8">
        <v>437.2</v>
      </c>
      <c r="K2534" s="8">
        <v>263.33</v>
      </c>
      <c r="L2534" s="8">
        <v>2614893.2000000002</v>
      </c>
      <c r="M2534" s="8">
        <v>1574976.73</v>
      </c>
      <c r="N2534" s="8">
        <v>1039916.47</v>
      </c>
    </row>
    <row r="2535" spans="1:14" x14ac:dyDescent="0.3">
      <c r="A2535" t="s">
        <v>39</v>
      </c>
      <c r="B2535" t="s">
        <v>40</v>
      </c>
      <c r="C2535" t="s">
        <v>31</v>
      </c>
      <c r="D2535" t="s">
        <v>3</v>
      </c>
      <c r="E2535" t="s">
        <v>23</v>
      </c>
      <c r="F2535" s="5">
        <v>44844</v>
      </c>
      <c r="G2535">
        <v>595461833</v>
      </c>
      <c r="H2535" s="5">
        <v>44851</v>
      </c>
      <c r="I2535">
        <v>9244</v>
      </c>
      <c r="J2535" s="8">
        <v>437.2</v>
      </c>
      <c r="K2535" s="8">
        <v>263.33</v>
      </c>
      <c r="L2535" s="8">
        <v>4041476.8</v>
      </c>
      <c r="M2535" s="8">
        <v>2434222.52</v>
      </c>
      <c r="N2535" s="8">
        <v>1607254.28</v>
      </c>
    </row>
    <row r="2536" spans="1:14" x14ac:dyDescent="0.3">
      <c r="A2536" t="s">
        <v>39</v>
      </c>
      <c r="B2536" t="s">
        <v>128</v>
      </c>
      <c r="C2536" t="s">
        <v>65</v>
      </c>
      <c r="D2536" t="s">
        <v>7</v>
      </c>
      <c r="E2536" t="s">
        <v>8</v>
      </c>
      <c r="F2536" s="5">
        <v>44555</v>
      </c>
      <c r="G2536">
        <v>371361768</v>
      </c>
      <c r="H2536" s="5">
        <v>44226</v>
      </c>
      <c r="I2536">
        <v>3054</v>
      </c>
      <c r="J2536" s="8">
        <v>668.27</v>
      </c>
      <c r="K2536" s="8">
        <v>502.54</v>
      </c>
      <c r="L2536" s="8">
        <v>2040896.58</v>
      </c>
      <c r="M2536" s="8">
        <v>1534757.16</v>
      </c>
      <c r="N2536" s="8">
        <v>506139.42</v>
      </c>
    </row>
    <row r="2537" spans="1:14" x14ac:dyDescent="0.3">
      <c r="A2537" t="s">
        <v>26</v>
      </c>
      <c r="B2537" t="s">
        <v>156</v>
      </c>
      <c r="C2537" t="s">
        <v>19</v>
      </c>
      <c r="D2537" t="s">
        <v>7</v>
      </c>
      <c r="E2537" t="s">
        <v>4</v>
      </c>
      <c r="F2537" s="5">
        <v>44572</v>
      </c>
      <c r="G2537">
        <v>612161910</v>
      </c>
      <c r="H2537" s="5">
        <v>44619</v>
      </c>
      <c r="I2537">
        <v>1168</v>
      </c>
      <c r="J2537" s="8">
        <v>81.73</v>
      </c>
      <c r="K2537" s="8">
        <v>56.67</v>
      </c>
      <c r="L2537" s="8">
        <v>95460.64</v>
      </c>
      <c r="M2537" s="8">
        <v>66190.559999999998</v>
      </c>
      <c r="N2537" s="8">
        <v>29270.080000000002</v>
      </c>
    </row>
    <row r="2538" spans="1:14" x14ac:dyDescent="0.3">
      <c r="A2538" t="s">
        <v>9</v>
      </c>
      <c r="B2538" t="s">
        <v>111</v>
      </c>
      <c r="C2538" t="s">
        <v>65</v>
      </c>
      <c r="D2538" t="s">
        <v>3</v>
      </c>
      <c r="E2538" t="s">
        <v>15</v>
      </c>
      <c r="F2538" s="5">
        <v>43260</v>
      </c>
      <c r="G2538">
        <v>175723588</v>
      </c>
      <c r="H2538" s="5">
        <v>43265</v>
      </c>
      <c r="I2538">
        <v>9370</v>
      </c>
      <c r="J2538" s="8">
        <v>668.27</v>
      </c>
      <c r="K2538" s="8">
        <v>502.54</v>
      </c>
      <c r="L2538" s="8">
        <v>6261689.9000000004</v>
      </c>
      <c r="M2538" s="8">
        <v>4708799.8</v>
      </c>
      <c r="N2538" s="8">
        <v>1552890.1</v>
      </c>
    </row>
    <row r="2539" spans="1:14" x14ac:dyDescent="0.3">
      <c r="A2539" t="s">
        <v>9</v>
      </c>
      <c r="B2539" t="s">
        <v>80</v>
      </c>
      <c r="C2539" t="s">
        <v>65</v>
      </c>
      <c r="D2539" t="s">
        <v>3</v>
      </c>
      <c r="E2539" t="s">
        <v>8</v>
      </c>
      <c r="F2539" s="5">
        <v>42678</v>
      </c>
      <c r="G2539">
        <v>690220630</v>
      </c>
      <c r="H2539" s="5">
        <v>42693</v>
      </c>
      <c r="I2539">
        <v>477</v>
      </c>
      <c r="J2539" s="8">
        <v>668.27</v>
      </c>
      <c r="K2539" s="8">
        <v>502.54</v>
      </c>
      <c r="L2539" s="8">
        <v>318764.78999999998</v>
      </c>
      <c r="M2539" s="8">
        <v>239711.58</v>
      </c>
      <c r="N2539" s="8">
        <v>79053.210000000006</v>
      </c>
    </row>
    <row r="2540" spans="1:14" x14ac:dyDescent="0.3">
      <c r="A2540" t="s">
        <v>9</v>
      </c>
      <c r="B2540" t="s">
        <v>164</v>
      </c>
      <c r="C2540" t="s">
        <v>11</v>
      </c>
      <c r="D2540" t="s">
        <v>7</v>
      </c>
      <c r="E2540" t="s">
        <v>4</v>
      </c>
      <c r="F2540" s="5">
        <v>42933</v>
      </c>
      <c r="G2540">
        <v>704139363</v>
      </c>
      <c r="H2540" s="5">
        <v>42978</v>
      </c>
      <c r="I2540">
        <v>9340</v>
      </c>
      <c r="J2540" s="8">
        <v>47.45</v>
      </c>
      <c r="K2540" s="8">
        <v>31.79</v>
      </c>
      <c r="L2540" s="8">
        <v>443183</v>
      </c>
      <c r="M2540" s="8">
        <v>296918.59999999998</v>
      </c>
      <c r="N2540" s="8">
        <v>146264.4</v>
      </c>
    </row>
    <row r="2541" spans="1:14" x14ac:dyDescent="0.3">
      <c r="A2541" t="s">
        <v>9</v>
      </c>
      <c r="B2541" t="s">
        <v>167</v>
      </c>
      <c r="C2541" t="s">
        <v>45</v>
      </c>
      <c r="D2541" t="s">
        <v>3</v>
      </c>
      <c r="E2541" t="s">
        <v>23</v>
      </c>
      <c r="F2541" s="5">
        <v>43133</v>
      </c>
      <c r="G2541">
        <v>636278617</v>
      </c>
      <c r="H2541" s="5">
        <v>43181</v>
      </c>
      <c r="I2541">
        <v>7837</v>
      </c>
      <c r="J2541" s="8">
        <v>9.33</v>
      </c>
      <c r="K2541" s="8">
        <v>6.92</v>
      </c>
      <c r="L2541" s="8">
        <v>73119.210000000006</v>
      </c>
      <c r="M2541" s="8">
        <v>54232.04</v>
      </c>
      <c r="N2541" s="8">
        <v>18887.169999999998</v>
      </c>
    </row>
    <row r="2542" spans="1:14" x14ac:dyDescent="0.3">
      <c r="A2542" t="s">
        <v>9</v>
      </c>
      <c r="B2542" t="s">
        <v>193</v>
      </c>
      <c r="C2542" t="s">
        <v>6</v>
      </c>
      <c r="D2542" t="s">
        <v>3</v>
      </c>
      <c r="E2542" t="s">
        <v>15</v>
      </c>
      <c r="F2542" s="5">
        <v>44083</v>
      </c>
      <c r="G2542">
        <v>525749719</v>
      </c>
      <c r="H2542" s="5">
        <v>44126</v>
      </c>
      <c r="I2542">
        <v>9880</v>
      </c>
      <c r="J2542" s="8">
        <v>152.58000000000001</v>
      </c>
      <c r="K2542" s="8">
        <v>97.44</v>
      </c>
      <c r="L2542" s="8">
        <v>1507490.4</v>
      </c>
      <c r="M2542" s="8">
        <v>962707.2</v>
      </c>
      <c r="N2542" s="8">
        <v>544783.19999999995</v>
      </c>
    </row>
    <row r="2543" spans="1:14" x14ac:dyDescent="0.3">
      <c r="A2543" t="s">
        <v>9</v>
      </c>
      <c r="B2543" t="s">
        <v>203</v>
      </c>
      <c r="C2543" t="s">
        <v>45</v>
      </c>
      <c r="D2543" t="s">
        <v>3</v>
      </c>
      <c r="E2543" t="s">
        <v>23</v>
      </c>
      <c r="F2543" s="5">
        <v>42670</v>
      </c>
      <c r="G2543">
        <v>481976497</v>
      </c>
      <c r="H2543" s="5">
        <v>42707</v>
      </c>
      <c r="I2543">
        <v>6411</v>
      </c>
      <c r="J2543" s="8">
        <v>9.33</v>
      </c>
      <c r="K2543" s="8">
        <v>6.92</v>
      </c>
      <c r="L2543" s="8">
        <v>59814.63</v>
      </c>
      <c r="M2543" s="8">
        <v>44364.12</v>
      </c>
      <c r="N2543" s="8">
        <v>15450.51</v>
      </c>
    </row>
    <row r="2544" spans="1:14" x14ac:dyDescent="0.3">
      <c r="A2544" t="s">
        <v>12</v>
      </c>
      <c r="B2544" t="s">
        <v>169</v>
      </c>
      <c r="C2544" t="s">
        <v>36</v>
      </c>
      <c r="D2544" t="s">
        <v>7</v>
      </c>
      <c r="E2544" t="s">
        <v>8</v>
      </c>
      <c r="F2544" s="5">
        <v>42328</v>
      </c>
      <c r="G2544">
        <v>234695279</v>
      </c>
      <c r="H2544" s="5">
        <v>42378</v>
      </c>
      <c r="I2544">
        <v>403</v>
      </c>
      <c r="J2544" s="8">
        <v>421.89</v>
      </c>
      <c r="K2544" s="8">
        <v>364.69</v>
      </c>
      <c r="L2544" s="8">
        <v>170021.67</v>
      </c>
      <c r="M2544" s="8">
        <v>146970.07</v>
      </c>
      <c r="N2544" s="8">
        <v>23051.599999999999</v>
      </c>
    </row>
    <row r="2545" spans="1:14" x14ac:dyDescent="0.3">
      <c r="A2545" t="s">
        <v>26</v>
      </c>
      <c r="B2545" t="s">
        <v>199</v>
      </c>
      <c r="C2545" t="s">
        <v>14</v>
      </c>
      <c r="D2545" t="s">
        <v>3</v>
      </c>
      <c r="E2545" t="s">
        <v>4</v>
      </c>
      <c r="F2545" s="5">
        <v>44453</v>
      </c>
      <c r="G2545">
        <v>483954894</v>
      </c>
      <c r="H2545" s="5">
        <v>44493</v>
      </c>
      <c r="I2545">
        <v>1863</v>
      </c>
      <c r="J2545" s="8">
        <v>205.7</v>
      </c>
      <c r="K2545" s="8">
        <v>117.11</v>
      </c>
      <c r="L2545" s="8">
        <v>383219.1</v>
      </c>
      <c r="M2545" s="8">
        <v>218175.93</v>
      </c>
      <c r="N2545" s="8">
        <v>165043.17000000001</v>
      </c>
    </row>
    <row r="2546" spans="1:14" x14ac:dyDescent="0.3">
      <c r="A2546" t="s">
        <v>17</v>
      </c>
      <c r="B2546" t="s">
        <v>35</v>
      </c>
      <c r="C2546" t="s">
        <v>11</v>
      </c>
      <c r="D2546" t="s">
        <v>3</v>
      </c>
      <c r="E2546" t="s">
        <v>23</v>
      </c>
      <c r="F2546" s="5">
        <v>43368</v>
      </c>
      <c r="G2546">
        <v>650116670</v>
      </c>
      <c r="H2546" s="5">
        <v>43398</v>
      </c>
      <c r="I2546">
        <v>2824</v>
      </c>
      <c r="J2546" s="8">
        <v>47.45</v>
      </c>
      <c r="K2546" s="8">
        <v>31.79</v>
      </c>
      <c r="L2546" s="8">
        <v>133998.79999999999</v>
      </c>
      <c r="M2546" s="8">
        <v>89774.96</v>
      </c>
      <c r="N2546" s="8">
        <v>44223.839999999997</v>
      </c>
    </row>
    <row r="2547" spans="1:14" x14ac:dyDescent="0.3">
      <c r="A2547" t="s">
        <v>12</v>
      </c>
      <c r="B2547" t="s">
        <v>107</v>
      </c>
      <c r="C2547" t="s">
        <v>14</v>
      </c>
      <c r="D2547" t="s">
        <v>7</v>
      </c>
      <c r="E2547" t="s">
        <v>4</v>
      </c>
      <c r="F2547" s="5">
        <v>42944</v>
      </c>
      <c r="G2547">
        <v>223854434</v>
      </c>
      <c r="H2547" s="5">
        <v>42972</v>
      </c>
      <c r="I2547">
        <v>2356</v>
      </c>
      <c r="J2547" s="8">
        <v>205.7</v>
      </c>
      <c r="K2547" s="8">
        <v>117.11</v>
      </c>
      <c r="L2547" s="8">
        <v>484629.2</v>
      </c>
      <c r="M2547" s="8">
        <v>275911.15999999997</v>
      </c>
      <c r="N2547" s="8">
        <v>208718.04</v>
      </c>
    </row>
    <row r="2548" spans="1:14" x14ac:dyDescent="0.3">
      <c r="A2548" t="s">
        <v>12</v>
      </c>
      <c r="B2548" t="s">
        <v>190</v>
      </c>
      <c r="C2548" t="s">
        <v>19</v>
      </c>
      <c r="D2548" t="s">
        <v>7</v>
      </c>
      <c r="E2548" t="s">
        <v>4</v>
      </c>
      <c r="F2548" s="5">
        <v>43785</v>
      </c>
      <c r="G2548">
        <v>116154515</v>
      </c>
      <c r="H2548" s="5">
        <v>43793</v>
      </c>
      <c r="I2548">
        <v>1557</v>
      </c>
      <c r="J2548" s="8">
        <v>81.73</v>
      </c>
      <c r="K2548" s="8">
        <v>56.67</v>
      </c>
      <c r="L2548" s="8">
        <v>127253.61</v>
      </c>
      <c r="M2548" s="8">
        <v>88235.19</v>
      </c>
      <c r="N2548" s="8">
        <v>39018.42</v>
      </c>
    </row>
    <row r="2549" spans="1:14" x14ac:dyDescent="0.3">
      <c r="A2549" t="s">
        <v>0</v>
      </c>
      <c r="B2549" t="s">
        <v>206</v>
      </c>
      <c r="C2549" t="s">
        <v>57</v>
      </c>
      <c r="D2549" t="s">
        <v>3</v>
      </c>
      <c r="E2549" t="s">
        <v>15</v>
      </c>
      <c r="F2549" s="5">
        <v>42846</v>
      </c>
      <c r="G2549">
        <v>408315742</v>
      </c>
      <c r="H2549" s="5">
        <v>42878</v>
      </c>
      <c r="I2549">
        <v>8556</v>
      </c>
      <c r="J2549" s="8">
        <v>154.06</v>
      </c>
      <c r="K2549" s="8">
        <v>90.93</v>
      </c>
      <c r="L2549" s="8">
        <v>1318137.3600000001</v>
      </c>
      <c r="M2549" s="8">
        <v>777997.08</v>
      </c>
      <c r="N2549" s="8">
        <v>540140.28</v>
      </c>
    </row>
    <row r="2550" spans="1:14" x14ac:dyDescent="0.3">
      <c r="A2550" t="s">
        <v>0</v>
      </c>
      <c r="B2550" t="s">
        <v>1</v>
      </c>
      <c r="C2550" t="s">
        <v>2</v>
      </c>
      <c r="D2550" t="s">
        <v>3</v>
      </c>
      <c r="E2550" t="s">
        <v>4</v>
      </c>
      <c r="F2550" s="5">
        <v>43933</v>
      </c>
      <c r="G2550">
        <v>801949441</v>
      </c>
      <c r="H2550" s="5">
        <v>43958</v>
      </c>
      <c r="I2550">
        <v>3516</v>
      </c>
      <c r="J2550" s="8">
        <v>255.28</v>
      </c>
      <c r="K2550" s="8">
        <v>159.41999999999999</v>
      </c>
      <c r="L2550" s="8">
        <v>897564.48</v>
      </c>
      <c r="M2550" s="8">
        <v>560520.72</v>
      </c>
      <c r="N2550" s="8">
        <v>337043.76</v>
      </c>
    </row>
    <row r="2551" spans="1:14" x14ac:dyDescent="0.3">
      <c r="A2551" t="s">
        <v>9</v>
      </c>
      <c r="B2551" t="s">
        <v>69</v>
      </c>
      <c r="C2551" t="s">
        <v>36</v>
      </c>
      <c r="D2551" t="s">
        <v>3</v>
      </c>
      <c r="E2551" t="s">
        <v>23</v>
      </c>
      <c r="F2551" s="5">
        <v>44856</v>
      </c>
      <c r="G2551">
        <v>168979442</v>
      </c>
      <c r="H2551" s="5">
        <v>44905</v>
      </c>
      <c r="I2551">
        <v>3627</v>
      </c>
      <c r="J2551" s="8">
        <v>421.89</v>
      </c>
      <c r="K2551" s="8">
        <v>364.69</v>
      </c>
      <c r="L2551" s="8">
        <v>1530195.03</v>
      </c>
      <c r="M2551" s="8">
        <v>1322730.6299999999</v>
      </c>
      <c r="N2551" s="8">
        <v>207464.4</v>
      </c>
    </row>
    <row r="2552" spans="1:14" x14ac:dyDescent="0.3">
      <c r="A2552" t="s">
        <v>26</v>
      </c>
      <c r="B2552" t="s">
        <v>100</v>
      </c>
      <c r="C2552" t="s">
        <v>57</v>
      </c>
      <c r="D2552" t="s">
        <v>7</v>
      </c>
      <c r="E2552" t="s">
        <v>23</v>
      </c>
      <c r="F2552" s="5">
        <v>44855</v>
      </c>
      <c r="G2552">
        <v>601642072</v>
      </c>
      <c r="H2552" s="5">
        <v>44884</v>
      </c>
      <c r="I2552">
        <v>8114</v>
      </c>
      <c r="J2552" s="8">
        <v>154.06</v>
      </c>
      <c r="K2552" s="8">
        <v>90.93</v>
      </c>
      <c r="L2552" s="8">
        <v>1250042.8400000001</v>
      </c>
      <c r="M2552" s="8">
        <v>737806.02</v>
      </c>
      <c r="N2552" s="8">
        <v>512236.82</v>
      </c>
    </row>
    <row r="2553" spans="1:14" x14ac:dyDescent="0.3">
      <c r="A2553" t="s">
        <v>26</v>
      </c>
      <c r="B2553" t="s">
        <v>174</v>
      </c>
      <c r="C2553" t="s">
        <v>45</v>
      </c>
      <c r="D2553" t="s">
        <v>7</v>
      </c>
      <c r="E2553" t="s">
        <v>4</v>
      </c>
      <c r="F2553" s="5">
        <v>42018</v>
      </c>
      <c r="G2553">
        <v>662486159</v>
      </c>
      <c r="H2553" s="5">
        <v>42050</v>
      </c>
      <c r="I2553">
        <v>3231</v>
      </c>
      <c r="J2553" s="8">
        <v>9.33</v>
      </c>
      <c r="K2553" s="8">
        <v>6.92</v>
      </c>
      <c r="L2553" s="8">
        <v>30145.23</v>
      </c>
      <c r="M2553" s="8">
        <v>22358.52</v>
      </c>
      <c r="N2553" s="8">
        <v>7786.71</v>
      </c>
    </row>
    <row r="2554" spans="1:14" x14ac:dyDescent="0.3">
      <c r="A2554" t="s">
        <v>26</v>
      </c>
      <c r="B2554" t="s">
        <v>186</v>
      </c>
      <c r="C2554" t="s">
        <v>36</v>
      </c>
      <c r="D2554" t="s">
        <v>3</v>
      </c>
      <c r="E2554" t="s">
        <v>23</v>
      </c>
      <c r="F2554" s="5">
        <v>43903</v>
      </c>
      <c r="G2554">
        <v>334373033</v>
      </c>
      <c r="H2554" s="5">
        <v>43939</v>
      </c>
      <c r="I2554">
        <v>7266</v>
      </c>
      <c r="J2554" s="8">
        <v>421.89</v>
      </c>
      <c r="K2554" s="8">
        <v>364.69</v>
      </c>
      <c r="L2554" s="8">
        <v>3065452.74</v>
      </c>
      <c r="M2554" s="8">
        <v>2649837.54</v>
      </c>
      <c r="N2554" s="8">
        <v>415615.2</v>
      </c>
    </row>
    <row r="2555" spans="1:14" x14ac:dyDescent="0.3">
      <c r="A2555" t="s">
        <v>9</v>
      </c>
      <c r="B2555" t="s">
        <v>145</v>
      </c>
      <c r="C2555" t="s">
        <v>65</v>
      </c>
      <c r="D2555" t="s">
        <v>3</v>
      </c>
      <c r="E2555" t="s">
        <v>15</v>
      </c>
      <c r="F2555" s="5">
        <v>44915</v>
      </c>
      <c r="G2555">
        <v>570476520</v>
      </c>
      <c r="H2555" s="5">
        <v>44919</v>
      </c>
      <c r="I2555">
        <v>5534</v>
      </c>
      <c r="J2555" s="8">
        <v>668.27</v>
      </c>
      <c r="K2555" s="8">
        <v>502.54</v>
      </c>
      <c r="L2555" s="8">
        <v>3698206.18</v>
      </c>
      <c r="M2555" s="8">
        <v>2781056.36</v>
      </c>
      <c r="N2555" s="8">
        <v>917149.82</v>
      </c>
    </row>
    <row r="2556" spans="1:14" x14ac:dyDescent="0.3">
      <c r="A2556" t="s">
        <v>9</v>
      </c>
      <c r="B2556" t="s">
        <v>66</v>
      </c>
      <c r="C2556" t="s">
        <v>14</v>
      </c>
      <c r="D2556" t="s">
        <v>3</v>
      </c>
      <c r="E2556" t="s">
        <v>23</v>
      </c>
      <c r="F2556" s="5">
        <v>43659</v>
      </c>
      <c r="G2556">
        <v>144282948</v>
      </c>
      <c r="H2556" s="5">
        <v>43678</v>
      </c>
      <c r="I2556">
        <v>5386</v>
      </c>
      <c r="J2556" s="8">
        <v>205.7</v>
      </c>
      <c r="K2556" s="8">
        <v>117.11</v>
      </c>
      <c r="L2556" s="8">
        <v>1107900.2</v>
      </c>
      <c r="M2556" s="8">
        <v>630754.46</v>
      </c>
      <c r="N2556" s="8">
        <v>477145.74</v>
      </c>
    </row>
    <row r="2557" spans="1:14" x14ac:dyDescent="0.3">
      <c r="A2557" t="s">
        <v>17</v>
      </c>
      <c r="B2557" t="s">
        <v>163</v>
      </c>
      <c r="C2557" t="s">
        <v>2</v>
      </c>
      <c r="D2557" t="s">
        <v>7</v>
      </c>
      <c r="E2557" t="s">
        <v>8</v>
      </c>
      <c r="F2557" s="5">
        <v>44477</v>
      </c>
      <c r="G2557">
        <v>599591147</v>
      </c>
      <c r="H2557" s="5">
        <v>44525</v>
      </c>
      <c r="I2557">
        <v>1200</v>
      </c>
      <c r="J2557" s="8">
        <v>255.28</v>
      </c>
      <c r="K2557" s="8">
        <v>159.41999999999999</v>
      </c>
      <c r="L2557" s="8">
        <v>306336</v>
      </c>
      <c r="M2557" s="8">
        <v>191304</v>
      </c>
      <c r="N2557" s="8">
        <v>115032</v>
      </c>
    </row>
    <row r="2558" spans="1:14" x14ac:dyDescent="0.3">
      <c r="A2558" t="s">
        <v>17</v>
      </c>
      <c r="B2558" t="s">
        <v>47</v>
      </c>
      <c r="C2558" t="s">
        <v>36</v>
      </c>
      <c r="D2558" t="s">
        <v>7</v>
      </c>
      <c r="E2558" t="s">
        <v>15</v>
      </c>
      <c r="F2558" s="5">
        <v>43747</v>
      </c>
      <c r="G2558">
        <v>400512444</v>
      </c>
      <c r="H2558" s="5">
        <v>43767</v>
      </c>
      <c r="I2558">
        <v>9387</v>
      </c>
      <c r="J2558" s="8">
        <v>421.89</v>
      </c>
      <c r="K2558" s="8">
        <v>364.69</v>
      </c>
      <c r="L2558" s="8">
        <v>3960281.43</v>
      </c>
      <c r="M2558" s="8">
        <v>3423345.03</v>
      </c>
      <c r="N2558" s="8">
        <v>536936.4</v>
      </c>
    </row>
    <row r="2559" spans="1:14" x14ac:dyDescent="0.3">
      <c r="A2559" t="s">
        <v>26</v>
      </c>
      <c r="B2559" t="s">
        <v>64</v>
      </c>
      <c r="C2559" t="s">
        <v>6</v>
      </c>
      <c r="D2559" t="s">
        <v>3</v>
      </c>
      <c r="E2559" t="s">
        <v>23</v>
      </c>
      <c r="F2559" s="5">
        <v>42860</v>
      </c>
      <c r="G2559">
        <v>781470668</v>
      </c>
      <c r="H2559" s="5">
        <v>42865</v>
      </c>
      <c r="I2559">
        <v>3391</v>
      </c>
      <c r="J2559" s="8">
        <v>152.58000000000001</v>
      </c>
      <c r="K2559" s="8">
        <v>97.44</v>
      </c>
      <c r="L2559" s="8">
        <v>517398.78</v>
      </c>
      <c r="M2559" s="8">
        <v>330419.03999999998</v>
      </c>
      <c r="N2559" s="8">
        <v>186979.74</v>
      </c>
    </row>
    <row r="2560" spans="1:14" x14ac:dyDescent="0.3">
      <c r="A2560" t="s">
        <v>9</v>
      </c>
      <c r="B2560" t="s">
        <v>84</v>
      </c>
      <c r="C2560" t="s">
        <v>11</v>
      </c>
      <c r="D2560" t="s">
        <v>3</v>
      </c>
      <c r="E2560" t="s">
        <v>4</v>
      </c>
      <c r="F2560" s="5">
        <v>43748</v>
      </c>
      <c r="G2560">
        <v>797202146</v>
      </c>
      <c r="H2560" s="5">
        <v>43786</v>
      </c>
      <c r="I2560">
        <v>8685</v>
      </c>
      <c r="J2560" s="8">
        <v>47.45</v>
      </c>
      <c r="K2560" s="8">
        <v>31.79</v>
      </c>
      <c r="L2560" s="8">
        <v>412103.25</v>
      </c>
      <c r="M2560" s="8">
        <v>276096.15000000002</v>
      </c>
      <c r="N2560" s="8">
        <v>136007.1</v>
      </c>
    </row>
    <row r="2561" spans="1:14" x14ac:dyDescent="0.3">
      <c r="A2561" t="s">
        <v>12</v>
      </c>
      <c r="B2561" t="s">
        <v>190</v>
      </c>
      <c r="C2561" t="s">
        <v>6</v>
      </c>
      <c r="D2561" t="s">
        <v>3</v>
      </c>
      <c r="E2561" t="s">
        <v>4</v>
      </c>
      <c r="F2561" s="5">
        <v>43230</v>
      </c>
      <c r="G2561">
        <v>472755706</v>
      </c>
      <c r="H2561" s="5">
        <v>43266</v>
      </c>
      <c r="I2561">
        <v>7774</v>
      </c>
      <c r="J2561" s="8">
        <v>152.58000000000001</v>
      </c>
      <c r="K2561" s="8">
        <v>97.44</v>
      </c>
      <c r="L2561" s="8">
        <v>1186156.92</v>
      </c>
      <c r="M2561" s="8">
        <v>757498.56</v>
      </c>
      <c r="N2561" s="8">
        <v>428658.36</v>
      </c>
    </row>
    <row r="2562" spans="1:14" x14ac:dyDescent="0.3">
      <c r="A2562" t="s">
        <v>9</v>
      </c>
      <c r="B2562" t="s">
        <v>134</v>
      </c>
      <c r="C2562" t="s">
        <v>45</v>
      </c>
      <c r="D2562" t="s">
        <v>7</v>
      </c>
      <c r="E2562" t="s">
        <v>8</v>
      </c>
      <c r="F2562" s="5">
        <v>42477</v>
      </c>
      <c r="G2562">
        <v>353492677</v>
      </c>
      <c r="H2562" s="5">
        <v>42513</v>
      </c>
      <c r="I2562">
        <v>5193</v>
      </c>
      <c r="J2562" s="8">
        <v>9.33</v>
      </c>
      <c r="K2562" s="8">
        <v>6.92</v>
      </c>
      <c r="L2562" s="8">
        <v>48450.69</v>
      </c>
      <c r="M2562" s="8">
        <v>35935.56</v>
      </c>
      <c r="N2562" s="8">
        <v>12515.13</v>
      </c>
    </row>
    <row r="2563" spans="1:14" x14ac:dyDescent="0.3">
      <c r="A2563" t="s">
        <v>9</v>
      </c>
      <c r="B2563" t="s">
        <v>105</v>
      </c>
      <c r="C2563" t="s">
        <v>31</v>
      </c>
      <c r="D2563" t="s">
        <v>7</v>
      </c>
      <c r="E2563" t="s">
        <v>4</v>
      </c>
      <c r="F2563" s="5">
        <v>43128</v>
      </c>
      <c r="G2563">
        <v>155086886</v>
      </c>
      <c r="H2563" s="5">
        <v>43136</v>
      </c>
      <c r="I2563">
        <v>2511</v>
      </c>
      <c r="J2563" s="8">
        <v>437.2</v>
      </c>
      <c r="K2563" s="8">
        <v>263.33</v>
      </c>
      <c r="L2563" s="8">
        <v>1097809.2</v>
      </c>
      <c r="M2563" s="8">
        <v>661221.63</v>
      </c>
      <c r="N2563" s="8">
        <v>436587.57</v>
      </c>
    </row>
    <row r="2564" spans="1:14" x14ac:dyDescent="0.3">
      <c r="A2564" t="s">
        <v>9</v>
      </c>
      <c r="B2564" t="s">
        <v>84</v>
      </c>
      <c r="C2564" t="s">
        <v>31</v>
      </c>
      <c r="D2564" t="s">
        <v>3</v>
      </c>
      <c r="E2564" t="s">
        <v>15</v>
      </c>
      <c r="F2564" s="5">
        <v>44863</v>
      </c>
      <c r="G2564">
        <v>113524663</v>
      </c>
      <c r="H2564" s="5">
        <v>44904</v>
      </c>
      <c r="I2564">
        <v>3325</v>
      </c>
      <c r="J2564" s="8">
        <v>437.2</v>
      </c>
      <c r="K2564" s="8">
        <v>263.33</v>
      </c>
      <c r="L2564" s="8">
        <v>1453690</v>
      </c>
      <c r="M2564" s="8">
        <v>875572.25</v>
      </c>
      <c r="N2564" s="8">
        <v>578117.75</v>
      </c>
    </row>
    <row r="2565" spans="1:14" x14ac:dyDescent="0.3">
      <c r="A2565" t="s">
        <v>26</v>
      </c>
      <c r="B2565" t="s">
        <v>83</v>
      </c>
      <c r="C2565" t="s">
        <v>11</v>
      </c>
      <c r="D2565" t="s">
        <v>3</v>
      </c>
      <c r="E2565" t="s">
        <v>8</v>
      </c>
      <c r="F2565" s="5">
        <v>43291</v>
      </c>
      <c r="G2565">
        <v>535104835</v>
      </c>
      <c r="H2565" s="5">
        <v>43296</v>
      </c>
      <c r="I2565">
        <v>8267</v>
      </c>
      <c r="J2565" s="8">
        <v>47.45</v>
      </c>
      <c r="K2565" s="8">
        <v>31.79</v>
      </c>
      <c r="L2565" s="8">
        <v>392269.15</v>
      </c>
      <c r="M2565" s="8">
        <v>262807.93</v>
      </c>
      <c r="N2565" s="8">
        <v>129461.22</v>
      </c>
    </row>
    <row r="2566" spans="1:14" x14ac:dyDescent="0.3">
      <c r="A2566" t="s">
        <v>0</v>
      </c>
      <c r="B2566" t="s">
        <v>74</v>
      </c>
      <c r="C2566" t="s">
        <v>2</v>
      </c>
      <c r="D2566" t="s">
        <v>3</v>
      </c>
      <c r="E2566" t="s">
        <v>8</v>
      </c>
      <c r="F2566" s="5">
        <v>44373</v>
      </c>
      <c r="G2566">
        <v>446438729</v>
      </c>
      <c r="H2566" s="5">
        <v>44414</v>
      </c>
      <c r="I2566">
        <v>9996</v>
      </c>
      <c r="J2566" s="8">
        <v>255.28</v>
      </c>
      <c r="K2566" s="8">
        <v>159.41999999999999</v>
      </c>
      <c r="L2566" s="8">
        <v>2551778.88</v>
      </c>
      <c r="M2566" s="8">
        <v>1593562.32</v>
      </c>
      <c r="N2566" s="8">
        <v>958216.56</v>
      </c>
    </row>
    <row r="2567" spans="1:14" x14ac:dyDescent="0.3">
      <c r="A2567" t="s">
        <v>26</v>
      </c>
      <c r="B2567" t="s">
        <v>156</v>
      </c>
      <c r="C2567" t="s">
        <v>11</v>
      </c>
      <c r="D2567" t="s">
        <v>3</v>
      </c>
      <c r="E2567" t="s">
        <v>15</v>
      </c>
      <c r="F2567" s="5">
        <v>42225</v>
      </c>
      <c r="G2567">
        <v>744450175</v>
      </c>
      <c r="H2567" s="5">
        <v>42246</v>
      </c>
      <c r="I2567">
        <v>8205</v>
      </c>
      <c r="J2567" s="8">
        <v>47.45</v>
      </c>
      <c r="K2567" s="8">
        <v>31.79</v>
      </c>
      <c r="L2567" s="8">
        <v>389327.25</v>
      </c>
      <c r="M2567" s="8">
        <v>260836.95</v>
      </c>
      <c r="N2567" s="8">
        <v>128490.3</v>
      </c>
    </row>
    <row r="2568" spans="1:14" x14ac:dyDescent="0.3">
      <c r="A2568" t="s">
        <v>26</v>
      </c>
      <c r="B2568" t="s">
        <v>112</v>
      </c>
      <c r="C2568" t="s">
        <v>11</v>
      </c>
      <c r="D2568" t="s">
        <v>7</v>
      </c>
      <c r="E2568" t="s">
        <v>23</v>
      </c>
      <c r="F2568" s="5">
        <v>44397</v>
      </c>
      <c r="G2568">
        <v>146375501</v>
      </c>
      <c r="H2568" s="5">
        <v>44434</v>
      </c>
      <c r="I2568">
        <v>4618</v>
      </c>
      <c r="J2568" s="8">
        <v>47.45</v>
      </c>
      <c r="K2568" s="8">
        <v>31.79</v>
      </c>
      <c r="L2568" s="8">
        <v>219124.1</v>
      </c>
      <c r="M2568" s="8">
        <v>146806.22</v>
      </c>
      <c r="N2568" s="8">
        <v>72317.88</v>
      </c>
    </row>
    <row r="2569" spans="1:14" x14ac:dyDescent="0.3">
      <c r="A2569" t="s">
        <v>0</v>
      </c>
      <c r="B2569" t="s">
        <v>33</v>
      </c>
      <c r="C2569" t="s">
        <v>19</v>
      </c>
      <c r="D2569" t="s">
        <v>7</v>
      </c>
      <c r="E2569" t="s">
        <v>8</v>
      </c>
      <c r="F2569" s="5">
        <v>44398</v>
      </c>
      <c r="G2569">
        <v>139763534</v>
      </c>
      <c r="H2569" s="5">
        <v>44411</v>
      </c>
      <c r="I2569">
        <v>7990</v>
      </c>
      <c r="J2569" s="8">
        <v>81.73</v>
      </c>
      <c r="K2569" s="8">
        <v>56.67</v>
      </c>
      <c r="L2569" s="8">
        <v>653022.69999999995</v>
      </c>
      <c r="M2569" s="8">
        <v>452793.3</v>
      </c>
      <c r="N2569" s="8">
        <v>200229.4</v>
      </c>
    </row>
    <row r="2570" spans="1:14" x14ac:dyDescent="0.3">
      <c r="A2570" t="s">
        <v>9</v>
      </c>
      <c r="B2570" t="s">
        <v>177</v>
      </c>
      <c r="C2570" t="s">
        <v>11</v>
      </c>
      <c r="D2570" t="s">
        <v>7</v>
      </c>
      <c r="E2570" t="s">
        <v>15</v>
      </c>
      <c r="F2570" s="5">
        <v>43747</v>
      </c>
      <c r="G2570">
        <v>932475602</v>
      </c>
      <c r="H2570" s="5">
        <v>43790</v>
      </c>
      <c r="I2570">
        <v>9107</v>
      </c>
      <c r="J2570" s="8">
        <v>47.45</v>
      </c>
      <c r="K2570" s="8">
        <v>31.79</v>
      </c>
      <c r="L2570" s="8">
        <v>432127.15</v>
      </c>
      <c r="M2570" s="8">
        <v>289511.53000000003</v>
      </c>
      <c r="N2570" s="8">
        <v>142615.62</v>
      </c>
    </row>
    <row r="2571" spans="1:14" x14ac:dyDescent="0.3">
      <c r="A2571" t="s">
        <v>26</v>
      </c>
      <c r="B2571" t="s">
        <v>202</v>
      </c>
      <c r="C2571" t="s">
        <v>45</v>
      </c>
      <c r="D2571" t="s">
        <v>3</v>
      </c>
      <c r="E2571" t="s">
        <v>15</v>
      </c>
      <c r="F2571" s="5">
        <v>43699</v>
      </c>
      <c r="G2571">
        <v>102685534</v>
      </c>
      <c r="H2571" s="5">
        <v>43700</v>
      </c>
      <c r="I2571">
        <v>5786</v>
      </c>
      <c r="J2571" s="8">
        <v>9.33</v>
      </c>
      <c r="K2571" s="8">
        <v>6.92</v>
      </c>
      <c r="L2571" s="8">
        <v>53983.38</v>
      </c>
      <c r="M2571" s="8">
        <v>40039.120000000003</v>
      </c>
      <c r="N2571" s="8">
        <v>13944.26</v>
      </c>
    </row>
    <row r="2572" spans="1:14" x14ac:dyDescent="0.3">
      <c r="A2572" t="s">
        <v>26</v>
      </c>
      <c r="B2572" t="s">
        <v>152</v>
      </c>
      <c r="C2572" t="s">
        <v>36</v>
      </c>
      <c r="D2572" t="s">
        <v>7</v>
      </c>
      <c r="E2572" t="s">
        <v>23</v>
      </c>
      <c r="F2572" s="5">
        <v>42088</v>
      </c>
      <c r="G2572">
        <v>248879659</v>
      </c>
      <c r="H2572" s="5">
        <v>42122</v>
      </c>
      <c r="I2572">
        <v>7877</v>
      </c>
      <c r="J2572" s="8">
        <v>421.89</v>
      </c>
      <c r="K2572" s="8">
        <v>364.69</v>
      </c>
      <c r="L2572" s="8">
        <v>3323227.53</v>
      </c>
      <c r="M2572" s="8">
        <v>2872663.13</v>
      </c>
      <c r="N2572" s="8">
        <v>450564.4</v>
      </c>
    </row>
    <row r="2573" spans="1:14" x14ac:dyDescent="0.3">
      <c r="A2573" t="s">
        <v>17</v>
      </c>
      <c r="B2573" t="s">
        <v>30</v>
      </c>
      <c r="C2573" t="s">
        <v>11</v>
      </c>
      <c r="D2573" t="s">
        <v>7</v>
      </c>
      <c r="E2573" t="s">
        <v>23</v>
      </c>
      <c r="F2573" s="5">
        <v>43945</v>
      </c>
      <c r="G2573">
        <v>439856803</v>
      </c>
      <c r="H2573" s="5">
        <v>43963</v>
      </c>
      <c r="I2573">
        <v>2257</v>
      </c>
      <c r="J2573" s="8">
        <v>47.45</v>
      </c>
      <c r="K2573" s="8">
        <v>31.79</v>
      </c>
      <c r="L2573" s="8">
        <v>107094.65</v>
      </c>
      <c r="M2573" s="8">
        <v>71750.03</v>
      </c>
      <c r="N2573" s="8">
        <v>35344.620000000003</v>
      </c>
    </row>
    <row r="2574" spans="1:14" x14ac:dyDescent="0.3">
      <c r="A2574" t="s">
        <v>26</v>
      </c>
      <c r="B2574" t="s">
        <v>125</v>
      </c>
      <c r="C2574" t="s">
        <v>45</v>
      </c>
      <c r="D2574" t="s">
        <v>3</v>
      </c>
      <c r="E2574" t="s">
        <v>23</v>
      </c>
      <c r="F2574" s="5">
        <v>43422</v>
      </c>
      <c r="G2574">
        <v>264728295</v>
      </c>
      <c r="H2574" s="5">
        <v>42011</v>
      </c>
      <c r="I2574">
        <v>7840</v>
      </c>
      <c r="J2574" s="8">
        <v>9.33</v>
      </c>
      <c r="K2574" s="8">
        <v>6.92</v>
      </c>
      <c r="L2574" s="8">
        <v>73147.199999999997</v>
      </c>
      <c r="M2574" s="8">
        <v>54252.800000000003</v>
      </c>
      <c r="N2574" s="8">
        <v>18894.400000000001</v>
      </c>
    </row>
    <row r="2575" spans="1:14" x14ac:dyDescent="0.3">
      <c r="A2575" t="s">
        <v>9</v>
      </c>
      <c r="B2575" t="s">
        <v>84</v>
      </c>
      <c r="C2575" t="s">
        <v>29</v>
      </c>
      <c r="D2575" t="s">
        <v>7</v>
      </c>
      <c r="E2575" t="s">
        <v>15</v>
      </c>
      <c r="F2575" s="5">
        <v>42024</v>
      </c>
      <c r="G2575">
        <v>282917964</v>
      </c>
      <c r="H2575" s="5">
        <v>42031</v>
      </c>
      <c r="I2575">
        <v>567</v>
      </c>
      <c r="J2575" s="8">
        <v>651.21</v>
      </c>
      <c r="K2575" s="8">
        <v>524.96</v>
      </c>
      <c r="L2575" s="8">
        <v>369236.07</v>
      </c>
      <c r="M2575" s="8">
        <v>297652.32</v>
      </c>
      <c r="N2575" s="8">
        <v>71583.75</v>
      </c>
    </row>
    <row r="2576" spans="1:14" x14ac:dyDescent="0.3">
      <c r="A2576" t="s">
        <v>26</v>
      </c>
      <c r="B2576" t="s">
        <v>186</v>
      </c>
      <c r="C2576" t="s">
        <v>31</v>
      </c>
      <c r="D2576" t="s">
        <v>7</v>
      </c>
      <c r="E2576" t="s">
        <v>4</v>
      </c>
      <c r="F2576" s="5">
        <v>43680</v>
      </c>
      <c r="G2576">
        <v>674162137</v>
      </c>
      <c r="H2576" s="5">
        <v>43720</v>
      </c>
      <c r="I2576">
        <v>8413</v>
      </c>
      <c r="J2576" s="8">
        <v>437.2</v>
      </c>
      <c r="K2576" s="8">
        <v>263.33</v>
      </c>
      <c r="L2576" s="8">
        <v>3678163.6</v>
      </c>
      <c r="M2576" s="8">
        <v>2215395.29</v>
      </c>
      <c r="N2576" s="8">
        <v>1462768.31</v>
      </c>
    </row>
    <row r="2577" spans="1:14" x14ac:dyDescent="0.3">
      <c r="A2577" t="s">
        <v>26</v>
      </c>
      <c r="B2577" t="s">
        <v>99</v>
      </c>
      <c r="C2577" t="s">
        <v>45</v>
      </c>
      <c r="D2577" t="s">
        <v>3</v>
      </c>
      <c r="E2577" t="s">
        <v>23</v>
      </c>
      <c r="F2577" s="5">
        <v>42404</v>
      </c>
      <c r="G2577">
        <v>788509643</v>
      </c>
      <c r="H2577" s="5">
        <v>42432</v>
      </c>
      <c r="I2577">
        <v>6381</v>
      </c>
      <c r="J2577" s="8">
        <v>9.33</v>
      </c>
      <c r="K2577" s="8">
        <v>6.92</v>
      </c>
      <c r="L2577" s="8">
        <v>59534.73</v>
      </c>
      <c r="M2577" s="8">
        <v>44156.52</v>
      </c>
      <c r="N2577" s="8">
        <v>15378.21</v>
      </c>
    </row>
    <row r="2578" spans="1:14" x14ac:dyDescent="0.3">
      <c r="A2578" t="s">
        <v>26</v>
      </c>
      <c r="B2578" t="s">
        <v>83</v>
      </c>
      <c r="C2578" t="s">
        <v>31</v>
      </c>
      <c r="D2578" t="s">
        <v>3</v>
      </c>
      <c r="E2578" t="s">
        <v>15</v>
      </c>
      <c r="F2578" s="5">
        <v>43136</v>
      </c>
      <c r="G2578">
        <v>496321809</v>
      </c>
      <c r="H2578" s="5">
        <v>43154</v>
      </c>
      <c r="I2578">
        <v>1507</v>
      </c>
      <c r="J2578" s="8">
        <v>437.2</v>
      </c>
      <c r="K2578" s="8">
        <v>263.33</v>
      </c>
      <c r="L2578" s="8">
        <v>658860.4</v>
      </c>
      <c r="M2578" s="8">
        <v>396838.31</v>
      </c>
      <c r="N2578" s="8">
        <v>262022.09</v>
      </c>
    </row>
    <row r="2579" spans="1:14" x14ac:dyDescent="0.3">
      <c r="A2579" t="s">
        <v>26</v>
      </c>
      <c r="B2579" t="s">
        <v>126</v>
      </c>
      <c r="C2579" t="s">
        <v>65</v>
      </c>
      <c r="D2579" t="s">
        <v>3</v>
      </c>
      <c r="E2579" t="s">
        <v>4</v>
      </c>
      <c r="F2579" s="5">
        <v>44400</v>
      </c>
      <c r="G2579">
        <v>638272464</v>
      </c>
      <c r="H2579" s="5">
        <v>44448</v>
      </c>
      <c r="I2579">
        <v>7861</v>
      </c>
      <c r="J2579" s="8">
        <v>668.27</v>
      </c>
      <c r="K2579" s="8">
        <v>502.54</v>
      </c>
      <c r="L2579" s="8">
        <v>5253270.47</v>
      </c>
      <c r="M2579" s="8">
        <v>3950466.94</v>
      </c>
      <c r="N2579" s="8">
        <v>1302803.53</v>
      </c>
    </row>
    <row r="2580" spans="1:14" x14ac:dyDescent="0.3">
      <c r="A2580" t="s">
        <v>9</v>
      </c>
      <c r="B2580" t="s">
        <v>182</v>
      </c>
      <c r="C2580" t="s">
        <v>2</v>
      </c>
      <c r="D2580" t="s">
        <v>7</v>
      </c>
      <c r="E2580" t="s">
        <v>8</v>
      </c>
      <c r="F2580" s="5">
        <v>43643</v>
      </c>
      <c r="G2580">
        <v>775347936</v>
      </c>
      <c r="H2580" s="5">
        <v>43654</v>
      </c>
      <c r="I2580">
        <v>1539</v>
      </c>
      <c r="J2580" s="8">
        <v>255.28</v>
      </c>
      <c r="K2580" s="8">
        <v>159.41999999999999</v>
      </c>
      <c r="L2580" s="8">
        <v>392875.92</v>
      </c>
      <c r="M2580" s="8">
        <v>245347.38</v>
      </c>
      <c r="N2580" s="8">
        <v>147528.54</v>
      </c>
    </row>
    <row r="2581" spans="1:14" x14ac:dyDescent="0.3">
      <c r="A2581" t="s">
        <v>20</v>
      </c>
      <c r="B2581" t="s">
        <v>198</v>
      </c>
      <c r="C2581" t="s">
        <v>65</v>
      </c>
      <c r="D2581" t="s">
        <v>7</v>
      </c>
      <c r="E2581" t="s">
        <v>23</v>
      </c>
      <c r="F2581" s="5">
        <v>43323</v>
      </c>
      <c r="G2581">
        <v>538847053</v>
      </c>
      <c r="H2581" s="5">
        <v>43372</v>
      </c>
      <c r="I2581">
        <v>5672</v>
      </c>
      <c r="J2581" s="8">
        <v>668.27</v>
      </c>
      <c r="K2581" s="8">
        <v>502.54</v>
      </c>
      <c r="L2581" s="8">
        <v>3790427.44</v>
      </c>
      <c r="M2581" s="8">
        <v>2850406.88</v>
      </c>
      <c r="N2581" s="8">
        <v>940020.56</v>
      </c>
    </row>
    <row r="2582" spans="1:14" x14ac:dyDescent="0.3">
      <c r="A2582" t="s">
        <v>9</v>
      </c>
      <c r="B2582" t="s">
        <v>38</v>
      </c>
      <c r="C2582" t="s">
        <v>2</v>
      </c>
      <c r="D2582" t="s">
        <v>7</v>
      </c>
      <c r="E2582" t="s">
        <v>8</v>
      </c>
      <c r="F2582" s="5">
        <v>44822</v>
      </c>
      <c r="G2582">
        <v>980381143</v>
      </c>
      <c r="H2582" s="5">
        <v>44830</v>
      </c>
      <c r="I2582">
        <v>5421</v>
      </c>
      <c r="J2582" s="8">
        <v>255.28</v>
      </c>
      <c r="K2582" s="8">
        <v>159.41999999999999</v>
      </c>
      <c r="L2582" s="8">
        <v>1383872.88</v>
      </c>
      <c r="M2582" s="8">
        <v>864215.82</v>
      </c>
      <c r="N2582" s="8">
        <v>519657.06</v>
      </c>
    </row>
    <row r="2583" spans="1:14" x14ac:dyDescent="0.3">
      <c r="A2583" t="s">
        <v>9</v>
      </c>
      <c r="B2583" t="s">
        <v>193</v>
      </c>
      <c r="C2583" t="s">
        <v>31</v>
      </c>
      <c r="D2583" t="s">
        <v>7</v>
      </c>
      <c r="E2583" t="s">
        <v>4</v>
      </c>
      <c r="F2583" s="5">
        <v>44567</v>
      </c>
      <c r="G2583">
        <v>521874034</v>
      </c>
      <c r="H2583" s="5">
        <v>44595</v>
      </c>
      <c r="I2583">
        <v>2979</v>
      </c>
      <c r="J2583" s="8">
        <v>437.2</v>
      </c>
      <c r="K2583" s="8">
        <v>263.33</v>
      </c>
      <c r="L2583" s="8">
        <v>1302418.8</v>
      </c>
      <c r="M2583" s="8">
        <v>784460.07</v>
      </c>
      <c r="N2583" s="8">
        <v>517958.73</v>
      </c>
    </row>
    <row r="2584" spans="1:14" x14ac:dyDescent="0.3">
      <c r="A2584" t="s">
        <v>26</v>
      </c>
      <c r="B2584" t="s">
        <v>186</v>
      </c>
      <c r="C2584" t="s">
        <v>57</v>
      </c>
      <c r="D2584" t="s">
        <v>7</v>
      </c>
      <c r="E2584" t="s">
        <v>8</v>
      </c>
      <c r="F2584" s="5">
        <v>43179</v>
      </c>
      <c r="G2584">
        <v>805562055</v>
      </c>
      <c r="H2584" s="5">
        <v>43187</v>
      </c>
      <c r="I2584">
        <v>2568</v>
      </c>
      <c r="J2584" s="8">
        <v>154.06</v>
      </c>
      <c r="K2584" s="8">
        <v>90.93</v>
      </c>
      <c r="L2584" s="8">
        <v>395626.08</v>
      </c>
      <c r="M2584" s="8">
        <v>233508.24</v>
      </c>
      <c r="N2584" s="8">
        <v>162117.84</v>
      </c>
    </row>
    <row r="2585" spans="1:14" x14ac:dyDescent="0.3">
      <c r="A2585" t="s">
        <v>20</v>
      </c>
      <c r="B2585" t="s">
        <v>181</v>
      </c>
      <c r="C2585" t="s">
        <v>19</v>
      </c>
      <c r="D2585" t="s">
        <v>3</v>
      </c>
      <c r="E2585" t="s">
        <v>4</v>
      </c>
      <c r="F2585" s="5">
        <v>43365</v>
      </c>
      <c r="G2585">
        <v>843994033</v>
      </c>
      <c r="H2585" s="5">
        <v>43406</v>
      </c>
      <c r="I2585">
        <v>5445</v>
      </c>
      <c r="J2585" s="8">
        <v>81.73</v>
      </c>
      <c r="K2585" s="8">
        <v>56.67</v>
      </c>
      <c r="L2585" s="8">
        <v>445019.85</v>
      </c>
      <c r="M2585" s="8">
        <v>308568.15000000002</v>
      </c>
      <c r="N2585" s="8">
        <v>136451.70000000001</v>
      </c>
    </row>
    <row r="2586" spans="1:14" x14ac:dyDescent="0.3">
      <c r="A2586" t="s">
        <v>20</v>
      </c>
      <c r="B2586" t="s">
        <v>120</v>
      </c>
      <c r="C2586" t="s">
        <v>6</v>
      </c>
      <c r="D2586" t="s">
        <v>3</v>
      </c>
      <c r="E2586" t="s">
        <v>8</v>
      </c>
      <c r="F2586" s="5">
        <v>44413</v>
      </c>
      <c r="G2586">
        <v>170031297</v>
      </c>
      <c r="H2586" s="5">
        <v>44439</v>
      </c>
      <c r="I2586">
        <v>4894</v>
      </c>
      <c r="J2586" s="8">
        <v>152.58000000000001</v>
      </c>
      <c r="K2586" s="8">
        <v>97.44</v>
      </c>
      <c r="L2586" s="8">
        <v>746726.52</v>
      </c>
      <c r="M2586" s="8">
        <v>476871.36</v>
      </c>
      <c r="N2586" s="8">
        <v>269855.15999999997</v>
      </c>
    </row>
    <row r="2587" spans="1:14" x14ac:dyDescent="0.3">
      <c r="A2587" t="s">
        <v>9</v>
      </c>
      <c r="B2587" t="s">
        <v>178</v>
      </c>
      <c r="C2587" t="s">
        <v>31</v>
      </c>
      <c r="D2587" t="s">
        <v>3</v>
      </c>
      <c r="E2587" t="s">
        <v>4</v>
      </c>
      <c r="F2587" s="5">
        <v>42841</v>
      </c>
      <c r="G2587">
        <v>186847674</v>
      </c>
      <c r="H2587" s="5">
        <v>42848</v>
      </c>
      <c r="I2587">
        <v>1234</v>
      </c>
      <c r="J2587" s="8">
        <v>437.2</v>
      </c>
      <c r="K2587" s="8">
        <v>263.33</v>
      </c>
      <c r="L2587" s="8">
        <v>539504.80000000005</v>
      </c>
      <c r="M2587" s="8">
        <v>324949.21999999997</v>
      </c>
      <c r="N2587" s="8">
        <v>214555.58</v>
      </c>
    </row>
    <row r="2588" spans="1:14" x14ac:dyDescent="0.3">
      <c r="A2588" t="s">
        <v>9</v>
      </c>
      <c r="B2588" t="s">
        <v>192</v>
      </c>
      <c r="C2588" t="s">
        <v>45</v>
      </c>
      <c r="D2588" t="s">
        <v>7</v>
      </c>
      <c r="E2588" t="s">
        <v>23</v>
      </c>
      <c r="F2588" s="5">
        <v>42028</v>
      </c>
      <c r="G2588">
        <v>117929494</v>
      </c>
      <c r="H2588" s="5">
        <v>42065</v>
      </c>
      <c r="I2588">
        <v>6813</v>
      </c>
      <c r="J2588" s="8">
        <v>9.33</v>
      </c>
      <c r="K2588" s="8">
        <v>6.92</v>
      </c>
      <c r="L2588" s="8">
        <v>63565.29</v>
      </c>
      <c r="M2588" s="8">
        <v>47145.96</v>
      </c>
      <c r="N2588" s="8">
        <v>16419.330000000002</v>
      </c>
    </row>
    <row r="2589" spans="1:14" x14ac:dyDescent="0.3">
      <c r="A2589" t="s">
        <v>17</v>
      </c>
      <c r="B2589" t="s">
        <v>75</v>
      </c>
      <c r="C2589" t="s">
        <v>2</v>
      </c>
      <c r="D2589" t="s">
        <v>7</v>
      </c>
      <c r="E2589" t="s">
        <v>4</v>
      </c>
      <c r="F2589" s="5">
        <v>42271</v>
      </c>
      <c r="G2589">
        <v>157075583</v>
      </c>
      <c r="H2589" s="5">
        <v>42280</v>
      </c>
      <c r="I2589">
        <v>1011</v>
      </c>
      <c r="J2589" s="8">
        <v>255.28</v>
      </c>
      <c r="K2589" s="8">
        <v>159.41999999999999</v>
      </c>
      <c r="L2589" s="8">
        <v>258088.08</v>
      </c>
      <c r="M2589" s="8">
        <v>161173.62</v>
      </c>
      <c r="N2589" s="8">
        <v>96914.46</v>
      </c>
    </row>
    <row r="2590" spans="1:14" x14ac:dyDescent="0.3">
      <c r="A2590" t="s">
        <v>17</v>
      </c>
      <c r="B2590" t="s">
        <v>86</v>
      </c>
      <c r="C2590" t="s">
        <v>2</v>
      </c>
      <c r="D2590" t="s">
        <v>3</v>
      </c>
      <c r="E2590" t="s">
        <v>8</v>
      </c>
      <c r="F2590" s="5">
        <v>42378</v>
      </c>
      <c r="G2590">
        <v>118397271</v>
      </c>
      <c r="H2590" s="5">
        <v>42408</v>
      </c>
      <c r="I2590">
        <v>5238</v>
      </c>
      <c r="J2590" s="8">
        <v>255.28</v>
      </c>
      <c r="K2590" s="8">
        <v>159.41999999999999</v>
      </c>
      <c r="L2590" s="8">
        <v>1337156.6399999999</v>
      </c>
      <c r="M2590" s="8">
        <v>835041.96</v>
      </c>
      <c r="N2590" s="8">
        <v>502114.68</v>
      </c>
    </row>
    <row r="2591" spans="1:14" x14ac:dyDescent="0.3">
      <c r="A2591" t="s">
        <v>9</v>
      </c>
      <c r="B2591" t="s">
        <v>80</v>
      </c>
      <c r="C2591" t="s">
        <v>11</v>
      </c>
      <c r="D2591" t="s">
        <v>7</v>
      </c>
      <c r="E2591" t="s">
        <v>4</v>
      </c>
      <c r="F2591" s="5">
        <v>42927</v>
      </c>
      <c r="G2591">
        <v>786318385</v>
      </c>
      <c r="H2591" s="5">
        <v>42970</v>
      </c>
      <c r="I2591">
        <v>7939</v>
      </c>
      <c r="J2591" s="8">
        <v>47.45</v>
      </c>
      <c r="K2591" s="8">
        <v>31.79</v>
      </c>
      <c r="L2591" s="8">
        <v>376705.55</v>
      </c>
      <c r="M2591" s="8">
        <v>252380.81</v>
      </c>
      <c r="N2591" s="8">
        <v>124324.74</v>
      </c>
    </row>
    <row r="2592" spans="1:14" x14ac:dyDescent="0.3">
      <c r="A2592" t="s">
        <v>12</v>
      </c>
      <c r="B2592" t="s">
        <v>195</v>
      </c>
      <c r="C2592" t="s">
        <v>31</v>
      </c>
      <c r="D2592" t="s">
        <v>7</v>
      </c>
      <c r="E2592" t="s">
        <v>8</v>
      </c>
      <c r="F2592" s="5">
        <v>42123</v>
      </c>
      <c r="G2592">
        <v>765575253</v>
      </c>
      <c r="H2592" s="5">
        <v>42128</v>
      </c>
      <c r="I2592">
        <v>9585</v>
      </c>
      <c r="J2592" s="8">
        <v>437.2</v>
      </c>
      <c r="K2592" s="8">
        <v>263.33</v>
      </c>
      <c r="L2592" s="8">
        <v>4190562</v>
      </c>
      <c r="M2592" s="8">
        <v>2524018.0499999998</v>
      </c>
      <c r="N2592" s="8">
        <v>1666543.95</v>
      </c>
    </row>
    <row r="2593" spans="1:14" x14ac:dyDescent="0.3">
      <c r="A2593" t="s">
        <v>17</v>
      </c>
      <c r="B2593" t="s">
        <v>131</v>
      </c>
      <c r="C2593" t="s">
        <v>57</v>
      </c>
      <c r="D2593" t="s">
        <v>7</v>
      </c>
      <c r="E2593" t="s">
        <v>15</v>
      </c>
      <c r="F2593" s="5">
        <v>42703</v>
      </c>
      <c r="G2593">
        <v>531216704</v>
      </c>
      <c r="H2593" s="5">
        <v>42717</v>
      </c>
      <c r="I2593">
        <v>7682</v>
      </c>
      <c r="J2593" s="8">
        <v>154.06</v>
      </c>
      <c r="K2593" s="8">
        <v>90.93</v>
      </c>
      <c r="L2593" s="8">
        <v>1183488.92</v>
      </c>
      <c r="M2593" s="8">
        <v>698524.26</v>
      </c>
      <c r="N2593" s="8">
        <v>484964.66</v>
      </c>
    </row>
    <row r="2594" spans="1:14" x14ac:dyDescent="0.3">
      <c r="A2594" t="s">
        <v>9</v>
      </c>
      <c r="B2594" t="s">
        <v>37</v>
      </c>
      <c r="C2594" t="s">
        <v>65</v>
      </c>
      <c r="D2594" t="s">
        <v>3</v>
      </c>
      <c r="E2594" t="s">
        <v>8</v>
      </c>
      <c r="F2594" s="5">
        <v>42267</v>
      </c>
      <c r="G2594">
        <v>178604066</v>
      </c>
      <c r="H2594" s="5">
        <v>42295</v>
      </c>
      <c r="I2594">
        <v>1767</v>
      </c>
      <c r="J2594" s="8">
        <v>668.27</v>
      </c>
      <c r="K2594" s="8">
        <v>502.54</v>
      </c>
      <c r="L2594" s="8">
        <v>1180833.0900000001</v>
      </c>
      <c r="M2594" s="8">
        <v>887988.18</v>
      </c>
      <c r="N2594" s="8">
        <v>292844.90999999997</v>
      </c>
    </row>
    <row r="2595" spans="1:14" x14ac:dyDescent="0.3">
      <c r="A2595" t="s">
        <v>26</v>
      </c>
      <c r="B2595" t="s">
        <v>103</v>
      </c>
      <c r="C2595" t="s">
        <v>19</v>
      </c>
      <c r="D2595" t="s">
        <v>7</v>
      </c>
      <c r="E2595" t="s">
        <v>4</v>
      </c>
      <c r="F2595" s="5">
        <v>44567</v>
      </c>
      <c r="G2595">
        <v>773411166</v>
      </c>
      <c r="H2595" s="5">
        <v>44611</v>
      </c>
      <c r="I2595">
        <v>8406</v>
      </c>
      <c r="J2595" s="8">
        <v>81.73</v>
      </c>
      <c r="K2595" s="8">
        <v>56.67</v>
      </c>
      <c r="L2595" s="8">
        <v>687022.38</v>
      </c>
      <c r="M2595" s="8">
        <v>476368.02</v>
      </c>
      <c r="N2595" s="8">
        <v>210654.36</v>
      </c>
    </row>
    <row r="2596" spans="1:14" x14ac:dyDescent="0.3">
      <c r="A2596" t="s">
        <v>0</v>
      </c>
      <c r="B2596" t="s">
        <v>197</v>
      </c>
      <c r="C2596" t="s">
        <v>31</v>
      </c>
      <c r="D2596" t="s">
        <v>3</v>
      </c>
      <c r="E2596" t="s">
        <v>23</v>
      </c>
      <c r="F2596" s="5">
        <v>43203</v>
      </c>
      <c r="G2596">
        <v>301624333</v>
      </c>
      <c r="H2596" s="5">
        <v>43225</v>
      </c>
      <c r="I2596">
        <v>6198</v>
      </c>
      <c r="J2596" s="8">
        <v>437.2</v>
      </c>
      <c r="K2596" s="8">
        <v>263.33</v>
      </c>
      <c r="L2596" s="8">
        <v>2709765.6</v>
      </c>
      <c r="M2596" s="8">
        <v>1632119.34</v>
      </c>
      <c r="N2596" s="8">
        <v>1077646.26</v>
      </c>
    </row>
    <row r="2597" spans="1:14" x14ac:dyDescent="0.3">
      <c r="A2597" t="s">
        <v>17</v>
      </c>
      <c r="B2597" t="s">
        <v>53</v>
      </c>
      <c r="C2597" t="s">
        <v>65</v>
      </c>
      <c r="D2597" t="s">
        <v>3</v>
      </c>
      <c r="E2597" t="s">
        <v>8</v>
      </c>
      <c r="F2597" s="5">
        <v>42942</v>
      </c>
      <c r="G2597">
        <v>419542396</v>
      </c>
      <c r="H2597" s="5">
        <v>42955</v>
      </c>
      <c r="I2597">
        <v>773</v>
      </c>
      <c r="J2597" s="8">
        <v>668.27</v>
      </c>
      <c r="K2597" s="8">
        <v>502.54</v>
      </c>
      <c r="L2597" s="8">
        <v>516572.71</v>
      </c>
      <c r="M2597" s="8">
        <v>388463.42</v>
      </c>
      <c r="N2597" s="8">
        <v>128109.29</v>
      </c>
    </row>
    <row r="2598" spans="1:14" x14ac:dyDescent="0.3">
      <c r="A2598" t="s">
        <v>26</v>
      </c>
      <c r="B2598" t="s">
        <v>156</v>
      </c>
      <c r="C2598" t="s">
        <v>14</v>
      </c>
      <c r="D2598" t="s">
        <v>7</v>
      </c>
      <c r="E2598" t="s">
        <v>8</v>
      </c>
      <c r="F2598" s="5">
        <v>42936</v>
      </c>
      <c r="G2598">
        <v>603776681</v>
      </c>
      <c r="H2598" s="5">
        <v>42964</v>
      </c>
      <c r="I2598">
        <v>9792</v>
      </c>
      <c r="J2598" s="8">
        <v>205.7</v>
      </c>
      <c r="K2598" s="8">
        <v>117.11</v>
      </c>
      <c r="L2598" s="8">
        <v>2014214.4</v>
      </c>
      <c r="M2598" s="8">
        <v>1146741.1200000001</v>
      </c>
      <c r="N2598" s="8">
        <v>867473.28</v>
      </c>
    </row>
    <row r="2599" spans="1:14" x14ac:dyDescent="0.3">
      <c r="A2599" t="s">
        <v>17</v>
      </c>
      <c r="B2599" t="s">
        <v>86</v>
      </c>
      <c r="C2599" t="s">
        <v>29</v>
      </c>
      <c r="D2599" t="s">
        <v>3</v>
      </c>
      <c r="E2599" t="s">
        <v>15</v>
      </c>
      <c r="F2599" s="5">
        <v>42648</v>
      </c>
      <c r="G2599">
        <v>401251018</v>
      </c>
      <c r="H2599" s="5">
        <v>42665</v>
      </c>
      <c r="I2599">
        <v>7948</v>
      </c>
      <c r="J2599" s="8">
        <v>651.21</v>
      </c>
      <c r="K2599" s="8">
        <v>524.96</v>
      </c>
      <c r="L2599" s="8">
        <v>5175817.08</v>
      </c>
      <c r="M2599" s="8">
        <v>4172382.08</v>
      </c>
      <c r="N2599" s="8">
        <v>1003435</v>
      </c>
    </row>
    <row r="2600" spans="1:14" x14ac:dyDescent="0.3">
      <c r="A2600" t="s">
        <v>26</v>
      </c>
      <c r="B2600" t="s">
        <v>151</v>
      </c>
      <c r="C2600" t="s">
        <v>36</v>
      </c>
      <c r="D2600" t="s">
        <v>3</v>
      </c>
      <c r="E2600" t="s">
        <v>8</v>
      </c>
      <c r="F2600" s="5">
        <v>44281</v>
      </c>
      <c r="G2600">
        <v>779201734</v>
      </c>
      <c r="H2600" s="5">
        <v>44326</v>
      </c>
      <c r="I2600">
        <v>1963</v>
      </c>
      <c r="J2600" s="8">
        <v>421.89</v>
      </c>
      <c r="K2600" s="8">
        <v>364.69</v>
      </c>
      <c r="L2600" s="8">
        <v>828170.07</v>
      </c>
      <c r="M2600" s="8">
        <v>715886.47</v>
      </c>
      <c r="N2600" s="8">
        <v>112283.6</v>
      </c>
    </row>
    <row r="2601" spans="1:14" x14ac:dyDescent="0.3">
      <c r="A2601" t="s">
        <v>26</v>
      </c>
      <c r="B2601" t="s">
        <v>187</v>
      </c>
      <c r="C2601" t="s">
        <v>45</v>
      </c>
      <c r="D2601" t="s">
        <v>7</v>
      </c>
      <c r="E2601" t="s">
        <v>4</v>
      </c>
      <c r="F2601" s="5">
        <v>42728</v>
      </c>
      <c r="G2601">
        <v>975177657</v>
      </c>
      <c r="H2601" s="5">
        <v>42740</v>
      </c>
      <c r="I2601">
        <v>5594</v>
      </c>
      <c r="J2601" s="8">
        <v>9.33</v>
      </c>
      <c r="K2601" s="8">
        <v>6.92</v>
      </c>
      <c r="L2601" s="8">
        <v>52192.02</v>
      </c>
      <c r="M2601" s="8">
        <v>38710.480000000003</v>
      </c>
      <c r="N2601" s="8">
        <v>13481.54</v>
      </c>
    </row>
    <row r="2602" spans="1:14" x14ac:dyDescent="0.3">
      <c r="A2602" t="s">
        <v>26</v>
      </c>
      <c r="B2602" t="s">
        <v>123</v>
      </c>
      <c r="C2602" t="s">
        <v>29</v>
      </c>
      <c r="D2602" t="s">
        <v>3</v>
      </c>
      <c r="E2602" t="s">
        <v>23</v>
      </c>
      <c r="F2602" s="5">
        <v>43548</v>
      </c>
      <c r="G2602">
        <v>747040116</v>
      </c>
      <c r="H2602" s="5">
        <v>43585</v>
      </c>
      <c r="I2602">
        <v>4626</v>
      </c>
      <c r="J2602" s="8">
        <v>651.21</v>
      </c>
      <c r="K2602" s="8">
        <v>524.96</v>
      </c>
      <c r="L2602" s="8">
        <v>3012497.46</v>
      </c>
      <c r="M2602" s="8">
        <v>2428464.96</v>
      </c>
      <c r="N2602" s="8">
        <v>584032.5</v>
      </c>
    </row>
    <row r="2603" spans="1:14" x14ac:dyDescent="0.3">
      <c r="A2603" t="s">
        <v>0</v>
      </c>
      <c r="B2603" t="s">
        <v>34</v>
      </c>
      <c r="C2603" t="s">
        <v>19</v>
      </c>
      <c r="D2603" t="s">
        <v>3</v>
      </c>
      <c r="E2603" t="s">
        <v>23</v>
      </c>
      <c r="F2603" s="5">
        <v>43225</v>
      </c>
      <c r="G2603">
        <v>822962939</v>
      </c>
      <c r="H2603" s="5">
        <v>43245</v>
      </c>
      <c r="I2603">
        <v>1877</v>
      </c>
      <c r="J2603" s="8">
        <v>81.73</v>
      </c>
      <c r="K2603" s="8">
        <v>56.67</v>
      </c>
      <c r="L2603" s="8">
        <v>153407.21</v>
      </c>
      <c r="M2603" s="8">
        <v>106369.59</v>
      </c>
      <c r="N2603" s="8">
        <v>47037.62</v>
      </c>
    </row>
    <row r="2604" spans="1:14" x14ac:dyDescent="0.3">
      <c r="A2604" t="s">
        <v>26</v>
      </c>
      <c r="B2604" t="s">
        <v>175</v>
      </c>
      <c r="C2604" t="s">
        <v>29</v>
      </c>
      <c r="D2604" t="s">
        <v>3</v>
      </c>
      <c r="E2604" t="s">
        <v>4</v>
      </c>
      <c r="F2604" s="5">
        <v>43478</v>
      </c>
      <c r="G2604">
        <v>651432454</v>
      </c>
      <c r="H2604" s="5">
        <v>43508</v>
      </c>
      <c r="I2604">
        <v>2194</v>
      </c>
      <c r="J2604" s="8">
        <v>651.21</v>
      </c>
      <c r="K2604" s="8">
        <v>524.96</v>
      </c>
      <c r="L2604" s="8">
        <v>1428754.74</v>
      </c>
      <c r="M2604" s="8">
        <v>1151762.24</v>
      </c>
      <c r="N2604" s="8">
        <v>276992.5</v>
      </c>
    </row>
    <row r="2605" spans="1:14" x14ac:dyDescent="0.3">
      <c r="A2605" t="s">
        <v>9</v>
      </c>
      <c r="B2605" t="s">
        <v>38</v>
      </c>
      <c r="C2605" t="s">
        <v>57</v>
      </c>
      <c r="D2605" t="s">
        <v>7</v>
      </c>
      <c r="E2605" t="s">
        <v>8</v>
      </c>
      <c r="F2605" s="5">
        <v>43262</v>
      </c>
      <c r="G2605">
        <v>651247489</v>
      </c>
      <c r="H2605" s="5">
        <v>43283</v>
      </c>
      <c r="I2605">
        <v>7459</v>
      </c>
      <c r="J2605" s="8">
        <v>154.06</v>
      </c>
      <c r="K2605" s="8">
        <v>90.93</v>
      </c>
      <c r="L2605" s="8">
        <v>1149133.54</v>
      </c>
      <c r="M2605" s="8">
        <v>678246.87</v>
      </c>
      <c r="N2605" s="8">
        <v>470886.67</v>
      </c>
    </row>
    <row r="2606" spans="1:14" x14ac:dyDescent="0.3">
      <c r="A2606" t="s">
        <v>17</v>
      </c>
      <c r="B2606" t="s">
        <v>119</v>
      </c>
      <c r="C2606" t="s">
        <v>11</v>
      </c>
      <c r="D2606" t="s">
        <v>3</v>
      </c>
      <c r="E2606" t="s">
        <v>23</v>
      </c>
      <c r="F2606" s="5">
        <v>42805</v>
      </c>
      <c r="G2606">
        <v>861519372</v>
      </c>
      <c r="H2606" s="5">
        <v>42818</v>
      </c>
      <c r="I2606">
        <v>1582</v>
      </c>
      <c r="J2606" s="8">
        <v>47.45</v>
      </c>
      <c r="K2606" s="8">
        <v>31.79</v>
      </c>
      <c r="L2606" s="8">
        <v>75065.899999999994</v>
      </c>
      <c r="M2606" s="8">
        <v>50291.78</v>
      </c>
      <c r="N2606" s="8">
        <v>24774.12</v>
      </c>
    </row>
    <row r="2607" spans="1:14" x14ac:dyDescent="0.3">
      <c r="A2607" t="s">
        <v>26</v>
      </c>
      <c r="B2607" t="s">
        <v>83</v>
      </c>
      <c r="C2607" t="s">
        <v>29</v>
      </c>
      <c r="D2607" t="s">
        <v>7</v>
      </c>
      <c r="E2607" t="s">
        <v>15</v>
      </c>
      <c r="F2607" s="5">
        <v>42804</v>
      </c>
      <c r="G2607">
        <v>491671931</v>
      </c>
      <c r="H2607" s="5">
        <v>42815</v>
      </c>
      <c r="I2607">
        <v>5505</v>
      </c>
      <c r="J2607" s="8">
        <v>651.21</v>
      </c>
      <c r="K2607" s="8">
        <v>524.96</v>
      </c>
      <c r="L2607" s="8">
        <v>3584911.05</v>
      </c>
      <c r="M2607" s="8">
        <v>2889904.8</v>
      </c>
      <c r="N2607" s="8">
        <v>695006.25</v>
      </c>
    </row>
    <row r="2608" spans="1:14" x14ac:dyDescent="0.3">
      <c r="A2608" t="s">
        <v>17</v>
      </c>
      <c r="B2608" t="s">
        <v>82</v>
      </c>
      <c r="C2608" t="s">
        <v>2</v>
      </c>
      <c r="D2608" t="s">
        <v>3</v>
      </c>
      <c r="E2608" t="s">
        <v>23</v>
      </c>
      <c r="F2608" s="5">
        <v>44346</v>
      </c>
      <c r="G2608">
        <v>171441495</v>
      </c>
      <c r="H2608" s="5">
        <v>44383</v>
      </c>
      <c r="I2608">
        <v>2203</v>
      </c>
      <c r="J2608" s="8">
        <v>255.28</v>
      </c>
      <c r="K2608" s="8">
        <v>159.41999999999999</v>
      </c>
      <c r="L2608" s="8">
        <v>562381.84</v>
      </c>
      <c r="M2608" s="8">
        <v>351202.26</v>
      </c>
      <c r="N2608" s="8">
        <v>211179.58</v>
      </c>
    </row>
    <row r="2609" spans="1:14" x14ac:dyDescent="0.3">
      <c r="A2609" t="s">
        <v>12</v>
      </c>
      <c r="B2609" t="s">
        <v>16</v>
      </c>
      <c r="C2609" t="s">
        <v>31</v>
      </c>
      <c r="D2609" t="s">
        <v>3</v>
      </c>
      <c r="E2609" t="s">
        <v>15</v>
      </c>
      <c r="F2609" s="5">
        <v>42668</v>
      </c>
      <c r="G2609">
        <v>600876891</v>
      </c>
      <c r="H2609" s="5">
        <v>42715</v>
      </c>
      <c r="I2609">
        <v>1680</v>
      </c>
      <c r="J2609" s="8">
        <v>437.2</v>
      </c>
      <c r="K2609" s="8">
        <v>263.33</v>
      </c>
      <c r="L2609" s="8">
        <v>734496</v>
      </c>
      <c r="M2609" s="8">
        <v>442394.4</v>
      </c>
      <c r="N2609" s="8">
        <v>292101.59999999998</v>
      </c>
    </row>
    <row r="2610" spans="1:14" x14ac:dyDescent="0.3">
      <c r="A2610" t="s">
        <v>12</v>
      </c>
      <c r="B2610" t="s">
        <v>162</v>
      </c>
      <c r="C2610" t="s">
        <v>22</v>
      </c>
      <c r="D2610" t="s">
        <v>3</v>
      </c>
      <c r="E2610" t="s">
        <v>4</v>
      </c>
      <c r="F2610" s="5">
        <v>43678</v>
      </c>
      <c r="G2610">
        <v>300339448</v>
      </c>
      <c r="H2610" s="5">
        <v>43692</v>
      </c>
      <c r="I2610">
        <v>5972</v>
      </c>
      <c r="J2610" s="8">
        <v>109.28</v>
      </c>
      <c r="K2610" s="8">
        <v>35.840000000000003</v>
      </c>
      <c r="L2610" s="8">
        <v>652620.16</v>
      </c>
      <c r="M2610" s="8">
        <v>214036.48000000001</v>
      </c>
      <c r="N2610" s="8">
        <v>438583.68</v>
      </c>
    </row>
    <row r="2611" spans="1:14" x14ac:dyDescent="0.3">
      <c r="A2611" t="s">
        <v>26</v>
      </c>
      <c r="B2611" t="s">
        <v>155</v>
      </c>
      <c r="C2611" t="s">
        <v>2</v>
      </c>
      <c r="D2611" t="s">
        <v>7</v>
      </c>
      <c r="E2611" t="s">
        <v>4</v>
      </c>
      <c r="F2611" s="5">
        <v>42743</v>
      </c>
      <c r="G2611">
        <v>560502994</v>
      </c>
      <c r="H2611" s="5">
        <v>42792</v>
      </c>
      <c r="I2611">
        <v>4146</v>
      </c>
      <c r="J2611" s="8">
        <v>255.28</v>
      </c>
      <c r="K2611" s="8">
        <v>159.41999999999999</v>
      </c>
      <c r="L2611" s="8">
        <v>1058390.8799999999</v>
      </c>
      <c r="M2611" s="8">
        <v>660955.31999999995</v>
      </c>
      <c r="N2611" s="8">
        <v>397435.56</v>
      </c>
    </row>
    <row r="2612" spans="1:14" x14ac:dyDescent="0.3">
      <c r="A2612" t="s">
        <v>9</v>
      </c>
      <c r="B2612" t="s">
        <v>110</v>
      </c>
      <c r="C2612" t="s">
        <v>65</v>
      </c>
      <c r="D2612" t="s">
        <v>3</v>
      </c>
      <c r="E2612" t="s">
        <v>15</v>
      </c>
      <c r="F2612" s="5">
        <v>43544</v>
      </c>
      <c r="G2612">
        <v>492353856</v>
      </c>
      <c r="H2612" s="5">
        <v>43566</v>
      </c>
      <c r="I2612">
        <v>7302</v>
      </c>
      <c r="J2612" s="8">
        <v>668.27</v>
      </c>
      <c r="K2612" s="8">
        <v>502.54</v>
      </c>
      <c r="L2612" s="8">
        <v>4879707.54</v>
      </c>
      <c r="M2612" s="8">
        <v>3669547.08</v>
      </c>
      <c r="N2612" s="8">
        <v>1210160.46</v>
      </c>
    </row>
    <row r="2613" spans="1:14" x14ac:dyDescent="0.3">
      <c r="A2613" t="s">
        <v>0</v>
      </c>
      <c r="B2613" t="s">
        <v>138</v>
      </c>
      <c r="C2613" t="s">
        <v>6</v>
      </c>
      <c r="D2613" t="s">
        <v>7</v>
      </c>
      <c r="E2613" t="s">
        <v>15</v>
      </c>
      <c r="F2613" s="5">
        <v>42304</v>
      </c>
      <c r="G2613">
        <v>177190864</v>
      </c>
      <c r="H2613" s="5">
        <v>42352</v>
      </c>
      <c r="I2613">
        <v>3569</v>
      </c>
      <c r="J2613" s="8">
        <v>152.58000000000001</v>
      </c>
      <c r="K2613" s="8">
        <v>97.44</v>
      </c>
      <c r="L2613" s="8">
        <v>544558.02</v>
      </c>
      <c r="M2613" s="8">
        <v>347763.36</v>
      </c>
      <c r="N2613" s="8">
        <v>196794.66</v>
      </c>
    </row>
    <row r="2614" spans="1:14" x14ac:dyDescent="0.3">
      <c r="A2614" t="s">
        <v>26</v>
      </c>
      <c r="B2614" t="s">
        <v>95</v>
      </c>
      <c r="C2614" t="s">
        <v>45</v>
      </c>
      <c r="D2614" t="s">
        <v>7</v>
      </c>
      <c r="E2614" t="s">
        <v>15</v>
      </c>
      <c r="F2614" s="5">
        <v>42677</v>
      </c>
      <c r="G2614">
        <v>216625344</v>
      </c>
      <c r="H2614" s="5">
        <v>42726</v>
      </c>
      <c r="I2614">
        <v>3108</v>
      </c>
      <c r="J2614" s="8">
        <v>9.33</v>
      </c>
      <c r="K2614" s="8">
        <v>6.92</v>
      </c>
      <c r="L2614" s="8">
        <v>28997.64</v>
      </c>
      <c r="M2614" s="8">
        <v>21507.360000000001</v>
      </c>
      <c r="N2614" s="8">
        <v>7490.28</v>
      </c>
    </row>
    <row r="2615" spans="1:14" x14ac:dyDescent="0.3">
      <c r="A2615" t="s">
        <v>9</v>
      </c>
      <c r="B2615" t="s">
        <v>194</v>
      </c>
      <c r="C2615" t="s">
        <v>19</v>
      </c>
      <c r="D2615" t="s">
        <v>7</v>
      </c>
      <c r="E2615" t="s">
        <v>4</v>
      </c>
      <c r="F2615" s="5">
        <v>43512</v>
      </c>
      <c r="G2615">
        <v>382581126</v>
      </c>
      <c r="H2615" s="5">
        <v>43551</v>
      </c>
      <c r="I2615">
        <v>3112</v>
      </c>
      <c r="J2615" s="8">
        <v>81.73</v>
      </c>
      <c r="K2615" s="8">
        <v>56.67</v>
      </c>
      <c r="L2615" s="8">
        <v>254343.76</v>
      </c>
      <c r="M2615" s="8">
        <v>176357.04</v>
      </c>
      <c r="N2615" s="8">
        <v>77986.720000000001</v>
      </c>
    </row>
    <row r="2616" spans="1:14" x14ac:dyDescent="0.3">
      <c r="A2616" t="s">
        <v>0</v>
      </c>
      <c r="B2616" t="s">
        <v>160</v>
      </c>
      <c r="C2616" t="s">
        <v>36</v>
      </c>
      <c r="D2616" t="s">
        <v>3</v>
      </c>
      <c r="E2616" t="s">
        <v>15</v>
      </c>
      <c r="F2616" s="5">
        <v>44624</v>
      </c>
      <c r="G2616">
        <v>967294538</v>
      </c>
      <c r="H2616" s="5">
        <v>44669</v>
      </c>
      <c r="I2616">
        <v>2804</v>
      </c>
      <c r="J2616" s="8">
        <v>421.89</v>
      </c>
      <c r="K2616" s="8">
        <v>364.69</v>
      </c>
      <c r="L2616" s="8">
        <v>1182979.56</v>
      </c>
      <c r="M2616" s="8">
        <v>1022590.76</v>
      </c>
      <c r="N2616" s="8">
        <v>160388.79999999999</v>
      </c>
    </row>
    <row r="2617" spans="1:14" x14ac:dyDescent="0.3">
      <c r="A2617" t="s">
        <v>9</v>
      </c>
      <c r="B2617" t="s">
        <v>177</v>
      </c>
      <c r="C2617" t="s">
        <v>65</v>
      </c>
      <c r="D2617" t="s">
        <v>3</v>
      </c>
      <c r="E2617" t="s">
        <v>8</v>
      </c>
      <c r="F2617" s="5">
        <v>44833</v>
      </c>
      <c r="G2617">
        <v>533314406</v>
      </c>
      <c r="H2617" s="5">
        <v>44863</v>
      </c>
      <c r="I2617">
        <v>8439</v>
      </c>
      <c r="J2617" s="8">
        <v>668.27</v>
      </c>
      <c r="K2617" s="8">
        <v>502.54</v>
      </c>
      <c r="L2617" s="8">
        <v>5639530.5300000003</v>
      </c>
      <c r="M2617" s="8">
        <v>4240935.0599999996</v>
      </c>
      <c r="N2617" s="8">
        <v>1398595.47</v>
      </c>
    </row>
    <row r="2618" spans="1:14" x14ac:dyDescent="0.3">
      <c r="A2618" t="s">
        <v>20</v>
      </c>
      <c r="B2618" t="s">
        <v>81</v>
      </c>
      <c r="C2618" t="s">
        <v>36</v>
      </c>
      <c r="D2618" t="s">
        <v>3</v>
      </c>
      <c r="E2618" t="s">
        <v>8</v>
      </c>
      <c r="F2618" s="5">
        <v>44236</v>
      </c>
      <c r="G2618">
        <v>863502061</v>
      </c>
      <c r="H2618" s="5">
        <v>44260</v>
      </c>
      <c r="I2618">
        <v>8304</v>
      </c>
      <c r="J2618" s="8">
        <v>421.89</v>
      </c>
      <c r="K2618" s="8">
        <v>364.69</v>
      </c>
      <c r="L2618" s="8">
        <v>3503374.56</v>
      </c>
      <c r="M2618" s="8">
        <v>3028385.76</v>
      </c>
      <c r="N2618" s="8">
        <v>474988.79999999999</v>
      </c>
    </row>
    <row r="2619" spans="1:14" x14ac:dyDescent="0.3">
      <c r="A2619" t="s">
        <v>26</v>
      </c>
      <c r="B2619" t="s">
        <v>88</v>
      </c>
      <c r="C2619" t="s">
        <v>29</v>
      </c>
      <c r="D2619" t="s">
        <v>3</v>
      </c>
      <c r="E2619" t="s">
        <v>8</v>
      </c>
      <c r="F2619" s="5">
        <v>43966</v>
      </c>
      <c r="G2619">
        <v>211031329</v>
      </c>
      <c r="H2619" s="5">
        <v>44007</v>
      </c>
      <c r="I2619">
        <v>7715</v>
      </c>
      <c r="J2619" s="8">
        <v>651.21</v>
      </c>
      <c r="K2619" s="8">
        <v>524.96</v>
      </c>
      <c r="L2619" s="8">
        <v>5024085.1500000004</v>
      </c>
      <c r="M2619" s="8">
        <v>4050066.4</v>
      </c>
      <c r="N2619" s="8">
        <v>974018.75</v>
      </c>
    </row>
    <row r="2620" spans="1:14" x14ac:dyDescent="0.3">
      <c r="A2620" t="s">
        <v>9</v>
      </c>
      <c r="B2620" t="s">
        <v>84</v>
      </c>
      <c r="C2620" t="s">
        <v>6</v>
      </c>
      <c r="D2620" t="s">
        <v>3</v>
      </c>
      <c r="E2620" t="s">
        <v>4</v>
      </c>
      <c r="F2620" s="5">
        <v>42631</v>
      </c>
      <c r="G2620">
        <v>949388539</v>
      </c>
      <c r="H2620" s="5">
        <v>42643</v>
      </c>
      <c r="I2620">
        <v>4021</v>
      </c>
      <c r="J2620" s="8">
        <v>152.58000000000001</v>
      </c>
      <c r="K2620" s="8">
        <v>97.44</v>
      </c>
      <c r="L2620" s="8">
        <v>613524.18000000005</v>
      </c>
      <c r="M2620" s="8">
        <v>391806.24</v>
      </c>
      <c r="N2620" s="8">
        <v>221717.94</v>
      </c>
    </row>
    <row r="2621" spans="1:14" x14ac:dyDescent="0.3">
      <c r="A2621" t="s">
        <v>9</v>
      </c>
      <c r="B2621" t="s">
        <v>96</v>
      </c>
      <c r="C2621" t="s">
        <v>11</v>
      </c>
      <c r="D2621" t="s">
        <v>7</v>
      </c>
      <c r="E2621" t="s">
        <v>15</v>
      </c>
      <c r="F2621" s="5">
        <v>42379</v>
      </c>
      <c r="G2621">
        <v>122372519</v>
      </c>
      <c r="H2621" s="5">
        <v>42382</v>
      </c>
      <c r="I2621">
        <v>1603</v>
      </c>
      <c r="J2621" s="8">
        <v>47.45</v>
      </c>
      <c r="K2621" s="8">
        <v>31.79</v>
      </c>
      <c r="L2621" s="8">
        <v>76062.350000000006</v>
      </c>
      <c r="M2621" s="8">
        <v>50959.37</v>
      </c>
      <c r="N2621" s="8">
        <v>25102.98</v>
      </c>
    </row>
    <row r="2622" spans="1:14" x14ac:dyDescent="0.3">
      <c r="A2622" t="s">
        <v>26</v>
      </c>
      <c r="B2622" t="s">
        <v>122</v>
      </c>
      <c r="C2622" t="s">
        <v>6</v>
      </c>
      <c r="D2622" t="s">
        <v>7</v>
      </c>
      <c r="E2622" t="s">
        <v>15</v>
      </c>
      <c r="F2622" s="5">
        <v>44860</v>
      </c>
      <c r="G2622">
        <v>694094598</v>
      </c>
      <c r="H2622" s="5">
        <v>44908</v>
      </c>
      <c r="I2622">
        <v>6871</v>
      </c>
      <c r="J2622" s="8">
        <v>152.58000000000001</v>
      </c>
      <c r="K2622" s="8">
        <v>97.44</v>
      </c>
      <c r="L2622" s="8">
        <v>1048377.18</v>
      </c>
      <c r="M2622" s="8">
        <v>669510.24</v>
      </c>
      <c r="N2622" s="8">
        <v>378866.94</v>
      </c>
    </row>
    <row r="2623" spans="1:14" x14ac:dyDescent="0.3">
      <c r="A2623" t="s">
        <v>9</v>
      </c>
      <c r="B2623" t="s">
        <v>154</v>
      </c>
      <c r="C2623" t="s">
        <v>22</v>
      </c>
      <c r="D2623" t="s">
        <v>7</v>
      </c>
      <c r="E2623" t="s">
        <v>4</v>
      </c>
      <c r="F2623" s="5">
        <v>43116</v>
      </c>
      <c r="G2623">
        <v>298978602</v>
      </c>
      <c r="H2623" s="5">
        <v>43128</v>
      </c>
      <c r="I2623">
        <v>3267</v>
      </c>
      <c r="J2623" s="8">
        <v>109.28</v>
      </c>
      <c r="K2623" s="8">
        <v>35.840000000000003</v>
      </c>
      <c r="L2623" s="8">
        <v>357017.76</v>
      </c>
      <c r="M2623" s="8">
        <v>117089.28</v>
      </c>
      <c r="N2623" s="8">
        <v>239928.48</v>
      </c>
    </row>
    <row r="2624" spans="1:14" x14ac:dyDescent="0.3">
      <c r="A2624" t="s">
        <v>9</v>
      </c>
      <c r="B2624" t="s">
        <v>193</v>
      </c>
      <c r="C2624" t="s">
        <v>22</v>
      </c>
      <c r="D2624" t="s">
        <v>7</v>
      </c>
      <c r="E2624" t="s">
        <v>8</v>
      </c>
      <c r="F2624" s="5">
        <v>42731</v>
      </c>
      <c r="G2624">
        <v>691760861</v>
      </c>
      <c r="H2624" s="5">
        <v>42763</v>
      </c>
      <c r="I2624">
        <v>6266</v>
      </c>
      <c r="J2624" s="8">
        <v>109.28</v>
      </c>
      <c r="K2624" s="8">
        <v>35.840000000000003</v>
      </c>
      <c r="L2624" s="8">
        <v>684748.48</v>
      </c>
      <c r="M2624" s="8">
        <v>224573.44</v>
      </c>
      <c r="N2624" s="8">
        <v>460175.04</v>
      </c>
    </row>
    <row r="2625" spans="1:14" x14ac:dyDescent="0.3">
      <c r="A2625" t="s">
        <v>0</v>
      </c>
      <c r="B2625" t="s">
        <v>74</v>
      </c>
      <c r="C2625" t="s">
        <v>65</v>
      </c>
      <c r="D2625" t="s">
        <v>3</v>
      </c>
      <c r="E2625" t="s">
        <v>4</v>
      </c>
      <c r="F2625" s="5">
        <v>42298</v>
      </c>
      <c r="G2625">
        <v>997490203</v>
      </c>
      <c r="H2625" s="5">
        <v>42323</v>
      </c>
      <c r="I2625">
        <v>8372</v>
      </c>
      <c r="J2625" s="8">
        <v>668.27</v>
      </c>
      <c r="K2625" s="8">
        <v>502.54</v>
      </c>
      <c r="L2625" s="8">
        <v>5594756.4400000004</v>
      </c>
      <c r="M2625" s="8">
        <v>4207264.88</v>
      </c>
      <c r="N2625" s="8">
        <v>1387491.56</v>
      </c>
    </row>
    <row r="2626" spans="1:14" x14ac:dyDescent="0.3">
      <c r="A2626" t="s">
        <v>20</v>
      </c>
      <c r="B2626" t="s">
        <v>71</v>
      </c>
      <c r="C2626" t="s">
        <v>29</v>
      </c>
      <c r="D2626" t="s">
        <v>3</v>
      </c>
      <c r="E2626" t="s">
        <v>4</v>
      </c>
      <c r="F2626" s="5">
        <v>42101</v>
      </c>
      <c r="G2626">
        <v>861527955</v>
      </c>
      <c r="H2626" s="5">
        <v>42128</v>
      </c>
      <c r="I2626">
        <v>4122</v>
      </c>
      <c r="J2626" s="8">
        <v>651.21</v>
      </c>
      <c r="K2626" s="8">
        <v>524.96</v>
      </c>
      <c r="L2626" s="8">
        <v>2684287.62</v>
      </c>
      <c r="M2626" s="8">
        <v>2163885.12</v>
      </c>
      <c r="N2626" s="8">
        <v>520402.5</v>
      </c>
    </row>
    <row r="2627" spans="1:14" x14ac:dyDescent="0.3">
      <c r="A2627" t="s">
        <v>0</v>
      </c>
      <c r="B2627" t="s">
        <v>197</v>
      </c>
      <c r="C2627" t="s">
        <v>6</v>
      </c>
      <c r="D2627" t="s">
        <v>7</v>
      </c>
      <c r="E2627" t="s">
        <v>4</v>
      </c>
      <c r="F2627" s="5">
        <v>42892</v>
      </c>
      <c r="G2627">
        <v>899547946</v>
      </c>
      <c r="H2627" s="5">
        <v>42903</v>
      </c>
      <c r="I2627">
        <v>5082</v>
      </c>
      <c r="J2627" s="8">
        <v>152.58000000000001</v>
      </c>
      <c r="K2627" s="8">
        <v>97.44</v>
      </c>
      <c r="L2627" s="8">
        <v>775411.56</v>
      </c>
      <c r="M2627" s="8">
        <v>495190.08</v>
      </c>
      <c r="N2627" s="8">
        <v>280221.48</v>
      </c>
    </row>
    <row r="2628" spans="1:14" x14ac:dyDescent="0.3">
      <c r="A2628" t="s">
        <v>9</v>
      </c>
      <c r="B2628" t="s">
        <v>92</v>
      </c>
      <c r="C2628" t="s">
        <v>36</v>
      </c>
      <c r="D2628" t="s">
        <v>7</v>
      </c>
      <c r="E2628" t="s">
        <v>23</v>
      </c>
      <c r="F2628" s="5">
        <v>44665</v>
      </c>
      <c r="G2628">
        <v>447536504</v>
      </c>
      <c r="H2628" s="5">
        <v>44676</v>
      </c>
      <c r="I2628">
        <v>4852</v>
      </c>
      <c r="J2628" s="8">
        <v>421.89</v>
      </c>
      <c r="K2628" s="8">
        <v>364.69</v>
      </c>
      <c r="L2628" s="8">
        <v>2047010.28</v>
      </c>
      <c r="M2628" s="8">
        <v>1769475.88</v>
      </c>
      <c r="N2628" s="8">
        <v>277534.40000000002</v>
      </c>
    </row>
    <row r="2629" spans="1:14" x14ac:dyDescent="0.3">
      <c r="A2629" t="s">
        <v>12</v>
      </c>
      <c r="B2629" t="s">
        <v>76</v>
      </c>
      <c r="C2629" t="s">
        <v>45</v>
      </c>
      <c r="D2629" t="s">
        <v>3</v>
      </c>
      <c r="E2629" t="s">
        <v>8</v>
      </c>
      <c r="F2629" s="5">
        <v>42715</v>
      </c>
      <c r="G2629">
        <v>711792457</v>
      </c>
      <c r="H2629" s="5">
        <v>42717</v>
      </c>
      <c r="I2629">
        <v>4060</v>
      </c>
      <c r="J2629" s="8">
        <v>9.33</v>
      </c>
      <c r="K2629" s="8">
        <v>6.92</v>
      </c>
      <c r="L2629" s="8">
        <v>37879.800000000003</v>
      </c>
      <c r="M2629" s="8">
        <v>28095.200000000001</v>
      </c>
      <c r="N2629" s="8">
        <v>9784.6</v>
      </c>
    </row>
    <row r="2630" spans="1:14" x14ac:dyDescent="0.3">
      <c r="A2630" t="s">
        <v>0</v>
      </c>
      <c r="B2630" t="s">
        <v>138</v>
      </c>
      <c r="C2630" t="s">
        <v>29</v>
      </c>
      <c r="D2630" t="s">
        <v>7</v>
      </c>
      <c r="E2630" t="s">
        <v>4</v>
      </c>
      <c r="F2630" s="5">
        <v>42429</v>
      </c>
      <c r="G2630">
        <v>718927133</v>
      </c>
      <c r="H2630" s="5">
        <v>42451</v>
      </c>
      <c r="I2630">
        <v>5370</v>
      </c>
      <c r="J2630" s="8">
        <v>651.21</v>
      </c>
      <c r="K2630" s="8">
        <v>524.96</v>
      </c>
      <c r="L2630" s="8">
        <v>3496997.7</v>
      </c>
      <c r="M2630" s="8">
        <v>2819035.2</v>
      </c>
      <c r="N2630" s="8">
        <v>677962.5</v>
      </c>
    </row>
    <row r="2631" spans="1:14" x14ac:dyDescent="0.3">
      <c r="A2631" t="s">
        <v>26</v>
      </c>
      <c r="B2631" t="s">
        <v>122</v>
      </c>
      <c r="C2631" t="s">
        <v>22</v>
      </c>
      <c r="D2631" t="s">
        <v>7</v>
      </c>
      <c r="E2631" t="s">
        <v>15</v>
      </c>
      <c r="F2631" s="5">
        <v>43193</v>
      </c>
      <c r="G2631">
        <v>465864360</v>
      </c>
      <c r="H2631" s="5">
        <v>43238</v>
      </c>
      <c r="I2631">
        <v>8471</v>
      </c>
      <c r="J2631" s="8">
        <v>109.28</v>
      </c>
      <c r="K2631" s="8">
        <v>35.840000000000003</v>
      </c>
      <c r="L2631" s="8">
        <v>925710.88</v>
      </c>
      <c r="M2631" s="8">
        <v>303600.64000000001</v>
      </c>
      <c r="N2631" s="8">
        <v>622110.24</v>
      </c>
    </row>
    <row r="2632" spans="1:14" x14ac:dyDescent="0.3">
      <c r="A2632" t="s">
        <v>9</v>
      </c>
      <c r="B2632" t="s">
        <v>98</v>
      </c>
      <c r="C2632" t="s">
        <v>57</v>
      </c>
      <c r="D2632" t="s">
        <v>7</v>
      </c>
      <c r="E2632" t="s">
        <v>23</v>
      </c>
      <c r="F2632" s="5">
        <v>44209</v>
      </c>
      <c r="G2632">
        <v>469840466</v>
      </c>
      <c r="H2632" s="5">
        <v>44218</v>
      </c>
      <c r="I2632">
        <v>5090</v>
      </c>
      <c r="J2632" s="8">
        <v>154.06</v>
      </c>
      <c r="K2632" s="8">
        <v>90.93</v>
      </c>
      <c r="L2632" s="8">
        <v>784165.4</v>
      </c>
      <c r="M2632" s="8">
        <v>462833.7</v>
      </c>
      <c r="N2632" s="8">
        <v>321331.7</v>
      </c>
    </row>
    <row r="2633" spans="1:14" x14ac:dyDescent="0.3">
      <c r="A2633" t="s">
        <v>9</v>
      </c>
      <c r="B2633" t="s">
        <v>118</v>
      </c>
      <c r="C2633" t="s">
        <v>6</v>
      </c>
      <c r="D2633" t="s">
        <v>7</v>
      </c>
      <c r="E2633" t="s">
        <v>4</v>
      </c>
      <c r="F2633" s="5">
        <v>44257</v>
      </c>
      <c r="G2633">
        <v>418404281</v>
      </c>
      <c r="H2633" s="5">
        <v>44301</v>
      </c>
      <c r="I2633">
        <v>3979</v>
      </c>
      <c r="J2633" s="8">
        <v>152.58000000000001</v>
      </c>
      <c r="K2633" s="8">
        <v>97.44</v>
      </c>
      <c r="L2633" s="8">
        <v>607115.81999999995</v>
      </c>
      <c r="M2633" s="8">
        <v>387713.76</v>
      </c>
      <c r="N2633" s="8">
        <v>219402.06</v>
      </c>
    </row>
    <row r="2634" spans="1:14" x14ac:dyDescent="0.3">
      <c r="A2634" t="s">
        <v>17</v>
      </c>
      <c r="B2634" t="s">
        <v>53</v>
      </c>
      <c r="C2634" t="s">
        <v>31</v>
      </c>
      <c r="D2634" t="s">
        <v>7</v>
      </c>
      <c r="E2634" t="s">
        <v>8</v>
      </c>
      <c r="F2634" s="5">
        <v>44124</v>
      </c>
      <c r="G2634">
        <v>519417130</v>
      </c>
      <c r="H2634" s="5">
        <v>44162</v>
      </c>
      <c r="I2634">
        <v>5926</v>
      </c>
      <c r="J2634" s="8">
        <v>437.2</v>
      </c>
      <c r="K2634" s="8">
        <v>263.33</v>
      </c>
      <c r="L2634" s="8">
        <v>2590847.2000000002</v>
      </c>
      <c r="M2634" s="8">
        <v>1560493.58</v>
      </c>
      <c r="N2634" s="8">
        <v>1030353.62</v>
      </c>
    </row>
    <row r="2635" spans="1:14" x14ac:dyDescent="0.3">
      <c r="A2635" t="s">
        <v>0</v>
      </c>
      <c r="B2635" t="s">
        <v>34</v>
      </c>
      <c r="C2635" t="s">
        <v>22</v>
      </c>
      <c r="D2635" t="s">
        <v>3</v>
      </c>
      <c r="E2635" t="s">
        <v>4</v>
      </c>
      <c r="F2635" s="5">
        <v>44334</v>
      </c>
      <c r="G2635">
        <v>151052844</v>
      </c>
      <c r="H2635" s="5">
        <v>44354</v>
      </c>
      <c r="I2635">
        <v>8748</v>
      </c>
      <c r="J2635" s="8">
        <v>109.28</v>
      </c>
      <c r="K2635" s="8">
        <v>35.840000000000003</v>
      </c>
      <c r="L2635" s="8">
        <v>955981.44</v>
      </c>
      <c r="M2635" s="8">
        <v>313528.32000000001</v>
      </c>
      <c r="N2635" s="8">
        <v>642453.12</v>
      </c>
    </row>
    <row r="2636" spans="1:14" x14ac:dyDescent="0.3">
      <c r="A2636" t="s">
        <v>0</v>
      </c>
      <c r="B2636" t="s">
        <v>50</v>
      </c>
      <c r="C2636" t="s">
        <v>36</v>
      </c>
      <c r="D2636" t="s">
        <v>7</v>
      </c>
      <c r="E2636" t="s">
        <v>15</v>
      </c>
      <c r="F2636" s="5">
        <v>44912</v>
      </c>
      <c r="G2636">
        <v>111797749</v>
      </c>
      <c r="H2636" s="5">
        <v>44580</v>
      </c>
      <c r="I2636">
        <v>2293</v>
      </c>
      <c r="J2636" s="8">
        <v>421.89</v>
      </c>
      <c r="K2636" s="8">
        <v>364.69</v>
      </c>
      <c r="L2636" s="8">
        <v>967393.77</v>
      </c>
      <c r="M2636" s="8">
        <v>836234.17</v>
      </c>
      <c r="N2636" s="8">
        <v>131159.6</v>
      </c>
    </row>
    <row r="2637" spans="1:14" x14ac:dyDescent="0.3">
      <c r="A2637" t="s">
        <v>26</v>
      </c>
      <c r="B2637" t="s">
        <v>170</v>
      </c>
      <c r="C2637" t="s">
        <v>19</v>
      </c>
      <c r="D2637" t="s">
        <v>3</v>
      </c>
      <c r="E2637" t="s">
        <v>4</v>
      </c>
      <c r="F2637" s="5">
        <v>44160</v>
      </c>
      <c r="G2637">
        <v>370450675</v>
      </c>
      <c r="H2637" s="5">
        <v>44166</v>
      </c>
      <c r="I2637">
        <v>3442</v>
      </c>
      <c r="J2637" s="8">
        <v>81.73</v>
      </c>
      <c r="K2637" s="8">
        <v>56.67</v>
      </c>
      <c r="L2637" s="8">
        <v>281314.65999999997</v>
      </c>
      <c r="M2637" s="8">
        <v>195058.14</v>
      </c>
      <c r="N2637" s="8">
        <v>86256.52</v>
      </c>
    </row>
    <row r="2638" spans="1:14" x14ac:dyDescent="0.3">
      <c r="A2638" t="s">
        <v>9</v>
      </c>
      <c r="B2638" t="s">
        <v>37</v>
      </c>
      <c r="C2638" t="s">
        <v>6</v>
      </c>
      <c r="D2638" t="s">
        <v>3</v>
      </c>
      <c r="E2638" t="s">
        <v>4</v>
      </c>
      <c r="F2638" s="5">
        <v>43848</v>
      </c>
      <c r="G2638">
        <v>516122949</v>
      </c>
      <c r="H2638" s="5">
        <v>43882</v>
      </c>
      <c r="I2638">
        <v>1105</v>
      </c>
      <c r="J2638" s="8">
        <v>152.58000000000001</v>
      </c>
      <c r="K2638" s="8">
        <v>97.44</v>
      </c>
      <c r="L2638" s="8">
        <v>168600.9</v>
      </c>
      <c r="M2638" s="8">
        <v>107671.2</v>
      </c>
      <c r="N2638" s="8">
        <v>60929.7</v>
      </c>
    </row>
    <row r="2639" spans="1:14" x14ac:dyDescent="0.3">
      <c r="A2639" t="s">
        <v>9</v>
      </c>
      <c r="B2639" t="s">
        <v>145</v>
      </c>
      <c r="C2639" t="s">
        <v>31</v>
      </c>
      <c r="D2639" t="s">
        <v>7</v>
      </c>
      <c r="E2639" t="s">
        <v>15</v>
      </c>
      <c r="F2639" s="5">
        <v>42245</v>
      </c>
      <c r="G2639">
        <v>208238399</v>
      </c>
      <c r="H2639" s="5">
        <v>42292</v>
      </c>
      <c r="I2639">
        <v>1224</v>
      </c>
      <c r="J2639" s="8">
        <v>437.2</v>
      </c>
      <c r="K2639" s="8">
        <v>263.33</v>
      </c>
      <c r="L2639" s="8">
        <v>535132.80000000005</v>
      </c>
      <c r="M2639" s="8">
        <v>322315.92</v>
      </c>
      <c r="N2639" s="8">
        <v>212816.88</v>
      </c>
    </row>
    <row r="2640" spans="1:14" x14ac:dyDescent="0.3">
      <c r="A2640" t="s">
        <v>9</v>
      </c>
      <c r="B2640" t="s">
        <v>204</v>
      </c>
      <c r="C2640" t="s">
        <v>45</v>
      </c>
      <c r="D2640" t="s">
        <v>3</v>
      </c>
      <c r="E2640" t="s">
        <v>4</v>
      </c>
      <c r="F2640" s="5">
        <v>42706</v>
      </c>
      <c r="G2640">
        <v>526533353</v>
      </c>
      <c r="H2640" s="5">
        <v>42747</v>
      </c>
      <c r="I2640">
        <v>1775</v>
      </c>
      <c r="J2640" s="8">
        <v>9.33</v>
      </c>
      <c r="K2640" s="8">
        <v>6.92</v>
      </c>
      <c r="L2640" s="8">
        <v>16560.75</v>
      </c>
      <c r="M2640" s="8">
        <v>12283</v>
      </c>
      <c r="N2640" s="8">
        <v>4277.75</v>
      </c>
    </row>
    <row r="2641" spans="1:14" x14ac:dyDescent="0.3">
      <c r="A2641" t="s">
        <v>0</v>
      </c>
      <c r="B2641" t="s">
        <v>138</v>
      </c>
      <c r="C2641" t="s">
        <v>11</v>
      </c>
      <c r="D2641" t="s">
        <v>3</v>
      </c>
      <c r="E2641" t="s">
        <v>23</v>
      </c>
      <c r="F2641" s="5">
        <v>43784</v>
      </c>
      <c r="G2641">
        <v>821056640</v>
      </c>
      <c r="H2641" s="5">
        <v>43468</v>
      </c>
      <c r="I2641">
        <v>7760</v>
      </c>
      <c r="J2641" s="8">
        <v>47.45</v>
      </c>
      <c r="K2641" s="8">
        <v>31.79</v>
      </c>
      <c r="L2641" s="8">
        <v>368212</v>
      </c>
      <c r="M2641" s="8">
        <v>246690.4</v>
      </c>
      <c r="N2641" s="8">
        <v>121521.60000000001</v>
      </c>
    </row>
    <row r="2642" spans="1:14" x14ac:dyDescent="0.3">
      <c r="A2642" t="s">
        <v>12</v>
      </c>
      <c r="B2642" t="s">
        <v>108</v>
      </c>
      <c r="C2642" t="s">
        <v>19</v>
      </c>
      <c r="D2642" t="s">
        <v>7</v>
      </c>
      <c r="E2642" t="s">
        <v>4</v>
      </c>
      <c r="F2642" s="5">
        <v>43533</v>
      </c>
      <c r="G2642">
        <v>962169587</v>
      </c>
      <c r="H2642" s="5">
        <v>43550</v>
      </c>
      <c r="I2642">
        <v>6217</v>
      </c>
      <c r="J2642" s="8">
        <v>81.73</v>
      </c>
      <c r="K2642" s="8">
        <v>56.67</v>
      </c>
      <c r="L2642" s="8">
        <v>508115.41</v>
      </c>
      <c r="M2642" s="8">
        <v>352317.39</v>
      </c>
      <c r="N2642" s="8">
        <v>155798.01999999999</v>
      </c>
    </row>
    <row r="2643" spans="1:14" x14ac:dyDescent="0.3">
      <c r="A2643" t="s">
        <v>17</v>
      </c>
      <c r="B2643" t="s">
        <v>188</v>
      </c>
      <c r="C2643" t="s">
        <v>14</v>
      </c>
      <c r="D2643" t="s">
        <v>3</v>
      </c>
      <c r="E2643" t="s">
        <v>23</v>
      </c>
      <c r="F2643" s="5">
        <v>44286</v>
      </c>
      <c r="G2643">
        <v>890546023</v>
      </c>
      <c r="H2643" s="5">
        <v>44318</v>
      </c>
      <c r="I2643">
        <v>1213</v>
      </c>
      <c r="J2643" s="8">
        <v>205.7</v>
      </c>
      <c r="K2643" s="8">
        <v>117.11</v>
      </c>
      <c r="L2643" s="8">
        <v>249514.1</v>
      </c>
      <c r="M2643" s="8">
        <v>142054.43</v>
      </c>
      <c r="N2643" s="8">
        <v>107459.67</v>
      </c>
    </row>
    <row r="2644" spans="1:14" x14ac:dyDescent="0.3">
      <c r="A2644" t="s">
        <v>12</v>
      </c>
      <c r="B2644" t="s">
        <v>90</v>
      </c>
      <c r="C2644" t="s">
        <v>65</v>
      </c>
      <c r="D2644" t="s">
        <v>7</v>
      </c>
      <c r="E2644" t="s">
        <v>15</v>
      </c>
      <c r="F2644" s="5">
        <v>43488</v>
      </c>
      <c r="G2644">
        <v>167172276</v>
      </c>
      <c r="H2644" s="5">
        <v>43528</v>
      </c>
      <c r="I2644">
        <v>8846</v>
      </c>
      <c r="J2644" s="8">
        <v>668.27</v>
      </c>
      <c r="K2644" s="8">
        <v>502.54</v>
      </c>
      <c r="L2644" s="8">
        <v>5911516.4199999999</v>
      </c>
      <c r="M2644" s="8">
        <v>4445468.84</v>
      </c>
      <c r="N2644" s="8">
        <v>1466047.58</v>
      </c>
    </row>
    <row r="2645" spans="1:14" x14ac:dyDescent="0.3">
      <c r="A2645" t="s">
        <v>0</v>
      </c>
      <c r="B2645" t="s">
        <v>1</v>
      </c>
      <c r="C2645" t="s">
        <v>6</v>
      </c>
      <c r="D2645" t="s">
        <v>3</v>
      </c>
      <c r="E2645" t="s">
        <v>23</v>
      </c>
      <c r="F2645" s="5">
        <v>43598</v>
      </c>
      <c r="G2645">
        <v>223347175</v>
      </c>
      <c r="H2645" s="5">
        <v>43626</v>
      </c>
      <c r="I2645">
        <v>2247</v>
      </c>
      <c r="J2645" s="8">
        <v>152.58000000000001</v>
      </c>
      <c r="K2645" s="8">
        <v>97.44</v>
      </c>
      <c r="L2645" s="8">
        <v>342847.26</v>
      </c>
      <c r="M2645" s="8">
        <v>218947.68</v>
      </c>
      <c r="N2645" s="8">
        <v>123899.58</v>
      </c>
    </row>
    <row r="2646" spans="1:14" x14ac:dyDescent="0.3">
      <c r="A2646" t="s">
        <v>12</v>
      </c>
      <c r="B2646" t="s">
        <v>67</v>
      </c>
      <c r="C2646" t="s">
        <v>22</v>
      </c>
      <c r="D2646" t="s">
        <v>3</v>
      </c>
      <c r="E2646" t="s">
        <v>15</v>
      </c>
      <c r="F2646" s="5">
        <v>42192</v>
      </c>
      <c r="G2646">
        <v>310682046</v>
      </c>
      <c r="H2646" s="5">
        <v>42239</v>
      </c>
      <c r="I2646">
        <v>6576</v>
      </c>
      <c r="J2646" s="8">
        <v>109.28</v>
      </c>
      <c r="K2646" s="8">
        <v>35.840000000000003</v>
      </c>
      <c r="L2646" s="8">
        <v>718625.28000000003</v>
      </c>
      <c r="M2646" s="8">
        <v>235683.84</v>
      </c>
      <c r="N2646" s="8">
        <v>482941.44</v>
      </c>
    </row>
    <row r="2647" spans="1:14" x14ac:dyDescent="0.3">
      <c r="A2647" t="s">
        <v>26</v>
      </c>
      <c r="B2647" t="s">
        <v>113</v>
      </c>
      <c r="C2647" t="s">
        <v>6</v>
      </c>
      <c r="D2647" t="s">
        <v>7</v>
      </c>
      <c r="E2647" t="s">
        <v>4</v>
      </c>
      <c r="F2647" s="5">
        <v>44040</v>
      </c>
      <c r="G2647">
        <v>651100718</v>
      </c>
      <c r="H2647" s="5">
        <v>44073</v>
      </c>
      <c r="I2647">
        <v>4026</v>
      </c>
      <c r="J2647" s="8">
        <v>152.58000000000001</v>
      </c>
      <c r="K2647" s="8">
        <v>97.44</v>
      </c>
      <c r="L2647" s="8">
        <v>614287.07999999996</v>
      </c>
      <c r="M2647" s="8">
        <v>392293.44</v>
      </c>
      <c r="N2647" s="8">
        <v>221993.64</v>
      </c>
    </row>
    <row r="2648" spans="1:14" x14ac:dyDescent="0.3">
      <c r="A2648" t="s">
        <v>17</v>
      </c>
      <c r="B2648" t="s">
        <v>47</v>
      </c>
      <c r="C2648" t="s">
        <v>2</v>
      </c>
      <c r="D2648" t="s">
        <v>3</v>
      </c>
      <c r="E2648" t="s">
        <v>8</v>
      </c>
      <c r="F2648" s="5">
        <v>43765</v>
      </c>
      <c r="G2648">
        <v>186839520</v>
      </c>
      <c r="H2648" s="5">
        <v>43803</v>
      </c>
      <c r="I2648">
        <v>8821</v>
      </c>
      <c r="J2648" s="8">
        <v>255.28</v>
      </c>
      <c r="K2648" s="8">
        <v>159.41999999999999</v>
      </c>
      <c r="L2648" s="8">
        <v>2251824.88</v>
      </c>
      <c r="M2648" s="8">
        <v>1406243.82</v>
      </c>
      <c r="N2648" s="8">
        <v>845581.06</v>
      </c>
    </row>
    <row r="2649" spans="1:14" x14ac:dyDescent="0.3">
      <c r="A2649" t="s">
        <v>26</v>
      </c>
      <c r="B2649" t="s">
        <v>125</v>
      </c>
      <c r="C2649" t="s">
        <v>65</v>
      </c>
      <c r="D2649" t="s">
        <v>3</v>
      </c>
      <c r="E2649" t="s">
        <v>15</v>
      </c>
      <c r="F2649" s="5">
        <v>44806</v>
      </c>
      <c r="G2649">
        <v>630447280</v>
      </c>
      <c r="H2649" s="5">
        <v>44808</v>
      </c>
      <c r="I2649">
        <v>2215</v>
      </c>
      <c r="J2649" s="8">
        <v>668.27</v>
      </c>
      <c r="K2649" s="8">
        <v>502.54</v>
      </c>
      <c r="L2649" s="8">
        <v>1480218.05</v>
      </c>
      <c r="M2649" s="8">
        <v>1113126.1000000001</v>
      </c>
      <c r="N2649" s="8">
        <v>367091.95</v>
      </c>
    </row>
    <row r="2650" spans="1:14" x14ac:dyDescent="0.3">
      <c r="A2650" t="s">
        <v>26</v>
      </c>
      <c r="B2650" t="s">
        <v>83</v>
      </c>
      <c r="C2650" t="s">
        <v>29</v>
      </c>
      <c r="D2650" t="s">
        <v>7</v>
      </c>
      <c r="E2650" t="s">
        <v>4</v>
      </c>
      <c r="F2650" s="5">
        <v>44831</v>
      </c>
      <c r="G2650">
        <v>614785325</v>
      </c>
      <c r="H2650" s="5">
        <v>44860</v>
      </c>
      <c r="I2650">
        <v>7494</v>
      </c>
      <c r="J2650" s="8">
        <v>651.21</v>
      </c>
      <c r="K2650" s="8">
        <v>524.96</v>
      </c>
      <c r="L2650" s="8">
        <v>4880167.74</v>
      </c>
      <c r="M2650" s="8">
        <v>3934050.24</v>
      </c>
      <c r="N2650" s="8">
        <v>946117.5</v>
      </c>
    </row>
    <row r="2651" spans="1:14" x14ac:dyDescent="0.3">
      <c r="A2651" t="s">
        <v>9</v>
      </c>
      <c r="B2651" t="s">
        <v>178</v>
      </c>
      <c r="C2651" t="s">
        <v>36</v>
      </c>
      <c r="D2651" t="s">
        <v>3</v>
      </c>
      <c r="E2651" t="s">
        <v>23</v>
      </c>
      <c r="F2651" s="5">
        <v>44327</v>
      </c>
      <c r="G2651">
        <v>643027484</v>
      </c>
      <c r="H2651" s="5">
        <v>44334</v>
      </c>
      <c r="I2651">
        <v>4977</v>
      </c>
      <c r="J2651" s="8">
        <v>421.89</v>
      </c>
      <c r="K2651" s="8">
        <v>364.69</v>
      </c>
      <c r="L2651" s="8">
        <v>2099746.5299999998</v>
      </c>
      <c r="M2651" s="8">
        <v>1815062.13</v>
      </c>
      <c r="N2651" s="8">
        <v>284684.40000000002</v>
      </c>
    </row>
    <row r="2652" spans="1:14" x14ac:dyDescent="0.3">
      <c r="A2652" t="s">
        <v>17</v>
      </c>
      <c r="B2652" t="s">
        <v>158</v>
      </c>
      <c r="C2652" t="s">
        <v>19</v>
      </c>
      <c r="D2652" t="s">
        <v>7</v>
      </c>
      <c r="E2652" t="s">
        <v>23</v>
      </c>
      <c r="F2652" s="5">
        <v>44895</v>
      </c>
      <c r="G2652">
        <v>838660085</v>
      </c>
      <c r="H2652" s="5">
        <v>44574</v>
      </c>
      <c r="I2652">
        <v>7011</v>
      </c>
      <c r="J2652" s="8">
        <v>81.73</v>
      </c>
      <c r="K2652" s="8">
        <v>56.67</v>
      </c>
      <c r="L2652" s="8">
        <v>573009.03</v>
      </c>
      <c r="M2652" s="8">
        <v>397313.37</v>
      </c>
      <c r="N2652" s="8">
        <v>175695.66</v>
      </c>
    </row>
    <row r="2653" spans="1:14" x14ac:dyDescent="0.3">
      <c r="A2653" t="s">
        <v>20</v>
      </c>
      <c r="B2653" t="s">
        <v>181</v>
      </c>
      <c r="C2653" t="s">
        <v>19</v>
      </c>
      <c r="D2653" t="s">
        <v>3</v>
      </c>
      <c r="E2653" t="s">
        <v>15</v>
      </c>
      <c r="F2653" s="5">
        <v>44068</v>
      </c>
      <c r="G2653">
        <v>495481956</v>
      </c>
      <c r="H2653" s="5">
        <v>44098</v>
      </c>
      <c r="I2653">
        <v>2976</v>
      </c>
      <c r="J2653" s="8">
        <v>81.73</v>
      </c>
      <c r="K2653" s="8">
        <v>56.67</v>
      </c>
      <c r="L2653" s="8">
        <v>243228.48</v>
      </c>
      <c r="M2653" s="8">
        <v>168649.92</v>
      </c>
      <c r="N2653" s="8">
        <v>74578.559999999998</v>
      </c>
    </row>
    <row r="2654" spans="1:14" x14ac:dyDescent="0.3">
      <c r="A2654" t="s">
        <v>9</v>
      </c>
      <c r="B2654" t="s">
        <v>134</v>
      </c>
      <c r="C2654" t="s">
        <v>11</v>
      </c>
      <c r="D2654" t="s">
        <v>3</v>
      </c>
      <c r="E2654" t="s">
        <v>15</v>
      </c>
      <c r="F2654" s="5">
        <v>43576</v>
      </c>
      <c r="G2654">
        <v>327604424</v>
      </c>
      <c r="H2654" s="5">
        <v>43598</v>
      </c>
      <c r="I2654">
        <v>4284</v>
      </c>
      <c r="J2654" s="8">
        <v>47.45</v>
      </c>
      <c r="K2654" s="8">
        <v>31.79</v>
      </c>
      <c r="L2654" s="8">
        <v>203275.8</v>
      </c>
      <c r="M2654" s="8">
        <v>136188.35999999999</v>
      </c>
      <c r="N2654" s="8">
        <v>67087.44</v>
      </c>
    </row>
    <row r="2655" spans="1:14" x14ac:dyDescent="0.3">
      <c r="A2655" t="s">
        <v>9</v>
      </c>
      <c r="B2655" t="s">
        <v>89</v>
      </c>
      <c r="C2655" t="s">
        <v>36</v>
      </c>
      <c r="D2655" t="s">
        <v>7</v>
      </c>
      <c r="E2655" t="s">
        <v>4</v>
      </c>
      <c r="F2655" s="5">
        <v>43269</v>
      </c>
      <c r="G2655">
        <v>219451320</v>
      </c>
      <c r="H2655" s="5">
        <v>43283</v>
      </c>
      <c r="I2655">
        <v>9377</v>
      </c>
      <c r="J2655" s="8">
        <v>421.89</v>
      </c>
      <c r="K2655" s="8">
        <v>364.69</v>
      </c>
      <c r="L2655" s="8">
        <v>3956062.53</v>
      </c>
      <c r="M2655" s="8">
        <v>3419698.13</v>
      </c>
      <c r="N2655" s="8">
        <v>536364.4</v>
      </c>
    </row>
    <row r="2656" spans="1:14" x14ac:dyDescent="0.3">
      <c r="A2656" t="s">
        <v>9</v>
      </c>
      <c r="B2656" t="s">
        <v>154</v>
      </c>
      <c r="C2656" t="s">
        <v>19</v>
      </c>
      <c r="D2656" t="s">
        <v>3</v>
      </c>
      <c r="E2656" t="s">
        <v>23</v>
      </c>
      <c r="F2656" s="5">
        <v>44270</v>
      </c>
      <c r="G2656">
        <v>575758969</v>
      </c>
      <c r="H2656" s="5">
        <v>44284</v>
      </c>
      <c r="I2656">
        <v>8729</v>
      </c>
      <c r="J2656" s="8">
        <v>81.73</v>
      </c>
      <c r="K2656" s="8">
        <v>56.67</v>
      </c>
      <c r="L2656" s="8">
        <v>713421.17</v>
      </c>
      <c r="M2656" s="8">
        <v>494672.43</v>
      </c>
      <c r="N2656" s="8">
        <v>218748.74</v>
      </c>
    </row>
    <row r="2657" spans="1:14" x14ac:dyDescent="0.3">
      <c r="A2657" t="s">
        <v>17</v>
      </c>
      <c r="B2657" t="s">
        <v>47</v>
      </c>
      <c r="C2657" t="s">
        <v>6</v>
      </c>
      <c r="D2657" t="s">
        <v>3</v>
      </c>
      <c r="E2657" t="s">
        <v>23</v>
      </c>
      <c r="F2657" s="5">
        <v>44205</v>
      </c>
      <c r="G2657">
        <v>971576201</v>
      </c>
      <c r="H2657" s="5">
        <v>44222</v>
      </c>
      <c r="I2657">
        <v>9843</v>
      </c>
      <c r="J2657" s="8">
        <v>152.58000000000001</v>
      </c>
      <c r="K2657" s="8">
        <v>97.44</v>
      </c>
      <c r="L2657" s="8">
        <v>1501844.94</v>
      </c>
      <c r="M2657" s="8">
        <v>959101.92</v>
      </c>
      <c r="N2657" s="8">
        <v>542743.02</v>
      </c>
    </row>
    <row r="2658" spans="1:14" x14ac:dyDescent="0.3">
      <c r="A2658" t="s">
        <v>9</v>
      </c>
      <c r="B2658" t="s">
        <v>106</v>
      </c>
      <c r="C2658" t="s">
        <v>29</v>
      </c>
      <c r="D2658" t="s">
        <v>7</v>
      </c>
      <c r="E2658" t="s">
        <v>23</v>
      </c>
      <c r="F2658" s="5">
        <v>43438</v>
      </c>
      <c r="G2658">
        <v>602264344</v>
      </c>
      <c r="H2658" s="5">
        <v>42011</v>
      </c>
      <c r="I2658">
        <v>2258</v>
      </c>
      <c r="J2658" s="8">
        <v>651.21</v>
      </c>
      <c r="K2658" s="8">
        <v>524.96</v>
      </c>
      <c r="L2658" s="8">
        <v>1470432.18</v>
      </c>
      <c r="M2658" s="8">
        <v>1185359.68</v>
      </c>
      <c r="N2658" s="8">
        <v>285072.5</v>
      </c>
    </row>
    <row r="2659" spans="1:14" x14ac:dyDescent="0.3">
      <c r="A2659" t="s">
        <v>39</v>
      </c>
      <c r="B2659" t="s">
        <v>128</v>
      </c>
      <c r="C2659" t="s">
        <v>6</v>
      </c>
      <c r="D2659" t="s">
        <v>3</v>
      </c>
      <c r="E2659" t="s">
        <v>23</v>
      </c>
      <c r="F2659" s="5">
        <v>43686</v>
      </c>
      <c r="G2659">
        <v>533497226</v>
      </c>
      <c r="H2659" s="5">
        <v>43696</v>
      </c>
      <c r="I2659">
        <v>2539</v>
      </c>
      <c r="J2659" s="8">
        <v>152.58000000000001</v>
      </c>
      <c r="K2659" s="8">
        <v>97.44</v>
      </c>
      <c r="L2659" s="8">
        <v>387400.62</v>
      </c>
      <c r="M2659" s="8">
        <v>247400.16</v>
      </c>
      <c r="N2659" s="8">
        <v>140000.46</v>
      </c>
    </row>
    <row r="2660" spans="1:14" x14ac:dyDescent="0.3">
      <c r="A2660" t="s">
        <v>12</v>
      </c>
      <c r="B2660" t="s">
        <v>73</v>
      </c>
      <c r="C2660" t="s">
        <v>31</v>
      </c>
      <c r="D2660" t="s">
        <v>3</v>
      </c>
      <c r="E2660" t="s">
        <v>4</v>
      </c>
      <c r="F2660" s="5">
        <v>43822</v>
      </c>
      <c r="G2660">
        <v>551261174</v>
      </c>
      <c r="H2660" s="5">
        <v>43829</v>
      </c>
      <c r="I2660">
        <v>9287</v>
      </c>
      <c r="J2660" s="8">
        <v>437.2</v>
      </c>
      <c r="K2660" s="8">
        <v>263.33</v>
      </c>
      <c r="L2660" s="8">
        <v>4060276.4</v>
      </c>
      <c r="M2660" s="8">
        <v>2445545.71</v>
      </c>
      <c r="N2660" s="8">
        <v>1614730.69</v>
      </c>
    </row>
    <row r="2661" spans="1:14" x14ac:dyDescent="0.3">
      <c r="A2661" t="s">
        <v>12</v>
      </c>
      <c r="B2661" t="s">
        <v>169</v>
      </c>
      <c r="C2661" t="s">
        <v>19</v>
      </c>
      <c r="D2661" t="s">
        <v>7</v>
      </c>
      <c r="E2661" t="s">
        <v>4</v>
      </c>
      <c r="F2661" s="5">
        <v>44070</v>
      </c>
      <c r="G2661">
        <v>511855018</v>
      </c>
      <c r="H2661" s="5">
        <v>44094</v>
      </c>
      <c r="I2661">
        <v>8129</v>
      </c>
      <c r="J2661" s="8">
        <v>81.73</v>
      </c>
      <c r="K2661" s="8">
        <v>56.67</v>
      </c>
      <c r="L2661" s="8">
        <v>664383.17000000004</v>
      </c>
      <c r="M2661" s="8">
        <v>460670.43</v>
      </c>
      <c r="N2661" s="8">
        <v>203712.74</v>
      </c>
    </row>
    <row r="2662" spans="1:14" x14ac:dyDescent="0.3">
      <c r="A2662" t="s">
        <v>9</v>
      </c>
      <c r="B2662" t="s">
        <v>68</v>
      </c>
      <c r="C2662" t="s">
        <v>14</v>
      </c>
      <c r="D2662" t="s">
        <v>7</v>
      </c>
      <c r="E2662" t="s">
        <v>23</v>
      </c>
      <c r="F2662" s="5">
        <v>43426</v>
      </c>
      <c r="G2662">
        <v>791890084</v>
      </c>
      <c r="H2662" s="5">
        <v>43449</v>
      </c>
      <c r="I2662">
        <v>6728</v>
      </c>
      <c r="J2662" s="8">
        <v>205.7</v>
      </c>
      <c r="K2662" s="8">
        <v>117.11</v>
      </c>
      <c r="L2662" s="8">
        <v>1383949.6</v>
      </c>
      <c r="M2662" s="8">
        <v>787916.08</v>
      </c>
      <c r="N2662" s="8">
        <v>596033.52</v>
      </c>
    </row>
    <row r="2663" spans="1:14" x14ac:dyDescent="0.3">
      <c r="A2663" t="s">
        <v>26</v>
      </c>
      <c r="B2663" t="s">
        <v>130</v>
      </c>
      <c r="C2663" t="s">
        <v>6</v>
      </c>
      <c r="D2663" t="s">
        <v>7</v>
      </c>
      <c r="E2663" t="s">
        <v>15</v>
      </c>
      <c r="F2663" s="5">
        <v>42242</v>
      </c>
      <c r="G2663">
        <v>938290202</v>
      </c>
      <c r="H2663" s="5">
        <v>42245</v>
      </c>
      <c r="I2663">
        <v>9777</v>
      </c>
      <c r="J2663" s="8">
        <v>152.58000000000001</v>
      </c>
      <c r="K2663" s="8">
        <v>97.44</v>
      </c>
      <c r="L2663" s="8">
        <v>1491774.66</v>
      </c>
      <c r="M2663" s="8">
        <v>952670.88</v>
      </c>
      <c r="N2663" s="8">
        <v>539103.78</v>
      </c>
    </row>
    <row r="2664" spans="1:14" x14ac:dyDescent="0.3">
      <c r="A2664" t="s">
        <v>20</v>
      </c>
      <c r="B2664" t="s">
        <v>181</v>
      </c>
      <c r="C2664" t="s">
        <v>36</v>
      </c>
      <c r="D2664" t="s">
        <v>7</v>
      </c>
      <c r="E2664" t="s">
        <v>4</v>
      </c>
      <c r="F2664" s="5">
        <v>44910</v>
      </c>
      <c r="G2664">
        <v>118291699</v>
      </c>
      <c r="H2664" s="5">
        <v>44576</v>
      </c>
      <c r="I2664">
        <v>3997</v>
      </c>
      <c r="J2664" s="8">
        <v>421.89</v>
      </c>
      <c r="K2664" s="8">
        <v>364.69</v>
      </c>
      <c r="L2664" s="8">
        <v>1686294.33</v>
      </c>
      <c r="M2664" s="8">
        <v>1457665.93</v>
      </c>
      <c r="N2664" s="8">
        <v>228628.4</v>
      </c>
    </row>
    <row r="2665" spans="1:14" x14ac:dyDescent="0.3">
      <c r="A2665" t="s">
        <v>12</v>
      </c>
      <c r="B2665" t="s">
        <v>195</v>
      </c>
      <c r="C2665" t="s">
        <v>31</v>
      </c>
      <c r="D2665" t="s">
        <v>3</v>
      </c>
      <c r="E2665" t="s">
        <v>4</v>
      </c>
      <c r="F2665" s="5">
        <v>42673</v>
      </c>
      <c r="G2665">
        <v>269443404</v>
      </c>
      <c r="H2665" s="5">
        <v>42679</v>
      </c>
      <c r="I2665">
        <v>3146</v>
      </c>
      <c r="J2665" s="8">
        <v>437.2</v>
      </c>
      <c r="K2665" s="8">
        <v>263.33</v>
      </c>
      <c r="L2665" s="8">
        <v>1375431.2</v>
      </c>
      <c r="M2665" s="8">
        <v>828436.18</v>
      </c>
      <c r="N2665" s="8">
        <v>546995.02</v>
      </c>
    </row>
    <row r="2666" spans="1:14" x14ac:dyDescent="0.3">
      <c r="A2666" t="s">
        <v>9</v>
      </c>
      <c r="B2666" t="s">
        <v>102</v>
      </c>
      <c r="C2666" t="s">
        <v>45</v>
      </c>
      <c r="D2666" t="s">
        <v>7</v>
      </c>
      <c r="E2666" t="s">
        <v>8</v>
      </c>
      <c r="F2666" s="5">
        <v>44011</v>
      </c>
      <c r="G2666">
        <v>249606645</v>
      </c>
      <c r="H2666" s="5">
        <v>44057</v>
      </c>
      <c r="I2666">
        <v>3008</v>
      </c>
      <c r="J2666" s="8">
        <v>9.33</v>
      </c>
      <c r="K2666" s="8">
        <v>6.92</v>
      </c>
      <c r="L2666" s="8">
        <v>28064.639999999999</v>
      </c>
      <c r="M2666" s="8">
        <v>20815.36</v>
      </c>
      <c r="N2666" s="8">
        <v>7249.28</v>
      </c>
    </row>
    <row r="2667" spans="1:14" x14ac:dyDescent="0.3">
      <c r="A2667" t="s">
        <v>20</v>
      </c>
      <c r="B2667" t="s">
        <v>54</v>
      </c>
      <c r="C2667" t="s">
        <v>22</v>
      </c>
      <c r="D2667" t="s">
        <v>7</v>
      </c>
      <c r="E2667" t="s">
        <v>15</v>
      </c>
      <c r="F2667" s="5">
        <v>43945</v>
      </c>
      <c r="G2667">
        <v>786955249</v>
      </c>
      <c r="H2667" s="5">
        <v>43947</v>
      </c>
      <c r="I2667">
        <v>6401</v>
      </c>
      <c r="J2667" s="8">
        <v>109.28</v>
      </c>
      <c r="K2667" s="8">
        <v>35.840000000000003</v>
      </c>
      <c r="L2667" s="8">
        <v>699501.28</v>
      </c>
      <c r="M2667" s="8">
        <v>229411.84</v>
      </c>
      <c r="N2667" s="8">
        <v>470089.44</v>
      </c>
    </row>
    <row r="2668" spans="1:14" x14ac:dyDescent="0.3">
      <c r="A2668" t="s">
        <v>17</v>
      </c>
      <c r="B2668" t="s">
        <v>35</v>
      </c>
      <c r="C2668" t="s">
        <v>2</v>
      </c>
      <c r="D2668" t="s">
        <v>3</v>
      </c>
      <c r="E2668" t="s">
        <v>15</v>
      </c>
      <c r="F2668" s="5">
        <v>42580</v>
      </c>
      <c r="G2668">
        <v>429975545</v>
      </c>
      <c r="H2668" s="5">
        <v>42624</v>
      </c>
      <c r="I2668">
        <v>8174</v>
      </c>
      <c r="J2668" s="8">
        <v>255.28</v>
      </c>
      <c r="K2668" s="8">
        <v>159.41999999999999</v>
      </c>
      <c r="L2668" s="8">
        <v>2086658.72</v>
      </c>
      <c r="M2668" s="8">
        <v>1303099.08</v>
      </c>
      <c r="N2668" s="8">
        <v>783559.64</v>
      </c>
    </row>
    <row r="2669" spans="1:14" x14ac:dyDescent="0.3">
      <c r="A2669" t="s">
        <v>9</v>
      </c>
      <c r="B2669" t="s">
        <v>68</v>
      </c>
      <c r="C2669" t="s">
        <v>65</v>
      </c>
      <c r="D2669" t="s">
        <v>7</v>
      </c>
      <c r="E2669" t="s">
        <v>8</v>
      </c>
      <c r="F2669" s="5">
        <v>42102</v>
      </c>
      <c r="G2669">
        <v>497466361</v>
      </c>
      <c r="H2669" s="5">
        <v>42125</v>
      </c>
      <c r="I2669">
        <v>206</v>
      </c>
      <c r="J2669" s="8">
        <v>668.27</v>
      </c>
      <c r="K2669" s="8">
        <v>502.54</v>
      </c>
      <c r="L2669" s="8">
        <v>137663.62</v>
      </c>
      <c r="M2669" s="8">
        <v>103523.24</v>
      </c>
      <c r="N2669" s="8">
        <v>34140.379999999997</v>
      </c>
    </row>
    <row r="2670" spans="1:14" x14ac:dyDescent="0.3">
      <c r="A2670" t="s">
        <v>17</v>
      </c>
      <c r="B2670" t="s">
        <v>25</v>
      </c>
      <c r="C2670" t="s">
        <v>14</v>
      </c>
      <c r="D2670" t="s">
        <v>3</v>
      </c>
      <c r="E2670" t="s">
        <v>8</v>
      </c>
      <c r="F2670" s="5">
        <v>43317</v>
      </c>
      <c r="G2670">
        <v>128539025</v>
      </c>
      <c r="H2670" s="5">
        <v>43328</v>
      </c>
      <c r="I2670">
        <v>6409</v>
      </c>
      <c r="J2670" s="8">
        <v>205.7</v>
      </c>
      <c r="K2670" s="8">
        <v>117.11</v>
      </c>
      <c r="L2670" s="8">
        <v>1318331.3</v>
      </c>
      <c r="M2670" s="8">
        <v>750557.99</v>
      </c>
      <c r="N2670" s="8">
        <v>567773.31000000006</v>
      </c>
    </row>
    <row r="2671" spans="1:14" x14ac:dyDescent="0.3">
      <c r="A2671" t="s">
        <v>12</v>
      </c>
      <c r="B2671" t="s">
        <v>32</v>
      </c>
      <c r="C2671" t="s">
        <v>22</v>
      </c>
      <c r="D2671" t="s">
        <v>3</v>
      </c>
      <c r="E2671" t="s">
        <v>4</v>
      </c>
      <c r="F2671" s="5">
        <v>44728</v>
      </c>
      <c r="G2671">
        <v>332617366</v>
      </c>
      <c r="H2671" s="5">
        <v>44742</v>
      </c>
      <c r="I2671">
        <v>7725</v>
      </c>
      <c r="J2671" s="8">
        <v>109.28</v>
      </c>
      <c r="K2671" s="8">
        <v>35.840000000000003</v>
      </c>
      <c r="L2671" s="8">
        <v>844188</v>
      </c>
      <c r="M2671" s="8">
        <v>276864</v>
      </c>
      <c r="N2671" s="8">
        <v>567324</v>
      </c>
    </row>
    <row r="2672" spans="1:14" x14ac:dyDescent="0.3">
      <c r="A2672" t="s">
        <v>9</v>
      </c>
      <c r="B2672" t="s">
        <v>193</v>
      </c>
      <c r="C2672" t="s">
        <v>22</v>
      </c>
      <c r="D2672" t="s">
        <v>7</v>
      </c>
      <c r="E2672" t="s">
        <v>15</v>
      </c>
      <c r="F2672" s="5">
        <v>43457</v>
      </c>
      <c r="G2672">
        <v>839437711</v>
      </c>
      <c r="H2672" s="5">
        <v>43458</v>
      </c>
      <c r="I2672">
        <v>7128</v>
      </c>
      <c r="J2672" s="8">
        <v>109.28</v>
      </c>
      <c r="K2672" s="8">
        <v>35.840000000000003</v>
      </c>
      <c r="L2672" s="8">
        <v>778947.84</v>
      </c>
      <c r="M2672" s="8">
        <v>255467.51999999999</v>
      </c>
      <c r="N2672" s="8">
        <v>523480.32000000001</v>
      </c>
    </row>
    <row r="2673" spans="1:14" x14ac:dyDescent="0.3">
      <c r="A2673" t="s">
        <v>9</v>
      </c>
      <c r="B2673" t="s">
        <v>56</v>
      </c>
      <c r="C2673" t="s">
        <v>29</v>
      </c>
      <c r="D2673" t="s">
        <v>3</v>
      </c>
      <c r="E2673" t="s">
        <v>23</v>
      </c>
      <c r="F2673" s="5">
        <v>43404</v>
      </c>
      <c r="G2673">
        <v>549048888</v>
      </c>
      <c r="H2673" s="5">
        <v>43436</v>
      </c>
      <c r="I2673">
        <v>4622</v>
      </c>
      <c r="J2673" s="8">
        <v>651.21</v>
      </c>
      <c r="K2673" s="8">
        <v>524.96</v>
      </c>
      <c r="L2673" s="8">
        <v>3009892.62</v>
      </c>
      <c r="M2673" s="8">
        <v>2426365.12</v>
      </c>
      <c r="N2673" s="8">
        <v>583527.5</v>
      </c>
    </row>
    <row r="2674" spans="1:14" x14ac:dyDescent="0.3">
      <c r="A2674" t="s">
        <v>20</v>
      </c>
      <c r="B2674" t="s">
        <v>201</v>
      </c>
      <c r="C2674" t="s">
        <v>22</v>
      </c>
      <c r="D2674" t="s">
        <v>3</v>
      </c>
      <c r="E2674" t="s">
        <v>15</v>
      </c>
      <c r="F2674" s="5">
        <v>44162</v>
      </c>
      <c r="G2674">
        <v>681812226</v>
      </c>
      <c r="H2674" s="5">
        <v>44189</v>
      </c>
      <c r="I2674">
        <v>2244</v>
      </c>
      <c r="J2674" s="8">
        <v>109.28</v>
      </c>
      <c r="K2674" s="8">
        <v>35.840000000000003</v>
      </c>
      <c r="L2674" s="8">
        <v>245224.32000000001</v>
      </c>
      <c r="M2674" s="8">
        <v>80424.960000000006</v>
      </c>
      <c r="N2674" s="8">
        <v>164799.35999999999</v>
      </c>
    </row>
    <row r="2675" spans="1:14" x14ac:dyDescent="0.3">
      <c r="A2675" t="s">
        <v>26</v>
      </c>
      <c r="B2675" t="s">
        <v>27</v>
      </c>
      <c r="C2675" t="s">
        <v>2</v>
      </c>
      <c r="D2675" t="s">
        <v>7</v>
      </c>
      <c r="E2675" t="s">
        <v>8</v>
      </c>
      <c r="F2675" s="5">
        <v>42715</v>
      </c>
      <c r="G2675">
        <v>728401553</v>
      </c>
      <c r="H2675" s="5">
        <v>42762</v>
      </c>
      <c r="I2675">
        <v>9061</v>
      </c>
      <c r="J2675" s="8">
        <v>255.28</v>
      </c>
      <c r="K2675" s="8">
        <v>159.41999999999999</v>
      </c>
      <c r="L2675" s="8">
        <v>2313092.08</v>
      </c>
      <c r="M2675" s="8">
        <v>1444504.62</v>
      </c>
      <c r="N2675" s="8">
        <v>868587.46</v>
      </c>
    </row>
    <row r="2676" spans="1:14" x14ac:dyDescent="0.3">
      <c r="A2676" t="s">
        <v>0</v>
      </c>
      <c r="B2676" t="s">
        <v>138</v>
      </c>
      <c r="C2676" t="s">
        <v>11</v>
      </c>
      <c r="D2676" t="s">
        <v>7</v>
      </c>
      <c r="E2676" t="s">
        <v>23</v>
      </c>
      <c r="F2676" s="5">
        <v>43475</v>
      </c>
      <c r="G2676">
        <v>699803197</v>
      </c>
      <c r="H2676" s="5">
        <v>43489</v>
      </c>
      <c r="I2676">
        <v>6172</v>
      </c>
      <c r="J2676" s="8">
        <v>47.45</v>
      </c>
      <c r="K2676" s="8">
        <v>31.79</v>
      </c>
      <c r="L2676" s="8">
        <v>292861.40000000002</v>
      </c>
      <c r="M2676" s="8">
        <v>196207.88</v>
      </c>
      <c r="N2676" s="8">
        <v>96653.52</v>
      </c>
    </row>
    <row r="2677" spans="1:14" x14ac:dyDescent="0.3">
      <c r="A2677" t="s">
        <v>26</v>
      </c>
      <c r="B2677" t="s">
        <v>27</v>
      </c>
      <c r="C2677" t="s">
        <v>19</v>
      </c>
      <c r="D2677" t="s">
        <v>3</v>
      </c>
      <c r="E2677" t="s">
        <v>23</v>
      </c>
      <c r="F2677" s="5">
        <v>43397</v>
      </c>
      <c r="G2677">
        <v>677315986</v>
      </c>
      <c r="H2677" s="5">
        <v>43438</v>
      </c>
      <c r="I2677">
        <v>1706</v>
      </c>
      <c r="J2677" s="8">
        <v>81.73</v>
      </c>
      <c r="K2677" s="8">
        <v>56.67</v>
      </c>
      <c r="L2677" s="8">
        <v>139431.38</v>
      </c>
      <c r="M2677" s="8">
        <v>96679.02</v>
      </c>
      <c r="N2677" s="8">
        <v>42752.36</v>
      </c>
    </row>
    <row r="2678" spans="1:14" x14ac:dyDescent="0.3">
      <c r="A2678" t="s">
        <v>17</v>
      </c>
      <c r="B2678" t="s">
        <v>149</v>
      </c>
      <c r="C2678" t="s">
        <v>19</v>
      </c>
      <c r="D2678" t="s">
        <v>7</v>
      </c>
      <c r="E2678" t="s">
        <v>23</v>
      </c>
      <c r="F2678" s="5">
        <v>43210</v>
      </c>
      <c r="G2678">
        <v>362551248</v>
      </c>
      <c r="H2678" s="5">
        <v>43210</v>
      </c>
      <c r="I2678">
        <v>5826</v>
      </c>
      <c r="J2678" s="8">
        <v>81.73</v>
      </c>
      <c r="K2678" s="8">
        <v>56.67</v>
      </c>
      <c r="L2678" s="8">
        <v>476158.98</v>
      </c>
      <c r="M2678" s="8">
        <v>330159.42</v>
      </c>
      <c r="N2678" s="8">
        <v>145999.56</v>
      </c>
    </row>
    <row r="2679" spans="1:14" x14ac:dyDescent="0.3">
      <c r="A2679" t="s">
        <v>9</v>
      </c>
      <c r="B2679" t="s">
        <v>66</v>
      </c>
      <c r="C2679" t="s">
        <v>6</v>
      </c>
      <c r="D2679" t="s">
        <v>3</v>
      </c>
      <c r="E2679" t="s">
        <v>23</v>
      </c>
      <c r="F2679" s="5">
        <v>42341</v>
      </c>
      <c r="G2679">
        <v>427432811</v>
      </c>
      <c r="H2679" s="5">
        <v>42349</v>
      </c>
      <c r="I2679">
        <v>5722</v>
      </c>
      <c r="J2679" s="8">
        <v>152.58000000000001</v>
      </c>
      <c r="K2679" s="8">
        <v>97.44</v>
      </c>
      <c r="L2679" s="8">
        <v>873062.76</v>
      </c>
      <c r="M2679" s="8">
        <v>557551.68000000005</v>
      </c>
      <c r="N2679" s="8">
        <v>315511.08</v>
      </c>
    </row>
    <row r="2680" spans="1:14" x14ac:dyDescent="0.3">
      <c r="A2680" t="s">
        <v>0</v>
      </c>
      <c r="B2680" t="s">
        <v>101</v>
      </c>
      <c r="C2680" t="s">
        <v>6</v>
      </c>
      <c r="D2680" t="s">
        <v>3</v>
      </c>
      <c r="E2680" t="s">
        <v>4</v>
      </c>
      <c r="F2680" s="5">
        <v>44567</v>
      </c>
      <c r="G2680">
        <v>264197003</v>
      </c>
      <c r="H2680" s="5">
        <v>44606</v>
      </c>
      <c r="I2680">
        <v>619</v>
      </c>
      <c r="J2680" s="8">
        <v>152.58000000000001</v>
      </c>
      <c r="K2680" s="8">
        <v>97.44</v>
      </c>
      <c r="L2680" s="8">
        <v>94447.02</v>
      </c>
      <c r="M2680" s="8">
        <v>60315.360000000001</v>
      </c>
      <c r="N2680" s="8">
        <v>34131.660000000003</v>
      </c>
    </row>
    <row r="2681" spans="1:14" x14ac:dyDescent="0.3">
      <c r="A2681" t="s">
        <v>26</v>
      </c>
      <c r="B2681" t="s">
        <v>153</v>
      </c>
      <c r="C2681" t="s">
        <v>57</v>
      </c>
      <c r="D2681" t="s">
        <v>3</v>
      </c>
      <c r="E2681" t="s">
        <v>8</v>
      </c>
      <c r="F2681" s="5">
        <v>43283</v>
      </c>
      <c r="G2681">
        <v>235392653</v>
      </c>
      <c r="H2681" s="5">
        <v>43289</v>
      </c>
      <c r="I2681">
        <v>6772</v>
      </c>
      <c r="J2681" s="8">
        <v>154.06</v>
      </c>
      <c r="K2681" s="8">
        <v>90.93</v>
      </c>
      <c r="L2681" s="8">
        <v>1043294.32</v>
      </c>
      <c r="M2681" s="8">
        <v>615777.96</v>
      </c>
      <c r="N2681" s="8">
        <v>427516.36</v>
      </c>
    </row>
    <row r="2682" spans="1:14" x14ac:dyDescent="0.3">
      <c r="A2682" t="s">
        <v>17</v>
      </c>
      <c r="B2682" t="s">
        <v>53</v>
      </c>
      <c r="C2682" t="s">
        <v>65</v>
      </c>
      <c r="D2682" t="s">
        <v>7</v>
      </c>
      <c r="E2682" t="s">
        <v>23</v>
      </c>
      <c r="F2682" s="5">
        <v>44740</v>
      </c>
      <c r="G2682">
        <v>323881089</v>
      </c>
      <c r="H2682" s="5">
        <v>44781</v>
      </c>
      <c r="I2682">
        <v>2467</v>
      </c>
      <c r="J2682" s="8">
        <v>668.27</v>
      </c>
      <c r="K2682" s="8">
        <v>502.54</v>
      </c>
      <c r="L2682" s="8">
        <v>1648622.09</v>
      </c>
      <c r="M2682" s="8">
        <v>1239766.18</v>
      </c>
      <c r="N2682" s="8">
        <v>408855.91</v>
      </c>
    </row>
    <row r="2683" spans="1:14" x14ac:dyDescent="0.3">
      <c r="A2683" t="s">
        <v>9</v>
      </c>
      <c r="B2683" t="s">
        <v>177</v>
      </c>
      <c r="C2683" t="s">
        <v>29</v>
      </c>
      <c r="D2683" t="s">
        <v>3</v>
      </c>
      <c r="E2683" t="s">
        <v>23</v>
      </c>
      <c r="F2683" s="5">
        <v>43190</v>
      </c>
      <c r="G2683">
        <v>582836139</v>
      </c>
      <c r="H2683" s="5">
        <v>43195</v>
      </c>
      <c r="I2683">
        <v>3020</v>
      </c>
      <c r="J2683" s="8">
        <v>651.21</v>
      </c>
      <c r="K2683" s="8">
        <v>524.96</v>
      </c>
      <c r="L2683" s="8">
        <v>1966654.2</v>
      </c>
      <c r="M2683" s="8">
        <v>1585379.2</v>
      </c>
      <c r="N2683" s="8">
        <v>381275</v>
      </c>
    </row>
    <row r="2684" spans="1:14" x14ac:dyDescent="0.3">
      <c r="A2684" t="s">
        <v>26</v>
      </c>
      <c r="B2684" t="s">
        <v>63</v>
      </c>
      <c r="C2684" t="s">
        <v>65</v>
      </c>
      <c r="D2684" t="s">
        <v>3</v>
      </c>
      <c r="E2684" t="s">
        <v>23</v>
      </c>
      <c r="F2684" s="5">
        <v>44123</v>
      </c>
      <c r="G2684">
        <v>685744130</v>
      </c>
      <c r="H2684" s="5">
        <v>44155</v>
      </c>
      <c r="I2684">
        <v>5782</v>
      </c>
      <c r="J2684" s="8">
        <v>668.27</v>
      </c>
      <c r="K2684" s="8">
        <v>502.54</v>
      </c>
      <c r="L2684" s="8">
        <v>3863937.14</v>
      </c>
      <c r="M2684" s="8">
        <v>2905686.28</v>
      </c>
      <c r="N2684" s="8">
        <v>958250.86</v>
      </c>
    </row>
    <row r="2685" spans="1:14" x14ac:dyDescent="0.3">
      <c r="A2685" t="s">
        <v>26</v>
      </c>
      <c r="B2685" t="s">
        <v>153</v>
      </c>
      <c r="C2685" t="s">
        <v>2</v>
      </c>
      <c r="D2685" t="s">
        <v>7</v>
      </c>
      <c r="E2685" t="s">
        <v>4</v>
      </c>
      <c r="F2685" s="5">
        <v>43531</v>
      </c>
      <c r="G2685">
        <v>376403892</v>
      </c>
      <c r="H2685" s="5">
        <v>43569</v>
      </c>
      <c r="I2685">
        <v>5131</v>
      </c>
      <c r="J2685" s="8">
        <v>255.28</v>
      </c>
      <c r="K2685" s="8">
        <v>159.41999999999999</v>
      </c>
      <c r="L2685" s="8">
        <v>1309841.68</v>
      </c>
      <c r="M2685" s="8">
        <v>817984.02</v>
      </c>
      <c r="N2685" s="8">
        <v>491857.66</v>
      </c>
    </row>
    <row r="2686" spans="1:14" x14ac:dyDescent="0.3">
      <c r="A2686" t="s">
        <v>0</v>
      </c>
      <c r="B2686" t="s">
        <v>101</v>
      </c>
      <c r="C2686" t="s">
        <v>57</v>
      </c>
      <c r="D2686" t="s">
        <v>3</v>
      </c>
      <c r="E2686" t="s">
        <v>8</v>
      </c>
      <c r="F2686" s="5">
        <v>42337</v>
      </c>
      <c r="G2686">
        <v>818926751</v>
      </c>
      <c r="H2686" s="5">
        <v>42340</v>
      </c>
      <c r="I2686">
        <v>7479</v>
      </c>
      <c r="J2686" s="8">
        <v>154.06</v>
      </c>
      <c r="K2686" s="8">
        <v>90.93</v>
      </c>
      <c r="L2686" s="8">
        <v>1152214.74</v>
      </c>
      <c r="M2686" s="8">
        <v>680065.47</v>
      </c>
      <c r="N2686" s="8">
        <v>472149.27</v>
      </c>
    </row>
    <row r="2687" spans="1:14" x14ac:dyDescent="0.3">
      <c r="A2687" t="s">
        <v>20</v>
      </c>
      <c r="B2687" t="s">
        <v>21</v>
      </c>
      <c r="C2687" t="s">
        <v>11</v>
      </c>
      <c r="D2687" t="s">
        <v>3</v>
      </c>
      <c r="E2687" t="s">
        <v>8</v>
      </c>
      <c r="F2687" s="5">
        <v>44275</v>
      </c>
      <c r="G2687">
        <v>547736537</v>
      </c>
      <c r="H2687" s="5">
        <v>44323</v>
      </c>
      <c r="I2687">
        <v>6268</v>
      </c>
      <c r="J2687" s="8">
        <v>47.45</v>
      </c>
      <c r="K2687" s="8">
        <v>31.79</v>
      </c>
      <c r="L2687" s="8">
        <v>297416.59999999998</v>
      </c>
      <c r="M2687" s="8">
        <v>199259.72</v>
      </c>
      <c r="N2687" s="8">
        <v>98156.88</v>
      </c>
    </row>
    <row r="2688" spans="1:14" x14ac:dyDescent="0.3">
      <c r="A2688" t="s">
        <v>17</v>
      </c>
      <c r="B2688" t="s">
        <v>82</v>
      </c>
      <c r="C2688" t="s">
        <v>65</v>
      </c>
      <c r="D2688" t="s">
        <v>7</v>
      </c>
      <c r="E2688" t="s">
        <v>8</v>
      </c>
      <c r="F2688" s="5">
        <v>43503</v>
      </c>
      <c r="G2688">
        <v>417569577</v>
      </c>
      <c r="H2688" s="5">
        <v>43506</v>
      </c>
      <c r="I2688">
        <v>6972</v>
      </c>
      <c r="J2688" s="8">
        <v>668.27</v>
      </c>
      <c r="K2688" s="8">
        <v>502.54</v>
      </c>
      <c r="L2688" s="8">
        <v>4659178.4400000004</v>
      </c>
      <c r="M2688" s="8">
        <v>3503708.88</v>
      </c>
      <c r="N2688" s="8">
        <v>1155469.56</v>
      </c>
    </row>
    <row r="2689" spans="1:14" x14ac:dyDescent="0.3">
      <c r="A2689" t="s">
        <v>17</v>
      </c>
      <c r="B2689" t="s">
        <v>43</v>
      </c>
      <c r="C2689" t="s">
        <v>22</v>
      </c>
      <c r="D2689" t="s">
        <v>3</v>
      </c>
      <c r="E2689" t="s">
        <v>8</v>
      </c>
      <c r="F2689" s="5">
        <v>44616</v>
      </c>
      <c r="G2689">
        <v>453474700</v>
      </c>
      <c r="H2689" s="5">
        <v>44659</v>
      </c>
      <c r="I2689">
        <v>2096</v>
      </c>
      <c r="J2689" s="8">
        <v>109.28</v>
      </c>
      <c r="K2689" s="8">
        <v>35.840000000000003</v>
      </c>
      <c r="L2689" s="8">
        <v>229050.88</v>
      </c>
      <c r="M2689" s="8">
        <v>75120.639999999999</v>
      </c>
      <c r="N2689" s="8">
        <v>153930.23999999999</v>
      </c>
    </row>
    <row r="2690" spans="1:14" x14ac:dyDescent="0.3">
      <c r="A2690" t="s">
        <v>0</v>
      </c>
      <c r="B2690" t="s">
        <v>143</v>
      </c>
      <c r="C2690" t="s">
        <v>22</v>
      </c>
      <c r="D2690" t="s">
        <v>7</v>
      </c>
      <c r="E2690" t="s">
        <v>23</v>
      </c>
      <c r="F2690" s="5">
        <v>43358</v>
      </c>
      <c r="G2690">
        <v>300813233</v>
      </c>
      <c r="H2690" s="5">
        <v>43406</v>
      </c>
      <c r="I2690">
        <v>6175</v>
      </c>
      <c r="J2690" s="8">
        <v>109.28</v>
      </c>
      <c r="K2690" s="8">
        <v>35.840000000000003</v>
      </c>
      <c r="L2690" s="8">
        <v>674804</v>
      </c>
      <c r="M2690" s="8">
        <v>221312</v>
      </c>
      <c r="N2690" s="8">
        <v>453492</v>
      </c>
    </row>
    <row r="2691" spans="1:14" x14ac:dyDescent="0.3">
      <c r="A2691" t="s">
        <v>26</v>
      </c>
      <c r="B2691" t="s">
        <v>186</v>
      </c>
      <c r="C2691" t="s">
        <v>65</v>
      </c>
      <c r="D2691" t="s">
        <v>3</v>
      </c>
      <c r="E2691" t="s">
        <v>15</v>
      </c>
      <c r="F2691" s="5">
        <v>43716</v>
      </c>
      <c r="G2691">
        <v>575259006</v>
      </c>
      <c r="H2691" s="5">
        <v>43758</v>
      </c>
      <c r="I2691">
        <v>778</v>
      </c>
      <c r="J2691" s="8">
        <v>668.27</v>
      </c>
      <c r="K2691" s="8">
        <v>502.54</v>
      </c>
      <c r="L2691" s="8">
        <v>519914.06</v>
      </c>
      <c r="M2691" s="8">
        <v>390976.12</v>
      </c>
      <c r="N2691" s="8">
        <v>128937.94</v>
      </c>
    </row>
    <row r="2692" spans="1:14" x14ac:dyDescent="0.3">
      <c r="A2692" t="s">
        <v>0</v>
      </c>
      <c r="B2692" t="s">
        <v>147</v>
      </c>
      <c r="C2692" t="s">
        <v>14</v>
      </c>
      <c r="D2692" t="s">
        <v>3</v>
      </c>
      <c r="E2692" t="s">
        <v>8</v>
      </c>
      <c r="F2692" s="5">
        <v>44640</v>
      </c>
      <c r="G2692">
        <v>612798345</v>
      </c>
      <c r="H2692" s="5">
        <v>44650</v>
      </c>
      <c r="I2692">
        <v>9503</v>
      </c>
      <c r="J2692" s="8">
        <v>205.7</v>
      </c>
      <c r="K2692" s="8">
        <v>117.11</v>
      </c>
      <c r="L2692" s="8">
        <v>1954767.1</v>
      </c>
      <c r="M2692" s="8">
        <v>1112896.33</v>
      </c>
      <c r="N2692" s="8">
        <v>841870.77</v>
      </c>
    </row>
    <row r="2693" spans="1:14" x14ac:dyDescent="0.3">
      <c r="A2693" t="s">
        <v>9</v>
      </c>
      <c r="B2693" t="s">
        <v>80</v>
      </c>
      <c r="C2693" t="s">
        <v>22</v>
      </c>
      <c r="D2693" t="s">
        <v>7</v>
      </c>
      <c r="E2693" t="s">
        <v>23</v>
      </c>
      <c r="F2693" s="5">
        <v>43929</v>
      </c>
      <c r="G2693">
        <v>719730079</v>
      </c>
      <c r="H2693" s="5">
        <v>43957</v>
      </c>
      <c r="I2693">
        <v>2979</v>
      </c>
      <c r="J2693" s="8">
        <v>109.28</v>
      </c>
      <c r="K2693" s="8">
        <v>35.840000000000003</v>
      </c>
      <c r="L2693" s="8">
        <v>325545.12</v>
      </c>
      <c r="M2693" s="8">
        <v>106767.36</v>
      </c>
      <c r="N2693" s="8">
        <v>218777.76</v>
      </c>
    </row>
    <row r="2694" spans="1:14" x14ac:dyDescent="0.3">
      <c r="A2694" t="s">
        <v>26</v>
      </c>
      <c r="B2694" t="s">
        <v>113</v>
      </c>
      <c r="C2694" t="s">
        <v>14</v>
      </c>
      <c r="D2694" t="s">
        <v>7</v>
      </c>
      <c r="E2694" t="s">
        <v>4</v>
      </c>
      <c r="F2694" s="5">
        <v>43736</v>
      </c>
      <c r="G2694">
        <v>822665536</v>
      </c>
      <c r="H2694" s="5">
        <v>43767</v>
      </c>
      <c r="I2694">
        <v>3868</v>
      </c>
      <c r="J2694" s="8">
        <v>205.7</v>
      </c>
      <c r="K2694" s="8">
        <v>117.11</v>
      </c>
      <c r="L2694" s="8">
        <v>795647.6</v>
      </c>
      <c r="M2694" s="8">
        <v>452981.48</v>
      </c>
      <c r="N2694" s="8">
        <v>342666.12</v>
      </c>
    </row>
    <row r="2695" spans="1:14" x14ac:dyDescent="0.3">
      <c r="A2695" t="s">
        <v>12</v>
      </c>
      <c r="B2695" t="s">
        <v>115</v>
      </c>
      <c r="C2695" t="s">
        <v>22</v>
      </c>
      <c r="D2695" t="s">
        <v>7</v>
      </c>
      <c r="E2695" t="s">
        <v>23</v>
      </c>
      <c r="F2695" s="5">
        <v>43604</v>
      </c>
      <c r="G2695">
        <v>918528544</v>
      </c>
      <c r="H2695" s="5">
        <v>43650</v>
      </c>
      <c r="I2695">
        <v>1863</v>
      </c>
      <c r="J2695" s="8">
        <v>109.28</v>
      </c>
      <c r="K2695" s="8">
        <v>35.840000000000003</v>
      </c>
      <c r="L2695" s="8">
        <v>203588.64</v>
      </c>
      <c r="M2695" s="8">
        <v>66769.919999999998</v>
      </c>
      <c r="N2695" s="8">
        <v>136818.72</v>
      </c>
    </row>
    <row r="2696" spans="1:14" x14ac:dyDescent="0.3">
      <c r="A2696" t="s">
        <v>17</v>
      </c>
      <c r="B2696" t="s">
        <v>30</v>
      </c>
      <c r="C2696" t="s">
        <v>2</v>
      </c>
      <c r="D2696" t="s">
        <v>7</v>
      </c>
      <c r="E2696" t="s">
        <v>23</v>
      </c>
      <c r="F2696" s="5">
        <v>44925</v>
      </c>
      <c r="G2696">
        <v>624555432</v>
      </c>
      <c r="H2696" s="5">
        <v>44570</v>
      </c>
      <c r="I2696">
        <v>8686</v>
      </c>
      <c r="J2696" s="8">
        <v>255.28</v>
      </c>
      <c r="K2696" s="8">
        <v>159.41999999999999</v>
      </c>
      <c r="L2696" s="8">
        <v>2217362.08</v>
      </c>
      <c r="M2696" s="8">
        <v>1384722.12</v>
      </c>
      <c r="N2696" s="8">
        <v>832639.96</v>
      </c>
    </row>
    <row r="2697" spans="1:14" x14ac:dyDescent="0.3">
      <c r="A2697" t="s">
        <v>20</v>
      </c>
      <c r="B2697" t="s">
        <v>120</v>
      </c>
      <c r="C2697" t="s">
        <v>45</v>
      </c>
      <c r="D2697" t="s">
        <v>3</v>
      </c>
      <c r="E2697" t="s">
        <v>23</v>
      </c>
      <c r="F2697" s="5">
        <v>44289</v>
      </c>
      <c r="G2697">
        <v>528295028</v>
      </c>
      <c r="H2697" s="5">
        <v>44290</v>
      </c>
      <c r="I2697">
        <v>3093</v>
      </c>
      <c r="J2697" s="8">
        <v>9.33</v>
      </c>
      <c r="K2697" s="8">
        <v>6.92</v>
      </c>
      <c r="L2697" s="8">
        <v>28857.69</v>
      </c>
      <c r="M2697" s="8">
        <v>21403.56</v>
      </c>
      <c r="N2697" s="8">
        <v>7454.13</v>
      </c>
    </row>
    <row r="2698" spans="1:14" x14ac:dyDescent="0.3">
      <c r="A2698" t="s">
        <v>9</v>
      </c>
      <c r="B2698" t="s">
        <v>38</v>
      </c>
      <c r="C2698" t="s">
        <v>65</v>
      </c>
      <c r="D2698" t="s">
        <v>3</v>
      </c>
      <c r="E2698" t="s">
        <v>23</v>
      </c>
      <c r="F2698" s="5">
        <v>43942</v>
      </c>
      <c r="G2698">
        <v>837608659</v>
      </c>
      <c r="H2698" s="5">
        <v>43953</v>
      </c>
      <c r="I2698">
        <v>5871</v>
      </c>
      <c r="J2698" s="8">
        <v>668.27</v>
      </c>
      <c r="K2698" s="8">
        <v>502.54</v>
      </c>
      <c r="L2698" s="8">
        <v>3923413.17</v>
      </c>
      <c r="M2698" s="8">
        <v>2950412.34</v>
      </c>
      <c r="N2698" s="8">
        <v>973000.83</v>
      </c>
    </row>
    <row r="2699" spans="1:14" x14ac:dyDescent="0.3">
      <c r="A2699" t="s">
        <v>9</v>
      </c>
      <c r="B2699" t="s">
        <v>114</v>
      </c>
      <c r="C2699" t="s">
        <v>36</v>
      </c>
      <c r="D2699" t="s">
        <v>3</v>
      </c>
      <c r="E2699" t="s">
        <v>15</v>
      </c>
      <c r="F2699" s="5">
        <v>42792</v>
      </c>
      <c r="G2699">
        <v>930670154</v>
      </c>
      <c r="H2699" s="5">
        <v>42809</v>
      </c>
      <c r="I2699">
        <v>4835</v>
      </c>
      <c r="J2699" s="8">
        <v>421.89</v>
      </c>
      <c r="K2699" s="8">
        <v>364.69</v>
      </c>
      <c r="L2699" s="8">
        <v>2039838.15</v>
      </c>
      <c r="M2699" s="8">
        <v>1763276.15</v>
      </c>
      <c r="N2699" s="8">
        <v>276562</v>
      </c>
    </row>
    <row r="2700" spans="1:14" x14ac:dyDescent="0.3">
      <c r="A2700" t="s">
        <v>0</v>
      </c>
      <c r="B2700" t="s">
        <v>97</v>
      </c>
      <c r="C2700" t="s">
        <v>22</v>
      </c>
      <c r="D2700" t="s">
        <v>3</v>
      </c>
      <c r="E2700" t="s">
        <v>15</v>
      </c>
      <c r="F2700" s="5">
        <v>43369</v>
      </c>
      <c r="G2700">
        <v>705965840</v>
      </c>
      <c r="H2700" s="5">
        <v>43379</v>
      </c>
      <c r="I2700">
        <v>9835</v>
      </c>
      <c r="J2700" s="8">
        <v>109.28</v>
      </c>
      <c r="K2700" s="8">
        <v>35.840000000000003</v>
      </c>
      <c r="L2700" s="8">
        <v>1074768.8</v>
      </c>
      <c r="M2700" s="8">
        <v>352486.40000000002</v>
      </c>
      <c r="N2700" s="8">
        <v>722282.4</v>
      </c>
    </row>
    <row r="2701" spans="1:14" x14ac:dyDescent="0.3">
      <c r="A2701" t="s">
        <v>17</v>
      </c>
      <c r="B2701" t="s">
        <v>119</v>
      </c>
      <c r="C2701" t="s">
        <v>36</v>
      </c>
      <c r="D2701" t="s">
        <v>7</v>
      </c>
      <c r="E2701" t="s">
        <v>23</v>
      </c>
      <c r="F2701" s="5">
        <v>43817</v>
      </c>
      <c r="G2701">
        <v>132294547</v>
      </c>
      <c r="H2701" s="5">
        <v>43475</v>
      </c>
      <c r="I2701">
        <v>7751</v>
      </c>
      <c r="J2701" s="8">
        <v>421.89</v>
      </c>
      <c r="K2701" s="8">
        <v>364.69</v>
      </c>
      <c r="L2701" s="8">
        <v>3270069.39</v>
      </c>
      <c r="M2701" s="8">
        <v>2826712.19</v>
      </c>
      <c r="N2701" s="8">
        <v>443357.2</v>
      </c>
    </row>
    <row r="2702" spans="1:14" x14ac:dyDescent="0.3">
      <c r="A2702" t="s">
        <v>26</v>
      </c>
      <c r="B2702" t="s">
        <v>191</v>
      </c>
      <c r="C2702" t="s">
        <v>65</v>
      </c>
      <c r="D2702" t="s">
        <v>7</v>
      </c>
      <c r="E2702" t="s">
        <v>8</v>
      </c>
      <c r="F2702" s="5">
        <v>42829</v>
      </c>
      <c r="G2702">
        <v>598767602</v>
      </c>
      <c r="H2702" s="5">
        <v>42876</v>
      </c>
      <c r="I2702">
        <v>7494</v>
      </c>
      <c r="J2702" s="8">
        <v>668.27</v>
      </c>
      <c r="K2702" s="8">
        <v>502.54</v>
      </c>
      <c r="L2702" s="8">
        <v>5008015.38</v>
      </c>
      <c r="M2702" s="8">
        <v>3766034.76</v>
      </c>
      <c r="N2702" s="8">
        <v>1241980.6200000001</v>
      </c>
    </row>
    <row r="2703" spans="1:14" x14ac:dyDescent="0.3">
      <c r="A2703" t="s">
        <v>12</v>
      </c>
      <c r="B2703" t="s">
        <v>73</v>
      </c>
      <c r="C2703" t="s">
        <v>14</v>
      </c>
      <c r="D2703" t="s">
        <v>7</v>
      </c>
      <c r="E2703" t="s">
        <v>8</v>
      </c>
      <c r="F2703" s="5">
        <v>42638</v>
      </c>
      <c r="G2703">
        <v>864808833</v>
      </c>
      <c r="H2703" s="5">
        <v>42652</v>
      </c>
      <c r="I2703">
        <v>5007</v>
      </c>
      <c r="J2703" s="8">
        <v>205.7</v>
      </c>
      <c r="K2703" s="8">
        <v>117.11</v>
      </c>
      <c r="L2703" s="8">
        <v>1029939.9</v>
      </c>
      <c r="M2703" s="8">
        <v>586369.77</v>
      </c>
      <c r="N2703" s="8">
        <v>443570.13</v>
      </c>
    </row>
    <row r="2704" spans="1:14" x14ac:dyDescent="0.3">
      <c r="A2704" t="s">
        <v>20</v>
      </c>
      <c r="B2704" t="s">
        <v>52</v>
      </c>
      <c r="C2704" t="s">
        <v>36</v>
      </c>
      <c r="D2704" t="s">
        <v>7</v>
      </c>
      <c r="E2704" t="s">
        <v>15</v>
      </c>
      <c r="F2704" s="5">
        <v>43521</v>
      </c>
      <c r="G2704">
        <v>210154569</v>
      </c>
      <c r="H2704" s="5">
        <v>43541</v>
      </c>
      <c r="I2704">
        <v>8262</v>
      </c>
      <c r="J2704" s="8">
        <v>421.89</v>
      </c>
      <c r="K2704" s="8">
        <v>364.69</v>
      </c>
      <c r="L2704" s="8">
        <v>3485655.18</v>
      </c>
      <c r="M2704" s="8">
        <v>3013068.78</v>
      </c>
      <c r="N2704" s="8">
        <v>472586.4</v>
      </c>
    </row>
    <row r="2705" spans="1:14" x14ac:dyDescent="0.3">
      <c r="A2705" t="s">
        <v>9</v>
      </c>
      <c r="B2705" t="s">
        <v>96</v>
      </c>
      <c r="C2705" t="s">
        <v>22</v>
      </c>
      <c r="D2705" t="s">
        <v>7</v>
      </c>
      <c r="E2705" t="s">
        <v>23</v>
      </c>
      <c r="F2705" s="5">
        <v>43876</v>
      </c>
      <c r="G2705">
        <v>684853637</v>
      </c>
      <c r="H2705" s="5">
        <v>43924</v>
      </c>
      <c r="I2705">
        <v>2265</v>
      </c>
      <c r="J2705" s="8">
        <v>109.28</v>
      </c>
      <c r="K2705" s="8">
        <v>35.840000000000003</v>
      </c>
      <c r="L2705" s="8">
        <v>247519.2</v>
      </c>
      <c r="M2705" s="8">
        <v>81177.600000000006</v>
      </c>
      <c r="N2705" s="8">
        <v>166341.6</v>
      </c>
    </row>
    <row r="2706" spans="1:14" x14ac:dyDescent="0.3">
      <c r="A2706" t="s">
        <v>39</v>
      </c>
      <c r="B2706" t="s">
        <v>205</v>
      </c>
      <c r="C2706" t="s">
        <v>45</v>
      </c>
      <c r="D2706" t="s">
        <v>7</v>
      </c>
      <c r="E2706" t="s">
        <v>4</v>
      </c>
      <c r="F2706" s="5">
        <v>44104</v>
      </c>
      <c r="G2706">
        <v>359267365</v>
      </c>
      <c r="H2706" s="5">
        <v>44149</v>
      </c>
      <c r="I2706">
        <v>4052</v>
      </c>
      <c r="J2706" s="8">
        <v>9.33</v>
      </c>
      <c r="K2706" s="8">
        <v>6.92</v>
      </c>
      <c r="L2706" s="8">
        <v>37805.160000000003</v>
      </c>
      <c r="M2706" s="8">
        <v>28039.84</v>
      </c>
      <c r="N2706" s="8">
        <v>9765.32</v>
      </c>
    </row>
    <row r="2707" spans="1:14" x14ac:dyDescent="0.3">
      <c r="A2707" t="s">
        <v>0</v>
      </c>
      <c r="B2707" t="s">
        <v>171</v>
      </c>
      <c r="C2707" t="s">
        <v>22</v>
      </c>
      <c r="D2707" t="s">
        <v>3</v>
      </c>
      <c r="E2707" t="s">
        <v>4</v>
      </c>
      <c r="F2707" s="5">
        <v>44344</v>
      </c>
      <c r="G2707">
        <v>974069583</v>
      </c>
      <c r="H2707" s="5">
        <v>44389</v>
      </c>
      <c r="I2707">
        <v>7690</v>
      </c>
      <c r="J2707" s="8">
        <v>109.28</v>
      </c>
      <c r="K2707" s="8">
        <v>35.840000000000003</v>
      </c>
      <c r="L2707" s="8">
        <v>840363.2</v>
      </c>
      <c r="M2707" s="8">
        <v>275609.59999999998</v>
      </c>
      <c r="N2707" s="8">
        <v>564753.6</v>
      </c>
    </row>
    <row r="2708" spans="1:14" x14ac:dyDescent="0.3">
      <c r="A2708" t="s">
        <v>20</v>
      </c>
      <c r="B2708" t="s">
        <v>140</v>
      </c>
      <c r="C2708" t="s">
        <v>36</v>
      </c>
      <c r="D2708" t="s">
        <v>7</v>
      </c>
      <c r="E2708" t="s">
        <v>8</v>
      </c>
      <c r="F2708" s="5">
        <v>43506</v>
      </c>
      <c r="G2708">
        <v>290246617</v>
      </c>
      <c r="H2708" s="5">
        <v>43552</v>
      </c>
      <c r="I2708">
        <v>9279</v>
      </c>
      <c r="J2708" s="8">
        <v>421.89</v>
      </c>
      <c r="K2708" s="8">
        <v>364.69</v>
      </c>
      <c r="L2708" s="8">
        <v>3914717.31</v>
      </c>
      <c r="M2708" s="8">
        <v>3383958.51</v>
      </c>
      <c r="N2708" s="8">
        <v>530758.80000000005</v>
      </c>
    </row>
    <row r="2709" spans="1:14" x14ac:dyDescent="0.3">
      <c r="A2709" t="s">
        <v>17</v>
      </c>
      <c r="B2709" t="s">
        <v>42</v>
      </c>
      <c r="C2709" t="s">
        <v>14</v>
      </c>
      <c r="D2709" t="s">
        <v>3</v>
      </c>
      <c r="E2709" t="s">
        <v>23</v>
      </c>
      <c r="F2709" s="5">
        <v>44047</v>
      </c>
      <c r="G2709">
        <v>639097297</v>
      </c>
      <c r="H2709" s="5">
        <v>44082</v>
      </c>
      <c r="I2709">
        <v>1947</v>
      </c>
      <c r="J2709" s="8">
        <v>205.7</v>
      </c>
      <c r="K2709" s="8">
        <v>117.11</v>
      </c>
      <c r="L2709" s="8">
        <v>400497.9</v>
      </c>
      <c r="M2709" s="8">
        <v>228013.17</v>
      </c>
      <c r="N2709" s="8">
        <v>172484.73</v>
      </c>
    </row>
    <row r="2710" spans="1:14" x14ac:dyDescent="0.3">
      <c r="A2710" t="s">
        <v>20</v>
      </c>
      <c r="B2710" t="s">
        <v>46</v>
      </c>
      <c r="C2710" t="s">
        <v>65</v>
      </c>
      <c r="D2710" t="s">
        <v>3</v>
      </c>
      <c r="E2710" t="s">
        <v>8</v>
      </c>
      <c r="F2710" s="5">
        <v>43542</v>
      </c>
      <c r="G2710">
        <v>372232949</v>
      </c>
      <c r="H2710" s="5">
        <v>43554</v>
      </c>
      <c r="I2710">
        <v>856</v>
      </c>
      <c r="J2710" s="8">
        <v>668.27</v>
      </c>
      <c r="K2710" s="8">
        <v>502.54</v>
      </c>
      <c r="L2710" s="8">
        <v>572039.12</v>
      </c>
      <c r="M2710" s="8">
        <v>430174.24</v>
      </c>
      <c r="N2710" s="8">
        <v>141864.88</v>
      </c>
    </row>
    <row r="2711" spans="1:14" x14ac:dyDescent="0.3">
      <c r="A2711" t="s">
        <v>17</v>
      </c>
      <c r="B2711" t="s">
        <v>75</v>
      </c>
      <c r="C2711" t="s">
        <v>65</v>
      </c>
      <c r="D2711" t="s">
        <v>3</v>
      </c>
      <c r="E2711" t="s">
        <v>15</v>
      </c>
      <c r="F2711" s="5">
        <v>42224</v>
      </c>
      <c r="G2711">
        <v>611577403</v>
      </c>
      <c r="H2711" s="5">
        <v>42239</v>
      </c>
      <c r="I2711">
        <v>8199</v>
      </c>
      <c r="J2711" s="8">
        <v>668.27</v>
      </c>
      <c r="K2711" s="8">
        <v>502.54</v>
      </c>
      <c r="L2711" s="8">
        <v>5479145.7300000004</v>
      </c>
      <c r="M2711" s="8">
        <v>4120325.46</v>
      </c>
      <c r="N2711" s="8">
        <v>1358820.27</v>
      </c>
    </row>
    <row r="2712" spans="1:14" x14ac:dyDescent="0.3">
      <c r="A2712" t="s">
        <v>26</v>
      </c>
      <c r="B2712" t="s">
        <v>186</v>
      </c>
      <c r="C2712" t="s">
        <v>2</v>
      </c>
      <c r="D2712" t="s">
        <v>7</v>
      </c>
      <c r="E2712" t="s">
        <v>4</v>
      </c>
      <c r="F2712" s="5">
        <v>43794</v>
      </c>
      <c r="G2712">
        <v>299366986</v>
      </c>
      <c r="H2712" s="5">
        <v>43475</v>
      </c>
      <c r="I2712">
        <v>8199</v>
      </c>
      <c r="J2712" s="8">
        <v>255.28</v>
      </c>
      <c r="K2712" s="8">
        <v>159.41999999999999</v>
      </c>
      <c r="L2712" s="8">
        <v>2093040.72</v>
      </c>
      <c r="M2712" s="8">
        <v>1307084.58</v>
      </c>
      <c r="N2712" s="8">
        <v>785956.14</v>
      </c>
    </row>
    <row r="2713" spans="1:14" x14ac:dyDescent="0.3">
      <c r="A2713" t="s">
        <v>26</v>
      </c>
      <c r="B2713" t="s">
        <v>95</v>
      </c>
      <c r="C2713" t="s">
        <v>6</v>
      </c>
      <c r="D2713" t="s">
        <v>3</v>
      </c>
      <c r="E2713" t="s">
        <v>23</v>
      </c>
      <c r="F2713" s="5">
        <v>43342</v>
      </c>
      <c r="G2713">
        <v>248150527</v>
      </c>
      <c r="H2713" s="5">
        <v>43385</v>
      </c>
      <c r="I2713">
        <v>2110</v>
      </c>
      <c r="J2713" s="8">
        <v>152.58000000000001</v>
      </c>
      <c r="K2713" s="8">
        <v>97.44</v>
      </c>
      <c r="L2713" s="8">
        <v>321943.8</v>
      </c>
      <c r="M2713" s="8">
        <v>205598.4</v>
      </c>
      <c r="N2713" s="8">
        <v>116345.4</v>
      </c>
    </row>
    <row r="2714" spans="1:14" x14ac:dyDescent="0.3">
      <c r="A2714" t="s">
        <v>0</v>
      </c>
      <c r="B2714" t="s">
        <v>1</v>
      </c>
      <c r="C2714" t="s">
        <v>45</v>
      </c>
      <c r="D2714" t="s">
        <v>3</v>
      </c>
      <c r="E2714" t="s">
        <v>23</v>
      </c>
      <c r="F2714" s="5">
        <v>44693</v>
      </c>
      <c r="G2714">
        <v>890789353</v>
      </c>
      <c r="H2714" s="5">
        <v>44702</v>
      </c>
      <c r="I2714">
        <v>3220</v>
      </c>
      <c r="J2714" s="8">
        <v>9.33</v>
      </c>
      <c r="K2714" s="8">
        <v>6.92</v>
      </c>
      <c r="L2714" s="8">
        <v>30042.6</v>
      </c>
      <c r="M2714" s="8">
        <v>22282.400000000001</v>
      </c>
      <c r="N2714" s="8">
        <v>7760.2</v>
      </c>
    </row>
    <row r="2715" spans="1:14" x14ac:dyDescent="0.3">
      <c r="A2715" t="s">
        <v>9</v>
      </c>
      <c r="B2715" t="s">
        <v>49</v>
      </c>
      <c r="C2715" t="s">
        <v>14</v>
      </c>
      <c r="D2715" t="s">
        <v>7</v>
      </c>
      <c r="E2715" t="s">
        <v>23</v>
      </c>
      <c r="F2715" s="5">
        <v>43636</v>
      </c>
      <c r="G2715">
        <v>930457293</v>
      </c>
      <c r="H2715" s="5">
        <v>43672</v>
      </c>
      <c r="I2715">
        <v>1845</v>
      </c>
      <c r="J2715" s="8">
        <v>205.7</v>
      </c>
      <c r="K2715" s="8">
        <v>117.11</v>
      </c>
      <c r="L2715" s="8">
        <v>379516.5</v>
      </c>
      <c r="M2715" s="8">
        <v>216067.95</v>
      </c>
      <c r="N2715" s="8">
        <v>163448.54999999999</v>
      </c>
    </row>
    <row r="2716" spans="1:14" x14ac:dyDescent="0.3">
      <c r="A2716" t="s">
        <v>26</v>
      </c>
      <c r="B2716" t="s">
        <v>116</v>
      </c>
      <c r="C2716" t="s">
        <v>14</v>
      </c>
      <c r="D2716" t="s">
        <v>3</v>
      </c>
      <c r="E2716" t="s">
        <v>4</v>
      </c>
      <c r="F2716" s="5">
        <v>43395</v>
      </c>
      <c r="G2716">
        <v>490640676</v>
      </c>
      <c r="H2716" s="5">
        <v>43423</v>
      </c>
      <c r="I2716">
        <v>334</v>
      </c>
      <c r="J2716" s="8">
        <v>205.7</v>
      </c>
      <c r="K2716" s="8">
        <v>117.11</v>
      </c>
      <c r="L2716" s="8">
        <v>68703.8</v>
      </c>
      <c r="M2716" s="8">
        <v>39114.74</v>
      </c>
      <c r="N2716" s="8">
        <v>29589.06</v>
      </c>
    </row>
    <row r="2717" spans="1:14" x14ac:dyDescent="0.3">
      <c r="A2717" t="s">
        <v>26</v>
      </c>
      <c r="B2717" t="s">
        <v>83</v>
      </c>
      <c r="C2717" t="s">
        <v>45</v>
      </c>
      <c r="D2717" t="s">
        <v>3</v>
      </c>
      <c r="E2717" t="s">
        <v>23</v>
      </c>
      <c r="F2717" s="5">
        <v>44578</v>
      </c>
      <c r="G2717">
        <v>665138328</v>
      </c>
      <c r="H2717" s="5">
        <v>44606</v>
      </c>
      <c r="I2717">
        <v>8067</v>
      </c>
      <c r="J2717" s="8">
        <v>9.33</v>
      </c>
      <c r="K2717" s="8">
        <v>6.92</v>
      </c>
      <c r="L2717" s="8">
        <v>75265.11</v>
      </c>
      <c r="M2717" s="8">
        <v>55823.64</v>
      </c>
      <c r="N2717" s="8">
        <v>19441.47</v>
      </c>
    </row>
    <row r="2718" spans="1:14" x14ac:dyDescent="0.3">
      <c r="A2718" t="s">
        <v>0</v>
      </c>
      <c r="B2718" t="s">
        <v>144</v>
      </c>
      <c r="C2718" t="s">
        <v>2</v>
      </c>
      <c r="D2718" t="s">
        <v>3</v>
      </c>
      <c r="E2718" t="s">
        <v>4</v>
      </c>
      <c r="F2718" s="5">
        <v>44219</v>
      </c>
      <c r="G2718">
        <v>368061578</v>
      </c>
      <c r="H2718" s="5">
        <v>44261</v>
      </c>
      <c r="I2718">
        <v>6455</v>
      </c>
      <c r="J2718" s="8">
        <v>255.28</v>
      </c>
      <c r="K2718" s="8">
        <v>159.41999999999999</v>
      </c>
      <c r="L2718" s="8">
        <v>1647832.4</v>
      </c>
      <c r="M2718" s="8">
        <v>1029056.1</v>
      </c>
      <c r="N2718" s="8">
        <v>618776.30000000005</v>
      </c>
    </row>
    <row r="2719" spans="1:14" x14ac:dyDescent="0.3">
      <c r="A2719" t="s">
        <v>0</v>
      </c>
      <c r="B2719" t="s">
        <v>33</v>
      </c>
      <c r="C2719" t="s">
        <v>31</v>
      </c>
      <c r="D2719" t="s">
        <v>7</v>
      </c>
      <c r="E2719" t="s">
        <v>4</v>
      </c>
      <c r="F2719" s="5">
        <v>44515</v>
      </c>
      <c r="G2719">
        <v>383834254</v>
      </c>
      <c r="H2719" s="5">
        <v>44528</v>
      </c>
      <c r="I2719">
        <v>3940</v>
      </c>
      <c r="J2719" s="8">
        <v>437.2</v>
      </c>
      <c r="K2719" s="8">
        <v>263.33</v>
      </c>
      <c r="L2719" s="8">
        <v>1722568</v>
      </c>
      <c r="M2719" s="8">
        <v>1037520.2</v>
      </c>
      <c r="N2719" s="8">
        <v>685047.8</v>
      </c>
    </row>
    <row r="2720" spans="1:14" x14ac:dyDescent="0.3">
      <c r="A2720" t="s">
        <v>26</v>
      </c>
      <c r="B2720" t="s">
        <v>186</v>
      </c>
      <c r="C2720" t="s">
        <v>31</v>
      </c>
      <c r="D2720" t="s">
        <v>7</v>
      </c>
      <c r="E2720" t="s">
        <v>8</v>
      </c>
      <c r="F2720" s="5">
        <v>42050</v>
      </c>
      <c r="G2720">
        <v>217192685</v>
      </c>
      <c r="H2720" s="5">
        <v>42050</v>
      </c>
      <c r="I2720">
        <v>997</v>
      </c>
      <c r="J2720" s="8">
        <v>437.2</v>
      </c>
      <c r="K2720" s="8">
        <v>263.33</v>
      </c>
      <c r="L2720" s="8">
        <v>435888.4</v>
      </c>
      <c r="M2720" s="8">
        <v>262540.01</v>
      </c>
      <c r="N2720" s="8">
        <v>173348.39</v>
      </c>
    </row>
    <row r="2721" spans="1:14" x14ac:dyDescent="0.3">
      <c r="A2721" t="s">
        <v>9</v>
      </c>
      <c r="B2721" t="s">
        <v>44</v>
      </c>
      <c r="C2721" t="s">
        <v>29</v>
      </c>
      <c r="D2721" t="s">
        <v>7</v>
      </c>
      <c r="E2721" t="s">
        <v>23</v>
      </c>
      <c r="F2721" s="5">
        <v>43531</v>
      </c>
      <c r="G2721">
        <v>343185698</v>
      </c>
      <c r="H2721" s="5">
        <v>43580</v>
      </c>
      <c r="I2721">
        <v>5129</v>
      </c>
      <c r="J2721" s="8">
        <v>651.21</v>
      </c>
      <c r="K2721" s="8">
        <v>524.96</v>
      </c>
      <c r="L2721" s="8">
        <v>3340056.09</v>
      </c>
      <c r="M2721" s="8">
        <v>2692519.84</v>
      </c>
      <c r="N2721" s="8">
        <v>647536.25</v>
      </c>
    </row>
    <row r="2722" spans="1:14" x14ac:dyDescent="0.3">
      <c r="A2722" t="s">
        <v>0</v>
      </c>
      <c r="B2722" t="s">
        <v>160</v>
      </c>
      <c r="C2722" t="s">
        <v>57</v>
      </c>
      <c r="D2722" t="s">
        <v>3</v>
      </c>
      <c r="E2722" t="s">
        <v>15</v>
      </c>
      <c r="F2722" s="5">
        <v>43321</v>
      </c>
      <c r="G2722">
        <v>857174623</v>
      </c>
      <c r="H2722" s="5">
        <v>43339</v>
      </c>
      <c r="I2722">
        <v>5874</v>
      </c>
      <c r="J2722" s="8">
        <v>154.06</v>
      </c>
      <c r="K2722" s="8">
        <v>90.93</v>
      </c>
      <c r="L2722" s="8">
        <v>904948.44</v>
      </c>
      <c r="M2722" s="8">
        <v>534122.81999999995</v>
      </c>
      <c r="N2722" s="8">
        <v>370825.62</v>
      </c>
    </row>
    <row r="2723" spans="1:14" x14ac:dyDescent="0.3">
      <c r="A2723" t="s">
        <v>17</v>
      </c>
      <c r="B2723" t="s">
        <v>209</v>
      </c>
      <c r="C2723" t="s">
        <v>45</v>
      </c>
      <c r="D2723" t="s">
        <v>7</v>
      </c>
      <c r="E2723" t="s">
        <v>8</v>
      </c>
      <c r="F2723" s="5">
        <v>44597</v>
      </c>
      <c r="G2723">
        <v>124833285</v>
      </c>
      <c r="H2723" s="5">
        <v>44602</v>
      </c>
      <c r="I2723">
        <v>9798</v>
      </c>
      <c r="J2723" s="8">
        <v>9.33</v>
      </c>
      <c r="K2723" s="8">
        <v>6.92</v>
      </c>
      <c r="L2723" s="8">
        <v>91415.34</v>
      </c>
      <c r="M2723" s="8">
        <v>67802.16</v>
      </c>
      <c r="N2723" s="8">
        <v>23613.18</v>
      </c>
    </row>
    <row r="2724" spans="1:14" x14ac:dyDescent="0.3">
      <c r="A2724" t="s">
        <v>26</v>
      </c>
      <c r="B2724" t="s">
        <v>88</v>
      </c>
      <c r="C2724" t="s">
        <v>45</v>
      </c>
      <c r="D2724" t="s">
        <v>7</v>
      </c>
      <c r="E2724" t="s">
        <v>15</v>
      </c>
      <c r="F2724" s="5">
        <v>43153</v>
      </c>
      <c r="G2724">
        <v>632148015</v>
      </c>
      <c r="H2724" s="5">
        <v>43173</v>
      </c>
      <c r="I2724">
        <v>5500</v>
      </c>
      <c r="J2724" s="8">
        <v>9.33</v>
      </c>
      <c r="K2724" s="8">
        <v>6.92</v>
      </c>
      <c r="L2724" s="8">
        <v>51315</v>
      </c>
      <c r="M2724" s="8">
        <v>38060</v>
      </c>
      <c r="N2724" s="8">
        <v>13255</v>
      </c>
    </row>
    <row r="2725" spans="1:14" x14ac:dyDescent="0.3">
      <c r="A2725" t="s">
        <v>12</v>
      </c>
      <c r="B2725" t="s">
        <v>162</v>
      </c>
      <c r="C2725" t="s">
        <v>65</v>
      </c>
      <c r="D2725" t="s">
        <v>3</v>
      </c>
      <c r="E2725" t="s">
        <v>4</v>
      </c>
      <c r="F2725" s="5">
        <v>42292</v>
      </c>
      <c r="G2725">
        <v>435417640</v>
      </c>
      <c r="H2725" s="5">
        <v>42305</v>
      </c>
      <c r="I2725">
        <v>8610</v>
      </c>
      <c r="J2725" s="8">
        <v>668.27</v>
      </c>
      <c r="K2725" s="8">
        <v>502.54</v>
      </c>
      <c r="L2725" s="8">
        <v>5753804.7000000002</v>
      </c>
      <c r="M2725" s="8">
        <v>4326869.4000000004</v>
      </c>
      <c r="N2725" s="8">
        <v>1426935.3</v>
      </c>
    </row>
    <row r="2726" spans="1:14" x14ac:dyDescent="0.3">
      <c r="A2726" t="s">
        <v>20</v>
      </c>
      <c r="B2726" t="s">
        <v>70</v>
      </c>
      <c r="C2726" t="s">
        <v>29</v>
      </c>
      <c r="D2726" t="s">
        <v>7</v>
      </c>
      <c r="E2726" t="s">
        <v>15</v>
      </c>
      <c r="F2726" s="5">
        <v>44089</v>
      </c>
      <c r="G2726">
        <v>811253488</v>
      </c>
      <c r="H2726" s="5">
        <v>44135</v>
      </c>
      <c r="I2726">
        <v>6790</v>
      </c>
      <c r="J2726" s="8">
        <v>651.21</v>
      </c>
      <c r="K2726" s="8">
        <v>524.96</v>
      </c>
      <c r="L2726" s="8">
        <v>4421715.9000000004</v>
      </c>
      <c r="M2726" s="8">
        <v>3564478.4</v>
      </c>
      <c r="N2726" s="8">
        <v>857237.5</v>
      </c>
    </row>
    <row r="2727" spans="1:14" x14ac:dyDescent="0.3">
      <c r="A2727" t="s">
        <v>0</v>
      </c>
      <c r="B2727" t="s">
        <v>143</v>
      </c>
      <c r="C2727" t="s">
        <v>36</v>
      </c>
      <c r="D2727" t="s">
        <v>3</v>
      </c>
      <c r="E2727" t="s">
        <v>15</v>
      </c>
      <c r="F2727" s="5">
        <v>42009</v>
      </c>
      <c r="G2727">
        <v>406579387</v>
      </c>
      <c r="H2727" s="5">
        <v>42028</v>
      </c>
      <c r="I2727">
        <v>4730</v>
      </c>
      <c r="J2727" s="8">
        <v>421.89</v>
      </c>
      <c r="K2727" s="8">
        <v>364.69</v>
      </c>
      <c r="L2727" s="8">
        <v>1995539.7</v>
      </c>
      <c r="M2727" s="8">
        <v>1724983.7</v>
      </c>
      <c r="N2727" s="8">
        <v>270556</v>
      </c>
    </row>
    <row r="2728" spans="1:14" x14ac:dyDescent="0.3">
      <c r="A2728" t="s">
        <v>17</v>
      </c>
      <c r="B2728" t="s">
        <v>176</v>
      </c>
      <c r="C2728" t="s">
        <v>22</v>
      </c>
      <c r="D2728" t="s">
        <v>3</v>
      </c>
      <c r="E2728" t="s">
        <v>23</v>
      </c>
      <c r="F2728" s="5">
        <v>44253</v>
      </c>
      <c r="G2728">
        <v>188631665</v>
      </c>
      <c r="H2728" s="5">
        <v>44299</v>
      </c>
      <c r="I2728">
        <v>9156</v>
      </c>
      <c r="J2728" s="8">
        <v>109.28</v>
      </c>
      <c r="K2728" s="8">
        <v>35.840000000000003</v>
      </c>
      <c r="L2728" s="8">
        <v>1000567.68</v>
      </c>
      <c r="M2728" s="8">
        <v>328151.03999999998</v>
      </c>
      <c r="N2728" s="8">
        <v>672416.64</v>
      </c>
    </row>
    <row r="2729" spans="1:14" x14ac:dyDescent="0.3">
      <c r="A2729" t="s">
        <v>17</v>
      </c>
      <c r="B2729" t="s">
        <v>59</v>
      </c>
      <c r="C2729" t="s">
        <v>31</v>
      </c>
      <c r="D2729" t="s">
        <v>3</v>
      </c>
      <c r="E2729" t="s">
        <v>8</v>
      </c>
      <c r="F2729" s="5">
        <v>42791</v>
      </c>
      <c r="G2729">
        <v>294959151</v>
      </c>
      <c r="H2729" s="5">
        <v>42820</v>
      </c>
      <c r="I2729">
        <v>3822</v>
      </c>
      <c r="J2729" s="8">
        <v>437.2</v>
      </c>
      <c r="K2729" s="8">
        <v>263.33</v>
      </c>
      <c r="L2729" s="8">
        <v>1670978.4</v>
      </c>
      <c r="M2729" s="8">
        <v>1006447.26</v>
      </c>
      <c r="N2729" s="8">
        <v>664531.14</v>
      </c>
    </row>
    <row r="2730" spans="1:14" x14ac:dyDescent="0.3">
      <c r="A2730" t="s">
        <v>20</v>
      </c>
      <c r="B2730" t="s">
        <v>81</v>
      </c>
      <c r="C2730" t="s">
        <v>57</v>
      </c>
      <c r="D2730" t="s">
        <v>3</v>
      </c>
      <c r="E2730" t="s">
        <v>8</v>
      </c>
      <c r="F2730" s="5">
        <v>43916</v>
      </c>
      <c r="G2730">
        <v>483423173</v>
      </c>
      <c r="H2730" s="5">
        <v>43950</v>
      </c>
      <c r="I2730">
        <v>4514</v>
      </c>
      <c r="J2730" s="8">
        <v>154.06</v>
      </c>
      <c r="K2730" s="8">
        <v>90.93</v>
      </c>
      <c r="L2730" s="8">
        <v>695426.84</v>
      </c>
      <c r="M2730" s="8">
        <v>410458.02</v>
      </c>
      <c r="N2730" s="8">
        <v>284968.82</v>
      </c>
    </row>
    <row r="2731" spans="1:14" x14ac:dyDescent="0.3">
      <c r="A2731" t="s">
        <v>17</v>
      </c>
      <c r="B2731" t="s">
        <v>176</v>
      </c>
      <c r="C2731" t="s">
        <v>14</v>
      </c>
      <c r="D2731" t="s">
        <v>7</v>
      </c>
      <c r="E2731" t="s">
        <v>4</v>
      </c>
      <c r="F2731" s="5">
        <v>44838</v>
      </c>
      <c r="G2731">
        <v>582197558</v>
      </c>
      <c r="H2731" s="5">
        <v>44851</v>
      </c>
      <c r="I2731">
        <v>4050</v>
      </c>
      <c r="J2731" s="8">
        <v>205.7</v>
      </c>
      <c r="K2731" s="8">
        <v>117.11</v>
      </c>
      <c r="L2731" s="8">
        <v>833085</v>
      </c>
      <c r="M2731" s="8">
        <v>474295.5</v>
      </c>
      <c r="N2731" s="8">
        <v>358789.5</v>
      </c>
    </row>
    <row r="2732" spans="1:14" x14ac:dyDescent="0.3">
      <c r="A2732" t="s">
        <v>26</v>
      </c>
      <c r="B2732" t="s">
        <v>109</v>
      </c>
      <c r="C2732" t="s">
        <v>6</v>
      </c>
      <c r="D2732" t="s">
        <v>3</v>
      </c>
      <c r="E2732" t="s">
        <v>23</v>
      </c>
      <c r="F2732" s="5">
        <v>43471</v>
      </c>
      <c r="G2732">
        <v>939768636</v>
      </c>
      <c r="H2732" s="5">
        <v>43506</v>
      </c>
      <c r="I2732">
        <v>7278</v>
      </c>
      <c r="J2732" s="8">
        <v>152.58000000000001</v>
      </c>
      <c r="K2732" s="8">
        <v>97.44</v>
      </c>
      <c r="L2732" s="8">
        <v>1110477.24</v>
      </c>
      <c r="M2732" s="8">
        <v>709168.32</v>
      </c>
      <c r="N2732" s="8">
        <v>401308.92</v>
      </c>
    </row>
    <row r="2733" spans="1:14" x14ac:dyDescent="0.3">
      <c r="A2733" t="s">
        <v>9</v>
      </c>
      <c r="B2733" t="s">
        <v>154</v>
      </c>
      <c r="C2733" t="s">
        <v>31</v>
      </c>
      <c r="D2733" t="s">
        <v>3</v>
      </c>
      <c r="E2733" t="s">
        <v>4</v>
      </c>
      <c r="F2733" s="5">
        <v>42577</v>
      </c>
      <c r="G2733">
        <v>174935233</v>
      </c>
      <c r="H2733" s="5">
        <v>42580</v>
      </c>
      <c r="I2733">
        <v>6078</v>
      </c>
      <c r="J2733" s="8">
        <v>437.2</v>
      </c>
      <c r="K2733" s="8">
        <v>263.33</v>
      </c>
      <c r="L2733" s="8">
        <v>2657301.6</v>
      </c>
      <c r="M2733" s="8">
        <v>1600519.74</v>
      </c>
      <c r="N2733" s="8">
        <v>1056781.8600000001</v>
      </c>
    </row>
    <row r="2734" spans="1:14" x14ac:dyDescent="0.3">
      <c r="A2734" t="s">
        <v>17</v>
      </c>
      <c r="B2734" t="s">
        <v>149</v>
      </c>
      <c r="C2734" t="s">
        <v>36</v>
      </c>
      <c r="D2734" t="s">
        <v>3</v>
      </c>
      <c r="E2734" t="s">
        <v>23</v>
      </c>
      <c r="F2734" s="5">
        <v>44002</v>
      </c>
      <c r="G2734">
        <v>126808679</v>
      </c>
      <c r="H2734" s="5">
        <v>44041</v>
      </c>
      <c r="I2734">
        <v>4361</v>
      </c>
      <c r="J2734" s="8">
        <v>421.89</v>
      </c>
      <c r="K2734" s="8">
        <v>364.69</v>
      </c>
      <c r="L2734" s="8">
        <v>1839862.29</v>
      </c>
      <c r="M2734" s="8">
        <v>1590413.09</v>
      </c>
      <c r="N2734" s="8">
        <v>249449.2</v>
      </c>
    </row>
    <row r="2735" spans="1:14" x14ac:dyDescent="0.3">
      <c r="A2735" t="s">
        <v>9</v>
      </c>
      <c r="B2735" t="s">
        <v>203</v>
      </c>
      <c r="C2735" t="s">
        <v>45</v>
      </c>
      <c r="D2735" t="s">
        <v>7</v>
      </c>
      <c r="E2735" t="s">
        <v>4</v>
      </c>
      <c r="F2735" s="5">
        <v>44478</v>
      </c>
      <c r="G2735">
        <v>904812800</v>
      </c>
      <c r="H2735" s="5">
        <v>44524</v>
      </c>
      <c r="I2735">
        <v>3069</v>
      </c>
      <c r="J2735" s="8">
        <v>9.33</v>
      </c>
      <c r="K2735" s="8">
        <v>6.92</v>
      </c>
      <c r="L2735" s="8">
        <v>28633.77</v>
      </c>
      <c r="M2735" s="8">
        <v>21237.48</v>
      </c>
      <c r="N2735" s="8">
        <v>7396.29</v>
      </c>
    </row>
    <row r="2736" spans="1:14" x14ac:dyDescent="0.3">
      <c r="A2736" t="s">
        <v>9</v>
      </c>
      <c r="B2736" t="s">
        <v>203</v>
      </c>
      <c r="C2736" t="s">
        <v>19</v>
      </c>
      <c r="D2736" t="s">
        <v>3</v>
      </c>
      <c r="E2736" t="s">
        <v>15</v>
      </c>
      <c r="F2736" s="5">
        <v>44360</v>
      </c>
      <c r="G2736">
        <v>438683927</v>
      </c>
      <c r="H2736" s="5">
        <v>44406</v>
      </c>
      <c r="I2736">
        <v>5177</v>
      </c>
      <c r="J2736" s="8">
        <v>81.73</v>
      </c>
      <c r="K2736" s="8">
        <v>56.67</v>
      </c>
      <c r="L2736" s="8">
        <v>423116.21</v>
      </c>
      <c r="M2736" s="8">
        <v>293380.59000000003</v>
      </c>
      <c r="N2736" s="8">
        <v>129735.62</v>
      </c>
    </row>
    <row r="2737" spans="1:14" x14ac:dyDescent="0.3">
      <c r="A2737" t="s">
        <v>26</v>
      </c>
      <c r="B2737" t="s">
        <v>175</v>
      </c>
      <c r="C2737" t="s">
        <v>6</v>
      </c>
      <c r="D2737" t="s">
        <v>3</v>
      </c>
      <c r="E2737" t="s">
        <v>23</v>
      </c>
      <c r="F2737" s="5">
        <v>43582</v>
      </c>
      <c r="G2737">
        <v>328470885</v>
      </c>
      <c r="H2737" s="5">
        <v>43628</v>
      </c>
      <c r="I2737">
        <v>689</v>
      </c>
      <c r="J2737" s="8">
        <v>152.58000000000001</v>
      </c>
      <c r="K2737" s="8">
        <v>97.44</v>
      </c>
      <c r="L2737" s="8">
        <v>105127.62</v>
      </c>
      <c r="M2737" s="8">
        <v>67136.160000000003</v>
      </c>
      <c r="N2737" s="8">
        <v>37991.46</v>
      </c>
    </row>
    <row r="2738" spans="1:14" x14ac:dyDescent="0.3">
      <c r="A2738" t="s">
        <v>26</v>
      </c>
      <c r="B2738" t="s">
        <v>122</v>
      </c>
      <c r="C2738" t="s">
        <v>2</v>
      </c>
      <c r="D2738" t="s">
        <v>7</v>
      </c>
      <c r="E2738" t="s">
        <v>4</v>
      </c>
      <c r="F2738" s="5">
        <v>44089</v>
      </c>
      <c r="G2738">
        <v>894535005</v>
      </c>
      <c r="H2738" s="5">
        <v>44107</v>
      </c>
      <c r="I2738">
        <v>1641</v>
      </c>
      <c r="J2738" s="8">
        <v>255.28</v>
      </c>
      <c r="K2738" s="8">
        <v>159.41999999999999</v>
      </c>
      <c r="L2738" s="8">
        <v>418914.48</v>
      </c>
      <c r="M2738" s="8">
        <v>261608.22</v>
      </c>
      <c r="N2738" s="8">
        <v>157306.26</v>
      </c>
    </row>
    <row r="2739" spans="1:14" x14ac:dyDescent="0.3">
      <c r="A2739" t="s">
        <v>26</v>
      </c>
      <c r="B2739" t="s">
        <v>153</v>
      </c>
      <c r="C2739" t="s">
        <v>45</v>
      </c>
      <c r="D2739" t="s">
        <v>3</v>
      </c>
      <c r="E2739" t="s">
        <v>15</v>
      </c>
      <c r="F2739" s="5">
        <v>42860</v>
      </c>
      <c r="G2739">
        <v>727550113</v>
      </c>
      <c r="H2739" s="5">
        <v>42884</v>
      </c>
      <c r="I2739">
        <v>7101</v>
      </c>
      <c r="J2739" s="8">
        <v>9.33</v>
      </c>
      <c r="K2739" s="8">
        <v>6.92</v>
      </c>
      <c r="L2739" s="8">
        <v>66252.33</v>
      </c>
      <c r="M2739" s="8">
        <v>49138.92</v>
      </c>
      <c r="N2739" s="8">
        <v>17113.41</v>
      </c>
    </row>
    <row r="2740" spans="1:14" x14ac:dyDescent="0.3">
      <c r="A2740" t="s">
        <v>20</v>
      </c>
      <c r="B2740" t="s">
        <v>52</v>
      </c>
      <c r="C2740" t="s">
        <v>29</v>
      </c>
      <c r="D2740" t="s">
        <v>3</v>
      </c>
      <c r="E2740" t="s">
        <v>8</v>
      </c>
      <c r="F2740" s="5">
        <v>43580</v>
      </c>
      <c r="G2740">
        <v>738502538</v>
      </c>
      <c r="H2740" s="5">
        <v>43614</v>
      </c>
      <c r="I2740">
        <v>8167</v>
      </c>
      <c r="J2740" s="8">
        <v>651.21</v>
      </c>
      <c r="K2740" s="8">
        <v>524.96</v>
      </c>
      <c r="L2740" s="8">
        <v>5318432.07</v>
      </c>
      <c r="M2740" s="8">
        <v>4287348.32</v>
      </c>
      <c r="N2740" s="8">
        <v>1031083.75</v>
      </c>
    </row>
    <row r="2741" spans="1:14" x14ac:dyDescent="0.3">
      <c r="A2741" t="s">
        <v>20</v>
      </c>
      <c r="B2741" t="s">
        <v>201</v>
      </c>
      <c r="C2741" t="s">
        <v>29</v>
      </c>
      <c r="D2741" t="s">
        <v>7</v>
      </c>
      <c r="E2741" t="s">
        <v>8</v>
      </c>
      <c r="F2741" s="5">
        <v>43202</v>
      </c>
      <c r="G2741">
        <v>108691108</v>
      </c>
      <c r="H2741" s="5">
        <v>43214</v>
      </c>
      <c r="I2741">
        <v>2969</v>
      </c>
      <c r="J2741" s="8">
        <v>651.21</v>
      </c>
      <c r="K2741" s="8">
        <v>524.96</v>
      </c>
      <c r="L2741" s="8">
        <v>1933442.49</v>
      </c>
      <c r="M2741" s="8">
        <v>1558606.24</v>
      </c>
      <c r="N2741" s="8">
        <v>374836.25</v>
      </c>
    </row>
    <row r="2742" spans="1:14" x14ac:dyDescent="0.3">
      <c r="A2742" t="s">
        <v>0</v>
      </c>
      <c r="B2742" t="s">
        <v>159</v>
      </c>
      <c r="C2742" t="s">
        <v>31</v>
      </c>
      <c r="D2742" t="s">
        <v>3</v>
      </c>
      <c r="E2742" t="s">
        <v>8</v>
      </c>
      <c r="F2742" s="5">
        <v>43917</v>
      </c>
      <c r="G2742">
        <v>339727151</v>
      </c>
      <c r="H2742" s="5">
        <v>43948</v>
      </c>
      <c r="I2742">
        <v>1668</v>
      </c>
      <c r="J2742" s="8">
        <v>437.2</v>
      </c>
      <c r="K2742" s="8">
        <v>263.33</v>
      </c>
      <c r="L2742" s="8">
        <v>729249.6</v>
      </c>
      <c r="M2742" s="8">
        <v>439234.44</v>
      </c>
      <c r="N2742" s="8">
        <v>290015.15999999997</v>
      </c>
    </row>
    <row r="2743" spans="1:14" x14ac:dyDescent="0.3">
      <c r="A2743" t="s">
        <v>9</v>
      </c>
      <c r="B2743" t="s">
        <v>178</v>
      </c>
      <c r="C2743" t="s">
        <v>45</v>
      </c>
      <c r="D2743" t="s">
        <v>7</v>
      </c>
      <c r="E2743" t="s">
        <v>23</v>
      </c>
      <c r="F2743" s="5">
        <v>44421</v>
      </c>
      <c r="G2743">
        <v>303534495</v>
      </c>
      <c r="H2743" s="5">
        <v>44426</v>
      </c>
      <c r="I2743">
        <v>1457</v>
      </c>
      <c r="J2743" s="8">
        <v>9.33</v>
      </c>
      <c r="K2743" s="8">
        <v>6.92</v>
      </c>
      <c r="L2743" s="8">
        <v>13593.81</v>
      </c>
      <c r="M2743" s="8">
        <v>10082.44</v>
      </c>
      <c r="N2743" s="8">
        <v>3511.37</v>
      </c>
    </row>
    <row r="2744" spans="1:14" x14ac:dyDescent="0.3">
      <c r="A2744" t="s">
        <v>26</v>
      </c>
      <c r="B2744" t="s">
        <v>208</v>
      </c>
      <c r="C2744" t="s">
        <v>29</v>
      </c>
      <c r="D2744" t="s">
        <v>3</v>
      </c>
      <c r="E2744" t="s">
        <v>15</v>
      </c>
      <c r="F2744" s="5">
        <v>44682</v>
      </c>
      <c r="G2744">
        <v>292349469</v>
      </c>
      <c r="H2744" s="5">
        <v>44692</v>
      </c>
      <c r="I2744">
        <v>1559</v>
      </c>
      <c r="J2744" s="8">
        <v>651.21</v>
      </c>
      <c r="K2744" s="8">
        <v>524.96</v>
      </c>
      <c r="L2744" s="8">
        <v>1015236.39</v>
      </c>
      <c r="M2744" s="8">
        <v>818412.64</v>
      </c>
      <c r="N2744" s="8">
        <v>196823.75</v>
      </c>
    </row>
    <row r="2745" spans="1:14" x14ac:dyDescent="0.3">
      <c r="A2745" t="s">
        <v>17</v>
      </c>
      <c r="B2745" t="s">
        <v>18</v>
      </c>
      <c r="C2745" t="s">
        <v>31</v>
      </c>
      <c r="D2745" t="s">
        <v>7</v>
      </c>
      <c r="E2745" t="s">
        <v>23</v>
      </c>
      <c r="F2745" s="5">
        <v>44253</v>
      </c>
      <c r="G2745">
        <v>668720901</v>
      </c>
      <c r="H2745" s="5">
        <v>44264</v>
      </c>
      <c r="I2745">
        <v>8230</v>
      </c>
      <c r="J2745" s="8">
        <v>437.2</v>
      </c>
      <c r="K2745" s="8">
        <v>263.33</v>
      </c>
      <c r="L2745" s="8">
        <v>3598156</v>
      </c>
      <c r="M2745" s="8">
        <v>2167205.9</v>
      </c>
      <c r="N2745" s="8">
        <v>1430950.1</v>
      </c>
    </row>
    <row r="2746" spans="1:14" x14ac:dyDescent="0.3">
      <c r="A2746" t="s">
        <v>0</v>
      </c>
      <c r="B2746" t="s">
        <v>50</v>
      </c>
      <c r="C2746" t="s">
        <v>14</v>
      </c>
      <c r="D2746" t="s">
        <v>7</v>
      </c>
      <c r="E2746" t="s">
        <v>15</v>
      </c>
      <c r="F2746" s="5">
        <v>44688</v>
      </c>
      <c r="G2746">
        <v>515510118</v>
      </c>
      <c r="H2746" s="5">
        <v>44723</v>
      </c>
      <c r="I2746">
        <v>9754</v>
      </c>
      <c r="J2746" s="8">
        <v>205.7</v>
      </c>
      <c r="K2746" s="8">
        <v>117.11</v>
      </c>
      <c r="L2746" s="8">
        <v>2006397.8</v>
      </c>
      <c r="M2746" s="8">
        <v>1142290.94</v>
      </c>
      <c r="N2746" s="8">
        <v>864106.86</v>
      </c>
    </row>
    <row r="2747" spans="1:14" x14ac:dyDescent="0.3">
      <c r="A2747" t="s">
        <v>26</v>
      </c>
      <c r="B2747" t="s">
        <v>78</v>
      </c>
      <c r="C2747" t="s">
        <v>36</v>
      </c>
      <c r="D2747" t="s">
        <v>7</v>
      </c>
      <c r="E2747" t="s">
        <v>8</v>
      </c>
      <c r="F2747" s="5">
        <v>42588</v>
      </c>
      <c r="G2747">
        <v>785890948</v>
      </c>
      <c r="H2747" s="5">
        <v>42637</v>
      </c>
      <c r="I2747">
        <v>1451</v>
      </c>
      <c r="J2747" s="8">
        <v>421.89</v>
      </c>
      <c r="K2747" s="8">
        <v>364.69</v>
      </c>
      <c r="L2747" s="8">
        <v>612162.39</v>
      </c>
      <c r="M2747" s="8">
        <v>529165.18999999994</v>
      </c>
      <c r="N2747" s="8">
        <v>82997.2</v>
      </c>
    </row>
    <row r="2748" spans="1:14" x14ac:dyDescent="0.3">
      <c r="A2748" t="s">
        <v>26</v>
      </c>
      <c r="B2748" t="s">
        <v>202</v>
      </c>
      <c r="C2748" t="s">
        <v>6</v>
      </c>
      <c r="D2748" t="s">
        <v>3</v>
      </c>
      <c r="E2748" t="s">
        <v>8</v>
      </c>
      <c r="F2748" s="5">
        <v>42710</v>
      </c>
      <c r="G2748">
        <v>253349721</v>
      </c>
      <c r="H2748" s="5">
        <v>42741</v>
      </c>
      <c r="I2748">
        <v>667</v>
      </c>
      <c r="J2748" s="8">
        <v>152.58000000000001</v>
      </c>
      <c r="K2748" s="8">
        <v>97.44</v>
      </c>
      <c r="L2748" s="8">
        <v>101770.86</v>
      </c>
      <c r="M2748" s="8">
        <v>64992.480000000003</v>
      </c>
      <c r="N2748" s="8">
        <v>36778.379999999997</v>
      </c>
    </row>
    <row r="2749" spans="1:14" x14ac:dyDescent="0.3">
      <c r="A2749" t="s">
        <v>12</v>
      </c>
      <c r="B2749" t="s">
        <v>150</v>
      </c>
      <c r="C2749" t="s">
        <v>45</v>
      </c>
      <c r="D2749" t="s">
        <v>7</v>
      </c>
      <c r="E2749" t="s">
        <v>15</v>
      </c>
      <c r="F2749" s="5">
        <v>44858</v>
      </c>
      <c r="G2749">
        <v>461685264</v>
      </c>
      <c r="H2749" s="5">
        <v>44858</v>
      </c>
      <c r="I2749">
        <v>1784</v>
      </c>
      <c r="J2749" s="8">
        <v>9.33</v>
      </c>
      <c r="K2749" s="8">
        <v>6.92</v>
      </c>
      <c r="L2749" s="8">
        <v>16644.72</v>
      </c>
      <c r="M2749" s="8">
        <v>12345.28</v>
      </c>
      <c r="N2749" s="8">
        <v>4299.4399999999996</v>
      </c>
    </row>
    <row r="2750" spans="1:14" x14ac:dyDescent="0.3">
      <c r="A2750" t="s">
        <v>9</v>
      </c>
      <c r="B2750" t="s">
        <v>102</v>
      </c>
      <c r="C2750" t="s">
        <v>2</v>
      </c>
      <c r="D2750" t="s">
        <v>3</v>
      </c>
      <c r="E2750" t="s">
        <v>4</v>
      </c>
      <c r="F2750" s="5">
        <v>43795</v>
      </c>
      <c r="G2750">
        <v>775008904</v>
      </c>
      <c r="H2750" s="5">
        <v>43467</v>
      </c>
      <c r="I2750">
        <v>1212</v>
      </c>
      <c r="J2750" s="8">
        <v>255.28</v>
      </c>
      <c r="K2750" s="8">
        <v>159.41999999999999</v>
      </c>
      <c r="L2750" s="8">
        <v>309399.36</v>
      </c>
      <c r="M2750" s="8">
        <v>193217.04</v>
      </c>
      <c r="N2750" s="8">
        <v>116182.32</v>
      </c>
    </row>
    <row r="2751" spans="1:14" x14ac:dyDescent="0.3">
      <c r="A2751" t="s">
        <v>0</v>
      </c>
      <c r="B2751" t="s">
        <v>50</v>
      </c>
      <c r="C2751" t="s">
        <v>45</v>
      </c>
      <c r="D2751" t="s">
        <v>3</v>
      </c>
      <c r="E2751" t="s">
        <v>8</v>
      </c>
      <c r="F2751" s="5">
        <v>42528</v>
      </c>
      <c r="G2751">
        <v>627744472</v>
      </c>
      <c r="H2751" s="5">
        <v>42539</v>
      </c>
      <c r="I2751">
        <v>2394</v>
      </c>
      <c r="J2751" s="8">
        <v>9.33</v>
      </c>
      <c r="K2751" s="8">
        <v>6.92</v>
      </c>
      <c r="L2751" s="8">
        <v>22336.02</v>
      </c>
      <c r="M2751" s="8">
        <v>16566.48</v>
      </c>
      <c r="N2751" s="8">
        <v>5769.54</v>
      </c>
    </row>
    <row r="2752" spans="1:14" x14ac:dyDescent="0.3">
      <c r="A2752" t="s">
        <v>12</v>
      </c>
      <c r="B2752" t="s">
        <v>67</v>
      </c>
      <c r="C2752" t="s">
        <v>11</v>
      </c>
      <c r="D2752" t="s">
        <v>3</v>
      </c>
      <c r="E2752" t="s">
        <v>23</v>
      </c>
      <c r="F2752" s="5">
        <v>42832</v>
      </c>
      <c r="G2752">
        <v>874628293</v>
      </c>
      <c r="H2752" s="5">
        <v>42836</v>
      </c>
      <c r="I2752">
        <v>803</v>
      </c>
      <c r="J2752" s="8">
        <v>47.45</v>
      </c>
      <c r="K2752" s="8">
        <v>31.79</v>
      </c>
      <c r="L2752" s="8">
        <v>38102.35</v>
      </c>
      <c r="M2752" s="8">
        <v>25527.37</v>
      </c>
      <c r="N2752" s="8">
        <v>12574.98</v>
      </c>
    </row>
    <row r="2753" spans="1:14" x14ac:dyDescent="0.3">
      <c r="A2753" t="s">
        <v>26</v>
      </c>
      <c r="B2753" t="s">
        <v>200</v>
      </c>
      <c r="C2753" t="s">
        <v>2</v>
      </c>
      <c r="D2753" t="s">
        <v>3</v>
      </c>
      <c r="E2753" t="s">
        <v>4</v>
      </c>
      <c r="F2753" s="5">
        <v>44029</v>
      </c>
      <c r="G2753">
        <v>640709197</v>
      </c>
      <c r="H2753" s="5">
        <v>44067</v>
      </c>
      <c r="I2753">
        <v>8944</v>
      </c>
      <c r="J2753" s="8">
        <v>255.28</v>
      </c>
      <c r="K2753" s="8">
        <v>159.41999999999999</v>
      </c>
      <c r="L2753" s="8">
        <v>2283224.3199999998</v>
      </c>
      <c r="M2753" s="8">
        <v>1425852.48</v>
      </c>
      <c r="N2753" s="8">
        <v>857371.84</v>
      </c>
    </row>
    <row r="2754" spans="1:14" x14ac:dyDescent="0.3">
      <c r="A2754" t="s">
        <v>9</v>
      </c>
      <c r="B2754" t="s">
        <v>165</v>
      </c>
      <c r="C2754" t="s">
        <v>45</v>
      </c>
      <c r="D2754" t="s">
        <v>3</v>
      </c>
      <c r="E2754" t="s">
        <v>4</v>
      </c>
      <c r="F2754" s="5">
        <v>43328</v>
      </c>
      <c r="G2754">
        <v>471348512</v>
      </c>
      <c r="H2754" s="5">
        <v>43374</v>
      </c>
      <c r="I2754">
        <v>1354</v>
      </c>
      <c r="J2754" s="8">
        <v>9.33</v>
      </c>
      <c r="K2754" s="8">
        <v>6.92</v>
      </c>
      <c r="L2754" s="8">
        <v>12632.82</v>
      </c>
      <c r="M2754" s="8">
        <v>9369.68</v>
      </c>
      <c r="N2754" s="8">
        <v>3263.14</v>
      </c>
    </row>
    <row r="2755" spans="1:14" x14ac:dyDescent="0.3">
      <c r="A2755" t="s">
        <v>20</v>
      </c>
      <c r="B2755" t="s">
        <v>46</v>
      </c>
      <c r="C2755" t="s">
        <v>65</v>
      </c>
      <c r="D2755" t="s">
        <v>7</v>
      </c>
      <c r="E2755" t="s">
        <v>23</v>
      </c>
      <c r="F2755" s="5">
        <v>44713</v>
      </c>
      <c r="G2755">
        <v>982220065</v>
      </c>
      <c r="H2755" s="5">
        <v>44713</v>
      </c>
      <c r="I2755">
        <v>9599</v>
      </c>
      <c r="J2755" s="8">
        <v>668.27</v>
      </c>
      <c r="K2755" s="8">
        <v>502.54</v>
      </c>
      <c r="L2755" s="8">
        <v>6414723.7300000004</v>
      </c>
      <c r="M2755" s="8">
        <v>4823881.46</v>
      </c>
      <c r="N2755" s="8">
        <v>1590842.27</v>
      </c>
    </row>
    <row r="2756" spans="1:14" x14ac:dyDescent="0.3">
      <c r="A2756" t="s">
        <v>26</v>
      </c>
      <c r="B2756" t="s">
        <v>207</v>
      </c>
      <c r="C2756" t="s">
        <v>6</v>
      </c>
      <c r="D2756" t="s">
        <v>7</v>
      </c>
      <c r="E2756" t="s">
        <v>8</v>
      </c>
      <c r="F2756" s="5">
        <v>44787</v>
      </c>
      <c r="G2756">
        <v>609310185</v>
      </c>
      <c r="H2756" s="5">
        <v>44825</v>
      </c>
      <c r="I2756">
        <v>7279</v>
      </c>
      <c r="J2756" s="8">
        <v>152.58000000000001</v>
      </c>
      <c r="K2756" s="8">
        <v>97.44</v>
      </c>
      <c r="L2756" s="8">
        <v>1110629.82</v>
      </c>
      <c r="M2756" s="8">
        <v>709265.76</v>
      </c>
      <c r="N2756" s="8">
        <v>401364.06</v>
      </c>
    </row>
    <row r="2757" spans="1:14" x14ac:dyDescent="0.3">
      <c r="A2757" t="s">
        <v>26</v>
      </c>
      <c r="B2757" t="s">
        <v>122</v>
      </c>
      <c r="C2757" t="s">
        <v>29</v>
      </c>
      <c r="D2757" t="s">
        <v>7</v>
      </c>
      <c r="E2757" t="s">
        <v>15</v>
      </c>
      <c r="F2757" s="5">
        <v>42237</v>
      </c>
      <c r="G2757">
        <v>558917701</v>
      </c>
      <c r="H2757" s="5">
        <v>42268</v>
      </c>
      <c r="I2757">
        <v>5023</v>
      </c>
      <c r="J2757" s="8">
        <v>651.21</v>
      </c>
      <c r="K2757" s="8">
        <v>524.96</v>
      </c>
      <c r="L2757" s="8">
        <v>3271027.83</v>
      </c>
      <c r="M2757" s="8">
        <v>2636874.08</v>
      </c>
      <c r="N2757" s="8">
        <v>634153.75</v>
      </c>
    </row>
    <row r="2758" spans="1:14" x14ac:dyDescent="0.3">
      <c r="A2758" t="s">
        <v>26</v>
      </c>
      <c r="B2758" t="s">
        <v>174</v>
      </c>
      <c r="C2758" t="s">
        <v>11</v>
      </c>
      <c r="D2758" t="s">
        <v>3</v>
      </c>
      <c r="E2758" t="s">
        <v>4</v>
      </c>
      <c r="F2758" s="5">
        <v>44486</v>
      </c>
      <c r="G2758">
        <v>757653939</v>
      </c>
      <c r="H2758" s="5">
        <v>44504</v>
      </c>
      <c r="I2758">
        <v>5492</v>
      </c>
      <c r="J2758" s="8">
        <v>47.45</v>
      </c>
      <c r="K2758" s="8">
        <v>31.79</v>
      </c>
      <c r="L2758" s="8">
        <v>260595.4</v>
      </c>
      <c r="M2758" s="8">
        <v>174590.68</v>
      </c>
      <c r="N2758" s="8">
        <v>86004.72</v>
      </c>
    </row>
    <row r="2759" spans="1:14" x14ac:dyDescent="0.3">
      <c r="A2759" t="s">
        <v>9</v>
      </c>
      <c r="B2759" t="s">
        <v>106</v>
      </c>
      <c r="C2759" t="s">
        <v>2</v>
      </c>
      <c r="D2759" t="s">
        <v>7</v>
      </c>
      <c r="E2759" t="s">
        <v>8</v>
      </c>
      <c r="F2759" s="5">
        <v>44188</v>
      </c>
      <c r="G2759">
        <v>302442729</v>
      </c>
      <c r="H2759" s="5">
        <v>43847</v>
      </c>
      <c r="I2759">
        <v>8379</v>
      </c>
      <c r="J2759" s="8">
        <v>255.28</v>
      </c>
      <c r="K2759" s="8">
        <v>159.41999999999999</v>
      </c>
      <c r="L2759" s="8">
        <v>2138991.12</v>
      </c>
      <c r="M2759" s="8">
        <v>1335780.18</v>
      </c>
      <c r="N2759" s="8">
        <v>803210.94</v>
      </c>
    </row>
    <row r="2760" spans="1:14" x14ac:dyDescent="0.3">
      <c r="A2760" t="s">
        <v>12</v>
      </c>
      <c r="B2760" t="s">
        <v>137</v>
      </c>
      <c r="C2760" t="s">
        <v>6</v>
      </c>
      <c r="D2760" t="s">
        <v>3</v>
      </c>
      <c r="E2760" t="s">
        <v>15</v>
      </c>
      <c r="F2760" s="5">
        <v>44353</v>
      </c>
      <c r="G2760">
        <v>610520398</v>
      </c>
      <c r="H2760" s="5">
        <v>44392</v>
      </c>
      <c r="I2760">
        <v>5408</v>
      </c>
      <c r="J2760" s="8">
        <v>152.58000000000001</v>
      </c>
      <c r="K2760" s="8">
        <v>97.44</v>
      </c>
      <c r="L2760" s="8">
        <v>825152.64</v>
      </c>
      <c r="M2760" s="8">
        <v>526955.52000000002</v>
      </c>
      <c r="N2760" s="8">
        <v>298197.12</v>
      </c>
    </row>
    <row r="2761" spans="1:14" x14ac:dyDescent="0.3">
      <c r="A2761" t="s">
        <v>26</v>
      </c>
      <c r="B2761" t="s">
        <v>112</v>
      </c>
      <c r="C2761" t="s">
        <v>11</v>
      </c>
      <c r="D2761" t="s">
        <v>3</v>
      </c>
      <c r="E2761" t="s">
        <v>23</v>
      </c>
      <c r="F2761" s="5">
        <v>44493</v>
      </c>
      <c r="G2761">
        <v>469435775</v>
      </c>
      <c r="H2761" s="5">
        <v>44532</v>
      </c>
      <c r="I2761">
        <v>5333</v>
      </c>
      <c r="J2761" s="8">
        <v>47.45</v>
      </c>
      <c r="K2761" s="8">
        <v>31.79</v>
      </c>
      <c r="L2761" s="8">
        <v>253050.85</v>
      </c>
      <c r="M2761" s="8">
        <v>169536.07</v>
      </c>
      <c r="N2761" s="8">
        <v>83514.78</v>
      </c>
    </row>
    <row r="2762" spans="1:14" x14ac:dyDescent="0.3">
      <c r="A2762" t="s">
        <v>9</v>
      </c>
      <c r="B2762" t="s">
        <v>164</v>
      </c>
      <c r="C2762" t="s">
        <v>57</v>
      </c>
      <c r="D2762" t="s">
        <v>3</v>
      </c>
      <c r="E2762" t="s">
        <v>8</v>
      </c>
      <c r="F2762" s="5">
        <v>43933</v>
      </c>
      <c r="G2762">
        <v>987050187</v>
      </c>
      <c r="H2762" s="5">
        <v>43946</v>
      </c>
      <c r="I2762">
        <v>8940</v>
      </c>
      <c r="J2762" s="8">
        <v>154.06</v>
      </c>
      <c r="K2762" s="8">
        <v>90.93</v>
      </c>
      <c r="L2762" s="8">
        <v>1377296.4</v>
      </c>
      <c r="M2762" s="8">
        <v>812914.2</v>
      </c>
      <c r="N2762" s="8">
        <v>564382.19999999995</v>
      </c>
    </row>
    <row r="2763" spans="1:14" x14ac:dyDescent="0.3">
      <c r="A2763" t="s">
        <v>9</v>
      </c>
      <c r="B2763" t="s">
        <v>38</v>
      </c>
      <c r="C2763" t="s">
        <v>29</v>
      </c>
      <c r="D2763" t="s">
        <v>3</v>
      </c>
      <c r="E2763" t="s">
        <v>23</v>
      </c>
      <c r="F2763" s="5">
        <v>42310</v>
      </c>
      <c r="G2763">
        <v>641537463</v>
      </c>
      <c r="H2763" s="5">
        <v>42352</v>
      </c>
      <c r="I2763">
        <v>4047</v>
      </c>
      <c r="J2763" s="8">
        <v>651.21</v>
      </c>
      <c r="K2763" s="8">
        <v>524.96</v>
      </c>
      <c r="L2763" s="8">
        <v>2635446.87</v>
      </c>
      <c r="M2763" s="8">
        <v>2124513.12</v>
      </c>
      <c r="N2763" s="8">
        <v>510933.75</v>
      </c>
    </row>
    <row r="2764" spans="1:14" x14ac:dyDescent="0.3">
      <c r="A2764" t="s">
        <v>0</v>
      </c>
      <c r="B2764" t="s">
        <v>48</v>
      </c>
      <c r="C2764" t="s">
        <v>31</v>
      </c>
      <c r="D2764" t="s">
        <v>7</v>
      </c>
      <c r="E2764" t="s">
        <v>8</v>
      </c>
      <c r="F2764" s="5">
        <v>44347</v>
      </c>
      <c r="G2764">
        <v>231383931</v>
      </c>
      <c r="H2764" s="5">
        <v>44363</v>
      </c>
      <c r="I2764">
        <v>502</v>
      </c>
      <c r="J2764" s="8">
        <v>437.2</v>
      </c>
      <c r="K2764" s="8">
        <v>263.33</v>
      </c>
      <c r="L2764" s="8">
        <v>219474.4</v>
      </c>
      <c r="M2764" s="8">
        <v>132191.66</v>
      </c>
      <c r="N2764" s="8">
        <v>87282.74</v>
      </c>
    </row>
    <row r="2765" spans="1:14" x14ac:dyDescent="0.3">
      <c r="A2765" t="s">
        <v>26</v>
      </c>
      <c r="B2765" t="s">
        <v>191</v>
      </c>
      <c r="C2765" t="s">
        <v>19</v>
      </c>
      <c r="D2765" t="s">
        <v>3</v>
      </c>
      <c r="E2765" t="s">
        <v>23</v>
      </c>
      <c r="F2765" s="5">
        <v>42187</v>
      </c>
      <c r="G2765">
        <v>625388419</v>
      </c>
      <c r="H2765" s="5">
        <v>42204</v>
      </c>
      <c r="I2765">
        <v>5186</v>
      </c>
      <c r="J2765" s="8">
        <v>81.73</v>
      </c>
      <c r="K2765" s="8">
        <v>56.67</v>
      </c>
      <c r="L2765" s="8">
        <v>423851.78</v>
      </c>
      <c r="M2765" s="8">
        <v>293890.62</v>
      </c>
      <c r="N2765" s="8">
        <v>129961.16</v>
      </c>
    </row>
    <row r="2766" spans="1:14" x14ac:dyDescent="0.3">
      <c r="A2766" t="s">
        <v>9</v>
      </c>
      <c r="B2766" t="s">
        <v>10</v>
      </c>
      <c r="C2766" t="s">
        <v>65</v>
      </c>
      <c r="D2766" t="s">
        <v>7</v>
      </c>
      <c r="E2766" t="s">
        <v>15</v>
      </c>
      <c r="F2766" s="5">
        <v>42139</v>
      </c>
      <c r="G2766">
        <v>512662255</v>
      </c>
      <c r="H2766" s="5">
        <v>42177</v>
      </c>
      <c r="I2766">
        <v>7009</v>
      </c>
      <c r="J2766" s="8">
        <v>668.27</v>
      </c>
      <c r="K2766" s="8">
        <v>502.54</v>
      </c>
      <c r="L2766" s="8">
        <v>4683904.43</v>
      </c>
      <c r="M2766" s="8">
        <v>3522302.86</v>
      </c>
      <c r="N2766" s="8">
        <v>1161601.57</v>
      </c>
    </row>
    <row r="2767" spans="1:14" x14ac:dyDescent="0.3">
      <c r="A2767" t="s">
        <v>12</v>
      </c>
      <c r="B2767" t="s">
        <v>61</v>
      </c>
      <c r="C2767" t="s">
        <v>45</v>
      </c>
      <c r="D2767" t="s">
        <v>3</v>
      </c>
      <c r="E2767" t="s">
        <v>15</v>
      </c>
      <c r="F2767" s="5">
        <v>44821</v>
      </c>
      <c r="G2767">
        <v>452629268</v>
      </c>
      <c r="H2767" s="5">
        <v>44830</v>
      </c>
      <c r="I2767">
        <v>1914</v>
      </c>
      <c r="J2767" s="8">
        <v>9.33</v>
      </c>
      <c r="K2767" s="8">
        <v>6.92</v>
      </c>
      <c r="L2767" s="8">
        <v>17857.62</v>
      </c>
      <c r="M2767" s="8">
        <v>13244.88</v>
      </c>
      <c r="N2767" s="8">
        <v>4612.74</v>
      </c>
    </row>
    <row r="2768" spans="1:14" x14ac:dyDescent="0.3">
      <c r="A2768" t="s">
        <v>26</v>
      </c>
      <c r="B2768" t="s">
        <v>139</v>
      </c>
      <c r="C2768" t="s">
        <v>2</v>
      </c>
      <c r="D2768" t="s">
        <v>3</v>
      </c>
      <c r="E2768" t="s">
        <v>23</v>
      </c>
      <c r="F2768" s="5">
        <v>42893</v>
      </c>
      <c r="G2768">
        <v>625025784</v>
      </c>
      <c r="H2768" s="5">
        <v>42920</v>
      </c>
      <c r="I2768">
        <v>7874</v>
      </c>
      <c r="J2768" s="8">
        <v>255.28</v>
      </c>
      <c r="K2768" s="8">
        <v>159.41999999999999</v>
      </c>
      <c r="L2768" s="8">
        <v>2010074.72</v>
      </c>
      <c r="M2768" s="8">
        <v>1255273.08</v>
      </c>
      <c r="N2768" s="8">
        <v>754801.64</v>
      </c>
    </row>
    <row r="2769" spans="1:14" x14ac:dyDescent="0.3">
      <c r="A2769" t="s">
        <v>9</v>
      </c>
      <c r="B2769" t="s">
        <v>173</v>
      </c>
      <c r="C2769" t="s">
        <v>22</v>
      </c>
      <c r="D2769" t="s">
        <v>7</v>
      </c>
      <c r="E2769" t="s">
        <v>15</v>
      </c>
      <c r="F2769" s="5">
        <v>44872</v>
      </c>
      <c r="G2769">
        <v>379900634</v>
      </c>
      <c r="H2769" s="5">
        <v>44897</v>
      </c>
      <c r="I2769">
        <v>9895</v>
      </c>
      <c r="J2769" s="8">
        <v>109.28</v>
      </c>
      <c r="K2769" s="8">
        <v>35.840000000000003</v>
      </c>
      <c r="L2769" s="8">
        <v>1081325.6000000001</v>
      </c>
      <c r="M2769" s="8">
        <v>354636.79999999999</v>
      </c>
      <c r="N2769" s="8">
        <v>726688.8</v>
      </c>
    </row>
    <row r="2770" spans="1:14" x14ac:dyDescent="0.3">
      <c r="A2770" t="s">
        <v>12</v>
      </c>
      <c r="B2770" t="s">
        <v>127</v>
      </c>
      <c r="C2770" t="s">
        <v>14</v>
      </c>
      <c r="D2770" t="s">
        <v>3</v>
      </c>
      <c r="E2770" t="s">
        <v>8</v>
      </c>
      <c r="F2770" s="5">
        <v>44116</v>
      </c>
      <c r="G2770">
        <v>487615144</v>
      </c>
      <c r="H2770" s="5">
        <v>44166</v>
      </c>
      <c r="I2770">
        <v>5012</v>
      </c>
      <c r="J2770" s="8">
        <v>205.7</v>
      </c>
      <c r="K2770" s="8">
        <v>117.11</v>
      </c>
      <c r="L2770" s="8">
        <v>1030968.4</v>
      </c>
      <c r="M2770" s="8">
        <v>586955.31999999995</v>
      </c>
      <c r="N2770" s="8">
        <v>444013.08</v>
      </c>
    </row>
    <row r="2771" spans="1:14" x14ac:dyDescent="0.3">
      <c r="A2771" t="s">
        <v>12</v>
      </c>
      <c r="B2771" t="s">
        <v>90</v>
      </c>
      <c r="C2771" t="s">
        <v>19</v>
      </c>
      <c r="D2771" t="s">
        <v>7</v>
      </c>
      <c r="E2771" t="s">
        <v>15</v>
      </c>
      <c r="F2771" s="5">
        <v>43845</v>
      </c>
      <c r="G2771">
        <v>888843142</v>
      </c>
      <c r="H2771" s="5">
        <v>43880</v>
      </c>
      <c r="I2771">
        <v>7293</v>
      </c>
      <c r="J2771" s="8">
        <v>81.73</v>
      </c>
      <c r="K2771" s="8">
        <v>56.67</v>
      </c>
      <c r="L2771" s="8">
        <v>596056.89</v>
      </c>
      <c r="M2771" s="8">
        <v>413294.31</v>
      </c>
      <c r="N2771" s="8">
        <v>182762.58</v>
      </c>
    </row>
    <row r="2772" spans="1:14" x14ac:dyDescent="0.3">
      <c r="A2772" t="s">
        <v>26</v>
      </c>
      <c r="B2772" t="s">
        <v>95</v>
      </c>
      <c r="C2772" t="s">
        <v>19</v>
      </c>
      <c r="D2772" t="s">
        <v>7</v>
      </c>
      <c r="E2772" t="s">
        <v>23</v>
      </c>
      <c r="F2772" s="5">
        <v>43697</v>
      </c>
      <c r="G2772">
        <v>244570958</v>
      </c>
      <c r="H2772" s="5">
        <v>43727</v>
      </c>
      <c r="I2772">
        <v>2836</v>
      </c>
      <c r="J2772" s="8">
        <v>81.73</v>
      </c>
      <c r="K2772" s="8">
        <v>56.67</v>
      </c>
      <c r="L2772" s="8">
        <v>231786.28</v>
      </c>
      <c r="M2772" s="8">
        <v>160716.12</v>
      </c>
      <c r="N2772" s="8">
        <v>71070.16</v>
      </c>
    </row>
    <row r="2773" spans="1:14" x14ac:dyDescent="0.3">
      <c r="A2773" t="s">
        <v>20</v>
      </c>
      <c r="B2773" t="s">
        <v>54</v>
      </c>
      <c r="C2773" t="s">
        <v>19</v>
      </c>
      <c r="D2773" t="s">
        <v>7</v>
      </c>
      <c r="E2773" t="s">
        <v>15</v>
      </c>
      <c r="F2773" s="5">
        <v>43938</v>
      </c>
      <c r="G2773">
        <v>886097419</v>
      </c>
      <c r="H2773" s="5">
        <v>43959</v>
      </c>
      <c r="I2773">
        <v>4772</v>
      </c>
      <c r="J2773" s="8">
        <v>81.73</v>
      </c>
      <c r="K2773" s="8">
        <v>56.67</v>
      </c>
      <c r="L2773" s="8">
        <v>390015.56</v>
      </c>
      <c r="M2773" s="8">
        <v>270429.24</v>
      </c>
      <c r="N2773" s="8">
        <v>119586.32</v>
      </c>
    </row>
    <row r="2774" spans="1:14" x14ac:dyDescent="0.3">
      <c r="A2774" t="s">
        <v>20</v>
      </c>
      <c r="B2774" t="s">
        <v>54</v>
      </c>
      <c r="C2774" t="s">
        <v>6</v>
      </c>
      <c r="D2774" t="s">
        <v>7</v>
      </c>
      <c r="E2774" t="s">
        <v>4</v>
      </c>
      <c r="F2774" s="5">
        <v>44335</v>
      </c>
      <c r="G2774">
        <v>265033853</v>
      </c>
      <c r="H2774" s="5">
        <v>44342</v>
      </c>
      <c r="I2774">
        <v>8261</v>
      </c>
      <c r="J2774" s="8">
        <v>152.58000000000001</v>
      </c>
      <c r="K2774" s="8">
        <v>97.44</v>
      </c>
      <c r="L2774" s="8">
        <v>1260463.3799999999</v>
      </c>
      <c r="M2774" s="8">
        <v>804951.84</v>
      </c>
      <c r="N2774" s="8">
        <v>455511.54</v>
      </c>
    </row>
    <row r="2775" spans="1:14" x14ac:dyDescent="0.3">
      <c r="A2775" t="s">
        <v>26</v>
      </c>
      <c r="B2775" t="s">
        <v>200</v>
      </c>
      <c r="C2775" t="s">
        <v>65</v>
      </c>
      <c r="D2775" t="s">
        <v>3</v>
      </c>
      <c r="E2775" t="s">
        <v>4</v>
      </c>
      <c r="F2775" s="5">
        <v>44390</v>
      </c>
      <c r="G2775">
        <v>403304088</v>
      </c>
      <c r="H2775" s="5">
        <v>44417</v>
      </c>
      <c r="I2775">
        <v>5497</v>
      </c>
      <c r="J2775" s="8">
        <v>668.27</v>
      </c>
      <c r="K2775" s="8">
        <v>502.54</v>
      </c>
      <c r="L2775" s="8">
        <v>3673480.19</v>
      </c>
      <c r="M2775" s="8">
        <v>2762462.38</v>
      </c>
      <c r="N2775" s="8">
        <v>911017.81</v>
      </c>
    </row>
    <row r="2776" spans="1:14" x14ac:dyDescent="0.3">
      <c r="A2776" t="s">
        <v>9</v>
      </c>
      <c r="B2776" t="s">
        <v>204</v>
      </c>
      <c r="C2776" t="s">
        <v>14</v>
      </c>
      <c r="D2776" t="s">
        <v>3</v>
      </c>
      <c r="E2776" t="s">
        <v>23</v>
      </c>
      <c r="F2776" s="5">
        <v>43265</v>
      </c>
      <c r="G2776">
        <v>243144452</v>
      </c>
      <c r="H2776" s="5">
        <v>43297</v>
      </c>
      <c r="I2776">
        <v>701</v>
      </c>
      <c r="J2776" s="8">
        <v>205.7</v>
      </c>
      <c r="K2776" s="8">
        <v>117.11</v>
      </c>
      <c r="L2776" s="8">
        <v>144195.70000000001</v>
      </c>
      <c r="M2776" s="8">
        <v>82094.11</v>
      </c>
      <c r="N2776" s="8">
        <v>62101.59</v>
      </c>
    </row>
    <row r="2777" spans="1:14" x14ac:dyDescent="0.3">
      <c r="A2777" t="s">
        <v>26</v>
      </c>
      <c r="B2777" t="s">
        <v>125</v>
      </c>
      <c r="C2777" t="s">
        <v>57</v>
      </c>
      <c r="D2777" t="s">
        <v>3</v>
      </c>
      <c r="E2777" t="s">
        <v>23</v>
      </c>
      <c r="F2777" s="5">
        <v>44398</v>
      </c>
      <c r="G2777">
        <v>597103774</v>
      </c>
      <c r="H2777" s="5">
        <v>44409</v>
      </c>
      <c r="I2777">
        <v>5131</v>
      </c>
      <c r="J2777" s="8">
        <v>154.06</v>
      </c>
      <c r="K2777" s="8">
        <v>90.93</v>
      </c>
      <c r="L2777" s="8">
        <v>790481.86</v>
      </c>
      <c r="M2777" s="8">
        <v>466561.83</v>
      </c>
      <c r="N2777" s="8">
        <v>323920.03000000003</v>
      </c>
    </row>
    <row r="2778" spans="1:14" x14ac:dyDescent="0.3">
      <c r="A2778" t="s">
        <v>9</v>
      </c>
      <c r="B2778" t="s">
        <v>106</v>
      </c>
      <c r="C2778" t="s">
        <v>31</v>
      </c>
      <c r="D2778" t="s">
        <v>3</v>
      </c>
      <c r="E2778" t="s">
        <v>23</v>
      </c>
      <c r="F2778" s="5">
        <v>44727</v>
      </c>
      <c r="G2778">
        <v>998043382</v>
      </c>
      <c r="H2778" s="5">
        <v>44745</v>
      </c>
      <c r="I2778">
        <v>2070</v>
      </c>
      <c r="J2778" s="8">
        <v>437.2</v>
      </c>
      <c r="K2778" s="8">
        <v>263.33</v>
      </c>
      <c r="L2778" s="8">
        <v>905004</v>
      </c>
      <c r="M2778" s="8">
        <v>545093.1</v>
      </c>
      <c r="N2778" s="8">
        <v>359910.9</v>
      </c>
    </row>
    <row r="2779" spans="1:14" x14ac:dyDescent="0.3">
      <c r="A2779" t="s">
        <v>0</v>
      </c>
      <c r="B2779" t="s">
        <v>206</v>
      </c>
      <c r="C2779" t="s">
        <v>22</v>
      </c>
      <c r="D2779" t="s">
        <v>7</v>
      </c>
      <c r="E2779" t="s">
        <v>4</v>
      </c>
      <c r="F2779" s="5">
        <v>42390</v>
      </c>
      <c r="G2779">
        <v>149137103</v>
      </c>
      <c r="H2779" s="5">
        <v>42433</v>
      </c>
      <c r="I2779">
        <v>1838</v>
      </c>
      <c r="J2779" s="8">
        <v>109.28</v>
      </c>
      <c r="K2779" s="8">
        <v>35.840000000000003</v>
      </c>
      <c r="L2779" s="8">
        <v>200856.64</v>
      </c>
      <c r="M2779" s="8">
        <v>65873.919999999998</v>
      </c>
      <c r="N2779" s="8">
        <v>134982.72</v>
      </c>
    </row>
    <row r="2780" spans="1:14" x14ac:dyDescent="0.3">
      <c r="A2780" t="s">
        <v>26</v>
      </c>
      <c r="B2780" t="s">
        <v>109</v>
      </c>
      <c r="C2780" t="s">
        <v>6</v>
      </c>
      <c r="D2780" t="s">
        <v>7</v>
      </c>
      <c r="E2780" t="s">
        <v>8</v>
      </c>
      <c r="F2780" s="5">
        <v>44417</v>
      </c>
      <c r="G2780">
        <v>873871266</v>
      </c>
      <c r="H2780" s="5">
        <v>44458</v>
      </c>
      <c r="I2780">
        <v>6782</v>
      </c>
      <c r="J2780" s="8">
        <v>152.58000000000001</v>
      </c>
      <c r="K2780" s="8">
        <v>97.44</v>
      </c>
      <c r="L2780" s="8">
        <v>1034797.56</v>
      </c>
      <c r="M2780" s="8">
        <v>660838.07999999996</v>
      </c>
      <c r="N2780" s="8">
        <v>373959.48</v>
      </c>
    </row>
    <row r="2781" spans="1:14" x14ac:dyDescent="0.3">
      <c r="A2781" t="s">
        <v>0</v>
      </c>
      <c r="B2781" t="s">
        <v>74</v>
      </c>
      <c r="C2781" t="s">
        <v>31</v>
      </c>
      <c r="D2781" t="s">
        <v>7</v>
      </c>
      <c r="E2781" t="s">
        <v>8</v>
      </c>
      <c r="F2781" s="5">
        <v>42182</v>
      </c>
      <c r="G2781">
        <v>666044700</v>
      </c>
      <c r="H2781" s="5">
        <v>42186</v>
      </c>
      <c r="I2781">
        <v>6282</v>
      </c>
      <c r="J2781" s="8">
        <v>437.2</v>
      </c>
      <c r="K2781" s="8">
        <v>263.33</v>
      </c>
      <c r="L2781" s="8">
        <v>2746490.4</v>
      </c>
      <c r="M2781" s="8">
        <v>1654239.06</v>
      </c>
      <c r="N2781" s="8">
        <v>1092251.3400000001</v>
      </c>
    </row>
    <row r="2782" spans="1:14" x14ac:dyDescent="0.3">
      <c r="A2782" t="s">
        <v>20</v>
      </c>
      <c r="B2782" t="s">
        <v>183</v>
      </c>
      <c r="C2782" t="s">
        <v>57</v>
      </c>
      <c r="D2782" t="s">
        <v>3</v>
      </c>
      <c r="E2782" t="s">
        <v>15</v>
      </c>
      <c r="F2782" s="5">
        <v>42686</v>
      </c>
      <c r="G2782">
        <v>239768731</v>
      </c>
      <c r="H2782" s="5">
        <v>42726</v>
      </c>
      <c r="I2782">
        <v>1751</v>
      </c>
      <c r="J2782" s="8">
        <v>154.06</v>
      </c>
      <c r="K2782" s="8">
        <v>90.93</v>
      </c>
      <c r="L2782" s="8">
        <v>269759.06</v>
      </c>
      <c r="M2782" s="8">
        <v>159218.43</v>
      </c>
      <c r="N2782" s="8">
        <v>110540.63</v>
      </c>
    </row>
    <row r="2783" spans="1:14" x14ac:dyDescent="0.3">
      <c r="A2783" t="s">
        <v>26</v>
      </c>
      <c r="B2783" t="s">
        <v>187</v>
      </c>
      <c r="C2783" t="s">
        <v>14</v>
      </c>
      <c r="D2783" t="s">
        <v>7</v>
      </c>
      <c r="E2783" t="s">
        <v>8</v>
      </c>
      <c r="F2783" s="5">
        <v>42854</v>
      </c>
      <c r="G2783">
        <v>379467189</v>
      </c>
      <c r="H2783" s="5">
        <v>42895</v>
      </c>
      <c r="I2783">
        <v>1629</v>
      </c>
      <c r="J2783" s="8">
        <v>205.7</v>
      </c>
      <c r="K2783" s="8">
        <v>117.11</v>
      </c>
      <c r="L2783" s="8">
        <v>335085.3</v>
      </c>
      <c r="M2783" s="8">
        <v>190772.19</v>
      </c>
      <c r="N2783" s="8">
        <v>144313.10999999999</v>
      </c>
    </row>
    <row r="2784" spans="1:14" x14ac:dyDescent="0.3">
      <c r="A2784" t="s">
        <v>17</v>
      </c>
      <c r="B2784" t="s">
        <v>59</v>
      </c>
      <c r="C2784" t="s">
        <v>11</v>
      </c>
      <c r="D2784" t="s">
        <v>3</v>
      </c>
      <c r="E2784" t="s">
        <v>15</v>
      </c>
      <c r="F2784" s="5">
        <v>44544</v>
      </c>
      <c r="G2784">
        <v>589876401</v>
      </c>
      <c r="H2784" s="5">
        <v>44559</v>
      </c>
      <c r="I2784">
        <v>6390</v>
      </c>
      <c r="J2784" s="8">
        <v>47.45</v>
      </c>
      <c r="K2784" s="8">
        <v>31.79</v>
      </c>
      <c r="L2784" s="8">
        <v>303205.5</v>
      </c>
      <c r="M2784" s="8">
        <v>203138.1</v>
      </c>
      <c r="N2784" s="8">
        <v>100067.4</v>
      </c>
    </row>
    <row r="2785" spans="1:14" x14ac:dyDescent="0.3">
      <c r="A2785" t="s">
        <v>9</v>
      </c>
      <c r="B2785" t="s">
        <v>157</v>
      </c>
      <c r="C2785" t="s">
        <v>45</v>
      </c>
      <c r="D2785" t="s">
        <v>7</v>
      </c>
      <c r="E2785" t="s">
        <v>15</v>
      </c>
      <c r="F2785" s="5">
        <v>42301</v>
      </c>
      <c r="G2785">
        <v>446045196</v>
      </c>
      <c r="H2785" s="5">
        <v>42309</v>
      </c>
      <c r="I2785">
        <v>3540</v>
      </c>
      <c r="J2785" s="8">
        <v>9.33</v>
      </c>
      <c r="K2785" s="8">
        <v>6.92</v>
      </c>
      <c r="L2785" s="8">
        <v>33028.199999999997</v>
      </c>
      <c r="M2785" s="8">
        <v>24496.799999999999</v>
      </c>
      <c r="N2785" s="8">
        <v>8531.4</v>
      </c>
    </row>
    <row r="2786" spans="1:14" x14ac:dyDescent="0.3">
      <c r="A2786" t="s">
        <v>26</v>
      </c>
      <c r="B2786" t="s">
        <v>130</v>
      </c>
      <c r="C2786" t="s">
        <v>36</v>
      </c>
      <c r="D2786" t="s">
        <v>7</v>
      </c>
      <c r="E2786" t="s">
        <v>4</v>
      </c>
      <c r="F2786" s="5">
        <v>43377</v>
      </c>
      <c r="G2786">
        <v>943334901</v>
      </c>
      <c r="H2786" s="5">
        <v>43407</v>
      </c>
      <c r="I2786">
        <v>2615</v>
      </c>
      <c r="J2786" s="8">
        <v>421.89</v>
      </c>
      <c r="K2786" s="8">
        <v>364.69</v>
      </c>
      <c r="L2786" s="8">
        <v>1103242.3500000001</v>
      </c>
      <c r="M2786" s="8">
        <v>953664.35</v>
      </c>
      <c r="N2786" s="8">
        <v>149578</v>
      </c>
    </row>
    <row r="2787" spans="1:14" x14ac:dyDescent="0.3">
      <c r="A2787" t="s">
        <v>12</v>
      </c>
      <c r="B2787" t="s">
        <v>195</v>
      </c>
      <c r="C2787" t="s">
        <v>11</v>
      </c>
      <c r="D2787" t="s">
        <v>7</v>
      </c>
      <c r="E2787" t="s">
        <v>23</v>
      </c>
      <c r="F2787" s="5">
        <v>43333</v>
      </c>
      <c r="G2787">
        <v>447419345</v>
      </c>
      <c r="H2787" s="5">
        <v>43361</v>
      </c>
      <c r="I2787">
        <v>182</v>
      </c>
      <c r="J2787" s="8">
        <v>47.45</v>
      </c>
      <c r="K2787" s="8">
        <v>31.79</v>
      </c>
      <c r="L2787" s="8">
        <v>8635.9</v>
      </c>
      <c r="M2787" s="8">
        <v>5785.78</v>
      </c>
      <c r="N2787" s="8">
        <v>2850.12</v>
      </c>
    </row>
    <row r="2788" spans="1:14" x14ac:dyDescent="0.3">
      <c r="A2788" t="s">
        <v>9</v>
      </c>
      <c r="B2788" t="s">
        <v>141</v>
      </c>
      <c r="C2788" t="s">
        <v>65</v>
      </c>
      <c r="D2788" t="s">
        <v>7</v>
      </c>
      <c r="E2788" t="s">
        <v>4</v>
      </c>
      <c r="F2788" s="5">
        <v>43387</v>
      </c>
      <c r="G2788">
        <v>544284856</v>
      </c>
      <c r="H2788" s="5">
        <v>43398</v>
      </c>
      <c r="I2788">
        <v>4839</v>
      </c>
      <c r="J2788" s="8">
        <v>668.27</v>
      </c>
      <c r="K2788" s="8">
        <v>502.54</v>
      </c>
      <c r="L2788" s="8">
        <v>3233758.53</v>
      </c>
      <c r="M2788" s="8">
        <v>2431791.06</v>
      </c>
      <c r="N2788" s="8">
        <v>801967.47</v>
      </c>
    </row>
    <row r="2789" spans="1:14" x14ac:dyDescent="0.3">
      <c r="A2789" t="s">
        <v>12</v>
      </c>
      <c r="B2789" t="s">
        <v>180</v>
      </c>
      <c r="C2789" t="s">
        <v>2</v>
      </c>
      <c r="D2789" t="s">
        <v>3</v>
      </c>
      <c r="E2789" t="s">
        <v>15</v>
      </c>
      <c r="F2789" s="5">
        <v>44496</v>
      </c>
      <c r="G2789">
        <v>190230262</v>
      </c>
      <c r="H2789" s="5">
        <v>44527</v>
      </c>
      <c r="I2789">
        <v>2217</v>
      </c>
      <c r="J2789" s="8">
        <v>255.28</v>
      </c>
      <c r="K2789" s="8">
        <v>159.41999999999999</v>
      </c>
      <c r="L2789" s="8">
        <v>565955.76</v>
      </c>
      <c r="M2789" s="8">
        <v>353434.14</v>
      </c>
      <c r="N2789" s="8">
        <v>212521.62</v>
      </c>
    </row>
    <row r="2790" spans="1:14" x14ac:dyDescent="0.3">
      <c r="A2790" t="s">
        <v>0</v>
      </c>
      <c r="B2790" t="s">
        <v>5</v>
      </c>
      <c r="C2790" t="s">
        <v>6</v>
      </c>
      <c r="D2790" t="s">
        <v>3</v>
      </c>
      <c r="E2790" t="s">
        <v>15</v>
      </c>
      <c r="F2790" s="5">
        <v>44925</v>
      </c>
      <c r="G2790">
        <v>661866891</v>
      </c>
      <c r="H2790" s="5">
        <v>44608</v>
      </c>
      <c r="I2790">
        <v>9976</v>
      </c>
      <c r="J2790" s="8">
        <v>152.58000000000001</v>
      </c>
      <c r="K2790" s="8">
        <v>97.44</v>
      </c>
      <c r="L2790" s="8">
        <v>1522138.08</v>
      </c>
      <c r="M2790" s="8">
        <v>972061.44</v>
      </c>
      <c r="N2790" s="8">
        <v>550076.64</v>
      </c>
    </row>
    <row r="2791" spans="1:14" x14ac:dyDescent="0.3">
      <c r="A2791" t="s">
        <v>9</v>
      </c>
      <c r="B2791" t="s">
        <v>203</v>
      </c>
      <c r="C2791" t="s">
        <v>57</v>
      </c>
      <c r="D2791" t="s">
        <v>7</v>
      </c>
      <c r="E2791" t="s">
        <v>23</v>
      </c>
      <c r="F2791" s="5">
        <v>43410</v>
      </c>
      <c r="G2791">
        <v>606118571</v>
      </c>
      <c r="H2791" s="5">
        <v>43422</v>
      </c>
      <c r="I2791">
        <v>2809</v>
      </c>
      <c r="J2791" s="8">
        <v>154.06</v>
      </c>
      <c r="K2791" s="8">
        <v>90.93</v>
      </c>
      <c r="L2791" s="8">
        <v>432754.54</v>
      </c>
      <c r="M2791" s="8">
        <v>255422.37</v>
      </c>
      <c r="N2791" s="8">
        <v>177332.17</v>
      </c>
    </row>
    <row r="2792" spans="1:14" x14ac:dyDescent="0.3">
      <c r="A2792" t="s">
        <v>0</v>
      </c>
      <c r="B2792" t="s">
        <v>50</v>
      </c>
      <c r="C2792" t="s">
        <v>31</v>
      </c>
      <c r="D2792" t="s">
        <v>7</v>
      </c>
      <c r="E2792" t="s">
        <v>23</v>
      </c>
      <c r="F2792" s="5">
        <v>44497</v>
      </c>
      <c r="G2792">
        <v>990221631</v>
      </c>
      <c r="H2792" s="5">
        <v>44536</v>
      </c>
      <c r="I2792">
        <v>7440</v>
      </c>
      <c r="J2792" s="8">
        <v>437.2</v>
      </c>
      <c r="K2792" s="8">
        <v>263.33</v>
      </c>
      <c r="L2792" s="8">
        <v>3252768</v>
      </c>
      <c r="M2792" s="8">
        <v>1959175.2</v>
      </c>
      <c r="N2792" s="8">
        <v>1293592.8</v>
      </c>
    </row>
    <row r="2793" spans="1:14" x14ac:dyDescent="0.3">
      <c r="A2793" t="s">
        <v>39</v>
      </c>
      <c r="B2793" t="s">
        <v>205</v>
      </c>
      <c r="C2793" t="s">
        <v>29</v>
      </c>
      <c r="D2793" t="s">
        <v>3</v>
      </c>
      <c r="E2793" t="s">
        <v>15</v>
      </c>
      <c r="F2793" s="5">
        <v>44698</v>
      </c>
      <c r="G2793">
        <v>151724898</v>
      </c>
      <c r="H2793" s="5">
        <v>44728</v>
      </c>
      <c r="I2793">
        <v>7624</v>
      </c>
      <c r="J2793" s="8">
        <v>651.21</v>
      </c>
      <c r="K2793" s="8">
        <v>524.96</v>
      </c>
      <c r="L2793" s="8">
        <v>4964825.04</v>
      </c>
      <c r="M2793" s="8">
        <v>4002295.04</v>
      </c>
      <c r="N2793" s="8">
        <v>962530</v>
      </c>
    </row>
    <row r="2794" spans="1:14" x14ac:dyDescent="0.3">
      <c r="A2794" t="s">
        <v>0</v>
      </c>
      <c r="B2794" t="s">
        <v>144</v>
      </c>
      <c r="C2794" t="s">
        <v>19</v>
      </c>
      <c r="D2794" t="s">
        <v>7</v>
      </c>
      <c r="E2794" t="s">
        <v>4</v>
      </c>
      <c r="F2794" s="5">
        <v>43993</v>
      </c>
      <c r="G2794">
        <v>548489701</v>
      </c>
      <c r="H2794" s="5">
        <v>44043</v>
      </c>
      <c r="I2794">
        <v>9146</v>
      </c>
      <c r="J2794" s="8">
        <v>81.73</v>
      </c>
      <c r="K2794" s="8">
        <v>56.67</v>
      </c>
      <c r="L2794" s="8">
        <v>747502.58</v>
      </c>
      <c r="M2794" s="8">
        <v>518303.82</v>
      </c>
      <c r="N2794" s="8">
        <v>229198.76</v>
      </c>
    </row>
    <row r="2795" spans="1:14" x14ac:dyDescent="0.3">
      <c r="A2795" t="s">
        <v>0</v>
      </c>
      <c r="B2795" t="s">
        <v>143</v>
      </c>
      <c r="C2795" t="s">
        <v>19</v>
      </c>
      <c r="D2795" t="s">
        <v>3</v>
      </c>
      <c r="E2795" t="s">
        <v>15</v>
      </c>
      <c r="F2795" s="5">
        <v>42826</v>
      </c>
      <c r="G2795">
        <v>208689868</v>
      </c>
      <c r="H2795" s="5">
        <v>42828</v>
      </c>
      <c r="I2795">
        <v>4824</v>
      </c>
      <c r="J2795" s="8">
        <v>81.73</v>
      </c>
      <c r="K2795" s="8">
        <v>56.67</v>
      </c>
      <c r="L2795" s="8">
        <v>394265.52</v>
      </c>
      <c r="M2795" s="8">
        <v>273376.08</v>
      </c>
      <c r="N2795" s="8">
        <v>120889.44</v>
      </c>
    </row>
    <row r="2796" spans="1:14" x14ac:dyDescent="0.3">
      <c r="A2796" t="s">
        <v>17</v>
      </c>
      <c r="B2796" t="s">
        <v>59</v>
      </c>
      <c r="C2796" t="s">
        <v>22</v>
      </c>
      <c r="D2796" t="s">
        <v>3</v>
      </c>
      <c r="E2796" t="s">
        <v>23</v>
      </c>
      <c r="F2796" s="5">
        <v>42918</v>
      </c>
      <c r="G2796">
        <v>380811727</v>
      </c>
      <c r="H2796" s="5">
        <v>42922</v>
      </c>
      <c r="I2796">
        <v>9507</v>
      </c>
      <c r="J2796" s="8">
        <v>109.28</v>
      </c>
      <c r="K2796" s="8">
        <v>35.840000000000003</v>
      </c>
      <c r="L2796" s="8">
        <v>1038924.96</v>
      </c>
      <c r="M2796" s="8">
        <v>340730.88</v>
      </c>
      <c r="N2796" s="8">
        <v>698194.08</v>
      </c>
    </row>
    <row r="2797" spans="1:14" x14ac:dyDescent="0.3">
      <c r="A2797" t="s">
        <v>9</v>
      </c>
      <c r="B2797" t="s">
        <v>96</v>
      </c>
      <c r="C2797" t="s">
        <v>6</v>
      </c>
      <c r="D2797" t="s">
        <v>3</v>
      </c>
      <c r="E2797" t="s">
        <v>8</v>
      </c>
      <c r="F2797" s="5">
        <v>44841</v>
      </c>
      <c r="G2797">
        <v>583654105</v>
      </c>
      <c r="H2797" s="5">
        <v>44853</v>
      </c>
      <c r="I2797">
        <v>5075</v>
      </c>
      <c r="J2797" s="8">
        <v>152.58000000000001</v>
      </c>
      <c r="K2797" s="8">
        <v>97.44</v>
      </c>
      <c r="L2797" s="8">
        <v>774343.5</v>
      </c>
      <c r="M2797" s="8">
        <v>494508</v>
      </c>
      <c r="N2797" s="8">
        <v>279835.5</v>
      </c>
    </row>
    <row r="2798" spans="1:14" x14ac:dyDescent="0.3">
      <c r="A2798" t="s">
        <v>17</v>
      </c>
      <c r="B2798" t="s">
        <v>176</v>
      </c>
      <c r="C2798" t="s">
        <v>14</v>
      </c>
      <c r="D2798" t="s">
        <v>3</v>
      </c>
      <c r="E2798" t="s">
        <v>15</v>
      </c>
      <c r="F2798" s="5">
        <v>44859</v>
      </c>
      <c r="G2798">
        <v>856328332</v>
      </c>
      <c r="H2798" s="5">
        <v>44903</v>
      </c>
      <c r="I2798">
        <v>5438</v>
      </c>
      <c r="J2798" s="8">
        <v>205.7</v>
      </c>
      <c r="K2798" s="8">
        <v>117.11</v>
      </c>
      <c r="L2798" s="8">
        <v>1118596.6000000001</v>
      </c>
      <c r="M2798" s="8">
        <v>636844.18000000005</v>
      </c>
      <c r="N2798" s="8">
        <v>481752.42</v>
      </c>
    </row>
    <row r="2799" spans="1:14" x14ac:dyDescent="0.3">
      <c r="A2799" t="s">
        <v>20</v>
      </c>
      <c r="B2799" t="s">
        <v>140</v>
      </c>
      <c r="C2799" t="s">
        <v>2</v>
      </c>
      <c r="D2799" t="s">
        <v>7</v>
      </c>
      <c r="E2799" t="s">
        <v>8</v>
      </c>
      <c r="F2799" s="5">
        <v>43669</v>
      </c>
      <c r="G2799">
        <v>408258235</v>
      </c>
      <c r="H2799" s="5">
        <v>43673</v>
      </c>
      <c r="I2799">
        <v>1539</v>
      </c>
      <c r="J2799" s="8">
        <v>255.28</v>
      </c>
      <c r="K2799" s="8">
        <v>159.41999999999999</v>
      </c>
      <c r="L2799" s="8">
        <v>392875.92</v>
      </c>
      <c r="M2799" s="8">
        <v>245347.38</v>
      </c>
      <c r="N2799" s="8">
        <v>147528.54</v>
      </c>
    </row>
    <row r="2800" spans="1:14" x14ac:dyDescent="0.3">
      <c r="A2800" t="s">
        <v>26</v>
      </c>
      <c r="B2800" t="s">
        <v>153</v>
      </c>
      <c r="C2800" t="s">
        <v>65</v>
      </c>
      <c r="D2800" t="s">
        <v>3</v>
      </c>
      <c r="E2800" t="s">
        <v>8</v>
      </c>
      <c r="F2800" s="5">
        <v>42357</v>
      </c>
      <c r="G2800">
        <v>769180142</v>
      </c>
      <c r="H2800" s="5">
        <v>42373</v>
      </c>
      <c r="I2800">
        <v>6352</v>
      </c>
      <c r="J2800" s="8">
        <v>668.27</v>
      </c>
      <c r="K2800" s="8">
        <v>502.54</v>
      </c>
      <c r="L2800" s="8">
        <v>4244851.04</v>
      </c>
      <c r="M2800" s="8">
        <v>3192134.08</v>
      </c>
      <c r="N2800" s="8">
        <v>1052716.96</v>
      </c>
    </row>
    <row r="2801" spans="1:14" x14ac:dyDescent="0.3">
      <c r="A2801" t="s">
        <v>17</v>
      </c>
      <c r="B2801" t="s">
        <v>42</v>
      </c>
      <c r="C2801" t="s">
        <v>36</v>
      </c>
      <c r="D2801" t="s">
        <v>3</v>
      </c>
      <c r="E2801" t="s">
        <v>23</v>
      </c>
      <c r="F2801" s="5">
        <v>43934</v>
      </c>
      <c r="G2801">
        <v>839142882</v>
      </c>
      <c r="H2801" s="5">
        <v>43971</v>
      </c>
      <c r="I2801">
        <v>9881</v>
      </c>
      <c r="J2801" s="8">
        <v>421.89</v>
      </c>
      <c r="K2801" s="8">
        <v>364.69</v>
      </c>
      <c r="L2801" s="8">
        <v>4168695.09</v>
      </c>
      <c r="M2801" s="8">
        <v>3603501.89</v>
      </c>
      <c r="N2801" s="8">
        <v>565193.19999999995</v>
      </c>
    </row>
    <row r="2802" spans="1:14" x14ac:dyDescent="0.3">
      <c r="A2802" t="s">
        <v>20</v>
      </c>
      <c r="B2802" t="s">
        <v>54</v>
      </c>
      <c r="C2802" t="s">
        <v>29</v>
      </c>
      <c r="D2802" t="s">
        <v>3</v>
      </c>
      <c r="E2802" t="s">
        <v>15</v>
      </c>
      <c r="F2802" s="5">
        <v>44188</v>
      </c>
      <c r="G2802">
        <v>938507783</v>
      </c>
      <c r="H2802" s="5">
        <v>43860</v>
      </c>
      <c r="I2802">
        <v>4164</v>
      </c>
      <c r="J2802" s="8">
        <v>651.21</v>
      </c>
      <c r="K2802" s="8">
        <v>524.96</v>
      </c>
      <c r="L2802" s="8">
        <v>2711638.44</v>
      </c>
      <c r="M2802" s="8">
        <v>2185933.44</v>
      </c>
      <c r="N2802" s="8">
        <v>525705</v>
      </c>
    </row>
    <row r="2803" spans="1:14" x14ac:dyDescent="0.3">
      <c r="A2803" t="s">
        <v>26</v>
      </c>
      <c r="B2803" t="s">
        <v>113</v>
      </c>
      <c r="C2803" t="s">
        <v>65</v>
      </c>
      <c r="D2803" t="s">
        <v>7</v>
      </c>
      <c r="E2803" t="s">
        <v>15</v>
      </c>
      <c r="F2803" s="5">
        <v>44795</v>
      </c>
      <c r="G2803">
        <v>557948672</v>
      </c>
      <c r="H2803" s="5">
        <v>44823</v>
      </c>
      <c r="I2803">
        <v>8266</v>
      </c>
      <c r="J2803" s="8">
        <v>668.27</v>
      </c>
      <c r="K2803" s="8">
        <v>502.54</v>
      </c>
      <c r="L2803" s="8">
        <v>5523919.8200000003</v>
      </c>
      <c r="M2803" s="8">
        <v>4153995.64</v>
      </c>
      <c r="N2803" s="8">
        <v>1369924.18</v>
      </c>
    </row>
    <row r="2804" spans="1:14" x14ac:dyDescent="0.3">
      <c r="A2804" t="s">
        <v>9</v>
      </c>
      <c r="B2804" t="s">
        <v>148</v>
      </c>
      <c r="C2804" t="s">
        <v>2</v>
      </c>
      <c r="D2804" t="s">
        <v>3</v>
      </c>
      <c r="E2804" t="s">
        <v>8</v>
      </c>
      <c r="F2804" s="5">
        <v>43127</v>
      </c>
      <c r="G2804">
        <v>608451879</v>
      </c>
      <c r="H2804" s="5">
        <v>43160</v>
      </c>
      <c r="I2804">
        <v>3287</v>
      </c>
      <c r="J2804" s="8">
        <v>255.28</v>
      </c>
      <c r="K2804" s="8">
        <v>159.41999999999999</v>
      </c>
      <c r="L2804" s="8">
        <v>839105.36</v>
      </c>
      <c r="M2804" s="8">
        <v>524013.54</v>
      </c>
      <c r="N2804" s="8">
        <v>315091.82</v>
      </c>
    </row>
    <row r="2805" spans="1:14" x14ac:dyDescent="0.3">
      <c r="A2805" t="s">
        <v>17</v>
      </c>
      <c r="B2805" t="s">
        <v>82</v>
      </c>
      <c r="C2805" t="s">
        <v>36</v>
      </c>
      <c r="D2805" t="s">
        <v>7</v>
      </c>
      <c r="E2805" t="s">
        <v>23</v>
      </c>
      <c r="F2805" s="5">
        <v>43179</v>
      </c>
      <c r="G2805">
        <v>271316230</v>
      </c>
      <c r="H2805" s="5">
        <v>43190</v>
      </c>
      <c r="I2805">
        <v>7356</v>
      </c>
      <c r="J2805" s="8">
        <v>421.89</v>
      </c>
      <c r="K2805" s="8">
        <v>364.69</v>
      </c>
      <c r="L2805" s="8">
        <v>3103422.84</v>
      </c>
      <c r="M2805" s="8">
        <v>2682659.64</v>
      </c>
      <c r="N2805" s="8">
        <v>420763.2</v>
      </c>
    </row>
    <row r="2806" spans="1:14" x14ac:dyDescent="0.3">
      <c r="A2806" t="s">
        <v>12</v>
      </c>
      <c r="B2806" t="s">
        <v>146</v>
      </c>
      <c r="C2806" t="s">
        <v>6</v>
      </c>
      <c r="D2806" t="s">
        <v>7</v>
      </c>
      <c r="E2806" t="s">
        <v>23</v>
      </c>
      <c r="F2806" s="5">
        <v>44796</v>
      </c>
      <c r="G2806">
        <v>148153054</v>
      </c>
      <c r="H2806" s="5">
        <v>44836</v>
      </c>
      <c r="I2806">
        <v>636</v>
      </c>
      <c r="J2806" s="8">
        <v>152.58000000000001</v>
      </c>
      <c r="K2806" s="8">
        <v>97.44</v>
      </c>
      <c r="L2806" s="8">
        <v>97040.88</v>
      </c>
      <c r="M2806" s="8">
        <v>61971.839999999997</v>
      </c>
      <c r="N2806" s="8">
        <v>35069.040000000001</v>
      </c>
    </row>
    <row r="2807" spans="1:14" x14ac:dyDescent="0.3">
      <c r="A2807" t="s">
        <v>9</v>
      </c>
      <c r="B2807" t="s">
        <v>203</v>
      </c>
      <c r="C2807" t="s">
        <v>11</v>
      </c>
      <c r="D2807" t="s">
        <v>3</v>
      </c>
      <c r="E2807" t="s">
        <v>4</v>
      </c>
      <c r="F2807" s="5">
        <v>42134</v>
      </c>
      <c r="G2807">
        <v>910886180</v>
      </c>
      <c r="H2807" s="5">
        <v>42165</v>
      </c>
      <c r="I2807">
        <v>317</v>
      </c>
      <c r="J2807" s="8">
        <v>47.45</v>
      </c>
      <c r="K2807" s="8">
        <v>31.79</v>
      </c>
      <c r="L2807" s="8">
        <v>15041.65</v>
      </c>
      <c r="M2807" s="8">
        <v>10077.43</v>
      </c>
      <c r="N2807" s="8">
        <v>4964.22</v>
      </c>
    </row>
    <row r="2808" spans="1:14" x14ac:dyDescent="0.3">
      <c r="A2808" t="s">
        <v>26</v>
      </c>
      <c r="B2808" t="s">
        <v>126</v>
      </c>
      <c r="C2808" t="s">
        <v>14</v>
      </c>
      <c r="D2808" t="s">
        <v>3</v>
      </c>
      <c r="E2808" t="s">
        <v>8</v>
      </c>
      <c r="F2808" s="5">
        <v>44240</v>
      </c>
      <c r="G2808">
        <v>151751935</v>
      </c>
      <c r="H2808" s="5">
        <v>44250</v>
      </c>
      <c r="I2808">
        <v>5625</v>
      </c>
      <c r="J2808" s="8">
        <v>205.7</v>
      </c>
      <c r="K2808" s="8">
        <v>117.11</v>
      </c>
      <c r="L2808" s="8">
        <v>1157062.5</v>
      </c>
      <c r="M2808" s="8">
        <v>658743.75</v>
      </c>
      <c r="N2808" s="8">
        <v>498318.75</v>
      </c>
    </row>
    <row r="2809" spans="1:14" x14ac:dyDescent="0.3">
      <c r="A2809" t="s">
        <v>26</v>
      </c>
      <c r="B2809" t="s">
        <v>191</v>
      </c>
      <c r="C2809" t="s">
        <v>45</v>
      </c>
      <c r="D2809" t="s">
        <v>7</v>
      </c>
      <c r="E2809" t="s">
        <v>15</v>
      </c>
      <c r="F2809" s="5">
        <v>42317</v>
      </c>
      <c r="G2809">
        <v>933299148</v>
      </c>
      <c r="H2809" s="5">
        <v>42361</v>
      </c>
      <c r="I2809">
        <v>2813</v>
      </c>
      <c r="J2809" s="8">
        <v>9.33</v>
      </c>
      <c r="K2809" s="8">
        <v>6.92</v>
      </c>
      <c r="L2809" s="8">
        <v>26245.29</v>
      </c>
      <c r="M2809" s="8">
        <v>19465.96</v>
      </c>
      <c r="N2809" s="8">
        <v>6779.33</v>
      </c>
    </row>
    <row r="2810" spans="1:14" x14ac:dyDescent="0.3">
      <c r="A2810" t="s">
        <v>12</v>
      </c>
      <c r="B2810" t="s">
        <v>180</v>
      </c>
      <c r="C2810" t="s">
        <v>19</v>
      </c>
      <c r="D2810" t="s">
        <v>7</v>
      </c>
      <c r="E2810" t="s">
        <v>4</v>
      </c>
      <c r="F2810" s="5">
        <v>44809</v>
      </c>
      <c r="G2810">
        <v>538389146</v>
      </c>
      <c r="H2810" s="5">
        <v>44816</v>
      </c>
      <c r="I2810">
        <v>167</v>
      </c>
      <c r="J2810" s="8">
        <v>81.73</v>
      </c>
      <c r="K2810" s="8">
        <v>56.67</v>
      </c>
      <c r="L2810" s="8">
        <v>13648.91</v>
      </c>
      <c r="M2810" s="8">
        <v>9463.89</v>
      </c>
      <c r="N2810" s="8">
        <v>4185.0200000000004</v>
      </c>
    </row>
    <row r="2811" spans="1:14" x14ac:dyDescent="0.3">
      <c r="A2811" t="s">
        <v>9</v>
      </c>
      <c r="B2811" t="s">
        <v>192</v>
      </c>
      <c r="C2811" t="s">
        <v>6</v>
      </c>
      <c r="D2811" t="s">
        <v>7</v>
      </c>
      <c r="E2811" t="s">
        <v>15</v>
      </c>
      <c r="F2811" s="5">
        <v>44505</v>
      </c>
      <c r="G2811">
        <v>820195758</v>
      </c>
      <c r="H2811" s="5">
        <v>44524</v>
      </c>
      <c r="I2811">
        <v>3006</v>
      </c>
      <c r="J2811" s="8">
        <v>152.58000000000001</v>
      </c>
      <c r="K2811" s="8">
        <v>97.44</v>
      </c>
      <c r="L2811" s="8">
        <v>458655.48</v>
      </c>
      <c r="M2811" s="8">
        <v>292904.64</v>
      </c>
      <c r="N2811" s="8">
        <v>165750.84</v>
      </c>
    </row>
    <row r="2812" spans="1:14" x14ac:dyDescent="0.3">
      <c r="A2812" t="s">
        <v>17</v>
      </c>
      <c r="B2812" t="s">
        <v>75</v>
      </c>
      <c r="C2812" t="s">
        <v>14</v>
      </c>
      <c r="D2812" t="s">
        <v>3</v>
      </c>
      <c r="E2812" t="s">
        <v>23</v>
      </c>
      <c r="F2812" s="5">
        <v>43817</v>
      </c>
      <c r="G2812">
        <v>552205312</v>
      </c>
      <c r="H2812" s="5">
        <v>43824</v>
      </c>
      <c r="I2812">
        <v>8678</v>
      </c>
      <c r="J2812" s="8">
        <v>205.7</v>
      </c>
      <c r="K2812" s="8">
        <v>117.11</v>
      </c>
      <c r="L2812" s="8">
        <v>1785064.6</v>
      </c>
      <c r="M2812" s="8">
        <v>1016280.58</v>
      </c>
      <c r="N2812" s="8">
        <v>768784.02</v>
      </c>
    </row>
    <row r="2813" spans="1:14" x14ac:dyDescent="0.3">
      <c r="A2813" t="s">
        <v>9</v>
      </c>
      <c r="B2813" t="s">
        <v>141</v>
      </c>
      <c r="C2813" t="s">
        <v>22</v>
      </c>
      <c r="D2813" t="s">
        <v>3</v>
      </c>
      <c r="E2813" t="s">
        <v>23</v>
      </c>
      <c r="F2813" s="5">
        <v>42549</v>
      </c>
      <c r="G2813">
        <v>378216636</v>
      </c>
      <c r="H2813" s="5">
        <v>42590</v>
      </c>
      <c r="I2813">
        <v>1562</v>
      </c>
      <c r="J2813" s="8">
        <v>109.28</v>
      </c>
      <c r="K2813" s="8">
        <v>35.840000000000003</v>
      </c>
      <c r="L2813" s="8">
        <v>170695.36</v>
      </c>
      <c r="M2813" s="8">
        <v>55982.080000000002</v>
      </c>
      <c r="N2813" s="8">
        <v>114713.28</v>
      </c>
    </row>
    <row r="2814" spans="1:14" x14ac:dyDescent="0.3">
      <c r="A2814" t="s">
        <v>17</v>
      </c>
      <c r="B2814" t="s">
        <v>176</v>
      </c>
      <c r="C2814" t="s">
        <v>11</v>
      </c>
      <c r="D2814" t="s">
        <v>3</v>
      </c>
      <c r="E2814" t="s">
        <v>23</v>
      </c>
      <c r="F2814" s="5">
        <v>43966</v>
      </c>
      <c r="G2814">
        <v>562341058</v>
      </c>
      <c r="H2814" s="5">
        <v>44016</v>
      </c>
      <c r="I2814">
        <v>8070</v>
      </c>
      <c r="J2814" s="8">
        <v>47.45</v>
      </c>
      <c r="K2814" s="8">
        <v>31.79</v>
      </c>
      <c r="L2814" s="8">
        <v>382921.5</v>
      </c>
      <c r="M2814" s="8">
        <v>256545.3</v>
      </c>
      <c r="N2814" s="8">
        <v>126376.2</v>
      </c>
    </row>
    <row r="2815" spans="1:14" x14ac:dyDescent="0.3">
      <c r="A2815" t="s">
        <v>9</v>
      </c>
      <c r="B2815" t="s">
        <v>124</v>
      </c>
      <c r="C2815" t="s">
        <v>22</v>
      </c>
      <c r="D2815" t="s">
        <v>3</v>
      </c>
      <c r="E2815" t="s">
        <v>8</v>
      </c>
      <c r="F2815" s="5">
        <v>43302</v>
      </c>
      <c r="G2815">
        <v>539002406</v>
      </c>
      <c r="H2815" s="5">
        <v>43304</v>
      </c>
      <c r="I2815">
        <v>1645</v>
      </c>
      <c r="J2815" s="8">
        <v>109.28</v>
      </c>
      <c r="K2815" s="8">
        <v>35.840000000000003</v>
      </c>
      <c r="L2815" s="8">
        <v>179765.6</v>
      </c>
      <c r="M2815" s="8">
        <v>58956.800000000003</v>
      </c>
      <c r="N2815" s="8">
        <v>120808.8</v>
      </c>
    </row>
    <row r="2816" spans="1:14" x14ac:dyDescent="0.3">
      <c r="A2816" t="s">
        <v>12</v>
      </c>
      <c r="B2816" t="s">
        <v>169</v>
      </c>
      <c r="C2816" t="s">
        <v>45</v>
      </c>
      <c r="D2816" t="s">
        <v>3</v>
      </c>
      <c r="E2816" t="s">
        <v>15</v>
      </c>
      <c r="F2816" s="5">
        <v>43220</v>
      </c>
      <c r="G2816">
        <v>262937009</v>
      </c>
      <c r="H2816" s="5">
        <v>43253</v>
      </c>
      <c r="I2816">
        <v>7759</v>
      </c>
      <c r="J2816" s="8">
        <v>9.33</v>
      </c>
      <c r="K2816" s="8">
        <v>6.92</v>
      </c>
      <c r="L2816" s="8">
        <v>72391.47</v>
      </c>
      <c r="M2816" s="8">
        <v>53692.28</v>
      </c>
      <c r="N2816" s="8">
        <v>18699.189999999999</v>
      </c>
    </row>
    <row r="2817" spans="1:14" x14ac:dyDescent="0.3">
      <c r="A2817" t="s">
        <v>9</v>
      </c>
      <c r="B2817" t="s">
        <v>92</v>
      </c>
      <c r="C2817" t="s">
        <v>29</v>
      </c>
      <c r="D2817" t="s">
        <v>3</v>
      </c>
      <c r="E2817" t="s">
        <v>4</v>
      </c>
      <c r="F2817" s="5">
        <v>42155</v>
      </c>
      <c r="G2817">
        <v>659193694</v>
      </c>
      <c r="H2817" s="5">
        <v>42166</v>
      </c>
      <c r="I2817">
        <v>8918</v>
      </c>
      <c r="J2817" s="8">
        <v>651.21</v>
      </c>
      <c r="K2817" s="8">
        <v>524.96</v>
      </c>
      <c r="L2817" s="8">
        <v>5807490.7800000003</v>
      </c>
      <c r="M2817" s="8">
        <v>4681593.28</v>
      </c>
      <c r="N2817" s="8">
        <v>1125897.5</v>
      </c>
    </row>
    <row r="2818" spans="1:14" x14ac:dyDescent="0.3">
      <c r="A2818" t="s">
        <v>17</v>
      </c>
      <c r="B2818" t="s">
        <v>43</v>
      </c>
      <c r="C2818" t="s">
        <v>2</v>
      </c>
      <c r="D2818" t="s">
        <v>3</v>
      </c>
      <c r="E2818" t="s">
        <v>15</v>
      </c>
      <c r="F2818" s="5">
        <v>42009</v>
      </c>
      <c r="G2818">
        <v>473133790</v>
      </c>
      <c r="H2818" s="5">
        <v>42031</v>
      </c>
      <c r="I2818">
        <v>9657</v>
      </c>
      <c r="J2818" s="8">
        <v>255.28</v>
      </c>
      <c r="K2818" s="8">
        <v>159.41999999999999</v>
      </c>
      <c r="L2818" s="8">
        <v>2465238.96</v>
      </c>
      <c r="M2818" s="8">
        <v>1539518.94</v>
      </c>
      <c r="N2818" s="8">
        <v>925720.02</v>
      </c>
    </row>
    <row r="2819" spans="1:14" x14ac:dyDescent="0.3">
      <c r="A2819" t="s">
        <v>9</v>
      </c>
      <c r="B2819" t="s">
        <v>177</v>
      </c>
      <c r="C2819" t="s">
        <v>11</v>
      </c>
      <c r="D2819" t="s">
        <v>3</v>
      </c>
      <c r="E2819" t="s">
        <v>23</v>
      </c>
      <c r="F2819" s="5">
        <v>42074</v>
      </c>
      <c r="G2819">
        <v>320431125</v>
      </c>
      <c r="H2819" s="5">
        <v>42111</v>
      </c>
      <c r="I2819">
        <v>1545</v>
      </c>
      <c r="J2819" s="8">
        <v>47.45</v>
      </c>
      <c r="K2819" s="8">
        <v>31.79</v>
      </c>
      <c r="L2819" s="8">
        <v>73310.25</v>
      </c>
      <c r="M2819" s="8">
        <v>49115.55</v>
      </c>
      <c r="N2819" s="8">
        <v>24194.7</v>
      </c>
    </row>
    <row r="2820" spans="1:14" x14ac:dyDescent="0.3">
      <c r="A2820" t="s">
        <v>26</v>
      </c>
      <c r="B2820" t="s">
        <v>123</v>
      </c>
      <c r="C2820" t="s">
        <v>22</v>
      </c>
      <c r="D2820" t="s">
        <v>3</v>
      </c>
      <c r="E2820" t="s">
        <v>4</v>
      </c>
      <c r="F2820" s="5">
        <v>44378</v>
      </c>
      <c r="G2820">
        <v>437072026</v>
      </c>
      <c r="H2820" s="5">
        <v>44421</v>
      </c>
      <c r="I2820">
        <v>8180</v>
      </c>
      <c r="J2820" s="8">
        <v>109.28</v>
      </c>
      <c r="K2820" s="8">
        <v>35.840000000000003</v>
      </c>
      <c r="L2820" s="8">
        <v>893910.4</v>
      </c>
      <c r="M2820" s="8">
        <v>293171.20000000001</v>
      </c>
      <c r="N2820" s="8">
        <v>600739.19999999995</v>
      </c>
    </row>
    <row r="2821" spans="1:14" x14ac:dyDescent="0.3">
      <c r="A2821" t="s">
        <v>9</v>
      </c>
      <c r="B2821" t="s">
        <v>102</v>
      </c>
      <c r="C2821" t="s">
        <v>57</v>
      </c>
      <c r="D2821" t="s">
        <v>7</v>
      </c>
      <c r="E2821" t="s">
        <v>15</v>
      </c>
      <c r="F2821" s="5">
        <v>44528</v>
      </c>
      <c r="G2821">
        <v>229355323</v>
      </c>
      <c r="H2821" s="5">
        <v>44540</v>
      </c>
      <c r="I2821">
        <v>192</v>
      </c>
      <c r="J2821" s="8">
        <v>154.06</v>
      </c>
      <c r="K2821" s="8">
        <v>90.93</v>
      </c>
      <c r="L2821" s="8">
        <v>29579.52</v>
      </c>
      <c r="M2821" s="8">
        <v>17458.560000000001</v>
      </c>
      <c r="N2821" s="8">
        <v>12120.96</v>
      </c>
    </row>
    <row r="2822" spans="1:14" x14ac:dyDescent="0.3">
      <c r="A2822" t="s">
        <v>12</v>
      </c>
      <c r="B2822" t="s">
        <v>132</v>
      </c>
      <c r="C2822" t="s">
        <v>2</v>
      </c>
      <c r="D2822" t="s">
        <v>7</v>
      </c>
      <c r="E2822" t="s">
        <v>8</v>
      </c>
      <c r="F2822" s="5">
        <v>44678</v>
      </c>
      <c r="G2822">
        <v>523892343</v>
      </c>
      <c r="H2822" s="5">
        <v>44712</v>
      </c>
      <c r="I2822">
        <v>241</v>
      </c>
      <c r="J2822" s="8">
        <v>255.28</v>
      </c>
      <c r="K2822" s="8">
        <v>159.41999999999999</v>
      </c>
      <c r="L2822" s="8">
        <v>61522.48</v>
      </c>
      <c r="M2822" s="8">
        <v>38420.22</v>
      </c>
      <c r="N2822" s="8">
        <v>23102.26</v>
      </c>
    </row>
    <row r="2823" spans="1:14" x14ac:dyDescent="0.3">
      <c r="A2823" t="s">
        <v>26</v>
      </c>
      <c r="B2823" t="s">
        <v>175</v>
      </c>
      <c r="C2823" t="s">
        <v>29</v>
      </c>
      <c r="D2823" t="s">
        <v>7</v>
      </c>
      <c r="E2823" t="s">
        <v>23</v>
      </c>
      <c r="F2823" s="5">
        <v>43483</v>
      </c>
      <c r="G2823">
        <v>417606914</v>
      </c>
      <c r="H2823" s="5">
        <v>43515</v>
      </c>
      <c r="I2823">
        <v>8021</v>
      </c>
      <c r="J2823" s="8">
        <v>651.21</v>
      </c>
      <c r="K2823" s="8">
        <v>524.96</v>
      </c>
      <c r="L2823" s="8">
        <v>5223355.41</v>
      </c>
      <c r="M2823" s="8">
        <v>4210704.16</v>
      </c>
      <c r="N2823" s="8">
        <v>1012651.25</v>
      </c>
    </row>
    <row r="2824" spans="1:14" x14ac:dyDescent="0.3">
      <c r="A2824" t="s">
        <v>20</v>
      </c>
      <c r="B2824" t="s">
        <v>201</v>
      </c>
      <c r="C2824" t="s">
        <v>6</v>
      </c>
      <c r="D2824" t="s">
        <v>3</v>
      </c>
      <c r="E2824" t="s">
        <v>23</v>
      </c>
      <c r="F2824" s="5">
        <v>43954</v>
      </c>
      <c r="G2824">
        <v>427735364</v>
      </c>
      <c r="H2824" s="5">
        <v>44000</v>
      </c>
      <c r="I2824">
        <v>5254</v>
      </c>
      <c r="J2824" s="8">
        <v>152.58000000000001</v>
      </c>
      <c r="K2824" s="8">
        <v>97.44</v>
      </c>
      <c r="L2824" s="8">
        <v>801655.32</v>
      </c>
      <c r="M2824" s="8">
        <v>511949.76</v>
      </c>
      <c r="N2824" s="8">
        <v>289705.56</v>
      </c>
    </row>
    <row r="2825" spans="1:14" x14ac:dyDescent="0.3">
      <c r="A2825" t="s">
        <v>0</v>
      </c>
      <c r="B2825" t="s">
        <v>48</v>
      </c>
      <c r="C2825" t="s">
        <v>22</v>
      </c>
      <c r="D2825" t="s">
        <v>7</v>
      </c>
      <c r="E2825" t="s">
        <v>15</v>
      </c>
      <c r="F2825" s="5">
        <v>44139</v>
      </c>
      <c r="G2825">
        <v>241826522</v>
      </c>
      <c r="H2825" s="5">
        <v>44141</v>
      </c>
      <c r="I2825">
        <v>697</v>
      </c>
      <c r="J2825" s="8">
        <v>109.28</v>
      </c>
      <c r="K2825" s="8">
        <v>35.840000000000003</v>
      </c>
      <c r="L2825" s="8">
        <v>76168.160000000003</v>
      </c>
      <c r="M2825" s="8">
        <v>24980.48</v>
      </c>
      <c r="N2825" s="8">
        <v>51187.68</v>
      </c>
    </row>
    <row r="2826" spans="1:14" x14ac:dyDescent="0.3">
      <c r="A2826" t="s">
        <v>0</v>
      </c>
      <c r="B2826" t="s">
        <v>171</v>
      </c>
      <c r="C2826" t="s">
        <v>31</v>
      </c>
      <c r="D2826" t="s">
        <v>7</v>
      </c>
      <c r="E2826" t="s">
        <v>23</v>
      </c>
      <c r="F2826" s="5">
        <v>44096</v>
      </c>
      <c r="G2826">
        <v>967741715</v>
      </c>
      <c r="H2826" s="5">
        <v>44139</v>
      </c>
      <c r="I2826">
        <v>5134</v>
      </c>
      <c r="J2826" s="8">
        <v>437.2</v>
      </c>
      <c r="K2826" s="8">
        <v>263.33</v>
      </c>
      <c r="L2826" s="8">
        <v>2244584.7999999998</v>
      </c>
      <c r="M2826" s="8">
        <v>1351936.22</v>
      </c>
      <c r="N2826" s="8">
        <v>892648.58</v>
      </c>
    </row>
    <row r="2827" spans="1:14" x14ac:dyDescent="0.3">
      <c r="A2827" t="s">
        <v>17</v>
      </c>
      <c r="B2827" t="s">
        <v>47</v>
      </c>
      <c r="C2827" t="s">
        <v>19</v>
      </c>
      <c r="D2827" t="s">
        <v>7</v>
      </c>
      <c r="E2827" t="s">
        <v>8</v>
      </c>
      <c r="F2827" s="5">
        <v>43463</v>
      </c>
      <c r="G2827">
        <v>183654773</v>
      </c>
      <c r="H2827" s="5">
        <v>42047</v>
      </c>
      <c r="I2827">
        <v>6383</v>
      </c>
      <c r="J2827" s="8">
        <v>81.73</v>
      </c>
      <c r="K2827" s="8">
        <v>56.67</v>
      </c>
      <c r="L2827" s="8">
        <v>521682.59</v>
      </c>
      <c r="M2827" s="8">
        <v>361724.61</v>
      </c>
      <c r="N2827" s="8">
        <v>159957.98000000001</v>
      </c>
    </row>
    <row r="2828" spans="1:14" x14ac:dyDescent="0.3">
      <c r="A2828" t="s">
        <v>26</v>
      </c>
      <c r="B2828" t="s">
        <v>63</v>
      </c>
      <c r="C2828" t="s">
        <v>22</v>
      </c>
      <c r="D2828" t="s">
        <v>3</v>
      </c>
      <c r="E2828" t="s">
        <v>4</v>
      </c>
      <c r="F2828" s="5">
        <v>42419</v>
      </c>
      <c r="G2828">
        <v>488052022</v>
      </c>
      <c r="H2828" s="5">
        <v>42419</v>
      </c>
      <c r="I2828">
        <v>4294</v>
      </c>
      <c r="J2828" s="8">
        <v>109.28</v>
      </c>
      <c r="K2828" s="8">
        <v>35.840000000000003</v>
      </c>
      <c r="L2828" s="8">
        <v>469248.32</v>
      </c>
      <c r="M2828" s="8">
        <v>153896.95999999999</v>
      </c>
      <c r="N2828" s="8">
        <v>315351.36</v>
      </c>
    </row>
    <row r="2829" spans="1:14" x14ac:dyDescent="0.3">
      <c r="A2829" t="s">
        <v>9</v>
      </c>
      <c r="B2829" t="s">
        <v>164</v>
      </c>
      <c r="C2829" t="s">
        <v>11</v>
      </c>
      <c r="D2829" t="s">
        <v>7</v>
      </c>
      <c r="E2829" t="s">
        <v>15</v>
      </c>
      <c r="F2829" s="5">
        <v>42921</v>
      </c>
      <c r="G2829">
        <v>949732291</v>
      </c>
      <c r="H2829" s="5">
        <v>42961</v>
      </c>
      <c r="I2829">
        <v>5745</v>
      </c>
      <c r="J2829" s="8">
        <v>47.45</v>
      </c>
      <c r="K2829" s="8">
        <v>31.79</v>
      </c>
      <c r="L2829" s="8">
        <v>272600.25</v>
      </c>
      <c r="M2829" s="8">
        <v>182633.55</v>
      </c>
      <c r="N2829" s="8">
        <v>89966.7</v>
      </c>
    </row>
    <row r="2830" spans="1:14" x14ac:dyDescent="0.3">
      <c r="A2830" t="s">
        <v>20</v>
      </c>
      <c r="B2830" t="s">
        <v>70</v>
      </c>
      <c r="C2830" t="s">
        <v>6</v>
      </c>
      <c r="D2830" t="s">
        <v>3</v>
      </c>
      <c r="E2830" t="s">
        <v>8</v>
      </c>
      <c r="F2830" s="5">
        <v>43814</v>
      </c>
      <c r="G2830">
        <v>257806909</v>
      </c>
      <c r="H2830" s="5">
        <v>43820</v>
      </c>
      <c r="I2830">
        <v>9648</v>
      </c>
      <c r="J2830" s="8">
        <v>152.58000000000001</v>
      </c>
      <c r="K2830" s="8">
        <v>97.44</v>
      </c>
      <c r="L2830" s="8">
        <v>1472091.84</v>
      </c>
      <c r="M2830" s="8">
        <v>940101.12</v>
      </c>
      <c r="N2830" s="8">
        <v>531990.72</v>
      </c>
    </row>
    <row r="2831" spans="1:14" x14ac:dyDescent="0.3">
      <c r="A2831" t="s">
        <v>12</v>
      </c>
      <c r="B2831" t="s">
        <v>76</v>
      </c>
      <c r="C2831" t="s">
        <v>36</v>
      </c>
      <c r="D2831" t="s">
        <v>3</v>
      </c>
      <c r="E2831" t="s">
        <v>15</v>
      </c>
      <c r="F2831" s="5">
        <v>44100</v>
      </c>
      <c r="G2831">
        <v>771699702</v>
      </c>
      <c r="H2831" s="5">
        <v>44133</v>
      </c>
      <c r="I2831">
        <v>1946</v>
      </c>
      <c r="J2831" s="8">
        <v>421.89</v>
      </c>
      <c r="K2831" s="8">
        <v>364.69</v>
      </c>
      <c r="L2831" s="8">
        <v>820997.94</v>
      </c>
      <c r="M2831" s="8">
        <v>709686.74</v>
      </c>
      <c r="N2831" s="8">
        <v>111311.2</v>
      </c>
    </row>
    <row r="2832" spans="1:14" x14ac:dyDescent="0.3">
      <c r="A2832" t="s">
        <v>9</v>
      </c>
      <c r="B2832" t="s">
        <v>69</v>
      </c>
      <c r="C2832" t="s">
        <v>65</v>
      </c>
      <c r="D2832" t="s">
        <v>3</v>
      </c>
      <c r="E2832" t="s">
        <v>8</v>
      </c>
      <c r="F2832" s="5">
        <v>43324</v>
      </c>
      <c r="G2832">
        <v>871147000</v>
      </c>
      <c r="H2832" s="5">
        <v>43337</v>
      </c>
      <c r="I2832">
        <v>611</v>
      </c>
      <c r="J2832" s="8">
        <v>668.27</v>
      </c>
      <c r="K2832" s="8">
        <v>502.54</v>
      </c>
      <c r="L2832" s="8">
        <v>408312.97</v>
      </c>
      <c r="M2832" s="8">
        <v>307051.94</v>
      </c>
      <c r="N2832" s="8">
        <v>101261.03</v>
      </c>
    </row>
    <row r="2833" spans="1:14" x14ac:dyDescent="0.3">
      <c r="A2833" t="s">
        <v>9</v>
      </c>
      <c r="B2833" t="s">
        <v>110</v>
      </c>
      <c r="C2833" t="s">
        <v>2</v>
      </c>
      <c r="D2833" t="s">
        <v>3</v>
      </c>
      <c r="E2833" t="s">
        <v>4</v>
      </c>
      <c r="F2833" s="5">
        <v>44579</v>
      </c>
      <c r="G2833">
        <v>806197631</v>
      </c>
      <c r="H2833" s="5">
        <v>44610</v>
      </c>
      <c r="I2833">
        <v>649</v>
      </c>
      <c r="J2833" s="8">
        <v>255.28</v>
      </c>
      <c r="K2833" s="8">
        <v>159.41999999999999</v>
      </c>
      <c r="L2833" s="8">
        <v>165676.72</v>
      </c>
      <c r="M2833" s="8">
        <v>103463.58</v>
      </c>
      <c r="N2833" s="8">
        <v>62213.14</v>
      </c>
    </row>
    <row r="2834" spans="1:14" x14ac:dyDescent="0.3">
      <c r="A2834" t="s">
        <v>0</v>
      </c>
      <c r="B2834" t="s">
        <v>48</v>
      </c>
      <c r="C2834" t="s">
        <v>14</v>
      </c>
      <c r="D2834" t="s">
        <v>3</v>
      </c>
      <c r="E2834" t="s">
        <v>15</v>
      </c>
      <c r="F2834" s="5">
        <v>43571</v>
      </c>
      <c r="G2834">
        <v>447212922</v>
      </c>
      <c r="H2834" s="5">
        <v>43604</v>
      </c>
      <c r="I2834">
        <v>9097</v>
      </c>
      <c r="J2834" s="8">
        <v>205.7</v>
      </c>
      <c r="K2834" s="8">
        <v>117.11</v>
      </c>
      <c r="L2834" s="8">
        <v>1871252.9</v>
      </c>
      <c r="M2834" s="8">
        <v>1065349.67</v>
      </c>
      <c r="N2834" s="8">
        <v>805903.23</v>
      </c>
    </row>
    <row r="2835" spans="1:14" x14ac:dyDescent="0.3">
      <c r="A2835" t="s">
        <v>0</v>
      </c>
      <c r="B2835" t="s">
        <v>33</v>
      </c>
      <c r="C2835" t="s">
        <v>19</v>
      </c>
      <c r="D2835" t="s">
        <v>7</v>
      </c>
      <c r="E2835" t="s">
        <v>4</v>
      </c>
      <c r="F2835" s="5">
        <v>43518</v>
      </c>
      <c r="G2835">
        <v>634866702</v>
      </c>
      <c r="H2835" s="5">
        <v>43521</v>
      </c>
      <c r="I2835">
        <v>20</v>
      </c>
      <c r="J2835" s="8">
        <v>81.73</v>
      </c>
      <c r="K2835" s="8">
        <v>56.67</v>
      </c>
      <c r="L2835" s="8">
        <v>1634.6</v>
      </c>
      <c r="M2835" s="8">
        <v>1133.4000000000001</v>
      </c>
      <c r="N2835" s="8">
        <v>501.2</v>
      </c>
    </row>
    <row r="2836" spans="1:14" x14ac:dyDescent="0.3">
      <c r="A2836" t="s">
        <v>26</v>
      </c>
      <c r="B2836" t="s">
        <v>142</v>
      </c>
      <c r="C2836" t="s">
        <v>22</v>
      </c>
      <c r="D2836" t="s">
        <v>3</v>
      </c>
      <c r="E2836" t="s">
        <v>8</v>
      </c>
      <c r="F2836" s="5">
        <v>43330</v>
      </c>
      <c r="G2836">
        <v>930145299</v>
      </c>
      <c r="H2836" s="5">
        <v>43373</v>
      </c>
      <c r="I2836">
        <v>9519</v>
      </c>
      <c r="J2836" s="8">
        <v>109.28</v>
      </c>
      <c r="K2836" s="8">
        <v>35.840000000000003</v>
      </c>
      <c r="L2836" s="8">
        <v>1040236.32</v>
      </c>
      <c r="M2836" s="8">
        <v>341160.96000000002</v>
      </c>
      <c r="N2836" s="8">
        <v>699075.36</v>
      </c>
    </row>
    <row r="2837" spans="1:14" x14ac:dyDescent="0.3">
      <c r="A2837" t="s">
        <v>26</v>
      </c>
      <c r="B2837" t="s">
        <v>72</v>
      </c>
      <c r="C2837" t="s">
        <v>45</v>
      </c>
      <c r="D2837" t="s">
        <v>7</v>
      </c>
      <c r="E2837" t="s">
        <v>4</v>
      </c>
      <c r="F2837" s="5">
        <v>44002</v>
      </c>
      <c r="G2837">
        <v>964347541</v>
      </c>
      <c r="H2837" s="5">
        <v>44036</v>
      </c>
      <c r="I2837">
        <v>722</v>
      </c>
      <c r="J2837" s="8">
        <v>9.33</v>
      </c>
      <c r="K2837" s="8">
        <v>6.92</v>
      </c>
      <c r="L2837" s="8">
        <v>6736.26</v>
      </c>
      <c r="M2837" s="8">
        <v>4996.24</v>
      </c>
      <c r="N2837" s="8">
        <v>1740.02</v>
      </c>
    </row>
    <row r="2838" spans="1:14" x14ac:dyDescent="0.3">
      <c r="A2838" t="s">
        <v>20</v>
      </c>
      <c r="B2838" t="s">
        <v>54</v>
      </c>
      <c r="C2838" t="s">
        <v>31</v>
      </c>
      <c r="D2838" t="s">
        <v>7</v>
      </c>
      <c r="E2838" t="s">
        <v>23</v>
      </c>
      <c r="F2838" s="5">
        <v>44570</v>
      </c>
      <c r="G2838">
        <v>889084756</v>
      </c>
      <c r="H2838" s="5">
        <v>44600</v>
      </c>
      <c r="I2838">
        <v>8792</v>
      </c>
      <c r="J2838" s="8">
        <v>437.2</v>
      </c>
      <c r="K2838" s="8">
        <v>263.33</v>
      </c>
      <c r="L2838" s="8">
        <v>3843862.4</v>
      </c>
      <c r="M2838" s="8">
        <v>2315197.36</v>
      </c>
      <c r="N2838" s="8">
        <v>1528665.04</v>
      </c>
    </row>
    <row r="2839" spans="1:14" x14ac:dyDescent="0.3">
      <c r="A2839" t="s">
        <v>9</v>
      </c>
      <c r="B2839" t="s">
        <v>141</v>
      </c>
      <c r="C2839" t="s">
        <v>11</v>
      </c>
      <c r="D2839" t="s">
        <v>7</v>
      </c>
      <c r="E2839" t="s">
        <v>23</v>
      </c>
      <c r="F2839" s="5">
        <v>42190</v>
      </c>
      <c r="G2839">
        <v>926280772</v>
      </c>
      <c r="H2839" s="5">
        <v>42206</v>
      </c>
      <c r="I2839">
        <v>5919</v>
      </c>
      <c r="J2839" s="8">
        <v>47.45</v>
      </c>
      <c r="K2839" s="8">
        <v>31.79</v>
      </c>
      <c r="L2839" s="8">
        <v>280856.55</v>
      </c>
      <c r="M2839" s="8">
        <v>188165.01</v>
      </c>
      <c r="N2839" s="8">
        <v>92691.54</v>
      </c>
    </row>
    <row r="2840" spans="1:14" x14ac:dyDescent="0.3">
      <c r="A2840" t="s">
        <v>12</v>
      </c>
      <c r="B2840" t="s">
        <v>107</v>
      </c>
      <c r="C2840" t="s">
        <v>29</v>
      </c>
      <c r="D2840" t="s">
        <v>3</v>
      </c>
      <c r="E2840" t="s">
        <v>23</v>
      </c>
      <c r="F2840" s="5">
        <v>42179</v>
      </c>
      <c r="G2840">
        <v>918171918</v>
      </c>
      <c r="H2840" s="5">
        <v>42225</v>
      </c>
      <c r="I2840">
        <v>6329</v>
      </c>
      <c r="J2840" s="8">
        <v>651.21</v>
      </c>
      <c r="K2840" s="8">
        <v>524.96</v>
      </c>
      <c r="L2840" s="8">
        <v>4121508.09</v>
      </c>
      <c r="M2840" s="8">
        <v>3322471.84</v>
      </c>
      <c r="N2840" s="8">
        <v>799036.25</v>
      </c>
    </row>
    <row r="2841" spans="1:14" x14ac:dyDescent="0.3">
      <c r="A2841" t="s">
        <v>20</v>
      </c>
      <c r="B2841" t="s">
        <v>181</v>
      </c>
      <c r="C2841" t="s">
        <v>11</v>
      </c>
      <c r="D2841" t="s">
        <v>3</v>
      </c>
      <c r="E2841" t="s">
        <v>23</v>
      </c>
      <c r="F2841" s="5">
        <v>42549</v>
      </c>
      <c r="G2841">
        <v>777307021</v>
      </c>
      <c r="H2841" s="5">
        <v>42556</v>
      </c>
      <c r="I2841">
        <v>1276</v>
      </c>
      <c r="J2841" s="8">
        <v>47.45</v>
      </c>
      <c r="K2841" s="8">
        <v>31.79</v>
      </c>
      <c r="L2841" s="8">
        <v>60546.2</v>
      </c>
      <c r="M2841" s="8">
        <v>40564.04</v>
      </c>
      <c r="N2841" s="8">
        <v>19982.16</v>
      </c>
    </row>
    <row r="2842" spans="1:14" x14ac:dyDescent="0.3">
      <c r="A2842" t="s">
        <v>9</v>
      </c>
      <c r="B2842" t="s">
        <v>165</v>
      </c>
      <c r="C2842" t="s">
        <v>57</v>
      </c>
      <c r="D2842" t="s">
        <v>7</v>
      </c>
      <c r="E2842" t="s">
        <v>15</v>
      </c>
      <c r="F2842" s="5">
        <v>44204</v>
      </c>
      <c r="G2842">
        <v>936547410</v>
      </c>
      <c r="H2842" s="5">
        <v>44208</v>
      </c>
      <c r="I2842">
        <v>4046</v>
      </c>
      <c r="J2842" s="8">
        <v>154.06</v>
      </c>
      <c r="K2842" s="8">
        <v>90.93</v>
      </c>
      <c r="L2842" s="8">
        <v>623326.76</v>
      </c>
      <c r="M2842" s="8">
        <v>367902.78</v>
      </c>
      <c r="N2842" s="8">
        <v>255423.98</v>
      </c>
    </row>
    <row r="2843" spans="1:14" x14ac:dyDescent="0.3">
      <c r="A2843" t="s">
        <v>26</v>
      </c>
      <c r="B2843" t="s">
        <v>112</v>
      </c>
      <c r="C2843" t="s">
        <v>65</v>
      </c>
      <c r="D2843" t="s">
        <v>7</v>
      </c>
      <c r="E2843" t="s">
        <v>8</v>
      </c>
      <c r="F2843" s="5">
        <v>44394</v>
      </c>
      <c r="G2843">
        <v>999066913</v>
      </c>
      <c r="H2843" s="5">
        <v>44422</v>
      </c>
      <c r="I2843">
        <v>4956</v>
      </c>
      <c r="J2843" s="8">
        <v>668.27</v>
      </c>
      <c r="K2843" s="8">
        <v>502.54</v>
      </c>
      <c r="L2843" s="8">
        <v>3311946.12</v>
      </c>
      <c r="M2843" s="8">
        <v>2490588.2400000002</v>
      </c>
      <c r="N2843" s="8">
        <v>821357.88</v>
      </c>
    </row>
    <row r="2844" spans="1:14" x14ac:dyDescent="0.3">
      <c r="A2844" t="s">
        <v>39</v>
      </c>
      <c r="B2844" t="s">
        <v>205</v>
      </c>
      <c r="C2844" t="s">
        <v>65</v>
      </c>
      <c r="D2844" t="s">
        <v>3</v>
      </c>
      <c r="E2844" t="s">
        <v>8</v>
      </c>
      <c r="F2844" s="5">
        <v>42532</v>
      </c>
      <c r="G2844">
        <v>188351857</v>
      </c>
      <c r="H2844" s="5">
        <v>42564</v>
      </c>
      <c r="I2844">
        <v>6355</v>
      </c>
      <c r="J2844" s="8">
        <v>668.27</v>
      </c>
      <c r="K2844" s="8">
        <v>502.54</v>
      </c>
      <c r="L2844" s="8">
        <v>4246855.8499999996</v>
      </c>
      <c r="M2844" s="8">
        <v>3193641.7</v>
      </c>
      <c r="N2844" s="8">
        <v>1053214.1499999999</v>
      </c>
    </row>
    <row r="2845" spans="1:14" x14ac:dyDescent="0.3">
      <c r="A2845" t="s">
        <v>9</v>
      </c>
      <c r="B2845" t="s">
        <v>105</v>
      </c>
      <c r="C2845" t="s">
        <v>31</v>
      </c>
      <c r="D2845" t="s">
        <v>3</v>
      </c>
      <c r="E2845" t="s">
        <v>23</v>
      </c>
      <c r="F2845" s="5">
        <v>43767</v>
      </c>
      <c r="G2845">
        <v>498201072</v>
      </c>
      <c r="H2845" s="5">
        <v>43776</v>
      </c>
      <c r="I2845">
        <v>7623</v>
      </c>
      <c r="J2845" s="8">
        <v>437.2</v>
      </c>
      <c r="K2845" s="8">
        <v>263.33</v>
      </c>
      <c r="L2845" s="8">
        <v>3332775.6</v>
      </c>
      <c r="M2845" s="8">
        <v>2007364.59</v>
      </c>
      <c r="N2845" s="8">
        <v>1325411.01</v>
      </c>
    </row>
    <row r="2846" spans="1:14" x14ac:dyDescent="0.3">
      <c r="A2846" t="s">
        <v>9</v>
      </c>
      <c r="B2846" t="s">
        <v>110</v>
      </c>
      <c r="C2846" t="s">
        <v>6</v>
      </c>
      <c r="D2846" t="s">
        <v>7</v>
      </c>
      <c r="E2846" t="s">
        <v>23</v>
      </c>
      <c r="F2846" s="5">
        <v>42212</v>
      </c>
      <c r="G2846">
        <v>842725884</v>
      </c>
      <c r="H2846" s="5">
        <v>42227</v>
      </c>
      <c r="I2846">
        <v>171</v>
      </c>
      <c r="J2846" s="8">
        <v>152.58000000000001</v>
      </c>
      <c r="K2846" s="8">
        <v>97.44</v>
      </c>
      <c r="L2846" s="8">
        <v>26091.18</v>
      </c>
      <c r="M2846" s="8">
        <v>16662.240000000002</v>
      </c>
      <c r="N2846" s="8">
        <v>9428.94</v>
      </c>
    </row>
    <row r="2847" spans="1:14" x14ac:dyDescent="0.3">
      <c r="A2847" t="s">
        <v>12</v>
      </c>
      <c r="B2847" t="s">
        <v>189</v>
      </c>
      <c r="C2847" t="s">
        <v>45</v>
      </c>
      <c r="D2847" t="s">
        <v>7</v>
      </c>
      <c r="E2847" t="s">
        <v>8</v>
      </c>
      <c r="F2847" s="5">
        <v>42254</v>
      </c>
      <c r="G2847">
        <v>206350123</v>
      </c>
      <c r="H2847" s="5">
        <v>42300</v>
      </c>
      <c r="I2847">
        <v>2442</v>
      </c>
      <c r="J2847" s="8">
        <v>9.33</v>
      </c>
      <c r="K2847" s="8">
        <v>6.92</v>
      </c>
      <c r="L2847" s="8">
        <v>22783.86</v>
      </c>
      <c r="M2847" s="8">
        <v>16898.64</v>
      </c>
      <c r="N2847" s="8">
        <v>5885.22</v>
      </c>
    </row>
    <row r="2848" spans="1:14" x14ac:dyDescent="0.3">
      <c r="A2848" t="s">
        <v>26</v>
      </c>
      <c r="B2848" t="s">
        <v>191</v>
      </c>
      <c r="C2848" t="s">
        <v>6</v>
      </c>
      <c r="D2848" t="s">
        <v>3</v>
      </c>
      <c r="E2848" t="s">
        <v>8</v>
      </c>
      <c r="F2848" s="5">
        <v>42670</v>
      </c>
      <c r="G2848">
        <v>793810117</v>
      </c>
      <c r="H2848" s="5">
        <v>42677</v>
      </c>
      <c r="I2848">
        <v>4909</v>
      </c>
      <c r="J2848" s="8">
        <v>152.58000000000001</v>
      </c>
      <c r="K2848" s="8">
        <v>97.44</v>
      </c>
      <c r="L2848" s="8">
        <v>749015.22</v>
      </c>
      <c r="M2848" s="8">
        <v>478332.96</v>
      </c>
      <c r="N2848" s="8">
        <v>270682.26</v>
      </c>
    </row>
    <row r="2849" spans="1:14" x14ac:dyDescent="0.3">
      <c r="A2849" t="s">
        <v>26</v>
      </c>
      <c r="B2849" t="s">
        <v>156</v>
      </c>
      <c r="C2849" t="s">
        <v>57</v>
      </c>
      <c r="D2849" t="s">
        <v>7</v>
      </c>
      <c r="E2849" t="s">
        <v>23</v>
      </c>
      <c r="F2849" s="5">
        <v>44321</v>
      </c>
      <c r="G2849">
        <v>380154693</v>
      </c>
      <c r="H2849" s="5">
        <v>44367</v>
      </c>
      <c r="I2849">
        <v>5076</v>
      </c>
      <c r="J2849" s="8">
        <v>154.06</v>
      </c>
      <c r="K2849" s="8">
        <v>90.93</v>
      </c>
      <c r="L2849" s="8">
        <v>782008.56</v>
      </c>
      <c r="M2849" s="8">
        <v>461560.68</v>
      </c>
      <c r="N2849" s="8">
        <v>320447.88</v>
      </c>
    </row>
    <row r="2850" spans="1:14" x14ac:dyDescent="0.3">
      <c r="A2850" t="s">
        <v>17</v>
      </c>
      <c r="B2850" t="s">
        <v>131</v>
      </c>
      <c r="C2850" t="s">
        <v>22</v>
      </c>
      <c r="D2850" t="s">
        <v>7</v>
      </c>
      <c r="E2850" t="s">
        <v>4</v>
      </c>
      <c r="F2850" s="5">
        <v>42145</v>
      </c>
      <c r="G2850">
        <v>860745179</v>
      </c>
      <c r="H2850" s="5">
        <v>42165</v>
      </c>
      <c r="I2850">
        <v>2481</v>
      </c>
      <c r="J2850" s="8">
        <v>109.28</v>
      </c>
      <c r="K2850" s="8">
        <v>35.840000000000003</v>
      </c>
      <c r="L2850" s="8">
        <v>271123.68</v>
      </c>
      <c r="M2850" s="8">
        <v>88919.039999999994</v>
      </c>
      <c r="N2850" s="8">
        <v>182204.64</v>
      </c>
    </row>
    <row r="2851" spans="1:14" x14ac:dyDescent="0.3">
      <c r="A2851" t="s">
        <v>26</v>
      </c>
      <c r="B2851" t="s">
        <v>136</v>
      </c>
      <c r="C2851" t="s">
        <v>65</v>
      </c>
      <c r="D2851" t="s">
        <v>3</v>
      </c>
      <c r="E2851" t="s">
        <v>15</v>
      </c>
      <c r="F2851" s="5">
        <v>43858</v>
      </c>
      <c r="G2851">
        <v>601255404</v>
      </c>
      <c r="H2851" s="5">
        <v>43887</v>
      </c>
      <c r="I2851">
        <v>3690</v>
      </c>
      <c r="J2851" s="8">
        <v>668.27</v>
      </c>
      <c r="K2851" s="8">
        <v>502.54</v>
      </c>
      <c r="L2851" s="8">
        <v>2465916.2999999998</v>
      </c>
      <c r="M2851" s="8">
        <v>1854372.6</v>
      </c>
      <c r="N2851" s="8">
        <v>611543.69999999995</v>
      </c>
    </row>
    <row r="2852" spans="1:14" x14ac:dyDescent="0.3">
      <c r="A2852" t="s">
        <v>12</v>
      </c>
      <c r="B2852" t="s">
        <v>73</v>
      </c>
      <c r="C2852" t="s">
        <v>31</v>
      </c>
      <c r="D2852" t="s">
        <v>7</v>
      </c>
      <c r="E2852" t="s">
        <v>15</v>
      </c>
      <c r="F2852" s="5">
        <v>42333</v>
      </c>
      <c r="G2852">
        <v>287671697</v>
      </c>
      <c r="H2852" s="5">
        <v>42364</v>
      </c>
      <c r="I2852">
        <v>7303</v>
      </c>
      <c r="J2852" s="8">
        <v>437.2</v>
      </c>
      <c r="K2852" s="8">
        <v>263.33</v>
      </c>
      <c r="L2852" s="8">
        <v>3192871.6</v>
      </c>
      <c r="M2852" s="8">
        <v>1923098.99</v>
      </c>
      <c r="N2852" s="8">
        <v>1269772.6100000001</v>
      </c>
    </row>
    <row r="2853" spans="1:14" x14ac:dyDescent="0.3">
      <c r="A2853" t="s">
        <v>12</v>
      </c>
      <c r="B2853" t="s">
        <v>76</v>
      </c>
      <c r="C2853" t="s">
        <v>29</v>
      </c>
      <c r="D2853" t="s">
        <v>3</v>
      </c>
      <c r="E2853" t="s">
        <v>4</v>
      </c>
      <c r="F2853" s="5">
        <v>42333</v>
      </c>
      <c r="G2853">
        <v>676292884</v>
      </c>
      <c r="H2853" s="5">
        <v>42359</v>
      </c>
      <c r="I2853">
        <v>8948</v>
      </c>
      <c r="J2853" s="8">
        <v>651.21</v>
      </c>
      <c r="K2853" s="8">
        <v>524.96</v>
      </c>
      <c r="L2853" s="8">
        <v>5827027.0800000001</v>
      </c>
      <c r="M2853" s="8">
        <v>4697342.08</v>
      </c>
      <c r="N2853" s="8">
        <v>1129685</v>
      </c>
    </row>
    <row r="2854" spans="1:14" x14ac:dyDescent="0.3">
      <c r="A2854" t="s">
        <v>9</v>
      </c>
      <c r="B2854" t="s">
        <v>91</v>
      </c>
      <c r="C2854" t="s">
        <v>29</v>
      </c>
      <c r="D2854" t="s">
        <v>3</v>
      </c>
      <c r="E2854" t="s">
        <v>15</v>
      </c>
      <c r="F2854" s="5">
        <v>42856</v>
      </c>
      <c r="G2854">
        <v>343730294</v>
      </c>
      <c r="H2854" s="5">
        <v>42883</v>
      </c>
      <c r="I2854">
        <v>6287</v>
      </c>
      <c r="J2854" s="8">
        <v>651.21</v>
      </c>
      <c r="K2854" s="8">
        <v>524.96</v>
      </c>
      <c r="L2854" s="8">
        <v>4094157.27</v>
      </c>
      <c r="M2854" s="8">
        <v>3300423.52</v>
      </c>
      <c r="N2854" s="8">
        <v>793733.75</v>
      </c>
    </row>
    <row r="2855" spans="1:14" x14ac:dyDescent="0.3">
      <c r="A2855" t="s">
        <v>9</v>
      </c>
      <c r="B2855" t="s">
        <v>204</v>
      </c>
      <c r="C2855" t="s">
        <v>57</v>
      </c>
      <c r="D2855" t="s">
        <v>3</v>
      </c>
      <c r="E2855" t="s">
        <v>8</v>
      </c>
      <c r="F2855" s="5">
        <v>42061</v>
      </c>
      <c r="G2855">
        <v>636907756</v>
      </c>
      <c r="H2855" s="5">
        <v>42095</v>
      </c>
      <c r="I2855">
        <v>4013</v>
      </c>
      <c r="J2855" s="8">
        <v>154.06</v>
      </c>
      <c r="K2855" s="8">
        <v>90.93</v>
      </c>
      <c r="L2855" s="8">
        <v>618242.78</v>
      </c>
      <c r="M2855" s="8">
        <v>364902.09</v>
      </c>
      <c r="N2855" s="8">
        <v>253340.69</v>
      </c>
    </row>
    <row r="2856" spans="1:14" x14ac:dyDescent="0.3">
      <c r="A2856" t="s">
        <v>12</v>
      </c>
      <c r="B2856" t="s">
        <v>127</v>
      </c>
      <c r="C2856" t="s">
        <v>22</v>
      </c>
      <c r="D2856" t="s">
        <v>3</v>
      </c>
      <c r="E2856" t="s">
        <v>15</v>
      </c>
      <c r="F2856" s="5">
        <v>44184</v>
      </c>
      <c r="G2856">
        <v>723061597</v>
      </c>
      <c r="H2856" s="5">
        <v>44194</v>
      </c>
      <c r="I2856">
        <v>8849</v>
      </c>
      <c r="J2856" s="8">
        <v>109.28</v>
      </c>
      <c r="K2856" s="8">
        <v>35.840000000000003</v>
      </c>
      <c r="L2856" s="8">
        <v>967018.72</v>
      </c>
      <c r="M2856" s="8">
        <v>317148.15999999997</v>
      </c>
      <c r="N2856" s="8">
        <v>649870.56000000006</v>
      </c>
    </row>
    <row r="2857" spans="1:14" x14ac:dyDescent="0.3">
      <c r="A2857" t="s">
        <v>26</v>
      </c>
      <c r="B2857" t="s">
        <v>122</v>
      </c>
      <c r="C2857" t="s">
        <v>6</v>
      </c>
      <c r="D2857" t="s">
        <v>3</v>
      </c>
      <c r="E2857" t="s">
        <v>15</v>
      </c>
      <c r="F2857" s="5">
        <v>44432</v>
      </c>
      <c r="G2857">
        <v>739740645</v>
      </c>
      <c r="H2857" s="5">
        <v>44440</v>
      </c>
      <c r="I2857">
        <v>4551</v>
      </c>
      <c r="J2857" s="8">
        <v>152.58000000000001</v>
      </c>
      <c r="K2857" s="8">
        <v>97.44</v>
      </c>
      <c r="L2857" s="8">
        <v>694391.58</v>
      </c>
      <c r="M2857" s="8">
        <v>443449.44</v>
      </c>
      <c r="N2857" s="8">
        <v>250942.14</v>
      </c>
    </row>
    <row r="2858" spans="1:14" x14ac:dyDescent="0.3">
      <c r="A2858" t="s">
        <v>9</v>
      </c>
      <c r="B2858" t="s">
        <v>10</v>
      </c>
      <c r="C2858" t="s">
        <v>14</v>
      </c>
      <c r="D2858" t="s">
        <v>3</v>
      </c>
      <c r="E2858" t="s">
        <v>23</v>
      </c>
      <c r="F2858" s="5">
        <v>43512</v>
      </c>
      <c r="G2858">
        <v>444806230</v>
      </c>
      <c r="H2858" s="5">
        <v>43556</v>
      </c>
      <c r="I2858">
        <v>6903</v>
      </c>
      <c r="J2858" s="8">
        <v>205.7</v>
      </c>
      <c r="K2858" s="8">
        <v>117.11</v>
      </c>
      <c r="L2858" s="8">
        <v>1419947.1</v>
      </c>
      <c r="M2858" s="8">
        <v>808410.33</v>
      </c>
      <c r="N2858" s="8">
        <v>611536.77</v>
      </c>
    </row>
    <row r="2859" spans="1:14" x14ac:dyDescent="0.3">
      <c r="A2859" t="s">
        <v>12</v>
      </c>
      <c r="B2859" t="s">
        <v>189</v>
      </c>
      <c r="C2859" t="s">
        <v>57</v>
      </c>
      <c r="D2859" t="s">
        <v>3</v>
      </c>
      <c r="E2859" t="s">
        <v>23</v>
      </c>
      <c r="F2859" s="5">
        <v>42603</v>
      </c>
      <c r="G2859">
        <v>566432178</v>
      </c>
      <c r="H2859" s="5">
        <v>42622</v>
      </c>
      <c r="I2859">
        <v>8724</v>
      </c>
      <c r="J2859" s="8">
        <v>154.06</v>
      </c>
      <c r="K2859" s="8">
        <v>90.93</v>
      </c>
      <c r="L2859" s="8">
        <v>1344019.44</v>
      </c>
      <c r="M2859" s="8">
        <v>793273.32</v>
      </c>
      <c r="N2859" s="8">
        <v>550746.12</v>
      </c>
    </row>
    <row r="2860" spans="1:14" x14ac:dyDescent="0.3">
      <c r="A2860" t="s">
        <v>26</v>
      </c>
      <c r="B2860" t="s">
        <v>179</v>
      </c>
      <c r="C2860" t="s">
        <v>2</v>
      </c>
      <c r="D2860" t="s">
        <v>3</v>
      </c>
      <c r="E2860" t="s">
        <v>23</v>
      </c>
      <c r="F2860" s="5">
        <v>43425</v>
      </c>
      <c r="G2860">
        <v>553104817</v>
      </c>
      <c r="H2860" s="5">
        <v>43427</v>
      </c>
      <c r="I2860">
        <v>1000</v>
      </c>
      <c r="J2860" s="8">
        <v>255.28</v>
      </c>
      <c r="K2860" s="8">
        <v>159.41999999999999</v>
      </c>
      <c r="L2860" s="8">
        <v>1241171.3600000001</v>
      </c>
      <c r="M2860" s="8">
        <v>775100.04</v>
      </c>
      <c r="N2860" s="8">
        <v>466071.32</v>
      </c>
    </row>
    <row r="2861" spans="1:14" x14ac:dyDescent="0.3">
      <c r="A2861" t="s">
        <v>0</v>
      </c>
      <c r="B2861" t="s">
        <v>143</v>
      </c>
      <c r="C2861" t="s">
        <v>22</v>
      </c>
      <c r="D2861" t="s">
        <v>7</v>
      </c>
      <c r="E2861" t="s">
        <v>8</v>
      </c>
      <c r="F2861" s="5">
        <v>43469</v>
      </c>
      <c r="G2861">
        <v>823622977</v>
      </c>
      <c r="H2861" s="5">
        <v>43518</v>
      </c>
      <c r="I2861">
        <v>7197</v>
      </c>
      <c r="J2861" s="8">
        <v>109.28</v>
      </c>
      <c r="K2861" s="8">
        <v>35.840000000000003</v>
      </c>
      <c r="L2861" s="8">
        <v>786488.16</v>
      </c>
      <c r="M2861" s="8">
        <v>257940.48000000001</v>
      </c>
      <c r="N2861" s="8">
        <v>528547.68000000005</v>
      </c>
    </row>
    <row r="2862" spans="1:14" x14ac:dyDescent="0.3">
      <c r="A2862" t="s">
        <v>9</v>
      </c>
      <c r="B2862" t="s">
        <v>91</v>
      </c>
      <c r="C2862" t="s">
        <v>6</v>
      </c>
      <c r="D2862" t="s">
        <v>3</v>
      </c>
      <c r="E2862" t="s">
        <v>4</v>
      </c>
      <c r="F2862" s="5">
        <v>42812</v>
      </c>
      <c r="G2862">
        <v>517097985</v>
      </c>
      <c r="H2862" s="5">
        <v>42839</v>
      </c>
      <c r="I2862">
        <v>9640</v>
      </c>
      <c r="J2862" s="8">
        <v>152.58000000000001</v>
      </c>
      <c r="K2862" s="8">
        <v>97.44</v>
      </c>
      <c r="L2862" s="8">
        <v>1470871.2</v>
      </c>
      <c r="M2862" s="8">
        <v>939321.6</v>
      </c>
      <c r="N2862" s="8">
        <v>531549.6</v>
      </c>
    </row>
    <row r="2863" spans="1:14" x14ac:dyDescent="0.3">
      <c r="A2863" t="s">
        <v>9</v>
      </c>
      <c r="B2863" t="s">
        <v>80</v>
      </c>
      <c r="C2863" t="s">
        <v>11</v>
      </c>
      <c r="D2863" t="s">
        <v>7</v>
      </c>
      <c r="E2863" t="s">
        <v>4</v>
      </c>
      <c r="F2863" s="5">
        <v>42304</v>
      </c>
      <c r="G2863">
        <v>642953670</v>
      </c>
      <c r="H2863" s="5">
        <v>42347</v>
      </c>
      <c r="I2863">
        <v>3134</v>
      </c>
      <c r="J2863" s="8">
        <v>47.45</v>
      </c>
      <c r="K2863" s="8">
        <v>31.79</v>
      </c>
      <c r="L2863" s="8">
        <v>148708.29999999999</v>
      </c>
      <c r="M2863" s="8">
        <v>99629.86</v>
      </c>
      <c r="N2863" s="8">
        <v>49078.44</v>
      </c>
    </row>
    <row r="2864" spans="1:14" x14ac:dyDescent="0.3">
      <c r="A2864" t="s">
        <v>12</v>
      </c>
      <c r="B2864" t="s">
        <v>180</v>
      </c>
      <c r="C2864" t="s">
        <v>11</v>
      </c>
      <c r="D2864" t="s">
        <v>3</v>
      </c>
      <c r="E2864" t="s">
        <v>4</v>
      </c>
      <c r="F2864" s="5">
        <v>43604</v>
      </c>
      <c r="G2864">
        <v>930926358</v>
      </c>
      <c r="H2864" s="5">
        <v>43620</v>
      </c>
      <c r="I2864">
        <v>651</v>
      </c>
      <c r="J2864" s="8">
        <v>47.45</v>
      </c>
      <c r="K2864" s="8">
        <v>31.79</v>
      </c>
      <c r="L2864" s="8">
        <v>30889.95</v>
      </c>
      <c r="M2864" s="8">
        <v>20695.29</v>
      </c>
      <c r="N2864" s="8">
        <v>10194.66</v>
      </c>
    </row>
    <row r="2865" spans="1:14" x14ac:dyDescent="0.3">
      <c r="A2865" t="s">
        <v>26</v>
      </c>
      <c r="B2865" t="s">
        <v>72</v>
      </c>
      <c r="C2865" t="s">
        <v>57</v>
      </c>
      <c r="D2865" t="s">
        <v>7</v>
      </c>
      <c r="E2865" t="s">
        <v>15</v>
      </c>
      <c r="F2865" s="5">
        <v>44459</v>
      </c>
      <c r="G2865">
        <v>281064879</v>
      </c>
      <c r="H2865" s="5">
        <v>44465</v>
      </c>
      <c r="I2865">
        <v>2199</v>
      </c>
      <c r="J2865" s="8">
        <v>154.06</v>
      </c>
      <c r="K2865" s="8">
        <v>90.93</v>
      </c>
      <c r="L2865" s="8">
        <v>338777.94</v>
      </c>
      <c r="M2865" s="8">
        <v>199955.07</v>
      </c>
      <c r="N2865" s="8">
        <v>138822.87</v>
      </c>
    </row>
    <row r="2866" spans="1:14" x14ac:dyDescent="0.3">
      <c r="A2866" t="s">
        <v>12</v>
      </c>
      <c r="B2866" t="s">
        <v>107</v>
      </c>
      <c r="C2866" t="s">
        <v>2</v>
      </c>
      <c r="D2866" t="s">
        <v>7</v>
      </c>
      <c r="E2866" t="s">
        <v>8</v>
      </c>
      <c r="F2866" s="5">
        <v>43729</v>
      </c>
      <c r="G2866">
        <v>813730561</v>
      </c>
      <c r="H2866" s="5">
        <v>43764</v>
      </c>
      <c r="I2866">
        <v>9811</v>
      </c>
      <c r="J2866" s="8">
        <v>255.28</v>
      </c>
      <c r="K2866" s="8">
        <v>159.41999999999999</v>
      </c>
      <c r="L2866" s="8">
        <v>2504552.08</v>
      </c>
      <c r="M2866" s="8">
        <v>1564069.62</v>
      </c>
      <c r="N2866" s="8">
        <v>940482.46</v>
      </c>
    </row>
    <row r="2867" spans="1:14" x14ac:dyDescent="0.3">
      <c r="A2867" t="s">
        <v>26</v>
      </c>
      <c r="B2867" t="s">
        <v>87</v>
      </c>
      <c r="C2867" t="s">
        <v>45</v>
      </c>
      <c r="D2867" t="s">
        <v>7</v>
      </c>
      <c r="E2867" t="s">
        <v>23</v>
      </c>
      <c r="F2867" s="5">
        <v>44555</v>
      </c>
      <c r="G2867">
        <v>219597232</v>
      </c>
      <c r="H2867" s="5">
        <v>44201</v>
      </c>
      <c r="I2867">
        <v>2556</v>
      </c>
      <c r="J2867" s="8">
        <v>9.33</v>
      </c>
      <c r="K2867" s="8">
        <v>6.92</v>
      </c>
      <c r="L2867" s="8">
        <v>23847.48</v>
      </c>
      <c r="M2867" s="8">
        <v>17687.52</v>
      </c>
      <c r="N2867" s="8">
        <v>6159.96</v>
      </c>
    </row>
    <row r="2868" spans="1:14" x14ac:dyDescent="0.3">
      <c r="A2868" t="s">
        <v>20</v>
      </c>
      <c r="B2868" t="s">
        <v>54</v>
      </c>
      <c r="C2868" t="s">
        <v>6</v>
      </c>
      <c r="D2868" t="s">
        <v>7</v>
      </c>
      <c r="E2868" t="s">
        <v>23</v>
      </c>
      <c r="F2868" s="5">
        <v>42116</v>
      </c>
      <c r="G2868">
        <v>309651219</v>
      </c>
      <c r="H2868" s="5">
        <v>42125</v>
      </c>
      <c r="I2868">
        <v>1532</v>
      </c>
      <c r="J2868" s="8">
        <v>152.58000000000001</v>
      </c>
      <c r="K2868" s="8">
        <v>97.44</v>
      </c>
      <c r="L2868" s="8">
        <v>233752.56</v>
      </c>
      <c r="M2868" s="8">
        <v>149278.07999999999</v>
      </c>
      <c r="N2868" s="8">
        <v>84474.48</v>
      </c>
    </row>
    <row r="2869" spans="1:14" x14ac:dyDescent="0.3">
      <c r="A2869" t="s">
        <v>9</v>
      </c>
      <c r="B2869" t="s">
        <v>92</v>
      </c>
      <c r="C2869" t="s">
        <v>6</v>
      </c>
      <c r="D2869" t="s">
        <v>7</v>
      </c>
      <c r="E2869" t="s">
        <v>4</v>
      </c>
      <c r="F2869" s="5">
        <v>43330</v>
      </c>
      <c r="G2869">
        <v>265191352</v>
      </c>
      <c r="H2869" s="5">
        <v>43369</v>
      </c>
      <c r="I2869">
        <v>4869</v>
      </c>
      <c r="J2869" s="8">
        <v>152.58000000000001</v>
      </c>
      <c r="K2869" s="8">
        <v>97.44</v>
      </c>
      <c r="L2869" s="8">
        <v>742912.02</v>
      </c>
      <c r="M2869" s="8">
        <v>474435.36</v>
      </c>
      <c r="N2869" s="8">
        <v>268476.65999999997</v>
      </c>
    </row>
    <row r="2870" spans="1:14" x14ac:dyDescent="0.3">
      <c r="A2870" t="s">
        <v>0</v>
      </c>
      <c r="B2870" t="s">
        <v>97</v>
      </c>
      <c r="C2870" t="s">
        <v>6</v>
      </c>
      <c r="D2870" t="s">
        <v>7</v>
      </c>
      <c r="E2870" t="s">
        <v>15</v>
      </c>
      <c r="F2870" s="5">
        <v>42770</v>
      </c>
      <c r="G2870">
        <v>687828958</v>
      </c>
      <c r="H2870" s="5">
        <v>42796</v>
      </c>
      <c r="I2870">
        <v>2728</v>
      </c>
      <c r="J2870" s="8">
        <v>152.58000000000001</v>
      </c>
      <c r="K2870" s="8">
        <v>97.44</v>
      </c>
      <c r="L2870" s="8">
        <v>416238.24</v>
      </c>
      <c r="M2870" s="8">
        <v>265816.32000000001</v>
      </c>
      <c r="N2870" s="8">
        <v>150421.92000000001</v>
      </c>
    </row>
    <row r="2871" spans="1:14" x14ac:dyDescent="0.3">
      <c r="A2871" t="s">
        <v>0</v>
      </c>
      <c r="B2871" t="s">
        <v>160</v>
      </c>
      <c r="C2871" t="s">
        <v>65</v>
      </c>
      <c r="D2871" t="s">
        <v>7</v>
      </c>
      <c r="E2871" t="s">
        <v>8</v>
      </c>
      <c r="F2871" s="5">
        <v>44559</v>
      </c>
      <c r="G2871">
        <v>449487864</v>
      </c>
      <c r="H2871" s="5">
        <v>44228</v>
      </c>
      <c r="I2871">
        <v>2303</v>
      </c>
      <c r="J2871" s="8">
        <v>668.27</v>
      </c>
      <c r="K2871" s="8">
        <v>502.54</v>
      </c>
      <c r="L2871" s="8">
        <v>1539025.81</v>
      </c>
      <c r="M2871" s="8">
        <v>1157349.6200000001</v>
      </c>
      <c r="N2871" s="8">
        <v>381676.19</v>
      </c>
    </row>
    <row r="2872" spans="1:14" x14ac:dyDescent="0.3">
      <c r="A2872" t="s">
        <v>20</v>
      </c>
      <c r="B2872" t="s">
        <v>120</v>
      </c>
      <c r="C2872" t="s">
        <v>2</v>
      </c>
      <c r="D2872" t="s">
        <v>3</v>
      </c>
      <c r="E2872" t="s">
        <v>15</v>
      </c>
      <c r="F2872" s="5">
        <v>43970</v>
      </c>
      <c r="G2872">
        <v>742404401</v>
      </c>
      <c r="H2872" s="5">
        <v>44009</v>
      </c>
      <c r="I2872">
        <v>2815</v>
      </c>
      <c r="J2872" s="8">
        <v>255.28</v>
      </c>
      <c r="K2872" s="8">
        <v>159.41999999999999</v>
      </c>
      <c r="L2872" s="8">
        <v>718613.2</v>
      </c>
      <c r="M2872" s="8">
        <v>448767.3</v>
      </c>
      <c r="N2872" s="8">
        <v>269845.90000000002</v>
      </c>
    </row>
    <row r="2873" spans="1:14" x14ac:dyDescent="0.3">
      <c r="A2873" t="s">
        <v>9</v>
      </c>
      <c r="B2873" t="s">
        <v>91</v>
      </c>
      <c r="C2873" t="s">
        <v>29</v>
      </c>
      <c r="D2873" t="s">
        <v>3</v>
      </c>
      <c r="E2873" t="s">
        <v>15</v>
      </c>
      <c r="F2873" s="5">
        <v>43632</v>
      </c>
      <c r="G2873">
        <v>129127395</v>
      </c>
      <c r="H2873" s="5">
        <v>43636</v>
      </c>
      <c r="I2873">
        <v>520</v>
      </c>
      <c r="J2873" s="8">
        <v>651.21</v>
      </c>
      <c r="K2873" s="8">
        <v>524.96</v>
      </c>
      <c r="L2873" s="8">
        <v>338629.2</v>
      </c>
      <c r="M2873" s="8">
        <v>272979.20000000001</v>
      </c>
      <c r="N2873" s="8">
        <v>65650</v>
      </c>
    </row>
    <row r="2874" spans="1:14" x14ac:dyDescent="0.3">
      <c r="A2874" t="s">
        <v>9</v>
      </c>
      <c r="B2874" t="s">
        <v>92</v>
      </c>
      <c r="C2874" t="s">
        <v>57</v>
      </c>
      <c r="D2874" t="s">
        <v>7</v>
      </c>
      <c r="E2874" t="s">
        <v>4</v>
      </c>
      <c r="F2874" s="5">
        <v>44372</v>
      </c>
      <c r="G2874">
        <v>392518174</v>
      </c>
      <c r="H2874" s="5">
        <v>44380</v>
      </c>
      <c r="I2874">
        <v>3705</v>
      </c>
      <c r="J2874" s="8">
        <v>154.06</v>
      </c>
      <c r="K2874" s="8">
        <v>90.93</v>
      </c>
      <c r="L2874" s="8">
        <v>570792.30000000005</v>
      </c>
      <c r="M2874" s="8">
        <v>336895.65</v>
      </c>
      <c r="N2874" s="8">
        <v>233896.65</v>
      </c>
    </row>
    <row r="2875" spans="1:14" x14ac:dyDescent="0.3">
      <c r="A2875" t="s">
        <v>17</v>
      </c>
      <c r="B2875" t="s">
        <v>176</v>
      </c>
      <c r="C2875" t="s">
        <v>57</v>
      </c>
      <c r="D2875" t="s">
        <v>3</v>
      </c>
      <c r="E2875" t="s">
        <v>23</v>
      </c>
      <c r="F2875" s="5">
        <v>42056</v>
      </c>
      <c r="G2875">
        <v>685750567</v>
      </c>
      <c r="H2875" s="5">
        <v>42074</v>
      </c>
      <c r="I2875">
        <v>7687</v>
      </c>
      <c r="J2875" s="8">
        <v>154.06</v>
      </c>
      <c r="K2875" s="8">
        <v>90.93</v>
      </c>
      <c r="L2875" s="8">
        <v>1184259.22</v>
      </c>
      <c r="M2875" s="8">
        <v>698978.91</v>
      </c>
      <c r="N2875" s="8">
        <v>485280.31</v>
      </c>
    </row>
    <row r="2876" spans="1:14" x14ac:dyDescent="0.3">
      <c r="A2876" t="s">
        <v>0</v>
      </c>
      <c r="B2876" t="s">
        <v>50</v>
      </c>
      <c r="C2876" t="s">
        <v>19</v>
      </c>
      <c r="D2876" t="s">
        <v>7</v>
      </c>
      <c r="E2876" t="s">
        <v>15</v>
      </c>
      <c r="F2876" s="5">
        <v>44368</v>
      </c>
      <c r="G2876">
        <v>682310903</v>
      </c>
      <c r="H2876" s="5">
        <v>44380</v>
      </c>
      <c r="I2876">
        <v>9813</v>
      </c>
      <c r="J2876" s="8">
        <v>81.73</v>
      </c>
      <c r="K2876" s="8">
        <v>56.67</v>
      </c>
      <c r="L2876" s="8">
        <v>802016.49</v>
      </c>
      <c r="M2876" s="8">
        <v>556102.71</v>
      </c>
      <c r="N2876" s="8">
        <v>245913.78</v>
      </c>
    </row>
    <row r="2877" spans="1:14" x14ac:dyDescent="0.3">
      <c r="A2877" t="s">
        <v>26</v>
      </c>
      <c r="B2877" t="s">
        <v>155</v>
      </c>
      <c r="C2877" t="s">
        <v>29</v>
      </c>
      <c r="D2877" t="s">
        <v>3</v>
      </c>
      <c r="E2877" t="s">
        <v>8</v>
      </c>
      <c r="F2877" s="5">
        <v>42029</v>
      </c>
      <c r="G2877">
        <v>125998008</v>
      </c>
      <c r="H2877" s="5">
        <v>42038</v>
      </c>
      <c r="I2877">
        <v>4465</v>
      </c>
      <c r="J2877" s="8">
        <v>651.21</v>
      </c>
      <c r="K2877" s="8">
        <v>524.96</v>
      </c>
      <c r="L2877" s="8">
        <v>2907652.65</v>
      </c>
      <c r="M2877" s="8">
        <v>2343946.4</v>
      </c>
      <c r="N2877" s="8">
        <v>563706.25</v>
      </c>
    </row>
    <row r="2878" spans="1:14" x14ac:dyDescent="0.3">
      <c r="A2878" t="s">
        <v>17</v>
      </c>
      <c r="B2878" t="s">
        <v>85</v>
      </c>
      <c r="C2878" t="s">
        <v>2</v>
      </c>
      <c r="D2878" t="s">
        <v>3</v>
      </c>
      <c r="E2878" t="s">
        <v>4</v>
      </c>
      <c r="F2878" s="5">
        <v>44310</v>
      </c>
      <c r="G2878">
        <v>180923211</v>
      </c>
      <c r="H2878" s="5">
        <v>44349</v>
      </c>
      <c r="I2878">
        <v>8054</v>
      </c>
      <c r="J2878" s="8">
        <v>255.28</v>
      </c>
      <c r="K2878" s="8">
        <v>159.41999999999999</v>
      </c>
      <c r="L2878" s="8">
        <v>2056025.12</v>
      </c>
      <c r="M2878" s="8">
        <v>1283968.68</v>
      </c>
      <c r="N2878" s="8">
        <v>772056.44</v>
      </c>
    </row>
    <row r="2879" spans="1:14" x14ac:dyDescent="0.3">
      <c r="A2879" t="s">
        <v>12</v>
      </c>
      <c r="B2879" t="s">
        <v>67</v>
      </c>
      <c r="C2879" t="s">
        <v>36</v>
      </c>
      <c r="D2879" t="s">
        <v>3</v>
      </c>
      <c r="E2879" t="s">
        <v>4</v>
      </c>
      <c r="F2879" s="5">
        <v>43518</v>
      </c>
      <c r="G2879">
        <v>281510341</v>
      </c>
      <c r="H2879" s="5">
        <v>43540</v>
      </c>
      <c r="I2879">
        <v>4020</v>
      </c>
      <c r="J2879" s="8">
        <v>421.89</v>
      </c>
      <c r="K2879" s="8">
        <v>364.69</v>
      </c>
      <c r="L2879" s="8">
        <v>1695997.8</v>
      </c>
      <c r="M2879" s="8">
        <v>1466053.8</v>
      </c>
      <c r="N2879" s="8">
        <v>229944</v>
      </c>
    </row>
    <row r="2880" spans="1:14" x14ac:dyDescent="0.3">
      <c r="A2880" t="s">
        <v>17</v>
      </c>
      <c r="B2880" t="s">
        <v>119</v>
      </c>
      <c r="C2880" t="s">
        <v>22</v>
      </c>
      <c r="D2880" t="s">
        <v>7</v>
      </c>
      <c r="E2880" t="s">
        <v>15</v>
      </c>
      <c r="F2880" s="5">
        <v>44511</v>
      </c>
      <c r="G2880">
        <v>382495725</v>
      </c>
      <c r="H2880" s="5">
        <v>44551</v>
      </c>
      <c r="I2880">
        <v>7840</v>
      </c>
      <c r="J2880" s="8">
        <v>109.28</v>
      </c>
      <c r="K2880" s="8">
        <v>35.840000000000003</v>
      </c>
      <c r="L2880" s="8">
        <v>856755.19999999995</v>
      </c>
      <c r="M2880" s="8">
        <v>280985.59999999998</v>
      </c>
      <c r="N2880" s="8">
        <v>575769.59999999998</v>
      </c>
    </row>
    <row r="2881" spans="1:14" x14ac:dyDescent="0.3">
      <c r="A2881" t="s">
        <v>17</v>
      </c>
      <c r="B2881" t="s">
        <v>59</v>
      </c>
      <c r="C2881" t="s">
        <v>2</v>
      </c>
      <c r="D2881" t="s">
        <v>3</v>
      </c>
      <c r="E2881" t="s">
        <v>15</v>
      </c>
      <c r="F2881" s="5">
        <v>44262</v>
      </c>
      <c r="G2881">
        <v>508928191</v>
      </c>
      <c r="H2881" s="5">
        <v>44274</v>
      </c>
      <c r="I2881">
        <v>2016</v>
      </c>
      <c r="J2881" s="8">
        <v>255.28</v>
      </c>
      <c r="K2881" s="8">
        <v>159.41999999999999</v>
      </c>
      <c r="L2881" s="8">
        <v>514644.47999999998</v>
      </c>
      <c r="M2881" s="8">
        <v>321390.71999999997</v>
      </c>
      <c r="N2881" s="8">
        <v>193253.76000000001</v>
      </c>
    </row>
    <row r="2882" spans="1:14" x14ac:dyDescent="0.3">
      <c r="A2882" t="s">
        <v>12</v>
      </c>
      <c r="B2882" t="s">
        <v>107</v>
      </c>
      <c r="C2882" t="s">
        <v>6</v>
      </c>
      <c r="D2882" t="s">
        <v>3</v>
      </c>
      <c r="E2882" t="s">
        <v>4</v>
      </c>
      <c r="F2882" s="5">
        <v>42324</v>
      </c>
      <c r="G2882">
        <v>306169068</v>
      </c>
      <c r="H2882" s="5">
        <v>42350</v>
      </c>
      <c r="I2882">
        <v>1086</v>
      </c>
      <c r="J2882" s="8">
        <v>152.58000000000001</v>
      </c>
      <c r="K2882" s="8">
        <v>97.44</v>
      </c>
      <c r="L2882" s="8">
        <v>165701.88</v>
      </c>
      <c r="M2882" s="8">
        <v>105819.84</v>
      </c>
      <c r="N2882" s="8">
        <v>59882.04</v>
      </c>
    </row>
    <row r="2883" spans="1:14" x14ac:dyDescent="0.3">
      <c r="A2883" t="s">
        <v>0</v>
      </c>
      <c r="B2883" t="s">
        <v>5</v>
      </c>
      <c r="C2883" t="s">
        <v>45</v>
      </c>
      <c r="D2883" t="s">
        <v>3</v>
      </c>
      <c r="E2883" t="s">
        <v>4</v>
      </c>
      <c r="F2883" s="5">
        <v>44147</v>
      </c>
      <c r="G2883">
        <v>389892184</v>
      </c>
      <c r="H2883" s="5">
        <v>44149</v>
      </c>
      <c r="I2883">
        <v>6616</v>
      </c>
      <c r="J2883" s="8">
        <v>9.33</v>
      </c>
      <c r="K2883" s="8">
        <v>6.92</v>
      </c>
      <c r="L2883" s="8">
        <v>61727.28</v>
      </c>
      <c r="M2883" s="8">
        <v>45782.720000000001</v>
      </c>
      <c r="N2883" s="8">
        <v>15944.56</v>
      </c>
    </row>
    <row r="2884" spans="1:14" x14ac:dyDescent="0.3">
      <c r="A2884" t="s">
        <v>17</v>
      </c>
      <c r="B2884" t="s">
        <v>25</v>
      </c>
      <c r="C2884" t="s">
        <v>6</v>
      </c>
      <c r="D2884" t="s">
        <v>7</v>
      </c>
      <c r="E2884" t="s">
        <v>23</v>
      </c>
      <c r="F2884" s="5">
        <v>44140</v>
      </c>
      <c r="G2884">
        <v>996083867</v>
      </c>
      <c r="H2884" s="5">
        <v>44166</v>
      </c>
      <c r="I2884">
        <v>2206</v>
      </c>
      <c r="J2884" s="8">
        <v>152.58000000000001</v>
      </c>
      <c r="K2884" s="8">
        <v>97.44</v>
      </c>
      <c r="L2884" s="8">
        <v>336591.48</v>
      </c>
      <c r="M2884" s="8">
        <v>214952.64</v>
      </c>
      <c r="N2884" s="8">
        <v>121638.84</v>
      </c>
    </row>
    <row r="2885" spans="1:14" x14ac:dyDescent="0.3">
      <c r="A2885" t="s">
        <v>20</v>
      </c>
      <c r="B2885" t="s">
        <v>71</v>
      </c>
      <c r="C2885" t="s">
        <v>57</v>
      </c>
      <c r="D2885" t="s">
        <v>7</v>
      </c>
      <c r="E2885" t="s">
        <v>8</v>
      </c>
      <c r="F2885" s="5">
        <v>42452</v>
      </c>
      <c r="G2885">
        <v>631042945</v>
      </c>
      <c r="H2885" s="5">
        <v>42474</v>
      </c>
      <c r="I2885">
        <v>8485</v>
      </c>
      <c r="J2885" s="8">
        <v>154.06</v>
      </c>
      <c r="K2885" s="8">
        <v>90.93</v>
      </c>
      <c r="L2885" s="8">
        <v>1307199.1000000001</v>
      </c>
      <c r="M2885" s="8">
        <v>771541.05</v>
      </c>
      <c r="N2885" s="8">
        <v>535658.05000000005</v>
      </c>
    </row>
    <row r="2886" spans="1:14" x14ac:dyDescent="0.3">
      <c r="A2886" t="s">
        <v>9</v>
      </c>
      <c r="B2886" t="s">
        <v>106</v>
      </c>
      <c r="C2886" t="s">
        <v>45</v>
      </c>
      <c r="D2886" t="s">
        <v>3</v>
      </c>
      <c r="E2886" t="s">
        <v>8</v>
      </c>
      <c r="F2886" s="5">
        <v>42695</v>
      </c>
      <c r="G2886">
        <v>121380746</v>
      </c>
      <c r="H2886" s="5">
        <v>42722</v>
      </c>
      <c r="I2886">
        <v>8115</v>
      </c>
      <c r="J2886" s="8">
        <v>9.33</v>
      </c>
      <c r="K2886" s="8">
        <v>6.92</v>
      </c>
      <c r="L2886" s="8">
        <v>75712.95</v>
      </c>
      <c r="M2886" s="8">
        <v>56155.8</v>
      </c>
      <c r="N2886" s="8">
        <v>19557.150000000001</v>
      </c>
    </row>
    <row r="2887" spans="1:14" x14ac:dyDescent="0.3">
      <c r="A2887" t="s">
        <v>17</v>
      </c>
      <c r="B2887" t="s">
        <v>131</v>
      </c>
      <c r="C2887" t="s">
        <v>2</v>
      </c>
      <c r="D2887" t="s">
        <v>7</v>
      </c>
      <c r="E2887" t="s">
        <v>4</v>
      </c>
      <c r="F2887" s="5">
        <v>43682</v>
      </c>
      <c r="G2887">
        <v>364021098</v>
      </c>
      <c r="H2887" s="5">
        <v>43699</v>
      </c>
      <c r="I2887">
        <v>787</v>
      </c>
      <c r="J2887" s="8">
        <v>255.28</v>
      </c>
      <c r="K2887" s="8">
        <v>159.41999999999999</v>
      </c>
      <c r="L2887" s="8">
        <v>200905.36</v>
      </c>
      <c r="M2887" s="8">
        <v>125463.54</v>
      </c>
      <c r="N2887" s="8">
        <v>75441.820000000007</v>
      </c>
    </row>
    <row r="2888" spans="1:14" x14ac:dyDescent="0.3">
      <c r="A2888" t="s">
        <v>26</v>
      </c>
      <c r="B2888" t="s">
        <v>79</v>
      </c>
      <c r="C2888" t="s">
        <v>2</v>
      </c>
      <c r="D2888" t="s">
        <v>3</v>
      </c>
      <c r="E2888" t="s">
        <v>4</v>
      </c>
      <c r="F2888" s="5">
        <v>43727</v>
      </c>
      <c r="G2888">
        <v>976200330</v>
      </c>
      <c r="H2888" s="5">
        <v>43758</v>
      </c>
      <c r="I2888">
        <v>8226</v>
      </c>
      <c r="J2888" s="8">
        <v>255.28</v>
      </c>
      <c r="K2888" s="8">
        <v>159.41999999999999</v>
      </c>
      <c r="L2888" s="8">
        <v>2099933.2799999998</v>
      </c>
      <c r="M2888" s="8">
        <v>1311388.92</v>
      </c>
      <c r="N2888" s="8">
        <v>788544.36</v>
      </c>
    </row>
    <row r="2889" spans="1:14" x14ac:dyDescent="0.3">
      <c r="A2889" t="s">
        <v>9</v>
      </c>
      <c r="B2889" t="s">
        <v>84</v>
      </c>
      <c r="C2889" t="s">
        <v>22</v>
      </c>
      <c r="D2889" t="s">
        <v>7</v>
      </c>
      <c r="E2889" t="s">
        <v>4</v>
      </c>
      <c r="F2889" s="5">
        <v>43228</v>
      </c>
      <c r="G2889">
        <v>745467269</v>
      </c>
      <c r="H2889" s="5">
        <v>43274</v>
      </c>
      <c r="I2889">
        <v>9186</v>
      </c>
      <c r="J2889" s="8">
        <v>109.28</v>
      </c>
      <c r="K2889" s="8">
        <v>35.840000000000003</v>
      </c>
      <c r="L2889" s="8">
        <v>1003846.08</v>
      </c>
      <c r="M2889" s="8">
        <v>329226.23999999999</v>
      </c>
      <c r="N2889" s="8">
        <v>674619.84</v>
      </c>
    </row>
    <row r="2890" spans="1:14" x14ac:dyDescent="0.3">
      <c r="A2890" t="s">
        <v>26</v>
      </c>
      <c r="B2890" t="s">
        <v>95</v>
      </c>
      <c r="C2890" t="s">
        <v>45</v>
      </c>
      <c r="D2890" t="s">
        <v>7</v>
      </c>
      <c r="E2890" t="s">
        <v>4</v>
      </c>
      <c r="F2890" s="5">
        <v>43702</v>
      </c>
      <c r="G2890">
        <v>779683244</v>
      </c>
      <c r="H2890" s="5">
        <v>43702</v>
      </c>
      <c r="I2890">
        <v>4453</v>
      </c>
      <c r="J2890" s="8">
        <v>9.33</v>
      </c>
      <c r="K2890" s="8">
        <v>6.92</v>
      </c>
      <c r="L2890" s="8">
        <v>41546.49</v>
      </c>
      <c r="M2890" s="8">
        <v>30814.76</v>
      </c>
      <c r="N2890" s="8">
        <v>10731.73</v>
      </c>
    </row>
    <row r="2891" spans="1:14" x14ac:dyDescent="0.3">
      <c r="A2891" t="s">
        <v>17</v>
      </c>
      <c r="B2891" t="s">
        <v>30</v>
      </c>
      <c r="C2891" t="s">
        <v>6</v>
      </c>
      <c r="D2891" t="s">
        <v>3</v>
      </c>
      <c r="E2891" t="s">
        <v>8</v>
      </c>
      <c r="F2891" s="5">
        <v>43327</v>
      </c>
      <c r="G2891">
        <v>457022082</v>
      </c>
      <c r="H2891" s="5">
        <v>43353</v>
      </c>
      <c r="I2891">
        <v>1845</v>
      </c>
      <c r="J2891" s="8">
        <v>152.58000000000001</v>
      </c>
      <c r="K2891" s="8">
        <v>97.44</v>
      </c>
      <c r="L2891" s="8">
        <v>281510.09999999998</v>
      </c>
      <c r="M2891" s="8">
        <v>179776.8</v>
      </c>
      <c r="N2891" s="8">
        <v>101733.3</v>
      </c>
    </row>
    <row r="2892" spans="1:14" x14ac:dyDescent="0.3">
      <c r="A2892" t="s">
        <v>26</v>
      </c>
      <c r="B2892" t="s">
        <v>55</v>
      </c>
      <c r="C2892" t="s">
        <v>36</v>
      </c>
      <c r="D2892" t="s">
        <v>7</v>
      </c>
      <c r="E2892" t="s">
        <v>4</v>
      </c>
      <c r="F2892" s="5">
        <v>43742</v>
      </c>
      <c r="G2892">
        <v>575970113</v>
      </c>
      <c r="H2892" s="5">
        <v>43754</v>
      </c>
      <c r="I2892">
        <v>1211</v>
      </c>
      <c r="J2892" s="8">
        <v>421.89</v>
      </c>
      <c r="K2892" s="8">
        <v>364.69</v>
      </c>
      <c r="L2892" s="8">
        <v>510908.79</v>
      </c>
      <c r="M2892" s="8">
        <v>441639.59</v>
      </c>
      <c r="N2892" s="8">
        <v>69269.2</v>
      </c>
    </row>
    <row r="2893" spans="1:14" x14ac:dyDescent="0.3">
      <c r="A2893" t="s">
        <v>12</v>
      </c>
      <c r="B2893" t="s">
        <v>169</v>
      </c>
      <c r="C2893" t="s">
        <v>57</v>
      </c>
      <c r="D2893" t="s">
        <v>3</v>
      </c>
      <c r="E2893" t="s">
        <v>23</v>
      </c>
      <c r="F2893" s="5">
        <v>43984</v>
      </c>
      <c r="G2893">
        <v>205326163</v>
      </c>
      <c r="H2893" s="5">
        <v>44024</v>
      </c>
      <c r="I2893">
        <v>9429</v>
      </c>
      <c r="J2893" s="8">
        <v>154.06</v>
      </c>
      <c r="K2893" s="8">
        <v>90.93</v>
      </c>
      <c r="L2893" s="8">
        <v>1452631.74</v>
      </c>
      <c r="M2893" s="8">
        <v>857378.97</v>
      </c>
      <c r="N2893" s="8">
        <v>595252.77</v>
      </c>
    </row>
    <row r="2894" spans="1:14" x14ac:dyDescent="0.3">
      <c r="A2894" t="s">
        <v>0</v>
      </c>
      <c r="B2894" t="s">
        <v>101</v>
      </c>
      <c r="C2894" t="s">
        <v>31</v>
      </c>
      <c r="D2894" t="s">
        <v>7</v>
      </c>
      <c r="E2894" t="s">
        <v>4</v>
      </c>
      <c r="F2894" s="5">
        <v>43470</v>
      </c>
      <c r="G2894">
        <v>734201562</v>
      </c>
      <c r="H2894" s="5">
        <v>43473</v>
      </c>
      <c r="I2894">
        <v>5413</v>
      </c>
      <c r="J2894" s="8">
        <v>437.2</v>
      </c>
      <c r="K2894" s="8">
        <v>263.33</v>
      </c>
      <c r="L2894" s="8">
        <v>2366563.6</v>
      </c>
      <c r="M2894" s="8">
        <v>1425405.29</v>
      </c>
      <c r="N2894" s="8">
        <v>941158.31</v>
      </c>
    </row>
    <row r="2895" spans="1:14" x14ac:dyDescent="0.3">
      <c r="A2895" t="s">
        <v>12</v>
      </c>
      <c r="B2895" t="s">
        <v>108</v>
      </c>
      <c r="C2895" t="s">
        <v>2</v>
      </c>
      <c r="D2895" t="s">
        <v>7</v>
      </c>
      <c r="E2895" t="s">
        <v>8</v>
      </c>
      <c r="F2895" s="5">
        <v>42090</v>
      </c>
      <c r="G2895">
        <v>922020137</v>
      </c>
      <c r="H2895" s="5">
        <v>42124</v>
      </c>
      <c r="I2895">
        <v>5103</v>
      </c>
      <c r="J2895" s="8">
        <v>255.28</v>
      </c>
      <c r="K2895" s="8">
        <v>159.41999999999999</v>
      </c>
      <c r="L2895" s="8">
        <v>1302693.8400000001</v>
      </c>
      <c r="M2895" s="8">
        <v>813520.26</v>
      </c>
      <c r="N2895" s="8">
        <v>489173.58</v>
      </c>
    </row>
    <row r="2896" spans="1:14" x14ac:dyDescent="0.3">
      <c r="A2896" t="s">
        <v>9</v>
      </c>
      <c r="B2896" t="s">
        <v>38</v>
      </c>
      <c r="C2896" t="s">
        <v>36</v>
      </c>
      <c r="D2896" t="s">
        <v>7</v>
      </c>
      <c r="E2896" t="s">
        <v>23</v>
      </c>
      <c r="F2896" s="5">
        <v>43928</v>
      </c>
      <c r="G2896">
        <v>948518216</v>
      </c>
      <c r="H2896" s="5">
        <v>43955</v>
      </c>
      <c r="I2896">
        <v>6473</v>
      </c>
      <c r="J2896" s="8">
        <v>421.89</v>
      </c>
      <c r="K2896" s="8">
        <v>364.69</v>
      </c>
      <c r="L2896" s="8">
        <v>2730893.97</v>
      </c>
      <c r="M2896" s="8">
        <v>2360638.37</v>
      </c>
      <c r="N2896" s="8">
        <v>370255.6</v>
      </c>
    </row>
    <row r="2897" spans="1:14" x14ac:dyDescent="0.3">
      <c r="A2897" t="s">
        <v>9</v>
      </c>
      <c r="B2897" t="s">
        <v>66</v>
      </c>
      <c r="C2897" t="s">
        <v>29</v>
      </c>
      <c r="D2897" t="s">
        <v>7</v>
      </c>
      <c r="E2897" t="s">
        <v>15</v>
      </c>
      <c r="F2897" s="5">
        <v>42842</v>
      </c>
      <c r="G2897">
        <v>163744628</v>
      </c>
      <c r="H2897" s="5">
        <v>42856</v>
      </c>
      <c r="I2897">
        <v>4529</v>
      </c>
      <c r="J2897" s="8">
        <v>651.21</v>
      </c>
      <c r="K2897" s="8">
        <v>524.96</v>
      </c>
      <c r="L2897" s="8">
        <v>2949330.09</v>
      </c>
      <c r="M2897" s="8">
        <v>2377543.84</v>
      </c>
      <c r="N2897" s="8">
        <v>571786.25</v>
      </c>
    </row>
    <row r="2898" spans="1:14" x14ac:dyDescent="0.3">
      <c r="A2898" t="s">
        <v>17</v>
      </c>
      <c r="B2898" t="s">
        <v>131</v>
      </c>
      <c r="C2898" t="s">
        <v>45</v>
      </c>
      <c r="D2898" t="s">
        <v>7</v>
      </c>
      <c r="E2898" t="s">
        <v>15</v>
      </c>
      <c r="F2898" s="5">
        <v>43199</v>
      </c>
      <c r="G2898">
        <v>238060700</v>
      </c>
      <c r="H2898" s="5">
        <v>43244</v>
      </c>
      <c r="I2898">
        <v>6306</v>
      </c>
      <c r="J2898" s="8">
        <v>9.33</v>
      </c>
      <c r="K2898" s="8">
        <v>6.92</v>
      </c>
      <c r="L2898" s="8">
        <v>58834.98</v>
      </c>
      <c r="M2898" s="8">
        <v>43637.52</v>
      </c>
      <c r="N2898" s="8">
        <v>15197.46</v>
      </c>
    </row>
    <row r="2899" spans="1:14" x14ac:dyDescent="0.3">
      <c r="A2899" t="s">
        <v>17</v>
      </c>
      <c r="B2899" t="s">
        <v>53</v>
      </c>
      <c r="C2899" t="s">
        <v>22</v>
      </c>
      <c r="D2899" t="s">
        <v>7</v>
      </c>
      <c r="E2899" t="s">
        <v>4</v>
      </c>
      <c r="F2899" s="5">
        <v>43365</v>
      </c>
      <c r="G2899">
        <v>212140262</v>
      </c>
      <c r="H2899" s="5">
        <v>43365</v>
      </c>
      <c r="I2899">
        <v>5872</v>
      </c>
      <c r="J2899" s="8">
        <v>109.28</v>
      </c>
      <c r="K2899" s="8">
        <v>35.840000000000003</v>
      </c>
      <c r="L2899" s="8">
        <v>641692.16000000003</v>
      </c>
      <c r="M2899" s="8">
        <v>210452.48000000001</v>
      </c>
      <c r="N2899" s="8">
        <v>431239.67999999999</v>
      </c>
    </row>
    <row r="2900" spans="1:14" x14ac:dyDescent="0.3">
      <c r="A2900" t="s">
        <v>26</v>
      </c>
      <c r="B2900" t="s">
        <v>87</v>
      </c>
      <c r="C2900" t="s">
        <v>45</v>
      </c>
      <c r="D2900" t="s">
        <v>7</v>
      </c>
      <c r="E2900" t="s">
        <v>8</v>
      </c>
      <c r="F2900" s="5">
        <v>42406</v>
      </c>
      <c r="G2900">
        <v>546969640</v>
      </c>
      <c r="H2900" s="5">
        <v>42439</v>
      </c>
      <c r="I2900">
        <v>9326</v>
      </c>
      <c r="J2900" s="8">
        <v>9.33</v>
      </c>
      <c r="K2900" s="8">
        <v>6.92</v>
      </c>
      <c r="L2900" s="8">
        <v>87011.58</v>
      </c>
      <c r="M2900" s="8">
        <v>64535.92</v>
      </c>
      <c r="N2900" s="8">
        <v>22475.66</v>
      </c>
    </row>
    <row r="2901" spans="1:14" x14ac:dyDescent="0.3">
      <c r="A2901" t="s">
        <v>39</v>
      </c>
      <c r="B2901" t="s">
        <v>196</v>
      </c>
      <c r="C2901" t="s">
        <v>31</v>
      </c>
      <c r="D2901" t="s">
        <v>3</v>
      </c>
      <c r="E2901" t="s">
        <v>4</v>
      </c>
      <c r="F2901" s="5">
        <v>43508</v>
      </c>
      <c r="G2901">
        <v>873847663</v>
      </c>
      <c r="H2901" s="5">
        <v>43534</v>
      </c>
      <c r="I2901">
        <v>9797</v>
      </c>
      <c r="J2901" s="8">
        <v>437.2</v>
      </c>
      <c r="K2901" s="8">
        <v>263.33</v>
      </c>
      <c r="L2901" s="8">
        <v>4283248.4000000004</v>
      </c>
      <c r="M2901" s="8">
        <v>2579844.0099999998</v>
      </c>
      <c r="N2901" s="8">
        <v>1703404.39</v>
      </c>
    </row>
    <row r="2902" spans="1:14" x14ac:dyDescent="0.3">
      <c r="A2902" t="s">
        <v>20</v>
      </c>
      <c r="B2902" t="s">
        <v>71</v>
      </c>
      <c r="C2902" t="s">
        <v>65</v>
      </c>
      <c r="D2902" t="s">
        <v>3</v>
      </c>
      <c r="E2902" t="s">
        <v>4</v>
      </c>
      <c r="F2902" s="5">
        <v>42631</v>
      </c>
      <c r="G2902">
        <v>444385659</v>
      </c>
      <c r="H2902" s="5">
        <v>42661</v>
      </c>
      <c r="I2902">
        <v>2447</v>
      </c>
      <c r="J2902" s="8">
        <v>668.27</v>
      </c>
      <c r="K2902" s="8">
        <v>502.54</v>
      </c>
      <c r="L2902" s="8">
        <v>1635256.69</v>
      </c>
      <c r="M2902" s="8">
        <v>1229715.3799999999</v>
      </c>
      <c r="N2902" s="8">
        <v>405541.31</v>
      </c>
    </row>
    <row r="2903" spans="1:14" x14ac:dyDescent="0.3">
      <c r="A2903" t="s">
        <v>12</v>
      </c>
      <c r="B2903" t="s">
        <v>189</v>
      </c>
      <c r="C2903" t="s">
        <v>45</v>
      </c>
      <c r="D2903" t="s">
        <v>3</v>
      </c>
      <c r="E2903" t="s">
        <v>4</v>
      </c>
      <c r="F2903" s="5">
        <v>43971</v>
      </c>
      <c r="G2903">
        <v>380507457</v>
      </c>
      <c r="H2903" s="5">
        <v>44005</v>
      </c>
      <c r="I2903">
        <v>9467</v>
      </c>
      <c r="J2903" s="8">
        <v>9.33</v>
      </c>
      <c r="K2903" s="8">
        <v>6.92</v>
      </c>
      <c r="L2903" s="8">
        <v>88327.11</v>
      </c>
      <c r="M2903" s="8">
        <v>65511.64</v>
      </c>
      <c r="N2903" s="8">
        <v>22815.47</v>
      </c>
    </row>
    <row r="2904" spans="1:14" x14ac:dyDescent="0.3">
      <c r="A2904" t="s">
        <v>26</v>
      </c>
      <c r="B2904" t="s">
        <v>156</v>
      </c>
      <c r="C2904" t="s">
        <v>11</v>
      </c>
      <c r="D2904" t="s">
        <v>7</v>
      </c>
      <c r="E2904" t="s">
        <v>4</v>
      </c>
      <c r="F2904" s="5">
        <v>42726</v>
      </c>
      <c r="G2904">
        <v>524449384</v>
      </c>
      <c r="H2904" s="5">
        <v>42764</v>
      </c>
      <c r="I2904">
        <v>5082</v>
      </c>
      <c r="J2904" s="8">
        <v>47.45</v>
      </c>
      <c r="K2904" s="8">
        <v>31.79</v>
      </c>
      <c r="L2904" s="8">
        <v>241140.9</v>
      </c>
      <c r="M2904" s="8">
        <v>161556.78</v>
      </c>
      <c r="N2904" s="8">
        <v>79584.12</v>
      </c>
    </row>
    <row r="2905" spans="1:14" x14ac:dyDescent="0.3">
      <c r="A2905" t="s">
        <v>12</v>
      </c>
      <c r="B2905" t="s">
        <v>16</v>
      </c>
      <c r="C2905" t="s">
        <v>22</v>
      </c>
      <c r="D2905" t="s">
        <v>7</v>
      </c>
      <c r="E2905" t="s">
        <v>15</v>
      </c>
      <c r="F2905" s="5">
        <v>43220</v>
      </c>
      <c r="G2905">
        <v>788760268</v>
      </c>
      <c r="H2905" s="5">
        <v>43252</v>
      </c>
      <c r="I2905">
        <v>546</v>
      </c>
      <c r="J2905" s="8">
        <v>109.28</v>
      </c>
      <c r="K2905" s="8">
        <v>35.840000000000003</v>
      </c>
      <c r="L2905" s="8">
        <v>59666.879999999997</v>
      </c>
      <c r="M2905" s="8">
        <v>19568.64</v>
      </c>
      <c r="N2905" s="8">
        <v>40098.239999999998</v>
      </c>
    </row>
    <row r="2906" spans="1:14" x14ac:dyDescent="0.3">
      <c r="A2906" t="s">
        <v>9</v>
      </c>
      <c r="B2906" t="s">
        <v>165</v>
      </c>
      <c r="C2906" t="s">
        <v>65</v>
      </c>
      <c r="D2906" t="s">
        <v>7</v>
      </c>
      <c r="E2906" t="s">
        <v>4</v>
      </c>
      <c r="F2906" s="5">
        <v>43853</v>
      </c>
      <c r="G2906">
        <v>706301438</v>
      </c>
      <c r="H2906" s="5">
        <v>43872</v>
      </c>
      <c r="I2906">
        <v>9146</v>
      </c>
      <c r="J2906" s="8">
        <v>668.27</v>
      </c>
      <c r="K2906" s="8">
        <v>502.54</v>
      </c>
      <c r="L2906" s="8">
        <v>6111997.4199999999</v>
      </c>
      <c r="M2906" s="8">
        <v>4596230.84</v>
      </c>
      <c r="N2906" s="8">
        <v>1515766.58</v>
      </c>
    </row>
    <row r="2907" spans="1:14" x14ac:dyDescent="0.3">
      <c r="A2907" t="s">
        <v>12</v>
      </c>
      <c r="B2907" t="s">
        <v>107</v>
      </c>
      <c r="C2907" t="s">
        <v>6</v>
      </c>
      <c r="D2907" t="s">
        <v>3</v>
      </c>
      <c r="E2907" t="s">
        <v>8</v>
      </c>
      <c r="F2907" s="5">
        <v>42031</v>
      </c>
      <c r="G2907">
        <v>780246722</v>
      </c>
      <c r="H2907" s="5">
        <v>42072</v>
      </c>
      <c r="I2907">
        <v>1199</v>
      </c>
      <c r="J2907" s="8">
        <v>152.58000000000001</v>
      </c>
      <c r="K2907" s="8">
        <v>97.44</v>
      </c>
      <c r="L2907" s="8">
        <v>182943.42</v>
      </c>
      <c r="M2907" s="8">
        <v>116830.56</v>
      </c>
      <c r="N2907" s="8">
        <v>66112.86</v>
      </c>
    </row>
    <row r="2908" spans="1:14" x14ac:dyDescent="0.3">
      <c r="A2908" t="s">
        <v>9</v>
      </c>
      <c r="B2908" t="s">
        <v>49</v>
      </c>
      <c r="C2908" t="s">
        <v>22</v>
      </c>
      <c r="D2908" t="s">
        <v>3</v>
      </c>
      <c r="E2908" t="s">
        <v>8</v>
      </c>
      <c r="F2908" s="5">
        <v>43168</v>
      </c>
      <c r="G2908">
        <v>234082448</v>
      </c>
      <c r="H2908" s="5">
        <v>43168</v>
      </c>
      <c r="I2908">
        <v>9053</v>
      </c>
      <c r="J2908" s="8">
        <v>109.28</v>
      </c>
      <c r="K2908" s="8">
        <v>35.840000000000003</v>
      </c>
      <c r="L2908" s="8">
        <v>989311.84</v>
      </c>
      <c r="M2908" s="8">
        <v>324459.52000000002</v>
      </c>
      <c r="N2908" s="8">
        <v>664852.31999999995</v>
      </c>
    </row>
    <row r="2909" spans="1:14" x14ac:dyDescent="0.3">
      <c r="A2909" t="s">
        <v>9</v>
      </c>
      <c r="B2909" t="s">
        <v>203</v>
      </c>
      <c r="C2909" t="s">
        <v>36</v>
      </c>
      <c r="D2909" t="s">
        <v>7</v>
      </c>
      <c r="E2909" t="s">
        <v>15</v>
      </c>
      <c r="F2909" s="5">
        <v>44065</v>
      </c>
      <c r="G2909">
        <v>161607444</v>
      </c>
      <c r="H2909" s="5">
        <v>44107</v>
      </c>
      <c r="I2909">
        <v>2089</v>
      </c>
      <c r="J2909" s="8">
        <v>421.89</v>
      </c>
      <c r="K2909" s="8">
        <v>364.69</v>
      </c>
      <c r="L2909" s="8">
        <v>881328.21</v>
      </c>
      <c r="M2909" s="8">
        <v>761837.41</v>
      </c>
      <c r="N2909" s="8">
        <v>119490.8</v>
      </c>
    </row>
    <row r="2910" spans="1:14" x14ac:dyDescent="0.3">
      <c r="A2910" t="s">
        <v>26</v>
      </c>
      <c r="B2910" t="s">
        <v>186</v>
      </c>
      <c r="C2910" t="s">
        <v>36</v>
      </c>
      <c r="D2910" t="s">
        <v>7</v>
      </c>
      <c r="E2910" t="s">
        <v>8</v>
      </c>
      <c r="F2910" s="5">
        <v>43372</v>
      </c>
      <c r="G2910">
        <v>376933038</v>
      </c>
      <c r="H2910" s="5">
        <v>43392</v>
      </c>
      <c r="I2910">
        <v>1717</v>
      </c>
      <c r="J2910" s="8">
        <v>421.89</v>
      </c>
      <c r="K2910" s="8">
        <v>364.69</v>
      </c>
      <c r="L2910" s="8">
        <v>724385.13</v>
      </c>
      <c r="M2910" s="8">
        <v>626172.73</v>
      </c>
      <c r="N2910" s="8">
        <v>98212.4</v>
      </c>
    </row>
    <row r="2911" spans="1:14" x14ac:dyDescent="0.3">
      <c r="A2911" t="s">
        <v>9</v>
      </c>
      <c r="B2911" t="s">
        <v>141</v>
      </c>
      <c r="C2911" t="s">
        <v>36</v>
      </c>
      <c r="D2911" t="s">
        <v>7</v>
      </c>
      <c r="E2911" t="s">
        <v>8</v>
      </c>
      <c r="F2911" s="5">
        <v>43287</v>
      </c>
      <c r="G2911">
        <v>764483058</v>
      </c>
      <c r="H2911" s="5">
        <v>43317</v>
      </c>
      <c r="I2911">
        <v>6380</v>
      </c>
      <c r="J2911" s="8">
        <v>421.89</v>
      </c>
      <c r="K2911" s="8">
        <v>364.69</v>
      </c>
      <c r="L2911" s="8">
        <v>2691658.2</v>
      </c>
      <c r="M2911" s="8">
        <v>2326722.2000000002</v>
      </c>
      <c r="N2911" s="8">
        <v>364936</v>
      </c>
    </row>
    <row r="2912" spans="1:14" x14ac:dyDescent="0.3">
      <c r="A2912" t="s">
        <v>9</v>
      </c>
      <c r="B2912" t="s">
        <v>178</v>
      </c>
      <c r="C2912" t="s">
        <v>2</v>
      </c>
      <c r="D2912" t="s">
        <v>7</v>
      </c>
      <c r="E2912" t="s">
        <v>4</v>
      </c>
      <c r="F2912" s="5">
        <v>43317</v>
      </c>
      <c r="G2912">
        <v>828993833</v>
      </c>
      <c r="H2912" s="5">
        <v>43345</v>
      </c>
      <c r="I2912">
        <v>6552</v>
      </c>
      <c r="J2912" s="8">
        <v>255.28</v>
      </c>
      <c r="K2912" s="8">
        <v>159.41999999999999</v>
      </c>
      <c r="L2912" s="8">
        <v>1672594.56</v>
      </c>
      <c r="M2912" s="8">
        <v>1044519.84</v>
      </c>
      <c r="N2912" s="8">
        <v>628074.72</v>
      </c>
    </row>
    <row r="2913" spans="1:14" x14ac:dyDescent="0.3">
      <c r="A2913" t="s">
        <v>12</v>
      </c>
      <c r="B2913" t="s">
        <v>180</v>
      </c>
      <c r="C2913" t="s">
        <v>36</v>
      </c>
      <c r="D2913" t="s">
        <v>3</v>
      </c>
      <c r="E2913" t="s">
        <v>23</v>
      </c>
      <c r="F2913" s="5">
        <v>43436</v>
      </c>
      <c r="G2913">
        <v>145514190</v>
      </c>
      <c r="H2913" s="5">
        <v>43447</v>
      </c>
      <c r="I2913">
        <v>9737</v>
      </c>
      <c r="J2913" s="8">
        <v>421.89</v>
      </c>
      <c r="K2913" s="8">
        <v>364.69</v>
      </c>
      <c r="L2913" s="8">
        <v>4107942.93</v>
      </c>
      <c r="M2913" s="8">
        <v>3550986.53</v>
      </c>
      <c r="N2913" s="8">
        <v>556956.4</v>
      </c>
    </row>
    <row r="2914" spans="1:14" x14ac:dyDescent="0.3">
      <c r="A2914" t="s">
        <v>0</v>
      </c>
      <c r="B2914" t="s">
        <v>48</v>
      </c>
      <c r="C2914" t="s">
        <v>45</v>
      </c>
      <c r="D2914" t="s">
        <v>3</v>
      </c>
      <c r="E2914" t="s">
        <v>15</v>
      </c>
      <c r="F2914" s="5">
        <v>42546</v>
      </c>
      <c r="G2914">
        <v>609405457</v>
      </c>
      <c r="H2914" s="5">
        <v>42585</v>
      </c>
      <c r="I2914">
        <v>5472</v>
      </c>
      <c r="J2914" s="8">
        <v>9.33</v>
      </c>
      <c r="K2914" s="8">
        <v>6.92</v>
      </c>
      <c r="L2914" s="8">
        <v>51053.760000000002</v>
      </c>
      <c r="M2914" s="8">
        <v>37866.239999999998</v>
      </c>
      <c r="N2914" s="8">
        <v>13187.52</v>
      </c>
    </row>
    <row r="2915" spans="1:14" x14ac:dyDescent="0.3">
      <c r="A2915" t="s">
        <v>26</v>
      </c>
      <c r="B2915" t="s">
        <v>139</v>
      </c>
      <c r="C2915" t="s">
        <v>65</v>
      </c>
      <c r="D2915" t="s">
        <v>3</v>
      </c>
      <c r="E2915" t="s">
        <v>15</v>
      </c>
      <c r="F2915" s="5">
        <v>42940</v>
      </c>
      <c r="G2915">
        <v>586341464</v>
      </c>
      <c r="H2915" s="5">
        <v>42947</v>
      </c>
      <c r="I2915">
        <v>324</v>
      </c>
      <c r="J2915" s="8">
        <v>668.27</v>
      </c>
      <c r="K2915" s="8">
        <v>502.54</v>
      </c>
      <c r="L2915" s="8">
        <v>216519.48</v>
      </c>
      <c r="M2915" s="8">
        <v>162822.96</v>
      </c>
      <c r="N2915" s="8">
        <v>53696.52</v>
      </c>
    </row>
    <row r="2916" spans="1:14" x14ac:dyDescent="0.3">
      <c r="A2916" t="s">
        <v>20</v>
      </c>
      <c r="B2916" t="s">
        <v>140</v>
      </c>
      <c r="C2916" t="s">
        <v>11</v>
      </c>
      <c r="D2916" t="s">
        <v>7</v>
      </c>
      <c r="E2916" t="s">
        <v>8</v>
      </c>
      <c r="F2916" s="5">
        <v>42913</v>
      </c>
      <c r="G2916">
        <v>762308537</v>
      </c>
      <c r="H2916" s="5">
        <v>42941</v>
      </c>
      <c r="I2916">
        <v>2891</v>
      </c>
      <c r="J2916" s="8">
        <v>47.45</v>
      </c>
      <c r="K2916" s="8">
        <v>31.79</v>
      </c>
      <c r="L2916" s="8">
        <v>137177.95000000001</v>
      </c>
      <c r="M2916" s="8">
        <v>91904.89</v>
      </c>
      <c r="N2916" s="8">
        <v>45273.06</v>
      </c>
    </row>
    <row r="2917" spans="1:14" x14ac:dyDescent="0.3">
      <c r="A2917" t="s">
        <v>17</v>
      </c>
      <c r="B2917" t="s">
        <v>188</v>
      </c>
      <c r="C2917" t="s">
        <v>14</v>
      </c>
      <c r="D2917" t="s">
        <v>3</v>
      </c>
      <c r="E2917" t="s">
        <v>23</v>
      </c>
      <c r="F2917" s="5">
        <v>44152</v>
      </c>
      <c r="G2917">
        <v>993605506</v>
      </c>
      <c r="H2917" s="5">
        <v>44152</v>
      </c>
      <c r="I2917">
        <v>8804</v>
      </c>
      <c r="J2917" s="8">
        <v>205.7</v>
      </c>
      <c r="K2917" s="8">
        <v>117.11</v>
      </c>
      <c r="L2917" s="8">
        <v>1810982.8</v>
      </c>
      <c r="M2917" s="8">
        <v>1031036.44</v>
      </c>
      <c r="N2917" s="8">
        <v>779946.36</v>
      </c>
    </row>
    <row r="2918" spans="1:14" x14ac:dyDescent="0.3">
      <c r="A2918" t="s">
        <v>17</v>
      </c>
      <c r="B2918" t="s">
        <v>30</v>
      </c>
      <c r="C2918" t="s">
        <v>45</v>
      </c>
      <c r="D2918" t="s">
        <v>3</v>
      </c>
      <c r="E2918" t="s">
        <v>23</v>
      </c>
      <c r="F2918" s="5">
        <v>42577</v>
      </c>
      <c r="G2918">
        <v>756843698</v>
      </c>
      <c r="H2918" s="5">
        <v>42612</v>
      </c>
      <c r="I2918">
        <v>5724</v>
      </c>
      <c r="J2918" s="8">
        <v>9.33</v>
      </c>
      <c r="K2918" s="8">
        <v>6.92</v>
      </c>
      <c r="L2918" s="8">
        <v>53404.92</v>
      </c>
      <c r="M2918" s="8">
        <v>39610.080000000002</v>
      </c>
      <c r="N2918" s="8">
        <v>13794.84</v>
      </c>
    </row>
    <row r="2919" spans="1:14" x14ac:dyDescent="0.3">
      <c r="A2919" t="s">
        <v>9</v>
      </c>
      <c r="B2919" t="s">
        <v>24</v>
      </c>
      <c r="C2919" t="s">
        <v>36</v>
      </c>
      <c r="D2919" t="s">
        <v>7</v>
      </c>
      <c r="E2919" t="s">
        <v>8</v>
      </c>
      <c r="F2919" s="5">
        <v>42347</v>
      </c>
      <c r="G2919">
        <v>498946940</v>
      </c>
      <c r="H2919" s="5">
        <v>42380</v>
      </c>
      <c r="I2919">
        <v>8342</v>
      </c>
      <c r="J2919" s="8">
        <v>421.89</v>
      </c>
      <c r="K2919" s="8">
        <v>364.69</v>
      </c>
      <c r="L2919" s="8">
        <v>3519406.38</v>
      </c>
      <c r="M2919" s="8">
        <v>3042243.98</v>
      </c>
      <c r="N2919" s="8">
        <v>477162.4</v>
      </c>
    </row>
    <row r="2920" spans="1:14" x14ac:dyDescent="0.3">
      <c r="A2920" t="s">
        <v>9</v>
      </c>
      <c r="B2920" t="s">
        <v>60</v>
      </c>
      <c r="C2920" t="s">
        <v>19</v>
      </c>
      <c r="D2920" t="s">
        <v>7</v>
      </c>
      <c r="E2920" t="s">
        <v>4</v>
      </c>
      <c r="F2920" s="5">
        <v>43314</v>
      </c>
      <c r="G2920">
        <v>287151563</v>
      </c>
      <c r="H2920" s="5">
        <v>43323</v>
      </c>
      <c r="I2920">
        <v>3383</v>
      </c>
      <c r="J2920" s="8">
        <v>81.73</v>
      </c>
      <c r="K2920" s="8">
        <v>56.67</v>
      </c>
      <c r="L2920" s="8">
        <v>276492.59000000003</v>
      </c>
      <c r="M2920" s="8">
        <v>191714.61</v>
      </c>
      <c r="N2920" s="8">
        <v>84777.98</v>
      </c>
    </row>
    <row r="2921" spans="1:14" x14ac:dyDescent="0.3">
      <c r="A2921" t="s">
        <v>9</v>
      </c>
      <c r="B2921" t="s">
        <v>182</v>
      </c>
      <c r="C2921" t="s">
        <v>29</v>
      </c>
      <c r="D2921" t="s">
        <v>3</v>
      </c>
      <c r="E2921" t="s">
        <v>8</v>
      </c>
      <c r="F2921" s="5">
        <v>43607</v>
      </c>
      <c r="G2921">
        <v>259006392</v>
      </c>
      <c r="H2921" s="5">
        <v>43622</v>
      </c>
      <c r="I2921">
        <v>4602</v>
      </c>
      <c r="J2921" s="8">
        <v>651.21</v>
      </c>
      <c r="K2921" s="8">
        <v>524.96</v>
      </c>
      <c r="L2921" s="8">
        <v>2996868.42</v>
      </c>
      <c r="M2921" s="8">
        <v>2415865.92</v>
      </c>
      <c r="N2921" s="8">
        <v>581002.5</v>
      </c>
    </row>
    <row r="2922" spans="1:14" x14ac:dyDescent="0.3">
      <c r="A2922" t="s">
        <v>12</v>
      </c>
      <c r="B2922" t="s">
        <v>189</v>
      </c>
      <c r="C2922" t="s">
        <v>22</v>
      </c>
      <c r="D2922" t="s">
        <v>3</v>
      </c>
      <c r="E2922" t="s">
        <v>23</v>
      </c>
      <c r="F2922" s="5">
        <v>43205</v>
      </c>
      <c r="G2922">
        <v>172372758</v>
      </c>
      <c r="H2922" s="5">
        <v>43220</v>
      </c>
      <c r="I2922">
        <v>7784</v>
      </c>
      <c r="J2922" s="8">
        <v>109.28</v>
      </c>
      <c r="K2922" s="8">
        <v>35.840000000000003</v>
      </c>
      <c r="L2922" s="8">
        <v>850635.52</v>
      </c>
      <c r="M2922" s="8">
        <v>278978.56</v>
      </c>
      <c r="N2922" s="8">
        <v>571656.95999999996</v>
      </c>
    </row>
    <row r="2923" spans="1:14" x14ac:dyDescent="0.3">
      <c r="A2923" t="s">
        <v>0</v>
      </c>
      <c r="B2923" t="s">
        <v>101</v>
      </c>
      <c r="C2923" t="s">
        <v>31</v>
      </c>
      <c r="D2923" t="s">
        <v>3</v>
      </c>
      <c r="E2923" t="s">
        <v>8</v>
      </c>
      <c r="F2923" s="5">
        <v>42554</v>
      </c>
      <c r="G2923">
        <v>755424487</v>
      </c>
      <c r="H2923" s="5">
        <v>42568</v>
      </c>
      <c r="I2923">
        <v>5748</v>
      </c>
      <c r="J2923" s="8">
        <v>437.2</v>
      </c>
      <c r="K2923" s="8">
        <v>263.33</v>
      </c>
      <c r="L2923" s="8">
        <v>2513025.6</v>
      </c>
      <c r="M2923" s="8">
        <v>1513620.84</v>
      </c>
      <c r="N2923" s="8">
        <v>999404.76</v>
      </c>
    </row>
    <row r="2924" spans="1:14" x14ac:dyDescent="0.3">
      <c r="A2924" t="s">
        <v>9</v>
      </c>
      <c r="B2924" t="s">
        <v>104</v>
      </c>
      <c r="C2924" t="s">
        <v>57</v>
      </c>
      <c r="D2924" t="s">
        <v>3</v>
      </c>
      <c r="E2924" t="s">
        <v>8</v>
      </c>
      <c r="F2924" s="5">
        <v>44104</v>
      </c>
      <c r="G2924">
        <v>556647908</v>
      </c>
      <c r="H2924" s="5">
        <v>44133</v>
      </c>
      <c r="I2924">
        <v>3341</v>
      </c>
      <c r="J2924" s="8">
        <v>154.06</v>
      </c>
      <c r="K2924" s="8">
        <v>90.93</v>
      </c>
      <c r="L2924" s="8">
        <v>514714.46</v>
      </c>
      <c r="M2924" s="8">
        <v>303797.13</v>
      </c>
      <c r="N2924" s="8">
        <v>210917.33</v>
      </c>
    </row>
    <row r="2925" spans="1:14" x14ac:dyDescent="0.3">
      <c r="A2925" t="s">
        <v>26</v>
      </c>
      <c r="B2925" t="s">
        <v>78</v>
      </c>
      <c r="C2925" t="s">
        <v>22</v>
      </c>
      <c r="D2925" t="s">
        <v>3</v>
      </c>
      <c r="E2925" t="s">
        <v>4</v>
      </c>
      <c r="F2925" s="5">
        <v>42272</v>
      </c>
      <c r="G2925">
        <v>894841849</v>
      </c>
      <c r="H2925" s="5">
        <v>42285</v>
      </c>
      <c r="I2925">
        <v>2443</v>
      </c>
      <c r="J2925" s="8">
        <v>109.28</v>
      </c>
      <c r="K2925" s="8">
        <v>35.840000000000003</v>
      </c>
      <c r="L2925" s="8">
        <v>266971.03999999998</v>
      </c>
      <c r="M2925" s="8">
        <v>87557.119999999995</v>
      </c>
      <c r="N2925" s="8">
        <v>179413.92</v>
      </c>
    </row>
    <row r="2926" spans="1:14" x14ac:dyDescent="0.3">
      <c r="A2926" t="s">
        <v>0</v>
      </c>
      <c r="B2926" t="s">
        <v>94</v>
      </c>
      <c r="C2926" t="s">
        <v>6</v>
      </c>
      <c r="D2926" t="s">
        <v>3</v>
      </c>
      <c r="E2926" t="s">
        <v>15</v>
      </c>
      <c r="F2926" s="5">
        <v>42554</v>
      </c>
      <c r="G2926">
        <v>909117639</v>
      </c>
      <c r="H2926" s="5">
        <v>42592</v>
      </c>
      <c r="I2926">
        <v>6967</v>
      </c>
      <c r="J2926" s="8">
        <v>152.58000000000001</v>
      </c>
      <c r="K2926" s="8">
        <v>97.44</v>
      </c>
      <c r="L2926" s="8">
        <v>1063024.8600000001</v>
      </c>
      <c r="M2926" s="8">
        <v>678864.48</v>
      </c>
      <c r="N2926" s="8">
        <v>384160.38</v>
      </c>
    </row>
    <row r="2927" spans="1:14" x14ac:dyDescent="0.3">
      <c r="A2927" t="s">
        <v>12</v>
      </c>
      <c r="B2927" t="s">
        <v>150</v>
      </c>
      <c r="C2927" t="s">
        <v>2</v>
      </c>
      <c r="D2927" t="s">
        <v>7</v>
      </c>
      <c r="E2927" t="s">
        <v>4</v>
      </c>
      <c r="F2927" s="5">
        <v>44919</v>
      </c>
      <c r="G2927">
        <v>708899104</v>
      </c>
      <c r="H2927" s="5">
        <v>44562</v>
      </c>
      <c r="I2927">
        <v>7853</v>
      </c>
      <c r="J2927" s="8">
        <v>255.28</v>
      </c>
      <c r="K2927" s="8">
        <v>159.41999999999999</v>
      </c>
      <c r="L2927" s="8">
        <v>2004713.84</v>
      </c>
      <c r="M2927" s="8">
        <v>1251925.26</v>
      </c>
      <c r="N2927" s="8">
        <v>752788.58</v>
      </c>
    </row>
    <row r="2928" spans="1:14" x14ac:dyDescent="0.3">
      <c r="A2928" t="s">
        <v>9</v>
      </c>
      <c r="B2928" t="s">
        <v>194</v>
      </c>
      <c r="C2928" t="s">
        <v>57</v>
      </c>
      <c r="D2928" t="s">
        <v>7</v>
      </c>
      <c r="E2928" t="s">
        <v>4</v>
      </c>
      <c r="F2928" s="5">
        <v>44295</v>
      </c>
      <c r="G2928">
        <v>923922574</v>
      </c>
      <c r="H2928" s="5">
        <v>44339</v>
      </c>
      <c r="I2928">
        <v>8076</v>
      </c>
      <c r="J2928" s="8">
        <v>154.06</v>
      </c>
      <c r="K2928" s="8">
        <v>90.93</v>
      </c>
      <c r="L2928" s="8">
        <v>1244188.56</v>
      </c>
      <c r="M2928" s="8">
        <v>734350.68</v>
      </c>
      <c r="N2928" s="8">
        <v>509837.88</v>
      </c>
    </row>
    <row r="2929" spans="1:14" x14ac:dyDescent="0.3">
      <c r="A2929" t="s">
        <v>17</v>
      </c>
      <c r="B2929" t="s">
        <v>176</v>
      </c>
      <c r="C2929" t="s">
        <v>57</v>
      </c>
      <c r="D2929" t="s">
        <v>7</v>
      </c>
      <c r="E2929" t="s">
        <v>4</v>
      </c>
      <c r="F2929" s="5">
        <v>44426</v>
      </c>
      <c r="G2929">
        <v>454236876</v>
      </c>
      <c r="H2929" s="5">
        <v>44430</v>
      </c>
      <c r="I2929">
        <v>7641</v>
      </c>
      <c r="J2929" s="8">
        <v>154.06</v>
      </c>
      <c r="K2929" s="8">
        <v>90.93</v>
      </c>
      <c r="L2929" s="8">
        <v>1177172.46</v>
      </c>
      <c r="M2929" s="8">
        <v>694796.13</v>
      </c>
      <c r="N2929" s="8">
        <v>482376.33</v>
      </c>
    </row>
    <row r="2930" spans="1:14" x14ac:dyDescent="0.3">
      <c r="A2930" t="s">
        <v>17</v>
      </c>
      <c r="B2930" t="s">
        <v>43</v>
      </c>
      <c r="C2930" t="s">
        <v>6</v>
      </c>
      <c r="D2930" t="s">
        <v>3</v>
      </c>
      <c r="E2930" t="s">
        <v>15</v>
      </c>
      <c r="F2930" s="5">
        <v>43443</v>
      </c>
      <c r="G2930">
        <v>520203340</v>
      </c>
      <c r="H2930" s="5">
        <v>43453</v>
      </c>
      <c r="I2930">
        <v>8583</v>
      </c>
      <c r="J2930" s="8">
        <v>152.58000000000001</v>
      </c>
      <c r="K2930" s="8">
        <v>97.44</v>
      </c>
      <c r="L2930" s="8">
        <v>1309594.1399999999</v>
      </c>
      <c r="M2930" s="8">
        <v>836327.52</v>
      </c>
      <c r="N2930" s="8">
        <v>473266.62</v>
      </c>
    </row>
    <row r="2931" spans="1:14" x14ac:dyDescent="0.3">
      <c r="A2931" t="s">
        <v>20</v>
      </c>
      <c r="B2931" t="s">
        <v>185</v>
      </c>
      <c r="C2931" t="s">
        <v>14</v>
      </c>
      <c r="D2931" t="s">
        <v>3</v>
      </c>
      <c r="E2931" t="s">
        <v>15</v>
      </c>
      <c r="F2931" s="5">
        <v>43757</v>
      </c>
      <c r="G2931">
        <v>612495791</v>
      </c>
      <c r="H2931" s="5">
        <v>43779</v>
      </c>
      <c r="I2931">
        <v>9971</v>
      </c>
      <c r="J2931" s="8">
        <v>205.7</v>
      </c>
      <c r="K2931" s="8">
        <v>117.11</v>
      </c>
      <c r="L2931" s="8">
        <v>2051034.7</v>
      </c>
      <c r="M2931" s="8">
        <v>1167703.81</v>
      </c>
      <c r="N2931" s="8">
        <v>883330.89</v>
      </c>
    </row>
    <row r="2932" spans="1:14" x14ac:dyDescent="0.3">
      <c r="A2932" t="s">
        <v>9</v>
      </c>
      <c r="B2932" t="s">
        <v>69</v>
      </c>
      <c r="C2932" t="s">
        <v>6</v>
      </c>
      <c r="D2932" t="s">
        <v>7</v>
      </c>
      <c r="E2932" t="s">
        <v>8</v>
      </c>
      <c r="F2932" s="5">
        <v>42739</v>
      </c>
      <c r="G2932">
        <v>742100560</v>
      </c>
      <c r="H2932" s="5">
        <v>42752</v>
      </c>
      <c r="I2932">
        <v>2902</v>
      </c>
      <c r="J2932" s="8">
        <v>152.58000000000001</v>
      </c>
      <c r="K2932" s="8">
        <v>97.44</v>
      </c>
      <c r="L2932" s="8">
        <v>442787.16</v>
      </c>
      <c r="M2932" s="8">
        <v>282770.88</v>
      </c>
      <c r="N2932" s="8">
        <v>160016.28</v>
      </c>
    </row>
    <row r="2933" spans="1:14" x14ac:dyDescent="0.3">
      <c r="A2933" t="s">
        <v>26</v>
      </c>
      <c r="B2933" t="s">
        <v>99</v>
      </c>
      <c r="C2933" t="s">
        <v>45</v>
      </c>
      <c r="D2933" t="s">
        <v>3</v>
      </c>
      <c r="E2933" t="s">
        <v>23</v>
      </c>
      <c r="F2933" s="5">
        <v>42192</v>
      </c>
      <c r="G2933">
        <v>990316474</v>
      </c>
      <c r="H2933" s="5">
        <v>42237</v>
      </c>
      <c r="I2933">
        <v>5507</v>
      </c>
      <c r="J2933" s="8">
        <v>9.33</v>
      </c>
      <c r="K2933" s="8">
        <v>6.92</v>
      </c>
      <c r="L2933" s="8">
        <v>51380.31</v>
      </c>
      <c r="M2933" s="8">
        <v>38108.44</v>
      </c>
      <c r="N2933" s="8">
        <v>13271.87</v>
      </c>
    </row>
    <row r="2934" spans="1:14" x14ac:dyDescent="0.3">
      <c r="A2934" t="s">
        <v>17</v>
      </c>
      <c r="B2934" t="s">
        <v>43</v>
      </c>
      <c r="C2934" t="s">
        <v>11</v>
      </c>
      <c r="D2934" t="s">
        <v>7</v>
      </c>
      <c r="E2934" t="s">
        <v>4</v>
      </c>
      <c r="F2934" s="5">
        <v>42534</v>
      </c>
      <c r="G2934">
        <v>158754861</v>
      </c>
      <c r="H2934" s="5">
        <v>42575</v>
      </c>
      <c r="I2934">
        <v>7946</v>
      </c>
      <c r="J2934" s="8">
        <v>47.45</v>
      </c>
      <c r="K2934" s="8">
        <v>31.79</v>
      </c>
      <c r="L2934" s="8">
        <v>377037.7</v>
      </c>
      <c r="M2934" s="8">
        <v>252603.34</v>
      </c>
      <c r="N2934" s="8">
        <v>124434.36</v>
      </c>
    </row>
    <row r="2935" spans="1:14" x14ac:dyDescent="0.3">
      <c r="A2935" t="s">
        <v>26</v>
      </c>
      <c r="B2935" t="s">
        <v>187</v>
      </c>
      <c r="C2935" t="s">
        <v>65</v>
      </c>
      <c r="D2935" t="s">
        <v>7</v>
      </c>
      <c r="E2935" t="s">
        <v>8</v>
      </c>
      <c r="F2935" s="5">
        <v>42618</v>
      </c>
      <c r="G2935">
        <v>719339549</v>
      </c>
      <c r="H2935" s="5">
        <v>42634</v>
      </c>
      <c r="I2935">
        <v>7413</v>
      </c>
      <c r="J2935" s="8">
        <v>668.27</v>
      </c>
      <c r="K2935" s="8">
        <v>502.54</v>
      </c>
      <c r="L2935" s="8">
        <v>4953885.51</v>
      </c>
      <c r="M2935" s="8">
        <v>3725329.02</v>
      </c>
      <c r="N2935" s="8">
        <v>1228556.49</v>
      </c>
    </row>
    <row r="2936" spans="1:14" x14ac:dyDescent="0.3">
      <c r="A2936" t="s">
        <v>17</v>
      </c>
      <c r="B2936" t="s">
        <v>47</v>
      </c>
      <c r="C2936" t="s">
        <v>14</v>
      </c>
      <c r="D2936" t="s">
        <v>3</v>
      </c>
      <c r="E2936" t="s">
        <v>15</v>
      </c>
      <c r="F2936" s="5">
        <v>43143</v>
      </c>
      <c r="G2936">
        <v>264306867</v>
      </c>
      <c r="H2936" s="5">
        <v>43188</v>
      </c>
      <c r="I2936">
        <v>3130</v>
      </c>
      <c r="J2936" s="8">
        <v>205.7</v>
      </c>
      <c r="K2936" s="8">
        <v>117.11</v>
      </c>
      <c r="L2936" s="8">
        <v>643841</v>
      </c>
      <c r="M2936" s="8">
        <v>366554.3</v>
      </c>
      <c r="N2936" s="8">
        <v>277286.7</v>
      </c>
    </row>
    <row r="2937" spans="1:14" x14ac:dyDescent="0.3">
      <c r="A2937" t="s">
        <v>12</v>
      </c>
      <c r="B2937" t="s">
        <v>93</v>
      </c>
      <c r="C2937" t="s">
        <v>6</v>
      </c>
      <c r="D2937" t="s">
        <v>7</v>
      </c>
      <c r="E2937" t="s">
        <v>8</v>
      </c>
      <c r="F2937" s="5">
        <v>44390</v>
      </c>
      <c r="G2937">
        <v>956205642</v>
      </c>
      <c r="H2937" s="5">
        <v>44433</v>
      </c>
      <c r="I2937">
        <v>1353</v>
      </c>
      <c r="J2937" s="8">
        <v>152.58000000000001</v>
      </c>
      <c r="K2937" s="8">
        <v>97.44</v>
      </c>
      <c r="L2937" s="8">
        <v>206440.74</v>
      </c>
      <c r="M2937" s="8">
        <v>131836.32</v>
      </c>
      <c r="N2937" s="8">
        <v>74604.42</v>
      </c>
    </row>
    <row r="2938" spans="1:14" x14ac:dyDescent="0.3">
      <c r="A2938" t="s">
        <v>12</v>
      </c>
      <c r="B2938" t="s">
        <v>180</v>
      </c>
      <c r="C2938" t="s">
        <v>57</v>
      </c>
      <c r="D2938" t="s">
        <v>7</v>
      </c>
      <c r="E2938" t="s">
        <v>15</v>
      </c>
      <c r="F2938" s="5">
        <v>44108</v>
      </c>
      <c r="G2938">
        <v>977897202</v>
      </c>
      <c r="H2938" s="5">
        <v>44146</v>
      </c>
      <c r="I2938">
        <v>368</v>
      </c>
      <c r="J2938" s="8">
        <v>154.06</v>
      </c>
      <c r="K2938" s="8">
        <v>90.93</v>
      </c>
      <c r="L2938" s="8">
        <v>56694.080000000002</v>
      </c>
      <c r="M2938" s="8">
        <v>33462.239999999998</v>
      </c>
      <c r="N2938" s="8">
        <v>23231.84</v>
      </c>
    </row>
    <row r="2939" spans="1:14" x14ac:dyDescent="0.3">
      <c r="A2939" t="s">
        <v>12</v>
      </c>
      <c r="B2939" t="s">
        <v>150</v>
      </c>
      <c r="C2939" t="s">
        <v>2</v>
      </c>
      <c r="D2939" t="s">
        <v>3</v>
      </c>
      <c r="E2939" t="s">
        <v>15</v>
      </c>
      <c r="F2939" s="5">
        <v>44320</v>
      </c>
      <c r="G2939">
        <v>382555377</v>
      </c>
      <c r="H2939" s="5">
        <v>44366</v>
      </c>
      <c r="I2939">
        <v>5492</v>
      </c>
      <c r="J2939" s="8">
        <v>255.28</v>
      </c>
      <c r="K2939" s="8">
        <v>159.41999999999999</v>
      </c>
      <c r="L2939" s="8">
        <v>1401997.76</v>
      </c>
      <c r="M2939" s="8">
        <v>875534.64</v>
      </c>
      <c r="N2939" s="8">
        <v>526463.12</v>
      </c>
    </row>
    <row r="2940" spans="1:14" x14ac:dyDescent="0.3">
      <c r="A2940" t="s">
        <v>12</v>
      </c>
      <c r="B2940" t="s">
        <v>137</v>
      </c>
      <c r="C2940" t="s">
        <v>45</v>
      </c>
      <c r="D2940" t="s">
        <v>7</v>
      </c>
      <c r="E2940" t="s">
        <v>15</v>
      </c>
      <c r="F2940" s="5">
        <v>42743</v>
      </c>
      <c r="G2940">
        <v>643666493</v>
      </c>
      <c r="H2940" s="5">
        <v>42789</v>
      </c>
      <c r="I2940">
        <v>4074</v>
      </c>
      <c r="J2940" s="8">
        <v>9.33</v>
      </c>
      <c r="K2940" s="8">
        <v>6.92</v>
      </c>
      <c r="L2940" s="8">
        <v>38010.42</v>
      </c>
      <c r="M2940" s="8">
        <v>28192.080000000002</v>
      </c>
      <c r="N2940" s="8">
        <v>9818.34</v>
      </c>
    </row>
    <row r="2941" spans="1:14" x14ac:dyDescent="0.3">
      <c r="A2941" t="s">
        <v>9</v>
      </c>
      <c r="B2941" t="s">
        <v>154</v>
      </c>
      <c r="C2941" t="s">
        <v>45</v>
      </c>
      <c r="D2941" t="s">
        <v>7</v>
      </c>
      <c r="E2941" t="s">
        <v>23</v>
      </c>
      <c r="F2941" s="5">
        <v>43143</v>
      </c>
      <c r="G2941">
        <v>605029380</v>
      </c>
      <c r="H2941" s="5">
        <v>43149</v>
      </c>
      <c r="I2941">
        <v>493</v>
      </c>
      <c r="J2941" s="8">
        <v>9.33</v>
      </c>
      <c r="K2941" s="8">
        <v>6.92</v>
      </c>
      <c r="L2941" s="8">
        <v>4599.6899999999996</v>
      </c>
      <c r="M2941" s="8">
        <v>3411.56</v>
      </c>
      <c r="N2941" s="8">
        <v>1188.1300000000001</v>
      </c>
    </row>
    <row r="2942" spans="1:14" x14ac:dyDescent="0.3">
      <c r="A2942" t="s">
        <v>12</v>
      </c>
      <c r="B2942" t="s">
        <v>132</v>
      </c>
      <c r="C2942" t="s">
        <v>45</v>
      </c>
      <c r="D2942" t="s">
        <v>3</v>
      </c>
      <c r="E2942" t="s">
        <v>15</v>
      </c>
      <c r="F2942" s="5">
        <v>44826</v>
      </c>
      <c r="G2942">
        <v>530755364</v>
      </c>
      <c r="H2942" s="5">
        <v>44833</v>
      </c>
      <c r="I2942">
        <v>1162</v>
      </c>
      <c r="J2942" s="8">
        <v>9.33</v>
      </c>
      <c r="K2942" s="8">
        <v>6.92</v>
      </c>
      <c r="L2942" s="8">
        <v>10841.46</v>
      </c>
      <c r="M2942" s="8">
        <v>8041.04</v>
      </c>
      <c r="N2942" s="8">
        <v>2800.42</v>
      </c>
    </row>
    <row r="2943" spans="1:14" x14ac:dyDescent="0.3">
      <c r="A2943" t="s">
        <v>20</v>
      </c>
      <c r="B2943" t="s">
        <v>198</v>
      </c>
      <c r="C2943" t="s">
        <v>57</v>
      </c>
      <c r="D2943" t="s">
        <v>7</v>
      </c>
      <c r="E2943" t="s">
        <v>4</v>
      </c>
      <c r="F2943" s="5">
        <v>43908</v>
      </c>
      <c r="G2943">
        <v>755268275</v>
      </c>
      <c r="H2943" s="5">
        <v>43927</v>
      </c>
      <c r="I2943">
        <v>9521</v>
      </c>
      <c r="J2943" s="8">
        <v>154.06</v>
      </c>
      <c r="K2943" s="8">
        <v>90.93</v>
      </c>
      <c r="L2943" s="8">
        <v>1466805.26</v>
      </c>
      <c r="M2943" s="8">
        <v>865744.53</v>
      </c>
      <c r="N2943" s="8">
        <v>601060.73</v>
      </c>
    </row>
    <row r="2944" spans="1:14" x14ac:dyDescent="0.3">
      <c r="A2944" t="s">
        <v>9</v>
      </c>
      <c r="B2944" t="s">
        <v>110</v>
      </c>
      <c r="C2944" t="s">
        <v>36</v>
      </c>
      <c r="D2944" t="s">
        <v>3</v>
      </c>
      <c r="E2944" t="s">
        <v>15</v>
      </c>
      <c r="F2944" s="5">
        <v>42897</v>
      </c>
      <c r="G2944">
        <v>333304440</v>
      </c>
      <c r="H2944" s="5">
        <v>42921</v>
      </c>
      <c r="I2944">
        <v>1046</v>
      </c>
      <c r="J2944" s="8">
        <v>421.89</v>
      </c>
      <c r="K2944" s="8">
        <v>364.69</v>
      </c>
      <c r="L2944" s="8">
        <v>441296.94</v>
      </c>
      <c r="M2944" s="8">
        <v>381465.74</v>
      </c>
      <c r="N2944" s="8">
        <v>59831.199999999997</v>
      </c>
    </row>
    <row r="2945" spans="1:14" x14ac:dyDescent="0.3">
      <c r="A2945" t="s">
        <v>12</v>
      </c>
      <c r="B2945" t="s">
        <v>76</v>
      </c>
      <c r="C2945" t="s">
        <v>6</v>
      </c>
      <c r="D2945" t="s">
        <v>7</v>
      </c>
      <c r="E2945" t="s">
        <v>4</v>
      </c>
      <c r="F2945" s="5">
        <v>43462</v>
      </c>
      <c r="G2945">
        <v>189912688</v>
      </c>
      <c r="H2945" s="5">
        <v>42044</v>
      </c>
      <c r="I2945">
        <v>8240</v>
      </c>
      <c r="J2945" s="8">
        <v>152.58000000000001</v>
      </c>
      <c r="K2945" s="8">
        <v>97.44</v>
      </c>
      <c r="L2945" s="8">
        <v>1257259.2</v>
      </c>
      <c r="M2945" s="8">
        <v>802905.59999999998</v>
      </c>
      <c r="N2945" s="8">
        <v>454353.6</v>
      </c>
    </row>
    <row r="2946" spans="1:14" x14ac:dyDescent="0.3">
      <c r="A2946" t="s">
        <v>20</v>
      </c>
      <c r="B2946" t="s">
        <v>54</v>
      </c>
      <c r="C2946" t="s">
        <v>11</v>
      </c>
      <c r="D2946" t="s">
        <v>3</v>
      </c>
      <c r="E2946" t="s">
        <v>4</v>
      </c>
      <c r="F2946" s="5">
        <v>42812</v>
      </c>
      <c r="G2946">
        <v>870454347</v>
      </c>
      <c r="H2946" s="5">
        <v>42820</v>
      </c>
      <c r="I2946">
        <v>5639</v>
      </c>
      <c r="J2946" s="8">
        <v>47.45</v>
      </c>
      <c r="K2946" s="8">
        <v>31.79</v>
      </c>
      <c r="L2946" s="8">
        <v>267570.55</v>
      </c>
      <c r="M2946" s="8">
        <v>179263.81</v>
      </c>
      <c r="N2946" s="8">
        <v>88306.74</v>
      </c>
    </row>
    <row r="2947" spans="1:14" x14ac:dyDescent="0.3">
      <c r="A2947" t="s">
        <v>12</v>
      </c>
      <c r="B2947" t="s">
        <v>137</v>
      </c>
      <c r="C2947" t="s">
        <v>11</v>
      </c>
      <c r="D2947" t="s">
        <v>3</v>
      </c>
      <c r="E2947" t="s">
        <v>8</v>
      </c>
      <c r="F2947" s="5">
        <v>44202</v>
      </c>
      <c r="G2947">
        <v>290603244</v>
      </c>
      <c r="H2947" s="5">
        <v>44248</v>
      </c>
      <c r="I2947">
        <v>4813</v>
      </c>
      <c r="J2947" s="8">
        <v>47.45</v>
      </c>
      <c r="K2947" s="8">
        <v>31.79</v>
      </c>
      <c r="L2947" s="8">
        <v>228376.85</v>
      </c>
      <c r="M2947" s="8">
        <v>153005.26999999999</v>
      </c>
      <c r="N2947" s="8">
        <v>75371.58</v>
      </c>
    </row>
    <row r="2948" spans="1:14" x14ac:dyDescent="0.3">
      <c r="A2948" t="s">
        <v>9</v>
      </c>
      <c r="B2948" t="s">
        <v>84</v>
      </c>
      <c r="C2948" t="s">
        <v>31</v>
      </c>
      <c r="D2948" t="s">
        <v>7</v>
      </c>
      <c r="E2948" t="s">
        <v>23</v>
      </c>
      <c r="F2948" s="5">
        <v>43346</v>
      </c>
      <c r="G2948">
        <v>486345708</v>
      </c>
      <c r="H2948" s="5">
        <v>43384</v>
      </c>
      <c r="I2948">
        <v>9357</v>
      </c>
      <c r="J2948" s="8">
        <v>437.2</v>
      </c>
      <c r="K2948" s="8">
        <v>263.33</v>
      </c>
      <c r="L2948" s="8">
        <v>4090880.4</v>
      </c>
      <c r="M2948" s="8">
        <v>2463978.81</v>
      </c>
      <c r="N2948" s="8">
        <v>1626901.59</v>
      </c>
    </row>
    <row r="2949" spans="1:14" x14ac:dyDescent="0.3">
      <c r="A2949" t="s">
        <v>0</v>
      </c>
      <c r="B2949" t="s">
        <v>101</v>
      </c>
      <c r="C2949" t="s">
        <v>19</v>
      </c>
      <c r="D2949" t="s">
        <v>7</v>
      </c>
      <c r="E2949" t="s">
        <v>4</v>
      </c>
      <c r="F2949" s="5">
        <v>43626</v>
      </c>
      <c r="G2949">
        <v>863980567</v>
      </c>
      <c r="H2949" s="5">
        <v>43636</v>
      </c>
      <c r="I2949">
        <v>9904</v>
      </c>
      <c r="J2949" s="8">
        <v>81.73</v>
      </c>
      <c r="K2949" s="8">
        <v>56.67</v>
      </c>
      <c r="L2949" s="8">
        <v>809453.92</v>
      </c>
      <c r="M2949" s="8">
        <v>561259.68000000005</v>
      </c>
      <c r="N2949" s="8">
        <v>248194.24</v>
      </c>
    </row>
    <row r="2950" spans="1:14" x14ac:dyDescent="0.3">
      <c r="A2950" t="s">
        <v>26</v>
      </c>
      <c r="B2950" t="s">
        <v>175</v>
      </c>
      <c r="C2950" t="s">
        <v>19</v>
      </c>
      <c r="D2950" t="s">
        <v>7</v>
      </c>
      <c r="E2950" t="s">
        <v>8</v>
      </c>
      <c r="F2950" s="5">
        <v>42502</v>
      </c>
      <c r="G2950">
        <v>450119149</v>
      </c>
      <c r="H2950" s="5">
        <v>42552</v>
      </c>
      <c r="I2950">
        <v>9114</v>
      </c>
      <c r="J2950" s="8">
        <v>81.73</v>
      </c>
      <c r="K2950" s="8">
        <v>56.67</v>
      </c>
      <c r="L2950" s="8">
        <v>744887.22</v>
      </c>
      <c r="M2950" s="8">
        <v>516490.38</v>
      </c>
      <c r="N2950" s="8">
        <v>228396.84</v>
      </c>
    </row>
    <row r="2951" spans="1:14" x14ac:dyDescent="0.3">
      <c r="A2951" t="s">
        <v>26</v>
      </c>
      <c r="B2951" t="s">
        <v>208</v>
      </c>
      <c r="C2951" t="s">
        <v>6</v>
      </c>
      <c r="D2951" t="s">
        <v>3</v>
      </c>
      <c r="E2951" t="s">
        <v>23</v>
      </c>
      <c r="F2951" s="5">
        <v>43324</v>
      </c>
      <c r="G2951">
        <v>141685283</v>
      </c>
      <c r="H2951" s="5">
        <v>43355</v>
      </c>
      <c r="I2951">
        <v>6679</v>
      </c>
      <c r="J2951" s="8">
        <v>152.58000000000001</v>
      </c>
      <c r="K2951" s="8">
        <v>97.44</v>
      </c>
      <c r="L2951" s="8">
        <v>1019081.82</v>
      </c>
      <c r="M2951" s="8">
        <v>650801.76</v>
      </c>
      <c r="N2951" s="8">
        <v>368280.06</v>
      </c>
    </row>
    <row r="2952" spans="1:14" x14ac:dyDescent="0.3">
      <c r="A2952" t="s">
        <v>26</v>
      </c>
      <c r="B2952" t="s">
        <v>174</v>
      </c>
      <c r="C2952" t="s">
        <v>29</v>
      </c>
      <c r="D2952" t="s">
        <v>3</v>
      </c>
      <c r="E2952" t="s">
        <v>15</v>
      </c>
      <c r="F2952" s="5">
        <v>42213</v>
      </c>
      <c r="G2952">
        <v>455915296</v>
      </c>
      <c r="H2952" s="5">
        <v>42258</v>
      </c>
      <c r="I2952">
        <v>4322</v>
      </c>
      <c r="J2952" s="8">
        <v>651.21</v>
      </c>
      <c r="K2952" s="8">
        <v>524.96</v>
      </c>
      <c r="L2952" s="8">
        <v>2814529.62</v>
      </c>
      <c r="M2952" s="8">
        <v>2268877.12</v>
      </c>
      <c r="N2952" s="8">
        <v>545652.5</v>
      </c>
    </row>
    <row r="2953" spans="1:14" x14ac:dyDescent="0.3">
      <c r="A2953" t="s">
        <v>9</v>
      </c>
      <c r="B2953" t="s">
        <v>106</v>
      </c>
      <c r="C2953" t="s">
        <v>11</v>
      </c>
      <c r="D2953" t="s">
        <v>3</v>
      </c>
      <c r="E2953" t="s">
        <v>4</v>
      </c>
      <c r="F2953" s="5">
        <v>42490</v>
      </c>
      <c r="G2953">
        <v>180358016</v>
      </c>
      <c r="H2953" s="5">
        <v>42506</v>
      </c>
      <c r="I2953">
        <v>800</v>
      </c>
      <c r="J2953" s="8">
        <v>47.45</v>
      </c>
      <c r="K2953" s="8">
        <v>31.79</v>
      </c>
      <c r="L2953" s="8">
        <v>37960</v>
      </c>
      <c r="M2953" s="8">
        <v>25432</v>
      </c>
      <c r="N2953" s="8">
        <v>12528</v>
      </c>
    </row>
    <row r="2954" spans="1:14" x14ac:dyDescent="0.3">
      <c r="A2954" t="s">
        <v>12</v>
      </c>
      <c r="B2954" t="s">
        <v>115</v>
      </c>
      <c r="C2954" t="s">
        <v>36</v>
      </c>
      <c r="D2954" t="s">
        <v>7</v>
      </c>
      <c r="E2954" t="s">
        <v>23</v>
      </c>
      <c r="F2954" s="5">
        <v>42021</v>
      </c>
      <c r="G2954">
        <v>422874772</v>
      </c>
      <c r="H2954" s="5">
        <v>42058</v>
      </c>
      <c r="I2954">
        <v>6897</v>
      </c>
      <c r="J2954" s="8">
        <v>421.89</v>
      </c>
      <c r="K2954" s="8">
        <v>364.69</v>
      </c>
      <c r="L2954" s="8">
        <v>2909775.33</v>
      </c>
      <c r="M2954" s="8">
        <v>2515266.9300000002</v>
      </c>
      <c r="N2954" s="8">
        <v>394508.4</v>
      </c>
    </row>
    <row r="2955" spans="1:14" x14ac:dyDescent="0.3">
      <c r="A2955" t="s">
        <v>17</v>
      </c>
      <c r="B2955" t="s">
        <v>163</v>
      </c>
      <c r="C2955" t="s">
        <v>57</v>
      </c>
      <c r="D2955" t="s">
        <v>7</v>
      </c>
      <c r="E2955" t="s">
        <v>4</v>
      </c>
      <c r="F2955" s="5">
        <v>43363</v>
      </c>
      <c r="G2955">
        <v>561639392</v>
      </c>
      <c r="H2955" s="5">
        <v>43398</v>
      </c>
      <c r="I2955">
        <v>432</v>
      </c>
      <c r="J2955" s="8">
        <v>154.06</v>
      </c>
      <c r="K2955" s="8">
        <v>90.93</v>
      </c>
      <c r="L2955" s="8">
        <v>66553.919999999998</v>
      </c>
      <c r="M2955" s="8">
        <v>39281.760000000002</v>
      </c>
      <c r="N2955" s="8">
        <v>27272.16</v>
      </c>
    </row>
    <row r="2956" spans="1:14" x14ac:dyDescent="0.3">
      <c r="A2956" t="s">
        <v>12</v>
      </c>
      <c r="B2956" t="s">
        <v>107</v>
      </c>
      <c r="C2956" t="s">
        <v>36</v>
      </c>
      <c r="D2956" t="s">
        <v>7</v>
      </c>
      <c r="E2956" t="s">
        <v>15</v>
      </c>
      <c r="F2956" s="5">
        <v>44509</v>
      </c>
      <c r="G2956">
        <v>495138204</v>
      </c>
      <c r="H2956" s="5">
        <v>44511</v>
      </c>
      <c r="I2956">
        <v>1252</v>
      </c>
      <c r="J2956" s="8">
        <v>421.89</v>
      </c>
      <c r="K2956" s="8">
        <v>364.69</v>
      </c>
      <c r="L2956" s="8">
        <v>528206.28</v>
      </c>
      <c r="M2956" s="8">
        <v>456591.88</v>
      </c>
      <c r="N2956" s="8">
        <v>71614.399999999994</v>
      </c>
    </row>
    <row r="2957" spans="1:14" x14ac:dyDescent="0.3">
      <c r="A2957" t="s">
        <v>26</v>
      </c>
      <c r="B2957" t="s">
        <v>122</v>
      </c>
      <c r="C2957" t="s">
        <v>2</v>
      </c>
      <c r="D2957" t="s">
        <v>3</v>
      </c>
      <c r="E2957" t="s">
        <v>23</v>
      </c>
      <c r="F2957" s="5">
        <v>42141</v>
      </c>
      <c r="G2957">
        <v>192170035</v>
      </c>
      <c r="H2957" s="5">
        <v>42160</v>
      </c>
      <c r="I2957">
        <v>6239</v>
      </c>
      <c r="J2957" s="8">
        <v>255.28</v>
      </c>
      <c r="K2957" s="8">
        <v>159.41999999999999</v>
      </c>
      <c r="L2957" s="8">
        <v>1592691.92</v>
      </c>
      <c r="M2957" s="8">
        <v>994621.38</v>
      </c>
      <c r="N2957" s="8">
        <v>598070.54</v>
      </c>
    </row>
    <row r="2958" spans="1:14" x14ac:dyDescent="0.3">
      <c r="A2958" t="s">
        <v>9</v>
      </c>
      <c r="B2958" t="s">
        <v>204</v>
      </c>
      <c r="C2958" t="s">
        <v>22</v>
      </c>
      <c r="D2958" t="s">
        <v>3</v>
      </c>
      <c r="E2958" t="s">
        <v>23</v>
      </c>
      <c r="F2958" s="5">
        <v>44030</v>
      </c>
      <c r="G2958">
        <v>141846215</v>
      </c>
      <c r="H2958" s="5">
        <v>44059</v>
      </c>
      <c r="I2958">
        <v>4302</v>
      </c>
      <c r="J2958" s="8">
        <v>109.28</v>
      </c>
      <c r="K2958" s="8">
        <v>35.840000000000003</v>
      </c>
      <c r="L2958" s="8">
        <v>470122.56</v>
      </c>
      <c r="M2958" s="8">
        <v>154183.67999999999</v>
      </c>
      <c r="N2958" s="8">
        <v>315938.88</v>
      </c>
    </row>
    <row r="2959" spans="1:14" x14ac:dyDescent="0.3">
      <c r="A2959" t="s">
        <v>17</v>
      </c>
      <c r="B2959" t="s">
        <v>30</v>
      </c>
      <c r="C2959" t="s">
        <v>22</v>
      </c>
      <c r="D2959" t="s">
        <v>7</v>
      </c>
      <c r="E2959" t="s">
        <v>15</v>
      </c>
      <c r="F2959" s="5">
        <v>44792</v>
      </c>
      <c r="G2959">
        <v>903590571</v>
      </c>
      <c r="H2959" s="5">
        <v>44805</v>
      </c>
      <c r="I2959">
        <v>1385</v>
      </c>
      <c r="J2959" s="8">
        <v>109.28</v>
      </c>
      <c r="K2959" s="8">
        <v>35.840000000000003</v>
      </c>
      <c r="L2959" s="8">
        <v>151352.79999999999</v>
      </c>
      <c r="M2959" s="8">
        <v>49638.400000000001</v>
      </c>
      <c r="N2959" s="8">
        <v>101714.4</v>
      </c>
    </row>
    <row r="2960" spans="1:14" x14ac:dyDescent="0.3">
      <c r="A2960" t="s">
        <v>17</v>
      </c>
      <c r="B2960" t="s">
        <v>42</v>
      </c>
      <c r="C2960" t="s">
        <v>36</v>
      </c>
      <c r="D2960" t="s">
        <v>3</v>
      </c>
      <c r="E2960" t="s">
        <v>15</v>
      </c>
      <c r="F2960" s="5">
        <v>44705</v>
      </c>
      <c r="G2960">
        <v>857139432</v>
      </c>
      <c r="H2960" s="5">
        <v>44723</v>
      </c>
      <c r="I2960">
        <v>5460</v>
      </c>
      <c r="J2960" s="8">
        <v>421.89</v>
      </c>
      <c r="K2960" s="8">
        <v>364.69</v>
      </c>
      <c r="L2960" s="8">
        <v>2303519.4</v>
      </c>
      <c r="M2960" s="8">
        <v>1991207.4</v>
      </c>
      <c r="N2960" s="8">
        <v>312312</v>
      </c>
    </row>
    <row r="2961" spans="1:14" x14ac:dyDescent="0.3">
      <c r="A2961" t="s">
        <v>9</v>
      </c>
      <c r="B2961" t="s">
        <v>148</v>
      </c>
      <c r="C2961" t="s">
        <v>2</v>
      </c>
      <c r="D2961" t="s">
        <v>7</v>
      </c>
      <c r="E2961" t="s">
        <v>8</v>
      </c>
      <c r="F2961" s="5">
        <v>42895</v>
      </c>
      <c r="G2961">
        <v>252541625</v>
      </c>
      <c r="H2961" s="5">
        <v>42921</v>
      </c>
      <c r="I2961">
        <v>1534</v>
      </c>
      <c r="J2961" s="8">
        <v>255.28</v>
      </c>
      <c r="K2961" s="8">
        <v>159.41999999999999</v>
      </c>
      <c r="L2961" s="8">
        <v>391599.52</v>
      </c>
      <c r="M2961" s="8">
        <v>244550.28</v>
      </c>
      <c r="N2961" s="8">
        <v>147049.24</v>
      </c>
    </row>
    <row r="2962" spans="1:14" x14ac:dyDescent="0.3">
      <c r="A2962" t="s">
        <v>26</v>
      </c>
      <c r="B2962" t="s">
        <v>130</v>
      </c>
      <c r="C2962" t="s">
        <v>65</v>
      </c>
      <c r="D2962" t="s">
        <v>7</v>
      </c>
      <c r="E2962" t="s">
        <v>23</v>
      </c>
      <c r="F2962" s="5">
        <v>42269</v>
      </c>
      <c r="G2962">
        <v>760158479</v>
      </c>
      <c r="H2962" s="5">
        <v>42303</v>
      </c>
      <c r="I2962">
        <v>6641</v>
      </c>
      <c r="J2962" s="8">
        <v>668.27</v>
      </c>
      <c r="K2962" s="8">
        <v>502.54</v>
      </c>
      <c r="L2962" s="8">
        <v>4437981.07</v>
      </c>
      <c r="M2962" s="8">
        <v>3337368.14</v>
      </c>
      <c r="N2962" s="8">
        <v>1100612.93</v>
      </c>
    </row>
    <row r="2963" spans="1:14" x14ac:dyDescent="0.3">
      <c r="A2963" t="s">
        <v>20</v>
      </c>
      <c r="B2963" t="s">
        <v>183</v>
      </c>
      <c r="C2963" t="s">
        <v>31</v>
      </c>
      <c r="D2963" t="s">
        <v>7</v>
      </c>
      <c r="E2963" t="s">
        <v>8</v>
      </c>
      <c r="F2963" s="5">
        <v>42654</v>
      </c>
      <c r="G2963">
        <v>520663821</v>
      </c>
      <c r="H2963" s="5">
        <v>42680</v>
      </c>
      <c r="I2963">
        <v>4850</v>
      </c>
      <c r="J2963" s="8">
        <v>437.2</v>
      </c>
      <c r="K2963" s="8">
        <v>263.33</v>
      </c>
      <c r="L2963" s="8">
        <v>2120420</v>
      </c>
      <c r="M2963" s="8">
        <v>1277150.5</v>
      </c>
      <c r="N2963" s="8">
        <v>843269.5</v>
      </c>
    </row>
    <row r="2964" spans="1:14" x14ac:dyDescent="0.3">
      <c r="A2964" t="s">
        <v>26</v>
      </c>
      <c r="B2964" t="s">
        <v>116</v>
      </c>
      <c r="C2964" t="s">
        <v>6</v>
      </c>
      <c r="D2964" t="s">
        <v>7</v>
      </c>
      <c r="E2964" t="s">
        <v>23</v>
      </c>
      <c r="F2964" s="5">
        <v>44732</v>
      </c>
      <c r="G2964">
        <v>895043981</v>
      </c>
      <c r="H2964" s="5">
        <v>44733</v>
      </c>
      <c r="I2964">
        <v>2259</v>
      </c>
      <c r="J2964" s="8">
        <v>152.58000000000001</v>
      </c>
      <c r="K2964" s="8">
        <v>97.44</v>
      </c>
      <c r="L2964" s="8">
        <v>344678.22</v>
      </c>
      <c r="M2964" s="8">
        <v>220116.96</v>
      </c>
      <c r="N2964" s="8">
        <v>124561.26</v>
      </c>
    </row>
    <row r="2965" spans="1:14" x14ac:dyDescent="0.3">
      <c r="A2965" t="s">
        <v>9</v>
      </c>
      <c r="B2965" t="s">
        <v>49</v>
      </c>
      <c r="C2965" t="s">
        <v>31</v>
      </c>
      <c r="D2965" t="s">
        <v>7</v>
      </c>
      <c r="E2965" t="s">
        <v>8</v>
      </c>
      <c r="F2965" s="5">
        <v>43188</v>
      </c>
      <c r="G2965">
        <v>614597785</v>
      </c>
      <c r="H2965" s="5">
        <v>43234</v>
      </c>
      <c r="I2965">
        <v>1997</v>
      </c>
      <c r="J2965" s="8">
        <v>437.2</v>
      </c>
      <c r="K2965" s="8">
        <v>263.33</v>
      </c>
      <c r="L2965" s="8">
        <v>873088.4</v>
      </c>
      <c r="M2965" s="8">
        <v>525870.01</v>
      </c>
      <c r="N2965" s="8">
        <v>347218.39</v>
      </c>
    </row>
    <row r="2966" spans="1:14" x14ac:dyDescent="0.3">
      <c r="A2966" t="s">
        <v>12</v>
      </c>
      <c r="B2966" t="s">
        <v>129</v>
      </c>
      <c r="C2966" t="s">
        <v>29</v>
      </c>
      <c r="D2966" t="s">
        <v>3</v>
      </c>
      <c r="E2966" t="s">
        <v>15</v>
      </c>
      <c r="F2966" s="5">
        <v>42481</v>
      </c>
      <c r="G2966">
        <v>730936563</v>
      </c>
      <c r="H2966" s="5">
        <v>42490</v>
      </c>
      <c r="I2966">
        <v>9227</v>
      </c>
      <c r="J2966" s="8">
        <v>651.21</v>
      </c>
      <c r="K2966" s="8">
        <v>524.96</v>
      </c>
      <c r="L2966" s="8">
        <v>6008714.6699999999</v>
      </c>
      <c r="M2966" s="8">
        <v>4843805.92</v>
      </c>
      <c r="N2966" s="8">
        <v>1164908.75</v>
      </c>
    </row>
    <row r="2967" spans="1:14" x14ac:dyDescent="0.3">
      <c r="A2967" t="s">
        <v>26</v>
      </c>
      <c r="B2967" t="s">
        <v>77</v>
      </c>
      <c r="C2967" t="s">
        <v>6</v>
      </c>
      <c r="D2967" t="s">
        <v>3</v>
      </c>
      <c r="E2967" t="s">
        <v>8</v>
      </c>
      <c r="F2967" s="5">
        <v>42847</v>
      </c>
      <c r="G2967">
        <v>565984141</v>
      </c>
      <c r="H2967" s="5">
        <v>42877</v>
      </c>
      <c r="I2967">
        <v>6140</v>
      </c>
      <c r="J2967" s="8">
        <v>152.58000000000001</v>
      </c>
      <c r="K2967" s="8">
        <v>97.44</v>
      </c>
      <c r="L2967" s="8">
        <v>936841.2</v>
      </c>
      <c r="M2967" s="8">
        <v>598281.6</v>
      </c>
      <c r="N2967" s="8">
        <v>338559.6</v>
      </c>
    </row>
    <row r="2968" spans="1:14" x14ac:dyDescent="0.3">
      <c r="A2968" t="s">
        <v>9</v>
      </c>
      <c r="B2968" t="s">
        <v>161</v>
      </c>
      <c r="C2968" t="s">
        <v>19</v>
      </c>
      <c r="D2968" t="s">
        <v>7</v>
      </c>
      <c r="E2968" t="s">
        <v>23</v>
      </c>
      <c r="F2968" s="5">
        <v>44333</v>
      </c>
      <c r="G2968">
        <v>861976850</v>
      </c>
      <c r="H2968" s="5">
        <v>44341</v>
      </c>
      <c r="I2968">
        <v>6960</v>
      </c>
      <c r="J2968" s="8">
        <v>81.73</v>
      </c>
      <c r="K2968" s="8">
        <v>56.67</v>
      </c>
      <c r="L2968" s="8">
        <v>568840.80000000005</v>
      </c>
      <c r="M2968" s="8">
        <v>394423.2</v>
      </c>
      <c r="N2968" s="8">
        <v>174417.6</v>
      </c>
    </row>
    <row r="2969" spans="1:14" x14ac:dyDescent="0.3">
      <c r="A2969" t="s">
        <v>9</v>
      </c>
      <c r="B2969" t="s">
        <v>10</v>
      </c>
      <c r="C2969" t="s">
        <v>22</v>
      </c>
      <c r="D2969" t="s">
        <v>7</v>
      </c>
      <c r="E2969" t="s">
        <v>15</v>
      </c>
      <c r="F2969" s="5">
        <v>44064</v>
      </c>
      <c r="G2969">
        <v>631463515</v>
      </c>
      <c r="H2969" s="5">
        <v>44099</v>
      </c>
      <c r="I2969">
        <v>2942</v>
      </c>
      <c r="J2969" s="8">
        <v>109.28</v>
      </c>
      <c r="K2969" s="8">
        <v>35.840000000000003</v>
      </c>
      <c r="L2969" s="8">
        <v>321501.76</v>
      </c>
      <c r="M2969" s="8">
        <v>105441.28</v>
      </c>
      <c r="N2969" s="8">
        <v>216060.48</v>
      </c>
    </row>
    <row r="2970" spans="1:14" x14ac:dyDescent="0.3">
      <c r="A2970" t="s">
        <v>9</v>
      </c>
      <c r="B2970" t="s">
        <v>148</v>
      </c>
      <c r="C2970" t="s">
        <v>45</v>
      </c>
      <c r="D2970" t="s">
        <v>3</v>
      </c>
      <c r="E2970" t="s">
        <v>4</v>
      </c>
      <c r="F2970" s="5">
        <v>43675</v>
      </c>
      <c r="G2970">
        <v>307305467</v>
      </c>
      <c r="H2970" s="5">
        <v>43687</v>
      </c>
      <c r="I2970">
        <v>7371</v>
      </c>
      <c r="J2970" s="8">
        <v>9.33</v>
      </c>
      <c r="K2970" s="8">
        <v>6.92</v>
      </c>
      <c r="L2970" s="8">
        <v>68771.429999999993</v>
      </c>
      <c r="M2970" s="8">
        <v>51007.32</v>
      </c>
      <c r="N2970" s="8">
        <v>17764.11</v>
      </c>
    </row>
    <row r="2971" spans="1:14" x14ac:dyDescent="0.3">
      <c r="A2971" t="s">
        <v>9</v>
      </c>
      <c r="B2971" t="s">
        <v>110</v>
      </c>
      <c r="C2971" t="s">
        <v>14</v>
      </c>
      <c r="D2971" t="s">
        <v>7</v>
      </c>
      <c r="E2971" t="s">
        <v>23</v>
      </c>
      <c r="F2971" s="5">
        <v>44382</v>
      </c>
      <c r="G2971">
        <v>392676532</v>
      </c>
      <c r="H2971" s="5">
        <v>44414</v>
      </c>
      <c r="I2971">
        <v>567</v>
      </c>
      <c r="J2971" s="8">
        <v>205.7</v>
      </c>
      <c r="K2971" s="8">
        <v>117.11</v>
      </c>
      <c r="L2971" s="8">
        <v>116631.9</v>
      </c>
      <c r="M2971" s="8">
        <v>66401.37</v>
      </c>
      <c r="N2971" s="8">
        <v>50230.53</v>
      </c>
    </row>
    <row r="2972" spans="1:14" x14ac:dyDescent="0.3">
      <c r="A2972" t="s">
        <v>9</v>
      </c>
      <c r="B2972" t="s">
        <v>56</v>
      </c>
      <c r="C2972" t="s">
        <v>2</v>
      </c>
      <c r="D2972" t="s">
        <v>3</v>
      </c>
      <c r="E2972" t="s">
        <v>15</v>
      </c>
      <c r="F2972" s="5">
        <v>43977</v>
      </c>
      <c r="G2972">
        <v>111063039</v>
      </c>
      <c r="H2972" s="5">
        <v>44025</v>
      </c>
      <c r="I2972">
        <v>4876</v>
      </c>
      <c r="J2972" s="8">
        <v>255.28</v>
      </c>
      <c r="K2972" s="8">
        <v>159.41999999999999</v>
      </c>
      <c r="L2972" s="8">
        <v>1244745.28</v>
      </c>
      <c r="M2972" s="8">
        <v>777331.92</v>
      </c>
      <c r="N2972" s="8">
        <v>467413.36</v>
      </c>
    </row>
    <row r="2973" spans="1:14" x14ac:dyDescent="0.3">
      <c r="A2973" t="s">
        <v>9</v>
      </c>
      <c r="B2973" t="s">
        <v>157</v>
      </c>
      <c r="C2973" t="s">
        <v>11</v>
      </c>
      <c r="D2973" t="s">
        <v>3</v>
      </c>
      <c r="E2973" t="s">
        <v>4</v>
      </c>
      <c r="F2973" s="5">
        <v>44535</v>
      </c>
      <c r="G2973">
        <v>556263816</v>
      </c>
      <c r="H2973" s="5">
        <v>44537</v>
      </c>
      <c r="I2973">
        <v>9679</v>
      </c>
      <c r="J2973" s="8">
        <v>47.45</v>
      </c>
      <c r="K2973" s="8">
        <v>31.79</v>
      </c>
      <c r="L2973" s="8">
        <v>459268.55</v>
      </c>
      <c r="M2973" s="8">
        <v>307695.40999999997</v>
      </c>
      <c r="N2973" s="8">
        <v>151573.14000000001</v>
      </c>
    </row>
    <row r="2974" spans="1:14" x14ac:dyDescent="0.3">
      <c r="A2974" t="s">
        <v>17</v>
      </c>
      <c r="B2974" t="s">
        <v>163</v>
      </c>
      <c r="C2974" t="s">
        <v>57</v>
      </c>
      <c r="D2974" t="s">
        <v>3</v>
      </c>
      <c r="E2974" t="s">
        <v>8</v>
      </c>
      <c r="F2974" s="5">
        <v>43244</v>
      </c>
      <c r="G2974">
        <v>642390191</v>
      </c>
      <c r="H2974" s="5">
        <v>43246</v>
      </c>
      <c r="I2974">
        <v>6388</v>
      </c>
      <c r="J2974" s="8">
        <v>154.06</v>
      </c>
      <c r="K2974" s="8">
        <v>90.93</v>
      </c>
      <c r="L2974" s="8">
        <v>984135.28</v>
      </c>
      <c r="M2974" s="8">
        <v>580860.84</v>
      </c>
      <c r="N2974" s="8">
        <v>403274.44</v>
      </c>
    </row>
    <row r="2975" spans="1:14" x14ac:dyDescent="0.3">
      <c r="A2975" t="s">
        <v>26</v>
      </c>
      <c r="B2975" t="s">
        <v>142</v>
      </c>
      <c r="C2975" t="s">
        <v>2</v>
      </c>
      <c r="D2975" t="s">
        <v>3</v>
      </c>
      <c r="E2975" t="s">
        <v>4</v>
      </c>
      <c r="F2975" s="5">
        <v>43762</v>
      </c>
      <c r="G2975">
        <v>253865993</v>
      </c>
      <c r="H2975" s="5">
        <v>43803</v>
      </c>
      <c r="I2975">
        <v>3444</v>
      </c>
      <c r="J2975" s="8">
        <v>255.28</v>
      </c>
      <c r="K2975" s="8">
        <v>159.41999999999999</v>
      </c>
      <c r="L2975" s="8">
        <v>879184.32</v>
      </c>
      <c r="M2975" s="8">
        <v>549042.48</v>
      </c>
      <c r="N2975" s="8">
        <v>330141.84000000003</v>
      </c>
    </row>
    <row r="2976" spans="1:14" x14ac:dyDescent="0.3">
      <c r="A2976" t="s">
        <v>12</v>
      </c>
      <c r="B2976" t="s">
        <v>162</v>
      </c>
      <c r="C2976" t="s">
        <v>57</v>
      </c>
      <c r="D2976" t="s">
        <v>7</v>
      </c>
      <c r="E2976" t="s">
        <v>4</v>
      </c>
      <c r="F2976" s="5">
        <v>44137</v>
      </c>
      <c r="G2976">
        <v>695427548</v>
      </c>
      <c r="H2976" s="5">
        <v>44164</v>
      </c>
      <c r="I2976">
        <v>1320</v>
      </c>
      <c r="J2976" s="8">
        <v>154.06</v>
      </c>
      <c r="K2976" s="8">
        <v>90.93</v>
      </c>
      <c r="L2976" s="8">
        <v>203359.2</v>
      </c>
      <c r="M2976" s="8">
        <v>120027.6</v>
      </c>
      <c r="N2976" s="8">
        <v>83331.600000000006</v>
      </c>
    </row>
    <row r="2977" spans="1:14" x14ac:dyDescent="0.3">
      <c r="A2977" t="s">
        <v>9</v>
      </c>
      <c r="B2977" t="s">
        <v>165</v>
      </c>
      <c r="C2977" t="s">
        <v>11</v>
      </c>
      <c r="D2977" t="s">
        <v>3</v>
      </c>
      <c r="E2977" t="s">
        <v>4</v>
      </c>
      <c r="F2977" s="5">
        <v>44341</v>
      </c>
      <c r="G2977">
        <v>642123687</v>
      </c>
      <c r="H2977" s="5">
        <v>44346</v>
      </c>
      <c r="I2977">
        <v>7523</v>
      </c>
      <c r="J2977" s="8">
        <v>47.45</v>
      </c>
      <c r="K2977" s="8">
        <v>31.79</v>
      </c>
      <c r="L2977" s="8">
        <v>356966.35</v>
      </c>
      <c r="M2977" s="8">
        <v>239156.17</v>
      </c>
      <c r="N2977" s="8">
        <v>117810.18</v>
      </c>
    </row>
    <row r="2978" spans="1:14" x14ac:dyDescent="0.3">
      <c r="A2978" t="s">
        <v>12</v>
      </c>
      <c r="B2978" t="s">
        <v>127</v>
      </c>
      <c r="C2978" t="s">
        <v>11</v>
      </c>
      <c r="D2978" t="s">
        <v>3</v>
      </c>
      <c r="E2978" t="s">
        <v>4</v>
      </c>
      <c r="F2978" s="5">
        <v>44738</v>
      </c>
      <c r="G2978">
        <v>189315736</v>
      </c>
      <c r="H2978" s="5">
        <v>44774</v>
      </c>
      <c r="I2978">
        <v>1588</v>
      </c>
      <c r="J2978" s="8">
        <v>47.45</v>
      </c>
      <c r="K2978" s="8">
        <v>31.79</v>
      </c>
      <c r="L2978" s="8">
        <v>75350.600000000006</v>
      </c>
      <c r="M2978" s="8">
        <v>50482.52</v>
      </c>
      <c r="N2978" s="8">
        <v>24868.080000000002</v>
      </c>
    </row>
    <row r="2979" spans="1:14" x14ac:dyDescent="0.3">
      <c r="A2979" t="s">
        <v>0</v>
      </c>
      <c r="B2979" t="s">
        <v>41</v>
      </c>
      <c r="C2979" t="s">
        <v>6</v>
      </c>
      <c r="D2979" t="s">
        <v>7</v>
      </c>
      <c r="E2979" t="s">
        <v>8</v>
      </c>
      <c r="F2979" s="5">
        <v>42350</v>
      </c>
      <c r="G2979">
        <v>402677524</v>
      </c>
      <c r="H2979" s="5">
        <v>42365</v>
      </c>
      <c r="I2979">
        <v>82</v>
      </c>
      <c r="J2979" s="8">
        <v>152.58000000000001</v>
      </c>
      <c r="K2979" s="8">
        <v>97.44</v>
      </c>
      <c r="L2979" s="8">
        <v>12511.56</v>
      </c>
      <c r="M2979" s="8">
        <v>7990.08</v>
      </c>
      <c r="N2979" s="8">
        <v>4521.4799999999996</v>
      </c>
    </row>
    <row r="2980" spans="1:14" x14ac:dyDescent="0.3">
      <c r="A2980" t="s">
        <v>26</v>
      </c>
      <c r="B2980" t="s">
        <v>175</v>
      </c>
      <c r="C2980" t="s">
        <v>22</v>
      </c>
      <c r="D2980" t="s">
        <v>7</v>
      </c>
      <c r="E2980" t="s">
        <v>15</v>
      </c>
      <c r="F2980" s="5">
        <v>44553</v>
      </c>
      <c r="G2980">
        <v>168195378</v>
      </c>
      <c r="H2980" s="5">
        <v>44557</v>
      </c>
      <c r="I2980">
        <v>1605</v>
      </c>
      <c r="J2980" s="8">
        <v>109.28</v>
      </c>
      <c r="K2980" s="8">
        <v>35.840000000000003</v>
      </c>
      <c r="L2980" s="8">
        <v>175394.4</v>
      </c>
      <c r="M2980" s="8">
        <v>57523.199999999997</v>
      </c>
      <c r="N2980" s="8">
        <v>117871.2</v>
      </c>
    </row>
    <row r="2981" spans="1:14" x14ac:dyDescent="0.3">
      <c r="A2981" t="s">
        <v>9</v>
      </c>
      <c r="B2981" t="s">
        <v>10</v>
      </c>
      <c r="C2981" t="s">
        <v>11</v>
      </c>
      <c r="D2981" t="s">
        <v>3</v>
      </c>
      <c r="E2981" t="s">
        <v>4</v>
      </c>
      <c r="F2981" s="5">
        <v>44683</v>
      </c>
      <c r="G2981">
        <v>242168128</v>
      </c>
      <c r="H2981" s="5">
        <v>44684</v>
      </c>
      <c r="I2981">
        <v>1785</v>
      </c>
      <c r="J2981" s="8">
        <v>47.45</v>
      </c>
      <c r="K2981" s="8">
        <v>31.79</v>
      </c>
      <c r="L2981" s="8">
        <v>84698.25</v>
      </c>
      <c r="M2981" s="8">
        <v>56745.15</v>
      </c>
      <c r="N2981" s="8">
        <v>27953.1</v>
      </c>
    </row>
    <row r="2982" spans="1:14" x14ac:dyDescent="0.3">
      <c r="A2982" t="s">
        <v>12</v>
      </c>
      <c r="B2982" t="s">
        <v>108</v>
      </c>
      <c r="C2982" t="s">
        <v>45</v>
      </c>
      <c r="D2982" t="s">
        <v>7</v>
      </c>
      <c r="E2982" t="s">
        <v>8</v>
      </c>
      <c r="F2982" s="5">
        <v>42471</v>
      </c>
      <c r="G2982">
        <v>101207101</v>
      </c>
      <c r="H2982" s="5">
        <v>42492</v>
      </c>
      <c r="I2982">
        <v>8285</v>
      </c>
      <c r="J2982" s="8">
        <v>9.33</v>
      </c>
      <c r="K2982" s="8">
        <v>6.92</v>
      </c>
      <c r="L2982" s="8">
        <v>77299.05</v>
      </c>
      <c r="M2982" s="8">
        <v>57332.2</v>
      </c>
      <c r="N2982" s="8">
        <v>19966.849999999999</v>
      </c>
    </row>
    <row r="2983" spans="1:14" x14ac:dyDescent="0.3">
      <c r="A2983" t="s">
        <v>9</v>
      </c>
      <c r="B2983" t="s">
        <v>182</v>
      </c>
      <c r="C2983" t="s">
        <v>11</v>
      </c>
      <c r="D2983" t="s">
        <v>7</v>
      </c>
      <c r="E2983" t="s">
        <v>23</v>
      </c>
      <c r="F2983" s="5">
        <v>42805</v>
      </c>
      <c r="G2983">
        <v>192236125</v>
      </c>
      <c r="H2983" s="5">
        <v>42816</v>
      </c>
      <c r="I2983">
        <v>5796</v>
      </c>
      <c r="J2983" s="8">
        <v>47.45</v>
      </c>
      <c r="K2983" s="8">
        <v>31.79</v>
      </c>
      <c r="L2983" s="8">
        <v>275020.2</v>
      </c>
      <c r="M2983" s="8">
        <v>184254.84</v>
      </c>
      <c r="N2983" s="8">
        <v>90765.36</v>
      </c>
    </row>
    <row r="2984" spans="1:14" x14ac:dyDescent="0.3">
      <c r="A2984" t="s">
        <v>12</v>
      </c>
      <c r="B2984" t="s">
        <v>76</v>
      </c>
      <c r="C2984" t="s">
        <v>19</v>
      </c>
      <c r="D2984" t="s">
        <v>7</v>
      </c>
      <c r="E2984" t="s">
        <v>4</v>
      </c>
      <c r="F2984" s="5">
        <v>42616</v>
      </c>
      <c r="G2984">
        <v>582491528</v>
      </c>
      <c r="H2984" s="5">
        <v>42653</v>
      </c>
      <c r="I2984">
        <v>1042</v>
      </c>
      <c r="J2984" s="8">
        <v>81.73</v>
      </c>
      <c r="K2984" s="8">
        <v>56.67</v>
      </c>
      <c r="L2984" s="8">
        <v>85162.66</v>
      </c>
      <c r="M2984" s="8">
        <v>59050.14</v>
      </c>
      <c r="N2984" s="8">
        <v>26112.52</v>
      </c>
    </row>
    <row r="2985" spans="1:14" x14ac:dyDescent="0.3">
      <c r="A2985" t="s">
        <v>26</v>
      </c>
      <c r="B2985" t="s">
        <v>126</v>
      </c>
      <c r="C2985" t="s">
        <v>45</v>
      </c>
      <c r="D2985" t="s">
        <v>7</v>
      </c>
      <c r="E2985" t="s">
        <v>15</v>
      </c>
      <c r="F2985" s="5">
        <v>42225</v>
      </c>
      <c r="G2985">
        <v>509522140</v>
      </c>
      <c r="H2985" s="5">
        <v>42275</v>
      </c>
      <c r="I2985">
        <v>7779</v>
      </c>
      <c r="J2985" s="8">
        <v>9.33</v>
      </c>
      <c r="K2985" s="8">
        <v>6.92</v>
      </c>
      <c r="L2985" s="8">
        <v>72578.070000000007</v>
      </c>
      <c r="M2985" s="8">
        <v>53830.68</v>
      </c>
      <c r="N2985" s="8">
        <v>18747.39</v>
      </c>
    </row>
    <row r="2986" spans="1:14" x14ac:dyDescent="0.3">
      <c r="A2986" t="s">
        <v>20</v>
      </c>
      <c r="B2986" t="s">
        <v>54</v>
      </c>
      <c r="C2986" t="s">
        <v>19</v>
      </c>
      <c r="D2986" t="s">
        <v>7</v>
      </c>
      <c r="E2986" t="s">
        <v>4</v>
      </c>
      <c r="F2986" s="5">
        <v>42340</v>
      </c>
      <c r="G2986">
        <v>631189286</v>
      </c>
      <c r="H2986" s="5">
        <v>42355</v>
      </c>
      <c r="I2986">
        <v>1791</v>
      </c>
      <c r="J2986" s="8">
        <v>81.73</v>
      </c>
      <c r="K2986" s="8">
        <v>56.67</v>
      </c>
      <c r="L2986" s="8">
        <v>146378.43</v>
      </c>
      <c r="M2986" s="8">
        <v>101495.97</v>
      </c>
      <c r="N2986" s="8">
        <v>44882.46</v>
      </c>
    </row>
    <row r="2987" spans="1:14" x14ac:dyDescent="0.3">
      <c r="A2987" t="s">
        <v>17</v>
      </c>
      <c r="B2987" t="s">
        <v>119</v>
      </c>
      <c r="C2987" t="s">
        <v>45</v>
      </c>
      <c r="D2987" t="s">
        <v>3</v>
      </c>
      <c r="E2987" t="s">
        <v>8</v>
      </c>
      <c r="F2987" s="5">
        <v>42677</v>
      </c>
      <c r="G2987">
        <v>775666797</v>
      </c>
      <c r="H2987" s="5">
        <v>42715</v>
      </c>
      <c r="I2987">
        <v>5897</v>
      </c>
      <c r="J2987" s="8">
        <v>9.33</v>
      </c>
      <c r="K2987" s="8">
        <v>6.92</v>
      </c>
      <c r="L2987" s="8">
        <v>55019.01</v>
      </c>
      <c r="M2987" s="8">
        <v>40807.24</v>
      </c>
      <c r="N2987" s="8">
        <v>14211.77</v>
      </c>
    </row>
    <row r="2988" spans="1:14" x14ac:dyDescent="0.3">
      <c r="A2988" t="s">
        <v>17</v>
      </c>
      <c r="B2988" t="s">
        <v>53</v>
      </c>
      <c r="C2988" t="s">
        <v>11</v>
      </c>
      <c r="D2988" t="s">
        <v>7</v>
      </c>
      <c r="E2988" t="s">
        <v>15</v>
      </c>
      <c r="F2988" s="5">
        <v>44227</v>
      </c>
      <c r="G2988">
        <v>391440999</v>
      </c>
      <c r="H2988" s="5">
        <v>44260</v>
      </c>
      <c r="I2988">
        <v>4945</v>
      </c>
      <c r="J2988" s="8">
        <v>47.45</v>
      </c>
      <c r="K2988" s="8">
        <v>31.79</v>
      </c>
      <c r="L2988" s="8">
        <v>234640.25</v>
      </c>
      <c r="M2988" s="8">
        <v>157201.54999999999</v>
      </c>
      <c r="N2988" s="8">
        <v>77438.7</v>
      </c>
    </row>
    <row r="2989" spans="1:14" x14ac:dyDescent="0.3">
      <c r="A2989" t="s">
        <v>17</v>
      </c>
      <c r="B2989" t="s">
        <v>82</v>
      </c>
      <c r="C2989" t="s">
        <v>2</v>
      </c>
      <c r="D2989" t="s">
        <v>7</v>
      </c>
      <c r="E2989" t="s">
        <v>8</v>
      </c>
      <c r="F2989" s="5">
        <v>44324</v>
      </c>
      <c r="G2989">
        <v>797310721</v>
      </c>
      <c r="H2989" s="5">
        <v>44330</v>
      </c>
      <c r="I2989">
        <v>815</v>
      </c>
      <c r="J2989" s="8">
        <v>255.28</v>
      </c>
      <c r="K2989" s="8">
        <v>159.41999999999999</v>
      </c>
      <c r="L2989" s="8">
        <v>208053.2</v>
      </c>
      <c r="M2989" s="8">
        <v>129927.3</v>
      </c>
      <c r="N2989" s="8">
        <v>78125.899999999994</v>
      </c>
    </row>
    <row r="2990" spans="1:14" x14ac:dyDescent="0.3">
      <c r="A2990" t="s">
        <v>26</v>
      </c>
      <c r="B2990" t="s">
        <v>78</v>
      </c>
      <c r="C2990" t="s">
        <v>2</v>
      </c>
      <c r="D2990" t="s">
        <v>7</v>
      </c>
      <c r="E2990" t="s">
        <v>23</v>
      </c>
      <c r="F2990" s="5">
        <v>42470</v>
      </c>
      <c r="G2990">
        <v>232387292</v>
      </c>
      <c r="H2990" s="5">
        <v>42497</v>
      </c>
      <c r="I2990">
        <v>7419</v>
      </c>
      <c r="J2990" s="8">
        <v>255.28</v>
      </c>
      <c r="K2990" s="8">
        <v>159.41999999999999</v>
      </c>
      <c r="L2990" s="8">
        <v>1893922.32</v>
      </c>
      <c r="M2990" s="8">
        <v>1182736.98</v>
      </c>
      <c r="N2990" s="8">
        <v>711185.34</v>
      </c>
    </row>
    <row r="2991" spans="1:14" x14ac:dyDescent="0.3">
      <c r="A2991" t="s">
        <v>26</v>
      </c>
      <c r="B2991" t="s">
        <v>208</v>
      </c>
      <c r="C2991" t="s">
        <v>45</v>
      </c>
      <c r="D2991" t="s">
        <v>7</v>
      </c>
      <c r="E2991" t="s">
        <v>15</v>
      </c>
      <c r="F2991" s="5">
        <v>43168</v>
      </c>
      <c r="G2991">
        <v>606094539</v>
      </c>
      <c r="H2991" s="5">
        <v>43169</v>
      </c>
      <c r="I2991">
        <v>5698</v>
      </c>
      <c r="J2991" s="8">
        <v>9.33</v>
      </c>
      <c r="K2991" s="8">
        <v>6.92</v>
      </c>
      <c r="L2991" s="8">
        <v>53162.34</v>
      </c>
      <c r="M2991" s="8">
        <v>39430.160000000003</v>
      </c>
      <c r="N2991" s="8">
        <v>13732.18</v>
      </c>
    </row>
    <row r="2992" spans="1:14" x14ac:dyDescent="0.3">
      <c r="A2992" t="s">
        <v>26</v>
      </c>
      <c r="B2992" t="s">
        <v>121</v>
      </c>
      <c r="C2992" t="s">
        <v>2</v>
      </c>
      <c r="D2992" t="s">
        <v>7</v>
      </c>
      <c r="E2992" t="s">
        <v>4</v>
      </c>
      <c r="F2992" s="5">
        <v>42810</v>
      </c>
      <c r="G2992">
        <v>748168790</v>
      </c>
      <c r="H2992" s="5">
        <v>42860</v>
      </c>
      <c r="I2992">
        <v>8626</v>
      </c>
      <c r="J2992" s="8">
        <v>255.28</v>
      </c>
      <c r="K2992" s="8">
        <v>159.41999999999999</v>
      </c>
      <c r="L2992" s="8">
        <v>2202045.2799999998</v>
      </c>
      <c r="M2992" s="8">
        <v>1375156.92</v>
      </c>
      <c r="N2992" s="8">
        <v>826888.36</v>
      </c>
    </row>
    <row r="2993" spans="1:14" x14ac:dyDescent="0.3">
      <c r="A2993" t="s">
        <v>26</v>
      </c>
      <c r="B2993" t="s">
        <v>199</v>
      </c>
      <c r="C2993" t="s">
        <v>36</v>
      </c>
      <c r="D2993" t="s">
        <v>7</v>
      </c>
      <c r="E2993" t="s">
        <v>4</v>
      </c>
      <c r="F2993" s="5">
        <v>43834</v>
      </c>
      <c r="G2993">
        <v>458658874</v>
      </c>
      <c r="H2993" s="5">
        <v>43864</v>
      </c>
      <c r="I2993">
        <v>6208</v>
      </c>
      <c r="J2993" s="8">
        <v>421.89</v>
      </c>
      <c r="K2993" s="8">
        <v>364.69</v>
      </c>
      <c r="L2993" s="8">
        <v>2619093.12</v>
      </c>
      <c r="M2993" s="8">
        <v>2263995.52</v>
      </c>
      <c r="N2993" s="8">
        <v>355097.59999999998</v>
      </c>
    </row>
    <row r="2994" spans="1:14" x14ac:dyDescent="0.3">
      <c r="A2994" t="s">
        <v>9</v>
      </c>
      <c r="B2994" t="s">
        <v>165</v>
      </c>
      <c r="C2994" t="s">
        <v>6</v>
      </c>
      <c r="D2994" t="s">
        <v>3</v>
      </c>
      <c r="E2994" t="s">
        <v>15</v>
      </c>
      <c r="F2994" s="5">
        <v>42600</v>
      </c>
      <c r="G2994">
        <v>957926118</v>
      </c>
      <c r="H2994" s="5">
        <v>42614</v>
      </c>
      <c r="I2994">
        <v>480</v>
      </c>
      <c r="J2994" s="8">
        <v>152.58000000000001</v>
      </c>
      <c r="K2994" s="8">
        <v>97.44</v>
      </c>
      <c r="L2994" s="8">
        <v>73238.399999999994</v>
      </c>
      <c r="M2994" s="8">
        <v>46771.199999999997</v>
      </c>
      <c r="N2994" s="8">
        <v>26467.200000000001</v>
      </c>
    </row>
    <row r="2995" spans="1:14" x14ac:dyDescent="0.3">
      <c r="A2995" t="s">
        <v>17</v>
      </c>
      <c r="B2995" t="s">
        <v>86</v>
      </c>
      <c r="C2995" t="s">
        <v>2</v>
      </c>
      <c r="D2995" t="s">
        <v>7</v>
      </c>
      <c r="E2995" t="s">
        <v>15</v>
      </c>
      <c r="F2995" s="5">
        <v>42402</v>
      </c>
      <c r="G2995">
        <v>836644351</v>
      </c>
      <c r="H2995" s="5">
        <v>42413</v>
      </c>
      <c r="I2995">
        <v>510</v>
      </c>
      <c r="J2995" s="8">
        <v>255.28</v>
      </c>
      <c r="K2995" s="8">
        <v>159.41999999999999</v>
      </c>
      <c r="L2995" s="8">
        <v>130192.8</v>
      </c>
      <c r="M2995" s="8">
        <v>81304.2</v>
      </c>
      <c r="N2995" s="8">
        <v>48888.6</v>
      </c>
    </row>
    <row r="2996" spans="1:14" x14ac:dyDescent="0.3">
      <c r="A2996" t="s">
        <v>12</v>
      </c>
      <c r="B2996" t="s">
        <v>129</v>
      </c>
      <c r="C2996" t="s">
        <v>14</v>
      </c>
      <c r="D2996" t="s">
        <v>3</v>
      </c>
      <c r="E2996" t="s">
        <v>8</v>
      </c>
      <c r="F2996" s="5">
        <v>44422</v>
      </c>
      <c r="G2996">
        <v>105799901</v>
      </c>
      <c r="H2996" s="5">
        <v>44468</v>
      </c>
      <c r="I2996">
        <v>7397</v>
      </c>
      <c r="J2996" s="8">
        <v>205.7</v>
      </c>
      <c r="K2996" s="8">
        <v>117.11</v>
      </c>
      <c r="L2996" s="8">
        <v>1521562.9</v>
      </c>
      <c r="M2996" s="8">
        <v>866262.67</v>
      </c>
      <c r="N2996" s="8">
        <v>655300.23</v>
      </c>
    </row>
    <row r="2997" spans="1:14" x14ac:dyDescent="0.3">
      <c r="A2997" t="s">
        <v>9</v>
      </c>
      <c r="B2997" t="s">
        <v>37</v>
      </c>
      <c r="C2997" t="s">
        <v>11</v>
      </c>
      <c r="D2997" t="s">
        <v>3</v>
      </c>
      <c r="E2997" t="s">
        <v>23</v>
      </c>
      <c r="F2997" s="5">
        <v>42688</v>
      </c>
      <c r="G2997">
        <v>646691596</v>
      </c>
      <c r="H2997" s="5">
        <v>42717</v>
      </c>
      <c r="I2997">
        <v>9269</v>
      </c>
      <c r="J2997" s="8">
        <v>47.45</v>
      </c>
      <c r="K2997" s="8">
        <v>31.79</v>
      </c>
      <c r="L2997" s="8">
        <v>439814.05</v>
      </c>
      <c r="M2997" s="8">
        <v>294661.51</v>
      </c>
      <c r="N2997" s="8">
        <v>145152.54</v>
      </c>
    </row>
    <row r="2998" spans="1:14" x14ac:dyDescent="0.3">
      <c r="A2998" t="s">
        <v>26</v>
      </c>
      <c r="B2998" t="s">
        <v>121</v>
      </c>
      <c r="C2998" t="s">
        <v>31</v>
      </c>
      <c r="D2998" t="s">
        <v>7</v>
      </c>
      <c r="E2998" t="s">
        <v>4</v>
      </c>
      <c r="F2998" s="5">
        <v>42471</v>
      </c>
      <c r="G2998">
        <v>360930764</v>
      </c>
      <c r="H2998" s="5">
        <v>42505</v>
      </c>
      <c r="I2998">
        <v>6289</v>
      </c>
      <c r="J2998" s="8">
        <v>437.2</v>
      </c>
      <c r="K2998" s="8">
        <v>263.33</v>
      </c>
      <c r="L2998" s="8">
        <v>2749550.8</v>
      </c>
      <c r="M2998" s="8">
        <v>1656082.37</v>
      </c>
      <c r="N2998" s="8">
        <v>1093468.43</v>
      </c>
    </row>
    <row r="2999" spans="1:14" x14ac:dyDescent="0.3">
      <c r="A2999" t="s">
        <v>12</v>
      </c>
      <c r="B2999" t="s">
        <v>16</v>
      </c>
      <c r="C2999" t="s">
        <v>6</v>
      </c>
      <c r="D2999" t="s">
        <v>3</v>
      </c>
      <c r="E2999" t="s">
        <v>8</v>
      </c>
      <c r="F2999" s="5">
        <v>43197</v>
      </c>
      <c r="G2999">
        <v>820441234</v>
      </c>
      <c r="H2999" s="5">
        <v>43222</v>
      </c>
      <c r="I2999">
        <v>5648</v>
      </c>
      <c r="J2999" s="8">
        <v>152.58000000000001</v>
      </c>
      <c r="K2999" s="8">
        <v>97.44</v>
      </c>
      <c r="L2999" s="8">
        <v>861771.84</v>
      </c>
      <c r="M2999" s="8">
        <v>550341.12</v>
      </c>
      <c r="N2999" s="8">
        <v>311430.71999999997</v>
      </c>
    </row>
    <row r="3000" spans="1:14" x14ac:dyDescent="0.3">
      <c r="A3000" t="s">
        <v>39</v>
      </c>
      <c r="B3000" t="s">
        <v>40</v>
      </c>
      <c r="C3000" t="s">
        <v>57</v>
      </c>
      <c r="D3000" t="s">
        <v>3</v>
      </c>
      <c r="E3000" t="s">
        <v>8</v>
      </c>
      <c r="F3000" s="5">
        <v>42488</v>
      </c>
      <c r="G3000">
        <v>517459332</v>
      </c>
      <c r="H3000" s="5">
        <v>42517</v>
      </c>
      <c r="I3000">
        <v>6570</v>
      </c>
      <c r="J3000" s="8">
        <v>154.06</v>
      </c>
      <c r="K3000" s="8">
        <v>90.93</v>
      </c>
      <c r="L3000" s="8">
        <v>1012174.2</v>
      </c>
      <c r="M3000" s="8">
        <v>597410.1</v>
      </c>
      <c r="N3000" s="8">
        <v>414764.1</v>
      </c>
    </row>
    <row r="3001" spans="1:14" x14ac:dyDescent="0.3">
      <c r="A3001" t="s">
        <v>26</v>
      </c>
      <c r="B3001" t="s">
        <v>187</v>
      </c>
      <c r="C3001" t="s">
        <v>29</v>
      </c>
      <c r="D3001" t="s">
        <v>3</v>
      </c>
      <c r="E3001" t="s">
        <v>23</v>
      </c>
      <c r="F3001" s="5">
        <v>44590</v>
      </c>
      <c r="G3001">
        <v>714533889</v>
      </c>
      <c r="H3001" s="5">
        <v>44599</v>
      </c>
      <c r="I3001">
        <v>5311</v>
      </c>
      <c r="J3001" s="8">
        <v>651.21</v>
      </c>
      <c r="K3001" s="8">
        <v>524.96</v>
      </c>
      <c r="L3001" s="8">
        <v>3458576.31</v>
      </c>
      <c r="M3001" s="8">
        <v>2788062.56</v>
      </c>
      <c r="N3001" s="8">
        <v>670513.75</v>
      </c>
    </row>
    <row r="3002" spans="1:14" x14ac:dyDescent="0.3">
      <c r="A3002" t="s">
        <v>0</v>
      </c>
      <c r="B3002" t="s">
        <v>50</v>
      </c>
      <c r="C3002" t="s">
        <v>29</v>
      </c>
      <c r="D3002" t="s">
        <v>3</v>
      </c>
      <c r="E3002" t="s">
        <v>4</v>
      </c>
      <c r="F3002" s="5">
        <v>43286</v>
      </c>
      <c r="G3002">
        <v>494526231</v>
      </c>
      <c r="H3002" s="5">
        <v>43331</v>
      </c>
      <c r="I3002">
        <v>156</v>
      </c>
      <c r="J3002" s="8">
        <v>651.21</v>
      </c>
      <c r="K3002" s="8">
        <v>524.96</v>
      </c>
      <c r="L3002" s="8">
        <v>101588.76</v>
      </c>
      <c r="M3002" s="8">
        <v>81893.759999999995</v>
      </c>
      <c r="N3002" s="8">
        <v>19695</v>
      </c>
    </row>
    <row r="3003" spans="1:14" x14ac:dyDescent="0.3">
      <c r="A3003" t="s">
        <v>26</v>
      </c>
      <c r="B3003" t="s">
        <v>130</v>
      </c>
      <c r="C3003" t="s">
        <v>11</v>
      </c>
      <c r="D3003" t="s">
        <v>7</v>
      </c>
      <c r="E3003" t="s">
        <v>15</v>
      </c>
      <c r="F3003" s="5">
        <v>42216</v>
      </c>
      <c r="G3003">
        <v>810610187</v>
      </c>
      <c r="H3003" s="5">
        <v>42216</v>
      </c>
      <c r="I3003">
        <v>6423</v>
      </c>
      <c r="J3003" s="8">
        <v>47.45</v>
      </c>
      <c r="K3003" s="8">
        <v>31.79</v>
      </c>
      <c r="L3003" s="8">
        <v>304771.34999999998</v>
      </c>
      <c r="M3003" s="8">
        <v>204187.17</v>
      </c>
      <c r="N3003" s="8">
        <v>100584.18</v>
      </c>
    </row>
    <row r="3004" spans="1:14" x14ac:dyDescent="0.3">
      <c r="A3004" t="s">
        <v>39</v>
      </c>
      <c r="B3004" t="s">
        <v>128</v>
      </c>
      <c r="C3004" t="s">
        <v>14</v>
      </c>
      <c r="D3004" t="s">
        <v>3</v>
      </c>
      <c r="E3004" t="s">
        <v>15</v>
      </c>
      <c r="F3004" s="5">
        <v>42177</v>
      </c>
      <c r="G3004">
        <v>436272084</v>
      </c>
      <c r="H3004" s="5">
        <v>42183</v>
      </c>
      <c r="I3004">
        <v>1460</v>
      </c>
      <c r="J3004" s="8">
        <v>205.7</v>
      </c>
      <c r="K3004" s="8">
        <v>117.11</v>
      </c>
      <c r="L3004" s="8">
        <v>300322</v>
      </c>
      <c r="M3004" s="8">
        <v>170980.6</v>
      </c>
      <c r="N3004" s="8">
        <v>129341.4</v>
      </c>
    </row>
    <row r="3005" spans="1:14" x14ac:dyDescent="0.3">
      <c r="A3005" t="s">
        <v>26</v>
      </c>
      <c r="B3005" t="s">
        <v>202</v>
      </c>
      <c r="C3005" t="s">
        <v>57</v>
      </c>
      <c r="D3005" t="s">
        <v>3</v>
      </c>
      <c r="E3005" t="s">
        <v>15</v>
      </c>
      <c r="F3005" s="5">
        <v>43700</v>
      </c>
      <c r="G3005">
        <v>915310752</v>
      </c>
      <c r="H3005" s="5">
        <v>43731</v>
      </c>
      <c r="I3005">
        <v>9647</v>
      </c>
      <c r="J3005" s="8">
        <v>154.06</v>
      </c>
      <c r="K3005" s="8">
        <v>90.93</v>
      </c>
      <c r="L3005" s="8">
        <v>1486216.82</v>
      </c>
      <c r="M3005" s="8">
        <v>877201.71</v>
      </c>
      <c r="N3005" s="8">
        <v>609015.11</v>
      </c>
    </row>
    <row r="3006" spans="1:14" x14ac:dyDescent="0.3">
      <c r="A3006" t="s">
        <v>17</v>
      </c>
      <c r="B3006" t="s">
        <v>149</v>
      </c>
      <c r="C3006" t="s">
        <v>65</v>
      </c>
      <c r="D3006" t="s">
        <v>7</v>
      </c>
      <c r="E3006" t="s">
        <v>4</v>
      </c>
      <c r="F3006" s="5">
        <v>44784</v>
      </c>
      <c r="G3006">
        <v>711837518</v>
      </c>
      <c r="H3006" s="5">
        <v>44787</v>
      </c>
      <c r="I3006">
        <v>7395</v>
      </c>
      <c r="J3006" s="8">
        <v>668.27</v>
      </c>
      <c r="K3006" s="8">
        <v>502.54</v>
      </c>
      <c r="L3006" s="8">
        <v>4941856.6500000004</v>
      </c>
      <c r="M3006" s="8">
        <v>3716283.3</v>
      </c>
      <c r="N3006" s="8">
        <v>1225573.3500000001</v>
      </c>
    </row>
    <row r="3007" spans="1:14" x14ac:dyDescent="0.3">
      <c r="A3007" t="s">
        <v>26</v>
      </c>
      <c r="B3007" t="s">
        <v>130</v>
      </c>
      <c r="C3007" t="s">
        <v>29</v>
      </c>
      <c r="D3007" t="s">
        <v>3</v>
      </c>
      <c r="E3007" t="s">
        <v>4</v>
      </c>
      <c r="F3007" s="5">
        <v>44470</v>
      </c>
      <c r="G3007">
        <v>160276210</v>
      </c>
      <c r="H3007" s="5">
        <v>44515</v>
      </c>
      <c r="I3007">
        <v>8147</v>
      </c>
      <c r="J3007" s="8">
        <v>651.21</v>
      </c>
      <c r="K3007" s="8">
        <v>524.96</v>
      </c>
      <c r="L3007" s="8">
        <v>5305407.87</v>
      </c>
      <c r="M3007" s="8">
        <v>4276849.12</v>
      </c>
      <c r="N3007" s="8">
        <v>1028558.75</v>
      </c>
    </row>
    <row r="3008" spans="1:14" x14ac:dyDescent="0.3">
      <c r="A3008" t="s">
        <v>9</v>
      </c>
      <c r="B3008" t="s">
        <v>89</v>
      </c>
      <c r="C3008" t="s">
        <v>29</v>
      </c>
      <c r="D3008" t="s">
        <v>7</v>
      </c>
      <c r="E3008" t="s">
        <v>23</v>
      </c>
      <c r="F3008" s="5">
        <v>42342</v>
      </c>
      <c r="G3008">
        <v>115363156</v>
      </c>
      <c r="H3008" s="5">
        <v>42379</v>
      </c>
      <c r="I3008">
        <v>7376</v>
      </c>
      <c r="J3008" s="8">
        <v>651.21</v>
      </c>
      <c r="K3008" s="8">
        <v>524.96</v>
      </c>
      <c r="L3008" s="8">
        <v>4803324.96</v>
      </c>
      <c r="M3008" s="8">
        <v>3872104.96</v>
      </c>
      <c r="N3008" s="8">
        <v>931220</v>
      </c>
    </row>
    <row r="3009" spans="1:14" x14ac:dyDescent="0.3">
      <c r="A3009" t="s">
        <v>20</v>
      </c>
      <c r="B3009" t="s">
        <v>70</v>
      </c>
      <c r="C3009" t="s">
        <v>6</v>
      </c>
      <c r="D3009" t="s">
        <v>7</v>
      </c>
      <c r="E3009" t="s">
        <v>23</v>
      </c>
      <c r="F3009" s="5">
        <v>44454</v>
      </c>
      <c r="G3009">
        <v>602147185</v>
      </c>
      <c r="H3009" s="5">
        <v>44454</v>
      </c>
      <c r="I3009">
        <v>7588</v>
      </c>
      <c r="J3009" s="8">
        <v>152.58000000000001</v>
      </c>
      <c r="K3009" s="8">
        <v>97.44</v>
      </c>
      <c r="L3009" s="8">
        <v>1157777.04</v>
      </c>
      <c r="M3009" s="8">
        <v>739374.72</v>
      </c>
      <c r="N3009" s="8">
        <v>418402.32</v>
      </c>
    </row>
    <row r="3010" spans="1:14" x14ac:dyDescent="0.3">
      <c r="A3010" t="s">
        <v>26</v>
      </c>
      <c r="B3010" t="s">
        <v>122</v>
      </c>
      <c r="C3010" t="s">
        <v>45</v>
      </c>
      <c r="D3010" t="s">
        <v>3</v>
      </c>
      <c r="E3010" t="s">
        <v>8</v>
      </c>
      <c r="F3010" s="5">
        <v>44360</v>
      </c>
      <c r="G3010">
        <v>365989625</v>
      </c>
      <c r="H3010" s="5">
        <v>44379</v>
      </c>
      <c r="I3010">
        <v>3318</v>
      </c>
      <c r="J3010" s="8">
        <v>9.33</v>
      </c>
      <c r="K3010" s="8">
        <v>6.92</v>
      </c>
      <c r="L3010" s="8">
        <v>30956.94</v>
      </c>
      <c r="M3010" s="8">
        <v>22960.560000000001</v>
      </c>
      <c r="N3010" s="8">
        <v>7996.38</v>
      </c>
    </row>
    <row r="3011" spans="1:14" x14ac:dyDescent="0.3">
      <c r="A3011" t="s">
        <v>9</v>
      </c>
      <c r="B3011" t="s">
        <v>192</v>
      </c>
      <c r="C3011" t="s">
        <v>65</v>
      </c>
      <c r="D3011" t="s">
        <v>7</v>
      </c>
      <c r="E3011" t="s">
        <v>15</v>
      </c>
      <c r="F3011" s="5">
        <v>42811</v>
      </c>
      <c r="G3011">
        <v>922564303</v>
      </c>
      <c r="H3011" s="5">
        <v>42827</v>
      </c>
      <c r="I3011">
        <v>6134</v>
      </c>
      <c r="J3011" s="8">
        <v>668.27</v>
      </c>
      <c r="K3011" s="8">
        <v>502.54</v>
      </c>
      <c r="L3011" s="8">
        <v>4099168.18</v>
      </c>
      <c r="M3011" s="8">
        <v>3082580.36</v>
      </c>
      <c r="N3011" s="8">
        <v>1016587.82</v>
      </c>
    </row>
    <row r="3012" spans="1:14" x14ac:dyDescent="0.3">
      <c r="A3012" t="s">
        <v>26</v>
      </c>
      <c r="B3012" t="s">
        <v>99</v>
      </c>
      <c r="C3012" t="s">
        <v>65</v>
      </c>
      <c r="D3012" t="s">
        <v>3</v>
      </c>
      <c r="E3012" t="s">
        <v>4</v>
      </c>
      <c r="F3012" s="5">
        <v>42724</v>
      </c>
      <c r="G3012">
        <v>707857549</v>
      </c>
      <c r="H3012" s="5">
        <v>42751</v>
      </c>
      <c r="I3012">
        <v>9634</v>
      </c>
      <c r="J3012" s="8">
        <v>668.27</v>
      </c>
      <c r="K3012" s="8">
        <v>502.54</v>
      </c>
      <c r="L3012" s="8">
        <v>6438113.1799999997</v>
      </c>
      <c r="M3012" s="8">
        <v>4841470.3600000003</v>
      </c>
      <c r="N3012" s="8">
        <v>1596642.82</v>
      </c>
    </row>
    <row r="3013" spans="1:14" x14ac:dyDescent="0.3">
      <c r="A3013" t="s">
        <v>9</v>
      </c>
      <c r="B3013" t="s">
        <v>38</v>
      </c>
      <c r="C3013" t="s">
        <v>14</v>
      </c>
      <c r="D3013" t="s">
        <v>7</v>
      </c>
      <c r="E3013" t="s">
        <v>23</v>
      </c>
      <c r="F3013" s="5">
        <v>44244</v>
      </c>
      <c r="G3013">
        <v>928168189</v>
      </c>
      <c r="H3013" s="5">
        <v>44270</v>
      </c>
      <c r="I3013">
        <v>4448</v>
      </c>
      <c r="J3013" s="8">
        <v>205.7</v>
      </c>
      <c r="K3013" s="8">
        <v>117.11</v>
      </c>
      <c r="L3013" s="8">
        <v>914953.6</v>
      </c>
      <c r="M3013" s="8">
        <v>520905.28</v>
      </c>
      <c r="N3013" s="8">
        <v>394048.32</v>
      </c>
    </row>
    <row r="3014" spans="1:14" x14ac:dyDescent="0.3">
      <c r="A3014" t="s">
        <v>17</v>
      </c>
      <c r="B3014" t="s">
        <v>131</v>
      </c>
      <c r="C3014" t="s">
        <v>45</v>
      </c>
      <c r="D3014" t="s">
        <v>3</v>
      </c>
      <c r="E3014" t="s">
        <v>4</v>
      </c>
      <c r="F3014" s="5">
        <v>42483</v>
      </c>
      <c r="G3014">
        <v>610107553</v>
      </c>
      <c r="H3014" s="5">
        <v>42533</v>
      </c>
      <c r="I3014">
        <v>3238</v>
      </c>
      <c r="J3014" s="8">
        <v>9.33</v>
      </c>
      <c r="K3014" s="8">
        <v>6.92</v>
      </c>
      <c r="L3014" s="8">
        <v>30210.54</v>
      </c>
      <c r="M3014" s="8">
        <v>22406.959999999999</v>
      </c>
      <c r="N3014" s="8">
        <v>7803.58</v>
      </c>
    </row>
    <row r="3015" spans="1:14" x14ac:dyDescent="0.3">
      <c r="A3015" t="s">
        <v>17</v>
      </c>
      <c r="B3015" t="s">
        <v>135</v>
      </c>
      <c r="C3015" t="s">
        <v>22</v>
      </c>
      <c r="D3015" t="s">
        <v>7</v>
      </c>
      <c r="E3015" t="s">
        <v>23</v>
      </c>
      <c r="F3015" s="5">
        <v>42407</v>
      </c>
      <c r="G3015">
        <v>650599467</v>
      </c>
      <c r="H3015" s="5">
        <v>42430</v>
      </c>
      <c r="I3015">
        <v>5695</v>
      </c>
      <c r="J3015" s="8">
        <v>109.28</v>
      </c>
      <c r="K3015" s="8">
        <v>35.840000000000003</v>
      </c>
      <c r="L3015" s="8">
        <v>622349.6</v>
      </c>
      <c r="M3015" s="8">
        <v>204108.79999999999</v>
      </c>
      <c r="N3015" s="8">
        <v>418240.8</v>
      </c>
    </row>
    <row r="3016" spans="1:14" x14ac:dyDescent="0.3">
      <c r="A3016" t="s">
        <v>20</v>
      </c>
      <c r="B3016" t="s">
        <v>71</v>
      </c>
      <c r="C3016" t="s">
        <v>2</v>
      </c>
      <c r="D3016" t="s">
        <v>3</v>
      </c>
      <c r="E3016" t="s">
        <v>4</v>
      </c>
      <c r="F3016" s="5">
        <v>44680</v>
      </c>
      <c r="G3016">
        <v>666880261</v>
      </c>
      <c r="H3016" s="5">
        <v>44716</v>
      </c>
      <c r="I3016">
        <v>3544</v>
      </c>
      <c r="J3016" s="8">
        <v>255.28</v>
      </c>
      <c r="K3016" s="8">
        <v>159.41999999999999</v>
      </c>
      <c r="L3016" s="8">
        <v>904712.32</v>
      </c>
      <c r="M3016" s="8">
        <v>564984.48</v>
      </c>
      <c r="N3016" s="8">
        <v>339727.84</v>
      </c>
    </row>
    <row r="3017" spans="1:14" x14ac:dyDescent="0.3">
      <c r="A3017" t="s">
        <v>9</v>
      </c>
      <c r="B3017" t="s">
        <v>111</v>
      </c>
      <c r="C3017" t="s">
        <v>57</v>
      </c>
      <c r="D3017" t="s">
        <v>3</v>
      </c>
      <c r="E3017" t="s">
        <v>15</v>
      </c>
      <c r="F3017" s="5">
        <v>44273</v>
      </c>
      <c r="G3017">
        <v>346498763</v>
      </c>
      <c r="H3017" s="5">
        <v>44288</v>
      </c>
      <c r="I3017">
        <v>5539</v>
      </c>
      <c r="J3017" s="8">
        <v>154.06</v>
      </c>
      <c r="K3017" s="8">
        <v>90.93</v>
      </c>
      <c r="L3017" s="8">
        <v>853338.34</v>
      </c>
      <c r="M3017" s="8">
        <v>503661.27</v>
      </c>
      <c r="N3017" s="8">
        <v>349677.07</v>
      </c>
    </row>
    <row r="3018" spans="1:14" x14ac:dyDescent="0.3">
      <c r="A3018" t="s">
        <v>9</v>
      </c>
      <c r="B3018" t="s">
        <v>92</v>
      </c>
      <c r="C3018" t="s">
        <v>11</v>
      </c>
      <c r="D3018" t="s">
        <v>7</v>
      </c>
      <c r="E3018" t="s">
        <v>23</v>
      </c>
      <c r="F3018" s="5">
        <v>42703</v>
      </c>
      <c r="G3018">
        <v>797316300</v>
      </c>
      <c r="H3018" s="5">
        <v>42703</v>
      </c>
      <c r="I3018">
        <v>2466</v>
      </c>
      <c r="J3018" s="8">
        <v>47.45</v>
      </c>
      <c r="K3018" s="8">
        <v>31.79</v>
      </c>
      <c r="L3018" s="8">
        <v>117011.7</v>
      </c>
      <c r="M3018" s="8">
        <v>78394.14</v>
      </c>
      <c r="N3018" s="8">
        <v>38617.56</v>
      </c>
    </row>
    <row r="3019" spans="1:14" x14ac:dyDescent="0.3">
      <c r="A3019" t="s">
        <v>9</v>
      </c>
      <c r="B3019" t="s">
        <v>194</v>
      </c>
      <c r="C3019" t="s">
        <v>2</v>
      </c>
      <c r="D3019" t="s">
        <v>3</v>
      </c>
      <c r="E3019" t="s">
        <v>23</v>
      </c>
      <c r="F3019" s="5">
        <v>42112</v>
      </c>
      <c r="G3019">
        <v>497506701</v>
      </c>
      <c r="H3019" s="5">
        <v>42134</v>
      </c>
      <c r="I3019">
        <v>2144</v>
      </c>
      <c r="J3019" s="8">
        <v>255.28</v>
      </c>
      <c r="K3019" s="8">
        <v>159.41999999999999</v>
      </c>
      <c r="L3019" s="8">
        <v>547320.31999999995</v>
      </c>
      <c r="M3019" s="8">
        <v>341796.48</v>
      </c>
      <c r="N3019" s="8">
        <v>205523.84</v>
      </c>
    </row>
    <row r="3020" spans="1:14" x14ac:dyDescent="0.3">
      <c r="A3020" t="s">
        <v>9</v>
      </c>
      <c r="B3020" t="s">
        <v>177</v>
      </c>
      <c r="C3020" t="s">
        <v>19</v>
      </c>
      <c r="D3020" t="s">
        <v>3</v>
      </c>
      <c r="E3020" t="s">
        <v>8</v>
      </c>
      <c r="F3020" s="5">
        <v>44717</v>
      </c>
      <c r="G3020">
        <v>245556294</v>
      </c>
      <c r="H3020" s="5">
        <v>44737</v>
      </c>
      <c r="I3020">
        <v>4419</v>
      </c>
      <c r="J3020" s="8">
        <v>81.73</v>
      </c>
      <c r="K3020" s="8">
        <v>56.67</v>
      </c>
      <c r="L3020" s="8">
        <v>361164.87</v>
      </c>
      <c r="M3020" s="8">
        <v>250424.73</v>
      </c>
      <c r="N3020" s="8">
        <v>110740.14</v>
      </c>
    </row>
    <row r="3021" spans="1:14" x14ac:dyDescent="0.3">
      <c r="A3021" t="s">
        <v>26</v>
      </c>
      <c r="B3021" t="s">
        <v>151</v>
      </c>
      <c r="C3021" t="s">
        <v>6</v>
      </c>
      <c r="D3021" t="s">
        <v>7</v>
      </c>
      <c r="E3021" t="s">
        <v>4</v>
      </c>
      <c r="F3021" s="5">
        <v>44281</v>
      </c>
      <c r="G3021">
        <v>910263907</v>
      </c>
      <c r="H3021" s="5">
        <v>44307</v>
      </c>
      <c r="I3021">
        <v>6173</v>
      </c>
      <c r="J3021" s="8">
        <v>152.58000000000001</v>
      </c>
      <c r="K3021" s="8">
        <v>97.44</v>
      </c>
      <c r="L3021" s="8">
        <v>941876.34</v>
      </c>
      <c r="M3021" s="8">
        <v>601497.12</v>
      </c>
      <c r="N3021" s="8">
        <v>340379.22</v>
      </c>
    </row>
    <row r="3022" spans="1:14" x14ac:dyDescent="0.3">
      <c r="A3022" t="s">
        <v>17</v>
      </c>
      <c r="B3022" t="s">
        <v>43</v>
      </c>
      <c r="C3022" t="s">
        <v>36</v>
      </c>
      <c r="D3022" t="s">
        <v>3</v>
      </c>
      <c r="E3022" t="s">
        <v>23</v>
      </c>
      <c r="F3022" s="5">
        <v>44031</v>
      </c>
      <c r="G3022">
        <v>280740869</v>
      </c>
      <c r="H3022" s="5">
        <v>44063</v>
      </c>
      <c r="I3022">
        <v>6317</v>
      </c>
      <c r="J3022" s="8">
        <v>421.89</v>
      </c>
      <c r="K3022" s="8">
        <v>364.69</v>
      </c>
      <c r="L3022" s="8">
        <v>2665079.13</v>
      </c>
      <c r="M3022" s="8">
        <v>2303746.73</v>
      </c>
      <c r="N3022" s="8">
        <v>361332.4</v>
      </c>
    </row>
    <row r="3023" spans="1:14" x14ac:dyDescent="0.3">
      <c r="A3023" t="s">
        <v>9</v>
      </c>
      <c r="B3023" t="s">
        <v>91</v>
      </c>
      <c r="C3023" t="s">
        <v>19</v>
      </c>
      <c r="D3023" t="s">
        <v>3</v>
      </c>
      <c r="E3023" t="s">
        <v>15</v>
      </c>
      <c r="F3023" s="5">
        <v>43127</v>
      </c>
      <c r="G3023">
        <v>716411006</v>
      </c>
      <c r="H3023" s="5">
        <v>43148</v>
      </c>
      <c r="I3023">
        <v>792</v>
      </c>
      <c r="J3023" s="8">
        <v>81.73</v>
      </c>
      <c r="K3023" s="8">
        <v>56.67</v>
      </c>
      <c r="L3023" s="8">
        <v>64730.16</v>
      </c>
      <c r="M3023" s="8">
        <v>44882.64</v>
      </c>
      <c r="N3023" s="8">
        <v>19847.52</v>
      </c>
    </row>
    <row r="3024" spans="1:14" x14ac:dyDescent="0.3">
      <c r="A3024" t="s">
        <v>17</v>
      </c>
      <c r="B3024" t="s">
        <v>149</v>
      </c>
      <c r="C3024" t="s">
        <v>22</v>
      </c>
      <c r="D3024" t="s">
        <v>7</v>
      </c>
      <c r="E3024" t="s">
        <v>15</v>
      </c>
      <c r="F3024" s="5">
        <v>42576</v>
      </c>
      <c r="G3024">
        <v>597010648</v>
      </c>
      <c r="H3024" s="5">
        <v>42615</v>
      </c>
      <c r="I3024">
        <v>7572</v>
      </c>
      <c r="J3024" s="8">
        <v>109.28</v>
      </c>
      <c r="K3024" s="8">
        <v>35.840000000000003</v>
      </c>
      <c r="L3024" s="8">
        <v>827468.16</v>
      </c>
      <c r="M3024" s="8">
        <v>271380.47999999998</v>
      </c>
      <c r="N3024" s="8">
        <v>556087.68000000005</v>
      </c>
    </row>
    <row r="3025" spans="1:14" x14ac:dyDescent="0.3">
      <c r="A3025" t="s">
        <v>0</v>
      </c>
      <c r="B3025" t="s">
        <v>159</v>
      </c>
      <c r="C3025" t="s">
        <v>22</v>
      </c>
      <c r="D3025" t="s">
        <v>7</v>
      </c>
      <c r="E3025" t="s">
        <v>15</v>
      </c>
      <c r="F3025" s="5">
        <v>44738</v>
      </c>
      <c r="G3025">
        <v>172588622</v>
      </c>
      <c r="H3025" s="5">
        <v>44754</v>
      </c>
      <c r="I3025">
        <v>1663</v>
      </c>
      <c r="J3025" s="8">
        <v>109.28</v>
      </c>
      <c r="K3025" s="8">
        <v>35.840000000000003</v>
      </c>
      <c r="L3025" s="8">
        <v>181732.64</v>
      </c>
      <c r="M3025" s="8">
        <v>59601.919999999998</v>
      </c>
      <c r="N3025" s="8">
        <v>122130.72</v>
      </c>
    </row>
    <row r="3026" spans="1:14" x14ac:dyDescent="0.3">
      <c r="A3026" t="s">
        <v>0</v>
      </c>
      <c r="B3026" t="s">
        <v>160</v>
      </c>
      <c r="C3026" t="s">
        <v>45</v>
      </c>
      <c r="D3026" t="s">
        <v>7</v>
      </c>
      <c r="E3026" t="s">
        <v>15</v>
      </c>
      <c r="F3026" s="5">
        <v>44591</v>
      </c>
      <c r="G3026">
        <v>213506257</v>
      </c>
      <c r="H3026" s="5">
        <v>44592</v>
      </c>
      <c r="I3026">
        <v>101</v>
      </c>
      <c r="J3026" s="8">
        <v>9.33</v>
      </c>
      <c r="K3026" s="8">
        <v>6.92</v>
      </c>
      <c r="L3026" s="8">
        <v>942.33</v>
      </c>
      <c r="M3026" s="8">
        <v>698.92</v>
      </c>
      <c r="N3026" s="8">
        <v>243.41</v>
      </c>
    </row>
    <row r="3027" spans="1:14" x14ac:dyDescent="0.3">
      <c r="A3027" t="s">
        <v>26</v>
      </c>
      <c r="B3027" t="s">
        <v>100</v>
      </c>
      <c r="C3027" t="s">
        <v>22</v>
      </c>
      <c r="D3027" t="s">
        <v>7</v>
      </c>
      <c r="E3027" t="s">
        <v>4</v>
      </c>
      <c r="F3027" s="5">
        <v>44464</v>
      </c>
      <c r="G3027">
        <v>660437381</v>
      </c>
      <c r="H3027" s="5">
        <v>44493</v>
      </c>
      <c r="I3027">
        <v>6952</v>
      </c>
      <c r="J3027" s="8">
        <v>109.28</v>
      </c>
      <c r="K3027" s="8">
        <v>35.840000000000003</v>
      </c>
      <c r="L3027" s="8">
        <v>759714.56</v>
      </c>
      <c r="M3027" s="8">
        <v>249159.67999999999</v>
      </c>
      <c r="N3027" s="8">
        <v>510554.88</v>
      </c>
    </row>
    <row r="3028" spans="1:14" x14ac:dyDescent="0.3">
      <c r="A3028" t="s">
        <v>12</v>
      </c>
      <c r="B3028" t="s">
        <v>76</v>
      </c>
      <c r="C3028" t="s">
        <v>19</v>
      </c>
      <c r="D3028" t="s">
        <v>3</v>
      </c>
      <c r="E3028" t="s">
        <v>8</v>
      </c>
      <c r="F3028" s="5">
        <v>44154</v>
      </c>
      <c r="G3028">
        <v>174368321</v>
      </c>
      <c r="H3028" s="5">
        <v>43836</v>
      </c>
      <c r="I3028">
        <v>8316</v>
      </c>
      <c r="J3028" s="8">
        <v>81.73</v>
      </c>
      <c r="K3028" s="8">
        <v>56.67</v>
      </c>
      <c r="L3028" s="8">
        <v>679666.68</v>
      </c>
      <c r="M3028" s="8">
        <v>471267.72</v>
      </c>
      <c r="N3028" s="8">
        <v>208398.96</v>
      </c>
    </row>
    <row r="3029" spans="1:14" x14ac:dyDescent="0.3">
      <c r="A3029" t="s">
        <v>9</v>
      </c>
      <c r="B3029" t="s">
        <v>102</v>
      </c>
      <c r="C3029" t="s">
        <v>29</v>
      </c>
      <c r="D3029" t="s">
        <v>3</v>
      </c>
      <c r="E3029" t="s">
        <v>4</v>
      </c>
      <c r="F3029" s="5">
        <v>42309</v>
      </c>
      <c r="G3029">
        <v>186597907</v>
      </c>
      <c r="H3029" s="5">
        <v>42353</v>
      </c>
      <c r="I3029">
        <v>7322</v>
      </c>
      <c r="J3029" s="8">
        <v>651.21</v>
      </c>
      <c r="K3029" s="8">
        <v>524.96</v>
      </c>
      <c r="L3029" s="8">
        <v>4768159.62</v>
      </c>
      <c r="M3029" s="8">
        <v>3843757.12</v>
      </c>
      <c r="N3029" s="8">
        <v>924402.5</v>
      </c>
    </row>
    <row r="3030" spans="1:14" x14ac:dyDescent="0.3">
      <c r="A3030" t="s">
        <v>9</v>
      </c>
      <c r="B3030" t="s">
        <v>118</v>
      </c>
      <c r="C3030" t="s">
        <v>57</v>
      </c>
      <c r="D3030" t="s">
        <v>3</v>
      </c>
      <c r="E3030" t="s">
        <v>15</v>
      </c>
      <c r="F3030" s="5">
        <v>42505</v>
      </c>
      <c r="G3030">
        <v>848737466</v>
      </c>
      <c r="H3030" s="5">
        <v>42521</v>
      </c>
      <c r="I3030">
        <v>9132</v>
      </c>
      <c r="J3030" s="8">
        <v>154.06</v>
      </c>
      <c r="K3030" s="8">
        <v>90.93</v>
      </c>
      <c r="L3030" s="8">
        <v>1406875.92</v>
      </c>
      <c r="M3030" s="8">
        <v>830372.76</v>
      </c>
      <c r="N3030" s="8">
        <v>576503.16</v>
      </c>
    </row>
    <row r="3031" spans="1:14" x14ac:dyDescent="0.3">
      <c r="A3031" t="s">
        <v>0</v>
      </c>
      <c r="B3031" t="s">
        <v>34</v>
      </c>
      <c r="C3031" t="s">
        <v>65</v>
      </c>
      <c r="D3031" t="s">
        <v>3</v>
      </c>
      <c r="E3031" t="s">
        <v>8</v>
      </c>
      <c r="F3031" s="5">
        <v>42052</v>
      </c>
      <c r="G3031">
        <v>582710826</v>
      </c>
      <c r="H3031" s="5">
        <v>42055</v>
      </c>
      <c r="I3031">
        <v>5937</v>
      </c>
      <c r="J3031" s="8">
        <v>668.27</v>
      </c>
      <c r="K3031" s="8">
        <v>502.54</v>
      </c>
      <c r="L3031" s="8">
        <v>3967518.99</v>
      </c>
      <c r="M3031" s="8">
        <v>2983579.98</v>
      </c>
      <c r="N3031" s="8">
        <v>983939.01</v>
      </c>
    </row>
    <row r="3032" spans="1:14" x14ac:dyDescent="0.3">
      <c r="A3032" t="s">
        <v>9</v>
      </c>
      <c r="B3032" t="s">
        <v>154</v>
      </c>
      <c r="C3032" t="s">
        <v>29</v>
      </c>
      <c r="D3032" t="s">
        <v>3</v>
      </c>
      <c r="E3032" t="s">
        <v>23</v>
      </c>
      <c r="F3032" s="5">
        <v>43765</v>
      </c>
      <c r="G3032">
        <v>130754315</v>
      </c>
      <c r="H3032" s="5">
        <v>43771</v>
      </c>
      <c r="I3032">
        <v>1962</v>
      </c>
      <c r="J3032" s="8">
        <v>651.21</v>
      </c>
      <c r="K3032" s="8">
        <v>524.96</v>
      </c>
      <c r="L3032" s="8">
        <v>1277674.02</v>
      </c>
      <c r="M3032" s="8">
        <v>1029971.52</v>
      </c>
      <c r="N3032" s="8">
        <v>247702.5</v>
      </c>
    </row>
    <row r="3033" spans="1:14" x14ac:dyDescent="0.3">
      <c r="A3033" t="s">
        <v>0</v>
      </c>
      <c r="B3033" t="s">
        <v>50</v>
      </c>
      <c r="C3033" t="s">
        <v>11</v>
      </c>
      <c r="D3033" t="s">
        <v>3</v>
      </c>
      <c r="E3033" t="s">
        <v>15</v>
      </c>
      <c r="F3033" s="5">
        <v>44351</v>
      </c>
      <c r="G3033">
        <v>305416762</v>
      </c>
      <c r="H3033" s="5">
        <v>44367</v>
      </c>
      <c r="I3033">
        <v>8462</v>
      </c>
      <c r="J3033" s="8">
        <v>47.45</v>
      </c>
      <c r="K3033" s="8">
        <v>31.79</v>
      </c>
      <c r="L3033" s="8">
        <v>401521.9</v>
      </c>
      <c r="M3033" s="8">
        <v>269006.98</v>
      </c>
      <c r="N3033" s="8">
        <v>132514.92000000001</v>
      </c>
    </row>
    <row r="3034" spans="1:14" x14ac:dyDescent="0.3">
      <c r="A3034" t="s">
        <v>0</v>
      </c>
      <c r="B3034" t="s">
        <v>1</v>
      </c>
      <c r="C3034" t="s">
        <v>11</v>
      </c>
      <c r="D3034" t="s">
        <v>7</v>
      </c>
      <c r="E3034" t="s">
        <v>15</v>
      </c>
      <c r="F3034" s="5">
        <v>42209</v>
      </c>
      <c r="G3034">
        <v>639559495</v>
      </c>
      <c r="H3034" s="5">
        <v>42243</v>
      </c>
      <c r="I3034">
        <v>8722</v>
      </c>
      <c r="J3034" s="8">
        <v>47.45</v>
      </c>
      <c r="K3034" s="8">
        <v>31.79</v>
      </c>
      <c r="L3034" s="8">
        <v>413858.9</v>
      </c>
      <c r="M3034" s="8">
        <v>277272.38</v>
      </c>
      <c r="N3034" s="8">
        <v>136586.51999999999</v>
      </c>
    </row>
    <row r="3035" spans="1:14" x14ac:dyDescent="0.3">
      <c r="A3035" t="s">
        <v>26</v>
      </c>
      <c r="B3035" t="s">
        <v>72</v>
      </c>
      <c r="C3035" t="s">
        <v>19</v>
      </c>
      <c r="D3035" t="s">
        <v>3</v>
      </c>
      <c r="E3035" t="s">
        <v>15</v>
      </c>
      <c r="F3035" s="5">
        <v>42365</v>
      </c>
      <c r="G3035">
        <v>736356341</v>
      </c>
      <c r="H3035" s="5">
        <v>42366</v>
      </c>
      <c r="I3035">
        <v>3060</v>
      </c>
      <c r="J3035" s="8">
        <v>81.73</v>
      </c>
      <c r="K3035" s="8">
        <v>56.67</v>
      </c>
      <c r="L3035" s="8">
        <v>250093.8</v>
      </c>
      <c r="M3035" s="8">
        <v>173410.2</v>
      </c>
      <c r="N3035" s="8">
        <v>76683.600000000006</v>
      </c>
    </row>
    <row r="3036" spans="1:14" x14ac:dyDescent="0.3">
      <c r="A3036" t="s">
        <v>9</v>
      </c>
      <c r="B3036" t="s">
        <v>80</v>
      </c>
      <c r="C3036" t="s">
        <v>29</v>
      </c>
      <c r="D3036" t="s">
        <v>7</v>
      </c>
      <c r="E3036" t="s">
        <v>4</v>
      </c>
      <c r="F3036" s="5">
        <v>44229</v>
      </c>
      <c r="G3036">
        <v>719293630</v>
      </c>
      <c r="H3036" s="5">
        <v>44252</v>
      </c>
      <c r="I3036">
        <v>3824</v>
      </c>
      <c r="J3036" s="8">
        <v>651.21</v>
      </c>
      <c r="K3036" s="8">
        <v>524.96</v>
      </c>
      <c r="L3036" s="8">
        <v>2490227.04</v>
      </c>
      <c r="M3036" s="8">
        <v>2007447.04</v>
      </c>
      <c r="N3036" s="8">
        <v>482780</v>
      </c>
    </row>
    <row r="3037" spans="1:14" x14ac:dyDescent="0.3">
      <c r="A3037" t="s">
        <v>0</v>
      </c>
      <c r="B3037" t="s">
        <v>197</v>
      </c>
      <c r="C3037" t="s">
        <v>19</v>
      </c>
      <c r="D3037" t="s">
        <v>3</v>
      </c>
      <c r="E3037" t="s">
        <v>15</v>
      </c>
      <c r="F3037" s="5">
        <v>44448</v>
      </c>
      <c r="G3037">
        <v>782170188</v>
      </c>
      <c r="H3037" s="5">
        <v>44490</v>
      </c>
      <c r="I3037">
        <v>395</v>
      </c>
      <c r="J3037" s="8">
        <v>81.73</v>
      </c>
      <c r="K3037" s="8">
        <v>56.67</v>
      </c>
      <c r="L3037" s="8">
        <v>32283.35</v>
      </c>
      <c r="M3037" s="8">
        <v>22384.65</v>
      </c>
      <c r="N3037" s="8">
        <v>9898.7000000000007</v>
      </c>
    </row>
    <row r="3038" spans="1:14" x14ac:dyDescent="0.3">
      <c r="A3038" t="s">
        <v>26</v>
      </c>
      <c r="B3038" t="s">
        <v>187</v>
      </c>
      <c r="C3038" t="s">
        <v>57</v>
      </c>
      <c r="D3038" t="s">
        <v>7</v>
      </c>
      <c r="E3038" t="s">
        <v>4</v>
      </c>
      <c r="F3038" s="5">
        <v>43289</v>
      </c>
      <c r="G3038">
        <v>739097344</v>
      </c>
      <c r="H3038" s="5">
        <v>43301</v>
      </c>
      <c r="I3038">
        <v>4183</v>
      </c>
      <c r="J3038" s="8">
        <v>154.06</v>
      </c>
      <c r="K3038" s="8">
        <v>90.93</v>
      </c>
      <c r="L3038" s="8">
        <v>644432.98</v>
      </c>
      <c r="M3038" s="8">
        <v>380360.19</v>
      </c>
      <c r="N3038" s="8">
        <v>264072.78999999998</v>
      </c>
    </row>
    <row r="3039" spans="1:14" x14ac:dyDescent="0.3">
      <c r="A3039" t="s">
        <v>17</v>
      </c>
      <c r="B3039" t="s">
        <v>47</v>
      </c>
      <c r="C3039" t="s">
        <v>65</v>
      </c>
      <c r="D3039" t="s">
        <v>3</v>
      </c>
      <c r="E3039" t="s">
        <v>23</v>
      </c>
      <c r="F3039" s="5">
        <v>43680</v>
      </c>
      <c r="G3039">
        <v>474498927</v>
      </c>
      <c r="H3039" s="5">
        <v>43711</v>
      </c>
      <c r="I3039">
        <v>3632</v>
      </c>
      <c r="J3039" s="8">
        <v>668.27</v>
      </c>
      <c r="K3039" s="8">
        <v>502.54</v>
      </c>
      <c r="L3039" s="8">
        <v>2427156.64</v>
      </c>
      <c r="M3039" s="8">
        <v>1825225.28</v>
      </c>
      <c r="N3039" s="8">
        <v>601931.36</v>
      </c>
    </row>
    <row r="3040" spans="1:14" x14ac:dyDescent="0.3">
      <c r="A3040" t="s">
        <v>26</v>
      </c>
      <c r="B3040" t="s">
        <v>117</v>
      </c>
      <c r="C3040" t="s">
        <v>6</v>
      </c>
      <c r="D3040" t="s">
        <v>3</v>
      </c>
      <c r="E3040" t="s">
        <v>4</v>
      </c>
      <c r="F3040" s="5">
        <v>44400</v>
      </c>
      <c r="G3040">
        <v>393111264</v>
      </c>
      <c r="H3040" s="5">
        <v>44403</v>
      </c>
      <c r="I3040">
        <v>9214</v>
      </c>
      <c r="J3040" s="8">
        <v>152.58000000000001</v>
      </c>
      <c r="K3040" s="8">
        <v>97.44</v>
      </c>
      <c r="L3040" s="8">
        <v>1405872.12</v>
      </c>
      <c r="M3040" s="8">
        <v>897812.16</v>
      </c>
      <c r="N3040" s="8">
        <v>508059.96</v>
      </c>
    </row>
    <row r="3041" spans="1:14" x14ac:dyDescent="0.3">
      <c r="A3041" t="s">
        <v>26</v>
      </c>
      <c r="B3041" t="s">
        <v>175</v>
      </c>
      <c r="C3041" t="s">
        <v>36</v>
      </c>
      <c r="D3041" t="s">
        <v>3</v>
      </c>
      <c r="E3041" t="s">
        <v>8</v>
      </c>
      <c r="F3041" s="5">
        <v>42340</v>
      </c>
      <c r="G3041">
        <v>969983184</v>
      </c>
      <c r="H3041" s="5">
        <v>42367</v>
      </c>
      <c r="I3041">
        <v>8434</v>
      </c>
      <c r="J3041" s="8">
        <v>421.89</v>
      </c>
      <c r="K3041" s="8">
        <v>364.69</v>
      </c>
      <c r="L3041" s="8">
        <v>3558220.26</v>
      </c>
      <c r="M3041" s="8">
        <v>3075795.46</v>
      </c>
      <c r="N3041" s="8">
        <v>482424.8</v>
      </c>
    </row>
    <row r="3042" spans="1:14" x14ac:dyDescent="0.3">
      <c r="A3042" t="s">
        <v>39</v>
      </c>
      <c r="B3042" t="s">
        <v>205</v>
      </c>
      <c r="C3042" t="s">
        <v>6</v>
      </c>
      <c r="D3042" t="s">
        <v>7</v>
      </c>
      <c r="E3042" t="s">
        <v>4</v>
      </c>
      <c r="F3042" s="5">
        <v>44024</v>
      </c>
      <c r="G3042">
        <v>500476014</v>
      </c>
      <c r="H3042" s="5">
        <v>44034</v>
      </c>
      <c r="I3042">
        <v>829</v>
      </c>
      <c r="J3042" s="8">
        <v>152.58000000000001</v>
      </c>
      <c r="K3042" s="8">
        <v>97.44</v>
      </c>
      <c r="L3042" s="8">
        <v>126488.82</v>
      </c>
      <c r="M3042" s="8">
        <v>80777.759999999995</v>
      </c>
      <c r="N3042" s="8">
        <v>45711.06</v>
      </c>
    </row>
    <row r="3043" spans="1:14" x14ac:dyDescent="0.3">
      <c r="A3043" t="s">
        <v>26</v>
      </c>
      <c r="B3043" t="s">
        <v>63</v>
      </c>
      <c r="C3043" t="s">
        <v>45</v>
      </c>
      <c r="D3043" t="s">
        <v>7</v>
      </c>
      <c r="E3043" t="s">
        <v>23</v>
      </c>
      <c r="F3043" s="5">
        <v>43394</v>
      </c>
      <c r="G3043">
        <v>950263583</v>
      </c>
      <c r="H3043" s="5">
        <v>43394</v>
      </c>
      <c r="I3043">
        <v>2966</v>
      </c>
      <c r="J3043" s="8">
        <v>9.33</v>
      </c>
      <c r="K3043" s="8">
        <v>6.92</v>
      </c>
      <c r="L3043" s="8">
        <v>27672.78</v>
      </c>
      <c r="M3043" s="8">
        <v>20524.72</v>
      </c>
      <c r="N3043" s="8">
        <v>7148.06</v>
      </c>
    </row>
    <row r="3044" spans="1:14" x14ac:dyDescent="0.3">
      <c r="A3044" t="s">
        <v>26</v>
      </c>
      <c r="B3044" t="s">
        <v>72</v>
      </c>
      <c r="C3044" t="s">
        <v>6</v>
      </c>
      <c r="D3044" t="s">
        <v>7</v>
      </c>
      <c r="E3044" t="s">
        <v>15</v>
      </c>
      <c r="F3044" s="5">
        <v>43286</v>
      </c>
      <c r="G3044">
        <v>305332219</v>
      </c>
      <c r="H3044" s="5">
        <v>43293</v>
      </c>
      <c r="I3044">
        <v>3444</v>
      </c>
      <c r="J3044" s="8">
        <v>152.58000000000001</v>
      </c>
      <c r="K3044" s="8">
        <v>97.44</v>
      </c>
      <c r="L3044" s="8">
        <v>525485.52</v>
      </c>
      <c r="M3044" s="8">
        <v>335583.36</v>
      </c>
      <c r="N3044" s="8">
        <v>189902.16</v>
      </c>
    </row>
    <row r="3045" spans="1:14" x14ac:dyDescent="0.3">
      <c r="A3045" t="s">
        <v>0</v>
      </c>
      <c r="B3045" t="s">
        <v>147</v>
      </c>
      <c r="C3045" t="s">
        <v>2</v>
      </c>
      <c r="D3045" t="s">
        <v>3</v>
      </c>
      <c r="E3045" t="s">
        <v>8</v>
      </c>
      <c r="F3045" s="5">
        <v>42309</v>
      </c>
      <c r="G3045">
        <v>221980750</v>
      </c>
      <c r="H3045" s="5">
        <v>42341</v>
      </c>
      <c r="I3045">
        <v>7892</v>
      </c>
      <c r="J3045" s="8">
        <v>255.28</v>
      </c>
      <c r="K3045" s="8">
        <v>159.41999999999999</v>
      </c>
      <c r="L3045" s="8">
        <v>2014669.76</v>
      </c>
      <c r="M3045" s="8">
        <v>1258142.6399999999</v>
      </c>
      <c r="N3045" s="8">
        <v>756527.12</v>
      </c>
    </row>
    <row r="3046" spans="1:14" x14ac:dyDescent="0.3">
      <c r="A3046" t="s">
        <v>12</v>
      </c>
      <c r="B3046" t="s">
        <v>76</v>
      </c>
      <c r="C3046" t="s">
        <v>36</v>
      </c>
      <c r="D3046" t="s">
        <v>3</v>
      </c>
      <c r="E3046" t="s">
        <v>23</v>
      </c>
      <c r="F3046" s="5">
        <v>42538</v>
      </c>
      <c r="G3046">
        <v>176820504</v>
      </c>
      <c r="H3046" s="5">
        <v>42573</v>
      </c>
      <c r="I3046">
        <v>3971</v>
      </c>
      <c r="J3046" s="8">
        <v>421.89</v>
      </c>
      <c r="K3046" s="8">
        <v>364.69</v>
      </c>
      <c r="L3046" s="8">
        <v>1675325.19</v>
      </c>
      <c r="M3046" s="8">
        <v>1448183.99</v>
      </c>
      <c r="N3046" s="8">
        <v>227141.2</v>
      </c>
    </row>
    <row r="3047" spans="1:14" x14ac:dyDescent="0.3">
      <c r="A3047" t="s">
        <v>9</v>
      </c>
      <c r="B3047" t="s">
        <v>133</v>
      </c>
      <c r="C3047" t="s">
        <v>29</v>
      </c>
      <c r="D3047" t="s">
        <v>7</v>
      </c>
      <c r="E3047" t="s">
        <v>8</v>
      </c>
      <c r="F3047" s="5">
        <v>44323</v>
      </c>
      <c r="G3047">
        <v>616775310</v>
      </c>
      <c r="H3047" s="5">
        <v>44340</v>
      </c>
      <c r="I3047">
        <v>6375</v>
      </c>
      <c r="J3047" s="8">
        <v>651.21</v>
      </c>
      <c r="K3047" s="8">
        <v>524.96</v>
      </c>
      <c r="L3047" s="8">
        <v>4151463.75</v>
      </c>
      <c r="M3047" s="8">
        <v>3346620</v>
      </c>
      <c r="N3047" s="8">
        <v>804843.75</v>
      </c>
    </row>
    <row r="3048" spans="1:14" x14ac:dyDescent="0.3">
      <c r="A3048" t="s">
        <v>26</v>
      </c>
      <c r="B3048" t="s">
        <v>63</v>
      </c>
      <c r="C3048" t="s">
        <v>22</v>
      </c>
      <c r="D3048" t="s">
        <v>3</v>
      </c>
      <c r="E3048" t="s">
        <v>15</v>
      </c>
      <c r="F3048" s="5">
        <v>44440</v>
      </c>
      <c r="G3048">
        <v>709081494</v>
      </c>
      <c r="H3048" s="5">
        <v>44482</v>
      </c>
      <c r="I3048">
        <v>1826</v>
      </c>
      <c r="J3048" s="8">
        <v>109.28</v>
      </c>
      <c r="K3048" s="8">
        <v>35.840000000000003</v>
      </c>
      <c r="L3048" s="8">
        <v>199545.28</v>
      </c>
      <c r="M3048" s="8">
        <v>65443.839999999997</v>
      </c>
      <c r="N3048" s="8">
        <v>134101.44</v>
      </c>
    </row>
    <row r="3049" spans="1:14" x14ac:dyDescent="0.3">
      <c r="A3049" t="s">
        <v>9</v>
      </c>
      <c r="B3049" t="s">
        <v>66</v>
      </c>
      <c r="C3049" t="s">
        <v>45</v>
      </c>
      <c r="D3049" t="s">
        <v>7</v>
      </c>
      <c r="E3049" t="s">
        <v>15</v>
      </c>
      <c r="F3049" s="5">
        <v>44824</v>
      </c>
      <c r="G3049">
        <v>591287887</v>
      </c>
      <c r="H3049" s="5">
        <v>44836</v>
      </c>
      <c r="I3049">
        <v>4080</v>
      </c>
      <c r="J3049" s="8">
        <v>9.33</v>
      </c>
      <c r="K3049" s="8">
        <v>6.92</v>
      </c>
      <c r="L3049" s="8">
        <v>38066.400000000001</v>
      </c>
      <c r="M3049" s="8">
        <v>28233.599999999999</v>
      </c>
      <c r="N3049" s="8">
        <v>9832.7999999999993</v>
      </c>
    </row>
    <row r="3050" spans="1:14" x14ac:dyDescent="0.3">
      <c r="A3050" t="s">
        <v>26</v>
      </c>
      <c r="B3050" t="s">
        <v>64</v>
      </c>
      <c r="C3050" t="s">
        <v>19</v>
      </c>
      <c r="D3050" t="s">
        <v>7</v>
      </c>
      <c r="E3050" t="s">
        <v>23</v>
      </c>
      <c r="F3050" s="5">
        <v>44726</v>
      </c>
      <c r="G3050">
        <v>921255815</v>
      </c>
      <c r="H3050" s="5">
        <v>44770</v>
      </c>
      <c r="I3050">
        <v>8923</v>
      </c>
      <c r="J3050" s="8">
        <v>81.73</v>
      </c>
      <c r="K3050" s="8">
        <v>56.67</v>
      </c>
      <c r="L3050" s="8">
        <v>729276.79</v>
      </c>
      <c r="M3050" s="8">
        <v>505666.41</v>
      </c>
      <c r="N3050" s="8">
        <v>223610.38</v>
      </c>
    </row>
    <row r="3051" spans="1:14" x14ac:dyDescent="0.3">
      <c r="A3051" t="s">
        <v>26</v>
      </c>
      <c r="B3051" t="s">
        <v>187</v>
      </c>
      <c r="C3051" t="s">
        <v>36</v>
      </c>
      <c r="D3051" t="s">
        <v>3</v>
      </c>
      <c r="E3051" t="s">
        <v>4</v>
      </c>
      <c r="F3051" s="5">
        <v>44590</v>
      </c>
      <c r="G3051">
        <v>627159106</v>
      </c>
      <c r="H3051" s="5">
        <v>44629</v>
      </c>
      <c r="I3051">
        <v>9171</v>
      </c>
      <c r="J3051" s="8">
        <v>421.89</v>
      </c>
      <c r="K3051" s="8">
        <v>364.69</v>
      </c>
      <c r="L3051" s="8">
        <v>3869153.19</v>
      </c>
      <c r="M3051" s="8">
        <v>3344571.99</v>
      </c>
      <c r="N3051" s="8">
        <v>524581.19999999995</v>
      </c>
    </row>
    <row r="3052" spans="1:14" x14ac:dyDescent="0.3">
      <c r="A3052" t="s">
        <v>12</v>
      </c>
      <c r="B3052" t="s">
        <v>76</v>
      </c>
      <c r="C3052" t="s">
        <v>65</v>
      </c>
      <c r="D3052" t="s">
        <v>3</v>
      </c>
      <c r="E3052" t="s">
        <v>15</v>
      </c>
      <c r="F3052" s="5">
        <v>42904</v>
      </c>
      <c r="G3052">
        <v>957484090</v>
      </c>
      <c r="H3052" s="5">
        <v>42919</v>
      </c>
      <c r="I3052">
        <v>9674</v>
      </c>
      <c r="J3052" s="8">
        <v>668.27</v>
      </c>
      <c r="K3052" s="8">
        <v>502.54</v>
      </c>
      <c r="L3052" s="8">
        <v>6464843.9800000004</v>
      </c>
      <c r="M3052" s="8">
        <v>4861571.96</v>
      </c>
      <c r="N3052" s="8">
        <v>1603272.02</v>
      </c>
    </row>
    <row r="3053" spans="1:14" x14ac:dyDescent="0.3">
      <c r="A3053" t="s">
        <v>39</v>
      </c>
      <c r="B3053" t="s">
        <v>196</v>
      </c>
      <c r="C3053" t="s">
        <v>29</v>
      </c>
      <c r="D3053" t="s">
        <v>3</v>
      </c>
      <c r="E3053" t="s">
        <v>8</v>
      </c>
      <c r="F3053" s="5">
        <v>42010</v>
      </c>
      <c r="G3053">
        <v>531029593</v>
      </c>
      <c r="H3053" s="5">
        <v>42037</v>
      </c>
      <c r="I3053">
        <v>2312</v>
      </c>
      <c r="J3053" s="8">
        <v>651.21</v>
      </c>
      <c r="K3053" s="8">
        <v>524.96</v>
      </c>
      <c r="L3053" s="8">
        <v>1505597.52</v>
      </c>
      <c r="M3053" s="8">
        <v>1213707.52</v>
      </c>
      <c r="N3053" s="8">
        <v>291890</v>
      </c>
    </row>
    <row r="3054" spans="1:14" x14ac:dyDescent="0.3">
      <c r="A3054" t="s">
        <v>17</v>
      </c>
      <c r="B3054" t="s">
        <v>35</v>
      </c>
      <c r="C3054" t="s">
        <v>57</v>
      </c>
      <c r="D3054" t="s">
        <v>7</v>
      </c>
      <c r="E3054" t="s">
        <v>8</v>
      </c>
      <c r="F3054" s="5">
        <v>42558</v>
      </c>
      <c r="G3054">
        <v>286906945</v>
      </c>
      <c r="H3054" s="5">
        <v>42603</v>
      </c>
      <c r="I3054">
        <v>996</v>
      </c>
      <c r="J3054" s="8">
        <v>154.06</v>
      </c>
      <c r="K3054" s="8">
        <v>90.93</v>
      </c>
      <c r="L3054" s="8">
        <v>153443.76</v>
      </c>
      <c r="M3054" s="8">
        <v>90566.28</v>
      </c>
      <c r="N3054" s="8">
        <v>62877.48</v>
      </c>
    </row>
    <row r="3055" spans="1:14" x14ac:dyDescent="0.3">
      <c r="A3055" t="s">
        <v>9</v>
      </c>
      <c r="B3055" t="s">
        <v>167</v>
      </c>
      <c r="C3055" t="s">
        <v>22</v>
      </c>
      <c r="D3055" t="s">
        <v>3</v>
      </c>
      <c r="E3055" t="s">
        <v>4</v>
      </c>
      <c r="F3055" s="5">
        <v>44669</v>
      </c>
      <c r="G3055">
        <v>334539973</v>
      </c>
      <c r="H3055" s="5">
        <v>44692</v>
      </c>
      <c r="I3055">
        <v>6667</v>
      </c>
      <c r="J3055" s="8">
        <v>109.28</v>
      </c>
      <c r="K3055" s="8">
        <v>35.840000000000003</v>
      </c>
      <c r="L3055" s="8">
        <v>728569.76</v>
      </c>
      <c r="M3055" s="8">
        <v>238945.28</v>
      </c>
      <c r="N3055" s="8">
        <v>489624.48</v>
      </c>
    </row>
    <row r="3056" spans="1:14" x14ac:dyDescent="0.3">
      <c r="A3056" t="s">
        <v>9</v>
      </c>
      <c r="B3056" t="s">
        <v>193</v>
      </c>
      <c r="C3056" t="s">
        <v>6</v>
      </c>
      <c r="D3056" t="s">
        <v>7</v>
      </c>
      <c r="E3056" t="s">
        <v>8</v>
      </c>
      <c r="F3056" s="5">
        <v>42385</v>
      </c>
      <c r="G3056">
        <v>403665006</v>
      </c>
      <c r="H3056" s="5">
        <v>42419</v>
      </c>
      <c r="I3056">
        <v>2300</v>
      </c>
      <c r="J3056" s="8">
        <v>152.58000000000001</v>
      </c>
      <c r="K3056" s="8">
        <v>97.44</v>
      </c>
      <c r="L3056" s="8">
        <v>350934</v>
      </c>
      <c r="M3056" s="8">
        <v>224112</v>
      </c>
      <c r="N3056" s="8">
        <v>126822</v>
      </c>
    </row>
    <row r="3057" spans="1:14" x14ac:dyDescent="0.3">
      <c r="A3057" t="s">
        <v>39</v>
      </c>
      <c r="B3057" t="s">
        <v>128</v>
      </c>
      <c r="C3057" t="s">
        <v>11</v>
      </c>
      <c r="D3057" t="s">
        <v>7</v>
      </c>
      <c r="E3057" t="s">
        <v>8</v>
      </c>
      <c r="F3057" s="5">
        <v>44147</v>
      </c>
      <c r="G3057">
        <v>294330871</v>
      </c>
      <c r="H3057" s="5">
        <v>44181</v>
      </c>
      <c r="I3057">
        <v>7900</v>
      </c>
      <c r="J3057" s="8">
        <v>47.45</v>
      </c>
      <c r="K3057" s="8">
        <v>31.79</v>
      </c>
      <c r="L3057" s="8">
        <v>374855</v>
      </c>
      <c r="M3057" s="8">
        <v>251141</v>
      </c>
      <c r="N3057" s="8">
        <v>123714</v>
      </c>
    </row>
    <row r="3058" spans="1:14" x14ac:dyDescent="0.3">
      <c r="A3058" t="s">
        <v>0</v>
      </c>
      <c r="B3058" t="s">
        <v>143</v>
      </c>
      <c r="C3058" t="s">
        <v>2</v>
      </c>
      <c r="D3058" t="s">
        <v>7</v>
      </c>
      <c r="E3058" t="s">
        <v>23</v>
      </c>
      <c r="F3058" s="5">
        <v>44277</v>
      </c>
      <c r="G3058">
        <v>326898896</v>
      </c>
      <c r="H3058" s="5">
        <v>44323</v>
      </c>
      <c r="I3058">
        <v>5503</v>
      </c>
      <c r="J3058" s="8">
        <v>255.28</v>
      </c>
      <c r="K3058" s="8">
        <v>159.41999999999999</v>
      </c>
      <c r="L3058" s="8">
        <v>1404805.84</v>
      </c>
      <c r="M3058" s="8">
        <v>877288.26</v>
      </c>
      <c r="N3058" s="8">
        <v>527517.57999999996</v>
      </c>
    </row>
    <row r="3059" spans="1:14" x14ac:dyDescent="0.3">
      <c r="A3059" t="s">
        <v>9</v>
      </c>
      <c r="B3059" t="s">
        <v>98</v>
      </c>
      <c r="C3059" t="s">
        <v>31</v>
      </c>
      <c r="D3059" t="s">
        <v>7</v>
      </c>
      <c r="E3059" t="s">
        <v>23</v>
      </c>
      <c r="F3059" s="5">
        <v>44299</v>
      </c>
      <c r="G3059">
        <v>892042911</v>
      </c>
      <c r="H3059" s="5">
        <v>44328</v>
      </c>
      <c r="I3059">
        <v>4175</v>
      </c>
      <c r="J3059" s="8">
        <v>437.2</v>
      </c>
      <c r="K3059" s="8">
        <v>263.33</v>
      </c>
      <c r="L3059" s="8">
        <v>1825310</v>
      </c>
      <c r="M3059" s="8">
        <v>1099402.75</v>
      </c>
      <c r="N3059" s="8">
        <v>725907.25</v>
      </c>
    </row>
    <row r="3060" spans="1:14" x14ac:dyDescent="0.3">
      <c r="A3060" t="s">
        <v>26</v>
      </c>
      <c r="B3060" t="s">
        <v>175</v>
      </c>
      <c r="C3060" t="s">
        <v>29</v>
      </c>
      <c r="D3060" t="s">
        <v>7</v>
      </c>
      <c r="E3060" t="s">
        <v>23</v>
      </c>
      <c r="F3060" s="5">
        <v>43199</v>
      </c>
      <c r="G3060">
        <v>200749242</v>
      </c>
      <c r="H3060" s="5">
        <v>43205</v>
      </c>
      <c r="I3060">
        <v>5017</v>
      </c>
      <c r="J3060" s="8">
        <v>651.21</v>
      </c>
      <c r="K3060" s="8">
        <v>524.96</v>
      </c>
      <c r="L3060" s="8">
        <v>3267120.57</v>
      </c>
      <c r="M3060" s="8">
        <v>2633724.3199999998</v>
      </c>
      <c r="N3060" s="8">
        <v>633396.25</v>
      </c>
    </row>
    <row r="3061" spans="1:14" x14ac:dyDescent="0.3">
      <c r="A3061" t="s">
        <v>26</v>
      </c>
      <c r="B3061" t="s">
        <v>175</v>
      </c>
      <c r="C3061" t="s">
        <v>22</v>
      </c>
      <c r="D3061" t="s">
        <v>7</v>
      </c>
      <c r="E3061" t="s">
        <v>15</v>
      </c>
      <c r="F3061" s="5">
        <v>44244</v>
      </c>
      <c r="G3061">
        <v>134316718</v>
      </c>
      <c r="H3061" s="5">
        <v>44285</v>
      </c>
      <c r="I3061">
        <v>6157</v>
      </c>
      <c r="J3061" s="8">
        <v>109.28</v>
      </c>
      <c r="K3061" s="8">
        <v>35.840000000000003</v>
      </c>
      <c r="L3061" s="8">
        <v>672836.96</v>
      </c>
      <c r="M3061" s="8">
        <v>220666.88</v>
      </c>
      <c r="N3061" s="8">
        <v>452170.08</v>
      </c>
    </row>
    <row r="3062" spans="1:14" x14ac:dyDescent="0.3">
      <c r="A3062" t="s">
        <v>9</v>
      </c>
      <c r="B3062" t="s">
        <v>104</v>
      </c>
      <c r="C3062" t="s">
        <v>65</v>
      </c>
      <c r="D3062" t="s">
        <v>3</v>
      </c>
      <c r="E3062" t="s">
        <v>8</v>
      </c>
      <c r="F3062" s="5">
        <v>42581</v>
      </c>
      <c r="G3062">
        <v>394356667</v>
      </c>
      <c r="H3062" s="5">
        <v>42586</v>
      </c>
      <c r="I3062">
        <v>7756</v>
      </c>
      <c r="J3062" s="8">
        <v>668.27</v>
      </c>
      <c r="K3062" s="8">
        <v>502.54</v>
      </c>
      <c r="L3062" s="8">
        <v>5183102.12</v>
      </c>
      <c r="M3062" s="8">
        <v>3897700.24</v>
      </c>
      <c r="N3062" s="8">
        <v>1285401.8799999999</v>
      </c>
    </row>
    <row r="3063" spans="1:14" x14ac:dyDescent="0.3">
      <c r="A3063" t="s">
        <v>9</v>
      </c>
      <c r="B3063" t="s">
        <v>114</v>
      </c>
      <c r="C3063" t="s">
        <v>45</v>
      </c>
      <c r="D3063" t="s">
        <v>7</v>
      </c>
      <c r="E3063" t="s">
        <v>4</v>
      </c>
      <c r="F3063" s="5">
        <v>43950</v>
      </c>
      <c r="G3063">
        <v>752792918</v>
      </c>
      <c r="H3063" s="5">
        <v>43963</v>
      </c>
      <c r="I3063">
        <v>7008</v>
      </c>
      <c r="J3063" s="8">
        <v>9.33</v>
      </c>
      <c r="K3063" s="8">
        <v>6.92</v>
      </c>
      <c r="L3063" s="8">
        <v>65384.639999999999</v>
      </c>
      <c r="M3063" s="8">
        <v>48495.360000000001</v>
      </c>
      <c r="N3063" s="8">
        <v>16889.28</v>
      </c>
    </row>
    <row r="3064" spans="1:14" x14ac:dyDescent="0.3">
      <c r="A3064" t="s">
        <v>26</v>
      </c>
      <c r="B3064" t="s">
        <v>202</v>
      </c>
      <c r="C3064" t="s">
        <v>6</v>
      </c>
      <c r="D3064" t="s">
        <v>7</v>
      </c>
      <c r="E3064" t="s">
        <v>15</v>
      </c>
      <c r="F3064" s="5">
        <v>44355</v>
      </c>
      <c r="G3064">
        <v>601861798</v>
      </c>
      <c r="H3064" s="5">
        <v>44397</v>
      </c>
      <c r="I3064">
        <v>3136</v>
      </c>
      <c r="J3064" s="8">
        <v>152.58000000000001</v>
      </c>
      <c r="K3064" s="8">
        <v>97.44</v>
      </c>
      <c r="L3064" s="8">
        <v>478490.88</v>
      </c>
      <c r="M3064" s="8">
        <v>305571.84000000003</v>
      </c>
      <c r="N3064" s="8">
        <v>172919.04000000001</v>
      </c>
    </row>
    <row r="3065" spans="1:14" x14ac:dyDescent="0.3">
      <c r="A3065" t="s">
        <v>0</v>
      </c>
      <c r="B3065" t="s">
        <v>33</v>
      </c>
      <c r="C3065" t="s">
        <v>45</v>
      </c>
      <c r="D3065" t="s">
        <v>7</v>
      </c>
      <c r="E3065" t="s">
        <v>23</v>
      </c>
      <c r="F3065" s="5">
        <v>42616</v>
      </c>
      <c r="G3065">
        <v>304112136</v>
      </c>
      <c r="H3065" s="5">
        <v>42620</v>
      </c>
      <c r="I3065">
        <v>2394</v>
      </c>
      <c r="J3065" s="8">
        <v>9.33</v>
      </c>
      <c r="K3065" s="8">
        <v>6.92</v>
      </c>
      <c r="L3065" s="8">
        <v>22336.02</v>
      </c>
      <c r="M3065" s="8">
        <v>16566.48</v>
      </c>
      <c r="N3065" s="8">
        <v>5769.54</v>
      </c>
    </row>
    <row r="3066" spans="1:14" x14ac:dyDescent="0.3">
      <c r="A3066" t="s">
        <v>17</v>
      </c>
      <c r="B3066" t="s">
        <v>53</v>
      </c>
      <c r="C3066" t="s">
        <v>22</v>
      </c>
      <c r="D3066" t="s">
        <v>3</v>
      </c>
      <c r="E3066" t="s">
        <v>4</v>
      </c>
      <c r="F3066" s="5">
        <v>42637</v>
      </c>
      <c r="G3066">
        <v>742405259</v>
      </c>
      <c r="H3066" s="5">
        <v>42667</v>
      </c>
      <c r="I3066">
        <v>3069</v>
      </c>
      <c r="J3066" s="8">
        <v>109.28</v>
      </c>
      <c r="K3066" s="8">
        <v>35.840000000000003</v>
      </c>
      <c r="L3066" s="8">
        <v>335380.32</v>
      </c>
      <c r="M3066" s="8">
        <v>109992.96000000001</v>
      </c>
      <c r="N3066" s="8">
        <v>225387.36</v>
      </c>
    </row>
    <row r="3067" spans="1:14" x14ac:dyDescent="0.3">
      <c r="A3067" t="s">
        <v>26</v>
      </c>
      <c r="B3067" t="s">
        <v>200</v>
      </c>
      <c r="C3067" t="s">
        <v>2</v>
      </c>
      <c r="D3067" t="s">
        <v>3</v>
      </c>
      <c r="E3067" t="s">
        <v>15</v>
      </c>
      <c r="F3067" s="5">
        <v>44095</v>
      </c>
      <c r="G3067">
        <v>169914996</v>
      </c>
      <c r="H3067" s="5">
        <v>44129</v>
      </c>
      <c r="I3067">
        <v>478</v>
      </c>
      <c r="J3067" s="8">
        <v>255.28</v>
      </c>
      <c r="K3067" s="8">
        <v>159.41999999999999</v>
      </c>
      <c r="L3067" s="8">
        <v>122023.84</v>
      </c>
      <c r="M3067" s="8">
        <v>76202.759999999995</v>
      </c>
      <c r="N3067" s="8">
        <v>45821.08</v>
      </c>
    </row>
    <row r="3068" spans="1:14" x14ac:dyDescent="0.3">
      <c r="A3068" t="s">
        <v>12</v>
      </c>
      <c r="B3068" t="s">
        <v>16</v>
      </c>
      <c r="C3068" t="s">
        <v>14</v>
      </c>
      <c r="D3068" t="s">
        <v>7</v>
      </c>
      <c r="E3068" t="s">
        <v>23</v>
      </c>
      <c r="F3068" s="5">
        <v>43246</v>
      </c>
      <c r="G3068">
        <v>960127675</v>
      </c>
      <c r="H3068" s="5">
        <v>43292</v>
      </c>
      <c r="I3068">
        <v>1970</v>
      </c>
      <c r="J3068" s="8">
        <v>205.7</v>
      </c>
      <c r="K3068" s="8">
        <v>117.11</v>
      </c>
      <c r="L3068" s="8">
        <v>405229</v>
      </c>
      <c r="M3068" s="8">
        <v>230706.7</v>
      </c>
      <c r="N3068" s="8">
        <v>174522.3</v>
      </c>
    </row>
    <row r="3069" spans="1:14" x14ac:dyDescent="0.3">
      <c r="A3069" t="s">
        <v>39</v>
      </c>
      <c r="B3069" t="s">
        <v>40</v>
      </c>
      <c r="C3069" t="s">
        <v>19</v>
      </c>
      <c r="D3069" t="s">
        <v>7</v>
      </c>
      <c r="E3069" t="s">
        <v>4</v>
      </c>
      <c r="F3069" s="5">
        <v>43699</v>
      </c>
      <c r="G3069">
        <v>156842124</v>
      </c>
      <c r="H3069" s="5">
        <v>43733</v>
      </c>
      <c r="I3069">
        <v>1925</v>
      </c>
      <c r="J3069" s="8">
        <v>81.73</v>
      </c>
      <c r="K3069" s="8">
        <v>56.67</v>
      </c>
      <c r="L3069" s="8">
        <v>157330.25</v>
      </c>
      <c r="M3069" s="8">
        <v>109089.75</v>
      </c>
      <c r="N3069" s="8">
        <v>48240.5</v>
      </c>
    </row>
    <row r="3070" spans="1:14" x14ac:dyDescent="0.3">
      <c r="A3070" t="s">
        <v>17</v>
      </c>
      <c r="B3070" t="s">
        <v>163</v>
      </c>
      <c r="C3070" t="s">
        <v>57</v>
      </c>
      <c r="D3070" t="s">
        <v>7</v>
      </c>
      <c r="E3070" t="s">
        <v>15</v>
      </c>
      <c r="F3070" s="5">
        <v>44916</v>
      </c>
      <c r="G3070">
        <v>724169671</v>
      </c>
      <c r="H3070" s="5">
        <v>44579</v>
      </c>
      <c r="I3070">
        <v>6753</v>
      </c>
      <c r="J3070" s="8">
        <v>154.06</v>
      </c>
      <c r="K3070" s="8">
        <v>90.93</v>
      </c>
      <c r="L3070" s="8">
        <v>1040367.18</v>
      </c>
      <c r="M3070" s="8">
        <v>614050.29</v>
      </c>
      <c r="N3070" s="8">
        <v>426316.89</v>
      </c>
    </row>
    <row r="3071" spans="1:14" x14ac:dyDescent="0.3">
      <c r="A3071" t="s">
        <v>26</v>
      </c>
      <c r="B3071" t="s">
        <v>179</v>
      </c>
      <c r="C3071" t="s">
        <v>22</v>
      </c>
      <c r="D3071" t="s">
        <v>7</v>
      </c>
      <c r="E3071" t="s">
        <v>8</v>
      </c>
      <c r="F3071" s="5">
        <v>44475</v>
      </c>
      <c r="G3071">
        <v>296534144</v>
      </c>
      <c r="H3071" s="5">
        <v>44524</v>
      </c>
      <c r="I3071">
        <v>9898</v>
      </c>
      <c r="J3071" s="8">
        <v>109.28</v>
      </c>
      <c r="K3071" s="8">
        <v>35.840000000000003</v>
      </c>
      <c r="L3071" s="8">
        <v>1081653.44</v>
      </c>
      <c r="M3071" s="8">
        <v>354744.32000000001</v>
      </c>
      <c r="N3071" s="8">
        <v>726909.12</v>
      </c>
    </row>
    <row r="3072" spans="1:14" x14ac:dyDescent="0.3">
      <c r="A3072" t="s">
        <v>26</v>
      </c>
      <c r="B3072" t="s">
        <v>51</v>
      </c>
      <c r="C3072" t="s">
        <v>19</v>
      </c>
      <c r="D3072" t="s">
        <v>3</v>
      </c>
      <c r="E3072" t="s">
        <v>8</v>
      </c>
      <c r="F3072" s="5">
        <v>43421</v>
      </c>
      <c r="G3072">
        <v>628671872</v>
      </c>
      <c r="H3072" s="5">
        <v>43449</v>
      </c>
      <c r="I3072">
        <v>6832</v>
      </c>
      <c r="J3072" s="8">
        <v>81.73</v>
      </c>
      <c r="K3072" s="8">
        <v>56.67</v>
      </c>
      <c r="L3072" s="8">
        <v>558379.36</v>
      </c>
      <c r="M3072" s="8">
        <v>387169.44</v>
      </c>
      <c r="N3072" s="8">
        <v>171209.92</v>
      </c>
    </row>
    <row r="3073" spans="1:14" x14ac:dyDescent="0.3">
      <c r="A3073" t="s">
        <v>26</v>
      </c>
      <c r="B3073" t="s">
        <v>79</v>
      </c>
      <c r="C3073" t="s">
        <v>2</v>
      </c>
      <c r="D3073" t="s">
        <v>3</v>
      </c>
      <c r="E3073" t="s">
        <v>4</v>
      </c>
      <c r="F3073" s="5">
        <v>42540</v>
      </c>
      <c r="G3073">
        <v>845631682</v>
      </c>
      <c r="H3073" s="5">
        <v>42577</v>
      </c>
      <c r="I3073">
        <v>61</v>
      </c>
      <c r="J3073" s="8">
        <v>255.28</v>
      </c>
      <c r="K3073" s="8">
        <v>159.41999999999999</v>
      </c>
      <c r="L3073" s="8">
        <v>15572.08</v>
      </c>
      <c r="M3073" s="8">
        <v>9724.6200000000008</v>
      </c>
      <c r="N3073" s="8">
        <v>5847.46</v>
      </c>
    </row>
    <row r="3074" spans="1:14" x14ac:dyDescent="0.3">
      <c r="A3074" t="s">
        <v>20</v>
      </c>
      <c r="B3074" t="s">
        <v>70</v>
      </c>
      <c r="C3074" t="s">
        <v>65</v>
      </c>
      <c r="D3074" t="s">
        <v>7</v>
      </c>
      <c r="E3074" t="s">
        <v>4</v>
      </c>
      <c r="F3074" s="5">
        <v>43732</v>
      </c>
      <c r="G3074">
        <v>592774903</v>
      </c>
      <c r="H3074" s="5">
        <v>43740</v>
      </c>
      <c r="I3074">
        <v>4122</v>
      </c>
      <c r="J3074" s="8">
        <v>668.27</v>
      </c>
      <c r="K3074" s="8">
        <v>502.54</v>
      </c>
      <c r="L3074" s="8">
        <v>2754608.94</v>
      </c>
      <c r="M3074" s="8">
        <v>2071469.88</v>
      </c>
      <c r="N3074" s="8">
        <v>683139.06</v>
      </c>
    </row>
    <row r="3075" spans="1:14" x14ac:dyDescent="0.3">
      <c r="A3075" t="s">
        <v>12</v>
      </c>
      <c r="B3075" t="s">
        <v>61</v>
      </c>
      <c r="C3075" t="s">
        <v>19</v>
      </c>
      <c r="D3075" t="s">
        <v>7</v>
      </c>
      <c r="E3075" t="s">
        <v>15</v>
      </c>
      <c r="F3075" s="5">
        <v>42481</v>
      </c>
      <c r="G3075">
        <v>485775363</v>
      </c>
      <c r="H3075" s="5">
        <v>42497</v>
      </c>
      <c r="I3075">
        <v>580</v>
      </c>
      <c r="J3075" s="8">
        <v>81.73</v>
      </c>
      <c r="K3075" s="8">
        <v>56.67</v>
      </c>
      <c r="L3075" s="8">
        <v>47403.4</v>
      </c>
      <c r="M3075" s="8">
        <v>32868.6</v>
      </c>
      <c r="N3075" s="8">
        <v>14534.8</v>
      </c>
    </row>
    <row r="3076" spans="1:14" x14ac:dyDescent="0.3">
      <c r="A3076" t="s">
        <v>9</v>
      </c>
      <c r="B3076" t="s">
        <v>24</v>
      </c>
      <c r="C3076" t="s">
        <v>57</v>
      </c>
      <c r="D3076" t="s">
        <v>3</v>
      </c>
      <c r="E3076" t="s">
        <v>8</v>
      </c>
      <c r="F3076" s="5">
        <v>43892</v>
      </c>
      <c r="G3076">
        <v>760619390</v>
      </c>
      <c r="H3076" s="5">
        <v>43937</v>
      </c>
      <c r="I3076">
        <v>3035</v>
      </c>
      <c r="J3076" s="8">
        <v>154.06</v>
      </c>
      <c r="K3076" s="8">
        <v>90.93</v>
      </c>
      <c r="L3076" s="8">
        <v>467572.1</v>
      </c>
      <c r="M3076" s="8">
        <v>275972.55</v>
      </c>
      <c r="N3076" s="8">
        <v>191599.55</v>
      </c>
    </row>
    <row r="3077" spans="1:14" x14ac:dyDescent="0.3">
      <c r="A3077" t="s">
        <v>12</v>
      </c>
      <c r="B3077" t="s">
        <v>32</v>
      </c>
      <c r="C3077" t="s">
        <v>65</v>
      </c>
      <c r="D3077" t="s">
        <v>7</v>
      </c>
      <c r="E3077" t="s">
        <v>4</v>
      </c>
      <c r="F3077" s="5">
        <v>42687</v>
      </c>
      <c r="G3077">
        <v>823605811</v>
      </c>
      <c r="H3077" s="5">
        <v>42707</v>
      </c>
      <c r="I3077">
        <v>2117</v>
      </c>
      <c r="J3077" s="8">
        <v>668.27</v>
      </c>
      <c r="K3077" s="8">
        <v>502.54</v>
      </c>
      <c r="L3077" s="8">
        <v>1414727.59</v>
      </c>
      <c r="M3077" s="8">
        <v>1063877.18</v>
      </c>
      <c r="N3077" s="8">
        <v>350850.41</v>
      </c>
    </row>
    <row r="3078" spans="1:14" x14ac:dyDescent="0.3">
      <c r="A3078" t="s">
        <v>26</v>
      </c>
      <c r="B3078" t="s">
        <v>208</v>
      </c>
      <c r="C3078" t="s">
        <v>2</v>
      </c>
      <c r="D3078" t="s">
        <v>7</v>
      </c>
      <c r="E3078" t="s">
        <v>23</v>
      </c>
      <c r="F3078" s="5">
        <v>42636</v>
      </c>
      <c r="G3078">
        <v>601345956</v>
      </c>
      <c r="H3078" s="5">
        <v>42663</v>
      </c>
      <c r="I3078">
        <v>486</v>
      </c>
      <c r="J3078" s="8">
        <v>255.28</v>
      </c>
      <c r="K3078" s="8">
        <v>159.41999999999999</v>
      </c>
      <c r="L3078" s="8">
        <v>124066.08</v>
      </c>
      <c r="M3078" s="8">
        <v>77478.12</v>
      </c>
      <c r="N3078" s="8">
        <v>46587.96</v>
      </c>
    </row>
    <row r="3079" spans="1:14" x14ac:dyDescent="0.3">
      <c r="A3079" t="s">
        <v>26</v>
      </c>
      <c r="B3079" t="s">
        <v>95</v>
      </c>
      <c r="C3079" t="s">
        <v>11</v>
      </c>
      <c r="D3079" t="s">
        <v>7</v>
      </c>
      <c r="E3079" t="s">
        <v>15</v>
      </c>
      <c r="F3079" s="5">
        <v>44742</v>
      </c>
      <c r="G3079">
        <v>990763652</v>
      </c>
      <c r="H3079" s="5">
        <v>44785</v>
      </c>
      <c r="I3079">
        <v>7836</v>
      </c>
      <c r="J3079" s="8">
        <v>47.45</v>
      </c>
      <c r="K3079" s="8">
        <v>31.79</v>
      </c>
      <c r="L3079" s="8">
        <v>371818.2</v>
      </c>
      <c r="M3079" s="8">
        <v>249106.44</v>
      </c>
      <c r="N3079" s="8">
        <v>122711.76</v>
      </c>
    </row>
    <row r="3080" spans="1:14" x14ac:dyDescent="0.3">
      <c r="A3080" t="s">
        <v>12</v>
      </c>
      <c r="B3080" t="s">
        <v>67</v>
      </c>
      <c r="C3080" t="s">
        <v>22</v>
      </c>
      <c r="D3080" t="s">
        <v>3</v>
      </c>
      <c r="E3080" t="s">
        <v>4</v>
      </c>
      <c r="F3080" s="5">
        <v>43511</v>
      </c>
      <c r="G3080">
        <v>709095227</v>
      </c>
      <c r="H3080" s="5">
        <v>43516</v>
      </c>
      <c r="I3080">
        <v>5890</v>
      </c>
      <c r="J3080" s="8">
        <v>109.28</v>
      </c>
      <c r="K3080" s="8">
        <v>35.840000000000003</v>
      </c>
      <c r="L3080" s="8">
        <v>643659.19999999995</v>
      </c>
      <c r="M3080" s="8">
        <v>211097.60000000001</v>
      </c>
      <c r="N3080" s="8">
        <v>432561.6</v>
      </c>
    </row>
    <row r="3081" spans="1:14" x14ac:dyDescent="0.3">
      <c r="A3081" t="s">
        <v>9</v>
      </c>
      <c r="B3081" t="s">
        <v>89</v>
      </c>
      <c r="C3081" t="s">
        <v>11</v>
      </c>
      <c r="D3081" t="s">
        <v>3</v>
      </c>
      <c r="E3081" t="s">
        <v>4</v>
      </c>
      <c r="F3081" s="5">
        <v>43150</v>
      </c>
      <c r="G3081">
        <v>343889510</v>
      </c>
      <c r="H3081" s="5">
        <v>43192</v>
      </c>
      <c r="I3081">
        <v>3403</v>
      </c>
      <c r="J3081" s="8">
        <v>47.45</v>
      </c>
      <c r="K3081" s="8">
        <v>31.79</v>
      </c>
      <c r="L3081" s="8">
        <v>161472.35</v>
      </c>
      <c r="M3081" s="8">
        <v>108181.37</v>
      </c>
      <c r="N3081" s="8">
        <v>53290.98</v>
      </c>
    </row>
    <row r="3082" spans="1:14" x14ac:dyDescent="0.3">
      <c r="A3082" t="s">
        <v>26</v>
      </c>
      <c r="B3082" t="s">
        <v>116</v>
      </c>
      <c r="C3082" t="s">
        <v>36</v>
      </c>
      <c r="D3082" t="s">
        <v>7</v>
      </c>
      <c r="E3082" t="s">
        <v>4</v>
      </c>
      <c r="F3082" s="5">
        <v>44446</v>
      </c>
      <c r="G3082">
        <v>103007829</v>
      </c>
      <c r="H3082" s="5">
        <v>44489</v>
      </c>
      <c r="I3082">
        <v>1160</v>
      </c>
      <c r="J3082" s="8">
        <v>421.89</v>
      </c>
      <c r="K3082" s="8">
        <v>364.69</v>
      </c>
      <c r="L3082" s="8">
        <v>489392.4</v>
      </c>
      <c r="M3082" s="8">
        <v>423040.4</v>
      </c>
      <c r="N3082" s="8">
        <v>66352</v>
      </c>
    </row>
    <row r="3083" spans="1:14" x14ac:dyDescent="0.3">
      <c r="A3083" t="s">
        <v>0</v>
      </c>
      <c r="B3083" t="s">
        <v>1</v>
      </c>
      <c r="C3083" t="s">
        <v>6</v>
      </c>
      <c r="D3083" t="s">
        <v>7</v>
      </c>
      <c r="E3083" t="s">
        <v>23</v>
      </c>
      <c r="F3083" s="5">
        <v>42495</v>
      </c>
      <c r="G3083">
        <v>264624011</v>
      </c>
      <c r="H3083" s="5">
        <v>42533</v>
      </c>
      <c r="I3083">
        <v>6980</v>
      </c>
      <c r="J3083" s="8">
        <v>152.58000000000001</v>
      </c>
      <c r="K3083" s="8">
        <v>97.44</v>
      </c>
      <c r="L3083" s="8">
        <v>1065008.3999999999</v>
      </c>
      <c r="M3083" s="8">
        <v>680131.2</v>
      </c>
      <c r="N3083" s="8">
        <v>384877.2</v>
      </c>
    </row>
    <row r="3084" spans="1:14" x14ac:dyDescent="0.3">
      <c r="A3084" t="s">
        <v>0</v>
      </c>
      <c r="B3084" t="s">
        <v>50</v>
      </c>
      <c r="C3084" t="s">
        <v>11</v>
      </c>
      <c r="D3084" t="s">
        <v>3</v>
      </c>
      <c r="E3084" t="s">
        <v>8</v>
      </c>
      <c r="F3084" s="5">
        <v>42751</v>
      </c>
      <c r="G3084">
        <v>727224385</v>
      </c>
      <c r="H3084" s="5">
        <v>42767</v>
      </c>
      <c r="I3084">
        <v>711</v>
      </c>
      <c r="J3084" s="8">
        <v>47.45</v>
      </c>
      <c r="K3084" s="8">
        <v>31.79</v>
      </c>
      <c r="L3084" s="8">
        <v>33736.949999999997</v>
      </c>
      <c r="M3084" s="8">
        <v>22602.69</v>
      </c>
      <c r="N3084" s="8">
        <v>11134.26</v>
      </c>
    </row>
    <row r="3085" spans="1:14" x14ac:dyDescent="0.3">
      <c r="A3085" t="s">
        <v>0</v>
      </c>
      <c r="B3085" t="s">
        <v>160</v>
      </c>
      <c r="C3085" t="s">
        <v>6</v>
      </c>
      <c r="D3085" t="s">
        <v>7</v>
      </c>
      <c r="E3085" t="s">
        <v>23</v>
      </c>
      <c r="F3085" s="5">
        <v>42053</v>
      </c>
      <c r="G3085">
        <v>559607779</v>
      </c>
      <c r="H3085" s="5">
        <v>42064</v>
      </c>
      <c r="I3085">
        <v>9233</v>
      </c>
      <c r="J3085" s="8">
        <v>152.58000000000001</v>
      </c>
      <c r="K3085" s="8">
        <v>97.44</v>
      </c>
      <c r="L3085" s="8">
        <v>1408771.14</v>
      </c>
      <c r="M3085" s="8">
        <v>899663.52</v>
      </c>
      <c r="N3085" s="8">
        <v>509107.62</v>
      </c>
    </row>
    <row r="3086" spans="1:14" x14ac:dyDescent="0.3">
      <c r="A3086" t="s">
        <v>12</v>
      </c>
      <c r="B3086" t="s">
        <v>166</v>
      </c>
      <c r="C3086" t="s">
        <v>29</v>
      </c>
      <c r="D3086" t="s">
        <v>3</v>
      </c>
      <c r="E3086" t="s">
        <v>15</v>
      </c>
      <c r="F3086" s="5">
        <v>43475</v>
      </c>
      <c r="G3086">
        <v>250885522</v>
      </c>
      <c r="H3086" s="5">
        <v>43489</v>
      </c>
      <c r="I3086">
        <v>1456</v>
      </c>
      <c r="J3086" s="8">
        <v>651.21</v>
      </c>
      <c r="K3086" s="8">
        <v>524.96</v>
      </c>
      <c r="L3086" s="8">
        <v>948161.76</v>
      </c>
      <c r="M3086" s="8">
        <v>764341.76000000001</v>
      </c>
      <c r="N3086" s="8">
        <v>183820</v>
      </c>
    </row>
    <row r="3087" spans="1:14" x14ac:dyDescent="0.3">
      <c r="A3087" t="s">
        <v>0</v>
      </c>
      <c r="B3087" t="s">
        <v>5</v>
      </c>
      <c r="C3087" t="s">
        <v>65</v>
      </c>
      <c r="D3087" t="s">
        <v>7</v>
      </c>
      <c r="E3087" t="s">
        <v>8</v>
      </c>
      <c r="F3087" s="5">
        <v>44714</v>
      </c>
      <c r="G3087">
        <v>360481441</v>
      </c>
      <c r="H3087" s="5">
        <v>44721</v>
      </c>
      <c r="I3087">
        <v>3324</v>
      </c>
      <c r="J3087" s="8">
        <v>668.27</v>
      </c>
      <c r="K3087" s="8">
        <v>502.54</v>
      </c>
      <c r="L3087" s="8">
        <v>2221329.48</v>
      </c>
      <c r="M3087" s="8">
        <v>1670442.96</v>
      </c>
      <c r="N3087" s="8">
        <v>550886.52</v>
      </c>
    </row>
    <row r="3088" spans="1:14" x14ac:dyDescent="0.3">
      <c r="A3088" t="s">
        <v>17</v>
      </c>
      <c r="B3088" t="s">
        <v>119</v>
      </c>
      <c r="C3088" t="s">
        <v>31</v>
      </c>
      <c r="D3088" t="s">
        <v>3</v>
      </c>
      <c r="E3088" t="s">
        <v>15</v>
      </c>
      <c r="F3088" s="5">
        <v>42238</v>
      </c>
      <c r="G3088">
        <v>168131864</v>
      </c>
      <c r="H3088" s="5">
        <v>42275</v>
      </c>
      <c r="I3088">
        <v>2810</v>
      </c>
      <c r="J3088" s="8">
        <v>437.2</v>
      </c>
      <c r="K3088" s="8">
        <v>263.33</v>
      </c>
      <c r="L3088" s="8">
        <v>1228532</v>
      </c>
      <c r="M3088" s="8">
        <v>739957.3</v>
      </c>
      <c r="N3088" s="8">
        <v>488574.7</v>
      </c>
    </row>
    <row r="3089" spans="1:14" x14ac:dyDescent="0.3">
      <c r="A3089" t="s">
        <v>26</v>
      </c>
      <c r="B3089" t="s">
        <v>200</v>
      </c>
      <c r="C3089" t="s">
        <v>22</v>
      </c>
      <c r="D3089" t="s">
        <v>7</v>
      </c>
      <c r="E3089" t="s">
        <v>8</v>
      </c>
      <c r="F3089" s="5">
        <v>44407</v>
      </c>
      <c r="G3089">
        <v>823885619</v>
      </c>
      <c r="H3089" s="5">
        <v>44441</v>
      </c>
      <c r="I3089">
        <v>4918</v>
      </c>
      <c r="J3089" s="8">
        <v>109.28</v>
      </c>
      <c r="K3089" s="8">
        <v>35.840000000000003</v>
      </c>
      <c r="L3089" s="8">
        <v>537439.04</v>
      </c>
      <c r="M3089" s="8">
        <v>176261.12</v>
      </c>
      <c r="N3089" s="8">
        <v>361177.92</v>
      </c>
    </row>
    <row r="3090" spans="1:14" x14ac:dyDescent="0.3">
      <c r="A3090" t="s">
        <v>9</v>
      </c>
      <c r="B3090" t="s">
        <v>106</v>
      </c>
      <c r="C3090" t="s">
        <v>2</v>
      </c>
      <c r="D3090" t="s">
        <v>7</v>
      </c>
      <c r="E3090" t="s">
        <v>15</v>
      </c>
      <c r="F3090" s="5">
        <v>44007</v>
      </c>
      <c r="G3090">
        <v>398104035</v>
      </c>
      <c r="H3090" s="5">
        <v>44055</v>
      </c>
      <c r="I3090">
        <v>6686</v>
      </c>
      <c r="J3090" s="8">
        <v>255.28</v>
      </c>
      <c r="K3090" s="8">
        <v>159.41999999999999</v>
      </c>
      <c r="L3090" s="8">
        <v>1706802.08</v>
      </c>
      <c r="M3090" s="8">
        <v>1065882.1200000001</v>
      </c>
      <c r="N3090" s="8">
        <v>640919.96</v>
      </c>
    </row>
    <row r="3091" spans="1:14" x14ac:dyDescent="0.3">
      <c r="A3091" t="s">
        <v>9</v>
      </c>
      <c r="B3091" t="s">
        <v>105</v>
      </c>
      <c r="C3091" t="s">
        <v>36</v>
      </c>
      <c r="D3091" t="s">
        <v>7</v>
      </c>
      <c r="E3091" t="s">
        <v>4</v>
      </c>
      <c r="F3091" s="5">
        <v>43368</v>
      </c>
      <c r="G3091">
        <v>631460940</v>
      </c>
      <c r="H3091" s="5">
        <v>43378</v>
      </c>
      <c r="I3091">
        <v>2180</v>
      </c>
      <c r="J3091" s="8">
        <v>421.89</v>
      </c>
      <c r="K3091" s="8">
        <v>364.69</v>
      </c>
      <c r="L3091" s="8">
        <v>919720.2</v>
      </c>
      <c r="M3091" s="8">
        <v>795024.2</v>
      </c>
      <c r="N3091" s="8">
        <v>124696</v>
      </c>
    </row>
    <row r="3092" spans="1:14" x14ac:dyDescent="0.3">
      <c r="A3092" t="s">
        <v>17</v>
      </c>
      <c r="B3092" t="s">
        <v>163</v>
      </c>
      <c r="C3092" t="s">
        <v>19</v>
      </c>
      <c r="D3092" t="s">
        <v>3</v>
      </c>
      <c r="E3092" t="s">
        <v>8</v>
      </c>
      <c r="F3092" s="5">
        <v>42287</v>
      </c>
      <c r="G3092">
        <v>184942662</v>
      </c>
      <c r="H3092" s="5">
        <v>42310</v>
      </c>
      <c r="I3092">
        <v>7498</v>
      </c>
      <c r="J3092" s="8">
        <v>81.73</v>
      </c>
      <c r="K3092" s="8">
        <v>56.67</v>
      </c>
      <c r="L3092" s="8">
        <v>612811.54</v>
      </c>
      <c r="M3092" s="8">
        <v>424911.66</v>
      </c>
      <c r="N3092" s="8">
        <v>187899.88</v>
      </c>
    </row>
    <row r="3093" spans="1:14" x14ac:dyDescent="0.3">
      <c r="A3093" t="s">
        <v>9</v>
      </c>
      <c r="B3093" t="s">
        <v>148</v>
      </c>
      <c r="C3093" t="s">
        <v>6</v>
      </c>
      <c r="D3093" t="s">
        <v>7</v>
      </c>
      <c r="E3093" t="s">
        <v>4</v>
      </c>
      <c r="F3093" s="5">
        <v>44682</v>
      </c>
      <c r="G3093">
        <v>489848029</v>
      </c>
      <c r="H3093" s="5">
        <v>44701</v>
      </c>
      <c r="I3093">
        <v>5772</v>
      </c>
      <c r="J3093" s="8">
        <v>152.58000000000001</v>
      </c>
      <c r="K3093" s="8">
        <v>97.44</v>
      </c>
      <c r="L3093" s="8">
        <v>880691.76</v>
      </c>
      <c r="M3093" s="8">
        <v>562423.68000000005</v>
      </c>
      <c r="N3093" s="8">
        <v>318268.08</v>
      </c>
    </row>
    <row r="3094" spans="1:14" x14ac:dyDescent="0.3">
      <c r="A3094" t="s">
        <v>9</v>
      </c>
      <c r="B3094" t="s">
        <v>192</v>
      </c>
      <c r="C3094" t="s">
        <v>29</v>
      </c>
      <c r="D3094" t="s">
        <v>3</v>
      </c>
      <c r="E3094" t="s">
        <v>15</v>
      </c>
      <c r="F3094" s="5">
        <v>42701</v>
      </c>
      <c r="G3094">
        <v>797788369</v>
      </c>
      <c r="H3094" s="5">
        <v>42702</v>
      </c>
      <c r="I3094">
        <v>2162</v>
      </c>
      <c r="J3094" s="8">
        <v>651.21</v>
      </c>
      <c r="K3094" s="8">
        <v>524.96</v>
      </c>
      <c r="L3094" s="8">
        <v>1407916.02</v>
      </c>
      <c r="M3094" s="8">
        <v>1134963.52</v>
      </c>
      <c r="N3094" s="8">
        <v>272952.5</v>
      </c>
    </row>
    <row r="3095" spans="1:14" x14ac:dyDescent="0.3">
      <c r="A3095" t="s">
        <v>9</v>
      </c>
      <c r="B3095" t="s">
        <v>104</v>
      </c>
      <c r="C3095" t="s">
        <v>19</v>
      </c>
      <c r="D3095" t="s">
        <v>3</v>
      </c>
      <c r="E3095" t="s">
        <v>8</v>
      </c>
      <c r="F3095" s="5">
        <v>43621</v>
      </c>
      <c r="G3095">
        <v>430687510</v>
      </c>
      <c r="H3095" s="5">
        <v>43626</v>
      </c>
      <c r="I3095">
        <v>8860</v>
      </c>
      <c r="J3095" s="8">
        <v>81.73</v>
      </c>
      <c r="K3095" s="8">
        <v>56.67</v>
      </c>
      <c r="L3095" s="8">
        <v>724127.8</v>
      </c>
      <c r="M3095" s="8">
        <v>502096.2</v>
      </c>
      <c r="N3095" s="8">
        <v>222031.6</v>
      </c>
    </row>
    <row r="3096" spans="1:14" x14ac:dyDescent="0.3">
      <c r="A3096" t="s">
        <v>17</v>
      </c>
      <c r="B3096" t="s">
        <v>176</v>
      </c>
      <c r="C3096" t="s">
        <v>36</v>
      </c>
      <c r="D3096" t="s">
        <v>7</v>
      </c>
      <c r="E3096" t="s">
        <v>4</v>
      </c>
      <c r="F3096" s="5">
        <v>42640</v>
      </c>
      <c r="G3096">
        <v>130781781</v>
      </c>
      <c r="H3096" s="5">
        <v>42674</v>
      </c>
      <c r="I3096">
        <v>90</v>
      </c>
      <c r="J3096" s="8">
        <v>421.89</v>
      </c>
      <c r="K3096" s="8">
        <v>364.69</v>
      </c>
      <c r="L3096" s="8">
        <v>37970.1</v>
      </c>
      <c r="M3096" s="8">
        <v>32822.1</v>
      </c>
      <c r="N3096" s="8">
        <v>5148</v>
      </c>
    </row>
    <row r="3097" spans="1:14" x14ac:dyDescent="0.3">
      <c r="A3097" t="s">
        <v>20</v>
      </c>
      <c r="B3097" t="s">
        <v>21</v>
      </c>
      <c r="C3097" t="s">
        <v>57</v>
      </c>
      <c r="D3097" t="s">
        <v>7</v>
      </c>
      <c r="E3097" t="s">
        <v>23</v>
      </c>
      <c r="F3097" s="5">
        <v>44810</v>
      </c>
      <c r="G3097">
        <v>710620009</v>
      </c>
      <c r="H3097" s="5">
        <v>44835</v>
      </c>
      <c r="I3097">
        <v>7107</v>
      </c>
      <c r="J3097" s="8">
        <v>154.06</v>
      </c>
      <c r="K3097" s="8">
        <v>90.93</v>
      </c>
      <c r="L3097" s="8">
        <v>1094904.42</v>
      </c>
      <c r="M3097" s="8">
        <v>646239.51</v>
      </c>
      <c r="N3097" s="8">
        <v>448664.91</v>
      </c>
    </row>
    <row r="3098" spans="1:14" x14ac:dyDescent="0.3">
      <c r="A3098" t="s">
        <v>26</v>
      </c>
      <c r="B3098" t="s">
        <v>83</v>
      </c>
      <c r="C3098" t="s">
        <v>6</v>
      </c>
      <c r="D3098" t="s">
        <v>3</v>
      </c>
      <c r="E3098" t="s">
        <v>4</v>
      </c>
      <c r="F3098" s="5">
        <v>44725</v>
      </c>
      <c r="G3098">
        <v>803063523</v>
      </c>
      <c r="H3098" s="5">
        <v>44758</v>
      </c>
      <c r="I3098">
        <v>3197</v>
      </c>
      <c r="J3098" s="8">
        <v>152.58000000000001</v>
      </c>
      <c r="K3098" s="8">
        <v>97.44</v>
      </c>
      <c r="L3098" s="8">
        <v>487798.26</v>
      </c>
      <c r="M3098" s="8">
        <v>311515.68</v>
      </c>
      <c r="N3098" s="8">
        <v>176282.58</v>
      </c>
    </row>
    <row r="3099" spans="1:14" x14ac:dyDescent="0.3">
      <c r="A3099" t="s">
        <v>12</v>
      </c>
      <c r="B3099" t="s">
        <v>73</v>
      </c>
      <c r="C3099" t="s">
        <v>45</v>
      </c>
      <c r="D3099" t="s">
        <v>3</v>
      </c>
      <c r="E3099" t="s">
        <v>15</v>
      </c>
      <c r="F3099" s="5">
        <v>43598</v>
      </c>
      <c r="G3099">
        <v>911286151</v>
      </c>
      <c r="H3099" s="5">
        <v>43647</v>
      </c>
      <c r="I3099">
        <v>8678</v>
      </c>
      <c r="J3099" s="8">
        <v>9.33</v>
      </c>
      <c r="K3099" s="8">
        <v>6.92</v>
      </c>
      <c r="L3099" s="8">
        <v>80965.740000000005</v>
      </c>
      <c r="M3099" s="8">
        <v>60051.76</v>
      </c>
      <c r="N3099" s="8">
        <v>20913.98</v>
      </c>
    </row>
    <row r="3100" spans="1:14" x14ac:dyDescent="0.3">
      <c r="A3100" t="s">
        <v>39</v>
      </c>
      <c r="B3100" t="s">
        <v>40</v>
      </c>
      <c r="C3100" t="s">
        <v>14</v>
      </c>
      <c r="D3100" t="s">
        <v>7</v>
      </c>
      <c r="E3100" t="s">
        <v>4</v>
      </c>
      <c r="F3100" s="5">
        <v>44653</v>
      </c>
      <c r="G3100">
        <v>258774220</v>
      </c>
      <c r="H3100" s="5">
        <v>44679</v>
      </c>
      <c r="I3100">
        <v>5897</v>
      </c>
      <c r="J3100" s="8">
        <v>205.7</v>
      </c>
      <c r="K3100" s="8">
        <v>117.11</v>
      </c>
      <c r="L3100" s="8">
        <v>1213012.8999999999</v>
      </c>
      <c r="M3100" s="8">
        <v>690597.67</v>
      </c>
      <c r="N3100" s="8">
        <v>522415.23</v>
      </c>
    </row>
    <row r="3101" spans="1:14" x14ac:dyDescent="0.3">
      <c r="A3101" t="s">
        <v>26</v>
      </c>
      <c r="B3101" t="s">
        <v>117</v>
      </c>
      <c r="C3101" t="s">
        <v>57</v>
      </c>
      <c r="D3101" t="s">
        <v>7</v>
      </c>
      <c r="E3101" t="s">
        <v>8</v>
      </c>
      <c r="F3101" s="5">
        <v>44534</v>
      </c>
      <c r="G3101">
        <v>839326560</v>
      </c>
      <c r="H3101" s="5">
        <v>44542</v>
      </c>
      <c r="I3101">
        <v>4236</v>
      </c>
      <c r="J3101" s="8">
        <v>154.06</v>
      </c>
      <c r="K3101" s="8">
        <v>90.93</v>
      </c>
      <c r="L3101" s="8">
        <v>652598.16</v>
      </c>
      <c r="M3101" s="8">
        <v>385179.48</v>
      </c>
      <c r="N3101" s="8">
        <v>267418.68</v>
      </c>
    </row>
    <row r="3102" spans="1:14" x14ac:dyDescent="0.3">
      <c r="A3102" t="s">
        <v>9</v>
      </c>
      <c r="B3102" t="s">
        <v>96</v>
      </c>
      <c r="C3102" t="s">
        <v>19</v>
      </c>
      <c r="D3102" t="s">
        <v>3</v>
      </c>
      <c r="E3102" t="s">
        <v>23</v>
      </c>
      <c r="F3102" s="5">
        <v>42046</v>
      </c>
      <c r="G3102">
        <v>667054498</v>
      </c>
      <c r="H3102" s="5">
        <v>42047</v>
      </c>
      <c r="I3102">
        <v>5104</v>
      </c>
      <c r="J3102" s="8">
        <v>81.73</v>
      </c>
      <c r="K3102" s="8">
        <v>56.67</v>
      </c>
      <c r="L3102" s="8">
        <v>417149.92</v>
      </c>
      <c r="M3102" s="8">
        <v>289243.68</v>
      </c>
      <c r="N3102" s="8">
        <v>127906.24000000001</v>
      </c>
    </row>
    <row r="3103" spans="1:14" x14ac:dyDescent="0.3">
      <c r="A3103" t="s">
        <v>26</v>
      </c>
      <c r="B3103" t="s">
        <v>83</v>
      </c>
      <c r="C3103" t="s">
        <v>36</v>
      </c>
      <c r="D3103" t="s">
        <v>7</v>
      </c>
      <c r="E3103" t="s">
        <v>4</v>
      </c>
      <c r="F3103" s="5">
        <v>43771</v>
      </c>
      <c r="G3103">
        <v>526381862</v>
      </c>
      <c r="H3103" s="5">
        <v>43820</v>
      </c>
      <c r="I3103">
        <v>6945</v>
      </c>
      <c r="J3103" s="8">
        <v>421.89</v>
      </c>
      <c r="K3103" s="8">
        <v>364.69</v>
      </c>
      <c r="L3103" s="8">
        <v>2930026.05</v>
      </c>
      <c r="M3103" s="8">
        <v>2532772.0499999998</v>
      </c>
      <c r="N3103" s="8">
        <v>397254</v>
      </c>
    </row>
    <row r="3104" spans="1:14" x14ac:dyDescent="0.3">
      <c r="A3104" t="s">
        <v>39</v>
      </c>
      <c r="B3104" t="s">
        <v>128</v>
      </c>
      <c r="C3104" t="s">
        <v>19</v>
      </c>
      <c r="D3104" t="s">
        <v>3</v>
      </c>
      <c r="E3104" t="s">
        <v>8</v>
      </c>
      <c r="F3104" s="5">
        <v>44834</v>
      </c>
      <c r="G3104">
        <v>822044980</v>
      </c>
      <c r="H3104" s="5">
        <v>44843</v>
      </c>
      <c r="I3104">
        <v>232</v>
      </c>
      <c r="J3104" s="8">
        <v>81.73</v>
      </c>
      <c r="K3104" s="8">
        <v>56.67</v>
      </c>
      <c r="L3104" s="8">
        <v>18961.36</v>
      </c>
      <c r="M3104" s="8">
        <v>13147.44</v>
      </c>
      <c r="N3104" s="8">
        <v>5813.92</v>
      </c>
    </row>
    <row r="3105" spans="1:14" x14ac:dyDescent="0.3">
      <c r="A3105" t="s">
        <v>17</v>
      </c>
      <c r="B3105" t="s">
        <v>28</v>
      </c>
      <c r="C3105" t="s">
        <v>45</v>
      </c>
      <c r="D3105" t="s">
        <v>7</v>
      </c>
      <c r="E3105" t="s">
        <v>8</v>
      </c>
      <c r="F3105" s="5">
        <v>43590</v>
      </c>
      <c r="G3105">
        <v>229092681</v>
      </c>
      <c r="H3105" s="5">
        <v>43617</v>
      </c>
      <c r="I3105">
        <v>2470</v>
      </c>
      <c r="J3105" s="8">
        <v>9.33</v>
      </c>
      <c r="K3105" s="8">
        <v>6.92</v>
      </c>
      <c r="L3105" s="8">
        <v>23045.1</v>
      </c>
      <c r="M3105" s="8">
        <v>17092.400000000001</v>
      </c>
      <c r="N3105" s="8">
        <v>5952.7</v>
      </c>
    </row>
    <row r="3106" spans="1:14" x14ac:dyDescent="0.3">
      <c r="A3106" t="s">
        <v>12</v>
      </c>
      <c r="B3106" t="s">
        <v>108</v>
      </c>
      <c r="C3106" t="s">
        <v>6</v>
      </c>
      <c r="D3106" t="s">
        <v>3</v>
      </c>
      <c r="E3106" t="s">
        <v>8</v>
      </c>
      <c r="F3106" s="5">
        <v>42022</v>
      </c>
      <c r="G3106">
        <v>642886292</v>
      </c>
      <c r="H3106" s="5">
        <v>42035</v>
      </c>
      <c r="I3106">
        <v>3195</v>
      </c>
      <c r="J3106" s="8">
        <v>152.58000000000001</v>
      </c>
      <c r="K3106" s="8">
        <v>97.44</v>
      </c>
      <c r="L3106" s="8">
        <v>487493.1</v>
      </c>
      <c r="M3106" s="8">
        <v>311320.8</v>
      </c>
      <c r="N3106" s="8">
        <v>176172.3</v>
      </c>
    </row>
    <row r="3107" spans="1:14" x14ac:dyDescent="0.3">
      <c r="A3107" t="s">
        <v>26</v>
      </c>
      <c r="B3107" t="s">
        <v>113</v>
      </c>
      <c r="C3107" t="s">
        <v>6</v>
      </c>
      <c r="D3107" t="s">
        <v>7</v>
      </c>
      <c r="E3107" t="s">
        <v>23</v>
      </c>
      <c r="F3107" s="5">
        <v>43150</v>
      </c>
      <c r="G3107">
        <v>429099643</v>
      </c>
      <c r="H3107" s="5">
        <v>43163</v>
      </c>
      <c r="I3107">
        <v>8975</v>
      </c>
      <c r="J3107" s="8">
        <v>152.58000000000001</v>
      </c>
      <c r="K3107" s="8">
        <v>97.44</v>
      </c>
      <c r="L3107" s="8">
        <v>1369405.5</v>
      </c>
      <c r="M3107" s="8">
        <v>874524</v>
      </c>
      <c r="N3107" s="8">
        <v>494881.5</v>
      </c>
    </row>
    <row r="3108" spans="1:14" x14ac:dyDescent="0.3">
      <c r="A3108" t="s">
        <v>26</v>
      </c>
      <c r="B3108" t="s">
        <v>208</v>
      </c>
      <c r="C3108" t="s">
        <v>31</v>
      </c>
      <c r="D3108" t="s">
        <v>7</v>
      </c>
      <c r="E3108" t="s">
        <v>8</v>
      </c>
      <c r="F3108" s="5">
        <v>42924</v>
      </c>
      <c r="G3108">
        <v>273719060</v>
      </c>
      <c r="H3108" s="5">
        <v>42964</v>
      </c>
      <c r="I3108">
        <v>8407</v>
      </c>
      <c r="J3108" s="8">
        <v>437.2</v>
      </c>
      <c r="K3108" s="8">
        <v>263.33</v>
      </c>
      <c r="L3108" s="8">
        <v>3675540.4</v>
      </c>
      <c r="M3108" s="8">
        <v>2213815.31</v>
      </c>
      <c r="N3108" s="8">
        <v>1461725.09</v>
      </c>
    </row>
    <row r="3109" spans="1:14" x14ac:dyDescent="0.3">
      <c r="A3109" t="s">
        <v>26</v>
      </c>
      <c r="B3109" t="s">
        <v>179</v>
      </c>
      <c r="C3109" t="s">
        <v>31</v>
      </c>
      <c r="D3109" t="s">
        <v>7</v>
      </c>
      <c r="E3109" t="s">
        <v>15</v>
      </c>
      <c r="F3109" s="5">
        <v>43186</v>
      </c>
      <c r="G3109">
        <v>933043372</v>
      </c>
      <c r="H3109" s="5">
        <v>43226</v>
      </c>
      <c r="I3109">
        <v>7123</v>
      </c>
      <c r="J3109" s="8">
        <v>437.2</v>
      </c>
      <c r="K3109" s="8">
        <v>263.33</v>
      </c>
      <c r="L3109" s="8">
        <v>3114175.6</v>
      </c>
      <c r="M3109" s="8">
        <v>1875699.59</v>
      </c>
      <c r="N3109" s="8">
        <v>1238476.01</v>
      </c>
    </row>
    <row r="3110" spans="1:14" x14ac:dyDescent="0.3">
      <c r="A3110" t="s">
        <v>12</v>
      </c>
      <c r="B3110" t="s">
        <v>61</v>
      </c>
      <c r="C3110" t="s">
        <v>6</v>
      </c>
      <c r="D3110" t="s">
        <v>3</v>
      </c>
      <c r="E3110" t="s">
        <v>4</v>
      </c>
      <c r="F3110" s="5">
        <v>42777</v>
      </c>
      <c r="G3110">
        <v>983683907</v>
      </c>
      <c r="H3110" s="5">
        <v>42804</v>
      </c>
      <c r="I3110">
        <v>2783</v>
      </c>
      <c r="J3110" s="8">
        <v>152.58000000000001</v>
      </c>
      <c r="K3110" s="8">
        <v>97.44</v>
      </c>
      <c r="L3110" s="8">
        <v>424630.14</v>
      </c>
      <c r="M3110" s="8">
        <v>271175.52</v>
      </c>
      <c r="N3110" s="8">
        <v>153454.62</v>
      </c>
    </row>
    <row r="3111" spans="1:14" x14ac:dyDescent="0.3">
      <c r="A3111" t="s">
        <v>39</v>
      </c>
      <c r="B3111" t="s">
        <v>205</v>
      </c>
      <c r="C3111" t="s">
        <v>45</v>
      </c>
      <c r="D3111" t="s">
        <v>7</v>
      </c>
      <c r="E3111" t="s">
        <v>8</v>
      </c>
      <c r="F3111" s="5">
        <v>43665</v>
      </c>
      <c r="G3111">
        <v>872564494</v>
      </c>
      <c r="H3111" s="5">
        <v>43665</v>
      </c>
      <c r="I3111">
        <v>79</v>
      </c>
      <c r="J3111" s="8">
        <v>9.33</v>
      </c>
      <c r="K3111" s="8">
        <v>6.92</v>
      </c>
      <c r="L3111" s="8">
        <v>737.07</v>
      </c>
      <c r="M3111" s="8">
        <v>546.67999999999995</v>
      </c>
      <c r="N3111" s="8">
        <v>190.39</v>
      </c>
    </row>
    <row r="3112" spans="1:14" x14ac:dyDescent="0.3">
      <c r="A3112" t="s">
        <v>9</v>
      </c>
      <c r="B3112" t="s">
        <v>124</v>
      </c>
      <c r="C3112" t="s">
        <v>14</v>
      </c>
      <c r="D3112" t="s">
        <v>3</v>
      </c>
      <c r="E3112" t="s">
        <v>23</v>
      </c>
      <c r="F3112" s="5">
        <v>43357</v>
      </c>
      <c r="G3112">
        <v>666921460</v>
      </c>
      <c r="H3112" s="5">
        <v>43383</v>
      </c>
      <c r="I3112">
        <v>5735</v>
      </c>
      <c r="J3112" s="8">
        <v>205.7</v>
      </c>
      <c r="K3112" s="8">
        <v>117.11</v>
      </c>
      <c r="L3112" s="8">
        <v>1179689.5</v>
      </c>
      <c r="M3112" s="8">
        <v>671625.85</v>
      </c>
      <c r="N3112" s="8">
        <v>508063.65</v>
      </c>
    </row>
    <row r="3113" spans="1:14" x14ac:dyDescent="0.3">
      <c r="A3113" t="s">
        <v>20</v>
      </c>
      <c r="B3113" t="s">
        <v>181</v>
      </c>
      <c r="C3113" t="s">
        <v>29</v>
      </c>
      <c r="D3113" t="s">
        <v>3</v>
      </c>
      <c r="E3113" t="s">
        <v>8</v>
      </c>
      <c r="F3113" s="5">
        <v>43788</v>
      </c>
      <c r="G3113">
        <v>504303634</v>
      </c>
      <c r="H3113" s="5">
        <v>43791</v>
      </c>
      <c r="I3113">
        <v>3507</v>
      </c>
      <c r="J3113" s="8">
        <v>651.21</v>
      </c>
      <c r="K3113" s="8">
        <v>524.96</v>
      </c>
      <c r="L3113" s="8">
        <v>2283793.4700000002</v>
      </c>
      <c r="M3113" s="8">
        <v>1841034.72</v>
      </c>
      <c r="N3113" s="8">
        <v>442758.75</v>
      </c>
    </row>
    <row r="3114" spans="1:14" x14ac:dyDescent="0.3">
      <c r="A3114" t="s">
        <v>26</v>
      </c>
      <c r="B3114" t="s">
        <v>186</v>
      </c>
      <c r="C3114" t="s">
        <v>22</v>
      </c>
      <c r="D3114" t="s">
        <v>7</v>
      </c>
      <c r="E3114" t="s">
        <v>23</v>
      </c>
      <c r="F3114" s="5">
        <v>43476</v>
      </c>
      <c r="G3114">
        <v>142572343</v>
      </c>
      <c r="H3114" s="5">
        <v>43526</v>
      </c>
      <c r="I3114">
        <v>9179</v>
      </c>
      <c r="J3114" s="8">
        <v>109.28</v>
      </c>
      <c r="K3114" s="8">
        <v>35.840000000000003</v>
      </c>
      <c r="L3114" s="8">
        <v>1003081.12</v>
      </c>
      <c r="M3114" s="8">
        <v>328975.35999999999</v>
      </c>
      <c r="N3114" s="8">
        <v>674105.76</v>
      </c>
    </row>
    <row r="3115" spans="1:14" x14ac:dyDescent="0.3">
      <c r="A3115" t="s">
        <v>39</v>
      </c>
      <c r="B3115" t="s">
        <v>196</v>
      </c>
      <c r="C3115" t="s">
        <v>2</v>
      </c>
      <c r="D3115" t="s">
        <v>7</v>
      </c>
      <c r="E3115" t="s">
        <v>8</v>
      </c>
      <c r="F3115" s="5">
        <v>44330</v>
      </c>
      <c r="G3115">
        <v>309901416</v>
      </c>
      <c r="H3115" s="5">
        <v>44348</v>
      </c>
      <c r="I3115">
        <v>5570</v>
      </c>
      <c r="J3115" s="8">
        <v>255.28</v>
      </c>
      <c r="K3115" s="8">
        <v>159.41999999999999</v>
      </c>
      <c r="L3115" s="8">
        <v>1421909.6</v>
      </c>
      <c r="M3115" s="8">
        <v>887969.4</v>
      </c>
      <c r="N3115" s="8">
        <v>533940.19999999995</v>
      </c>
    </row>
    <row r="3116" spans="1:14" x14ac:dyDescent="0.3">
      <c r="A3116" t="s">
        <v>20</v>
      </c>
      <c r="B3116" t="s">
        <v>54</v>
      </c>
      <c r="C3116" t="s">
        <v>19</v>
      </c>
      <c r="D3116" t="s">
        <v>7</v>
      </c>
      <c r="E3116" t="s">
        <v>23</v>
      </c>
      <c r="F3116" s="5">
        <v>42641</v>
      </c>
      <c r="G3116">
        <v>454777181</v>
      </c>
      <c r="H3116" s="5">
        <v>42666</v>
      </c>
      <c r="I3116">
        <v>7529</v>
      </c>
      <c r="J3116" s="8">
        <v>81.73</v>
      </c>
      <c r="K3116" s="8">
        <v>56.67</v>
      </c>
      <c r="L3116" s="8">
        <v>615345.17000000004</v>
      </c>
      <c r="M3116" s="8">
        <v>426668.43</v>
      </c>
      <c r="N3116" s="8">
        <v>188676.74</v>
      </c>
    </row>
    <row r="3117" spans="1:14" x14ac:dyDescent="0.3">
      <c r="A3117" t="s">
        <v>20</v>
      </c>
      <c r="B3117" t="s">
        <v>198</v>
      </c>
      <c r="C3117" t="s">
        <v>14</v>
      </c>
      <c r="D3117" t="s">
        <v>3</v>
      </c>
      <c r="E3117" t="s">
        <v>23</v>
      </c>
      <c r="F3117" s="5">
        <v>44409</v>
      </c>
      <c r="G3117">
        <v>995998466</v>
      </c>
      <c r="H3117" s="5">
        <v>44435</v>
      </c>
      <c r="I3117">
        <v>6934</v>
      </c>
      <c r="J3117" s="8">
        <v>205.7</v>
      </c>
      <c r="K3117" s="8">
        <v>117.11</v>
      </c>
      <c r="L3117" s="8">
        <v>1426323.8</v>
      </c>
      <c r="M3117" s="8">
        <v>812040.74</v>
      </c>
      <c r="N3117" s="8">
        <v>614283.06000000006</v>
      </c>
    </row>
    <row r="3118" spans="1:14" x14ac:dyDescent="0.3">
      <c r="A3118" t="s">
        <v>0</v>
      </c>
      <c r="B3118" t="s">
        <v>197</v>
      </c>
      <c r="C3118" t="s">
        <v>6</v>
      </c>
      <c r="D3118" t="s">
        <v>7</v>
      </c>
      <c r="E3118" t="s">
        <v>8</v>
      </c>
      <c r="F3118" s="5">
        <v>42819</v>
      </c>
      <c r="G3118">
        <v>172676599</v>
      </c>
      <c r="H3118" s="5">
        <v>42859</v>
      </c>
      <c r="I3118">
        <v>7698</v>
      </c>
      <c r="J3118" s="8">
        <v>152.58000000000001</v>
      </c>
      <c r="K3118" s="8">
        <v>97.44</v>
      </c>
      <c r="L3118" s="8">
        <v>1174560.8400000001</v>
      </c>
      <c r="M3118" s="8">
        <v>750093.12</v>
      </c>
      <c r="N3118" s="8">
        <v>424467.72</v>
      </c>
    </row>
    <row r="3119" spans="1:14" x14ac:dyDescent="0.3">
      <c r="A3119" t="s">
        <v>17</v>
      </c>
      <c r="B3119" t="s">
        <v>43</v>
      </c>
      <c r="C3119" t="s">
        <v>57</v>
      </c>
      <c r="D3119" t="s">
        <v>3</v>
      </c>
      <c r="E3119" t="s">
        <v>23</v>
      </c>
      <c r="F3119" s="5">
        <v>43264</v>
      </c>
      <c r="G3119">
        <v>794235408</v>
      </c>
      <c r="H3119" s="5">
        <v>43287</v>
      </c>
      <c r="I3119">
        <v>762</v>
      </c>
      <c r="J3119" s="8">
        <v>154.06</v>
      </c>
      <c r="K3119" s="8">
        <v>90.93</v>
      </c>
      <c r="L3119" s="8">
        <v>117393.72</v>
      </c>
      <c r="M3119" s="8">
        <v>69288.66</v>
      </c>
      <c r="N3119" s="8">
        <v>48105.06</v>
      </c>
    </row>
    <row r="3120" spans="1:14" x14ac:dyDescent="0.3">
      <c r="A3120" t="s">
        <v>26</v>
      </c>
      <c r="B3120" t="s">
        <v>179</v>
      </c>
      <c r="C3120" t="s">
        <v>6</v>
      </c>
      <c r="D3120" t="s">
        <v>3</v>
      </c>
      <c r="E3120" t="s">
        <v>15</v>
      </c>
      <c r="F3120" s="5">
        <v>42133</v>
      </c>
      <c r="G3120">
        <v>790411221</v>
      </c>
      <c r="H3120" s="5">
        <v>42179</v>
      </c>
      <c r="I3120">
        <v>2000</v>
      </c>
      <c r="J3120" s="8">
        <v>152.58000000000001</v>
      </c>
      <c r="K3120" s="8">
        <v>97.44</v>
      </c>
      <c r="L3120" s="8">
        <v>1388478</v>
      </c>
      <c r="M3120" s="8">
        <v>886704</v>
      </c>
      <c r="N3120" s="8">
        <v>501774</v>
      </c>
    </row>
    <row r="3121" spans="1:14" x14ac:dyDescent="0.3">
      <c r="A3121" t="s">
        <v>9</v>
      </c>
      <c r="B3121" t="s">
        <v>37</v>
      </c>
      <c r="C3121" t="s">
        <v>29</v>
      </c>
      <c r="D3121" t="s">
        <v>3</v>
      </c>
      <c r="E3121" t="s">
        <v>15</v>
      </c>
      <c r="F3121" s="5">
        <v>43171</v>
      </c>
      <c r="G3121">
        <v>861252868</v>
      </c>
      <c r="H3121" s="5">
        <v>43187</v>
      </c>
      <c r="I3121">
        <v>2717</v>
      </c>
      <c r="J3121" s="8">
        <v>651.21</v>
      </c>
      <c r="K3121" s="8">
        <v>524.96</v>
      </c>
      <c r="L3121" s="8">
        <v>1769337.57</v>
      </c>
      <c r="M3121" s="8">
        <v>1426316.32</v>
      </c>
      <c r="N3121" s="8">
        <v>343021.25</v>
      </c>
    </row>
    <row r="3122" spans="1:14" x14ac:dyDescent="0.3">
      <c r="A3122" t="s">
        <v>20</v>
      </c>
      <c r="B3122" t="s">
        <v>71</v>
      </c>
      <c r="C3122" t="s">
        <v>57</v>
      </c>
      <c r="D3122" t="s">
        <v>7</v>
      </c>
      <c r="E3122" t="s">
        <v>15</v>
      </c>
      <c r="F3122" s="5">
        <v>43779</v>
      </c>
      <c r="G3122">
        <v>427121675</v>
      </c>
      <c r="H3122" s="5">
        <v>43784</v>
      </c>
      <c r="I3122">
        <v>3650</v>
      </c>
      <c r="J3122" s="8">
        <v>154.06</v>
      </c>
      <c r="K3122" s="8">
        <v>90.93</v>
      </c>
      <c r="L3122" s="8">
        <v>562319</v>
      </c>
      <c r="M3122" s="8">
        <v>331894.5</v>
      </c>
      <c r="N3122" s="8">
        <v>230424.5</v>
      </c>
    </row>
    <row r="3123" spans="1:14" x14ac:dyDescent="0.3">
      <c r="A3123" t="s">
        <v>26</v>
      </c>
      <c r="B3123" t="s">
        <v>142</v>
      </c>
      <c r="C3123" t="s">
        <v>19</v>
      </c>
      <c r="D3123" t="s">
        <v>7</v>
      </c>
      <c r="E3123" t="s">
        <v>15</v>
      </c>
      <c r="F3123" s="5">
        <v>43289</v>
      </c>
      <c r="G3123">
        <v>778691470</v>
      </c>
      <c r="H3123" s="5">
        <v>43313</v>
      </c>
      <c r="I3123">
        <v>965</v>
      </c>
      <c r="J3123" s="8">
        <v>81.73</v>
      </c>
      <c r="K3123" s="8">
        <v>56.67</v>
      </c>
      <c r="L3123" s="8">
        <v>78869.45</v>
      </c>
      <c r="M3123" s="8">
        <v>54686.55</v>
      </c>
      <c r="N3123" s="8">
        <v>24182.9</v>
      </c>
    </row>
    <row r="3124" spans="1:14" x14ac:dyDescent="0.3">
      <c r="A3124" t="s">
        <v>9</v>
      </c>
      <c r="B3124" t="s">
        <v>192</v>
      </c>
      <c r="C3124" t="s">
        <v>2</v>
      </c>
      <c r="D3124" t="s">
        <v>3</v>
      </c>
      <c r="E3124" t="s">
        <v>8</v>
      </c>
      <c r="F3124" s="5">
        <v>42879</v>
      </c>
      <c r="G3124">
        <v>126948583</v>
      </c>
      <c r="H3124" s="5">
        <v>42925</v>
      </c>
      <c r="I3124">
        <v>5762</v>
      </c>
      <c r="J3124" s="8">
        <v>255.28</v>
      </c>
      <c r="K3124" s="8">
        <v>159.41999999999999</v>
      </c>
      <c r="L3124" s="8">
        <v>1470923.36</v>
      </c>
      <c r="M3124" s="8">
        <v>918578.04</v>
      </c>
      <c r="N3124" s="8">
        <v>552345.31999999995</v>
      </c>
    </row>
    <row r="3125" spans="1:14" x14ac:dyDescent="0.3">
      <c r="A3125" t="s">
        <v>9</v>
      </c>
      <c r="B3125" t="s">
        <v>44</v>
      </c>
      <c r="C3125" t="s">
        <v>22</v>
      </c>
      <c r="D3125" t="s">
        <v>7</v>
      </c>
      <c r="E3125" t="s">
        <v>23</v>
      </c>
      <c r="F3125" s="5">
        <v>43624</v>
      </c>
      <c r="G3125">
        <v>353191840</v>
      </c>
      <c r="H3125" s="5">
        <v>43655</v>
      </c>
      <c r="I3125">
        <v>6169</v>
      </c>
      <c r="J3125" s="8">
        <v>109.28</v>
      </c>
      <c r="K3125" s="8">
        <v>35.840000000000003</v>
      </c>
      <c r="L3125" s="8">
        <v>674148.32</v>
      </c>
      <c r="M3125" s="8">
        <v>221096.95999999999</v>
      </c>
      <c r="N3125" s="8">
        <v>453051.36</v>
      </c>
    </row>
    <row r="3126" spans="1:14" x14ac:dyDescent="0.3">
      <c r="A3126" t="s">
        <v>9</v>
      </c>
      <c r="B3126" t="s">
        <v>68</v>
      </c>
      <c r="C3126" t="s">
        <v>57</v>
      </c>
      <c r="D3126" t="s">
        <v>3</v>
      </c>
      <c r="E3126" t="s">
        <v>15</v>
      </c>
      <c r="F3126" s="5">
        <v>42864</v>
      </c>
      <c r="G3126">
        <v>259032571</v>
      </c>
      <c r="H3126" s="5">
        <v>42868</v>
      </c>
      <c r="I3126">
        <v>2349</v>
      </c>
      <c r="J3126" s="8">
        <v>154.06</v>
      </c>
      <c r="K3126" s="8">
        <v>90.93</v>
      </c>
      <c r="L3126" s="8">
        <v>361886.94</v>
      </c>
      <c r="M3126" s="8">
        <v>213594.57</v>
      </c>
      <c r="N3126" s="8">
        <v>148292.37</v>
      </c>
    </row>
    <row r="3127" spans="1:14" x14ac:dyDescent="0.3">
      <c r="A3127" t="s">
        <v>26</v>
      </c>
      <c r="B3127" t="s">
        <v>99</v>
      </c>
      <c r="C3127" t="s">
        <v>22</v>
      </c>
      <c r="D3127" t="s">
        <v>3</v>
      </c>
      <c r="E3127" t="s">
        <v>4</v>
      </c>
      <c r="F3127" s="5">
        <v>44875</v>
      </c>
      <c r="G3127">
        <v>516394603</v>
      </c>
      <c r="H3127" s="5">
        <v>44904</v>
      </c>
      <c r="I3127">
        <v>1493</v>
      </c>
      <c r="J3127" s="8">
        <v>109.28</v>
      </c>
      <c r="K3127" s="8">
        <v>35.840000000000003</v>
      </c>
      <c r="L3127" s="8">
        <v>163155.04</v>
      </c>
      <c r="M3127" s="8">
        <v>53509.120000000003</v>
      </c>
      <c r="N3127" s="8">
        <v>109645.92</v>
      </c>
    </row>
    <row r="3128" spans="1:14" x14ac:dyDescent="0.3">
      <c r="A3128" t="s">
        <v>9</v>
      </c>
      <c r="B3128" t="s">
        <v>204</v>
      </c>
      <c r="C3128" t="s">
        <v>36</v>
      </c>
      <c r="D3128" t="s">
        <v>7</v>
      </c>
      <c r="E3128" t="s">
        <v>15</v>
      </c>
      <c r="F3128" s="5">
        <v>43315</v>
      </c>
      <c r="G3128">
        <v>517514264</v>
      </c>
      <c r="H3128" s="5">
        <v>43347</v>
      </c>
      <c r="I3128">
        <v>2826</v>
      </c>
      <c r="J3128" s="8">
        <v>421.89</v>
      </c>
      <c r="K3128" s="8">
        <v>364.69</v>
      </c>
      <c r="L3128" s="8">
        <v>1192261.1399999999</v>
      </c>
      <c r="M3128" s="8">
        <v>1030613.94</v>
      </c>
      <c r="N3128" s="8">
        <v>161647.20000000001</v>
      </c>
    </row>
    <row r="3129" spans="1:14" x14ac:dyDescent="0.3">
      <c r="A3129" t="s">
        <v>9</v>
      </c>
      <c r="B3129" t="s">
        <v>104</v>
      </c>
      <c r="C3129" t="s">
        <v>31</v>
      </c>
      <c r="D3129" t="s">
        <v>7</v>
      </c>
      <c r="E3129" t="s">
        <v>23</v>
      </c>
      <c r="F3129" s="5">
        <v>42431</v>
      </c>
      <c r="G3129">
        <v>624940383</v>
      </c>
      <c r="H3129" s="5">
        <v>42459</v>
      </c>
      <c r="I3129">
        <v>2602</v>
      </c>
      <c r="J3129" s="8">
        <v>437.2</v>
      </c>
      <c r="K3129" s="8">
        <v>263.33</v>
      </c>
      <c r="L3129" s="8">
        <v>1137594.3999999999</v>
      </c>
      <c r="M3129" s="8">
        <v>685184.66</v>
      </c>
      <c r="N3129" s="8">
        <v>452409.74</v>
      </c>
    </row>
    <row r="3130" spans="1:14" x14ac:dyDescent="0.3">
      <c r="A3130" t="s">
        <v>20</v>
      </c>
      <c r="B3130" t="s">
        <v>81</v>
      </c>
      <c r="C3130" t="s">
        <v>45</v>
      </c>
      <c r="D3130" t="s">
        <v>7</v>
      </c>
      <c r="E3130" t="s">
        <v>15</v>
      </c>
      <c r="F3130" s="5">
        <v>44509</v>
      </c>
      <c r="G3130">
        <v>821534287</v>
      </c>
      <c r="H3130" s="5">
        <v>44553</v>
      </c>
      <c r="I3130">
        <v>9107</v>
      </c>
      <c r="J3130" s="8">
        <v>9.33</v>
      </c>
      <c r="K3130" s="8">
        <v>6.92</v>
      </c>
      <c r="L3130" s="8">
        <v>84968.31</v>
      </c>
      <c r="M3130" s="8">
        <v>63020.44</v>
      </c>
      <c r="N3130" s="8">
        <v>21947.87</v>
      </c>
    </row>
    <row r="3131" spans="1:14" x14ac:dyDescent="0.3">
      <c r="A3131" t="s">
        <v>26</v>
      </c>
      <c r="B3131" t="s">
        <v>112</v>
      </c>
      <c r="C3131" t="s">
        <v>45</v>
      </c>
      <c r="D3131" t="s">
        <v>3</v>
      </c>
      <c r="E3131" t="s">
        <v>4</v>
      </c>
      <c r="F3131" s="5">
        <v>44685</v>
      </c>
      <c r="G3131">
        <v>260469806</v>
      </c>
      <c r="H3131" s="5">
        <v>44731</v>
      </c>
      <c r="I3131">
        <v>7659</v>
      </c>
      <c r="J3131" s="8">
        <v>9.33</v>
      </c>
      <c r="K3131" s="8">
        <v>6.92</v>
      </c>
      <c r="L3131" s="8">
        <v>71458.47</v>
      </c>
      <c r="M3131" s="8">
        <v>53000.28</v>
      </c>
      <c r="N3131" s="8">
        <v>18458.189999999999</v>
      </c>
    </row>
    <row r="3132" spans="1:14" x14ac:dyDescent="0.3">
      <c r="A3132" t="s">
        <v>26</v>
      </c>
      <c r="B3132" t="s">
        <v>83</v>
      </c>
      <c r="C3132" t="s">
        <v>57</v>
      </c>
      <c r="D3132" t="s">
        <v>3</v>
      </c>
      <c r="E3132" t="s">
        <v>23</v>
      </c>
      <c r="F3132" s="5">
        <v>43756</v>
      </c>
      <c r="G3132">
        <v>415233266</v>
      </c>
      <c r="H3132" s="5">
        <v>43769</v>
      </c>
      <c r="I3132">
        <v>5606</v>
      </c>
      <c r="J3132" s="8">
        <v>154.06</v>
      </c>
      <c r="K3132" s="8">
        <v>90.93</v>
      </c>
      <c r="L3132" s="8">
        <v>863660.36</v>
      </c>
      <c r="M3132" s="8">
        <v>509753.58</v>
      </c>
      <c r="N3132" s="8">
        <v>353906.78</v>
      </c>
    </row>
    <row r="3133" spans="1:14" x14ac:dyDescent="0.3">
      <c r="A3133" t="s">
        <v>17</v>
      </c>
      <c r="B3133" t="s">
        <v>47</v>
      </c>
      <c r="C3133" t="s">
        <v>2</v>
      </c>
      <c r="D3133" t="s">
        <v>3</v>
      </c>
      <c r="E3133" t="s">
        <v>4</v>
      </c>
      <c r="F3133" s="5">
        <v>43141</v>
      </c>
      <c r="G3133">
        <v>129623496</v>
      </c>
      <c r="H3133" s="5">
        <v>43156</v>
      </c>
      <c r="I3133">
        <v>7328</v>
      </c>
      <c r="J3133" s="8">
        <v>255.28</v>
      </c>
      <c r="K3133" s="8">
        <v>159.41999999999999</v>
      </c>
      <c r="L3133" s="8">
        <v>1870691.84</v>
      </c>
      <c r="M3133" s="8">
        <v>1168229.76</v>
      </c>
      <c r="N3133" s="8">
        <v>702462.08</v>
      </c>
    </row>
    <row r="3134" spans="1:14" x14ac:dyDescent="0.3">
      <c r="A3134" t="s">
        <v>9</v>
      </c>
      <c r="B3134" t="s">
        <v>106</v>
      </c>
      <c r="C3134" t="s">
        <v>31</v>
      </c>
      <c r="D3134" t="s">
        <v>3</v>
      </c>
      <c r="E3134" t="s">
        <v>8</v>
      </c>
      <c r="F3134" s="5">
        <v>44490</v>
      </c>
      <c r="G3134">
        <v>567751824</v>
      </c>
      <c r="H3134" s="5">
        <v>44521</v>
      </c>
      <c r="I3134">
        <v>9236</v>
      </c>
      <c r="J3134" s="8">
        <v>437.2</v>
      </c>
      <c r="K3134" s="8">
        <v>263.33</v>
      </c>
      <c r="L3134" s="8">
        <v>4037979.2</v>
      </c>
      <c r="M3134" s="8">
        <v>2432115.88</v>
      </c>
      <c r="N3134" s="8">
        <v>1605863.32</v>
      </c>
    </row>
    <row r="3135" spans="1:14" x14ac:dyDescent="0.3">
      <c r="A3135" t="s">
        <v>26</v>
      </c>
      <c r="B3135" t="s">
        <v>123</v>
      </c>
      <c r="C3135" t="s">
        <v>31</v>
      </c>
      <c r="D3135" t="s">
        <v>3</v>
      </c>
      <c r="E3135" t="s">
        <v>15</v>
      </c>
      <c r="F3135" s="5">
        <v>43921</v>
      </c>
      <c r="G3135">
        <v>264042079</v>
      </c>
      <c r="H3135" s="5">
        <v>43952</v>
      </c>
      <c r="I3135">
        <v>4774</v>
      </c>
      <c r="J3135" s="8">
        <v>437.2</v>
      </c>
      <c r="K3135" s="8">
        <v>263.33</v>
      </c>
      <c r="L3135" s="8">
        <v>2087192.8</v>
      </c>
      <c r="M3135" s="8">
        <v>1257137.42</v>
      </c>
      <c r="N3135" s="8">
        <v>830055.38</v>
      </c>
    </row>
    <row r="3136" spans="1:14" x14ac:dyDescent="0.3">
      <c r="A3136" t="s">
        <v>12</v>
      </c>
      <c r="B3136" t="s">
        <v>90</v>
      </c>
      <c r="C3136" t="s">
        <v>6</v>
      </c>
      <c r="D3136" t="s">
        <v>3</v>
      </c>
      <c r="E3136" t="s">
        <v>23</v>
      </c>
      <c r="F3136" s="5">
        <v>43212</v>
      </c>
      <c r="G3136">
        <v>973230588</v>
      </c>
      <c r="H3136" s="5">
        <v>43259</v>
      </c>
      <c r="I3136">
        <v>9413</v>
      </c>
      <c r="J3136" s="8">
        <v>152.58000000000001</v>
      </c>
      <c r="K3136" s="8">
        <v>97.44</v>
      </c>
      <c r="L3136" s="8">
        <v>1436235.54</v>
      </c>
      <c r="M3136" s="8">
        <v>917202.72</v>
      </c>
      <c r="N3136" s="8">
        <v>519032.82</v>
      </c>
    </row>
    <row r="3137" spans="1:14" x14ac:dyDescent="0.3">
      <c r="A3137" t="s">
        <v>26</v>
      </c>
      <c r="B3137" t="s">
        <v>123</v>
      </c>
      <c r="C3137" t="s">
        <v>57</v>
      </c>
      <c r="D3137" t="s">
        <v>3</v>
      </c>
      <c r="E3137" t="s">
        <v>8</v>
      </c>
      <c r="F3137" s="5">
        <v>43146</v>
      </c>
      <c r="G3137">
        <v>920366179</v>
      </c>
      <c r="H3137" s="5">
        <v>43146</v>
      </c>
      <c r="I3137">
        <v>5660</v>
      </c>
      <c r="J3137" s="8">
        <v>154.06</v>
      </c>
      <c r="K3137" s="8">
        <v>90.93</v>
      </c>
      <c r="L3137" s="8">
        <v>871979.6</v>
      </c>
      <c r="M3137" s="8">
        <v>514663.8</v>
      </c>
      <c r="N3137" s="8">
        <v>357315.8</v>
      </c>
    </row>
    <row r="3138" spans="1:14" x14ac:dyDescent="0.3">
      <c r="A3138" t="s">
        <v>12</v>
      </c>
      <c r="B3138" t="s">
        <v>162</v>
      </c>
      <c r="C3138" t="s">
        <v>57</v>
      </c>
      <c r="D3138" t="s">
        <v>7</v>
      </c>
      <c r="E3138" t="s">
        <v>4</v>
      </c>
      <c r="F3138" s="5">
        <v>42547</v>
      </c>
      <c r="G3138">
        <v>650810182</v>
      </c>
      <c r="H3138" s="5">
        <v>42572</v>
      </c>
      <c r="I3138">
        <v>8050</v>
      </c>
      <c r="J3138" s="8">
        <v>154.06</v>
      </c>
      <c r="K3138" s="8">
        <v>90.93</v>
      </c>
      <c r="L3138" s="8">
        <v>1240183</v>
      </c>
      <c r="M3138" s="8">
        <v>731986.5</v>
      </c>
      <c r="N3138" s="8">
        <v>508196.5</v>
      </c>
    </row>
    <row r="3139" spans="1:14" x14ac:dyDescent="0.3">
      <c r="A3139" t="s">
        <v>26</v>
      </c>
      <c r="B3139" t="s">
        <v>58</v>
      </c>
      <c r="C3139" t="s">
        <v>22</v>
      </c>
      <c r="D3139" t="s">
        <v>7</v>
      </c>
      <c r="E3139" t="s">
        <v>23</v>
      </c>
      <c r="F3139" s="5">
        <v>42323</v>
      </c>
      <c r="G3139">
        <v>780236423</v>
      </c>
      <c r="H3139" s="5">
        <v>42367</v>
      </c>
      <c r="I3139">
        <v>8151</v>
      </c>
      <c r="J3139" s="8">
        <v>109.28</v>
      </c>
      <c r="K3139" s="8">
        <v>35.840000000000003</v>
      </c>
      <c r="L3139" s="8">
        <v>890741.28</v>
      </c>
      <c r="M3139" s="8">
        <v>292131.84000000003</v>
      </c>
      <c r="N3139" s="8">
        <v>598609.43999999994</v>
      </c>
    </row>
    <row r="3140" spans="1:14" x14ac:dyDescent="0.3">
      <c r="A3140" t="s">
        <v>26</v>
      </c>
      <c r="B3140" t="s">
        <v>64</v>
      </c>
      <c r="C3140" t="s">
        <v>45</v>
      </c>
      <c r="D3140" t="s">
        <v>7</v>
      </c>
      <c r="E3140" t="s">
        <v>8</v>
      </c>
      <c r="F3140" s="5">
        <v>42155</v>
      </c>
      <c r="G3140">
        <v>644631230</v>
      </c>
      <c r="H3140" s="5">
        <v>42196</v>
      </c>
      <c r="I3140">
        <v>9561</v>
      </c>
      <c r="J3140" s="8">
        <v>9.33</v>
      </c>
      <c r="K3140" s="8">
        <v>6.92</v>
      </c>
      <c r="L3140" s="8">
        <v>89204.13</v>
      </c>
      <c r="M3140" s="8">
        <v>66162.12</v>
      </c>
      <c r="N3140" s="8">
        <v>23042.01</v>
      </c>
    </row>
    <row r="3141" spans="1:14" x14ac:dyDescent="0.3">
      <c r="A3141" t="s">
        <v>26</v>
      </c>
      <c r="B3141" t="s">
        <v>122</v>
      </c>
      <c r="C3141" t="s">
        <v>36</v>
      </c>
      <c r="D3141" t="s">
        <v>3</v>
      </c>
      <c r="E3141" t="s">
        <v>8</v>
      </c>
      <c r="F3141" s="5">
        <v>42189</v>
      </c>
      <c r="G3141">
        <v>550293433</v>
      </c>
      <c r="H3141" s="5">
        <v>42231</v>
      </c>
      <c r="I3141">
        <v>2910</v>
      </c>
      <c r="J3141" s="8">
        <v>421.89</v>
      </c>
      <c r="K3141" s="8">
        <v>364.69</v>
      </c>
      <c r="L3141" s="8">
        <v>1227699.8999999999</v>
      </c>
      <c r="M3141" s="8">
        <v>1061247.8999999999</v>
      </c>
      <c r="N3141" s="8">
        <v>166452</v>
      </c>
    </row>
    <row r="3142" spans="1:14" x14ac:dyDescent="0.3">
      <c r="A3142" t="s">
        <v>17</v>
      </c>
      <c r="B3142" t="s">
        <v>135</v>
      </c>
      <c r="C3142" t="s">
        <v>2</v>
      </c>
      <c r="D3142" t="s">
        <v>7</v>
      </c>
      <c r="E3142" t="s">
        <v>23</v>
      </c>
      <c r="F3142" s="5">
        <v>44579</v>
      </c>
      <c r="G3142">
        <v>423834359</v>
      </c>
      <c r="H3142" s="5">
        <v>44612</v>
      </c>
      <c r="I3142">
        <v>860</v>
      </c>
      <c r="J3142" s="8">
        <v>255.28</v>
      </c>
      <c r="K3142" s="8">
        <v>159.41999999999999</v>
      </c>
      <c r="L3142" s="8">
        <v>219540.8</v>
      </c>
      <c r="M3142" s="8">
        <v>137101.20000000001</v>
      </c>
      <c r="N3142" s="8">
        <v>82439.600000000006</v>
      </c>
    </row>
    <row r="3143" spans="1:14" x14ac:dyDescent="0.3">
      <c r="A3143" t="s">
        <v>9</v>
      </c>
      <c r="B3143" t="s">
        <v>157</v>
      </c>
      <c r="C3143" t="s">
        <v>45</v>
      </c>
      <c r="D3143" t="s">
        <v>7</v>
      </c>
      <c r="E3143" t="s">
        <v>23</v>
      </c>
      <c r="F3143" s="5">
        <v>44171</v>
      </c>
      <c r="G3143">
        <v>262177836</v>
      </c>
      <c r="H3143" s="5">
        <v>43846</v>
      </c>
      <c r="I3143">
        <v>3103</v>
      </c>
      <c r="J3143" s="8">
        <v>9.33</v>
      </c>
      <c r="K3143" s="8">
        <v>6.92</v>
      </c>
      <c r="L3143" s="8">
        <v>28950.99</v>
      </c>
      <c r="M3143" s="8">
        <v>21472.76</v>
      </c>
      <c r="N3143" s="8">
        <v>7478.23</v>
      </c>
    </row>
    <row r="3144" spans="1:14" x14ac:dyDescent="0.3">
      <c r="A3144" t="s">
        <v>9</v>
      </c>
      <c r="B3144" t="s">
        <v>182</v>
      </c>
      <c r="C3144" t="s">
        <v>65</v>
      </c>
      <c r="D3144" t="s">
        <v>3</v>
      </c>
      <c r="E3144" t="s">
        <v>15</v>
      </c>
      <c r="F3144" s="5">
        <v>42515</v>
      </c>
      <c r="G3144">
        <v>582560193</v>
      </c>
      <c r="H3144" s="5">
        <v>42518</v>
      </c>
      <c r="I3144">
        <v>1362</v>
      </c>
      <c r="J3144" s="8">
        <v>668.27</v>
      </c>
      <c r="K3144" s="8">
        <v>502.54</v>
      </c>
      <c r="L3144" s="8">
        <v>910183.74</v>
      </c>
      <c r="M3144" s="8">
        <v>684459.48</v>
      </c>
      <c r="N3144" s="8">
        <v>225724.26</v>
      </c>
    </row>
    <row r="3145" spans="1:14" x14ac:dyDescent="0.3">
      <c r="A3145" t="s">
        <v>0</v>
      </c>
      <c r="B3145" t="s">
        <v>41</v>
      </c>
      <c r="C3145" t="s">
        <v>65</v>
      </c>
      <c r="D3145" t="s">
        <v>3</v>
      </c>
      <c r="E3145" t="s">
        <v>23</v>
      </c>
      <c r="F3145" s="5">
        <v>42930</v>
      </c>
      <c r="G3145">
        <v>172530257</v>
      </c>
      <c r="H3145" s="5">
        <v>42978</v>
      </c>
      <c r="I3145">
        <v>4392</v>
      </c>
      <c r="J3145" s="8">
        <v>668.27</v>
      </c>
      <c r="K3145" s="8">
        <v>502.54</v>
      </c>
      <c r="L3145" s="8">
        <v>2935041.84</v>
      </c>
      <c r="M3145" s="8">
        <v>2207155.6800000002</v>
      </c>
      <c r="N3145" s="8">
        <v>727886.16</v>
      </c>
    </row>
    <row r="3146" spans="1:14" x14ac:dyDescent="0.3">
      <c r="A3146" t="s">
        <v>9</v>
      </c>
      <c r="B3146" t="s">
        <v>133</v>
      </c>
      <c r="C3146" t="s">
        <v>57</v>
      </c>
      <c r="D3146" t="s">
        <v>3</v>
      </c>
      <c r="E3146" t="s">
        <v>23</v>
      </c>
      <c r="F3146" s="5">
        <v>43282</v>
      </c>
      <c r="G3146">
        <v>139949357</v>
      </c>
      <c r="H3146" s="5">
        <v>43295</v>
      </c>
      <c r="I3146">
        <v>2980</v>
      </c>
      <c r="J3146" s="8">
        <v>154.06</v>
      </c>
      <c r="K3146" s="8">
        <v>90.93</v>
      </c>
      <c r="L3146" s="8">
        <v>459098.8</v>
      </c>
      <c r="M3146" s="8">
        <v>270971.40000000002</v>
      </c>
      <c r="N3146" s="8">
        <v>188127.4</v>
      </c>
    </row>
    <row r="3147" spans="1:14" x14ac:dyDescent="0.3">
      <c r="A3147" t="s">
        <v>26</v>
      </c>
      <c r="B3147" t="s">
        <v>200</v>
      </c>
      <c r="C3147" t="s">
        <v>11</v>
      </c>
      <c r="D3147" t="s">
        <v>7</v>
      </c>
      <c r="E3147" t="s">
        <v>15</v>
      </c>
      <c r="F3147" s="5">
        <v>44667</v>
      </c>
      <c r="G3147">
        <v>762991321</v>
      </c>
      <c r="H3147" s="5">
        <v>44698</v>
      </c>
      <c r="I3147">
        <v>4942</v>
      </c>
      <c r="J3147" s="8">
        <v>47.45</v>
      </c>
      <c r="K3147" s="8">
        <v>31.79</v>
      </c>
      <c r="L3147" s="8">
        <v>234497.9</v>
      </c>
      <c r="M3147" s="8">
        <v>157106.18</v>
      </c>
      <c r="N3147" s="8">
        <v>77391.72</v>
      </c>
    </row>
    <row r="3148" spans="1:14" x14ac:dyDescent="0.3">
      <c r="A3148" t="s">
        <v>20</v>
      </c>
      <c r="B3148" t="s">
        <v>52</v>
      </c>
      <c r="C3148" t="s">
        <v>36</v>
      </c>
      <c r="D3148" t="s">
        <v>7</v>
      </c>
      <c r="E3148" t="s">
        <v>8</v>
      </c>
      <c r="F3148" s="5">
        <v>42574</v>
      </c>
      <c r="G3148">
        <v>140142476</v>
      </c>
      <c r="H3148" s="5">
        <v>42615</v>
      </c>
      <c r="I3148">
        <v>128</v>
      </c>
      <c r="J3148" s="8">
        <v>421.89</v>
      </c>
      <c r="K3148" s="8">
        <v>364.69</v>
      </c>
      <c r="L3148" s="8">
        <v>54001.919999999998</v>
      </c>
      <c r="M3148" s="8">
        <v>46680.32</v>
      </c>
      <c r="N3148" s="8">
        <v>7321.6</v>
      </c>
    </row>
    <row r="3149" spans="1:14" x14ac:dyDescent="0.3">
      <c r="A3149" t="s">
        <v>0</v>
      </c>
      <c r="B3149" t="s">
        <v>159</v>
      </c>
      <c r="C3149" t="s">
        <v>14</v>
      </c>
      <c r="D3149" t="s">
        <v>7</v>
      </c>
      <c r="E3149" t="s">
        <v>8</v>
      </c>
      <c r="F3149" s="5">
        <v>44538</v>
      </c>
      <c r="G3149">
        <v>940201652</v>
      </c>
      <c r="H3149" s="5">
        <v>44197</v>
      </c>
      <c r="I3149">
        <v>5417</v>
      </c>
      <c r="J3149" s="8">
        <v>205.7</v>
      </c>
      <c r="K3149" s="8">
        <v>117.11</v>
      </c>
      <c r="L3149" s="8">
        <v>1114276.8999999999</v>
      </c>
      <c r="M3149" s="8">
        <v>634384.87</v>
      </c>
      <c r="N3149" s="8">
        <v>479892.03</v>
      </c>
    </row>
    <row r="3150" spans="1:14" x14ac:dyDescent="0.3">
      <c r="A3150" t="s">
        <v>20</v>
      </c>
      <c r="B3150" t="s">
        <v>183</v>
      </c>
      <c r="C3150" t="s">
        <v>19</v>
      </c>
      <c r="D3150" t="s">
        <v>7</v>
      </c>
      <c r="E3150" t="s">
        <v>4</v>
      </c>
      <c r="F3150" s="5">
        <v>43822</v>
      </c>
      <c r="G3150">
        <v>952280175</v>
      </c>
      <c r="H3150" s="5">
        <v>43480</v>
      </c>
      <c r="I3150">
        <v>9720</v>
      </c>
      <c r="J3150" s="8">
        <v>81.73</v>
      </c>
      <c r="K3150" s="8">
        <v>56.67</v>
      </c>
      <c r="L3150" s="8">
        <v>794415.6</v>
      </c>
      <c r="M3150" s="8">
        <v>550832.4</v>
      </c>
      <c r="N3150" s="8">
        <v>243583.2</v>
      </c>
    </row>
    <row r="3151" spans="1:14" x14ac:dyDescent="0.3">
      <c r="A3151" t="s">
        <v>20</v>
      </c>
      <c r="B3151" t="s">
        <v>70</v>
      </c>
      <c r="C3151" t="s">
        <v>11</v>
      </c>
      <c r="D3151" t="s">
        <v>3</v>
      </c>
      <c r="E3151" t="s">
        <v>4</v>
      </c>
      <c r="F3151" s="5">
        <v>43396</v>
      </c>
      <c r="G3151">
        <v>735801875</v>
      </c>
      <c r="H3151" s="5">
        <v>43417</v>
      </c>
      <c r="I3151">
        <v>8981</v>
      </c>
      <c r="J3151" s="8">
        <v>47.45</v>
      </c>
      <c r="K3151" s="8">
        <v>31.79</v>
      </c>
      <c r="L3151" s="8">
        <v>426148.45</v>
      </c>
      <c r="M3151" s="8">
        <v>285505.99</v>
      </c>
      <c r="N3151" s="8">
        <v>140642.46</v>
      </c>
    </row>
    <row r="3152" spans="1:14" x14ac:dyDescent="0.3">
      <c r="A3152" t="s">
        <v>9</v>
      </c>
      <c r="B3152" t="s">
        <v>145</v>
      </c>
      <c r="C3152" t="s">
        <v>22</v>
      </c>
      <c r="D3152" t="s">
        <v>7</v>
      </c>
      <c r="E3152" t="s">
        <v>23</v>
      </c>
      <c r="F3152" s="5">
        <v>42072</v>
      </c>
      <c r="G3152">
        <v>470503079</v>
      </c>
      <c r="H3152" s="5">
        <v>42084</v>
      </c>
      <c r="I3152">
        <v>1172</v>
      </c>
      <c r="J3152" s="8">
        <v>109.28</v>
      </c>
      <c r="K3152" s="8">
        <v>35.840000000000003</v>
      </c>
      <c r="L3152" s="8">
        <v>128076.16</v>
      </c>
      <c r="M3152" s="8">
        <v>42004.480000000003</v>
      </c>
      <c r="N3152" s="8">
        <v>86071.679999999993</v>
      </c>
    </row>
    <row r="3153" spans="1:14" x14ac:dyDescent="0.3">
      <c r="A3153" t="s">
        <v>12</v>
      </c>
      <c r="B3153" t="s">
        <v>76</v>
      </c>
      <c r="C3153" t="s">
        <v>11</v>
      </c>
      <c r="D3153" t="s">
        <v>3</v>
      </c>
      <c r="E3153" t="s">
        <v>23</v>
      </c>
      <c r="F3153" s="5">
        <v>43517</v>
      </c>
      <c r="G3153">
        <v>406432616</v>
      </c>
      <c r="H3153" s="5">
        <v>43547</v>
      </c>
      <c r="I3153">
        <v>1298</v>
      </c>
      <c r="J3153" s="8">
        <v>47.45</v>
      </c>
      <c r="K3153" s="8">
        <v>31.79</v>
      </c>
      <c r="L3153" s="8">
        <v>61590.1</v>
      </c>
      <c r="M3153" s="8">
        <v>41263.42</v>
      </c>
      <c r="N3153" s="8">
        <v>20326.68</v>
      </c>
    </row>
    <row r="3154" spans="1:14" x14ac:dyDescent="0.3">
      <c r="A3154" t="s">
        <v>9</v>
      </c>
      <c r="B3154" t="s">
        <v>37</v>
      </c>
      <c r="C3154" t="s">
        <v>11</v>
      </c>
      <c r="D3154" t="s">
        <v>7</v>
      </c>
      <c r="E3154" t="s">
        <v>8</v>
      </c>
      <c r="F3154" s="5">
        <v>42134</v>
      </c>
      <c r="G3154">
        <v>413951814</v>
      </c>
      <c r="H3154" s="5">
        <v>42155</v>
      </c>
      <c r="I3154">
        <v>6395</v>
      </c>
      <c r="J3154" s="8">
        <v>47.45</v>
      </c>
      <c r="K3154" s="8">
        <v>31.79</v>
      </c>
      <c r="L3154" s="8">
        <v>303442.75</v>
      </c>
      <c r="M3154" s="8">
        <v>203297.05</v>
      </c>
      <c r="N3154" s="8">
        <v>100145.7</v>
      </c>
    </row>
    <row r="3155" spans="1:14" x14ac:dyDescent="0.3">
      <c r="A3155" t="s">
        <v>9</v>
      </c>
      <c r="B3155" t="s">
        <v>173</v>
      </c>
      <c r="C3155" t="s">
        <v>29</v>
      </c>
      <c r="D3155" t="s">
        <v>7</v>
      </c>
      <c r="E3155" t="s">
        <v>15</v>
      </c>
      <c r="F3155" s="5">
        <v>44792</v>
      </c>
      <c r="G3155">
        <v>433734500</v>
      </c>
      <c r="H3155" s="5">
        <v>44812</v>
      </c>
      <c r="I3155">
        <v>532</v>
      </c>
      <c r="J3155" s="8">
        <v>651.21</v>
      </c>
      <c r="K3155" s="8">
        <v>524.96</v>
      </c>
      <c r="L3155" s="8">
        <v>346443.72</v>
      </c>
      <c r="M3155" s="8">
        <v>279278.71999999997</v>
      </c>
      <c r="N3155" s="8">
        <v>67165</v>
      </c>
    </row>
    <row r="3156" spans="1:14" x14ac:dyDescent="0.3">
      <c r="A3156" t="s">
        <v>39</v>
      </c>
      <c r="B3156" t="s">
        <v>40</v>
      </c>
      <c r="C3156" t="s">
        <v>22</v>
      </c>
      <c r="D3156" t="s">
        <v>7</v>
      </c>
      <c r="E3156" t="s">
        <v>23</v>
      </c>
      <c r="F3156" s="5">
        <v>44402</v>
      </c>
      <c r="G3156">
        <v>926767003</v>
      </c>
      <c r="H3156" s="5">
        <v>44428</v>
      </c>
      <c r="I3156">
        <v>9806</v>
      </c>
      <c r="J3156" s="8">
        <v>109.28</v>
      </c>
      <c r="K3156" s="8">
        <v>35.840000000000003</v>
      </c>
      <c r="L3156" s="8">
        <v>1071599.68</v>
      </c>
      <c r="M3156" s="8">
        <v>351447.03999999998</v>
      </c>
      <c r="N3156" s="8">
        <v>720152.64</v>
      </c>
    </row>
    <row r="3157" spans="1:14" x14ac:dyDescent="0.3">
      <c r="A3157" t="s">
        <v>9</v>
      </c>
      <c r="B3157" t="s">
        <v>89</v>
      </c>
      <c r="C3157" t="s">
        <v>29</v>
      </c>
      <c r="D3157" t="s">
        <v>3</v>
      </c>
      <c r="E3157" t="s">
        <v>8</v>
      </c>
      <c r="F3157" s="5">
        <v>44149</v>
      </c>
      <c r="G3157">
        <v>624348151</v>
      </c>
      <c r="H3157" s="5">
        <v>44173</v>
      </c>
      <c r="I3157">
        <v>7347</v>
      </c>
      <c r="J3157" s="8">
        <v>651.21</v>
      </c>
      <c r="K3157" s="8">
        <v>524.96</v>
      </c>
      <c r="L3157" s="8">
        <v>4784439.87</v>
      </c>
      <c r="M3157" s="8">
        <v>3856881.12</v>
      </c>
      <c r="N3157" s="8">
        <v>927558.75</v>
      </c>
    </row>
    <row r="3158" spans="1:14" x14ac:dyDescent="0.3">
      <c r="A3158" t="s">
        <v>26</v>
      </c>
      <c r="B3158" t="s">
        <v>77</v>
      </c>
      <c r="C3158" t="s">
        <v>65</v>
      </c>
      <c r="D3158" t="s">
        <v>3</v>
      </c>
      <c r="E3158" t="s">
        <v>8</v>
      </c>
      <c r="F3158" s="5">
        <v>44687</v>
      </c>
      <c r="G3158">
        <v>578089272</v>
      </c>
      <c r="H3158" s="5">
        <v>44701</v>
      </c>
      <c r="I3158">
        <v>8317</v>
      </c>
      <c r="J3158" s="8">
        <v>668.27</v>
      </c>
      <c r="K3158" s="8">
        <v>502.54</v>
      </c>
      <c r="L3158" s="8">
        <v>5558001.5899999999</v>
      </c>
      <c r="M3158" s="8">
        <v>4179625.18</v>
      </c>
      <c r="N3158" s="8">
        <v>1378376.41</v>
      </c>
    </row>
    <row r="3159" spans="1:14" x14ac:dyDescent="0.3">
      <c r="A3159" t="s">
        <v>9</v>
      </c>
      <c r="B3159" t="s">
        <v>98</v>
      </c>
      <c r="C3159" t="s">
        <v>22</v>
      </c>
      <c r="D3159" t="s">
        <v>7</v>
      </c>
      <c r="E3159" t="s">
        <v>4</v>
      </c>
      <c r="F3159" s="5">
        <v>43902</v>
      </c>
      <c r="G3159">
        <v>109914195</v>
      </c>
      <c r="H3159" s="5">
        <v>43937</v>
      </c>
      <c r="I3159">
        <v>4908</v>
      </c>
      <c r="J3159" s="8">
        <v>109.28</v>
      </c>
      <c r="K3159" s="8">
        <v>35.840000000000003</v>
      </c>
      <c r="L3159" s="8">
        <v>536346.24</v>
      </c>
      <c r="M3159" s="8">
        <v>175902.72</v>
      </c>
      <c r="N3159" s="8">
        <v>360443.52</v>
      </c>
    </row>
    <row r="3160" spans="1:14" x14ac:dyDescent="0.3">
      <c r="A3160" t="s">
        <v>17</v>
      </c>
      <c r="B3160" t="s">
        <v>30</v>
      </c>
      <c r="C3160" t="s">
        <v>22</v>
      </c>
      <c r="D3160" t="s">
        <v>3</v>
      </c>
      <c r="E3160" t="s">
        <v>23</v>
      </c>
      <c r="F3160" s="5">
        <v>44035</v>
      </c>
      <c r="G3160">
        <v>862059247</v>
      </c>
      <c r="H3160" s="5">
        <v>44073</v>
      </c>
      <c r="I3160">
        <v>1343</v>
      </c>
      <c r="J3160" s="8">
        <v>109.28</v>
      </c>
      <c r="K3160" s="8">
        <v>35.840000000000003</v>
      </c>
      <c r="L3160" s="8">
        <v>146763.04</v>
      </c>
      <c r="M3160" s="8">
        <v>48133.120000000003</v>
      </c>
      <c r="N3160" s="8">
        <v>98629.92</v>
      </c>
    </row>
    <row r="3161" spans="1:14" x14ac:dyDescent="0.3">
      <c r="A3161" t="s">
        <v>9</v>
      </c>
      <c r="B3161" t="s">
        <v>204</v>
      </c>
      <c r="C3161" t="s">
        <v>6</v>
      </c>
      <c r="D3161" t="s">
        <v>3</v>
      </c>
      <c r="E3161" t="s">
        <v>8</v>
      </c>
      <c r="F3161" s="5">
        <v>44712</v>
      </c>
      <c r="G3161">
        <v>947073256</v>
      </c>
      <c r="H3161" s="5">
        <v>44724</v>
      </c>
      <c r="I3161">
        <v>8878</v>
      </c>
      <c r="J3161" s="8">
        <v>152.58000000000001</v>
      </c>
      <c r="K3161" s="8">
        <v>97.44</v>
      </c>
      <c r="L3161" s="8">
        <v>1354605.24</v>
      </c>
      <c r="M3161" s="8">
        <v>865072.32</v>
      </c>
      <c r="N3161" s="8">
        <v>489532.92</v>
      </c>
    </row>
    <row r="3162" spans="1:14" x14ac:dyDescent="0.3">
      <c r="A3162" t="s">
        <v>20</v>
      </c>
      <c r="B3162" t="s">
        <v>46</v>
      </c>
      <c r="C3162" t="s">
        <v>11</v>
      </c>
      <c r="D3162" t="s">
        <v>7</v>
      </c>
      <c r="E3162" t="s">
        <v>4</v>
      </c>
      <c r="F3162" s="5">
        <v>43604</v>
      </c>
      <c r="G3162">
        <v>797817552</v>
      </c>
      <c r="H3162" s="5">
        <v>43614</v>
      </c>
      <c r="I3162">
        <v>798</v>
      </c>
      <c r="J3162" s="8">
        <v>47.45</v>
      </c>
      <c r="K3162" s="8">
        <v>31.79</v>
      </c>
      <c r="L3162" s="8">
        <v>37865.1</v>
      </c>
      <c r="M3162" s="8">
        <v>25368.42</v>
      </c>
      <c r="N3162" s="8">
        <v>12496.68</v>
      </c>
    </row>
    <row r="3163" spans="1:14" x14ac:dyDescent="0.3">
      <c r="A3163" t="s">
        <v>0</v>
      </c>
      <c r="B3163" t="s">
        <v>5</v>
      </c>
      <c r="C3163" t="s">
        <v>14</v>
      </c>
      <c r="D3163" t="s">
        <v>7</v>
      </c>
      <c r="E3163" t="s">
        <v>8</v>
      </c>
      <c r="F3163" s="5">
        <v>44276</v>
      </c>
      <c r="G3163">
        <v>917465960</v>
      </c>
      <c r="H3163" s="5">
        <v>44300</v>
      </c>
      <c r="I3163">
        <v>7421</v>
      </c>
      <c r="J3163" s="8">
        <v>205.7</v>
      </c>
      <c r="K3163" s="8">
        <v>117.11</v>
      </c>
      <c r="L3163" s="8">
        <v>1526499.7</v>
      </c>
      <c r="M3163" s="8">
        <v>869073.31</v>
      </c>
      <c r="N3163" s="8">
        <v>657426.39</v>
      </c>
    </row>
    <row r="3164" spans="1:14" x14ac:dyDescent="0.3">
      <c r="A3164" t="s">
        <v>26</v>
      </c>
      <c r="B3164" t="s">
        <v>72</v>
      </c>
      <c r="C3164" t="s">
        <v>11</v>
      </c>
      <c r="D3164" t="s">
        <v>7</v>
      </c>
      <c r="E3164" t="s">
        <v>8</v>
      </c>
      <c r="F3164" s="5">
        <v>42903</v>
      </c>
      <c r="G3164">
        <v>529504811</v>
      </c>
      <c r="H3164" s="5">
        <v>42910</v>
      </c>
      <c r="I3164">
        <v>1095</v>
      </c>
      <c r="J3164" s="8">
        <v>47.45</v>
      </c>
      <c r="K3164" s="8">
        <v>31.79</v>
      </c>
      <c r="L3164" s="8">
        <v>51957.75</v>
      </c>
      <c r="M3164" s="8">
        <v>34810.050000000003</v>
      </c>
      <c r="N3164" s="8">
        <v>17147.7</v>
      </c>
    </row>
    <row r="3165" spans="1:14" x14ac:dyDescent="0.3">
      <c r="A3165" t="s">
        <v>20</v>
      </c>
      <c r="B3165" t="s">
        <v>81</v>
      </c>
      <c r="C3165" t="s">
        <v>57</v>
      </c>
      <c r="D3165" t="s">
        <v>7</v>
      </c>
      <c r="E3165" t="s">
        <v>15</v>
      </c>
      <c r="F3165" s="5">
        <v>44061</v>
      </c>
      <c r="G3165">
        <v>727732932</v>
      </c>
      <c r="H3165" s="5">
        <v>44064</v>
      </c>
      <c r="I3165">
        <v>1201</v>
      </c>
      <c r="J3165" s="8">
        <v>154.06</v>
      </c>
      <c r="K3165" s="8">
        <v>90.93</v>
      </c>
      <c r="L3165" s="8">
        <v>185026.06</v>
      </c>
      <c r="M3165" s="8">
        <v>109206.93</v>
      </c>
      <c r="N3165" s="8">
        <v>75819.13</v>
      </c>
    </row>
    <row r="3166" spans="1:14" x14ac:dyDescent="0.3">
      <c r="A3166" t="s">
        <v>17</v>
      </c>
      <c r="B3166" t="s">
        <v>43</v>
      </c>
      <c r="C3166" t="s">
        <v>2</v>
      </c>
      <c r="D3166" t="s">
        <v>7</v>
      </c>
      <c r="E3166" t="s">
        <v>23</v>
      </c>
      <c r="F3166" s="5">
        <v>42437</v>
      </c>
      <c r="G3166">
        <v>426261651</v>
      </c>
      <c r="H3166" s="5">
        <v>42455</v>
      </c>
      <c r="I3166">
        <v>9150</v>
      </c>
      <c r="J3166" s="8">
        <v>255.28</v>
      </c>
      <c r="K3166" s="8">
        <v>159.41999999999999</v>
      </c>
      <c r="L3166" s="8">
        <v>2335812</v>
      </c>
      <c r="M3166" s="8">
        <v>1458693</v>
      </c>
      <c r="N3166" s="8">
        <v>877119</v>
      </c>
    </row>
    <row r="3167" spans="1:14" x14ac:dyDescent="0.3">
      <c r="A3167" t="s">
        <v>9</v>
      </c>
      <c r="B3167" t="s">
        <v>24</v>
      </c>
      <c r="C3167" t="s">
        <v>19</v>
      </c>
      <c r="D3167" t="s">
        <v>3</v>
      </c>
      <c r="E3167" t="s">
        <v>15</v>
      </c>
      <c r="F3167" s="5">
        <v>43305</v>
      </c>
      <c r="G3167">
        <v>409514796</v>
      </c>
      <c r="H3167" s="5">
        <v>43350</v>
      </c>
      <c r="I3167">
        <v>3383</v>
      </c>
      <c r="J3167" s="8">
        <v>81.73</v>
      </c>
      <c r="K3167" s="8">
        <v>56.67</v>
      </c>
      <c r="L3167" s="8">
        <v>276492.59000000003</v>
      </c>
      <c r="M3167" s="8">
        <v>191714.61</v>
      </c>
      <c r="N3167" s="8">
        <v>84777.98</v>
      </c>
    </row>
    <row r="3168" spans="1:14" x14ac:dyDescent="0.3">
      <c r="A3168" t="s">
        <v>9</v>
      </c>
      <c r="B3168" t="s">
        <v>91</v>
      </c>
      <c r="C3168" t="s">
        <v>29</v>
      </c>
      <c r="D3168" t="s">
        <v>3</v>
      </c>
      <c r="E3168" t="s">
        <v>15</v>
      </c>
      <c r="F3168" s="5">
        <v>44712</v>
      </c>
      <c r="G3168">
        <v>182228696</v>
      </c>
      <c r="H3168" s="5">
        <v>44754</v>
      </c>
      <c r="I3168">
        <v>4375</v>
      </c>
      <c r="J3168" s="8">
        <v>651.21</v>
      </c>
      <c r="K3168" s="8">
        <v>524.96</v>
      </c>
      <c r="L3168" s="8">
        <v>2849043.75</v>
      </c>
      <c r="M3168" s="8">
        <v>2296700</v>
      </c>
      <c r="N3168" s="8">
        <v>552343.75</v>
      </c>
    </row>
    <row r="3169" spans="1:14" x14ac:dyDescent="0.3">
      <c r="A3169" t="s">
        <v>26</v>
      </c>
      <c r="B3169" t="s">
        <v>142</v>
      </c>
      <c r="C3169" t="s">
        <v>45</v>
      </c>
      <c r="D3169" t="s">
        <v>7</v>
      </c>
      <c r="E3169" t="s">
        <v>8</v>
      </c>
      <c r="F3169" s="5">
        <v>44284</v>
      </c>
      <c r="G3169">
        <v>219452178</v>
      </c>
      <c r="H3169" s="5">
        <v>44289</v>
      </c>
      <c r="I3169">
        <v>9631</v>
      </c>
      <c r="J3169" s="8">
        <v>9.33</v>
      </c>
      <c r="K3169" s="8">
        <v>6.92</v>
      </c>
      <c r="L3169" s="8">
        <v>89857.23</v>
      </c>
      <c r="M3169" s="8">
        <v>66646.52</v>
      </c>
      <c r="N3169" s="8">
        <v>23210.71</v>
      </c>
    </row>
    <row r="3170" spans="1:14" x14ac:dyDescent="0.3">
      <c r="A3170" t="s">
        <v>26</v>
      </c>
      <c r="B3170" t="s">
        <v>83</v>
      </c>
      <c r="C3170" t="s">
        <v>14</v>
      </c>
      <c r="D3170" t="s">
        <v>7</v>
      </c>
      <c r="E3170" t="s">
        <v>4</v>
      </c>
      <c r="F3170" s="5">
        <v>44732</v>
      </c>
      <c r="G3170">
        <v>616546571</v>
      </c>
      <c r="H3170" s="5">
        <v>44776</v>
      </c>
      <c r="I3170">
        <v>8686</v>
      </c>
      <c r="J3170" s="8">
        <v>205.7</v>
      </c>
      <c r="K3170" s="8">
        <v>117.11</v>
      </c>
      <c r="L3170" s="8">
        <v>1786710.2</v>
      </c>
      <c r="M3170" s="8">
        <v>1017217.46</v>
      </c>
      <c r="N3170" s="8">
        <v>769492.74</v>
      </c>
    </row>
    <row r="3171" spans="1:14" x14ac:dyDescent="0.3">
      <c r="A3171" t="s">
        <v>26</v>
      </c>
      <c r="B3171" t="s">
        <v>199</v>
      </c>
      <c r="C3171" t="s">
        <v>19</v>
      </c>
      <c r="D3171" t="s">
        <v>7</v>
      </c>
      <c r="E3171" t="s">
        <v>23</v>
      </c>
      <c r="F3171" s="5">
        <v>43809</v>
      </c>
      <c r="G3171">
        <v>639185702</v>
      </c>
      <c r="H3171" s="5">
        <v>43814</v>
      </c>
      <c r="I3171">
        <v>8108</v>
      </c>
      <c r="J3171" s="8">
        <v>81.73</v>
      </c>
      <c r="K3171" s="8">
        <v>56.67</v>
      </c>
      <c r="L3171" s="8">
        <v>662666.84</v>
      </c>
      <c r="M3171" s="8">
        <v>459480.36</v>
      </c>
      <c r="N3171" s="8">
        <v>203186.48</v>
      </c>
    </row>
    <row r="3172" spans="1:14" x14ac:dyDescent="0.3">
      <c r="A3172" t="s">
        <v>26</v>
      </c>
      <c r="B3172" t="s">
        <v>152</v>
      </c>
      <c r="C3172" t="s">
        <v>19</v>
      </c>
      <c r="D3172" t="s">
        <v>3</v>
      </c>
      <c r="E3172" t="s">
        <v>4</v>
      </c>
      <c r="F3172" s="5">
        <v>43620</v>
      </c>
      <c r="G3172">
        <v>973355901</v>
      </c>
      <c r="H3172" s="5">
        <v>43670</v>
      </c>
      <c r="I3172">
        <v>6496</v>
      </c>
      <c r="J3172" s="8">
        <v>81.73</v>
      </c>
      <c r="K3172" s="8">
        <v>56.67</v>
      </c>
      <c r="L3172" s="8">
        <v>530918.07999999996</v>
      </c>
      <c r="M3172" s="8">
        <v>368128.32</v>
      </c>
      <c r="N3172" s="8">
        <v>162789.76000000001</v>
      </c>
    </row>
    <row r="3173" spans="1:14" x14ac:dyDescent="0.3">
      <c r="A3173" t="s">
        <v>17</v>
      </c>
      <c r="B3173" t="s">
        <v>42</v>
      </c>
      <c r="C3173" t="s">
        <v>19</v>
      </c>
      <c r="D3173" t="s">
        <v>3</v>
      </c>
      <c r="E3173" t="s">
        <v>8</v>
      </c>
      <c r="F3173" s="5">
        <v>43504</v>
      </c>
      <c r="G3173">
        <v>575355994</v>
      </c>
      <c r="H3173" s="5">
        <v>43530</v>
      </c>
      <c r="I3173">
        <v>9479</v>
      </c>
      <c r="J3173" s="8">
        <v>81.73</v>
      </c>
      <c r="K3173" s="8">
        <v>56.67</v>
      </c>
      <c r="L3173" s="8">
        <v>774718.67</v>
      </c>
      <c r="M3173" s="8">
        <v>537174.93000000005</v>
      </c>
      <c r="N3173" s="8">
        <v>237543.74</v>
      </c>
    </row>
    <row r="3174" spans="1:14" x14ac:dyDescent="0.3">
      <c r="A3174" t="s">
        <v>12</v>
      </c>
      <c r="B3174" t="s">
        <v>172</v>
      </c>
      <c r="C3174" t="s">
        <v>29</v>
      </c>
      <c r="D3174" t="s">
        <v>3</v>
      </c>
      <c r="E3174" t="s">
        <v>23</v>
      </c>
      <c r="F3174" s="5">
        <v>44806</v>
      </c>
      <c r="G3174">
        <v>721797311</v>
      </c>
      <c r="H3174" s="5">
        <v>44853</v>
      </c>
      <c r="I3174">
        <v>4719</v>
      </c>
      <c r="J3174" s="8">
        <v>651.21</v>
      </c>
      <c r="K3174" s="8">
        <v>524.96</v>
      </c>
      <c r="L3174" s="8">
        <v>3073059.99</v>
      </c>
      <c r="M3174" s="8">
        <v>2477286.2400000002</v>
      </c>
      <c r="N3174" s="8">
        <v>595773.75</v>
      </c>
    </row>
    <row r="3175" spans="1:14" x14ac:dyDescent="0.3">
      <c r="A3175" t="s">
        <v>26</v>
      </c>
      <c r="B3175" t="s">
        <v>113</v>
      </c>
      <c r="C3175" t="s">
        <v>31</v>
      </c>
      <c r="D3175" t="s">
        <v>7</v>
      </c>
      <c r="E3175" t="s">
        <v>23</v>
      </c>
      <c r="F3175" s="5">
        <v>42451</v>
      </c>
      <c r="G3175">
        <v>959603679</v>
      </c>
      <c r="H3175" s="5">
        <v>42464</v>
      </c>
      <c r="I3175">
        <v>6908</v>
      </c>
      <c r="J3175" s="8">
        <v>437.2</v>
      </c>
      <c r="K3175" s="8">
        <v>263.33</v>
      </c>
      <c r="L3175" s="8">
        <v>3020177.6</v>
      </c>
      <c r="M3175" s="8">
        <v>1819083.64</v>
      </c>
      <c r="N3175" s="8">
        <v>1201093.96</v>
      </c>
    </row>
    <row r="3176" spans="1:14" x14ac:dyDescent="0.3">
      <c r="A3176" t="s">
        <v>12</v>
      </c>
      <c r="B3176" t="s">
        <v>62</v>
      </c>
      <c r="C3176" t="s">
        <v>19</v>
      </c>
      <c r="D3176" t="s">
        <v>3</v>
      </c>
      <c r="E3176" t="s">
        <v>23</v>
      </c>
      <c r="F3176" s="5">
        <v>44795</v>
      </c>
      <c r="G3176">
        <v>456011426</v>
      </c>
      <c r="H3176" s="5">
        <v>44833</v>
      </c>
      <c r="I3176">
        <v>2769</v>
      </c>
      <c r="J3176" s="8">
        <v>81.73</v>
      </c>
      <c r="K3176" s="8">
        <v>56.67</v>
      </c>
      <c r="L3176" s="8">
        <v>226310.37</v>
      </c>
      <c r="M3176" s="8">
        <v>156919.23000000001</v>
      </c>
      <c r="N3176" s="8">
        <v>69391.14</v>
      </c>
    </row>
    <row r="3177" spans="1:14" x14ac:dyDescent="0.3">
      <c r="A3177" t="s">
        <v>0</v>
      </c>
      <c r="B3177" t="s">
        <v>144</v>
      </c>
      <c r="C3177" t="s">
        <v>22</v>
      </c>
      <c r="D3177" t="s">
        <v>3</v>
      </c>
      <c r="E3177" t="s">
        <v>4</v>
      </c>
      <c r="F3177" s="5">
        <v>42925</v>
      </c>
      <c r="G3177">
        <v>248569381</v>
      </c>
      <c r="H3177" s="5">
        <v>42948</v>
      </c>
      <c r="I3177">
        <v>6058</v>
      </c>
      <c r="J3177" s="8">
        <v>109.28</v>
      </c>
      <c r="K3177" s="8">
        <v>35.840000000000003</v>
      </c>
      <c r="L3177" s="8">
        <v>662018.24</v>
      </c>
      <c r="M3177" s="8">
        <v>217118.72</v>
      </c>
      <c r="N3177" s="8">
        <v>444899.52</v>
      </c>
    </row>
    <row r="3178" spans="1:14" x14ac:dyDescent="0.3">
      <c r="A3178" t="s">
        <v>26</v>
      </c>
      <c r="B3178" t="s">
        <v>175</v>
      </c>
      <c r="C3178" t="s">
        <v>31</v>
      </c>
      <c r="D3178" t="s">
        <v>7</v>
      </c>
      <c r="E3178" t="s">
        <v>4</v>
      </c>
      <c r="F3178" s="5">
        <v>42400</v>
      </c>
      <c r="G3178">
        <v>995138871</v>
      </c>
      <c r="H3178" s="5">
        <v>42434</v>
      </c>
      <c r="I3178">
        <v>2561</v>
      </c>
      <c r="J3178" s="8">
        <v>437.2</v>
      </c>
      <c r="K3178" s="8">
        <v>263.33</v>
      </c>
      <c r="L3178" s="8">
        <v>1119669.2</v>
      </c>
      <c r="M3178" s="8">
        <v>674388.13</v>
      </c>
      <c r="N3178" s="8">
        <v>445281.07</v>
      </c>
    </row>
    <row r="3179" spans="1:14" x14ac:dyDescent="0.3">
      <c r="A3179" t="s">
        <v>9</v>
      </c>
      <c r="B3179" t="s">
        <v>24</v>
      </c>
      <c r="C3179" t="s">
        <v>65</v>
      </c>
      <c r="D3179" t="s">
        <v>3</v>
      </c>
      <c r="E3179" t="s">
        <v>8</v>
      </c>
      <c r="F3179" s="5">
        <v>43509</v>
      </c>
      <c r="G3179">
        <v>723893725</v>
      </c>
      <c r="H3179" s="5">
        <v>43535</v>
      </c>
      <c r="I3179">
        <v>5095</v>
      </c>
      <c r="J3179" s="8">
        <v>668.27</v>
      </c>
      <c r="K3179" s="8">
        <v>502.54</v>
      </c>
      <c r="L3179" s="8">
        <v>3404835.65</v>
      </c>
      <c r="M3179" s="8">
        <v>2560441.2999999998</v>
      </c>
      <c r="N3179" s="8">
        <v>844394.35</v>
      </c>
    </row>
    <row r="3180" spans="1:14" x14ac:dyDescent="0.3">
      <c r="A3180" t="s">
        <v>26</v>
      </c>
      <c r="B3180" t="s">
        <v>155</v>
      </c>
      <c r="C3180" t="s">
        <v>65</v>
      </c>
      <c r="D3180" t="s">
        <v>3</v>
      </c>
      <c r="E3180" t="s">
        <v>8</v>
      </c>
      <c r="F3180" s="5">
        <v>42551</v>
      </c>
      <c r="G3180">
        <v>683320271</v>
      </c>
      <c r="H3180" s="5">
        <v>42564</v>
      </c>
      <c r="I3180">
        <v>8508</v>
      </c>
      <c r="J3180" s="8">
        <v>668.27</v>
      </c>
      <c r="K3180" s="8">
        <v>502.54</v>
      </c>
      <c r="L3180" s="8">
        <v>5685641.1600000001</v>
      </c>
      <c r="M3180" s="8">
        <v>4275610.32</v>
      </c>
      <c r="N3180" s="8">
        <v>1410030.84</v>
      </c>
    </row>
    <row r="3181" spans="1:14" x14ac:dyDescent="0.3">
      <c r="A3181" t="s">
        <v>9</v>
      </c>
      <c r="B3181" t="s">
        <v>114</v>
      </c>
      <c r="C3181" t="s">
        <v>6</v>
      </c>
      <c r="D3181" t="s">
        <v>7</v>
      </c>
      <c r="E3181" t="s">
        <v>15</v>
      </c>
      <c r="F3181" s="5">
        <v>42441</v>
      </c>
      <c r="G3181">
        <v>392217338</v>
      </c>
      <c r="H3181" s="5">
        <v>42444</v>
      </c>
      <c r="I3181">
        <v>4681</v>
      </c>
      <c r="J3181" s="8">
        <v>152.58000000000001</v>
      </c>
      <c r="K3181" s="8">
        <v>97.44</v>
      </c>
      <c r="L3181" s="8">
        <v>714226.98</v>
      </c>
      <c r="M3181" s="8">
        <v>456116.64</v>
      </c>
      <c r="N3181" s="8">
        <v>258110.34</v>
      </c>
    </row>
    <row r="3182" spans="1:14" x14ac:dyDescent="0.3">
      <c r="A3182" t="s">
        <v>12</v>
      </c>
      <c r="B3182" t="s">
        <v>76</v>
      </c>
      <c r="C3182" t="s">
        <v>19</v>
      </c>
      <c r="D3182" t="s">
        <v>7</v>
      </c>
      <c r="E3182" t="s">
        <v>23</v>
      </c>
      <c r="F3182" s="5">
        <v>44870</v>
      </c>
      <c r="G3182">
        <v>789696252</v>
      </c>
      <c r="H3182" s="5">
        <v>44884</v>
      </c>
      <c r="I3182">
        <v>7525</v>
      </c>
      <c r="J3182" s="8">
        <v>81.73</v>
      </c>
      <c r="K3182" s="8">
        <v>56.67</v>
      </c>
      <c r="L3182" s="8">
        <v>615018.25</v>
      </c>
      <c r="M3182" s="8">
        <v>426441.75</v>
      </c>
      <c r="N3182" s="8">
        <v>188576.5</v>
      </c>
    </row>
    <row r="3183" spans="1:14" x14ac:dyDescent="0.3">
      <c r="A3183" t="s">
        <v>20</v>
      </c>
      <c r="B3183" t="s">
        <v>120</v>
      </c>
      <c r="C3183" t="s">
        <v>45</v>
      </c>
      <c r="D3183" t="s">
        <v>7</v>
      </c>
      <c r="E3183" t="s">
        <v>4</v>
      </c>
      <c r="F3183" s="5">
        <v>44380</v>
      </c>
      <c r="G3183">
        <v>185180842</v>
      </c>
      <c r="H3183" s="5">
        <v>44381</v>
      </c>
      <c r="I3183">
        <v>7981</v>
      </c>
      <c r="J3183" s="8">
        <v>9.33</v>
      </c>
      <c r="K3183" s="8">
        <v>6.92</v>
      </c>
      <c r="L3183" s="8">
        <v>74462.73</v>
      </c>
      <c r="M3183" s="8">
        <v>55228.52</v>
      </c>
      <c r="N3183" s="8">
        <v>19234.21</v>
      </c>
    </row>
    <row r="3184" spans="1:14" x14ac:dyDescent="0.3">
      <c r="A3184" t="s">
        <v>9</v>
      </c>
      <c r="B3184" t="s">
        <v>203</v>
      </c>
      <c r="C3184" t="s">
        <v>2</v>
      </c>
      <c r="D3184" t="s">
        <v>7</v>
      </c>
      <c r="E3184" t="s">
        <v>8</v>
      </c>
      <c r="F3184" s="5">
        <v>42054</v>
      </c>
      <c r="G3184">
        <v>108407437</v>
      </c>
      <c r="H3184" s="5">
        <v>42090</v>
      </c>
      <c r="I3184">
        <v>9025</v>
      </c>
      <c r="J3184" s="8">
        <v>255.28</v>
      </c>
      <c r="K3184" s="8">
        <v>159.41999999999999</v>
      </c>
      <c r="L3184" s="8">
        <v>2303902</v>
      </c>
      <c r="M3184" s="8">
        <v>1438765.5</v>
      </c>
      <c r="N3184" s="8">
        <v>865136.5</v>
      </c>
    </row>
    <row r="3185" spans="1:14" x14ac:dyDescent="0.3">
      <c r="A3185" t="s">
        <v>12</v>
      </c>
      <c r="B3185" t="s">
        <v>189</v>
      </c>
      <c r="C3185" t="s">
        <v>31</v>
      </c>
      <c r="D3185" t="s">
        <v>7</v>
      </c>
      <c r="E3185" t="s">
        <v>15</v>
      </c>
      <c r="F3185" s="5">
        <v>42368</v>
      </c>
      <c r="G3185">
        <v>359424865</v>
      </c>
      <c r="H3185" s="5">
        <v>42394</v>
      </c>
      <c r="I3185">
        <v>660</v>
      </c>
      <c r="J3185" s="8">
        <v>437.2</v>
      </c>
      <c r="K3185" s="8">
        <v>263.33</v>
      </c>
      <c r="L3185" s="8">
        <v>288552</v>
      </c>
      <c r="M3185" s="8">
        <v>173797.8</v>
      </c>
      <c r="N3185" s="8">
        <v>114754.2</v>
      </c>
    </row>
    <row r="3186" spans="1:14" x14ac:dyDescent="0.3">
      <c r="A3186" t="s">
        <v>9</v>
      </c>
      <c r="B3186" t="s">
        <v>178</v>
      </c>
      <c r="C3186" t="s">
        <v>6</v>
      </c>
      <c r="D3186" t="s">
        <v>7</v>
      </c>
      <c r="E3186" t="s">
        <v>15</v>
      </c>
      <c r="F3186" s="5">
        <v>42724</v>
      </c>
      <c r="G3186">
        <v>358594453</v>
      </c>
      <c r="H3186" s="5">
        <v>42768</v>
      </c>
      <c r="I3186">
        <v>4922</v>
      </c>
      <c r="J3186" s="8">
        <v>152.58000000000001</v>
      </c>
      <c r="K3186" s="8">
        <v>97.44</v>
      </c>
      <c r="L3186" s="8">
        <v>750998.76</v>
      </c>
      <c r="M3186" s="8">
        <v>479599.68</v>
      </c>
      <c r="N3186" s="8">
        <v>271399.08</v>
      </c>
    </row>
    <row r="3187" spans="1:14" x14ac:dyDescent="0.3">
      <c r="A3187" t="s">
        <v>17</v>
      </c>
      <c r="B3187" t="s">
        <v>119</v>
      </c>
      <c r="C3187" t="s">
        <v>14</v>
      </c>
      <c r="D3187" t="s">
        <v>3</v>
      </c>
      <c r="E3187" t="s">
        <v>15</v>
      </c>
      <c r="F3187" s="5">
        <v>44800</v>
      </c>
      <c r="G3187">
        <v>496590030</v>
      </c>
      <c r="H3187" s="5">
        <v>44848</v>
      </c>
      <c r="I3187">
        <v>880</v>
      </c>
      <c r="J3187" s="8">
        <v>205.7</v>
      </c>
      <c r="K3187" s="8">
        <v>117.11</v>
      </c>
      <c r="L3187" s="8">
        <v>181016</v>
      </c>
      <c r="M3187" s="8">
        <v>103056.8</v>
      </c>
      <c r="N3187" s="8">
        <v>77959.199999999997</v>
      </c>
    </row>
    <row r="3188" spans="1:14" x14ac:dyDescent="0.3">
      <c r="A3188" t="s">
        <v>9</v>
      </c>
      <c r="B3188" t="s">
        <v>124</v>
      </c>
      <c r="C3188" t="s">
        <v>6</v>
      </c>
      <c r="D3188" t="s">
        <v>7</v>
      </c>
      <c r="E3188" t="s">
        <v>8</v>
      </c>
      <c r="F3188" s="5">
        <v>43619</v>
      </c>
      <c r="G3188">
        <v>784397923</v>
      </c>
      <c r="H3188" s="5">
        <v>43631</v>
      </c>
      <c r="I3188">
        <v>9631</v>
      </c>
      <c r="J3188" s="8">
        <v>152.58000000000001</v>
      </c>
      <c r="K3188" s="8">
        <v>97.44</v>
      </c>
      <c r="L3188" s="8">
        <v>1469497.98</v>
      </c>
      <c r="M3188" s="8">
        <v>938444.64</v>
      </c>
      <c r="N3188" s="8">
        <v>531053.34</v>
      </c>
    </row>
    <row r="3189" spans="1:14" x14ac:dyDescent="0.3">
      <c r="A3189" t="s">
        <v>20</v>
      </c>
      <c r="B3189" t="s">
        <v>168</v>
      </c>
      <c r="C3189" t="s">
        <v>11</v>
      </c>
      <c r="D3189" t="s">
        <v>3</v>
      </c>
      <c r="E3189" t="s">
        <v>23</v>
      </c>
      <c r="F3189" s="5">
        <v>42447</v>
      </c>
      <c r="G3189">
        <v>403316962</v>
      </c>
      <c r="H3189" s="5">
        <v>42496</v>
      </c>
      <c r="I3189">
        <v>9307</v>
      </c>
      <c r="J3189" s="8">
        <v>47.45</v>
      </c>
      <c r="K3189" s="8">
        <v>31.79</v>
      </c>
      <c r="L3189" s="8">
        <v>441617.15</v>
      </c>
      <c r="M3189" s="8">
        <v>295869.53000000003</v>
      </c>
      <c r="N3189" s="8">
        <v>145747.62</v>
      </c>
    </row>
    <row r="3190" spans="1:14" x14ac:dyDescent="0.3">
      <c r="A3190" t="s">
        <v>12</v>
      </c>
      <c r="B3190" t="s">
        <v>172</v>
      </c>
      <c r="C3190" t="s">
        <v>45</v>
      </c>
      <c r="D3190" t="s">
        <v>3</v>
      </c>
      <c r="E3190" t="s">
        <v>15</v>
      </c>
      <c r="F3190" s="5">
        <v>44206</v>
      </c>
      <c r="G3190">
        <v>854958474</v>
      </c>
      <c r="H3190" s="5">
        <v>44237</v>
      </c>
      <c r="I3190">
        <v>66</v>
      </c>
      <c r="J3190" s="8">
        <v>9.33</v>
      </c>
      <c r="K3190" s="8">
        <v>6.92</v>
      </c>
      <c r="L3190" s="8">
        <v>615.78</v>
      </c>
      <c r="M3190" s="8">
        <v>456.72</v>
      </c>
      <c r="N3190" s="8">
        <v>159.06</v>
      </c>
    </row>
    <row r="3191" spans="1:14" x14ac:dyDescent="0.3">
      <c r="A3191" t="s">
        <v>9</v>
      </c>
      <c r="B3191" t="s">
        <v>110</v>
      </c>
      <c r="C3191" t="s">
        <v>36</v>
      </c>
      <c r="D3191" t="s">
        <v>7</v>
      </c>
      <c r="E3191" t="s">
        <v>4</v>
      </c>
      <c r="F3191" s="5">
        <v>42895</v>
      </c>
      <c r="G3191">
        <v>111246287</v>
      </c>
      <c r="H3191" s="5">
        <v>42918</v>
      </c>
      <c r="I3191">
        <v>9103</v>
      </c>
      <c r="J3191" s="8">
        <v>421.89</v>
      </c>
      <c r="K3191" s="8">
        <v>364.69</v>
      </c>
      <c r="L3191" s="8">
        <v>3840464.67</v>
      </c>
      <c r="M3191" s="8">
        <v>3319773.07</v>
      </c>
      <c r="N3191" s="8">
        <v>520691.6</v>
      </c>
    </row>
    <row r="3192" spans="1:14" x14ac:dyDescent="0.3">
      <c r="A3192" t="s">
        <v>26</v>
      </c>
      <c r="B3192" t="s">
        <v>179</v>
      </c>
      <c r="C3192" t="s">
        <v>57</v>
      </c>
      <c r="D3192" t="s">
        <v>3</v>
      </c>
      <c r="E3192" t="s">
        <v>8</v>
      </c>
      <c r="F3192" s="5">
        <v>44797</v>
      </c>
      <c r="G3192">
        <v>264416730</v>
      </c>
      <c r="H3192" s="5">
        <v>44797</v>
      </c>
      <c r="I3192">
        <v>5641</v>
      </c>
      <c r="J3192" s="8">
        <v>154.06</v>
      </c>
      <c r="K3192" s="8">
        <v>90.93</v>
      </c>
      <c r="L3192" s="8">
        <v>869052.46</v>
      </c>
      <c r="M3192" s="8">
        <v>512936.13</v>
      </c>
      <c r="N3192" s="8">
        <v>356116.33</v>
      </c>
    </row>
    <row r="3193" spans="1:14" x14ac:dyDescent="0.3">
      <c r="A3193" t="s">
        <v>9</v>
      </c>
      <c r="B3193" t="s">
        <v>98</v>
      </c>
      <c r="C3193" t="s">
        <v>57</v>
      </c>
      <c r="D3193" t="s">
        <v>3</v>
      </c>
      <c r="E3193" t="s">
        <v>15</v>
      </c>
      <c r="F3193" s="5">
        <v>42419</v>
      </c>
      <c r="G3193">
        <v>777018630</v>
      </c>
      <c r="H3193" s="5">
        <v>42448</v>
      </c>
      <c r="I3193">
        <v>5935</v>
      </c>
      <c r="J3193" s="8">
        <v>154.06</v>
      </c>
      <c r="K3193" s="8">
        <v>90.93</v>
      </c>
      <c r="L3193" s="8">
        <v>914346.1</v>
      </c>
      <c r="M3193" s="8">
        <v>539669.55000000005</v>
      </c>
      <c r="N3193" s="8">
        <v>374676.55</v>
      </c>
    </row>
    <row r="3194" spans="1:14" x14ac:dyDescent="0.3">
      <c r="A3194" t="s">
        <v>26</v>
      </c>
      <c r="B3194" t="s">
        <v>186</v>
      </c>
      <c r="C3194" t="s">
        <v>11</v>
      </c>
      <c r="D3194" t="s">
        <v>7</v>
      </c>
      <c r="E3194" t="s">
        <v>4</v>
      </c>
      <c r="F3194" s="5">
        <v>42014</v>
      </c>
      <c r="G3194">
        <v>731913316</v>
      </c>
      <c r="H3194" s="5">
        <v>42049</v>
      </c>
      <c r="I3194">
        <v>8270</v>
      </c>
      <c r="J3194" s="8">
        <v>47.45</v>
      </c>
      <c r="K3194" s="8">
        <v>31.79</v>
      </c>
      <c r="L3194" s="8">
        <v>392411.5</v>
      </c>
      <c r="M3194" s="8">
        <v>262903.3</v>
      </c>
      <c r="N3194" s="8">
        <v>129508.2</v>
      </c>
    </row>
    <row r="3195" spans="1:14" x14ac:dyDescent="0.3">
      <c r="A3195" t="s">
        <v>26</v>
      </c>
      <c r="B3195" t="s">
        <v>200</v>
      </c>
      <c r="C3195" t="s">
        <v>65</v>
      </c>
      <c r="D3195" t="s">
        <v>3</v>
      </c>
      <c r="E3195" t="s">
        <v>23</v>
      </c>
      <c r="F3195" s="5">
        <v>42370</v>
      </c>
      <c r="G3195">
        <v>182274615</v>
      </c>
      <c r="H3195" s="5">
        <v>42405</v>
      </c>
      <c r="I3195">
        <v>7964</v>
      </c>
      <c r="J3195" s="8">
        <v>668.27</v>
      </c>
      <c r="K3195" s="8">
        <v>502.54</v>
      </c>
      <c r="L3195" s="8">
        <v>5322102.28</v>
      </c>
      <c r="M3195" s="8">
        <v>4002228.56</v>
      </c>
      <c r="N3195" s="8">
        <v>1319873.72</v>
      </c>
    </row>
    <row r="3196" spans="1:14" x14ac:dyDescent="0.3">
      <c r="A3196" t="s">
        <v>9</v>
      </c>
      <c r="B3196" t="s">
        <v>148</v>
      </c>
      <c r="C3196" t="s">
        <v>22</v>
      </c>
      <c r="D3196" t="s">
        <v>7</v>
      </c>
      <c r="E3196" t="s">
        <v>23</v>
      </c>
      <c r="F3196" s="5">
        <v>43709</v>
      </c>
      <c r="G3196">
        <v>601588857</v>
      </c>
      <c r="H3196" s="5">
        <v>43718</v>
      </c>
      <c r="I3196">
        <v>2366</v>
      </c>
      <c r="J3196" s="8">
        <v>109.28</v>
      </c>
      <c r="K3196" s="8">
        <v>35.840000000000003</v>
      </c>
      <c r="L3196" s="8">
        <v>258556.48</v>
      </c>
      <c r="M3196" s="8">
        <v>84797.440000000002</v>
      </c>
      <c r="N3196" s="8">
        <v>173759.04</v>
      </c>
    </row>
    <row r="3197" spans="1:14" x14ac:dyDescent="0.3">
      <c r="A3197" t="s">
        <v>20</v>
      </c>
      <c r="B3197" t="s">
        <v>120</v>
      </c>
      <c r="C3197" t="s">
        <v>19</v>
      </c>
      <c r="D3197" t="s">
        <v>7</v>
      </c>
      <c r="E3197" t="s">
        <v>8</v>
      </c>
      <c r="F3197" s="5">
        <v>42024</v>
      </c>
      <c r="G3197">
        <v>833654868</v>
      </c>
      <c r="H3197" s="5">
        <v>42048</v>
      </c>
      <c r="I3197">
        <v>5856</v>
      </c>
      <c r="J3197" s="8">
        <v>81.73</v>
      </c>
      <c r="K3197" s="8">
        <v>56.67</v>
      </c>
      <c r="L3197" s="8">
        <v>478610.88</v>
      </c>
      <c r="M3197" s="8">
        <v>331859.52</v>
      </c>
      <c r="N3197" s="8">
        <v>146751.35999999999</v>
      </c>
    </row>
    <row r="3198" spans="1:14" x14ac:dyDescent="0.3">
      <c r="A3198" t="s">
        <v>0</v>
      </c>
      <c r="B3198" t="s">
        <v>33</v>
      </c>
      <c r="C3198" t="s">
        <v>31</v>
      </c>
      <c r="D3198" t="s">
        <v>3</v>
      </c>
      <c r="E3198" t="s">
        <v>15</v>
      </c>
      <c r="F3198" s="5">
        <v>43505</v>
      </c>
      <c r="G3198">
        <v>242583978</v>
      </c>
      <c r="H3198" s="5">
        <v>43516</v>
      </c>
      <c r="I3198">
        <v>4845</v>
      </c>
      <c r="J3198" s="8">
        <v>437.2</v>
      </c>
      <c r="K3198" s="8">
        <v>263.33</v>
      </c>
      <c r="L3198" s="8">
        <v>2118234</v>
      </c>
      <c r="M3198" s="8">
        <v>1275833.8500000001</v>
      </c>
      <c r="N3198" s="8">
        <v>842400.15</v>
      </c>
    </row>
    <row r="3199" spans="1:14" x14ac:dyDescent="0.3">
      <c r="A3199" t="s">
        <v>20</v>
      </c>
      <c r="B3199" t="s">
        <v>120</v>
      </c>
      <c r="C3199" t="s">
        <v>6</v>
      </c>
      <c r="D3199" t="s">
        <v>3</v>
      </c>
      <c r="E3199" t="s">
        <v>15</v>
      </c>
      <c r="F3199" s="5">
        <v>43540</v>
      </c>
      <c r="G3199">
        <v>962800014</v>
      </c>
      <c r="H3199" s="5">
        <v>43581</v>
      </c>
      <c r="I3199">
        <v>2774</v>
      </c>
      <c r="J3199" s="8">
        <v>152.58000000000001</v>
      </c>
      <c r="K3199" s="8">
        <v>97.44</v>
      </c>
      <c r="L3199" s="8">
        <v>423256.92</v>
      </c>
      <c r="M3199" s="8">
        <v>270298.56</v>
      </c>
      <c r="N3199" s="8">
        <v>152958.35999999999</v>
      </c>
    </row>
    <row r="3200" spans="1:14" x14ac:dyDescent="0.3">
      <c r="A3200" t="s">
        <v>9</v>
      </c>
      <c r="B3200" t="s">
        <v>84</v>
      </c>
      <c r="C3200" t="s">
        <v>57</v>
      </c>
      <c r="D3200" t="s">
        <v>7</v>
      </c>
      <c r="E3200" t="s">
        <v>15</v>
      </c>
      <c r="F3200" s="5">
        <v>43176</v>
      </c>
      <c r="G3200">
        <v>249039304</v>
      </c>
      <c r="H3200" s="5">
        <v>43221</v>
      </c>
      <c r="I3200">
        <v>5119</v>
      </c>
      <c r="J3200" s="8">
        <v>154.06</v>
      </c>
      <c r="K3200" s="8">
        <v>90.93</v>
      </c>
      <c r="L3200" s="8">
        <v>788633.14</v>
      </c>
      <c r="M3200" s="8">
        <v>465470.67</v>
      </c>
      <c r="N3200" s="8">
        <v>323162.46999999997</v>
      </c>
    </row>
    <row r="3201" spans="1:14" x14ac:dyDescent="0.3">
      <c r="A3201" t="s">
        <v>20</v>
      </c>
      <c r="B3201" t="s">
        <v>168</v>
      </c>
      <c r="C3201" t="s">
        <v>11</v>
      </c>
      <c r="D3201" t="s">
        <v>3</v>
      </c>
      <c r="E3201" t="s">
        <v>8</v>
      </c>
      <c r="F3201" s="5">
        <v>43926</v>
      </c>
      <c r="G3201">
        <v>826350677</v>
      </c>
      <c r="H3201" s="5">
        <v>43969</v>
      </c>
      <c r="I3201">
        <v>4383</v>
      </c>
      <c r="J3201" s="8">
        <v>47.45</v>
      </c>
      <c r="K3201" s="8">
        <v>31.79</v>
      </c>
      <c r="L3201" s="8">
        <v>207973.35</v>
      </c>
      <c r="M3201" s="8">
        <v>139335.57</v>
      </c>
      <c r="N3201" s="8">
        <v>68637.78</v>
      </c>
    </row>
    <row r="3202" spans="1:14" x14ac:dyDescent="0.3">
      <c r="A3202" t="s">
        <v>17</v>
      </c>
      <c r="B3202" t="s">
        <v>35</v>
      </c>
      <c r="C3202" t="s">
        <v>31</v>
      </c>
      <c r="D3202" t="s">
        <v>3</v>
      </c>
      <c r="E3202" t="s">
        <v>15</v>
      </c>
      <c r="F3202" s="5">
        <v>43883</v>
      </c>
      <c r="G3202">
        <v>540095460</v>
      </c>
      <c r="H3202" s="5">
        <v>43903</v>
      </c>
      <c r="I3202">
        <v>5104</v>
      </c>
      <c r="J3202" s="8">
        <v>437.2</v>
      </c>
      <c r="K3202" s="8">
        <v>263.33</v>
      </c>
      <c r="L3202" s="8">
        <v>2231468.7999999998</v>
      </c>
      <c r="M3202" s="8">
        <v>1344036.32</v>
      </c>
      <c r="N3202" s="8">
        <v>887432.48</v>
      </c>
    </row>
    <row r="3203" spans="1:14" x14ac:dyDescent="0.3">
      <c r="A3203" t="s">
        <v>9</v>
      </c>
      <c r="B3203" t="s">
        <v>124</v>
      </c>
      <c r="C3203" t="s">
        <v>14</v>
      </c>
      <c r="D3203" t="s">
        <v>3</v>
      </c>
      <c r="E3203" t="s">
        <v>8</v>
      </c>
      <c r="F3203" s="5">
        <v>42338</v>
      </c>
      <c r="G3203">
        <v>905947482</v>
      </c>
      <c r="H3203" s="5">
        <v>42387</v>
      </c>
      <c r="I3203">
        <v>8847</v>
      </c>
      <c r="J3203" s="8">
        <v>205.7</v>
      </c>
      <c r="K3203" s="8">
        <v>117.11</v>
      </c>
      <c r="L3203" s="8">
        <v>1819827.9</v>
      </c>
      <c r="M3203" s="8">
        <v>1036072.17</v>
      </c>
      <c r="N3203" s="8">
        <v>783755.73</v>
      </c>
    </row>
    <row r="3204" spans="1:14" x14ac:dyDescent="0.3">
      <c r="A3204" t="s">
        <v>9</v>
      </c>
      <c r="B3204" t="s">
        <v>167</v>
      </c>
      <c r="C3204" t="s">
        <v>57</v>
      </c>
      <c r="D3204" t="s">
        <v>3</v>
      </c>
      <c r="E3204" t="s">
        <v>23</v>
      </c>
      <c r="F3204" s="5">
        <v>44399</v>
      </c>
      <c r="G3204">
        <v>359893071</v>
      </c>
      <c r="H3204" s="5">
        <v>44414</v>
      </c>
      <c r="I3204">
        <v>9212</v>
      </c>
      <c r="J3204" s="8">
        <v>154.06</v>
      </c>
      <c r="K3204" s="8">
        <v>90.93</v>
      </c>
      <c r="L3204" s="8">
        <v>1419200.72</v>
      </c>
      <c r="M3204" s="8">
        <v>837647.16</v>
      </c>
      <c r="N3204" s="8">
        <v>581553.56000000006</v>
      </c>
    </row>
    <row r="3205" spans="1:14" x14ac:dyDescent="0.3">
      <c r="A3205" t="s">
        <v>26</v>
      </c>
      <c r="B3205" t="s">
        <v>175</v>
      </c>
      <c r="C3205" t="s">
        <v>36</v>
      </c>
      <c r="D3205" t="s">
        <v>3</v>
      </c>
      <c r="E3205" t="s">
        <v>15</v>
      </c>
      <c r="F3205" s="5">
        <v>43325</v>
      </c>
      <c r="G3205">
        <v>108231055</v>
      </c>
      <c r="H3205" s="5">
        <v>43367</v>
      </c>
      <c r="I3205">
        <v>6829</v>
      </c>
      <c r="J3205" s="8">
        <v>421.89</v>
      </c>
      <c r="K3205" s="8">
        <v>364.69</v>
      </c>
      <c r="L3205" s="8">
        <v>2881086.81</v>
      </c>
      <c r="M3205" s="8">
        <v>2490468.0099999998</v>
      </c>
      <c r="N3205" s="8">
        <v>390618.8</v>
      </c>
    </row>
    <row r="3206" spans="1:14" x14ac:dyDescent="0.3">
      <c r="A3206" t="s">
        <v>26</v>
      </c>
      <c r="B3206" t="s">
        <v>95</v>
      </c>
      <c r="C3206" t="s">
        <v>31</v>
      </c>
      <c r="D3206" t="s">
        <v>3</v>
      </c>
      <c r="E3206" t="s">
        <v>4</v>
      </c>
      <c r="F3206" s="5">
        <v>44347</v>
      </c>
      <c r="G3206">
        <v>977572762</v>
      </c>
      <c r="H3206" s="5">
        <v>44364</v>
      </c>
      <c r="I3206">
        <v>4359</v>
      </c>
      <c r="J3206" s="8">
        <v>437.2</v>
      </c>
      <c r="K3206" s="8">
        <v>263.33</v>
      </c>
      <c r="L3206" s="8">
        <v>1905754.8</v>
      </c>
      <c r="M3206" s="8">
        <v>1147855.47</v>
      </c>
      <c r="N3206" s="8">
        <v>757899.33</v>
      </c>
    </row>
    <row r="3207" spans="1:14" x14ac:dyDescent="0.3">
      <c r="A3207" t="s">
        <v>17</v>
      </c>
      <c r="B3207" t="s">
        <v>75</v>
      </c>
      <c r="C3207" t="s">
        <v>6</v>
      </c>
      <c r="D3207" t="s">
        <v>3</v>
      </c>
      <c r="E3207" t="s">
        <v>23</v>
      </c>
      <c r="F3207" s="5">
        <v>42313</v>
      </c>
      <c r="G3207">
        <v>264842021</v>
      </c>
      <c r="H3207" s="5">
        <v>42330</v>
      </c>
      <c r="I3207">
        <v>1494</v>
      </c>
      <c r="J3207" s="8">
        <v>152.58000000000001</v>
      </c>
      <c r="K3207" s="8">
        <v>97.44</v>
      </c>
      <c r="L3207" s="8">
        <v>227954.52</v>
      </c>
      <c r="M3207" s="8">
        <v>145575.35999999999</v>
      </c>
      <c r="N3207" s="8">
        <v>82379.16</v>
      </c>
    </row>
    <row r="3208" spans="1:14" x14ac:dyDescent="0.3">
      <c r="A3208" t="s">
        <v>0</v>
      </c>
      <c r="B3208" t="s">
        <v>48</v>
      </c>
      <c r="C3208" t="s">
        <v>6</v>
      </c>
      <c r="D3208" t="s">
        <v>7</v>
      </c>
      <c r="E3208" t="s">
        <v>23</v>
      </c>
      <c r="F3208" s="5">
        <v>44040</v>
      </c>
      <c r="G3208">
        <v>287275159</v>
      </c>
      <c r="H3208" s="5">
        <v>44069</v>
      </c>
      <c r="I3208">
        <v>9958</v>
      </c>
      <c r="J3208" s="8">
        <v>152.58000000000001</v>
      </c>
      <c r="K3208" s="8">
        <v>97.44</v>
      </c>
      <c r="L3208" s="8">
        <v>1519391.64</v>
      </c>
      <c r="M3208" s="8">
        <v>970307.52</v>
      </c>
      <c r="N3208" s="8">
        <v>549084.12</v>
      </c>
    </row>
    <row r="3209" spans="1:14" x14ac:dyDescent="0.3">
      <c r="A3209" t="s">
        <v>26</v>
      </c>
      <c r="B3209" t="s">
        <v>99</v>
      </c>
      <c r="C3209" t="s">
        <v>19</v>
      </c>
      <c r="D3209" t="s">
        <v>3</v>
      </c>
      <c r="E3209" t="s">
        <v>4</v>
      </c>
      <c r="F3209" s="5">
        <v>43770</v>
      </c>
      <c r="G3209">
        <v>732421004</v>
      </c>
      <c r="H3209" s="5">
        <v>43800</v>
      </c>
      <c r="I3209">
        <v>8506</v>
      </c>
      <c r="J3209" s="8">
        <v>81.73</v>
      </c>
      <c r="K3209" s="8">
        <v>56.67</v>
      </c>
      <c r="L3209" s="8">
        <v>695195.38</v>
      </c>
      <c r="M3209" s="8">
        <v>482035.02</v>
      </c>
      <c r="N3209" s="8">
        <v>213160.36</v>
      </c>
    </row>
    <row r="3210" spans="1:14" x14ac:dyDescent="0.3">
      <c r="A3210" t="s">
        <v>20</v>
      </c>
      <c r="B3210" t="s">
        <v>70</v>
      </c>
      <c r="C3210" t="s">
        <v>57</v>
      </c>
      <c r="D3210" t="s">
        <v>3</v>
      </c>
      <c r="E3210" t="s">
        <v>23</v>
      </c>
      <c r="F3210" s="5">
        <v>44639</v>
      </c>
      <c r="G3210">
        <v>908140885</v>
      </c>
      <c r="H3210" s="5">
        <v>44651</v>
      </c>
      <c r="I3210">
        <v>7924</v>
      </c>
      <c r="J3210" s="8">
        <v>154.06</v>
      </c>
      <c r="K3210" s="8">
        <v>90.93</v>
      </c>
      <c r="L3210" s="8">
        <v>1220771.44</v>
      </c>
      <c r="M3210" s="8">
        <v>720529.32</v>
      </c>
      <c r="N3210" s="8">
        <v>500242.12</v>
      </c>
    </row>
    <row r="3211" spans="1:14" x14ac:dyDescent="0.3">
      <c r="A3211" t="s">
        <v>12</v>
      </c>
      <c r="B3211" t="s">
        <v>93</v>
      </c>
      <c r="C3211" t="s">
        <v>31</v>
      </c>
      <c r="D3211" t="s">
        <v>7</v>
      </c>
      <c r="E3211" t="s">
        <v>23</v>
      </c>
      <c r="F3211" s="5">
        <v>43935</v>
      </c>
      <c r="G3211">
        <v>192608630</v>
      </c>
      <c r="H3211" s="5">
        <v>43937</v>
      </c>
      <c r="I3211">
        <v>6029</v>
      </c>
      <c r="J3211" s="8">
        <v>437.2</v>
      </c>
      <c r="K3211" s="8">
        <v>263.33</v>
      </c>
      <c r="L3211" s="8">
        <v>2635878.7999999998</v>
      </c>
      <c r="M3211" s="8">
        <v>1587616.57</v>
      </c>
      <c r="N3211" s="8">
        <v>1048262.23</v>
      </c>
    </row>
    <row r="3212" spans="1:14" x14ac:dyDescent="0.3">
      <c r="A3212" t="s">
        <v>9</v>
      </c>
      <c r="B3212" t="s">
        <v>98</v>
      </c>
      <c r="C3212" t="s">
        <v>31</v>
      </c>
      <c r="D3212" t="s">
        <v>7</v>
      </c>
      <c r="E3212" t="s">
        <v>4</v>
      </c>
      <c r="F3212" s="5">
        <v>42571</v>
      </c>
      <c r="G3212">
        <v>284310567</v>
      </c>
      <c r="H3212" s="5">
        <v>42615</v>
      </c>
      <c r="I3212">
        <v>2670</v>
      </c>
      <c r="J3212" s="8">
        <v>437.2</v>
      </c>
      <c r="K3212" s="8">
        <v>263.33</v>
      </c>
      <c r="L3212" s="8">
        <v>1167324</v>
      </c>
      <c r="M3212" s="8">
        <v>703091.1</v>
      </c>
      <c r="N3212" s="8">
        <v>464232.9</v>
      </c>
    </row>
    <row r="3213" spans="1:14" x14ac:dyDescent="0.3">
      <c r="A3213" t="s">
        <v>0</v>
      </c>
      <c r="B3213" t="s">
        <v>171</v>
      </c>
      <c r="C3213" t="s">
        <v>36</v>
      </c>
      <c r="D3213" t="s">
        <v>7</v>
      </c>
      <c r="E3213" t="s">
        <v>23</v>
      </c>
      <c r="F3213" s="5">
        <v>42656</v>
      </c>
      <c r="G3213">
        <v>252045524</v>
      </c>
      <c r="H3213" s="5">
        <v>42671</v>
      </c>
      <c r="I3213">
        <v>4726</v>
      </c>
      <c r="J3213" s="8">
        <v>421.89</v>
      </c>
      <c r="K3213" s="8">
        <v>364.69</v>
      </c>
      <c r="L3213" s="8">
        <v>1993852.14</v>
      </c>
      <c r="M3213" s="8">
        <v>1723524.94</v>
      </c>
      <c r="N3213" s="8">
        <v>270327.2</v>
      </c>
    </row>
    <row r="3214" spans="1:14" x14ac:dyDescent="0.3">
      <c r="A3214" t="s">
        <v>20</v>
      </c>
      <c r="B3214" t="s">
        <v>201</v>
      </c>
      <c r="C3214" t="s">
        <v>6</v>
      </c>
      <c r="D3214" t="s">
        <v>7</v>
      </c>
      <c r="E3214" t="s">
        <v>4</v>
      </c>
      <c r="F3214" s="5">
        <v>42152</v>
      </c>
      <c r="G3214">
        <v>584924829</v>
      </c>
      <c r="H3214" s="5">
        <v>42163</v>
      </c>
      <c r="I3214">
        <v>1110</v>
      </c>
      <c r="J3214" s="8">
        <v>152.58000000000001</v>
      </c>
      <c r="K3214" s="8">
        <v>97.44</v>
      </c>
      <c r="L3214" s="8">
        <v>169363.8</v>
      </c>
      <c r="M3214" s="8">
        <v>108158.39999999999</v>
      </c>
      <c r="N3214" s="8">
        <v>61205.4</v>
      </c>
    </row>
    <row r="3215" spans="1:14" x14ac:dyDescent="0.3">
      <c r="A3215" t="s">
        <v>9</v>
      </c>
      <c r="B3215" t="s">
        <v>24</v>
      </c>
      <c r="C3215" t="s">
        <v>57</v>
      </c>
      <c r="D3215" t="s">
        <v>7</v>
      </c>
      <c r="E3215" t="s">
        <v>4</v>
      </c>
      <c r="F3215" s="5">
        <v>43867</v>
      </c>
      <c r="G3215">
        <v>942372310</v>
      </c>
      <c r="H3215" s="5">
        <v>43880</v>
      </c>
      <c r="I3215">
        <v>7763</v>
      </c>
      <c r="J3215" s="8">
        <v>154.06</v>
      </c>
      <c r="K3215" s="8">
        <v>90.93</v>
      </c>
      <c r="L3215" s="8">
        <v>1195967.78</v>
      </c>
      <c r="M3215" s="8">
        <v>705889.59</v>
      </c>
      <c r="N3215" s="8">
        <v>490078.19</v>
      </c>
    </row>
    <row r="3216" spans="1:14" x14ac:dyDescent="0.3">
      <c r="A3216" t="s">
        <v>9</v>
      </c>
      <c r="B3216" t="s">
        <v>164</v>
      </c>
      <c r="C3216" t="s">
        <v>36</v>
      </c>
      <c r="D3216" t="s">
        <v>3</v>
      </c>
      <c r="E3216" t="s">
        <v>8</v>
      </c>
      <c r="F3216" s="5">
        <v>42079</v>
      </c>
      <c r="G3216">
        <v>604124295</v>
      </c>
      <c r="H3216" s="5">
        <v>42096</v>
      </c>
      <c r="I3216">
        <v>2659</v>
      </c>
      <c r="J3216" s="8">
        <v>421.89</v>
      </c>
      <c r="K3216" s="8">
        <v>364.69</v>
      </c>
      <c r="L3216" s="8">
        <v>1121805.51</v>
      </c>
      <c r="M3216" s="8">
        <v>969710.71</v>
      </c>
      <c r="N3216" s="8">
        <v>152094.79999999999</v>
      </c>
    </row>
    <row r="3217" spans="1:14" x14ac:dyDescent="0.3">
      <c r="A3217" t="s">
        <v>9</v>
      </c>
      <c r="B3217" t="s">
        <v>133</v>
      </c>
      <c r="C3217" t="s">
        <v>45</v>
      </c>
      <c r="D3217" t="s">
        <v>3</v>
      </c>
      <c r="E3217" t="s">
        <v>8</v>
      </c>
      <c r="F3217" s="5">
        <v>42070</v>
      </c>
      <c r="G3217">
        <v>720229613</v>
      </c>
      <c r="H3217" s="5">
        <v>42074</v>
      </c>
      <c r="I3217">
        <v>803</v>
      </c>
      <c r="J3217" s="8">
        <v>9.33</v>
      </c>
      <c r="K3217" s="8">
        <v>6.92</v>
      </c>
      <c r="L3217" s="8">
        <v>7491.99</v>
      </c>
      <c r="M3217" s="8">
        <v>5556.76</v>
      </c>
      <c r="N3217" s="8">
        <v>1935.23</v>
      </c>
    </row>
    <row r="3218" spans="1:14" x14ac:dyDescent="0.3">
      <c r="A3218" t="s">
        <v>17</v>
      </c>
      <c r="B3218" t="s">
        <v>30</v>
      </c>
      <c r="C3218" t="s">
        <v>14</v>
      </c>
      <c r="D3218" t="s">
        <v>3</v>
      </c>
      <c r="E3218" t="s">
        <v>15</v>
      </c>
      <c r="F3218" s="5">
        <v>44244</v>
      </c>
      <c r="G3218">
        <v>261049592</v>
      </c>
      <c r="H3218" s="5">
        <v>44267</v>
      </c>
      <c r="I3218">
        <v>9230</v>
      </c>
      <c r="J3218" s="8">
        <v>205.7</v>
      </c>
      <c r="K3218" s="8">
        <v>117.11</v>
      </c>
      <c r="L3218" s="8">
        <v>1898611</v>
      </c>
      <c r="M3218" s="8">
        <v>1080925.3</v>
      </c>
      <c r="N3218" s="8">
        <v>817685.7</v>
      </c>
    </row>
    <row r="3219" spans="1:14" x14ac:dyDescent="0.3">
      <c r="A3219" t="s">
        <v>9</v>
      </c>
      <c r="B3219" t="s">
        <v>37</v>
      </c>
      <c r="C3219" t="s">
        <v>19</v>
      </c>
      <c r="D3219" t="s">
        <v>3</v>
      </c>
      <c r="E3219" t="s">
        <v>4</v>
      </c>
      <c r="F3219" s="5">
        <v>43312</v>
      </c>
      <c r="G3219">
        <v>967258059</v>
      </c>
      <c r="H3219" s="5">
        <v>43320</v>
      </c>
      <c r="I3219">
        <v>2009</v>
      </c>
      <c r="J3219" s="8">
        <v>81.73</v>
      </c>
      <c r="K3219" s="8">
        <v>56.67</v>
      </c>
      <c r="L3219" s="8">
        <v>164195.57</v>
      </c>
      <c r="M3219" s="8">
        <v>113850.03</v>
      </c>
      <c r="N3219" s="8">
        <v>50345.54</v>
      </c>
    </row>
    <row r="3220" spans="1:14" x14ac:dyDescent="0.3">
      <c r="A3220" t="s">
        <v>26</v>
      </c>
      <c r="B3220" t="s">
        <v>79</v>
      </c>
      <c r="C3220" t="s">
        <v>31</v>
      </c>
      <c r="D3220" t="s">
        <v>7</v>
      </c>
      <c r="E3220" t="s">
        <v>15</v>
      </c>
      <c r="F3220" s="5">
        <v>42150</v>
      </c>
      <c r="G3220">
        <v>599841344</v>
      </c>
      <c r="H3220" s="5">
        <v>42156</v>
      </c>
      <c r="I3220">
        <v>5238</v>
      </c>
      <c r="J3220" s="8">
        <v>437.2</v>
      </c>
      <c r="K3220" s="8">
        <v>263.33</v>
      </c>
      <c r="L3220" s="8">
        <v>2290053.6</v>
      </c>
      <c r="M3220" s="8">
        <v>1379322.54</v>
      </c>
      <c r="N3220" s="8">
        <v>910731.06</v>
      </c>
    </row>
    <row r="3221" spans="1:14" x14ac:dyDescent="0.3">
      <c r="A3221" t="s">
        <v>26</v>
      </c>
      <c r="B3221" t="s">
        <v>58</v>
      </c>
      <c r="C3221" t="s">
        <v>45</v>
      </c>
      <c r="D3221" t="s">
        <v>7</v>
      </c>
      <c r="E3221" t="s">
        <v>4</v>
      </c>
      <c r="F3221" s="5">
        <v>42328</v>
      </c>
      <c r="G3221">
        <v>590098273</v>
      </c>
      <c r="H3221" s="5">
        <v>42334</v>
      </c>
      <c r="I3221">
        <v>2047</v>
      </c>
      <c r="J3221" s="8">
        <v>9.33</v>
      </c>
      <c r="K3221" s="8">
        <v>6.92</v>
      </c>
      <c r="L3221" s="8">
        <v>19098.509999999998</v>
      </c>
      <c r="M3221" s="8">
        <v>14165.24</v>
      </c>
      <c r="N3221" s="8">
        <v>4933.2700000000004</v>
      </c>
    </row>
    <row r="3222" spans="1:14" x14ac:dyDescent="0.3">
      <c r="A3222" t="s">
        <v>17</v>
      </c>
      <c r="B3222" t="s">
        <v>42</v>
      </c>
      <c r="C3222" t="s">
        <v>14</v>
      </c>
      <c r="D3222" t="s">
        <v>7</v>
      </c>
      <c r="E3222" t="s">
        <v>15</v>
      </c>
      <c r="F3222" s="5">
        <v>44499</v>
      </c>
      <c r="G3222">
        <v>189640176</v>
      </c>
      <c r="H3222" s="5">
        <v>44504</v>
      </c>
      <c r="I3222">
        <v>7597</v>
      </c>
      <c r="J3222" s="8">
        <v>205.7</v>
      </c>
      <c r="K3222" s="8">
        <v>117.11</v>
      </c>
      <c r="L3222" s="8">
        <v>1562702.9</v>
      </c>
      <c r="M3222" s="8">
        <v>889684.67</v>
      </c>
      <c r="N3222" s="8">
        <v>673018.23</v>
      </c>
    </row>
    <row r="3223" spans="1:14" x14ac:dyDescent="0.3">
      <c r="A3223" t="s">
        <v>9</v>
      </c>
      <c r="B3223" t="s">
        <v>98</v>
      </c>
      <c r="C3223" t="s">
        <v>14</v>
      </c>
      <c r="D3223" t="s">
        <v>7</v>
      </c>
      <c r="E3223" t="s">
        <v>4</v>
      </c>
      <c r="F3223" s="5">
        <v>44357</v>
      </c>
      <c r="G3223">
        <v>520390880</v>
      </c>
      <c r="H3223" s="5">
        <v>44401</v>
      </c>
      <c r="I3223">
        <v>4080</v>
      </c>
      <c r="J3223" s="8">
        <v>205.7</v>
      </c>
      <c r="K3223" s="8">
        <v>117.11</v>
      </c>
      <c r="L3223" s="8">
        <v>839256</v>
      </c>
      <c r="M3223" s="8">
        <v>477808.8</v>
      </c>
      <c r="N3223" s="8">
        <v>361447.2</v>
      </c>
    </row>
    <row r="3224" spans="1:14" x14ac:dyDescent="0.3">
      <c r="A3224" t="s">
        <v>17</v>
      </c>
      <c r="B3224" t="s">
        <v>176</v>
      </c>
      <c r="C3224" t="s">
        <v>31</v>
      </c>
      <c r="D3224" t="s">
        <v>7</v>
      </c>
      <c r="E3224" t="s">
        <v>8</v>
      </c>
      <c r="F3224" s="5">
        <v>42524</v>
      </c>
      <c r="G3224">
        <v>524586713</v>
      </c>
      <c r="H3224" s="5">
        <v>42545</v>
      </c>
      <c r="I3224">
        <v>5721</v>
      </c>
      <c r="J3224" s="8">
        <v>437.2</v>
      </c>
      <c r="K3224" s="8">
        <v>263.33</v>
      </c>
      <c r="L3224" s="8">
        <v>2501221.2000000002</v>
      </c>
      <c r="M3224" s="8">
        <v>1506510.93</v>
      </c>
      <c r="N3224" s="8">
        <v>994710.27</v>
      </c>
    </row>
    <row r="3225" spans="1:14" x14ac:dyDescent="0.3">
      <c r="A3225" t="s">
        <v>26</v>
      </c>
      <c r="B3225" t="s">
        <v>136</v>
      </c>
      <c r="C3225" t="s">
        <v>19</v>
      </c>
      <c r="D3225" t="s">
        <v>7</v>
      </c>
      <c r="E3225" t="s">
        <v>23</v>
      </c>
      <c r="F3225" s="5">
        <v>44787</v>
      </c>
      <c r="G3225">
        <v>114776504</v>
      </c>
      <c r="H3225" s="5">
        <v>44814</v>
      </c>
      <c r="I3225">
        <v>3773</v>
      </c>
      <c r="J3225" s="8">
        <v>81.73</v>
      </c>
      <c r="K3225" s="8">
        <v>56.67</v>
      </c>
      <c r="L3225" s="8">
        <v>308367.28999999998</v>
      </c>
      <c r="M3225" s="8">
        <v>213815.91</v>
      </c>
      <c r="N3225" s="8">
        <v>94551.38</v>
      </c>
    </row>
    <row r="3226" spans="1:14" x14ac:dyDescent="0.3">
      <c r="A3226" t="s">
        <v>9</v>
      </c>
      <c r="B3226" t="s">
        <v>24</v>
      </c>
      <c r="C3226" t="s">
        <v>45</v>
      </c>
      <c r="D3226" t="s">
        <v>7</v>
      </c>
      <c r="E3226" t="s">
        <v>15</v>
      </c>
      <c r="F3226" s="5">
        <v>42658</v>
      </c>
      <c r="G3226">
        <v>623821580</v>
      </c>
      <c r="H3226" s="5">
        <v>42674</v>
      </c>
      <c r="I3226">
        <v>1523</v>
      </c>
      <c r="J3226" s="8">
        <v>9.33</v>
      </c>
      <c r="K3226" s="8">
        <v>6.92</v>
      </c>
      <c r="L3226" s="8">
        <v>14209.59</v>
      </c>
      <c r="M3226" s="8">
        <v>10539.16</v>
      </c>
      <c r="N3226" s="8">
        <v>3670.43</v>
      </c>
    </row>
    <row r="3227" spans="1:14" x14ac:dyDescent="0.3">
      <c r="A3227" t="s">
        <v>17</v>
      </c>
      <c r="B3227" t="s">
        <v>35</v>
      </c>
      <c r="C3227" t="s">
        <v>14</v>
      </c>
      <c r="D3227" t="s">
        <v>3</v>
      </c>
      <c r="E3227" t="s">
        <v>4</v>
      </c>
      <c r="F3227" s="5">
        <v>42778</v>
      </c>
      <c r="G3227">
        <v>754895770</v>
      </c>
      <c r="H3227" s="5">
        <v>42806</v>
      </c>
      <c r="I3227">
        <v>9289</v>
      </c>
      <c r="J3227" s="8">
        <v>205.7</v>
      </c>
      <c r="K3227" s="8">
        <v>117.11</v>
      </c>
      <c r="L3227" s="8">
        <v>1910747.3</v>
      </c>
      <c r="M3227" s="8">
        <v>1087834.79</v>
      </c>
      <c r="N3227" s="8">
        <v>822912.51</v>
      </c>
    </row>
    <row r="3228" spans="1:14" x14ac:dyDescent="0.3">
      <c r="A3228" t="s">
        <v>20</v>
      </c>
      <c r="B3228" t="s">
        <v>54</v>
      </c>
      <c r="C3228" t="s">
        <v>11</v>
      </c>
      <c r="D3228" t="s">
        <v>3</v>
      </c>
      <c r="E3228" t="s">
        <v>15</v>
      </c>
      <c r="F3228" s="5">
        <v>42942</v>
      </c>
      <c r="G3228">
        <v>631485402</v>
      </c>
      <c r="H3228" s="5">
        <v>42959</v>
      </c>
      <c r="I3228">
        <v>9418</v>
      </c>
      <c r="J3228" s="8">
        <v>47.45</v>
      </c>
      <c r="K3228" s="8">
        <v>31.79</v>
      </c>
      <c r="L3228" s="8">
        <v>446884.1</v>
      </c>
      <c r="M3228" s="8">
        <v>299398.21999999997</v>
      </c>
      <c r="N3228" s="8">
        <v>147485.88</v>
      </c>
    </row>
    <row r="3229" spans="1:14" x14ac:dyDescent="0.3">
      <c r="A3229" t="s">
        <v>17</v>
      </c>
      <c r="B3229" t="s">
        <v>53</v>
      </c>
      <c r="C3229" t="s">
        <v>19</v>
      </c>
      <c r="D3229" t="s">
        <v>3</v>
      </c>
      <c r="E3229" t="s">
        <v>15</v>
      </c>
      <c r="F3229" s="5">
        <v>43761</v>
      </c>
      <c r="G3229">
        <v>447389304</v>
      </c>
      <c r="H3229" s="5">
        <v>43788</v>
      </c>
      <c r="I3229">
        <v>1292</v>
      </c>
      <c r="J3229" s="8">
        <v>81.73</v>
      </c>
      <c r="K3229" s="8">
        <v>56.67</v>
      </c>
      <c r="L3229" s="8">
        <v>105595.16</v>
      </c>
      <c r="M3229" s="8">
        <v>73217.64</v>
      </c>
      <c r="N3229" s="8">
        <v>32377.52</v>
      </c>
    </row>
    <row r="3230" spans="1:14" x14ac:dyDescent="0.3">
      <c r="A3230" t="s">
        <v>26</v>
      </c>
      <c r="B3230" t="s">
        <v>103</v>
      </c>
      <c r="C3230" t="s">
        <v>65</v>
      </c>
      <c r="D3230" t="s">
        <v>3</v>
      </c>
      <c r="E3230" t="s">
        <v>4</v>
      </c>
      <c r="F3230" s="5">
        <v>44617</v>
      </c>
      <c r="G3230">
        <v>916718804</v>
      </c>
      <c r="H3230" s="5">
        <v>44629</v>
      </c>
      <c r="I3230">
        <v>6321</v>
      </c>
      <c r="J3230" s="8">
        <v>668.27</v>
      </c>
      <c r="K3230" s="8">
        <v>502.54</v>
      </c>
      <c r="L3230" s="8">
        <v>4224134.67</v>
      </c>
      <c r="M3230" s="8">
        <v>3176555.34</v>
      </c>
      <c r="N3230" s="8">
        <v>1047579.33</v>
      </c>
    </row>
    <row r="3231" spans="1:14" x14ac:dyDescent="0.3">
      <c r="A3231" t="s">
        <v>20</v>
      </c>
      <c r="B3231" t="s">
        <v>70</v>
      </c>
      <c r="C3231" t="s">
        <v>6</v>
      </c>
      <c r="D3231" t="s">
        <v>7</v>
      </c>
      <c r="E3231" t="s">
        <v>4</v>
      </c>
      <c r="F3231" s="5">
        <v>42281</v>
      </c>
      <c r="G3231">
        <v>123897731</v>
      </c>
      <c r="H3231" s="5">
        <v>42300</v>
      </c>
      <c r="I3231">
        <v>2947</v>
      </c>
      <c r="J3231" s="8">
        <v>152.58000000000001</v>
      </c>
      <c r="K3231" s="8">
        <v>97.44</v>
      </c>
      <c r="L3231" s="8">
        <v>449653.26</v>
      </c>
      <c r="M3231" s="8">
        <v>287155.68</v>
      </c>
      <c r="N3231" s="8">
        <v>162497.57999999999</v>
      </c>
    </row>
    <row r="3232" spans="1:14" x14ac:dyDescent="0.3">
      <c r="A3232" t="s">
        <v>9</v>
      </c>
      <c r="B3232" t="s">
        <v>38</v>
      </c>
      <c r="C3232" t="s">
        <v>36</v>
      </c>
      <c r="D3232" t="s">
        <v>3</v>
      </c>
      <c r="E3232" t="s">
        <v>8</v>
      </c>
      <c r="F3232" s="5">
        <v>44762</v>
      </c>
      <c r="G3232">
        <v>273662412</v>
      </c>
      <c r="H3232" s="5">
        <v>44765</v>
      </c>
      <c r="I3232">
        <v>1644</v>
      </c>
      <c r="J3232" s="8">
        <v>421.89</v>
      </c>
      <c r="K3232" s="8">
        <v>364.69</v>
      </c>
      <c r="L3232" s="8">
        <v>693587.16</v>
      </c>
      <c r="M3232" s="8">
        <v>599550.36</v>
      </c>
      <c r="N3232" s="8">
        <v>94036.800000000003</v>
      </c>
    </row>
    <row r="3233" spans="1:14" x14ac:dyDescent="0.3">
      <c r="A3233" t="s">
        <v>9</v>
      </c>
      <c r="B3233" t="s">
        <v>133</v>
      </c>
      <c r="C3233" t="s">
        <v>57</v>
      </c>
      <c r="D3233" t="s">
        <v>7</v>
      </c>
      <c r="E3233" t="s">
        <v>4</v>
      </c>
      <c r="F3233" s="5">
        <v>42802</v>
      </c>
      <c r="G3233">
        <v>941061675</v>
      </c>
      <c r="H3233" s="5">
        <v>42814</v>
      </c>
      <c r="I3233">
        <v>9917</v>
      </c>
      <c r="J3233" s="8">
        <v>154.06</v>
      </c>
      <c r="K3233" s="8">
        <v>90.93</v>
      </c>
      <c r="L3233" s="8">
        <v>1527813.02</v>
      </c>
      <c r="M3233" s="8">
        <v>901752.81</v>
      </c>
      <c r="N3233" s="8">
        <v>626060.21</v>
      </c>
    </row>
    <row r="3234" spans="1:14" x14ac:dyDescent="0.3">
      <c r="A3234" t="s">
        <v>9</v>
      </c>
      <c r="B3234" t="s">
        <v>148</v>
      </c>
      <c r="C3234" t="s">
        <v>36</v>
      </c>
      <c r="D3234" t="s">
        <v>3</v>
      </c>
      <c r="E3234" t="s">
        <v>4</v>
      </c>
      <c r="F3234" s="5">
        <v>43806</v>
      </c>
      <c r="G3234">
        <v>421456849</v>
      </c>
      <c r="H3234" s="5">
        <v>43809</v>
      </c>
      <c r="I3234">
        <v>7302</v>
      </c>
      <c r="J3234" s="8">
        <v>421.89</v>
      </c>
      <c r="K3234" s="8">
        <v>364.69</v>
      </c>
      <c r="L3234" s="8">
        <v>3080640.78</v>
      </c>
      <c r="M3234" s="8">
        <v>2662966.38</v>
      </c>
      <c r="N3234" s="8">
        <v>417674.4</v>
      </c>
    </row>
    <row r="3235" spans="1:14" x14ac:dyDescent="0.3">
      <c r="A3235" t="s">
        <v>12</v>
      </c>
      <c r="B3235" t="s">
        <v>62</v>
      </c>
      <c r="C3235" t="s">
        <v>36</v>
      </c>
      <c r="D3235" t="s">
        <v>7</v>
      </c>
      <c r="E3235" t="s">
        <v>15</v>
      </c>
      <c r="F3235" s="5">
        <v>43180</v>
      </c>
      <c r="G3235">
        <v>680521762</v>
      </c>
      <c r="H3235" s="5">
        <v>43205</v>
      </c>
      <c r="I3235">
        <v>367</v>
      </c>
      <c r="J3235" s="8">
        <v>421.89</v>
      </c>
      <c r="K3235" s="8">
        <v>364.69</v>
      </c>
      <c r="L3235" s="8">
        <v>154833.63</v>
      </c>
      <c r="M3235" s="8">
        <v>133841.23000000001</v>
      </c>
      <c r="N3235" s="8">
        <v>20992.400000000001</v>
      </c>
    </row>
    <row r="3236" spans="1:14" x14ac:dyDescent="0.3">
      <c r="A3236" t="s">
        <v>26</v>
      </c>
      <c r="B3236" t="s">
        <v>136</v>
      </c>
      <c r="C3236" t="s">
        <v>45</v>
      </c>
      <c r="D3236" t="s">
        <v>3</v>
      </c>
      <c r="E3236" t="s">
        <v>4</v>
      </c>
      <c r="F3236" s="5">
        <v>42873</v>
      </c>
      <c r="G3236">
        <v>604242742</v>
      </c>
      <c r="H3236" s="5">
        <v>42911</v>
      </c>
      <c r="I3236">
        <v>7710</v>
      </c>
      <c r="J3236" s="8">
        <v>9.33</v>
      </c>
      <c r="K3236" s="8">
        <v>6.92</v>
      </c>
      <c r="L3236" s="8">
        <v>71934.3</v>
      </c>
      <c r="M3236" s="8">
        <v>53353.2</v>
      </c>
      <c r="N3236" s="8">
        <v>18581.099999999999</v>
      </c>
    </row>
    <row r="3237" spans="1:14" x14ac:dyDescent="0.3">
      <c r="A3237" t="s">
        <v>0</v>
      </c>
      <c r="B3237" t="s">
        <v>144</v>
      </c>
      <c r="C3237" t="s">
        <v>31</v>
      </c>
      <c r="D3237" t="s">
        <v>7</v>
      </c>
      <c r="E3237" t="s">
        <v>4</v>
      </c>
      <c r="F3237" s="5">
        <v>43996</v>
      </c>
      <c r="G3237">
        <v>948918616</v>
      </c>
      <c r="H3237" s="5">
        <v>44037</v>
      </c>
      <c r="I3237">
        <v>4960</v>
      </c>
      <c r="J3237" s="8">
        <v>437.2</v>
      </c>
      <c r="K3237" s="8">
        <v>263.33</v>
      </c>
      <c r="L3237" s="8">
        <v>2168512</v>
      </c>
      <c r="M3237" s="8">
        <v>1306116.8</v>
      </c>
      <c r="N3237" s="8">
        <v>862395.2</v>
      </c>
    </row>
    <row r="3238" spans="1:14" x14ac:dyDescent="0.3">
      <c r="A3238" t="s">
        <v>9</v>
      </c>
      <c r="B3238" t="s">
        <v>177</v>
      </c>
      <c r="C3238" t="s">
        <v>31</v>
      </c>
      <c r="D3238" t="s">
        <v>3</v>
      </c>
      <c r="E3238" t="s">
        <v>23</v>
      </c>
      <c r="F3238" s="5">
        <v>43931</v>
      </c>
      <c r="G3238">
        <v>291160714</v>
      </c>
      <c r="H3238" s="5">
        <v>43977</v>
      </c>
      <c r="I3238">
        <v>9780</v>
      </c>
      <c r="J3238" s="8">
        <v>437.2</v>
      </c>
      <c r="K3238" s="8">
        <v>263.33</v>
      </c>
      <c r="L3238" s="8">
        <v>4275816</v>
      </c>
      <c r="M3238" s="8">
        <v>2575367.4</v>
      </c>
      <c r="N3238" s="8">
        <v>1700448.6</v>
      </c>
    </row>
    <row r="3239" spans="1:14" x14ac:dyDescent="0.3">
      <c r="A3239" t="s">
        <v>20</v>
      </c>
      <c r="B3239" t="s">
        <v>52</v>
      </c>
      <c r="C3239" t="s">
        <v>45</v>
      </c>
      <c r="D3239" t="s">
        <v>3</v>
      </c>
      <c r="E3239" t="s">
        <v>8</v>
      </c>
      <c r="F3239" s="5">
        <v>44488</v>
      </c>
      <c r="G3239">
        <v>877892863</v>
      </c>
      <c r="H3239" s="5">
        <v>44490</v>
      </c>
      <c r="I3239">
        <v>6862</v>
      </c>
      <c r="J3239" s="8">
        <v>9.33</v>
      </c>
      <c r="K3239" s="8">
        <v>6.92</v>
      </c>
      <c r="L3239" s="8">
        <v>64022.46</v>
      </c>
      <c r="M3239" s="8">
        <v>47485.04</v>
      </c>
      <c r="N3239" s="8">
        <v>16537.419999999998</v>
      </c>
    </row>
    <row r="3240" spans="1:14" x14ac:dyDescent="0.3">
      <c r="A3240" t="s">
        <v>26</v>
      </c>
      <c r="B3240" t="s">
        <v>125</v>
      </c>
      <c r="C3240" t="s">
        <v>57</v>
      </c>
      <c r="D3240" t="s">
        <v>3</v>
      </c>
      <c r="E3240" t="s">
        <v>4</v>
      </c>
      <c r="F3240" s="5">
        <v>43328</v>
      </c>
      <c r="G3240">
        <v>976351392</v>
      </c>
      <c r="H3240" s="5">
        <v>43355</v>
      </c>
      <c r="I3240">
        <v>2928</v>
      </c>
      <c r="J3240" s="8">
        <v>154.06</v>
      </c>
      <c r="K3240" s="8">
        <v>90.93</v>
      </c>
      <c r="L3240" s="8">
        <v>451087.68</v>
      </c>
      <c r="M3240" s="8">
        <v>266243.03999999998</v>
      </c>
      <c r="N3240" s="8">
        <v>184844.64</v>
      </c>
    </row>
    <row r="3241" spans="1:14" x14ac:dyDescent="0.3">
      <c r="A3241" t="s">
        <v>9</v>
      </c>
      <c r="B3241" t="s">
        <v>204</v>
      </c>
      <c r="C3241" t="s">
        <v>45</v>
      </c>
      <c r="D3241" t="s">
        <v>7</v>
      </c>
      <c r="E3241" t="s">
        <v>4</v>
      </c>
      <c r="F3241" s="5">
        <v>43121</v>
      </c>
      <c r="G3241">
        <v>724085128</v>
      </c>
      <c r="H3241" s="5">
        <v>43141</v>
      </c>
      <c r="I3241">
        <v>1735</v>
      </c>
      <c r="J3241" s="8">
        <v>9.33</v>
      </c>
      <c r="K3241" s="8">
        <v>6.92</v>
      </c>
      <c r="L3241" s="8">
        <v>16187.55</v>
      </c>
      <c r="M3241" s="8">
        <v>12006.2</v>
      </c>
      <c r="N3241" s="8">
        <v>4181.3500000000004</v>
      </c>
    </row>
    <row r="3242" spans="1:14" x14ac:dyDescent="0.3">
      <c r="A3242" t="s">
        <v>26</v>
      </c>
      <c r="B3242" t="s">
        <v>125</v>
      </c>
      <c r="C3242" t="s">
        <v>22</v>
      </c>
      <c r="D3242" t="s">
        <v>7</v>
      </c>
      <c r="E3242" t="s">
        <v>23</v>
      </c>
      <c r="F3242" s="5">
        <v>43843</v>
      </c>
      <c r="G3242">
        <v>778955399</v>
      </c>
      <c r="H3242" s="5">
        <v>43890</v>
      </c>
      <c r="I3242">
        <v>9068</v>
      </c>
      <c r="J3242" s="8">
        <v>109.28</v>
      </c>
      <c r="K3242" s="8">
        <v>35.840000000000003</v>
      </c>
      <c r="L3242" s="8">
        <v>990951.04</v>
      </c>
      <c r="M3242" s="8">
        <v>324997.12</v>
      </c>
      <c r="N3242" s="8">
        <v>665953.92000000004</v>
      </c>
    </row>
    <row r="3243" spans="1:14" x14ac:dyDescent="0.3">
      <c r="A3243" t="s">
        <v>12</v>
      </c>
      <c r="B3243" t="s">
        <v>132</v>
      </c>
      <c r="C3243" t="s">
        <v>36</v>
      </c>
      <c r="D3243" t="s">
        <v>3</v>
      </c>
      <c r="E3243" t="s">
        <v>4</v>
      </c>
      <c r="F3243" s="5">
        <v>42133</v>
      </c>
      <c r="G3243">
        <v>969136035</v>
      </c>
      <c r="H3243" s="5">
        <v>42144</v>
      </c>
      <c r="I3243">
        <v>7744</v>
      </c>
      <c r="J3243" s="8">
        <v>421.89</v>
      </c>
      <c r="K3243" s="8">
        <v>364.69</v>
      </c>
      <c r="L3243" s="8">
        <v>3267116.16</v>
      </c>
      <c r="M3243" s="8">
        <v>2824159.36</v>
      </c>
      <c r="N3243" s="8">
        <v>442956.79999999999</v>
      </c>
    </row>
    <row r="3244" spans="1:14" x14ac:dyDescent="0.3">
      <c r="A3244" t="s">
        <v>26</v>
      </c>
      <c r="B3244" t="s">
        <v>95</v>
      </c>
      <c r="C3244" t="s">
        <v>2</v>
      </c>
      <c r="D3244" t="s">
        <v>3</v>
      </c>
      <c r="E3244" t="s">
        <v>23</v>
      </c>
      <c r="F3244" s="5">
        <v>42634</v>
      </c>
      <c r="G3244">
        <v>743113362</v>
      </c>
      <c r="H3244" s="5">
        <v>42664</v>
      </c>
      <c r="I3244">
        <v>2612</v>
      </c>
      <c r="J3244" s="8">
        <v>255.28</v>
      </c>
      <c r="K3244" s="8">
        <v>159.41999999999999</v>
      </c>
      <c r="L3244" s="8">
        <v>666791.36</v>
      </c>
      <c r="M3244" s="8">
        <v>416405.04</v>
      </c>
      <c r="N3244" s="8">
        <v>250386.32</v>
      </c>
    </row>
    <row r="3245" spans="1:14" x14ac:dyDescent="0.3">
      <c r="A3245" t="s">
        <v>12</v>
      </c>
      <c r="B3245" t="s">
        <v>195</v>
      </c>
      <c r="C3245" t="s">
        <v>6</v>
      </c>
      <c r="D3245" t="s">
        <v>7</v>
      </c>
      <c r="E3245" t="s">
        <v>15</v>
      </c>
      <c r="F3245" s="5">
        <v>43723</v>
      </c>
      <c r="G3245">
        <v>519686210</v>
      </c>
      <c r="H3245" s="5">
        <v>43732</v>
      </c>
      <c r="I3245">
        <v>5553</v>
      </c>
      <c r="J3245" s="8">
        <v>152.58000000000001</v>
      </c>
      <c r="K3245" s="8">
        <v>97.44</v>
      </c>
      <c r="L3245" s="8">
        <v>847276.74</v>
      </c>
      <c r="M3245" s="8">
        <v>541084.31999999995</v>
      </c>
      <c r="N3245" s="8">
        <v>306192.42</v>
      </c>
    </row>
    <row r="3246" spans="1:14" x14ac:dyDescent="0.3">
      <c r="A3246" t="s">
        <v>0</v>
      </c>
      <c r="B3246" t="s">
        <v>159</v>
      </c>
      <c r="C3246" t="s">
        <v>36</v>
      </c>
      <c r="D3246" t="s">
        <v>3</v>
      </c>
      <c r="E3246" t="s">
        <v>8</v>
      </c>
      <c r="F3246" s="5">
        <v>44016</v>
      </c>
      <c r="G3246">
        <v>337965905</v>
      </c>
      <c r="H3246" s="5">
        <v>44032</v>
      </c>
      <c r="I3246">
        <v>477</v>
      </c>
      <c r="J3246" s="8">
        <v>421.89</v>
      </c>
      <c r="K3246" s="8">
        <v>364.69</v>
      </c>
      <c r="L3246" s="8">
        <v>201241.53</v>
      </c>
      <c r="M3246" s="8">
        <v>173957.13</v>
      </c>
      <c r="N3246" s="8">
        <v>27284.400000000001</v>
      </c>
    </row>
    <row r="3247" spans="1:14" x14ac:dyDescent="0.3">
      <c r="A3247" t="s">
        <v>26</v>
      </c>
      <c r="B3247" t="s">
        <v>79</v>
      </c>
      <c r="C3247" t="s">
        <v>45</v>
      </c>
      <c r="D3247" t="s">
        <v>7</v>
      </c>
      <c r="E3247" t="s">
        <v>8</v>
      </c>
      <c r="F3247" s="5">
        <v>42590</v>
      </c>
      <c r="G3247">
        <v>307376277</v>
      </c>
      <c r="H3247" s="5">
        <v>42597</v>
      </c>
      <c r="I3247">
        <v>8326</v>
      </c>
      <c r="J3247" s="8">
        <v>9.33</v>
      </c>
      <c r="K3247" s="8">
        <v>6.92</v>
      </c>
      <c r="L3247" s="8">
        <v>77681.58</v>
      </c>
      <c r="M3247" s="8">
        <v>57615.92</v>
      </c>
      <c r="N3247" s="8">
        <v>20065.66</v>
      </c>
    </row>
    <row r="3248" spans="1:14" x14ac:dyDescent="0.3">
      <c r="A3248" t="s">
        <v>12</v>
      </c>
      <c r="B3248" t="s">
        <v>172</v>
      </c>
      <c r="C3248" t="s">
        <v>57</v>
      </c>
      <c r="D3248" t="s">
        <v>7</v>
      </c>
      <c r="E3248" t="s">
        <v>23</v>
      </c>
      <c r="F3248" s="5">
        <v>42147</v>
      </c>
      <c r="G3248">
        <v>157653653</v>
      </c>
      <c r="H3248" s="5">
        <v>42151</v>
      </c>
      <c r="I3248">
        <v>2074</v>
      </c>
      <c r="J3248" s="8">
        <v>154.06</v>
      </c>
      <c r="K3248" s="8">
        <v>90.93</v>
      </c>
      <c r="L3248" s="8">
        <v>319520.44</v>
      </c>
      <c r="M3248" s="8">
        <v>188588.82</v>
      </c>
      <c r="N3248" s="8">
        <v>130931.62</v>
      </c>
    </row>
    <row r="3249" spans="1:14" x14ac:dyDescent="0.3">
      <c r="A3249" t="s">
        <v>20</v>
      </c>
      <c r="B3249" t="s">
        <v>168</v>
      </c>
      <c r="C3249" t="s">
        <v>31</v>
      </c>
      <c r="D3249" t="s">
        <v>7</v>
      </c>
      <c r="E3249" t="s">
        <v>8</v>
      </c>
      <c r="F3249" s="5">
        <v>44816</v>
      </c>
      <c r="G3249">
        <v>588846862</v>
      </c>
      <c r="H3249" s="5">
        <v>44830</v>
      </c>
      <c r="I3249">
        <v>1727</v>
      </c>
      <c r="J3249" s="8">
        <v>437.2</v>
      </c>
      <c r="K3249" s="8">
        <v>263.33</v>
      </c>
      <c r="L3249" s="8">
        <v>755044.4</v>
      </c>
      <c r="M3249" s="8">
        <v>454770.91</v>
      </c>
      <c r="N3249" s="8">
        <v>300273.49</v>
      </c>
    </row>
    <row r="3250" spans="1:14" x14ac:dyDescent="0.3">
      <c r="A3250" t="s">
        <v>26</v>
      </c>
      <c r="B3250" t="s">
        <v>187</v>
      </c>
      <c r="C3250" t="s">
        <v>19</v>
      </c>
      <c r="D3250" t="s">
        <v>7</v>
      </c>
      <c r="E3250" t="s">
        <v>8</v>
      </c>
      <c r="F3250" s="5">
        <v>44189</v>
      </c>
      <c r="G3250">
        <v>121317231</v>
      </c>
      <c r="H3250" s="5">
        <v>43832</v>
      </c>
      <c r="I3250">
        <v>9319</v>
      </c>
      <c r="J3250" s="8">
        <v>81.73</v>
      </c>
      <c r="K3250" s="8">
        <v>56.67</v>
      </c>
      <c r="L3250" s="8">
        <v>761641.87</v>
      </c>
      <c r="M3250" s="8">
        <v>528107.73</v>
      </c>
      <c r="N3250" s="8">
        <v>233534.14</v>
      </c>
    </row>
    <row r="3251" spans="1:14" x14ac:dyDescent="0.3">
      <c r="A3251" t="s">
        <v>0</v>
      </c>
      <c r="B3251" t="s">
        <v>41</v>
      </c>
      <c r="C3251" t="s">
        <v>6</v>
      </c>
      <c r="D3251" t="s">
        <v>3</v>
      </c>
      <c r="E3251" t="s">
        <v>8</v>
      </c>
      <c r="F3251" s="5">
        <v>43406</v>
      </c>
      <c r="G3251">
        <v>945738589</v>
      </c>
      <c r="H3251" s="5">
        <v>43456</v>
      </c>
      <c r="I3251">
        <v>3920</v>
      </c>
      <c r="J3251" s="8">
        <v>152.58000000000001</v>
      </c>
      <c r="K3251" s="8">
        <v>97.44</v>
      </c>
      <c r="L3251" s="8">
        <v>598113.6</v>
      </c>
      <c r="M3251" s="8">
        <v>381964.79999999999</v>
      </c>
      <c r="N3251" s="8">
        <v>216148.8</v>
      </c>
    </row>
    <row r="3252" spans="1:14" x14ac:dyDescent="0.3">
      <c r="A3252" t="s">
        <v>17</v>
      </c>
      <c r="B3252" t="s">
        <v>35</v>
      </c>
      <c r="C3252" t="s">
        <v>22</v>
      </c>
      <c r="D3252" t="s">
        <v>7</v>
      </c>
      <c r="E3252" t="s">
        <v>23</v>
      </c>
      <c r="F3252" s="5">
        <v>42915</v>
      </c>
      <c r="G3252">
        <v>373097264</v>
      </c>
      <c r="H3252" s="5">
        <v>42922</v>
      </c>
      <c r="I3252">
        <v>6626</v>
      </c>
      <c r="J3252" s="8">
        <v>109.28</v>
      </c>
      <c r="K3252" s="8">
        <v>35.840000000000003</v>
      </c>
      <c r="L3252" s="8">
        <v>724089.28</v>
      </c>
      <c r="M3252" s="8">
        <v>237475.84</v>
      </c>
      <c r="N3252" s="8">
        <v>486613.44</v>
      </c>
    </row>
    <row r="3253" spans="1:14" x14ac:dyDescent="0.3">
      <c r="A3253" t="s">
        <v>0</v>
      </c>
      <c r="B3253" t="s">
        <v>33</v>
      </c>
      <c r="C3253" t="s">
        <v>57</v>
      </c>
      <c r="D3253" t="s">
        <v>7</v>
      </c>
      <c r="E3253" t="s">
        <v>4</v>
      </c>
      <c r="F3253" s="5">
        <v>44522</v>
      </c>
      <c r="G3253">
        <v>284692084</v>
      </c>
      <c r="H3253" s="5">
        <v>44203</v>
      </c>
      <c r="I3253">
        <v>5569</v>
      </c>
      <c r="J3253" s="8">
        <v>154.06</v>
      </c>
      <c r="K3253" s="8">
        <v>90.93</v>
      </c>
      <c r="L3253" s="8">
        <v>857960.14</v>
      </c>
      <c r="M3253" s="8">
        <v>506389.17</v>
      </c>
      <c r="N3253" s="8">
        <v>351570.97</v>
      </c>
    </row>
    <row r="3254" spans="1:14" x14ac:dyDescent="0.3">
      <c r="A3254" t="s">
        <v>12</v>
      </c>
      <c r="B3254" t="s">
        <v>137</v>
      </c>
      <c r="C3254" t="s">
        <v>45</v>
      </c>
      <c r="D3254" t="s">
        <v>3</v>
      </c>
      <c r="E3254" t="s">
        <v>8</v>
      </c>
      <c r="F3254" s="5">
        <v>44104</v>
      </c>
      <c r="G3254">
        <v>382134377</v>
      </c>
      <c r="H3254" s="5">
        <v>44141</v>
      </c>
      <c r="I3254">
        <v>909</v>
      </c>
      <c r="J3254" s="8">
        <v>9.33</v>
      </c>
      <c r="K3254" s="8">
        <v>6.92</v>
      </c>
      <c r="L3254" s="8">
        <v>8480.9699999999993</v>
      </c>
      <c r="M3254" s="8">
        <v>6290.28</v>
      </c>
      <c r="N3254" s="8">
        <v>2190.69</v>
      </c>
    </row>
    <row r="3255" spans="1:14" x14ac:dyDescent="0.3">
      <c r="A3255" t="s">
        <v>26</v>
      </c>
      <c r="B3255" t="s">
        <v>179</v>
      </c>
      <c r="C3255" t="s">
        <v>29</v>
      </c>
      <c r="D3255" t="s">
        <v>3</v>
      </c>
      <c r="E3255" t="s">
        <v>8</v>
      </c>
      <c r="F3255" s="5">
        <v>42705</v>
      </c>
      <c r="G3255">
        <v>437347972</v>
      </c>
      <c r="H3255" s="5">
        <v>42751</v>
      </c>
      <c r="I3255">
        <v>9839</v>
      </c>
      <c r="J3255" s="8">
        <v>651.21</v>
      </c>
      <c r="K3255" s="8">
        <v>524.96</v>
      </c>
      <c r="L3255" s="8">
        <v>6407255.1900000004</v>
      </c>
      <c r="M3255" s="8">
        <v>5165081.4400000004</v>
      </c>
      <c r="N3255" s="8">
        <v>1242173.75</v>
      </c>
    </row>
    <row r="3256" spans="1:14" x14ac:dyDescent="0.3">
      <c r="A3256" t="s">
        <v>9</v>
      </c>
      <c r="B3256" t="s">
        <v>56</v>
      </c>
      <c r="C3256" t="s">
        <v>57</v>
      </c>
      <c r="D3256" t="s">
        <v>3</v>
      </c>
      <c r="E3256" t="s">
        <v>4</v>
      </c>
      <c r="F3256" s="5">
        <v>43373</v>
      </c>
      <c r="G3256">
        <v>742569196</v>
      </c>
      <c r="H3256" s="5">
        <v>43421</v>
      </c>
      <c r="I3256">
        <v>1581</v>
      </c>
      <c r="J3256" s="8">
        <v>154.06</v>
      </c>
      <c r="K3256" s="8">
        <v>90.93</v>
      </c>
      <c r="L3256" s="8">
        <v>243568.86</v>
      </c>
      <c r="M3256" s="8">
        <v>143760.32999999999</v>
      </c>
      <c r="N3256" s="8">
        <v>99808.53</v>
      </c>
    </row>
    <row r="3257" spans="1:14" x14ac:dyDescent="0.3">
      <c r="A3257" t="s">
        <v>9</v>
      </c>
      <c r="B3257" t="s">
        <v>98</v>
      </c>
      <c r="C3257" t="s">
        <v>65</v>
      </c>
      <c r="D3257" t="s">
        <v>3</v>
      </c>
      <c r="E3257" t="s">
        <v>4</v>
      </c>
      <c r="F3257" s="5">
        <v>42580</v>
      </c>
      <c r="G3257">
        <v>760346877</v>
      </c>
      <c r="H3257" s="5">
        <v>42588</v>
      </c>
      <c r="I3257">
        <v>2392</v>
      </c>
      <c r="J3257" s="8">
        <v>668.27</v>
      </c>
      <c r="K3257" s="8">
        <v>502.54</v>
      </c>
      <c r="L3257" s="8">
        <v>1598501.84</v>
      </c>
      <c r="M3257" s="8">
        <v>1202075.68</v>
      </c>
      <c r="N3257" s="8">
        <v>396426.16</v>
      </c>
    </row>
    <row r="3258" spans="1:14" x14ac:dyDescent="0.3">
      <c r="A3258" t="s">
        <v>0</v>
      </c>
      <c r="B3258" t="s">
        <v>50</v>
      </c>
      <c r="C3258" t="s">
        <v>6</v>
      </c>
      <c r="D3258" t="s">
        <v>3</v>
      </c>
      <c r="E3258" t="s">
        <v>23</v>
      </c>
      <c r="F3258" s="5">
        <v>44232</v>
      </c>
      <c r="G3258">
        <v>473542344</v>
      </c>
      <c r="H3258" s="5">
        <v>44236</v>
      </c>
      <c r="I3258">
        <v>558</v>
      </c>
      <c r="J3258" s="8">
        <v>152.58000000000001</v>
      </c>
      <c r="K3258" s="8">
        <v>97.44</v>
      </c>
      <c r="L3258" s="8">
        <v>85139.64</v>
      </c>
      <c r="M3258" s="8">
        <v>54371.519999999997</v>
      </c>
      <c r="N3258" s="8">
        <v>30768.12</v>
      </c>
    </row>
    <row r="3259" spans="1:14" x14ac:dyDescent="0.3">
      <c r="A3259" t="s">
        <v>26</v>
      </c>
      <c r="B3259" t="s">
        <v>79</v>
      </c>
      <c r="C3259" t="s">
        <v>57</v>
      </c>
      <c r="D3259" t="s">
        <v>3</v>
      </c>
      <c r="E3259" t="s">
        <v>4</v>
      </c>
      <c r="F3259" s="5">
        <v>43306</v>
      </c>
      <c r="G3259">
        <v>835329425</v>
      </c>
      <c r="H3259" s="5">
        <v>43308</v>
      </c>
      <c r="I3259">
        <v>1395</v>
      </c>
      <c r="J3259" s="8">
        <v>154.06</v>
      </c>
      <c r="K3259" s="8">
        <v>90.93</v>
      </c>
      <c r="L3259" s="8">
        <v>214913.7</v>
      </c>
      <c r="M3259" s="8">
        <v>126847.35</v>
      </c>
      <c r="N3259" s="8">
        <v>88066.35</v>
      </c>
    </row>
    <row r="3260" spans="1:14" x14ac:dyDescent="0.3">
      <c r="A3260" t="s">
        <v>17</v>
      </c>
      <c r="B3260" t="s">
        <v>86</v>
      </c>
      <c r="C3260" t="s">
        <v>57</v>
      </c>
      <c r="D3260" t="s">
        <v>3</v>
      </c>
      <c r="E3260" t="s">
        <v>15</v>
      </c>
      <c r="F3260" s="5">
        <v>43105</v>
      </c>
      <c r="G3260">
        <v>619194447</v>
      </c>
      <c r="H3260" s="5">
        <v>43138</v>
      </c>
      <c r="I3260">
        <v>2252</v>
      </c>
      <c r="J3260" s="8">
        <v>154.06</v>
      </c>
      <c r="K3260" s="8">
        <v>90.93</v>
      </c>
      <c r="L3260" s="8">
        <v>346943.12</v>
      </c>
      <c r="M3260" s="8">
        <v>204774.36</v>
      </c>
      <c r="N3260" s="8">
        <v>142168.76</v>
      </c>
    </row>
    <row r="3261" spans="1:14" x14ac:dyDescent="0.3">
      <c r="A3261" t="s">
        <v>26</v>
      </c>
      <c r="B3261" t="s">
        <v>55</v>
      </c>
      <c r="C3261" t="s">
        <v>57</v>
      </c>
      <c r="D3261" t="s">
        <v>3</v>
      </c>
      <c r="E3261" t="s">
        <v>4</v>
      </c>
      <c r="F3261" s="5">
        <v>42542</v>
      </c>
      <c r="G3261">
        <v>468936240</v>
      </c>
      <c r="H3261" s="5">
        <v>42553</v>
      </c>
      <c r="I3261">
        <v>7509</v>
      </c>
      <c r="J3261" s="8">
        <v>154.06</v>
      </c>
      <c r="K3261" s="8">
        <v>90.93</v>
      </c>
      <c r="L3261" s="8">
        <v>1156836.54</v>
      </c>
      <c r="M3261" s="8">
        <v>682793.37</v>
      </c>
      <c r="N3261" s="8">
        <v>474043.17</v>
      </c>
    </row>
    <row r="3262" spans="1:14" x14ac:dyDescent="0.3">
      <c r="A3262" t="s">
        <v>20</v>
      </c>
      <c r="B3262" t="s">
        <v>201</v>
      </c>
      <c r="C3262" t="s">
        <v>29</v>
      </c>
      <c r="D3262" t="s">
        <v>7</v>
      </c>
      <c r="E3262" t="s">
        <v>15</v>
      </c>
      <c r="F3262" s="5">
        <v>43425</v>
      </c>
      <c r="G3262">
        <v>648666131</v>
      </c>
      <c r="H3262" s="5">
        <v>43446</v>
      </c>
      <c r="I3262">
        <v>3578</v>
      </c>
      <c r="J3262" s="8">
        <v>651.21</v>
      </c>
      <c r="K3262" s="8">
        <v>524.96</v>
      </c>
      <c r="L3262" s="8">
        <v>2330029.38</v>
      </c>
      <c r="M3262" s="8">
        <v>1878306.88</v>
      </c>
      <c r="N3262" s="8">
        <v>451722.5</v>
      </c>
    </row>
    <row r="3263" spans="1:14" x14ac:dyDescent="0.3">
      <c r="A3263" t="s">
        <v>17</v>
      </c>
      <c r="B3263" t="s">
        <v>25</v>
      </c>
      <c r="C3263" t="s">
        <v>65</v>
      </c>
      <c r="D3263" t="s">
        <v>7</v>
      </c>
      <c r="E3263" t="s">
        <v>8</v>
      </c>
      <c r="F3263" s="5">
        <v>43333</v>
      </c>
      <c r="G3263">
        <v>592807948</v>
      </c>
      <c r="H3263" s="5">
        <v>43362</v>
      </c>
      <c r="I3263">
        <v>3900</v>
      </c>
      <c r="J3263" s="8">
        <v>668.27</v>
      </c>
      <c r="K3263" s="8">
        <v>502.54</v>
      </c>
      <c r="L3263" s="8">
        <v>2606253</v>
      </c>
      <c r="M3263" s="8">
        <v>1959906</v>
      </c>
      <c r="N3263" s="8">
        <v>646347</v>
      </c>
    </row>
    <row r="3264" spans="1:14" x14ac:dyDescent="0.3">
      <c r="A3264" t="s">
        <v>26</v>
      </c>
      <c r="B3264" t="s">
        <v>202</v>
      </c>
      <c r="C3264" t="s">
        <v>2</v>
      </c>
      <c r="D3264" t="s">
        <v>7</v>
      </c>
      <c r="E3264" t="s">
        <v>4</v>
      </c>
      <c r="F3264" s="5">
        <v>43313</v>
      </c>
      <c r="G3264">
        <v>256098020</v>
      </c>
      <c r="H3264" s="5">
        <v>43333</v>
      </c>
      <c r="I3264">
        <v>3950</v>
      </c>
      <c r="J3264" s="8">
        <v>255.28</v>
      </c>
      <c r="K3264" s="8">
        <v>159.41999999999999</v>
      </c>
      <c r="L3264" s="8">
        <v>1008356</v>
      </c>
      <c r="M3264" s="8">
        <v>629709</v>
      </c>
      <c r="N3264" s="8">
        <v>378647</v>
      </c>
    </row>
    <row r="3265" spans="1:14" x14ac:dyDescent="0.3">
      <c r="A3265" t="s">
        <v>12</v>
      </c>
      <c r="B3265" t="s">
        <v>189</v>
      </c>
      <c r="C3265" t="s">
        <v>65</v>
      </c>
      <c r="D3265" t="s">
        <v>3</v>
      </c>
      <c r="E3265" t="s">
        <v>8</v>
      </c>
      <c r="F3265" s="5">
        <v>44878</v>
      </c>
      <c r="G3265">
        <v>563585174</v>
      </c>
      <c r="H3265" s="5">
        <v>44891</v>
      </c>
      <c r="I3265">
        <v>6232</v>
      </c>
      <c r="J3265" s="8">
        <v>668.27</v>
      </c>
      <c r="K3265" s="8">
        <v>502.54</v>
      </c>
      <c r="L3265" s="8">
        <v>4164658.64</v>
      </c>
      <c r="M3265" s="8">
        <v>3131829.28</v>
      </c>
      <c r="N3265" s="8">
        <v>1032829.36</v>
      </c>
    </row>
    <row r="3266" spans="1:14" x14ac:dyDescent="0.3">
      <c r="A3266" t="s">
        <v>9</v>
      </c>
      <c r="B3266" t="s">
        <v>148</v>
      </c>
      <c r="C3266" t="s">
        <v>31</v>
      </c>
      <c r="D3266" t="s">
        <v>3</v>
      </c>
      <c r="E3266" t="s">
        <v>4</v>
      </c>
      <c r="F3266" s="5">
        <v>42313</v>
      </c>
      <c r="G3266">
        <v>260630738</v>
      </c>
      <c r="H3266" s="5">
        <v>42357</v>
      </c>
      <c r="I3266">
        <v>5282</v>
      </c>
      <c r="J3266" s="8">
        <v>437.2</v>
      </c>
      <c r="K3266" s="8">
        <v>263.33</v>
      </c>
      <c r="L3266" s="8">
        <v>2309290.4</v>
      </c>
      <c r="M3266" s="8">
        <v>1390909.06</v>
      </c>
      <c r="N3266" s="8">
        <v>918381.34</v>
      </c>
    </row>
    <row r="3267" spans="1:14" x14ac:dyDescent="0.3">
      <c r="A3267" t="s">
        <v>12</v>
      </c>
      <c r="B3267" t="s">
        <v>62</v>
      </c>
      <c r="C3267" t="s">
        <v>65</v>
      </c>
      <c r="D3267" t="s">
        <v>7</v>
      </c>
      <c r="E3267" t="s">
        <v>23</v>
      </c>
      <c r="F3267" s="5">
        <v>42527</v>
      </c>
      <c r="G3267">
        <v>862908542</v>
      </c>
      <c r="H3267" s="5">
        <v>42560</v>
      </c>
      <c r="I3267">
        <v>2668</v>
      </c>
      <c r="J3267" s="8">
        <v>668.27</v>
      </c>
      <c r="K3267" s="8">
        <v>502.54</v>
      </c>
      <c r="L3267" s="8">
        <v>1782944.36</v>
      </c>
      <c r="M3267" s="8">
        <v>1340776.72</v>
      </c>
      <c r="N3267" s="8">
        <v>442167.64</v>
      </c>
    </row>
    <row r="3268" spans="1:14" x14ac:dyDescent="0.3">
      <c r="A3268" t="s">
        <v>12</v>
      </c>
      <c r="B3268" t="s">
        <v>127</v>
      </c>
      <c r="C3268" t="s">
        <v>19</v>
      </c>
      <c r="D3268" t="s">
        <v>7</v>
      </c>
      <c r="E3268" t="s">
        <v>8</v>
      </c>
      <c r="F3268" s="5">
        <v>42277</v>
      </c>
      <c r="G3268">
        <v>806404912</v>
      </c>
      <c r="H3268" s="5">
        <v>42294</v>
      </c>
      <c r="I3268">
        <v>1988</v>
      </c>
      <c r="J3268" s="8">
        <v>81.73</v>
      </c>
      <c r="K3268" s="8">
        <v>56.67</v>
      </c>
      <c r="L3268" s="8">
        <v>162479.24</v>
      </c>
      <c r="M3268" s="8">
        <v>112659.96</v>
      </c>
      <c r="N3268" s="8">
        <v>49819.28</v>
      </c>
    </row>
    <row r="3269" spans="1:14" x14ac:dyDescent="0.3">
      <c r="A3269" t="s">
        <v>26</v>
      </c>
      <c r="B3269" t="s">
        <v>113</v>
      </c>
      <c r="C3269" t="s">
        <v>65</v>
      </c>
      <c r="D3269" t="s">
        <v>7</v>
      </c>
      <c r="E3269" t="s">
        <v>8</v>
      </c>
      <c r="F3269" s="5">
        <v>43172</v>
      </c>
      <c r="G3269">
        <v>397418677</v>
      </c>
      <c r="H3269" s="5">
        <v>43192</v>
      </c>
      <c r="I3269">
        <v>3873</v>
      </c>
      <c r="J3269" s="8">
        <v>668.27</v>
      </c>
      <c r="K3269" s="8">
        <v>502.54</v>
      </c>
      <c r="L3269" s="8">
        <v>2588209.71</v>
      </c>
      <c r="M3269" s="8">
        <v>1946337.42</v>
      </c>
      <c r="N3269" s="8">
        <v>641872.29</v>
      </c>
    </row>
    <row r="3270" spans="1:14" x14ac:dyDescent="0.3">
      <c r="A3270" t="s">
        <v>9</v>
      </c>
      <c r="B3270" t="s">
        <v>157</v>
      </c>
      <c r="C3270" t="s">
        <v>36</v>
      </c>
      <c r="D3270" t="s">
        <v>3</v>
      </c>
      <c r="E3270" t="s">
        <v>23</v>
      </c>
      <c r="F3270" s="5">
        <v>43557</v>
      </c>
      <c r="G3270">
        <v>462561166</v>
      </c>
      <c r="H3270" s="5">
        <v>43587</v>
      </c>
      <c r="I3270">
        <v>983</v>
      </c>
      <c r="J3270" s="8">
        <v>421.89</v>
      </c>
      <c r="K3270" s="8">
        <v>364.69</v>
      </c>
      <c r="L3270" s="8">
        <v>414717.87</v>
      </c>
      <c r="M3270" s="8">
        <v>358490.27</v>
      </c>
      <c r="N3270" s="8">
        <v>56227.6</v>
      </c>
    </row>
    <row r="3271" spans="1:14" x14ac:dyDescent="0.3">
      <c r="A3271" t="s">
        <v>12</v>
      </c>
      <c r="B3271" t="s">
        <v>127</v>
      </c>
      <c r="C3271" t="s">
        <v>19</v>
      </c>
      <c r="D3271" t="s">
        <v>3</v>
      </c>
      <c r="E3271" t="s">
        <v>4</v>
      </c>
      <c r="F3271" s="5">
        <v>44436</v>
      </c>
      <c r="G3271">
        <v>998756206</v>
      </c>
      <c r="H3271" s="5">
        <v>44457</v>
      </c>
      <c r="I3271">
        <v>3011</v>
      </c>
      <c r="J3271" s="8">
        <v>81.73</v>
      </c>
      <c r="K3271" s="8">
        <v>56.67</v>
      </c>
      <c r="L3271" s="8">
        <v>246089.03</v>
      </c>
      <c r="M3271" s="8">
        <v>170633.37</v>
      </c>
      <c r="N3271" s="8">
        <v>75455.66</v>
      </c>
    </row>
    <row r="3272" spans="1:14" x14ac:dyDescent="0.3">
      <c r="A3272" t="s">
        <v>26</v>
      </c>
      <c r="B3272" t="s">
        <v>116</v>
      </c>
      <c r="C3272" t="s">
        <v>31</v>
      </c>
      <c r="D3272" t="s">
        <v>7</v>
      </c>
      <c r="E3272" t="s">
        <v>23</v>
      </c>
      <c r="F3272" s="5">
        <v>42659</v>
      </c>
      <c r="G3272">
        <v>723240125</v>
      </c>
      <c r="H3272" s="5">
        <v>42692</v>
      </c>
      <c r="I3272">
        <v>1680</v>
      </c>
      <c r="J3272" s="8">
        <v>437.2</v>
      </c>
      <c r="K3272" s="8">
        <v>263.33</v>
      </c>
      <c r="L3272" s="8">
        <v>734496</v>
      </c>
      <c r="M3272" s="8">
        <v>442394.4</v>
      </c>
      <c r="N3272" s="8">
        <v>292101.59999999998</v>
      </c>
    </row>
    <row r="3273" spans="1:14" x14ac:dyDescent="0.3">
      <c r="A3273" t="s">
        <v>12</v>
      </c>
      <c r="B3273" t="s">
        <v>169</v>
      </c>
      <c r="C3273" t="s">
        <v>22</v>
      </c>
      <c r="D3273" t="s">
        <v>7</v>
      </c>
      <c r="E3273" t="s">
        <v>23</v>
      </c>
      <c r="F3273" s="5">
        <v>44783</v>
      </c>
      <c r="G3273">
        <v>223561751</v>
      </c>
      <c r="H3273" s="5">
        <v>44825</v>
      </c>
      <c r="I3273">
        <v>5745</v>
      </c>
      <c r="J3273" s="8">
        <v>109.28</v>
      </c>
      <c r="K3273" s="8">
        <v>35.840000000000003</v>
      </c>
      <c r="L3273" s="8">
        <v>627813.6</v>
      </c>
      <c r="M3273" s="8">
        <v>205900.79999999999</v>
      </c>
      <c r="N3273" s="8">
        <v>421912.8</v>
      </c>
    </row>
    <row r="3274" spans="1:14" x14ac:dyDescent="0.3">
      <c r="A3274" t="s">
        <v>39</v>
      </c>
      <c r="B3274" t="s">
        <v>128</v>
      </c>
      <c r="C3274" t="s">
        <v>36</v>
      </c>
      <c r="D3274" t="s">
        <v>7</v>
      </c>
      <c r="E3274" t="s">
        <v>4</v>
      </c>
      <c r="F3274" s="5">
        <v>43821</v>
      </c>
      <c r="G3274">
        <v>607582414</v>
      </c>
      <c r="H3274" s="5">
        <v>43495</v>
      </c>
      <c r="I3274">
        <v>5993</v>
      </c>
      <c r="J3274" s="8">
        <v>421.89</v>
      </c>
      <c r="K3274" s="8">
        <v>364.69</v>
      </c>
      <c r="L3274" s="8">
        <v>2528386.77</v>
      </c>
      <c r="M3274" s="8">
        <v>2185587.17</v>
      </c>
      <c r="N3274" s="8">
        <v>342799.6</v>
      </c>
    </row>
    <row r="3275" spans="1:14" x14ac:dyDescent="0.3">
      <c r="A3275" t="s">
        <v>9</v>
      </c>
      <c r="B3275" t="s">
        <v>80</v>
      </c>
      <c r="C3275" t="s">
        <v>19</v>
      </c>
      <c r="D3275" t="s">
        <v>7</v>
      </c>
      <c r="E3275" t="s">
        <v>23</v>
      </c>
      <c r="F3275" s="5">
        <v>43375</v>
      </c>
      <c r="G3275">
        <v>353475940</v>
      </c>
      <c r="H3275" s="5">
        <v>43377</v>
      </c>
      <c r="I3275">
        <v>240</v>
      </c>
      <c r="J3275" s="8">
        <v>81.73</v>
      </c>
      <c r="K3275" s="8">
        <v>56.67</v>
      </c>
      <c r="L3275" s="8">
        <v>19615.2</v>
      </c>
      <c r="M3275" s="8">
        <v>13600.8</v>
      </c>
      <c r="N3275" s="8">
        <v>6014.4</v>
      </c>
    </row>
    <row r="3276" spans="1:14" x14ac:dyDescent="0.3">
      <c r="A3276" t="s">
        <v>20</v>
      </c>
      <c r="B3276" t="s">
        <v>185</v>
      </c>
      <c r="C3276" t="s">
        <v>14</v>
      </c>
      <c r="D3276" t="s">
        <v>7</v>
      </c>
      <c r="E3276" t="s">
        <v>23</v>
      </c>
      <c r="F3276" s="5">
        <v>42740</v>
      </c>
      <c r="G3276">
        <v>259728658</v>
      </c>
      <c r="H3276" s="5">
        <v>42764</v>
      </c>
      <c r="I3276">
        <v>8336</v>
      </c>
      <c r="J3276" s="8">
        <v>205.7</v>
      </c>
      <c r="K3276" s="8">
        <v>117.11</v>
      </c>
      <c r="L3276" s="8">
        <v>1714715.2</v>
      </c>
      <c r="M3276" s="8">
        <v>976228.96</v>
      </c>
      <c r="N3276" s="8">
        <v>738486.24</v>
      </c>
    </row>
    <row r="3277" spans="1:14" x14ac:dyDescent="0.3">
      <c r="A3277" t="s">
        <v>26</v>
      </c>
      <c r="B3277" t="s">
        <v>170</v>
      </c>
      <c r="C3277" t="s">
        <v>14</v>
      </c>
      <c r="D3277" t="s">
        <v>7</v>
      </c>
      <c r="E3277" t="s">
        <v>15</v>
      </c>
      <c r="F3277" s="5">
        <v>43295</v>
      </c>
      <c r="G3277">
        <v>295139396</v>
      </c>
      <c r="H3277" s="5">
        <v>43330</v>
      </c>
      <c r="I3277">
        <v>7161</v>
      </c>
      <c r="J3277" s="8">
        <v>205.7</v>
      </c>
      <c r="K3277" s="8">
        <v>117.11</v>
      </c>
      <c r="L3277" s="8">
        <v>1473017.7</v>
      </c>
      <c r="M3277" s="8">
        <v>838624.71</v>
      </c>
      <c r="N3277" s="8">
        <v>634392.99</v>
      </c>
    </row>
    <row r="3278" spans="1:14" x14ac:dyDescent="0.3">
      <c r="A3278" t="s">
        <v>20</v>
      </c>
      <c r="B3278" t="s">
        <v>81</v>
      </c>
      <c r="C3278" t="s">
        <v>57</v>
      </c>
      <c r="D3278" t="s">
        <v>3</v>
      </c>
      <c r="E3278" t="s">
        <v>15</v>
      </c>
      <c r="F3278" s="5">
        <v>42845</v>
      </c>
      <c r="G3278">
        <v>948819482</v>
      </c>
      <c r="H3278" s="5">
        <v>42872</v>
      </c>
      <c r="I3278">
        <v>5624</v>
      </c>
      <c r="J3278" s="8">
        <v>154.06</v>
      </c>
      <c r="K3278" s="8">
        <v>90.93</v>
      </c>
      <c r="L3278" s="8">
        <v>866433.44</v>
      </c>
      <c r="M3278" s="8">
        <v>511390.32</v>
      </c>
      <c r="N3278" s="8">
        <v>355043.12</v>
      </c>
    </row>
    <row r="3279" spans="1:14" x14ac:dyDescent="0.3">
      <c r="A3279" t="s">
        <v>26</v>
      </c>
      <c r="B3279" t="s">
        <v>113</v>
      </c>
      <c r="C3279" t="s">
        <v>2</v>
      </c>
      <c r="D3279" t="s">
        <v>7</v>
      </c>
      <c r="E3279" t="s">
        <v>4</v>
      </c>
      <c r="F3279" s="5">
        <v>42894</v>
      </c>
      <c r="G3279">
        <v>980192744</v>
      </c>
      <c r="H3279" s="5">
        <v>42928</v>
      </c>
      <c r="I3279">
        <v>9670</v>
      </c>
      <c r="J3279" s="8">
        <v>255.28</v>
      </c>
      <c r="K3279" s="8">
        <v>159.41999999999999</v>
      </c>
      <c r="L3279" s="8">
        <v>2468557.6</v>
      </c>
      <c r="M3279" s="8">
        <v>1541591.4</v>
      </c>
      <c r="N3279" s="8">
        <v>926966.2</v>
      </c>
    </row>
    <row r="3280" spans="1:14" x14ac:dyDescent="0.3">
      <c r="A3280" t="s">
        <v>0</v>
      </c>
      <c r="B3280" t="s">
        <v>138</v>
      </c>
      <c r="C3280" t="s">
        <v>36</v>
      </c>
      <c r="D3280" t="s">
        <v>3</v>
      </c>
      <c r="E3280" t="s">
        <v>8</v>
      </c>
      <c r="F3280" s="5">
        <v>42259</v>
      </c>
      <c r="G3280">
        <v>568995511</v>
      </c>
      <c r="H3280" s="5">
        <v>42309</v>
      </c>
      <c r="I3280">
        <v>7271</v>
      </c>
      <c r="J3280" s="8">
        <v>421.89</v>
      </c>
      <c r="K3280" s="8">
        <v>364.69</v>
      </c>
      <c r="L3280" s="8">
        <v>3067562.19</v>
      </c>
      <c r="M3280" s="8">
        <v>2651660.9900000002</v>
      </c>
      <c r="N3280" s="8">
        <v>415901.2</v>
      </c>
    </row>
    <row r="3281" spans="1:14" x14ac:dyDescent="0.3">
      <c r="A3281" t="s">
        <v>26</v>
      </c>
      <c r="B3281" t="s">
        <v>142</v>
      </c>
      <c r="C3281" t="s">
        <v>6</v>
      </c>
      <c r="D3281" t="s">
        <v>3</v>
      </c>
      <c r="E3281" t="s">
        <v>8</v>
      </c>
      <c r="F3281" s="5">
        <v>44605</v>
      </c>
      <c r="G3281">
        <v>865276610</v>
      </c>
      <c r="H3281" s="5">
        <v>44611</v>
      </c>
      <c r="I3281">
        <v>3432</v>
      </c>
      <c r="J3281" s="8">
        <v>152.58000000000001</v>
      </c>
      <c r="K3281" s="8">
        <v>97.44</v>
      </c>
      <c r="L3281" s="8">
        <v>523654.56</v>
      </c>
      <c r="M3281" s="8">
        <v>334414.08000000002</v>
      </c>
      <c r="N3281" s="8">
        <v>189240.48</v>
      </c>
    </row>
    <row r="3282" spans="1:14" x14ac:dyDescent="0.3">
      <c r="A3282" t="s">
        <v>17</v>
      </c>
      <c r="B3282" t="s">
        <v>18</v>
      </c>
      <c r="C3282" t="s">
        <v>29</v>
      </c>
      <c r="D3282" t="s">
        <v>3</v>
      </c>
      <c r="E3282" t="s">
        <v>15</v>
      </c>
      <c r="F3282" s="5">
        <v>43448</v>
      </c>
      <c r="G3282">
        <v>839397370</v>
      </c>
      <c r="H3282" s="5">
        <v>43451</v>
      </c>
      <c r="I3282">
        <v>5190</v>
      </c>
      <c r="J3282" s="8">
        <v>651.21</v>
      </c>
      <c r="K3282" s="8">
        <v>524.96</v>
      </c>
      <c r="L3282" s="8">
        <v>3379779.9</v>
      </c>
      <c r="M3282" s="8">
        <v>2724542.4</v>
      </c>
      <c r="N3282" s="8">
        <v>655237.5</v>
      </c>
    </row>
    <row r="3283" spans="1:14" x14ac:dyDescent="0.3">
      <c r="A3283" t="s">
        <v>9</v>
      </c>
      <c r="B3283" t="s">
        <v>118</v>
      </c>
      <c r="C3283" t="s">
        <v>11</v>
      </c>
      <c r="D3283" t="s">
        <v>3</v>
      </c>
      <c r="E3283" t="s">
        <v>23</v>
      </c>
      <c r="F3283" s="5">
        <v>44352</v>
      </c>
      <c r="G3283">
        <v>432031619</v>
      </c>
      <c r="H3283" s="5">
        <v>44376</v>
      </c>
      <c r="I3283">
        <v>6612</v>
      </c>
      <c r="J3283" s="8">
        <v>47.45</v>
      </c>
      <c r="K3283" s="8">
        <v>31.79</v>
      </c>
      <c r="L3283" s="8">
        <v>313739.40000000002</v>
      </c>
      <c r="M3283" s="8">
        <v>210195.48</v>
      </c>
      <c r="N3283" s="8">
        <v>103543.92</v>
      </c>
    </row>
    <row r="3284" spans="1:14" x14ac:dyDescent="0.3">
      <c r="A3284" t="s">
        <v>9</v>
      </c>
      <c r="B3284" t="s">
        <v>118</v>
      </c>
      <c r="C3284" t="s">
        <v>65</v>
      </c>
      <c r="D3284" t="s">
        <v>3</v>
      </c>
      <c r="E3284" t="s">
        <v>15</v>
      </c>
      <c r="F3284" s="5">
        <v>43880</v>
      </c>
      <c r="G3284">
        <v>104165685</v>
      </c>
      <c r="H3284" s="5">
        <v>43896</v>
      </c>
      <c r="I3284">
        <v>3796</v>
      </c>
      <c r="J3284" s="8">
        <v>668.27</v>
      </c>
      <c r="K3284" s="8">
        <v>502.54</v>
      </c>
      <c r="L3284" s="8">
        <v>2536752.92</v>
      </c>
      <c r="M3284" s="8">
        <v>1907641.84</v>
      </c>
      <c r="N3284" s="8">
        <v>629111.07999999996</v>
      </c>
    </row>
    <row r="3285" spans="1:14" x14ac:dyDescent="0.3">
      <c r="A3285" t="s">
        <v>26</v>
      </c>
      <c r="B3285" t="s">
        <v>79</v>
      </c>
      <c r="C3285" t="s">
        <v>45</v>
      </c>
      <c r="D3285" t="s">
        <v>7</v>
      </c>
      <c r="E3285" t="s">
        <v>4</v>
      </c>
      <c r="F3285" s="5">
        <v>44489</v>
      </c>
      <c r="G3285">
        <v>387098395</v>
      </c>
      <c r="H3285" s="5">
        <v>44505</v>
      </c>
      <c r="I3285">
        <v>9872</v>
      </c>
      <c r="J3285" s="8">
        <v>9.33</v>
      </c>
      <c r="K3285" s="8">
        <v>6.92</v>
      </c>
      <c r="L3285" s="8">
        <v>92105.76</v>
      </c>
      <c r="M3285" s="8">
        <v>68314.240000000005</v>
      </c>
      <c r="N3285" s="8">
        <v>23791.52</v>
      </c>
    </row>
    <row r="3286" spans="1:14" x14ac:dyDescent="0.3">
      <c r="A3286" t="s">
        <v>0</v>
      </c>
      <c r="B3286" t="s">
        <v>143</v>
      </c>
      <c r="C3286" t="s">
        <v>22</v>
      </c>
      <c r="D3286" t="s">
        <v>7</v>
      </c>
      <c r="E3286" t="s">
        <v>15</v>
      </c>
      <c r="F3286" s="5">
        <v>43752</v>
      </c>
      <c r="G3286">
        <v>532441079</v>
      </c>
      <c r="H3286" s="5">
        <v>43777</v>
      </c>
      <c r="I3286">
        <v>2</v>
      </c>
      <c r="J3286" s="8">
        <v>109.28</v>
      </c>
      <c r="K3286" s="8">
        <v>35.840000000000003</v>
      </c>
      <c r="L3286" s="8">
        <v>218.56</v>
      </c>
      <c r="M3286" s="8">
        <v>71.680000000000007</v>
      </c>
      <c r="N3286" s="8">
        <v>146.88</v>
      </c>
    </row>
    <row r="3287" spans="1:14" x14ac:dyDescent="0.3">
      <c r="A3287" t="s">
        <v>9</v>
      </c>
      <c r="B3287" t="s">
        <v>89</v>
      </c>
      <c r="C3287" t="s">
        <v>19</v>
      </c>
      <c r="D3287" t="s">
        <v>3</v>
      </c>
      <c r="E3287" t="s">
        <v>4</v>
      </c>
      <c r="F3287" s="5">
        <v>44253</v>
      </c>
      <c r="G3287">
        <v>762117564</v>
      </c>
      <c r="H3287" s="5">
        <v>44283</v>
      </c>
      <c r="I3287">
        <v>6378</v>
      </c>
      <c r="J3287" s="8">
        <v>81.73</v>
      </c>
      <c r="K3287" s="8">
        <v>56.67</v>
      </c>
      <c r="L3287" s="8">
        <v>521273.94</v>
      </c>
      <c r="M3287" s="8">
        <v>361441.26</v>
      </c>
      <c r="N3287" s="8">
        <v>159832.68</v>
      </c>
    </row>
    <row r="3288" spans="1:14" x14ac:dyDescent="0.3">
      <c r="A3288" t="s">
        <v>9</v>
      </c>
      <c r="B3288" t="s">
        <v>66</v>
      </c>
      <c r="C3288" t="s">
        <v>6</v>
      </c>
      <c r="D3288" t="s">
        <v>7</v>
      </c>
      <c r="E3288" t="s">
        <v>23</v>
      </c>
      <c r="F3288" s="5">
        <v>43534</v>
      </c>
      <c r="G3288">
        <v>918364179</v>
      </c>
      <c r="H3288" s="5">
        <v>43566</v>
      </c>
      <c r="I3288">
        <v>3223</v>
      </c>
      <c r="J3288" s="8">
        <v>152.58000000000001</v>
      </c>
      <c r="K3288" s="8">
        <v>97.44</v>
      </c>
      <c r="L3288" s="8">
        <v>491765.34</v>
      </c>
      <c r="M3288" s="8">
        <v>314049.12</v>
      </c>
      <c r="N3288" s="8">
        <v>177716.22</v>
      </c>
    </row>
    <row r="3289" spans="1:14" x14ac:dyDescent="0.3">
      <c r="A3289" t="s">
        <v>9</v>
      </c>
      <c r="B3289" t="s">
        <v>204</v>
      </c>
      <c r="C3289" t="s">
        <v>36</v>
      </c>
      <c r="D3289" t="s">
        <v>3</v>
      </c>
      <c r="E3289" t="s">
        <v>4</v>
      </c>
      <c r="F3289" s="5">
        <v>44304</v>
      </c>
      <c r="G3289">
        <v>913729751</v>
      </c>
      <c r="H3289" s="5">
        <v>44325</v>
      </c>
      <c r="I3289">
        <v>1793</v>
      </c>
      <c r="J3289" s="8">
        <v>421.89</v>
      </c>
      <c r="K3289" s="8">
        <v>364.69</v>
      </c>
      <c r="L3289" s="8">
        <v>756448.77</v>
      </c>
      <c r="M3289" s="8">
        <v>653889.17000000004</v>
      </c>
      <c r="N3289" s="8">
        <v>102559.6</v>
      </c>
    </row>
    <row r="3290" spans="1:14" x14ac:dyDescent="0.3">
      <c r="A3290" t="s">
        <v>26</v>
      </c>
      <c r="B3290" t="s">
        <v>208</v>
      </c>
      <c r="C3290" t="s">
        <v>65</v>
      </c>
      <c r="D3290" t="s">
        <v>7</v>
      </c>
      <c r="E3290" t="s">
        <v>23</v>
      </c>
      <c r="F3290" s="5">
        <v>43500</v>
      </c>
      <c r="G3290">
        <v>281075608</v>
      </c>
      <c r="H3290" s="5">
        <v>43550</v>
      </c>
      <c r="I3290">
        <v>5373</v>
      </c>
      <c r="J3290" s="8">
        <v>668.27</v>
      </c>
      <c r="K3290" s="8">
        <v>502.54</v>
      </c>
      <c r="L3290" s="8">
        <v>3590614.71</v>
      </c>
      <c r="M3290" s="8">
        <v>2700147.42</v>
      </c>
      <c r="N3290" s="8">
        <v>890467.29</v>
      </c>
    </row>
    <row r="3291" spans="1:14" x14ac:dyDescent="0.3">
      <c r="A3291" t="s">
        <v>26</v>
      </c>
      <c r="B3291" t="s">
        <v>95</v>
      </c>
      <c r="C3291" t="s">
        <v>57</v>
      </c>
      <c r="D3291" t="s">
        <v>7</v>
      </c>
      <c r="E3291" t="s">
        <v>23</v>
      </c>
      <c r="F3291" s="5">
        <v>42339</v>
      </c>
      <c r="G3291">
        <v>423575580</v>
      </c>
      <c r="H3291" s="5">
        <v>42348</v>
      </c>
      <c r="I3291">
        <v>4282</v>
      </c>
      <c r="J3291" s="8">
        <v>154.06</v>
      </c>
      <c r="K3291" s="8">
        <v>90.93</v>
      </c>
      <c r="L3291" s="8">
        <v>659684.92000000004</v>
      </c>
      <c r="M3291" s="8">
        <v>389362.26</v>
      </c>
      <c r="N3291" s="8">
        <v>270322.65999999997</v>
      </c>
    </row>
    <row r="3292" spans="1:14" x14ac:dyDescent="0.3">
      <c r="A3292" t="s">
        <v>17</v>
      </c>
      <c r="B3292" t="s">
        <v>42</v>
      </c>
      <c r="C3292" t="s">
        <v>14</v>
      </c>
      <c r="D3292" t="s">
        <v>7</v>
      </c>
      <c r="E3292" t="s">
        <v>15</v>
      </c>
      <c r="F3292" s="5">
        <v>44772</v>
      </c>
      <c r="G3292">
        <v>564715993</v>
      </c>
      <c r="H3292" s="5">
        <v>44776</v>
      </c>
      <c r="I3292">
        <v>866</v>
      </c>
      <c r="J3292" s="8">
        <v>205.7</v>
      </c>
      <c r="K3292" s="8">
        <v>117.11</v>
      </c>
      <c r="L3292" s="8">
        <v>178136.2</v>
      </c>
      <c r="M3292" s="8">
        <v>101417.26</v>
      </c>
      <c r="N3292" s="8">
        <v>76718.94</v>
      </c>
    </row>
    <row r="3293" spans="1:14" x14ac:dyDescent="0.3">
      <c r="A3293" t="s">
        <v>0</v>
      </c>
      <c r="B3293" t="s">
        <v>50</v>
      </c>
      <c r="C3293" t="s">
        <v>11</v>
      </c>
      <c r="D3293" t="s">
        <v>7</v>
      </c>
      <c r="E3293" t="s">
        <v>23</v>
      </c>
      <c r="F3293" s="5">
        <v>42174</v>
      </c>
      <c r="G3293">
        <v>898295676</v>
      </c>
      <c r="H3293" s="5">
        <v>42202</v>
      </c>
      <c r="I3293">
        <v>4508</v>
      </c>
      <c r="J3293" s="8">
        <v>47.45</v>
      </c>
      <c r="K3293" s="8">
        <v>31.79</v>
      </c>
      <c r="L3293" s="8">
        <v>213904.6</v>
      </c>
      <c r="M3293" s="8">
        <v>143309.32</v>
      </c>
      <c r="N3293" s="8">
        <v>70595.28</v>
      </c>
    </row>
    <row r="3294" spans="1:14" x14ac:dyDescent="0.3">
      <c r="A3294" t="s">
        <v>26</v>
      </c>
      <c r="B3294" t="s">
        <v>156</v>
      </c>
      <c r="C3294" t="s">
        <v>29</v>
      </c>
      <c r="D3294" t="s">
        <v>7</v>
      </c>
      <c r="E3294" t="s">
        <v>23</v>
      </c>
      <c r="F3294" s="5">
        <v>43893</v>
      </c>
      <c r="G3294">
        <v>338425958</v>
      </c>
      <c r="H3294" s="5">
        <v>43929</v>
      </c>
      <c r="I3294">
        <v>6616</v>
      </c>
      <c r="J3294" s="8">
        <v>651.21</v>
      </c>
      <c r="K3294" s="8">
        <v>524.96</v>
      </c>
      <c r="L3294" s="8">
        <v>4308405.3600000003</v>
      </c>
      <c r="M3294" s="8">
        <v>3473135.36</v>
      </c>
      <c r="N3294" s="8">
        <v>835270</v>
      </c>
    </row>
    <row r="3295" spans="1:14" x14ac:dyDescent="0.3">
      <c r="A3295" t="s">
        <v>0</v>
      </c>
      <c r="B3295" t="s">
        <v>138</v>
      </c>
      <c r="C3295" t="s">
        <v>45</v>
      </c>
      <c r="D3295" t="s">
        <v>3</v>
      </c>
      <c r="E3295" t="s">
        <v>4</v>
      </c>
      <c r="F3295" s="5">
        <v>42890</v>
      </c>
      <c r="G3295">
        <v>569530665</v>
      </c>
      <c r="H3295" s="5">
        <v>42911</v>
      </c>
      <c r="I3295">
        <v>5635</v>
      </c>
      <c r="J3295" s="8">
        <v>9.33</v>
      </c>
      <c r="K3295" s="8">
        <v>6.92</v>
      </c>
      <c r="L3295" s="8">
        <v>52574.55</v>
      </c>
      <c r="M3295" s="8">
        <v>38994.199999999997</v>
      </c>
      <c r="N3295" s="8">
        <v>13580.35</v>
      </c>
    </row>
    <row r="3296" spans="1:14" x14ac:dyDescent="0.3">
      <c r="A3296" t="s">
        <v>9</v>
      </c>
      <c r="B3296" t="s">
        <v>118</v>
      </c>
      <c r="C3296" t="s">
        <v>6</v>
      </c>
      <c r="D3296" t="s">
        <v>3</v>
      </c>
      <c r="E3296" t="s">
        <v>23</v>
      </c>
      <c r="F3296" s="5">
        <v>44255</v>
      </c>
      <c r="G3296">
        <v>196346127</v>
      </c>
      <c r="H3296" s="5">
        <v>44298</v>
      </c>
      <c r="I3296">
        <v>2037</v>
      </c>
      <c r="J3296" s="8">
        <v>152.58000000000001</v>
      </c>
      <c r="K3296" s="8">
        <v>97.44</v>
      </c>
      <c r="L3296" s="8">
        <v>310805.46000000002</v>
      </c>
      <c r="M3296" s="8">
        <v>198485.28</v>
      </c>
      <c r="N3296" s="8">
        <v>112320.18</v>
      </c>
    </row>
    <row r="3297" spans="1:14" x14ac:dyDescent="0.3">
      <c r="A3297" t="s">
        <v>12</v>
      </c>
      <c r="B3297" t="s">
        <v>76</v>
      </c>
      <c r="C3297" t="s">
        <v>65</v>
      </c>
      <c r="D3297" t="s">
        <v>3</v>
      </c>
      <c r="E3297" t="s">
        <v>4</v>
      </c>
      <c r="F3297" s="5">
        <v>42380</v>
      </c>
      <c r="G3297">
        <v>593921172</v>
      </c>
      <c r="H3297" s="5">
        <v>42427</v>
      </c>
      <c r="I3297">
        <v>3328</v>
      </c>
      <c r="J3297" s="8">
        <v>668.27</v>
      </c>
      <c r="K3297" s="8">
        <v>502.54</v>
      </c>
      <c r="L3297" s="8">
        <v>2224002.56</v>
      </c>
      <c r="M3297" s="8">
        <v>1672453.1200000001</v>
      </c>
      <c r="N3297" s="8">
        <v>551549.43999999994</v>
      </c>
    </row>
    <row r="3298" spans="1:14" x14ac:dyDescent="0.3">
      <c r="A3298" t="s">
        <v>17</v>
      </c>
      <c r="B3298" t="s">
        <v>119</v>
      </c>
      <c r="C3298" t="s">
        <v>31</v>
      </c>
      <c r="D3298" t="s">
        <v>3</v>
      </c>
      <c r="E3298" t="s">
        <v>15</v>
      </c>
      <c r="F3298" s="5">
        <v>44671</v>
      </c>
      <c r="G3298">
        <v>957617127</v>
      </c>
      <c r="H3298" s="5">
        <v>44712</v>
      </c>
      <c r="I3298">
        <v>9043</v>
      </c>
      <c r="J3298" s="8">
        <v>437.2</v>
      </c>
      <c r="K3298" s="8">
        <v>263.33</v>
      </c>
      <c r="L3298" s="8">
        <v>3953599.6</v>
      </c>
      <c r="M3298" s="8">
        <v>2381293.19</v>
      </c>
      <c r="N3298" s="8">
        <v>1572306.41</v>
      </c>
    </row>
    <row r="3299" spans="1:14" x14ac:dyDescent="0.3">
      <c r="A3299" t="s">
        <v>9</v>
      </c>
      <c r="B3299" t="s">
        <v>110</v>
      </c>
      <c r="C3299" t="s">
        <v>19</v>
      </c>
      <c r="D3299" t="s">
        <v>3</v>
      </c>
      <c r="E3299" t="s">
        <v>4</v>
      </c>
      <c r="F3299" s="5">
        <v>43455</v>
      </c>
      <c r="G3299">
        <v>553107821</v>
      </c>
      <c r="H3299" s="5">
        <v>42017</v>
      </c>
      <c r="I3299">
        <v>5751</v>
      </c>
      <c r="J3299" s="8">
        <v>81.73</v>
      </c>
      <c r="K3299" s="8">
        <v>56.67</v>
      </c>
      <c r="L3299" s="8">
        <v>470029.23</v>
      </c>
      <c r="M3299" s="8">
        <v>325909.17</v>
      </c>
      <c r="N3299" s="8">
        <v>144120.06</v>
      </c>
    </row>
    <row r="3300" spans="1:14" x14ac:dyDescent="0.3">
      <c r="A3300" t="s">
        <v>20</v>
      </c>
      <c r="B3300" t="s">
        <v>120</v>
      </c>
      <c r="C3300" t="s">
        <v>14</v>
      </c>
      <c r="D3300" t="s">
        <v>7</v>
      </c>
      <c r="E3300" t="s">
        <v>15</v>
      </c>
      <c r="F3300" s="5">
        <v>43185</v>
      </c>
      <c r="G3300">
        <v>966379582</v>
      </c>
      <c r="H3300" s="5">
        <v>43188</v>
      </c>
      <c r="I3300">
        <v>2048</v>
      </c>
      <c r="J3300" s="8">
        <v>205.7</v>
      </c>
      <c r="K3300" s="8">
        <v>117.11</v>
      </c>
      <c r="L3300" s="8">
        <v>421273.59999999998</v>
      </c>
      <c r="M3300" s="8">
        <v>239841.28</v>
      </c>
      <c r="N3300" s="8">
        <v>181432.32000000001</v>
      </c>
    </row>
    <row r="3301" spans="1:14" x14ac:dyDescent="0.3">
      <c r="A3301" t="s">
        <v>12</v>
      </c>
      <c r="B3301" t="s">
        <v>108</v>
      </c>
      <c r="C3301" t="s">
        <v>2</v>
      </c>
      <c r="D3301" t="s">
        <v>3</v>
      </c>
      <c r="E3301" t="s">
        <v>23</v>
      </c>
      <c r="F3301" s="5">
        <v>43931</v>
      </c>
      <c r="G3301">
        <v>253731238</v>
      </c>
      <c r="H3301" s="5">
        <v>43964</v>
      </c>
      <c r="I3301">
        <v>3567</v>
      </c>
      <c r="J3301" s="8">
        <v>255.28</v>
      </c>
      <c r="K3301" s="8">
        <v>159.41999999999999</v>
      </c>
      <c r="L3301" s="8">
        <v>910583.76</v>
      </c>
      <c r="M3301" s="8">
        <v>568651.14</v>
      </c>
      <c r="N3301" s="8">
        <v>341932.62</v>
      </c>
    </row>
    <row r="3302" spans="1:14" x14ac:dyDescent="0.3">
      <c r="A3302" t="s">
        <v>9</v>
      </c>
      <c r="B3302" t="s">
        <v>69</v>
      </c>
      <c r="C3302" t="s">
        <v>14</v>
      </c>
      <c r="D3302" t="s">
        <v>3</v>
      </c>
      <c r="E3302" t="s">
        <v>4</v>
      </c>
      <c r="F3302" s="5">
        <v>43228</v>
      </c>
      <c r="G3302">
        <v>591774117</v>
      </c>
      <c r="H3302" s="5">
        <v>43250</v>
      </c>
      <c r="I3302">
        <v>7967</v>
      </c>
      <c r="J3302" s="8">
        <v>205.7</v>
      </c>
      <c r="K3302" s="8">
        <v>117.11</v>
      </c>
      <c r="L3302" s="8">
        <v>1638811.9</v>
      </c>
      <c r="M3302" s="8">
        <v>933015.37</v>
      </c>
      <c r="N3302" s="8">
        <v>705796.53</v>
      </c>
    </row>
    <row r="3303" spans="1:14" x14ac:dyDescent="0.3">
      <c r="A3303" t="s">
        <v>9</v>
      </c>
      <c r="B3303" t="s">
        <v>110</v>
      </c>
      <c r="C3303" t="s">
        <v>19</v>
      </c>
      <c r="D3303" t="s">
        <v>3</v>
      </c>
      <c r="E3303" t="s">
        <v>8</v>
      </c>
      <c r="F3303" s="5">
        <v>42157</v>
      </c>
      <c r="G3303">
        <v>627432048</v>
      </c>
      <c r="H3303" s="5">
        <v>42178</v>
      </c>
      <c r="I3303">
        <v>9941</v>
      </c>
      <c r="J3303" s="8">
        <v>81.73</v>
      </c>
      <c r="K3303" s="8">
        <v>56.67</v>
      </c>
      <c r="L3303" s="8">
        <v>812477.93</v>
      </c>
      <c r="M3303" s="8">
        <v>563356.47</v>
      </c>
      <c r="N3303" s="8">
        <v>249121.46</v>
      </c>
    </row>
    <row r="3304" spans="1:14" x14ac:dyDescent="0.3">
      <c r="A3304" t="s">
        <v>26</v>
      </c>
      <c r="B3304" t="s">
        <v>152</v>
      </c>
      <c r="C3304" t="s">
        <v>45</v>
      </c>
      <c r="D3304" t="s">
        <v>3</v>
      </c>
      <c r="E3304" t="s">
        <v>8</v>
      </c>
      <c r="F3304" s="5">
        <v>44382</v>
      </c>
      <c r="G3304">
        <v>427941358</v>
      </c>
      <c r="H3304" s="5">
        <v>44428</v>
      </c>
      <c r="I3304">
        <v>6212</v>
      </c>
      <c r="J3304" s="8">
        <v>9.33</v>
      </c>
      <c r="K3304" s="8">
        <v>6.92</v>
      </c>
      <c r="L3304" s="8">
        <v>57957.96</v>
      </c>
      <c r="M3304" s="8">
        <v>42987.040000000001</v>
      </c>
      <c r="N3304" s="8">
        <v>14970.92</v>
      </c>
    </row>
    <row r="3305" spans="1:14" x14ac:dyDescent="0.3">
      <c r="A3305" t="s">
        <v>17</v>
      </c>
      <c r="B3305" t="s">
        <v>43</v>
      </c>
      <c r="C3305" t="s">
        <v>2</v>
      </c>
      <c r="D3305" t="s">
        <v>3</v>
      </c>
      <c r="E3305" t="s">
        <v>15</v>
      </c>
      <c r="F3305" s="5">
        <v>44220</v>
      </c>
      <c r="G3305">
        <v>130850875</v>
      </c>
      <c r="H3305" s="5">
        <v>44266</v>
      </c>
      <c r="I3305">
        <v>537</v>
      </c>
      <c r="J3305" s="8">
        <v>255.28</v>
      </c>
      <c r="K3305" s="8">
        <v>159.41999999999999</v>
      </c>
      <c r="L3305" s="8">
        <v>137085.35999999999</v>
      </c>
      <c r="M3305" s="8">
        <v>85608.54</v>
      </c>
      <c r="N3305" s="8">
        <v>51476.82</v>
      </c>
    </row>
    <row r="3306" spans="1:14" x14ac:dyDescent="0.3">
      <c r="A3306" t="s">
        <v>12</v>
      </c>
      <c r="B3306" t="s">
        <v>195</v>
      </c>
      <c r="C3306" t="s">
        <v>36</v>
      </c>
      <c r="D3306" t="s">
        <v>7</v>
      </c>
      <c r="E3306" t="s">
        <v>8</v>
      </c>
      <c r="F3306" s="5">
        <v>42382</v>
      </c>
      <c r="G3306">
        <v>394021928</v>
      </c>
      <c r="H3306" s="5">
        <v>42420</v>
      </c>
      <c r="I3306">
        <v>8699</v>
      </c>
      <c r="J3306" s="8">
        <v>421.89</v>
      </c>
      <c r="K3306" s="8">
        <v>364.69</v>
      </c>
      <c r="L3306" s="8">
        <v>3670021.11</v>
      </c>
      <c r="M3306" s="8">
        <v>3172438.31</v>
      </c>
      <c r="N3306" s="8">
        <v>497582.8</v>
      </c>
    </row>
    <row r="3307" spans="1:14" x14ac:dyDescent="0.3">
      <c r="A3307" t="s">
        <v>12</v>
      </c>
      <c r="B3307" t="s">
        <v>127</v>
      </c>
      <c r="C3307" t="s">
        <v>36</v>
      </c>
      <c r="D3307" t="s">
        <v>3</v>
      </c>
      <c r="E3307" t="s">
        <v>8</v>
      </c>
      <c r="F3307" s="5">
        <v>44738</v>
      </c>
      <c r="G3307">
        <v>145628345</v>
      </c>
      <c r="H3307" s="5">
        <v>44763</v>
      </c>
      <c r="I3307">
        <v>3518</v>
      </c>
      <c r="J3307" s="8">
        <v>421.89</v>
      </c>
      <c r="K3307" s="8">
        <v>364.69</v>
      </c>
      <c r="L3307" s="8">
        <v>1484209.02</v>
      </c>
      <c r="M3307" s="8">
        <v>1282979.42</v>
      </c>
      <c r="N3307" s="8">
        <v>201229.6</v>
      </c>
    </row>
    <row r="3308" spans="1:14" x14ac:dyDescent="0.3">
      <c r="A3308" t="s">
        <v>26</v>
      </c>
      <c r="B3308" t="s">
        <v>130</v>
      </c>
      <c r="C3308" t="s">
        <v>36</v>
      </c>
      <c r="D3308" t="s">
        <v>7</v>
      </c>
      <c r="E3308" t="s">
        <v>4</v>
      </c>
      <c r="F3308" s="5">
        <v>42889</v>
      </c>
      <c r="G3308">
        <v>634156453</v>
      </c>
      <c r="H3308" s="5">
        <v>42914</v>
      </c>
      <c r="I3308">
        <v>9842</v>
      </c>
      <c r="J3308" s="8">
        <v>421.89</v>
      </c>
      <c r="K3308" s="8">
        <v>364.69</v>
      </c>
      <c r="L3308" s="8">
        <v>4152241.38</v>
      </c>
      <c r="M3308" s="8">
        <v>3589278.98</v>
      </c>
      <c r="N3308" s="8">
        <v>562962.4</v>
      </c>
    </row>
    <row r="3309" spans="1:14" x14ac:dyDescent="0.3">
      <c r="A3309" t="s">
        <v>0</v>
      </c>
      <c r="B3309" t="s">
        <v>101</v>
      </c>
      <c r="C3309" t="s">
        <v>14</v>
      </c>
      <c r="D3309" t="s">
        <v>3</v>
      </c>
      <c r="E3309" t="s">
        <v>15</v>
      </c>
      <c r="F3309" s="5">
        <v>44450</v>
      </c>
      <c r="G3309">
        <v>478405082</v>
      </c>
      <c r="H3309" s="5">
        <v>44493</v>
      </c>
      <c r="I3309">
        <v>9550</v>
      </c>
      <c r="J3309" s="8">
        <v>205.7</v>
      </c>
      <c r="K3309" s="8">
        <v>117.11</v>
      </c>
      <c r="L3309" s="8">
        <v>1964435</v>
      </c>
      <c r="M3309" s="8">
        <v>1118400.5</v>
      </c>
      <c r="N3309" s="8">
        <v>846034.5</v>
      </c>
    </row>
    <row r="3310" spans="1:14" x14ac:dyDescent="0.3">
      <c r="A3310" t="s">
        <v>17</v>
      </c>
      <c r="B3310" t="s">
        <v>85</v>
      </c>
      <c r="C3310" t="s">
        <v>19</v>
      </c>
      <c r="D3310" t="s">
        <v>7</v>
      </c>
      <c r="E3310" t="s">
        <v>8</v>
      </c>
      <c r="F3310" s="5">
        <v>43335</v>
      </c>
      <c r="G3310">
        <v>617485558</v>
      </c>
      <c r="H3310" s="5">
        <v>43381</v>
      </c>
      <c r="I3310">
        <v>6554</v>
      </c>
      <c r="J3310" s="8">
        <v>81.73</v>
      </c>
      <c r="K3310" s="8">
        <v>56.67</v>
      </c>
      <c r="L3310" s="8">
        <v>535658.42000000004</v>
      </c>
      <c r="M3310" s="8">
        <v>371415.18</v>
      </c>
      <c r="N3310" s="8">
        <v>164243.24</v>
      </c>
    </row>
    <row r="3311" spans="1:14" x14ac:dyDescent="0.3">
      <c r="A3311" t="s">
        <v>26</v>
      </c>
      <c r="B3311" t="s">
        <v>77</v>
      </c>
      <c r="C3311" t="s">
        <v>36</v>
      </c>
      <c r="D3311" t="s">
        <v>7</v>
      </c>
      <c r="E3311" t="s">
        <v>8</v>
      </c>
      <c r="F3311" s="5">
        <v>43320</v>
      </c>
      <c r="G3311">
        <v>260821712</v>
      </c>
      <c r="H3311" s="5">
        <v>43362</v>
      </c>
      <c r="I3311">
        <v>1795</v>
      </c>
      <c r="J3311" s="8">
        <v>421.89</v>
      </c>
      <c r="K3311" s="8">
        <v>364.69</v>
      </c>
      <c r="L3311" s="8">
        <v>757292.55</v>
      </c>
      <c r="M3311" s="8">
        <v>654618.55000000005</v>
      </c>
      <c r="N3311" s="8">
        <v>102674</v>
      </c>
    </row>
    <row r="3312" spans="1:14" x14ac:dyDescent="0.3">
      <c r="A3312" t="s">
        <v>26</v>
      </c>
      <c r="B3312" t="s">
        <v>79</v>
      </c>
      <c r="C3312" t="s">
        <v>11</v>
      </c>
      <c r="D3312" t="s">
        <v>7</v>
      </c>
      <c r="E3312" t="s">
        <v>8</v>
      </c>
      <c r="F3312" s="5">
        <v>42414</v>
      </c>
      <c r="G3312">
        <v>938149869</v>
      </c>
      <c r="H3312" s="5">
        <v>42414</v>
      </c>
      <c r="I3312">
        <v>8249</v>
      </c>
      <c r="J3312" s="8">
        <v>47.45</v>
      </c>
      <c r="K3312" s="8">
        <v>31.79</v>
      </c>
      <c r="L3312" s="8">
        <v>391415.05</v>
      </c>
      <c r="M3312" s="8">
        <v>262235.71000000002</v>
      </c>
      <c r="N3312" s="8">
        <v>129179.34</v>
      </c>
    </row>
    <row r="3313" spans="1:14" x14ac:dyDescent="0.3">
      <c r="A3313" t="s">
        <v>26</v>
      </c>
      <c r="B3313" t="s">
        <v>123</v>
      </c>
      <c r="C3313" t="s">
        <v>45</v>
      </c>
      <c r="D3313" t="s">
        <v>3</v>
      </c>
      <c r="E3313" t="s">
        <v>15</v>
      </c>
      <c r="F3313" s="5">
        <v>43628</v>
      </c>
      <c r="G3313">
        <v>649518859</v>
      </c>
      <c r="H3313" s="5">
        <v>43659</v>
      </c>
      <c r="I3313">
        <v>5919</v>
      </c>
      <c r="J3313" s="8">
        <v>9.33</v>
      </c>
      <c r="K3313" s="8">
        <v>6.92</v>
      </c>
      <c r="L3313" s="8">
        <v>55224.27</v>
      </c>
      <c r="M3313" s="8">
        <v>40959.480000000003</v>
      </c>
      <c r="N3313" s="8">
        <v>14264.79</v>
      </c>
    </row>
    <row r="3314" spans="1:14" x14ac:dyDescent="0.3">
      <c r="A3314" t="s">
        <v>9</v>
      </c>
      <c r="B3314" t="s">
        <v>173</v>
      </c>
      <c r="C3314" t="s">
        <v>36</v>
      </c>
      <c r="D3314" t="s">
        <v>7</v>
      </c>
      <c r="E3314" t="s">
        <v>4</v>
      </c>
      <c r="F3314" s="5">
        <v>42749</v>
      </c>
      <c r="G3314">
        <v>615290009</v>
      </c>
      <c r="H3314" s="5">
        <v>42753</v>
      </c>
      <c r="I3314">
        <v>6842</v>
      </c>
      <c r="J3314" s="8">
        <v>421.89</v>
      </c>
      <c r="K3314" s="8">
        <v>364.69</v>
      </c>
      <c r="L3314" s="8">
        <v>2886571.38</v>
      </c>
      <c r="M3314" s="8">
        <v>2495208.98</v>
      </c>
      <c r="N3314" s="8">
        <v>391362.4</v>
      </c>
    </row>
    <row r="3315" spans="1:14" x14ac:dyDescent="0.3">
      <c r="A3315" t="s">
        <v>17</v>
      </c>
      <c r="B3315" t="s">
        <v>86</v>
      </c>
      <c r="C3315" t="s">
        <v>22</v>
      </c>
      <c r="D3315" t="s">
        <v>3</v>
      </c>
      <c r="E3315" t="s">
        <v>4</v>
      </c>
      <c r="F3315" s="5">
        <v>44533</v>
      </c>
      <c r="G3315">
        <v>326137149</v>
      </c>
      <c r="H3315" s="5">
        <v>44198</v>
      </c>
      <c r="I3315">
        <v>85</v>
      </c>
      <c r="J3315" s="8">
        <v>109.28</v>
      </c>
      <c r="K3315" s="8">
        <v>35.840000000000003</v>
      </c>
      <c r="L3315" s="8">
        <v>9288.7999999999993</v>
      </c>
      <c r="M3315" s="8">
        <v>3046.4</v>
      </c>
      <c r="N3315" s="8">
        <v>6242.4</v>
      </c>
    </row>
    <row r="3316" spans="1:14" x14ac:dyDescent="0.3">
      <c r="A3316" t="s">
        <v>12</v>
      </c>
      <c r="B3316" t="s">
        <v>132</v>
      </c>
      <c r="C3316" t="s">
        <v>11</v>
      </c>
      <c r="D3316" t="s">
        <v>3</v>
      </c>
      <c r="E3316" t="s">
        <v>15</v>
      </c>
      <c r="F3316" s="5">
        <v>43271</v>
      </c>
      <c r="G3316">
        <v>693046605</v>
      </c>
      <c r="H3316" s="5">
        <v>43302</v>
      </c>
      <c r="I3316">
        <v>6746</v>
      </c>
      <c r="J3316" s="8">
        <v>47.45</v>
      </c>
      <c r="K3316" s="8">
        <v>31.79</v>
      </c>
      <c r="L3316" s="8">
        <v>320097.7</v>
      </c>
      <c r="M3316" s="8">
        <v>214455.34</v>
      </c>
      <c r="N3316" s="8">
        <v>105642.36</v>
      </c>
    </row>
    <row r="3317" spans="1:14" x14ac:dyDescent="0.3">
      <c r="A3317" t="s">
        <v>9</v>
      </c>
      <c r="B3317" t="s">
        <v>167</v>
      </c>
      <c r="C3317" t="s">
        <v>11</v>
      </c>
      <c r="D3317" t="s">
        <v>3</v>
      </c>
      <c r="E3317" t="s">
        <v>23</v>
      </c>
      <c r="F3317" s="5">
        <v>42229</v>
      </c>
      <c r="G3317">
        <v>897317206</v>
      </c>
      <c r="H3317" s="5">
        <v>42248</v>
      </c>
      <c r="I3317">
        <v>4957</v>
      </c>
      <c r="J3317" s="8">
        <v>47.45</v>
      </c>
      <c r="K3317" s="8">
        <v>31.79</v>
      </c>
      <c r="L3317" s="8">
        <v>235209.65</v>
      </c>
      <c r="M3317" s="8">
        <v>157583.03</v>
      </c>
      <c r="N3317" s="8">
        <v>77626.62</v>
      </c>
    </row>
    <row r="3318" spans="1:14" x14ac:dyDescent="0.3">
      <c r="A3318" t="s">
        <v>12</v>
      </c>
      <c r="B3318" t="s">
        <v>107</v>
      </c>
      <c r="C3318" t="s">
        <v>36</v>
      </c>
      <c r="D3318" t="s">
        <v>7</v>
      </c>
      <c r="E3318" t="s">
        <v>15</v>
      </c>
      <c r="F3318" s="5">
        <v>43444</v>
      </c>
      <c r="G3318">
        <v>640560281</v>
      </c>
      <c r="H3318" s="5">
        <v>43464</v>
      </c>
      <c r="I3318">
        <v>4877</v>
      </c>
      <c r="J3318" s="8">
        <v>421.89</v>
      </c>
      <c r="K3318" s="8">
        <v>364.69</v>
      </c>
      <c r="L3318" s="8">
        <v>2057557.53</v>
      </c>
      <c r="M3318" s="8">
        <v>1778593.13</v>
      </c>
      <c r="N3318" s="8">
        <v>278964.40000000002</v>
      </c>
    </row>
    <row r="3319" spans="1:14" x14ac:dyDescent="0.3">
      <c r="A3319" t="s">
        <v>9</v>
      </c>
      <c r="B3319" t="s">
        <v>49</v>
      </c>
      <c r="C3319" t="s">
        <v>19</v>
      </c>
      <c r="D3319" t="s">
        <v>7</v>
      </c>
      <c r="E3319" t="s">
        <v>15</v>
      </c>
      <c r="F3319" s="5">
        <v>42688</v>
      </c>
      <c r="G3319">
        <v>594699656</v>
      </c>
      <c r="H3319" s="5">
        <v>42734</v>
      </c>
      <c r="I3319">
        <v>3699</v>
      </c>
      <c r="J3319" s="8">
        <v>81.73</v>
      </c>
      <c r="K3319" s="8">
        <v>56.67</v>
      </c>
      <c r="L3319" s="8">
        <v>302319.27</v>
      </c>
      <c r="M3319" s="8">
        <v>209622.33</v>
      </c>
      <c r="N3319" s="8">
        <v>92696.94</v>
      </c>
    </row>
    <row r="3320" spans="1:14" x14ac:dyDescent="0.3">
      <c r="A3320" t="s">
        <v>12</v>
      </c>
      <c r="B3320" t="s">
        <v>162</v>
      </c>
      <c r="C3320" t="s">
        <v>19</v>
      </c>
      <c r="D3320" t="s">
        <v>7</v>
      </c>
      <c r="E3320" t="s">
        <v>4</v>
      </c>
      <c r="F3320" s="5">
        <v>44470</v>
      </c>
      <c r="G3320">
        <v>151971662</v>
      </c>
      <c r="H3320" s="5">
        <v>44493</v>
      </c>
      <c r="I3320">
        <v>647</v>
      </c>
      <c r="J3320" s="8">
        <v>81.73</v>
      </c>
      <c r="K3320" s="8">
        <v>56.67</v>
      </c>
      <c r="L3320" s="8">
        <v>52879.31</v>
      </c>
      <c r="M3320" s="8">
        <v>36665.49</v>
      </c>
      <c r="N3320" s="8">
        <v>16213.82</v>
      </c>
    </row>
    <row r="3321" spans="1:14" x14ac:dyDescent="0.3">
      <c r="A3321" t="s">
        <v>9</v>
      </c>
      <c r="B3321" t="s">
        <v>89</v>
      </c>
      <c r="C3321" t="s">
        <v>31</v>
      </c>
      <c r="D3321" t="s">
        <v>7</v>
      </c>
      <c r="E3321" t="s">
        <v>4</v>
      </c>
      <c r="F3321" s="5">
        <v>42914</v>
      </c>
      <c r="G3321">
        <v>574925124</v>
      </c>
      <c r="H3321" s="5">
        <v>42929</v>
      </c>
      <c r="I3321">
        <v>1975</v>
      </c>
      <c r="J3321" s="8">
        <v>437.2</v>
      </c>
      <c r="K3321" s="8">
        <v>263.33</v>
      </c>
      <c r="L3321" s="8">
        <v>863470</v>
      </c>
      <c r="M3321" s="8">
        <v>520076.75</v>
      </c>
      <c r="N3321" s="8">
        <v>343393.25</v>
      </c>
    </row>
    <row r="3322" spans="1:14" x14ac:dyDescent="0.3">
      <c r="A3322" t="s">
        <v>9</v>
      </c>
      <c r="B3322" t="s">
        <v>89</v>
      </c>
      <c r="C3322" t="s">
        <v>11</v>
      </c>
      <c r="D3322" t="s">
        <v>7</v>
      </c>
      <c r="E3322" t="s">
        <v>4</v>
      </c>
      <c r="F3322" s="5">
        <v>42082</v>
      </c>
      <c r="G3322">
        <v>946421372</v>
      </c>
      <c r="H3322" s="5">
        <v>42084</v>
      </c>
      <c r="I3322">
        <v>5971</v>
      </c>
      <c r="J3322" s="8">
        <v>47.45</v>
      </c>
      <c r="K3322" s="8">
        <v>31.79</v>
      </c>
      <c r="L3322" s="8">
        <v>283323.95</v>
      </c>
      <c r="M3322" s="8">
        <v>189818.09</v>
      </c>
      <c r="N3322" s="8">
        <v>93505.86</v>
      </c>
    </row>
    <row r="3323" spans="1:14" x14ac:dyDescent="0.3">
      <c r="A3323" t="s">
        <v>12</v>
      </c>
      <c r="B3323" t="s">
        <v>146</v>
      </c>
      <c r="C3323" t="s">
        <v>14</v>
      </c>
      <c r="D3323" t="s">
        <v>7</v>
      </c>
      <c r="E3323" t="s">
        <v>15</v>
      </c>
      <c r="F3323" s="5">
        <v>43684</v>
      </c>
      <c r="G3323">
        <v>419634234</v>
      </c>
      <c r="H3323" s="5">
        <v>43733</v>
      </c>
      <c r="I3323">
        <v>7950</v>
      </c>
      <c r="J3323" s="8">
        <v>205.7</v>
      </c>
      <c r="K3323" s="8">
        <v>117.11</v>
      </c>
      <c r="L3323" s="8">
        <v>1635315</v>
      </c>
      <c r="M3323" s="8">
        <v>931024.5</v>
      </c>
      <c r="N3323" s="8">
        <v>704290.5</v>
      </c>
    </row>
    <row r="3324" spans="1:14" x14ac:dyDescent="0.3">
      <c r="A3324" t="s">
        <v>20</v>
      </c>
      <c r="B3324" t="s">
        <v>52</v>
      </c>
      <c r="C3324" t="s">
        <v>31</v>
      </c>
      <c r="D3324" t="s">
        <v>7</v>
      </c>
      <c r="E3324" t="s">
        <v>23</v>
      </c>
      <c r="F3324" s="5">
        <v>43404</v>
      </c>
      <c r="G3324">
        <v>468050038</v>
      </c>
      <c r="H3324" s="5">
        <v>43438</v>
      </c>
      <c r="I3324">
        <v>5262</v>
      </c>
      <c r="J3324" s="8">
        <v>437.2</v>
      </c>
      <c r="K3324" s="8">
        <v>263.33</v>
      </c>
      <c r="L3324" s="8">
        <v>2300546.4</v>
      </c>
      <c r="M3324" s="8">
        <v>1385642.46</v>
      </c>
      <c r="N3324" s="8">
        <v>914903.94</v>
      </c>
    </row>
    <row r="3325" spans="1:14" x14ac:dyDescent="0.3">
      <c r="A3325" t="s">
        <v>26</v>
      </c>
      <c r="B3325" t="s">
        <v>100</v>
      </c>
      <c r="C3325" t="s">
        <v>57</v>
      </c>
      <c r="D3325" t="s">
        <v>3</v>
      </c>
      <c r="E3325" t="s">
        <v>15</v>
      </c>
      <c r="F3325" s="5">
        <v>44850</v>
      </c>
      <c r="G3325">
        <v>835467612</v>
      </c>
      <c r="H3325" s="5">
        <v>44877</v>
      </c>
      <c r="I3325">
        <v>2287</v>
      </c>
      <c r="J3325" s="8">
        <v>154.06</v>
      </c>
      <c r="K3325" s="8">
        <v>90.93</v>
      </c>
      <c r="L3325" s="8">
        <v>352335.22</v>
      </c>
      <c r="M3325" s="8">
        <v>207956.91</v>
      </c>
      <c r="N3325" s="8">
        <v>144378.31</v>
      </c>
    </row>
    <row r="3326" spans="1:14" x14ac:dyDescent="0.3">
      <c r="A3326" t="s">
        <v>9</v>
      </c>
      <c r="B3326" t="s">
        <v>118</v>
      </c>
      <c r="C3326" t="s">
        <v>22</v>
      </c>
      <c r="D3326" t="s">
        <v>7</v>
      </c>
      <c r="E3326" t="s">
        <v>8</v>
      </c>
      <c r="F3326" s="5">
        <v>42787</v>
      </c>
      <c r="G3326">
        <v>885998284</v>
      </c>
      <c r="H3326" s="5">
        <v>42794</v>
      </c>
      <c r="I3326">
        <v>5436</v>
      </c>
      <c r="J3326" s="8">
        <v>109.28</v>
      </c>
      <c r="K3326" s="8">
        <v>35.840000000000003</v>
      </c>
      <c r="L3326" s="8">
        <v>594046.07999999996</v>
      </c>
      <c r="M3326" s="8">
        <v>194826.23999999999</v>
      </c>
      <c r="N3326" s="8">
        <v>399219.84</v>
      </c>
    </row>
    <row r="3327" spans="1:14" x14ac:dyDescent="0.3">
      <c r="A3327" t="s">
        <v>9</v>
      </c>
      <c r="B3327" t="s">
        <v>134</v>
      </c>
      <c r="C3327" t="s">
        <v>65</v>
      </c>
      <c r="D3327" t="s">
        <v>7</v>
      </c>
      <c r="E3327" t="s">
        <v>15</v>
      </c>
      <c r="F3327" s="5">
        <v>42568</v>
      </c>
      <c r="G3327">
        <v>954065883</v>
      </c>
      <c r="H3327" s="5">
        <v>42614</v>
      </c>
      <c r="I3327">
        <v>8151</v>
      </c>
      <c r="J3327" s="8">
        <v>668.27</v>
      </c>
      <c r="K3327" s="8">
        <v>502.54</v>
      </c>
      <c r="L3327" s="8">
        <v>5447068.7699999996</v>
      </c>
      <c r="M3327" s="8">
        <v>4096203.54</v>
      </c>
      <c r="N3327" s="8">
        <v>1350865.23</v>
      </c>
    </row>
    <row r="3328" spans="1:14" x14ac:dyDescent="0.3">
      <c r="A3328" t="s">
        <v>9</v>
      </c>
      <c r="B3328" t="s">
        <v>106</v>
      </c>
      <c r="C3328" t="s">
        <v>11</v>
      </c>
      <c r="D3328" t="s">
        <v>3</v>
      </c>
      <c r="E3328" t="s">
        <v>4</v>
      </c>
      <c r="F3328" s="5">
        <v>42162</v>
      </c>
      <c r="G3328">
        <v>994406735</v>
      </c>
      <c r="H3328" s="5">
        <v>42185</v>
      </c>
      <c r="I3328">
        <v>5906</v>
      </c>
      <c r="J3328" s="8">
        <v>47.45</v>
      </c>
      <c r="K3328" s="8">
        <v>31.79</v>
      </c>
      <c r="L3328" s="8">
        <v>280239.7</v>
      </c>
      <c r="M3328" s="8">
        <v>187751.74</v>
      </c>
      <c r="N3328" s="8">
        <v>92487.96</v>
      </c>
    </row>
    <row r="3329" spans="1:14" x14ac:dyDescent="0.3">
      <c r="A3329" t="s">
        <v>9</v>
      </c>
      <c r="B3329" t="s">
        <v>37</v>
      </c>
      <c r="C3329" t="s">
        <v>19</v>
      </c>
      <c r="D3329" t="s">
        <v>3</v>
      </c>
      <c r="E3329" t="s">
        <v>4</v>
      </c>
      <c r="F3329" s="5">
        <v>42925</v>
      </c>
      <c r="G3329">
        <v>132069671</v>
      </c>
      <c r="H3329" s="5">
        <v>42936</v>
      </c>
      <c r="I3329">
        <v>1205</v>
      </c>
      <c r="J3329" s="8">
        <v>81.73</v>
      </c>
      <c r="K3329" s="8">
        <v>56.67</v>
      </c>
      <c r="L3329" s="8">
        <v>98484.65</v>
      </c>
      <c r="M3329" s="8">
        <v>68287.350000000006</v>
      </c>
      <c r="N3329" s="8">
        <v>30197.3</v>
      </c>
    </row>
    <row r="3330" spans="1:14" x14ac:dyDescent="0.3">
      <c r="A3330" t="s">
        <v>26</v>
      </c>
      <c r="B3330" t="s">
        <v>152</v>
      </c>
      <c r="C3330" t="s">
        <v>29</v>
      </c>
      <c r="D3330" t="s">
        <v>7</v>
      </c>
      <c r="E3330" t="s">
        <v>23</v>
      </c>
      <c r="F3330" s="5">
        <v>43994</v>
      </c>
      <c r="G3330">
        <v>712416017</v>
      </c>
      <c r="H3330" s="5">
        <v>44039</v>
      </c>
      <c r="I3330">
        <v>8586</v>
      </c>
      <c r="J3330" s="8">
        <v>651.21</v>
      </c>
      <c r="K3330" s="8">
        <v>524.96</v>
      </c>
      <c r="L3330" s="8">
        <v>5591289.0599999996</v>
      </c>
      <c r="M3330" s="8">
        <v>4507306.5599999996</v>
      </c>
      <c r="N3330" s="8">
        <v>1083982.5</v>
      </c>
    </row>
    <row r="3331" spans="1:14" x14ac:dyDescent="0.3">
      <c r="A3331" t="s">
        <v>26</v>
      </c>
      <c r="B3331" t="s">
        <v>179</v>
      </c>
      <c r="C3331" t="s">
        <v>57</v>
      </c>
      <c r="D3331" t="s">
        <v>7</v>
      </c>
      <c r="E3331" t="s">
        <v>4</v>
      </c>
      <c r="F3331" s="5">
        <v>42888</v>
      </c>
      <c r="G3331">
        <v>651119601</v>
      </c>
      <c r="H3331" s="5">
        <v>42933</v>
      </c>
      <c r="I3331">
        <v>1000</v>
      </c>
      <c r="J3331" s="8">
        <v>154.06</v>
      </c>
      <c r="K3331" s="8">
        <v>90.93</v>
      </c>
      <c r="L3331" s="8">
        <v>1481132.84</v>
      </c>
      <c r="M3331" s="8">
        <v>874201.02</v>
      </c>
      <c r="N3331" s="8">
        <v>606931.81999999995</v>
      </c>
    </row>
    <row r="3332" spans="1:14" x14ac:dyDescent="0.3">
      <c r="A3332" t="s">
        <v>26</v>
      </c>
      <c r="B3332" t="s">
        <v>151</v>
      </c>
      <c r="C3332" t="s">
        <v>2</v>
      </c>
      <c r="D3332" t="s">
        <v>3</v>
      </c>
      <c r="E3332" t="s">
        <v>15</v>
      </c>
      <c r="F3332" s="5">
        <v>44137</v>
      </c>
      <c r="G3332">
        <v>184166753</v>
      </c>
      <c r="H3332" s="5">
        <v>44185</v>
      </c>
      <c r="I3332">
        <v>7890</v>
      </c>
      <c r="J3332" s="8">
        <v>255.28</v>
      </c>
      <c r="K3332" s="8">
        <v>159.41999999999999</v>
      </c>
      <c r="L3332" s="8">
        <v>2014159.2</v>
      </c>
      <c r="M3332" s="8">
        <v>1257823.8</v>
      </c>
      <c r="N3332" s="8">
        <v>756335.4</v>
      </c>
    </row>
    <row r="3333" spans="1:14" x14ac:dyDescent="0.3">
      <c r="A3333" t="s">
        <v>26</v>
      </c>
      <c r="B3333" t="s">
        <v>88</v>
      </c>
      <c r="C3333" t="s">
        <v>14</v>
      </c>
      <c r="D3333" t="s">
        <v>3</v>
      </c>
      <c r="E3333" t="s">
        <v>23</v>
      </c>
      <c r="F3333" s="5">
        <v>43193</v>
      </c>
      <c r="G3333">
        <v>517856299</v>
      </c>
      <c r="H3333" s="5">
        <v>43220</v>
      </c>
      <c r="I3333">
        <v>4042</v>
      </c>
      <c r="J3333" s="8">
        <v>205.7</v>
      </c>
      <c r="K3333" s="8">
        <v>117.11</v>
      </c>
      <c r="L3333" s="8">
        <v>831439.4</v>
      </c>
      <c r="M3333" s="8">
        <v>473358.62</v>
      </c>
      <c r="N3333" s="8">
        <v>358080.78</v>
      </c>
    </row>
    <row r="3334" spans="1:14" x14ac:dyDescent="0.3">
      <c r="A3334" t="s">
        <v>17</v>
      </c>
      <c r="B3334" t="s">
        <v>75</v>
      </c>
      <c r="C3334" t="s">
        <v>2</v>
      </c>
      <c r="D3334" t="s">
        <v>7</v>
      </c>
      <c r="E3334" t="s">
        <v>23</v>
      </c>
      <c r="F3334" s="5">
        <v>42211</v>
      </c>
      <c r="G3334">
        <v>678799569</v>
      </c>
      <c r="H3334" s="5">
        <v>42231</v>
      </c>
      <c r="I3334">
        <v>732</v>
      </c>
      <c r="J3334" s="8">
        <v>255.28</v>
      </c>
      <c r="K3334" s="8">
        <v>159.41999999999999</v>
      </c>
      <c r="L3334" s="8">
        <v>186864.96</v>
      </c>
      <c r="M3334" s="8">
        <v>116695.44</v>
      </c>
      <c r="N3334" s="8">
        <v>70169.52</v>
      </c>
    </row>
    <row r="3335" spans="1:14" x14ac:dyDescent="0.3">
      <c r="A3335" t="s">
        <v>26</v>
      </c>
      <c r="B3335" t="s">
        <v>79</v>
      </c>
      <c r="C3335" t="s">
        <v>36</v>
      </c>
      <c r="D3335" t="s">
        <v>3</v>
      </c>
      <c r="E3335" t="s">
        <v>8</v>
      </c>
      <c r="F3335" s="5">
        <v>42192</v>
      </c>
      <c r="G3335">
        <v>663920390</v>
      </c>
      <c r="H3335" s="5">
        <v>42195</v>
      </c>
      <c r="I3335">
        <v>7652</v>
      </c>
      <c r="J3335" s="8">
        <v>421.89</v>
      </c>
      <c r="K3335" s="8">
        <v>364.69</v>
      </c>
      <c r="L3335" s="8">
        <v>3228302.28</v>
      </c>
      <c r="M3335" s="8">
        <v>2790607.88</v>
      </c>
      <c r="N3335" s="8">
        <v>437694.4</v>
      </c>
    </row>
    <row r="3336" spans="1:14" x14ac:dyDescent="0.3">
      <c r="A3336" t="s">
        <v>9</v>
      </c>
      <c r="B3336" t="s">
        <v>193</v>
      </c>
      <c r="C3336" t="s">
        <v>65</v>
      </c>
      <c r="D3336" t="s">
        <v>3</v>
      </c>
      <c r="E3336" t="s">
        <v>4</v>
      </c>
      <c r="F3336" s="5">
        <v>43799</v>
      </c>
      <c r="G3336">
        <v>990455090</v>
      </c>
      <c r="H3336" s="5">
        <v>43813</v>
      </c>
      <c r="I3336">
        <v>6526</v>
      </c>
      <c r="J3336" s="8">
        <v>668.27</v>
      </c>
      <c r="K3336" s="8">
        <v>502.54</v>
      </c>
      <c r="L3336" s="8">
        <v>4361130.0199999996</v>
      </c>
      <c r="M3336" s="8">
        <v>3279576.04</v>
      </c>
      <c r="N3336" s="8">
        <v>1081553.98</v>
      </c>
    </row>
    <row r="3337" spans="1:14" x14ac:dyDescent="0.3">
      <c r="A3337" t="s">
        <v>9</v>
      </c>
      <c r="B3337" t="s">
        <v>114</v>
      </c>
      <c r="C3337" t="s">
        <v>14</v>
      </c>
      <c r="D3337" t="s">
        <v>7</v>
      </c>
      <c r="E3337" t="s">
        <v>8</v>
      </c>
      <c r="F3337" s="5">
        <v>42161</v>
      </c>
      <c r="G3337">
        <v>445952498</v>
      </c>
      <c r="H3337" s="5">
        <v>42192</v>
      </c>
      <c r="I3337">
        <v>6109</v>
      </c>
      <c r="J3337" s="8">
        <v>205.7</v>
      </c>
      <c r="K3337" s="8">
        <v>117.11</v>
      </c>
      <c r="L3337" s="8">
        <v>1256621.3</v>
      </c>
      <c r="M3337" s="8">
        <v>715424.99</v>
      </c>
      <c r="N3337" s="8">
        <v>541196.31000000006</v>
      </c>
    </row>
    <row r="3338" spans="1:14" x14ac:dyDescent="0.3">
      <c r="A3338" t="s">
        <v>17</v>
      </c>
      <c r="B3338" t="s">
        <v>30</v>
      </c>
      <c r="C3338" t="s">
        <v>6</v>
      </c>
      <c r="D3338" t="s">
        <v>7</v>
      </c>
      <c r="E3338" t="s">
        <v>8</v>
      </c>
      <c r="F3338" s="5">
        <v>44794</v>
      </c>
      <c r="G3338">
        <v>138273942</v>
      </c>
      <c r="H3338" s="5">
        <v>44838</v>
      </c>
      <c r="I3338">
        <v>7187</v>
      </c>
      <c r="J3338" s="8">
        <v>152.58000000000001</v>
      </c>
      <c r="K3338" s="8">
        <v>97.44</v>
      </c>
      <c r="L3338" s="8">
        <v>1096592.46</v>
      </c>
      <c r="M3338" s="8">
        <v>700301.28</v>
      </c>
      <c r="N3338" s="8">
        <v>396291.18</v>
      </c>
    </row>
    <row r="3339" spans="1:14" x14ac:dyDescent="0.3">
      <c r="A3339" t="s">
        <v>26</v>
      </c>
      <c r="B3339" t="s">
        <v>199</v>
      </c>
      <c r="C3339" t="s">
        <v>31</v>
      </c>
      <c r="D3339" t="s">
        <v>7</v>
      </c>
      <c r="E3339" t="s">
        <v>15</v>
      </c>
      <c r="F3339" s="5">
        <v>44605</v>
      </c>
      <c r="G3339">
        <v>345593249</v>
      </c>
      <c r="H3339" s="5">
        <v>44635</v>
      </c>
      <c r="I3339">
        <v>7577</v>
      </c>
      <c r="J3339" s="8">
        <v>437.2</v>
      </c>
      <c r="K3339" s="8">
        <v>263.33</v>
      </c>
      <c r="L3339" s="8">
        <v>3312664.4</v>
      </c>
      <c r="M3339" s="8">
        <v>1995251.41</v>
      </c>
      <c r="N3339" s="8">
        <v>1317412.99</v>
      </c>
    </row>
    <row r="3340" spans="1:14" x14ac:dyDescent="0.3">
      <c r="A3340" t="s">
        <v>0</v>
      </c>
      <c r="B3340" t="s">
        <v>1</v>
      </c>
      <c r="C3340" t="s">
        <v>31</v>
      </c>
      <c r="D3340" t="s">
        <v>7</v>
      </c>
      <c r="E3340" t="s">
        <v>23</v>
      </c>
      <c r="F3340" s="5">
        <v>44699</v>
      </c>
      <c r="G3340">
        <v>966396749</v>
      </c>
      <c r="H3340" s="5">
        <v>44732</v>
      </c>
      <c r="I3340">
        <v>7128</v>
      </c>
      <c r="J3340" s="8">
        <v>437.2</v>
      </c>
      <c r="K3340" s="8">
        <v>263.33</v>
      </c>
      <c r="L3340" s="8">
        <v>3116361.6</v>
      </c>
      <c r="M3340" s="8">
        <v>1877016.24</v>
      </c>
      <c r="N3340" s="8">
        <v>1239345.3600000001</v>
      </c>
    </row>
    <row r="3341" spans="1:14" x14ac:dyDescent="0.3">
      <c r="A3341" t="s">
        <v>26</v>
      </c>
      <c r="B3341" t="s">
        <v>87</v>
      </c>
      <c r="C3341" t="s">
        <v>6</v>
      </c>
      <c r="D3341" t="s">
        <v>3</v>
      </c>
      <c r="E3341" t="s">
        <v>15</v>
      </c>
      <c r="F3341" s="5">
        <v>44107</v>
      </c>
      <c r="G3341">
        <v>169483268</v>
      </c>
      <c r="H3341" s="5">
        <v>44139</v>
      </c>
      <c r="I3341">
        <v>2720</v>
      </c>
      <c r="J3341" s="8">
        <v>152.58000000000001</v>
      </c>
      <c r="K3341" s="8">
        <v>97.44</v>
      </c>
      <c r="L3341" s="8">
        <v>415017.6</v>
      </c>
      <c r="M3341" s="8">
        <v>265036.79999999999</v>
      </c>
      <c r="N3341" s="8">
        <v>149980.79999999999</v>
      </c>
    </row>
    <row r="3342" spans="1:14" x14ac:dyDescent="0.3">
      <c r="A3342" t="s">
        <v>12</v>
      </c>
      <c r="B3342" t="s">
        <v>189</v>
      </c>
      <c r="C3342" t="s">
        <v>14</v>
      </c>
      <c r="D3342" t="s">
        <v>3</v>
      </c>
      <c r="E3342" t="s">
        <v>4</v>
      </c>
      <c r="F3342" s="5">
        <v>43867</v>
      </c>
      <c r="G3342">
        <v>243964135</v>
      </c>
      <c r="H3342" s="5">
        <v>43888</v>
      </c>
      <c r="I3342">
        <v>3264</v>
      </c>
      <c r="J3342" s="8">
        <v>205.7</v>
      </c>
      <c r="K3342" s="8">
        <v>117.11</v>
      </c>
      <c r="L3342" s="8">
        <v>671404.8</v>
      </c>
      <c r="M3342" s="8">
        <v>382247.04</v>
      </c>
      <c r="N3342" s="8">
        <v>289157.76000000001</v>
      </c>
    </row>
    <row r="3343" spans="1:14" x14ac:dyDescent="0.3">
      <c r="A3343" t="s">
        <v>17</v>
      </c>
      <c r="B3343" t="s">
        <v>30</v>
      </c>
      <c r="C3343" t="s">
        <v>22</v>
      </c>
      <c r="D3343" t="s">
        <v>3</v>
      </c>
      <c r="E3343" t="s">
        <v>8</v>
      </c>
      <c r="F3343" s="5">
        <v>42251</v>
      </c>
      <c r="G3343">
        <v>849263179</v>
      </c>
      <c r="H3343" s="5">
        <v>42283</v>
      </c>
      <c r="I3343">
        <v>4702</v>
      </c>
      <c r="J3343" s="8">
        <v>109.28</v>
      </c>
      <c r="K3343" s="8">
        <v>35.840000000000003</v>
      </c>
      <c r="L3343" s="8">
        <v>513834.56</v>
      </c>
      <c r="M3343" s="8">
        <v>168519.67999999999</v>
      </c>
      <c r="N3343" s="8">
        <v>345314.88</v>
      </c>
    </row>
    <row r="3344" spans="1:14" x14ac:dyDescent="0.3">
      <c r="A3344" t="s">
        <v>26</v>
      </c>
      <c r="B3344" t="s">
        <v>174</v>
      </c>
      <c r="C3344" t="s">
        <v>65</v>
      </c>
      <c r="D3344" t="s">
        <v>7</v>
      </c>
      <c r="E3344" t="s">
        <v>4</v>
      </c>
      <c r="F3344" s="5">
        <v>42612</v>
      </c>
      <c r="G3344">
        <v>365116727</v>
      </c>
      <c r="H3344" s="5">
        <v>42621</v>
      </c>
      <c r="I3344">
        <v>5008</v>
      </c>
      <c r="J3344" s="8">
        <v>668.27</v>
      </c>
      <c r="K3344" s="8">
        <v>502.54</v>
      </c>
      <c r="L3344" s="8">
        <v>3346696.16</v>
      </c>
      <c r="M3344" s="8">
        <v>2516720.3199999998</v>
      </c>
      <c r="N3344" s="8">
        <v>829975.84</v>
      </c>
    </row>
    <row r="3345" spans="1:14" x14ac:dyDescent="0.3">
      <c r="A3345" t="s">
        <v>17</v>
      </c>
      <c r="B3345" t="s">
        <v>176</v>
      </c>
      <c r="C3345" t="s">
        <v>36</v>
      </c>
      <c r="D3345" t="s">
        <v>3</v>
      </c>
      <c r="E3345" t="s">
        <v>23</v>
      </c>
      <c r="F3345" s="5">
        <v>43503</v>
      </c>
      <c r="G3345">
        <v>841573607</v>
      </c>
      <c r="H3345" s="5">
        <v>43541</v>
      </c>
      <c r="I3345">
        <v>9187</v>
      </c>
      <c r="J3345" s="8">
        <v>421.89</v>
      </c>
      <c r="K3345" s="8">
        <v>364.69</v>
      </c>
      <c r="L3345" s="8">
        <v>3875903.43</v>
      </c>
      <c r="M3345" s="8">
        <v>3350407.03</v>
      </c>
      <c r="N3345" s="8">
        <v>525496.4</v>
      </c>
    </row>
    <row r="3346" spans="1:14" x14ac:dyDescent="0.3">
      <c r="A3346" t="s">
        <v>17</v>
      </c>
      <c r="B3346" t="s">
        <v>163</v>
      </c>
      <c r="C3346" t="s">
        <v>11</v>
      </c>
      <c r="D3346" t="s">
        <v>7</v>
      </c>
      <c r="E3346" t="s">
        <v>8</v>
      </c>
      <c r="F3346" s="5">
        <v>44442</v>
      </c>
      <c r="G3346">
        <v>348995149</v>
      </c>
      <c r="H3346" s="5">
        <v>44453</v>
      </c>
      <c r="I3346">
        <v>4275</v>
      </c>
      <c r="J3346" s="8">
        <v>47.45</v>
      </c>
      <c r="K3346" s="8">
        <v>31.79</v>
      </c>
      <c r="L3346" s="8">
        <v>202848.75</v>
      </c>
      <c r="M3346" s="8">
        <v>135902.25</v>
      </c>
      <c r="N3346" s="8">
        <v>66946.5</v>
      </c>
    </row>
    <row r="3347" spans="1:14" x14ac:dyDescent="0.3">
      <c r="A3347" t="s">
        <v>9</v>
      </c>
      <c r="B3347" t="s">
        <v>44</v>
      </c>
      <c r="C3347" t="s">
        <v>29</v>
      </c>
      <c r="D3347" t="s">
        <v>7</v>
      </c>
      <c r="E3347" t="s">
        <v>4</v>
      </c>
      <c r="F3347" s="5">
        <v>42486</v>
      </c>
      <c r="G3347">
        <v>628055179</v>
      </c>
      <c r="H3347" s="5">
        <v>42503</v>
      </c>
      <c r="I3347">
        <v>4339</v>
      </c>
      <c r="J3347" s="8">
        <v>651.21</v>
      </c>
      <c r="K3347" s="8">
        <v>524.96</v>
      </c>
      <c r="L3347" s="8">
        <v>2825600.19</v>
      </c>
      <c r="M3347" s="8">
        <v>2277801.44</v>
      </c>
      <c r="N3347" s="8">
        <v>547798.75</v>
      </c>
    </row>
    <row r="3348" spans="1:14" x14ac:dyDescent="0.3">
      <c r="A3348" t="s">
        <v>26</v>
      </c>
      <c r="B3348" t="s">
        <v>27</v>
      </c>
      <c r="C3348" t="s">
        <v>29</v>
      </c>
      <c r="D3348" t="s">
        <v>7</v>
      </c>
      <c r="E3348" t="s">
        <v>8</v>
      </c>
      <c r="F3348" s="5">
        <v>42705</v>
      </c>
      <c r="G3348">
        <v>339740025</v>
      </c>
      <c r="H3348" s="5">
        <v>42708</v>
      </c>
      <c r="I3348">
        <v>5478</v>
      </c>
      <c r="J3348" s="8">
        <v>651.21</v>
      </c>
      <c r="K3348" s="8">
        <v>524.96</v>
      </c>
      <c r="L3348" s="8">
        <v>3567328.38</v>
      </c>
      <c r="M3348" s="8">
        <v>2875730.88</v>
      </c>
      <c r="N3348" s="8">
        <v>691597.5</v>
      </c>
    </row>
    <row r="3349" spans="1:14" x14ac:dyDescent="0.3">
      <c r="A3349" t="s">
        <v>17</v>
      </c>
      <c r="B3349" t="s">
        <v>85</v>
      </c>
      <c r="C3349" t="s">
        <v>29</v>
      </c>
      <c r="D3349" t="s">
        <v>3</v>
      </c>
      <c r="E3349" t="s">
        <v>15</v>
      </c>
      <c r="F3349" s="5">
        <v>42283</v>
      </c>
      <c r="G3349">
        <v>915348517</v>
      </c>
      <c r="H3349" s="5">
        <v>42287</v>
      </c>
      <c r="I3349">
        <v>822</v>
      </c>
      <c r="J3349" s="8">
        <v>651.21</v>
      </c>
      <c r="K3349" s="8">
        <v>524.96</v>
      </c>
      <c r="L3349" s="8">
        <v>535294.62</v>
      </c>
      <c r="M3349" s="8">
        <v>431517.12</v>
      </c>
      <c r="N3349" s="8">
        <v>103777.5</v>
      </c>
    </row>
    <row r="3350" spans="1:14" x14ac:dyDescent="0.3">
      <c r="A3350" t="s">
        <v>12</v>
      </c>
      <c r="B3350" t="s">
        <v>73</v>
      </c>
      <c r="C3350" t="s">
        <v>19</v>
      </c>
      <c r="D3350" t="s">
        <v>3</v>
      </c>
      <c r="E3350" t="s">
        <v>8</v>
      </c>
      <c r="F3350" s="5">
        <v>42449</v>
      </c>
      <c r="G3350">
        <v>706491982</v>
      </c>
      <c r="H3350" s="5">
        <v>42471</v>
      </c>
      <c r="I3350">
        <v>5532</v>
      </c>
      <c r="J3350" s="8">
        <v>81.73</v>
      </c>
      <c r="K3350" s="8">
        <v>56.67</v>
      </c>
      <c r="L3350" s="8">
        <v>452130.36</v>
      </c>
      <c r="M3350" s="8">
        <v>313498.44</v>
      </c>
      <c r="N3350" s="8">
        <v>138631.92000000001</v>
      </c>
    </row>
    <row r="3351" spans="1:14" x14ac:dyDescent="0.3">
      <c r="A3351" t="s">
        <v>0</v>
      </c>
      <c r="B3351" t="s">
        <v>5</v>
      </c>
      <c r="C3351" t="s">
        <v>57</v>
      </c>
      <c r="D3351" t="s">
        <v>7</v>
      </c>
      <c r="E3351" t="s">
        <v>8</v>
      </c>
      <c r="F3351" s="5">
        <v>44323</v>
      </c>
      <c r="G3351">
        <v>835094249</v>
      </c>
      <c r="H3351" s="5">
        <v>44367</v>
      </c>
      <c r="I3351">
        <v>1801</v>
      </c>
      <c r="J3351" s="8">
        <v>154.06</v>
      </c>
      <c r="K3351" s="8">
        <v>90.93</v>
      </c>
      <c r="L3351" s="8">
        <v>277462.06</v>
      </c>
      <c r="M3351" s="8">
        <v>163764.93</v>
      </c>
      <c r="N3351" s="8">
        <v>113697.13</v>
      </c>
    </row>
    <row r="3352" spans="1:14" x14ac:dyDescent="0.3">
      <c r="A3352" t="s">
        <v>9</v>
      </c>
      <c r="B3352" t="s">
        <v>105</v>
      </c>
      <c r="C3352" t="s">
        <v>19</v>
      </c>
      <c r="D3352" t="s">
        <v>3</v>
      </c>
      <c r="E3352" t="s">
        <v>8</v>
      </c>
      <c r="F3352" s="5">
        <v>44718</v>
      </c>
      <c r="G3352">
        <v>243391644</v>
      </c>
      <c r="H3352" s="5">
        <v>44739</v>
      </c>
      <c r="I3352">
        <v>3851</v>
      </c>
      <c r="J3352" s="8">
        <v>81.73</v>
      </c>
      <c r="K3352" s="8">
        <v>56.67</v>
      </c>
      <c r="L3352" s="8">
        <v>314742.23</v>
      </c>
      <c r="M3352" s="8">
        <v>218236.17</v>
      </c>
      <c r="N3352" s="8">
        <v>96506.06</v>
      </c>
    </row>
    <row r="3353" spans="1:14" x14ac:dyDescent="0.3">
      <c r="A3353" t="s">
        <v>20</v>
      </c>
      <c r="B3353" t="s">
        <v>21</v>
      </c>
      <c r="C3353" t="s">
        <v>65</v>
      </c>
      <c r="D3353" t="s">
        <v>7</v>
      </c>
      <c r="E3353" t="s">
        <v>23</v>
      </c>
      <c r="F3353" s="5">
        <v>43994</v>
      </c>
      <c r="G3353">
        <v>643932998</v>
      </c>
      <c r="H3353" s="5">
        <v>44037</v>
      </c>
      <c r="I3353">
        <v>2938</v>
      </c>
      <c r="J3353" s="8">
        <v>668.27</v>
      </c>
      <c r="K3353" s="8">
        <v>502.54</v>
      </c>
      <c r="L3353" s="8">
        <v>1963377.26</v>
      </c>
      <c r="M3353" s="8">
        <v>1476462.52</v>
      </c>
      <c r="N3353" s="8">
        <v>486914.74</v>
      </c>
    </row>
    <row r="3354" spans="1:14" x14ac:dyDescent="0.3">
      <c r="A3354" t="s">
        <v>12</v>
      </c>
      <c r="B3354" t="s">
        <v>67</v>
      </c>
      <c r="C3354" t="s">
        <v>57</v>
      </c>
      <c r="D3354" t="s">
        <v>7</v>
      </c>
      <c r="E3354" t="s">
        <v>23</v>
      </c>
      <c r="F3354" s="5">
        <v>42899</v>
      </c>
      <c r="G3354">
        <v>669579637</v>
      </c>
      <c r="H3354" s="5">
        <v>42910</v>
      </c>
      <c r="I3354">
        <v>2349</v>
      </c>
      <c r="J3354" s="8">
        <v>154.06</v>
      </c>
      <c r="K3354" s="8">
        <v>90.93</v>
      </c>
      <c r="L3354" s="8">
        <v>361886.94</v>
      </c>
      <c r="M3354" s="8">
        <v>213594.57</v>
      </c>
      <c r="N3354" s="8">
        <v>148292.37</v>
      </c>
    </row>
    <row r="3355" spans="1:14" x14ac:dyDescent="0.3">
      <c r="A3355" t="s">
        <v>9</v>
      </c>
      <c r="B3355" t="s">
        <v>89</v>
      </c>
      <c r="C3355" t="s">
        <v>22</v>
      </c>
      <c r="D3355" t="s">
        <v>3</v>
      </c>
      <c r="E3355" t="s">
        <v>23</v>
      </c>
      <c r="F3355" s="5">
        <v>42074</v>
      </c>
      <c r="G3355">
        <v>823505389</v>
      </c>
      <c r="H3355" s="5">
        <v>42093</v>
      </c>
      <c r="I3355">
        <v>2400</v>
      </c>
      <c r="J3355" s="8">
        <v>109.28</v>
      </c>
      <c r="K3355" s="8">
        <v>35.840000000000003</v>
      </c>
      <c r="L3355" s="8">
        <v>262272</v>
      </c>
      <c r="M3355" s="8">
        <v>86016</v>
      </c>
      <c r="N3355" s="8">
        <v>176256</v>
      </c>
    </row>
    <row r="3356" spans="1:14" x14ac:dyDescent="0.3">
      <c r="A3356" t="s">
        <v>0</v>
      </c>
      <c r="B3356" t="s">
        <v>1</v>
      </c>
      <c r="C3356" t="s">
        <v>36</v>
      </c>
      <c r="D3356" t="s">
        <v>7</v>
      </c>
      <c r="E3356" t="s">
        <v>23</v>
      </c>
      <c r="F3356" s="5">
        <v>44427</v>
      </c>
      <c r="G3356">
        <v>329196584</v>
      </c>
      <c r="H3356" s="5">
        <v>44448</v>
      </c>
      <c r="I3356">
        <v>5439</v>
      </c>
      <c r="J3356" s="8">
        <v>421.89</v>
      </c>
      <c r="K3356" s="8">
        <v>364.69</v>
      </c>
      <c r="L3356" s="8">
        <v>2294659.71</v>
      </c>
      <c r="M3356" s="8">
        <v>1983548.91</v>
      </c>
      <c r="N3356" s="8">
        <v>311110.8</v>
      </c>
    </row>
    <row r="3357" spans="1:14" x14ac:dyDescent="0.3">
      <c r="A3357" t="s">
        <v>12</v>
      </c>
      <c r="B3357" t="s">
        <v>166</v>
      </c>
      <c r="C3357" t="s">
        <v>36</v>
      </c>
      <c r="D3357" t="s">
        <v>3</v>
      </c>
      <c r="E3357" t="s">
        <v>15</v>
      </c>
      <c r="F3357" s="5">
        <v>44568</v>
      </c>
      <c r="G3357">
        <v>280452048</v>
      </c>
      <c r="H3357" s="5">
        <v>44575</v>
      </c>
      <c r="I3357">
        <v>848</v>
      </c>
      <c r="J3357" s="8">
        <v>421.89</v>
      </c>
      <c r="K3357" s="8">
        <v>364.69</v>
      </c>
      <c r="L3357" s="8">
        <v>357762.72</v>
      </c>
      <c r="M3357" s="8">
        <v>309257.12</v>
      </c>
      <c r="N3357" s="8">
        <v>48505.599999999999</v>
      </c>
    </row>
    <row r="3358" spans="1:14" x14ac:dyDescent="0.3">
      <c r="A3358" t="s">
        <v>0</v>
      </c>
      <c r="B3358" t="s">
        <v>94</v>
      </c>
      <c r="C3358" t="s">
        <v>29</v>
      </c>
      <c r="D3358" t="s">
        <v>7</v>
      </c>
      <c r="E3358" t="s">
        <v>23</v>
      </c>
      <c r="F3358" s="5">
        <v>43341</v>
      </c>
      <c r="G3358">
        <v>491383111</v>
      </c>
      <c r="H3358" s="5">
        <v>43378</v>
      </c>
      <c r="I3358">
        <v>37</v>
      </c>
      <c r="J3358" s="8">
        <v>651.21</v>
      </c>
      <c r="K3358" s="8">
        <v>524.96</v>
      </c>
      <c r="L3358" s="8">
        <v>24094.77</v>
      </c>
      <c r="M3358" s="8">
        <v>19423.52</v>
      </c>
      <c r="N3358" s="8">
        <v>4671.25</v>
      </c>
    </row>
    <row r="3359" spans="1:14" x14ac:dyDescent="0.3">
      <c r="A3359" t="s">
        <v>9</v>
      </c>
      <c r="B3359" t="s">
        <v>194</v>
      </c>
      <c r="C3359" t="s">
        <v>6</v>
      </c>
      <c r="D3359" t="s">
        <v>3</v>
      </c>
      <c r="E3359" t="s">
        <v>15</v>
      </c>
      <c r="F3359" s="5">
        <v>44560</v>
      </c>
      <c r="G3359">
        <v>846413600</v>
      </c>
      <c r="H3359" s="5">
        <v>44561</v>
      </c>
      <c r="I3359">
        <v>1448</v>
      </c>
      <c r="J3359" s="8">
        <v>152.58000000000001</v>
      </c>
      <c r="K3359" s="8">
        <v>97.44</v>
      </c>
      <c r="L3359" s="8">
        <v>220935.84</v>
      </c>
      <c r="M3359" s="8">
        <v>141093.12</v>
      </c>
      <c r="N3359" s="8">
        <v>79842.720000000001</v>
      </c>
    </row>
    <row r="3360" spans="1:14" x14ac:dyDescent="0.3">
      <c r="A3360" t="s">
        <v>9</v>
      </c>
      <c r="B3360" t="s">
        <v>110</v>
      </c>
      <c r="C3360" t="s">
        <v>45</v>
      </c>
      <c r="D3360" t="s">
        <v>7</v>
      </c>
      <c r="E3360" t="s">
        <v>8</v>
      </c>
      <c r="F3360" s="5">
        <v>43921</v>
      </c>
      <c r="G3360">
        <v>850279843</v>
      </c>
      <c r="H3360" s="5">
        <v>43931</v>
      </c>
      <c r="I3360">
        <v>5556</v>
      </c>
      <c r="J3360" s="8">
        <v>9.33</v>
      </c>
      <c r="K3360" s="8">
        <v>6.92</v>
      </c>
      <c r="L3360" s="8">
        <v>51837.48</v>
      </c>
      <c r="M3360" s="8">
        <v>38447.519999999997</v>
      </c>
      <c r="N3360" s="8">
        <v>13389.96</v>
      </c>
    </row>
    <row r="3361" spans="1:14" x14ac:dyDescent="0.3">
      <c r="A3361" t="s">
        <v>26</v>
      </c>
      <c r="B3361" t="s">
        <v>175</v>
      </c>
      <c r="C3361" t="s">
        <v>45</v>
      </c>
      <c r="D3361" t="s">
        <v>7</v>
      </c>
      <c r="E3361" t="s">
        <v>4</v>
      </c>
      <c r="F3361" s="5">
        <v>42130</v>
      </c>
      <c r="G3361">
        <v>978030669</v>
      </c>
      <c r="H3361" s="5">
        <v>42138</v>
      </c>
      <c r="I3361">
        <v>9864</v>
      </c>
      <c r="J3361" s="8">
        <v>9.33</v>
      </c>
      <c r="K3361" s="8">
        <v>6.92</v>
      </c>
      <c r="L3361" s="8">
        <v>92031.12</v>
      </c>
      <c r="M3361" s="8">
        <v>68258.880000000005</v>
      </c>
      <c r="N3361" s="8">
        <v>23772.240000000002</v>
      </c>
    </row>
    <row r="3362" spans="1:14" x14ac:dyDescent="0.3">
      <c r="A3362" t="s">
        <v>12</v>
      </c>
      <c r="B3362" t="s">
        <v>107</v>
      </c>
      <c r="C3362" t="s">
        <v>11</v>
      </c>
      <c r="D3362" t="s">
        <v>7</v>
      </c>
      <c r="E3362" t="s">
        <v>23</v>
      </c>
      <c r="F3362" s="5">
        <v>43361</v>
      </c>
      <c r="G3362">
        <v>425027406</v>
      </c>
      <c r="H3362" s="5">
        <v>43366</v>
      </c>
      <c r="I3362">
        <v>3909</v>
      </c>
      <c r="J3362" s="8">
        <v>47.45</v>
      </c>
      <c r="K3362" s="8">
        <v>31.79</v>
      </c>
      <c r="L3362" s="8">
        <v>185482.05</v>
      </c>
      <c r="M3362" s="8">
        <v>124267.11</v>
      </c>
      <c r="N3362" s="8">
        <v>61214.94</v>
      </c>
    </row>
    <row r="3363" spans="1:14" x14ac:dyDescent="0.3">
      <c r="A3363" t="s">
        <v>0</v>
      </c>
      <c r="B3363" t="s">
        <v>33</v>
      </c>
      <c r="C3363" t="s">
        <v>11</v>
      </c>
      <c r="D3363" t="s">
        <v>3</v>
      </c>
      <c r="E3363" t="s">
        <v>4</v>
      </c>
      <c r="F3363" s="5">
        <v>42441</v>
      </c>
      <c r="G3363">
        <v>256943881</v>
      </c>
      <c r="H3363" s="5">
        <v>42490</v>
      </c>
      <c r="I3363">
        <v>4259</v>
      </c>
      <c r="J3363" s="8">
        <v>47.45</v>
      </c>
      <c r="K3363" s="8">
        <v>31.79</v>
      </c>
      <c r="L3363" s="8">
        <v>202089.55</v>
      </c>
      <c r="M3363" s="8">
        <v>135393.60999999999</v>
      </c>
      <c r="N3363" s="8">
        <v>66695.94</v>
      </c>
    </row>
    <row r="3364" spans="1:14" x14ac:dyDescent="0.3">
      <c r="A3364" t="s">
        <v>17</v>
      </c>
      <c r="B3364" t="s">
        <v>30</v>
      </c>
      <c r="C3364" t="s">
        <v>31</v>
      </c>
      <c r="D3364" t="s">
        <v>7</v>
      </c>
      <c r="E3364" t="s">
        <v>23</v>
      </c>
      <c r="F3364" s="5">
        <v>44401</v>
      </c>
      <c r="G3364">
        <v>259766423</v>
      </c>
      <c r="H3364" s="5">
        <v>44450</v>
      </c>
      <c r="I3364">
        <v>9512</v>
      </c>
      <c r="J3364" s="8">
        <v>437.2</v>
      </c>
      <c r="K3364" s="8">
        <v>263.33</v>
      </c>
      <c r="L3364" s="8">
        <v>4158646.4</v>
      </c>
      <c r="M3364" s="8">
        <v>2504794.96</v>
      </c>
      <c r="N3364" s="8">
        <v>1653851.44</v>
      </c>
    </row>
    <row r="3365" spans="1:14" x14ac:dyDescent="0.3">
      <c r="A3365" t="s">
        <v>0</v>
      </c>
      <c r="B3365" t="s">
        <v>33</v>
      </c>
      <c r="C3365" t="s">
        <v>11</v>
      </c>
      <c r="D3365" t="s">
        <v>3</v>
      </c>
      <c r="E3365" t="s">
        <v>23</v>
      </c>
      <c r="F3365" s="5">
        <v>44038</v>
      </c>
      <c r="G3365">
        <v>289793860</v>
      </c>
      <c r="H3365" s="5">
        <v>44041</v>
      </c>
      <c r="I3365">
        <v>5298</v>
      </c>
      <c r="J3365" s="8">
        <v>47.45</v>
      </c>
      <c r="K3365" s="8">
        <v>31.79</v>
      </c>
      <c r="L3365" s="8">
        <v>251390.1</v>
      </c>
      <c r="M3365" s="8">
        <v>168423.42</v>
      </c>
      <c r="N3365" s="8">
        <v>82966.679999999993</v>
      </c>
    </row>
    <row r="3366" spans="1:14" x14ac:dyDescent="0.3">
      <c r="A3366" t="s">
        <v>26</v>
      </c>
      <c r="B3366" t="s">
        <v>88</v>
      </c>
      <c r="C3366" t="s">
        <v>45</v>
      </c>
      <c r="D3366" t="s">
        <v>7</v>
      </c>
      <c r="E3366" t="s">
        <v>23</v>
      </c>
      <c r="F3366" s="5">
        <v>42698</v>
      </c>
      <c r="G3366">
        <v>723637521</v>
      </c>
      <c r="H3366" s="5">
        <v>42724</v>
      </c>
      <c r="I3366">
        <v>9278</v>
      </c>
      <c r="J3366" s="8">
        <v>9.33</v>
      </c>
      <c r="K3366" s="8">
        <v>6.92</v>
      </c>
      <c r="L3366" s="8">
        <v>86563.74</v>
      </c>
      <c r="M3366" s="8">
        <v>64203.76</v>
      </c>
      <c r="N3366" s="8">
        <v>22359.98</v>
      </c>
    </row>
    <row r="3367" spans="1:14" x14ac:dyDescent="0.3">
      <c r="A3367" t="s">
        <v>26</v>
      </c>
      <c r="B3367" t="s">
        <v>153</v>
      </c>
      <c r="C3367" t="s">
        <v>14</v>
      </c>
      <c r="D3367" t="s">
        <v>7</v>
      </c>
      <c r="E3367" t="s">
        <v>23</v>
      </c>
      <c r="F3367" s="5">
        <v>44540</v>
      </c>
      <c r="G3367">
        <v>208221232</v>
      </c>
      <c r="H3367" s="5">
        <v>44558</v>
      </c>
      <c r="I3367">
        <v>6145</v>
      </c>
      <c r="J3367" s="8">
        <v>205.7</v>
      </c>
      <c r="K3367" s="8">
        <v>117.11</v>
      </c>
      <c r="L3367" s="8">
        <v>1264026.5</v>
      </c>
      <c r="M3367" s="8">
        <v>719640.95</v>
      </c>
      <c r="N3367" s="8">
        <v>544385.55000000005</v>
      </c>
    </row>
    <row r="3368" spans="1:14" x14ac:dyDescent="0.3">
      <c r="A3368" t="s">
        <v>0</v>
      </c>
      <c r="B3368" t="s">
        <v>5</v>
      </c>
      <c r="C3368" t="s">
        <v>57</v>
      </c>
      <c r="D3368" t="s">
        <v>3</v>
      </c>
      <c r="E3368" t="s">
        <v>8</v>
      </c>
      <c r="F3368" s="5">
        <v>42530</v>
      </c>
      <c r="G3368">
        <v>610781323</v>
      </c>
      <c r="H3368" s="5">
        <v>42572</v>
      </c>
      <c r="I3368">
        <v>2621</v>
      </c>
      <c r="J3368" s="8">
        <v>154.06</v>
      </c>
      <c r="K3368" s="8">
        <v>90.93</v>
      </c>
      <c r="L3368" s="8">
        <v>403791.26</v>
      </c>
      <c r="M3368" s="8">
        <v>238327.53</v>
      </c>
      <c r="N3368" s="8">
        <v>165463.73000000001</v>
      </c>
    </row>
    <row r="3369" spans="1:14" x14ac:dyDescent="0.3">
      <c r="A3369" t="s">
        <v>12</v>
      </c>
      <c r="B3369" t="s">
        <v>180</v>
      </c>
      <c r="C3369" t="s">
        <v>11</v>
      </c>
      <c r="D3369" t="s">
        <v>7</v>
      </c>
      <c r="E3369" t="s">
        <v>23</v>
      </c>
      <c r="F3369" s="5">
        <v>42414</v>
      </c>
      <c r="G3369">
        <v>268866622</v>
      </c>
      <c r="H3369" s="5">
        <v>42464</v>
      </c>
      <c r="I3369">
        <v>2463</v>
      </c>
      <c r="J3369" s="8">
        <v>47.45</v>
      </c>
      <c r="K3369" s="8">
        <v>31.79</v>
      </c>
      <c r="L3369" s="8">
        <v>116869.35</v>
      </c>
      <c r="M3369" s="8">
        <v>78298.77</v>
      </c>
      <c r="N3369" s="8">
        <v>38570.58</v>
      </c>
    </row>
    <row r="3370" spans="1:14" x14ac:dyDescent="0.3">
      <c r="A3370" t="s">
        <v>17</v>
      </c>
      <c r="B3370" t="s">
        <v>35</v>
      </c>
      <c r="C3370" t="s">
        <v>29</v>
      </c>
      <c r="D3370" t="s">
        <v>7</v>
      </c>
      <c r="E3370" t="s">
        <v>23</v>
      </c>
      <c r="F3370" s="5">
        <v>44171</v>
      </c>
      <c r="G3370">
        <v>740338456</v>
      </c>
      <c r="H3370" s="5">
        <v>44177</v>
      </c>
      <c r="I3370">
        <v>1456</v>
      </c>
      <c r="J3370" s="8">
        <v>651.21</v>
      </c>
      <c r="K3370" s="8">
        <v>524.96</v>
      </c>
      <c r="L3370" s="8">
        <v>948161.76</v>
      </c>
      <c r="M3370" s="8">
        <v>764341.76000000001</v>
      </c>
      <c r="N3370" s="8">
        <v>183820</v>
      </c>
    </row>
    <row r="3371" spans="1:14" x14ac:dyDescent="0.3">
      <c r="A3371" t="s">
        <v>20</v>
      </c>
      <c r="B3371" t="s">
        <v>81</v>
      </c>
      <c r="C3371" t="s">
        <v>65</v>
      </c>
      <c r="D3371" t="s">
        <v>7</v>
      </c>
      <c r="E3371" t="s">
        <v>8</v>
      </c>
      <c r="F3371" s="5">
        <v>43707</v>
      </c>
      <c r="G3371">
        <v>953370654</v>
      </c>
      <c r="H3371" s="5">
        <v>43724</v>
      </c>
      <c r="I3371">
        <v>2417</v>
      </c>
      <c r="J3371" s="8">
        <v>668.27</v>
      </c>
      <c r="K3371" s="8">
        <v>502.54</v>
      </c>
      <c r="L3371" s="8">
        <v>1615208.59</v>
      </c>
      <c r="M3371" s="8">
        <v>1214639.18</v>
      </c>
      <c r="N3371" s="8">
        <v>400569.41</v>
      </c>
    </row>
    <row r="3372" spans="1:14" x14ac:dyDescent="0.3">
      <c r="A3372" t="s">
        <v>20</v>
      </c>
      <c r="B3372" t="s">
        <v>46</v>
      </c>
      <c r="C3372" t="s">
        <v>31</v>
      </c>
      <c r="D3372" t="s">
        <v>7</v>
      </c>
      <c r="E3372" t="s">
        <v>23</v>
      </c>
      <c r="F3372" s="5">
        <v>44205</v>
      </c>
      <c r="G3372">
        <v>356449544</v>
      </c>
      <c r="H3372" s="5">
        <v>44253</v>
      </c>
      <c r="I3372">
        <v>196</v>
      </c>
      <c r="J3372" s="8">
        <v>437.2</v>
      </c>
      <c r="K3372" s="8">
        <v>263.33</v>
      </c>
      <c r="L3372" s="8">
        <v>85691.199999999997</v>
      </c>
      <c r="M3372" s="8">
        <v>51612.68</v>
      </c>
      <c r="N3372" s="8">
        <v>34078.519999999997</v>
      </c>
    </row>
    <row r="3373" spans="1:14" x14ac:dyDescent="0.3">
      <c r="A3373" t="s">
        <v>9</v>
      </c>
      <c r="B3373" t="s">
        <v>37</v>
      </c>
      <c r="C3373" t="s">
        <v>29</v>
      </c>
      <c r="D3373" t="s">
        <v>3</v>
      </c>
      <c r="E3373" t="s">
        <v>23</v>
      </c>
      <c r="F3373" s="5">
        <v>44617</v>
      </c>
      <c r="G3373">
        <v>268373954</v>
      </c>
      <c r="H3373" s="5">
        <v>44620</v>
      </c>
      <c r="I3373">
        <v>6672</v>
      </c>
      <c r="J3373" s="8">
        <v>651.21</v>
      </c>
      <c r="K3373" s="8">
        <v>524.96</v>
      </c>
      <c r="L3373" s="8">
        <v>4344873.12</v>
      </c>
      <c r="M3373" s="8">
        <v>3502533.12</v>
      </c>
      <c r="N3373" s="8">
        <v>842340</v>
      </c>
    </row>
    <row r="3374" spans="1:14" x14ac:dyDescent="0.3">
      <c r="A3374" t="s">
        <v>26</v>
      </c>
      <c r="B3374" t="s">
        <v>55</v>
      </c>
      <c r="C3374" t="s">
        <v>6</v>
      </c>
      <c r="D3374" t="s">
        <v>7</v>
      </c>
      <c r="E3374" t="s">
        <v>23</v>
      </c>
      <c r="F3374" s="5">
        <v>42826</v>
      </c>
      <c r="G3374">
        <v>728255212</v>
      </c>
      <c r="H3374" s="5">
        <v>42829</v>
      </c>
      <c r="I3374">
        <v>5755</v>
      </c>
      <c r="J3374" s="8">
        <v>152.58000000000001</v>
      </c>
      <c r="K3374" s="8">
        <v>97.44</v>
      </c>
      <c r="L3374" s="8">
        <v>878097.9</v>
      </c>
      <c r="M3374" s="8">
        <v>560767.19999999995</v>
      </c>
      <c r="N3374" s="8">
        <v>317330.7</v>
      </c>
    </row>
    <row r="3375" spans="1:14" x14ac:dyDescent="0.3">
      <c r="A3375" t="s">
        <v>26</v>
      </c>
      <c r="B3375" t="s">
        <v>125</v>
      </c>
      <c r="C3375" t="s">
        <v>6</v>
      </c>
      <c r="D3375" t="s">
        <v>7</v>
      </c>
      <c r="E3375" t="s">
        <v>8</v>
      </c>
      <c r="F3375" s="5">
        <v>43493</v>
      </c>
      <c r="G3375">
        <v>945517146</v>
      </c>
      <c r="H3375" s="5">
        <v>43497</v>
      </c>
      <c r="I3375">
        <v>8390</v>
      </c>
      <c r="J3375" s="8">
        <v>152.58000000000001</v>
      </c>
      <c r="K3375" s="8">
        <v>97.44</v>
      </c>
      <c r="L3375" s="8">
        <v>1280146.2</v>
      </c>
      <c r="M3375" s="8">
        <v>817521.6</v>
      </c>
      <c r="N3375" s="8">
        <v>462624.6</v>
      </c>
    </row>
    <row r="3376" spans="1:14" x14ac:dyDescent="0.3">
      <c r="A3376" t="s">
        <v>26</v>
      </c>
      <c r="B3376" t="s">
        <v>100</v>
      </c>
      <c r="C3376" t="s">
        <v>65</v>
      </c>
      <c r="D3376" t="s">
        <v>7</v>
      </c>
      <c r="E3376" t="s">
        <v>23</v>
      </c>
      <c r="F3376" s="5">
        <v>42853</v>
      </c>
      <c r="G3376">
        <v>649896085</v>
      </c>
      <c r="H3376" s="5">
        <v>42879</v>
      </c>
      <c r="I3376">
        <v>7548</v>
      </c>
      <c r="J3376" s="8">
        <v>668.27</v>
      </c>
      <c r="K3376" s="8">
        <v>502.54</v>
      </c>
      <c r="L3376" s="8">
        <v>5044101.96</v>
      </c>
      <c r="M3376" s="8">
        <v>3793171.92</v>
      </c>
      <c r="N3376" s="8">
        <v>1250930.04</v>
      </c>
    </row>
    <row r="3377" spans="1:14" x14ac:dyDescent="0.3">
      <c r="A3377" t="s">
        <v>26</v>
      </c>
      <c r="B3377" t="s">
        <v>130</v>
      </c>
      <c r="C3377" t="s">
        <v>19</v>
      </c>
      <c r="D3377" t="s">
        <v>3</v>
      </c>
      <c r="E3377" t="s">
        <v>4</v>
      </c>
      <c r="F3377" s="5">
        <v>42614</v>
      </c>
      <c r="G3377">
        <v>541440856</v>
      </c>
      <c r="H3377" s="5">
        <v>42640</v>
      </c>
      <c r="I3377">
        <v>3236</v>
      </c>
      <c r="J3377" s="8">
        <v>81.73</v>
      </c>
      <c r="K3377" s="8">
        <v>56.67</v>
      </c>
      <c r="L3377" s="8">
        <v>264478.28000000003</v>
      </c>
      <c r="M3377" s="8">
        <v>183384.12</v>
      </c>
      <c r="N3377" s="8">
        <v>81094.16</v>
      </c>
    </row>
    <row r="3378" spans="1:14" x14ac:dyDescent="0.3">
      <c r="A3378" t="s">
        <v>20</v>
      </c>
      <c r="B3378" t="s">
        <v>183</v>
      </c>
      <c r="C3378" t="s">
        <v>19</v>
      </c>
      <c r="D3378" t="s">
        <v>7</v>
      </c>
      <c r="E3378" t="s">
        <v>4</v>
      </c>
      <c r="F3378" s="5">
        <v>43829</v>
      </c>
      <c r="G3378">
        <v>940512788</v>
      </c>
      <c r="H3378" s="5">
        <v>43490</v>
      </c>
      <c r="I3378">
        <v>7489</v>
      </c>
      <c r="J3378" s="8">
        <v>81.73</v>
      </c>
      <c r="K3378" s="8">
        <v>56.67</v>
      </c>
      <c r="L3378" s="8">
        <v>612075.97</v>
      </c>
      <c r="M3378" s="8">
        <v>424401.63</v>
      </c>
      <c r="N3378" s="8">
        <v>187674.34</v>
      </c>
    </row>
    <row r="3379" spans="1:14" x14ac:dyDescent="0.3">
      <c r="A3379" t="s">
        <v>26</v>
      </c>
      <c r="B3379" t="s">
        <v>186</v>
      </c>
      <c r="C3379" t="s">
        <v>6</v>
      </c>
      <c r="D3379" t="s">
        <v>7</v>
      </c>
      <c r="E3379" t="s">
        <v>23</v>
      </c>
      <c r="F3379" s="5">
        <v>42753</v>
      </c>
      <c r="G3379">
        <v>437785708</v>
      </c>
      <c r="H3379" s="5">
        <v>42791</v>
      </c>
      <c r="I3379">
        <v>9375</v>
      </c>
      <c r="J3379" s="8">
        <v>152.58000000000001</v>
      </c>
      <c r="K3379" s="8">
        <v>97.44</v>
      </c>
      <c r="L3379" s="8">
        <v>1430437.5</v>
      </c>
      <c r="M3379" s="8">
        <v>913500</v>
      </c>
      <c r="N3379" s="8">
        <v>516937.5</v>
      </c>
    </row>
    <row r="3380" spans="1:14" x14ac:dyDescent="0.3">
      <c r="A3380" t="s">
        <v>12</v>
      </c>
      <c r="B3380" t="s">
        <v>115</v>
      </c>
      <c r="C3380" t="s">
        <v>45</v>
      </c>
      <c r="D3380" t="s">
        <v>3</v>
      </c>
      <c r="E3380" t="s">
        <v>4</v>
      </c>
      <c r="F3380" s="5">
        <v>44530</v>
      </c>
      <c r="G3380">
        <v>844245946</v>
      </c>
      <c r="H3380" s="5">
        <v>44197</v>
      </c>
      <c r="I3380">
        <v>9991</v>
      </c>
      <c r="J3380" s="8">
        <v>9.33</v>
      </c>
      <c r="K3380" s="8">
        <v>6.92</v>
      </c>
      <c r="L3380" s="8">
        <v>93216.03</v>
      </c>
      <c r="M3380" s="8">
        <v>69137.72</v>
      </c>
      <c r="N3380" s="8">
        <v>24078.31</v>
      </c>
    </row>
    <row r="3381" spans="1:14" x14ac:dyDescent="0.3">
      <c r="A3381" t="s">
        <v>17</v>
      </c>
      <c r="B3381" t="s">
        <v>131</v>
      </c>
      <c r="C3381" t="s">
        <v>65</v>
      </c>
      <c r="D3381" t="s">
        <v>7</v>
      </c>
      <c r="E3381" t="s">
        <v>8</v>
      </c>
      <c r="F3381" s="5">
        <v>43919</v>
      </c>
      <c r="G3381">
        <v>441192328</v>
      </c>
      <c r="H3381" s="5">
        <v>43941</v>
      </c>
      <c r="I3381">
        <v>7469</v>
      </c>
      <c r="J3381" s="8">
        <v>668.27</v>
      </c>
      <c r="K3381" s="8">
        <v>502.54</v>
      </c>
      <c r="L3381" s="8">
        <v>4991308.63</v>
      </c>
      <c r="M3381" s="8">
        <v>3753471.26</v>
      </c>
      <c r="N3381" s="8">
        <v>1237837.3700000001</v>
      </c>
    </row>
    <row r="3382" spans="1:14" x14ac:dyDescent="0.3">
      <c r="A3382" t="s">
        <v>12</v>
      </c>
      <c r="B3382" t="s">
        <v>162</v>
      </c>
      <c r="C3382" t="s">
        <v>11</v>
      </c>
      <c r="D3382" t="s">
        <v>3</v>
      </c>
      <c r="E3382" t="s">
        <v>15</v>
      </c>
      <c r="F3382" s="5">
        <v>44574</v>
      </c>
      <c r="G3382">
        <v>730236184</v>
      </c>
      <c r="H3382" s="5">
        <v>44606</v>
      </c>
      <c r="I3382">
        <v>1969</v>
      </c>
      <c r="J3382" s="8">
        <v>47.45</v>
      </c>
      <c r="K3382" s="8">
        <v>31.79</v>
      </c>
      <c r="L3382" s="8">
        <v>93429.05</v>
      </c>
      <c r="M3382" s="8">
        <v>62594.51</v>
      </c>
      <c r="N3382" s="8">
        <v>30834.54</v>
      </c>
    </row>
    <row r="3383" spans="1:14" x14ac:dyDescent="0.3">
      <c r="A3383" t="s">
        <v>12</v>
      </c>
      <c r="B3383" t="s">
        <v>189</v>
      </c>
      <c r="C3383" t="s">
        <v>6</v>
      </c>
      <c r="D3383" t="s">
        <v>7</v>
      </c>
      <c r="E3383" t="s">
        <v>15</v>
      </c>
      <c r="F3383" s="5">
        <v>42844</v>
      </c>
      <c r="G3383">
        <v>583301341</v>
      </c>
      <c r="H3383" s="5">
        <v>42868</v>
      </c>
      <c r="I3383">
        <v>684</v>
      </c>
      <c r="J3383" s="8">
        <v>152.58000000000001</v>
      </c>
      <c r="K3383" s="8">
        <v>97.44</v>
      </c>
      <c r="L3383" s="8">
        <v>104364.72</v>
      </c>
      <c r="M3383" s="8">
        <v>66648.960000000006</v>
      </c>
      <c r="N3383" s="8">
        <v>37715.760000000002</v>
      </c>
    </row>
    <row r="3384" spans="1:14" x14ac:dyDescent="0.3">
      <c r="A3384" t="s">
        <v>26</v>
      </c>
      <c r="B3384" t="s">
        <v>151</v>
      </c>
      <c r="C3384" t="s">
        <v>11</v>
      </c>
      <c r="D3384" t="s">
        <v>3</v>
      </c>
      <c r="E3384" t="s">
        <v>15</v>
      </c>
      <c r="F3384" s="5">
        <v>42661</v>
      </c>
      <c r="G3384">
        <v>292624127</v>
      </c>
      <c r="H3384" s="5">
        <v>42687</v>
      </c>
      <c r="I3384">
        <v>2837</v>
      </c>
      <c r="J3384" s="8">
        <v>47.45</v>
      </c>
      <c r="K3384" s="8">
        <v>31.79</v>
      </c>
      <c r="L3384" s="8">
        <v>134615.65</v>
      </c>
      <c r="M3384" s="8">
        <v>90188.23</v>
      </c>
      <c r="N3384" s="8">
        <v>44427.42</v>
      </c>
    </row>
    <row r="3385" spans="1:14" x14ac:dyDescent="0.3">
      <c r="A3385" t="s">
        <v>0</v>
      </c>
      <c r="B3385" t="s">
        <v>143</v>
      </c>
      <c r="C3385" t="s">
        <v>11</v>
      </c>
      <c r="D3385" t="s">
        <v>3</v>
      </c>
      <c r="E3385" t="s">
        <v>8</v>
      </c>
      <c r="F3385" s="5">
        <v>44308</v>
      </c>
      <c r="G3385">
        <v>220753371</v>
      </c>
      <c r="H3385" s="5">
        <v>44309</v>
      </c>
      <c r="I3385">
        <v>4683</v>
      </c>
      <c r="J3385" s="8">
        <v>47.45</v>
      </c>
      <c r="K3385" s="8">
        <v>31.79</v>
      </c>
      <c r="L3385" s="8">
        <v>222208.35</v>
      </c>
      <c r="M3385" s="8">
        <v>148872.57</v>
      </c>
      <c r="N3385" s="8">
        <v>73335.78</v>
      </c>
    </row>
    <row r="3386" spans="1:14" x14ac:dyDescent="0.3">
      <c r="A3386" t="s">
        <v>9</v>
      </c>
      <c r="B3386" t="s">
        <v>92</v>
      </c>
      <c r="C3386" t="s">
        <v>31</v>
      </c>
      <c r="D3386" t="s">
        <v>3</v>
      </c>
      <c r="E3386" t="s">
        <v>23</v>
      </c>
      <c r="F3386" s="5">
        <v>43915</v>
      </c>
      <c r="G3386">
        <v>350550401</v>
      </c>
      <c r="H3386" s="5">
        <v>43943</v>
      </c>
      <c r="I3386">
        <v>4508</v>
      </c>
      <c r="J3386" s="8">
        <v>437.2</v>
      </c>
      <c r="K3386" s="8">
        <v>263.33</v>
      </c>
      <c r="L3386" s="8">
        <v>1970897.6</v>
      </c>
      <c r="M3386" s="8">
        <v>1187091.6399999999</v>
      </c>
      <c r="N3386" s="8">
        <v>783805.96</v>
      </c>
    </row>
    <row r="3387" spans="1:14" x14ac:dyDescent="0.3">
      <c r="A3387" t="s">
        <v>17</v>
      </c>
      <c r="B3387" t="s">
        <v>28</v>
      </c>
      <c r="C3387" t="s">
        <v>14</v>
      </c>
      <c r="D3387" t="s">
        <v>7</v>
      </c>
      <c r="E3387" t="s">
        <v>15</v>
      </c>
      <c r="F3387" s="5">
        <v>43505</v>
      </c>
      <c r="G3387">
        <v>735189044</v>
      </c>
      <c r="H3387" s="5">
        <v>43527</v>
      </c>
      <c r="I3387">
        <v>7631</v>
      </c>
      <c r="J3387" s="8">
        <v>205.7</v>
      </c>
      <c r="K3387" s="8">
        <v>117.11</v>
      </c>
      <c r="L3387" s="8">
        <v>1569696.7</v>
      </c>
      <c r="M3387" s="8">
        <v>893666.41</v>
      </c>
      <c r="N3387" s="8">
        <v>676030.29</v>
      </c>
    </row>
    <row r="3388" spans="1:14" x14ac:dyDescent="0.3">
      <c r="A3388" t="s">
        <v>26</v>
      </c>
      <c r="B3388" t="s">
        <v>78</v>
      </c>
      <c r="C3388" t="s">
        <v>14</v>
      </c>
      <c r="D3388" t="s">
        <v>7</v>
      </c>
      <c r="E3388" t="s">
        <v>4</v>
      </c>
      <c r="F3388" s="5">
        <v>42415</v>
      </c>
      <c r="G3388">
        <v>148155629</v>
      </c>
      <c r="H3388" s="5">
        <v>42429</v>
      </c>
      <c r="I3388">
        <v>1398</v>
      </c>
      <c r="J3388" s="8">
        <v>205.7</v>
      </c>
      <c r="K3388" s="8">
        <v>117.11</v>
      </c>
      <c r="L3388" s="8">
        <v>287568.59999999998</v>
      </c>
      <c r="M3388" s="8">
        <v>163719.78</v>
      </c>
      <c r="N3388" s="8">
        <v>123848.82</v>
      </c>
    </row>
    <row r="3389" spans="1:14" x14ac:dyDescent="0.3">
      <c r="A3389" t="s">
        <v>0</v>
      </c>
      <c r="B3389" t="s">
        <v>144</v>
      </c>
      <c r="C3389" t="s">
        <v>36</v>
      </c>
      <c r="D3389" t="s">
        <v>7</v>
      </c>
      <c r="E3389" t="s">
        <v>8</v>
      </c>
      <c r="F3389" s="5">
        <v>43521</v>
      </c>
      <c r="G3389">
        <v>133248984</v>
      </c>
      <c r="H3389" s="5">
        <v>43541</v>
      </c>
      <c r="I3389">
        <v>190</v>
      </c>
      <c r="J3389" s="8">
        <v>421.89</v>
      </c>
      <c r="K3389" s="8">
        <v>364.69</v>
      </c>
      <c r="L3389" s="8">
        <v>80159.100000000006</v>
      </c>
      <c r="M3389" s="8">
        <v>69291.100000000006</v>
      </c>
      <c r="N3389" s="8">
        <v>10868</v>
      </c>
    </row>
    <row r="3390" spans="1:14" x14ac:dyDescent="0.3">
      <c r="A3390" t="s">
        <v>26</v>
      </c>
      <c r="B3390" t="s">
        <v>207</v>
      </c>
      <c r="C3390" t="s">
        <v>57</v>
      </c>
      <c r="D3390" t="s">
        <v>7</v>
      </c>
      <c r="E3390" t="s">
        <v>15</v>
      </c>
      <c r="F3390" s="5">
        <v>43939</v>
      </c>
      <c r="G3390">
        <v>954580438</v>
      </c>
      <c r="H3390" s="5">
        <v>43962</v>
      </c>
      <c r="I3390">
        <v>419</v>
      </c>
      <c r="J3390" s="8">
        <v>154.06</v>
      </c>
      <c r="K3390" s="8">
        <v>90.93</v>
      </c>
      <c r="L3390" s="8">
        <v>64551.14</v>
      </c>
      <c r="M3390" s="8">
        <v>38099.67</v>
      </c>
      <c r="N3390" s="8">
        <v>26451.47</v>
      </c>
    </row>
    <row r="3391" spans="1:14" x14ac:dyDescent="0.3">
      <c r="A3391" t="s">
        <v>0</v>
      </c>
      <c r="B3391" t="s">
        <v>41</v>
      </c>
      <c r="C3391" t="s">
        <v>6</v>
      </c>
      <c r="D3391" t="s">
        <v>7</v>
      </c>
      <c r="E3391" t="s">
        <v>15</v>
      </c>
      <c r="F3391" s="5">
        <v>44324</v>
      </c>
      <c r="G3391">
        <v>246573817</v>
      </c>
      <c r="H3391" s="5">
        <v>44364</v>
      </c>
      <c r="I3391">
        <v>5527</v>
      </c>
      <c r="J3391" s="8">
        <v>152.58000000000001</v>
      </c>
      <c r="K3391" s="8">
        <v>97.44</v>
      </c>
      <c r="L3391" s="8">
        <v>843309.66</v>
      </c>
      <c r="M3391" s="8">
        <v>538550.88</v>
      </c>
      <c r="N3391" s="8">
        <v>304758.78000000003</v>
      </c>
    </row>
    <row r="3392" spans="1:14" x14ac:dyDescent="0.3">
      <c r="A3392" t="s">
        <v>20</v>
      </c>
      <c r="B3392" t="s">
        <v>46</v>
      </c>
      <c r="C3392" t="s">
        <v>11</v>
      </c>
      <c r="D3392" t="s">
        <v>7</v>
      </c>
      <c r="E3392" t="s">
        <v>15</v>
      </c>
      <c r="F3392" s="5">
        <v>42644</v>
      </c>
      <c r="G3392">
        <v>663965451</v>
      </c>
      <c r="H3392" s="5">
        <v>42648</v>
      </c>
      <c r="I3392">
        <v>987</v>
      </c>
      <c r="J3392" s="8">
        <v>47.45</v>
      </c>
      <c r="K3392" s="8">
        <v>31.79</v>
      </c>
      <c r="L3392" s="8">
        <v>46833.15</v>
      </c>
      <c r="M3392" s="8">
        <v>31376.73</v>
      </c>
      <c r="N3392" s="8">
        <v>15456.42</v>
      </c>
    </row>
    <row r="3393" spans="1:14" x14ac:dyDescent="0.3">
      <c r="A3393" t="s">
        <v>39</v>
      </c>
      <c r="B3393" t="s">
        <v>40</v>
      </c>
      <c r="C3393" t="s">
        <v>65</v>
      </c>
      <c r="D3393" t="s">
        <v>7</v>
      </c>
      <c r="E3393" t="s">
        <v>23</v>
      </c>
      <c r="F3393" s="5">
        <v>42762</v>
      </c>
      <c r="G3393">
        <v>431804168</v>
      </c>
      <c r="H3393" s="5">
        <v>42800</v>
      </c>
      <c r="I3393">
        <v>9304</v>
      </c>
      <c r="J3393" s="8">
        <v>668.27</v>
      </c>
      <c r="K3393" s="8">
        <v>502.54</v>
      </c>
      <c r="L3393" s="8">
        <v>6217584.0800000001</v>
      </c>
      <c r="M3393" s="8">
        <v>4675632.16</v>
      </c>
      <c r="N3393" s="8">
        <v>1541951.92</v>
      </c>
    </row>
    <row r="3394" spans="1:14" x14ac:dyDescent="0.3">
      <c r="A3394" t="s">
        <v>12</v>
      </c>
      <c r="B3394" t="s">
        <v>61</v>
      </c>
      <c r="C3394" t="s">
        <v>6</v>
      </c>
      <c r="D3394" t="s">
        <v>3</v>
      </c>
      <c r="E3394" t="s">
        <v>4</v>
      </c>
      <c r="F3394" s="5">
        <v>42770</v>
      </c>
      <c r="G3394">
        <v>995451295</v>
      </c>
      <c r="H3394" s="5">
        <v>42794</v>
      </c>
      <c r="I3394">
        <v>5014</v>
      </c>
      <c r="J3394" s="8">
        <v>152.58000000000001</v>
      </c>
      <c r="K3394" s="8">
        <v>97.44</v>
      </c>
      <c r="L3394" s="8">
        <v>765036.12</v>
      </c>
      <c r="M3394" s="8">
        <v>488564.16</v>
      </c>
      <c r="N3394" s="8">
        <v>276471.96000000002</v>
      </c>
    </row>
    <row r="3395" spans="1:14" x14ac:dyDescent="0.3">
      <c r="A3395" t="s">
        <v>26</v>
      </c>
      <c r="B3395" t="s">
        <v>139</v>
      </c>
      <c r="C3395" t="s">
        <v>45</v>
      </c>
      <c r="D3395" t="s">
        <v>7</v>
      </c>
      <c r="E3395" t="s">
        <v>23</v>
      </c>
      <c r="F3395" s="5">
        <v>44309</v>
      </c>
      <c r="G3395">
        <v>270580661</v>
      </c>
      <c r="H3395" s="5">
        <v>44344</v>
      </c>
      <c r="I3395">
        <v>9685</v>
      </c>
      <c r="J3395" s="8">
        <v>9.33</v>
      </c>
      <c r="K3395" s="8">
        <v>6.92</v>
      </c>
      <c r="L3395" s="8">
        <v>90361.05</v>
      </c>
      <c r="M3395" s="8">
        <v>67020.2</v>
      </c>
      <c r="N3395" s="8">
        <v>23340.85</v>
      </c>
    </row>
    <row r="3396" spans="1:14" x14ac:dyDescent="0.3">
      <c r="A3396" t="s">
        <v>9</v>
      </c>
      <c r="B3396" t="s">
        <v>69</v>
      </c>
      <c r="C3396" t="s">
        <v>19</v>
      </c>
      <c r="D3396" t="s">
        <v>3</v>
      </c>
      <c r="E3396" t="s">
        <v>8</v>
      </c>
      <c r="F3396" s="5">
        <v>44708</v>
      </c>
      <c r="G3396">
        <v>293178594</v>
      </c>
      <c r="H3396" s="5">
        <v>44713</v>
      </c>
      <c r="I3396">
        <v>6916</v>
      </c>
      <c r="J3396" s="8">
        <v>81.73</v>
      </c>
      <c r="K3396" s="8">
        <v>56.67</v>
      </c>
      <c r="L3396" s="8">
        <v>565244.68000000005</v>
      </c>
      <c r="M3396" s="8">
        <v>391929.72</v>
      </c>
      <c r="N3396" s="8">
        <v>173314.96</v>
      </c>
    </row>
    <row r="3397" spans="1:14" x14ac:dyDescent="0.3">
      <c r="A3397" t="s">
        <v>26</v>
      </c>
      <c r="B3397" t="s">
        <v>64</v>
      </c>
      <c r="C3397" t="s">
        <v>65</v>
      </c>
      <c r="D3397" t="s">
        <v>7</v>
      </c>
      <c r="E3397" t="s">
        <v>8</v>
      </c>
      <c r="F3397" s="5">
        <v>43387</v>
      </c>
      <c r="G3397">
        <v>469543921</v>
      </c>
      <c r="H3397" s="5">
        <v>43398</v>
      </c>
      <c r="I3397">
        <v>7336</v>
      </c>
      <c r="J3397" s="8">
        <v>668.27</v>
      </c>
      <c r="K3397" s="8">
        <v>502.54</v>
      </c>
      <c r="L3397" s="8">
        <v>4902428.72</v>
      </c>
      <c r="M3397" s="8">
        <v>3686633.44</v>
      </c>
      <c r="N3397" s="8">
        <v>1215795.28</v>
      </c>
    </row>
    <row r="3398" spans="1:14" x14ac:dyDescent="0.3">
      <c r="A3398" t="s">
        <v>12</v>
      </c>
      <c r="B3398" t="s">
        <v>166</v>
      </c>
      <c r="C3398" t="s">
        <v>22</v>
      </c>
      <c r="D3398" t="s">
        <v>3</v>
      </c>
      <c r="E3398" t="s">
        <v>4</v>
      </c>
      <c r="F3398" s="5">
        <v>44845</v>
      </c>
      <c r="G3398">
        <v>726287972</v>
      </c>
      <c r="H3398" s="5">
        <v>44884</v>
      </c>
      <c r="I3398">
        <v>3606</v>
      </c>
      <c r="J3398" s="8">
        <v>109.28</v>
      </c>
      <c r="K3398" s="8">
        <v>35.840000000000003</v>
      </c>
      <c r="L3398" s="8">
        <v>394063.68</v>
      </c>
      <c r="M3398" s="8">
        <v>129239.03999999999</v>
      </c>
      <c r="N3398" s="8">
        <v>264824.64</v>
      </c>
    </row>
    <row r="3399" spans="1:14" x14ac:dyDescent="0.3">
      <c r="A3399" t="s">
        <v>26</v>
      </c>
      <c r="B3399" t="s">
        <v>55</v>
      </c>
      <c r="C3399" t="s">
        <v>19</v>
      </c>
      <c r="D3399" t="s">
        <v>7</v>
      </c>
      <c r="E3399" t="s">
        <v>8</v>
      </c>
      <c r="F3399" s="5">
        <v>43930</v>
      </c>
      <c r="G3399">
        <v>160334575</v>
      </c>
      <c r="H3399" s="5">
        <v>43944</v>
      </c>
      <c r="I3399">
        <v>5418</v>
      </c>
      <c r="J3399" s="8">
        <v>81.73</v>
      </c>
      <c r="K3399" s="8">
        <v>56.67</v>
      </c>
      <c r="L3399" s="8">
        <v>442813.14</v>
      </c>
      <c r="M3399" s="8">
        <v>307038.06</v>
      </c>
      <c r="N3399" s="8">
        <v>135775.07999999999</v>
      </c>
    </row>
    <row r="3400" spans="1:14" x14ac:dyDescent="0.3">
      <c r="A3400" t="s">
        <v>26</v>
      </c>
      <c r="B3400" t="s">
        <v>88</v>
      </c>
      <c r="C3400" t="s">
        <v>57</v>
      </c>
      <c r="D3400" t="s">
        <v>3</v>
      </c>
      <c r="E3400" t="s">
        <v>8</v>
      </c>
      <c r="F3400" s="5">
        <v>44382</v>
      </c>
      <c r="G3400">
        <v>188920056</v>
      </c>
      <c r="H3400" s="5">
        <v>44407</v>
      </c>
      <c r="I3400">
        <v>4498</v>
      </c>
      <c r="J3400" s="8">
        <v>154.06</v>
      </c>
      <c r="K3400" s="8">
        <v>90.93</v>
      </c>
      <c r="L3400" s="8">
        <v>692961.88</v>
      </c>
      <c r="M3400" s="8">
        <v>409003.14</v>
      </c>
      <c r="N3400" s="8">
        <v>283958.74</v>
      </c>
    </row>
    <row r="3401" spans="1:14" x14ac:dyDescent="0.3">
      <c r="A3401" t="s">
        <v>26</v>
      </c>
      <c r="B3401" t="s">
        <v>77</v>
      </c>
      <c r="C3401" t="s">
        <v>19</v>
      </c>
      <c r="D3401" t="s">
        <v>3</v>
      </c>
      <c r="E3401" t="s">
        <v>23</v>
      </c>
      <c r="F3401" s="5">
        <v>43519</v>
      </c>
      <c r="G3401">
        <v>499593245</v>
      </c>
      <c r="H3401" s="5">
        <v>43568</v>
      </c>
      <c r="I3401">
        <v>9598</v>
      </c>
      <c r="J3401" s="8">
        <v>81.73</v>
      </c>
      <c r="K3401" s="8">
        <v>56.67</v>
      </c>
      <c r="L3401" s="8">
        <v>784444.54</v>
      </c>
      <c r="M3401" s="8">
        <v>543918.66</v>
      </c>
      <c r="N3401" s="8">
        <v>240525.88</v>
      </c>
    </row>
    <row r="3402" spans="1:14" x14ac:dyDescent="0.3">
      <c r="A3402" t="s">
        <v>20</v>
      </c>
      <c r="B3402" t="s">
        <v>181</v>
      </c>
      <c r="C3402" t="s">
        <v>29</v>
      </c>
      <c r="D3402" t="s">
        <v>7</v>
      </c>
      <c r="E3402" t="s">
        <v>8</v>
      </c>
      <c r="F3402" s="5">
        <v>42130</v>
      </c>
      <c r="G3402">
        <v>400215470</v>
      </c>
      <c r="H3402" s="5">
        <v>42156</v>
      </c>
      <c r="I3402">
        <v>1506</v>
      </c>
      <c r="J3402" s="8">
        <v>651.21</v>
      </c>
      <c r="K3402" s="8">
        <v>524.96</v>
      </c>
      <c r="L3402" s="8">
        <v>980722.26</v>
      </c>
      <c r="M3402" s="8">
        <v>790589.76</v>
      </c>
      <c r="N3402" s="8">
        <v>190132.5</v>
      </c>
    </row>
    <row r="3403" spans="1:14" x14ac:dyDescent="0.3">
      <c r="A3403" t="s">
        <v>9</v>
      </c>
      <c r="B3403" t="s">
        <v>204</v>
      </c>
      <c r="C3403" t="s">
        <v>2</v>
      </c>
      <c r="D3403" t="s">
        <v>3</v>
      </c>
      <c r="E3403" t="s">
        <v>23</v>
      </c>
      <c r="F3403" s="5">
        <v>43660</v>
      </c>
      <c r="G3403">
        <v>168960559</v>
      </c>
      <c r="H3403" s="5">
        <v>43696</v>
      </c>
      <c r="I3403">
        <v>8039</v>
      </c>
      <c r="J3403" s="8">
        <v>255.28</v>
      </c>
      <c r="K3403" s="8">
        <v>159.41999999999999</v>
      </c>
      <c r="L3403" s="8">
        <v>2052195.92</v>
      </c>
      <c r="M3403" s="8">
        <v>1281577.3799999999</v>
      </c>
      <c r="N3403" s="8">
        <v>770618.54</v>
      </c>
    </row>
    <row r="3404" spans="1:14" x14ac:dyDescent="0.3">
      <c r="A3404" t="s">
        <v>17</v>
      </c>
      <c r="B3404" t="s">
        <v>131</v>
      </c>
      <c r="C3404" t="s">
        <v>29</v>
      </c>
      <c r="D3404" t="s">
        <v>7</v>
      </c>
      <c r="E3404" t="s">
        <v>4</v>
      </c>
      <c r="F3404" s="5">
        <v>44484</v>
      </c>
      <c r="G3404">
        <v>604314839</v>
      </c>
      <c r="H3404" s="5">
        <v>44504</v>
      </c>
      <c r="I3404">
        <v>9045</v>
      </c>
      <c r="J3404" s="8">
        <v>651.21</v>
      </c>
      <c r="K3404" s="8">
        <v>524.96</v>
      </c>
      <c r="L3404" s="8">
        <v>5890194.4500000002</v>
      </c>
      <c r="M3404" s="8">
        <v>4748263.2</v>
      </c>
      <c r="N3404" s="8">
        <v>1141931.25</v>
      </c>
    </row>
    <row r="3405" spans="1:14" x14ac:dyDescent="0.3">
      <c r="A3405" t="s">
        <v>12</v>
      </c>
      <c r="B3405" t="s">
        <v>127</v>
      </c>
      <c r="C3405" t="s">
        <v>6</v>
      </c>
      <c r="D3405" t="s">
        <v>7</v>
      </c>
      <c r="E3405" t="s">
        <v>15</v>
      </c>
      <c r="F3405" s="5">
        <v>44362</v>
      </c>
      <c r="G3405">
        <v>775077140</v>
      </c>
      <c r="H3405" s="5">
        <v>44369</v>
      </c>
      <c r="I3405">
        <v>1404</v>
      </c>
      <c r="J3405" s="8">
        <v>152.58000000000001</v>
      </c>
      <c r="K3405" s="8">
        <v>97.44</v>
      </c>
      <c r="L3405" s="8">
        <v>214222.32</v>
      </c>
      <c r="M3405" s="8">
        <v>136805.76000000001</v>
      </c>
      <c r="N3405" s="8">
        <v>77416.56</v>
      </c>
    </row>
    <row r="3406" spans="1:14" x14ac:dyDescent="0.3">
      <c r="A3406" t="s">
        <v>9</v>
      </c>
      <c r="B3406" t="s">
        <v>145</v>
      </c>
      <c r="C3406" t="s">
        <v>11</v>
      </c>
      <c r="D3406" t="s">
        <v>7</v>
      </c>
      <c r="E3406" t="s">
        <v>4</v>
      </c>
      <c r="F3406" s="5">
        <v>43445</v>
      </c>
      <c r="G3406">
        <v>270358788</v>
      </c>
      <c r="H3406" s="5">
        <v>42028</v>
      </c>
      <c r="I3406">
        <v>4028</v>
      </c>
      <c r="J3406" s="8">
        <v>47.45</v>
      </c>
      <c r="K3406" s="8">
        <v>31.79</v>
      </c>
      <c r="L3406" s="8">
        <v>191128.6</v>
      </c>
      <c r="M3406" s="8">
        <v>128050.12</v>
      </c>
      <c r="N3406" s="8">
        <v>63078.48</v>
      </c>
    </row>
    <row r="3407" spans="1:14" x14ac:dyDescent="0.3">
      <c r="A3407" t="s">
        <v>26</v>
      </c>
      <c r="B3407" t="s">
        <v>51</v>
      </c>
      <c r="C3407" t="s">
        <v>22</v>
      </c>
      <c r="D3407" t="s">
        <v>3</v>
      </c>
      <c r="E3407" t="s">
        <v>8</v>
      </c>
      <c r="F3407" s="5">
        <v>43241</v>
      </c>
      <c r="G3407">
        <v>549583613</v>
      </c>
      <c r="H3407" s="5">
        <v>43249</v>
      </c>
      <c r="I3407">
        <v>2859</v>
      </c>
      <c r="J3407" s="8">
        <v>109.28</v>
      </c>
      <c r="K3407" s="8">
        <v>35.840000000000003</v>
      </c>
      <c r="L3407" s="8">
        <v>312431.52</v>
      </c>
      <c r="M3407" s="8">
        <v>102466.56</v>
      </c>
      <c r="N3407" s="8">
        <v>209964.96</v>
      </c>
    </row>
    <row r="3408" spans="1:14" x14ac:dyDescent="0.3">
      <c r="A3408" t="s">
        <v>17</v>
      </c>
      <c r="B3408" t="s">
        <v>47</v>
      </c>
      <c r="C3408" t="s">
        <v>2</v>
      </c>
      <c r="D3408" t="s">
        <v>7</v>
      </c>
      <c r="E3408" t="s">
        <v>23</v>
      </c>
      <c r="F3408" s="5">
        <v>44755</v>
      </c>
      <c r="G3408">
        <v>892487943</v>
      </c>
      <c r="H3408" s="5">
        <v>44804</v>
      </c>
      <c r="I3408">
        <v>5870</v>
      </c>
      <c r="J3408" s="8">
        <v>255.28</v>
      </c>
      <c r="K3408" s="8">
        <v>159.41999999999999</v>
      </c>
      <c r="L3408" s="8">
        <v>1498493.6</v>
      </c>
      <c r="M3408" s="8">
        <v>935795.4</v>
      </c>
      <c r="N3408" s="8">
        <v>562698.19999999995</v>
      </c>
    </row>
    <row r="3409" spans="1:14" x14ac:dyDescent="0.3">
      <c r="A3409" t="s">
        <v>26</v>
      </c>
      <c r="B3409" t="s">
        <v>191</v>
      </c>
      <c r="C3409" t="s">
        <v>29</v>
      </c>
      <c r="D3409" t="s">
        <v>3</v>
      </c>
      <c r="E3409" t="s">
        <v>15</v>
      </c>
      <c r="F3409" s="5">
        <v>42575</v>
      </c>
      <c r="G3409">
        <v>649120604</v>
      </c>
      <c r="H3409" s="5">
        <v>42621</v>
      </c>
      <c r="I3409">
        <v>8067</v>
      </c>
      <c r="J3409" s="8">
        <v>651.21</v>
      </c>
      <c r="K3409" s="8">
        <v>524.96</v>
      </c>
      <c r="L3409" s="8">
        <v>5253311.07</v>
      </c>
      <c r="M3409" s="8">
        <v>4234852.32</v>
      </c>
      <c r="N3409" s="8">
        <v>1018458.75</v>
      </c>
    </row>
    <row r="3410" spans="1:14" x14ac:dyDescent="0.3">
      <c r="A3410" t="s">
        <v>9</v>
      </c>
      <c r="B3410" t="s">
        <v>167</v>
      </c>
      <c r="C3410" t="s">
        <v>19</v>
      </c>
      <c r="D3410" t="s">
        <v>7</v>
      </c>
      <c r="E3410" t="s">
        <v>4</v>
      </c>
      <c r="F3410" s="5">
        <v>42530</v>
      </c>
      <c r="G3410">
        <v>589842927</v>
      </c>
      <c r="H3410" s="5">
        <v>42579</v>
      </c>
      <c r="I3410">
        <v>6485</v>
      </c>
      <c r="J3410" s="8">
        <v>81.73</v>
      </c>
      <c r="K3410" s="8">
        <v>56.67</v>
      </c>
      <c r="L3410" s="8">
        <v>530019.05000000005</v>
      </c>
      <c r="M3410" s="8">
        <v>367504.95</v>
      </c>
      <c r="N3410" s="8">
        <v>162514.1</v>
      </c>
    </row>
    <row r="3411" spans="1:14" x14ac:dyDescent="0.3">
      <c r="A3411" t="s">
        <v>9</v>
      </c>
      <c r="B3411" t="s">
        <v>98</v>
      </c>
      <c r="C3411" t="s">
        <v>14</v>
      </c>
      <c r="D3411" t="s">
        <v>7</v>
      </c>
      <c r="E3411" t="s">
        <v>8</v>
      </c>
      <c r="F3411" s="5">
        <v>43141</v>
      </c>
      <c r="G3411">
        <v>655328738</v>
      </c>
      <c r="H3411" s="5">
        <v>43181</v>
      </c>
      <c r="I3411">
        <v>5191</v>
      </c>
      <c r="J3411" s="8">
        <v>205.7</v>
      </c>
      <c r="K3411" s="8">
        <v>117.11</v>
      </c>
      <c r="L3411" s="8">
        <v>1067788.7</v>
      </c>
      <c r="M3411" s="8">
        <v>607918.01</v>
      </c>
      <c r="N3411" s="8">
        <v>459870.69</v>
      </c>
    </row>
    <row r="3412" spans="1:14" x14ac:dyDescent="0.3">
      <c r="A3412" t="s">
        <v>9</v>
      </c>
      <c r="B3412" t="s">
        <v>145</v>
      </c>
      <c r="C3412" t="s">
        <v>57</v>
      </c>
      <c r="D3412" t="s">
        <v>3</v>
      </c>
      <c r="E3412" t="s">
        <v>4</v>
      </c>
      <c r="F3412" s="5">
        <v>43319</v>
      </c>
      <c r="G3412">
        <v>406564366</v>
      </c>
      <c r="H3412" s="5">
        <v>43337</v>
      </c>
      <c r="I3412">
        <v>286</v>
      </c>
      <c r="J3412" s="8">
        <v>154.06</v>
      </c>
      <c r="K3412" s="8">
        <v>90.93</v>
      </c>
      <c r="L3412" s="8">
        <v>44061.16</v>
      </c>
      <c r="M3412" s="8">
        <v>26005.98</v>
      </c>
      <c r="N3412" s="8">
        <v>18055.18</v>
      </c>
    </row>
    <row r="3413" spans="1:14" x14ac:dyDescent="0.3">
      <c r="A3413" t="s">
        <v>9</v>
      </c>
      <c r="B3413" t="s">
        <v>157</v>
      </c>
      <c r="C3413" t="s">
        <v>22</v>
      </c>
      <c r="D3413" t="s">
        <v>3</v>
      </c>
      <c r="E3413" t="s">
        <v>23</v>
      </c>
      <c r="F3413" s="5">
        <v>44059</v>
      </c>
      <c r="G3413">
        <v>374848639</v>
      </c>
      <c r="H3413" s="5">
        <v>44080</v>
      </c>
      <c r="I3413">
        <v>4897</v>
      </c>
      <c r="J3413" s="8">
        <v>109.28</v>
      </c>
      <c r="K3413" s="8">
        <v>35.840000000000003</v>
      </c>
      <c r="L3413" s="8">
        <v>535144.16</v>
      </c>
      <c r="M3413" s="8">
        <v>175508.48000000001</v>
      </c>
      <c r="N3413" s="8">
        <v>359635.68</v>
      </c>
    </row>
    <row r="3414" spans="1:14" x14ac:dyDescent="0.3">
      <c r="A3414" t="s">
        <v>26</v>
      </c>
      <c r="B3414" t="s">
        <v>72</v>
      </c>
      <c r="C3414" t="s">
        <v>19</v>
      </c>
      <c r="D3414" t="s">
        <v>3</v>
      </c>
      <c r="E3414" t="s">
        <v>15</v>
      </c>
      <c r="F3414" s="5">
        <v>44396</v>
      </c>
      <c r="G3414">
        <v>711792886</v>
      </c>
      <c r="H3414" s="5">
        <v>44445</v>
      </c>
      <c r="I3414">
        <v>4187</v>
      </c>
      <c r="J3414" s="8">
        <v>81.73</v>
      </c>
      <c r="K3414" s="8">
        <v>56.67</v>
      </c>
      <c r="L3414" s="8">
        <v>342203.51</v>
      </c>
      <c r="M3414" s="8">
        <v>237277.29</v>
      </c>
      <c r="N3414" s="8">
        <v>104926.22</v>
      </c>
    </row>
    <row r="3415" spans="1:14" x14ac:dyDescent="0.3">
      <c r="A3415" t="s">
        <v>26</v>
      </c>
      <c r="B3415" t="s">
        <v>87</v>
      </c>
      <c r="C3415" t="s">
        <v>45</v>
      </c>
      <c r="D3415" t="s">
        <v>3</v>
      </c>
      <c r="E3415" t="s">
        <v>15</v>
      </c>
      <c r="F3415" s="5">
        <v>43834</v>
      </c>
      <c r="G3415">
        <v>739320933</v>
      </c>
      <c r="H3415" s="5">
        <v>43871</v>
      </c>
      <c r="I3415">
        <v>348</v>
      </c>
      <c r="J3415" s="8">
        <v>9.33</v>
      </c>
      <c r="K3415" s="8">
        <v>6.92</v>
      </c>
      <c r="L3415" s="8">
        <v>3246.84</v>
      </c>
      <c r="M3415" s="8">
        <v>2408.16</v>
      </c>
      <c r="N3415" s="8">
        <v>838.68</v>
      </c>
    </row>
    <row r="3416" spans="1:14" x14ac:dyDescent="0.3">
      <c r="A3416" t="s">
        <v>26</v>
      </c>
      <c r="B3416" t="s">
        <v>153</v>
      </c>
      <c r="C3416" t="s">
        <v>19</v>
      </c>
      <c r="D3416" t="s">
        <v>3</v>
      </c>
      <c r="E3416" t="s">
        <v>15</v>
      </c>
      <c r="F3416" s="5">
        <v>42265</v>
      </c>
      <c r="G3416">
        <v>299669110</v>
      </c>
      <c r="H3416" s="5">
        <v>42303</v>
      </c>
      <c r="I3416">
        <v>7604</v>
      </c>
      <c r="J3416" s="8">
        <v>81.73</v>
      </c>
      <c r="K3416" s="8">
        <v>56.67</v>
      </c>
      <c r="L3416" s="8">
        <v>621474.92000000004</v>
      </c>
      <c r="M3416" s="8">
        <v>430918.68</v>
      </c>
      <c r="N3416" s="8">
        <v>190556.24</v>
      </c>
    </row>
    <row r="3417" spans="1:14" x14ac:dyDescent="0.3">
      <c r="A3417" t="s">
        <v>0</v>
      </c>
      <c r="B3417" t="s">
        <v>94</v>
      </c>
      <c r="C3417" t="s">
        <v>2</v>
      </c>
      <c r="D3417" t="s">
        <v>7</v>
      </c>
      <c r="E3417" t="s">
        <v>23</v>
      </c>
      <c r="F3417" s="5">
        <v>43126</v>
      </c>
      <c r="G3417">
        <v>205386245</v>
      </c>
      <c r="H3417" s="5">
        <v>43168</v>
      </c>
      <c r="I3417">
        <v>7209</v>
      </c>
      <c r="J3417" s="8">
        <v>255.28</v>
      </c>
      <c r="K3417" s="8">
        <v>159.41999999999999</v>
      </c>
      <c r="L3417" s="8">
        <v>1840313.52</v>
      </c>
      <c r="M3417" s="8">
        <v>1149258.78</v>
      </c>
      <c r="N3417" s="8">
        <v>691054.74</v>
      </c>
    </row>
    <row r="3418" spans="1:14" x14ac:dyDescent="0.3">
      <c r="A3418" t="s">
        <v>0</v>
      </c>
      <c r="B3418" t="s">
        <v>101</v>
      </c>
      <c r="C3418" t="s">
        <v>31</v>
      </c>
      <c r="D3418" t="s">
        <v>7</v>
      </c>
      <c r="E3418" t="s">
        <v>4</v>
      </c>
      <c r="F3418" s="5">
        <v>43357</v>
      </c>
      <c r="G3418">
        <v>889333665</v>
      </c>
      <c r="H3418" s="5">
        <v>43358</v>
      </c>
      <c r="I3418">
        <v>2449</v>
      </c>
      <c r="J3418" s="8">
        <v>437.2</v>
      </c>
      <c r="K3418" s="8">
        <v>263.33</v>
      </c>
      <c r="L3418" s="8">
        <v>1070702.8</v>
      </c>
      <c r="M3418" s="8">
        <v>644895.17000000004</v>
      </c>
      <c r="N3418" s="8">
        <v>425807.63</v>
      </c>
    </row>
    <row r="3419" spans="1:14" x14ac:dyDescent="0.3">
      <c r="A3419" t="s">
        <v>17</v>
      </c>
      <c r="B3419" t="s">
        <v>163</v>
      </c>
      <c r="C3419" t="s">
        <v>57</v>
      </c>
      <c r="D3419" t="s">
        <v>7</v>
      </c>
      <c r="E3419" t="s">
        <v>15</v>
      </c>
      <c r="F3419" s="5">
        <v>43442</v>
      </c>
      <c r="G3419">
        <v>154685199</v>
      </c>
      <c r="H3419" s="5">
        <v>43449</v>
      </c>
      <c r="I3419">
        <v>3643</v>
      </c>
      <c r="J3419" s="8">
        <v>154.06</v>
      </c>
      <c r="K3419" s="8">
        <v>90.93</v>
      </c>
      <c r="L3419" s="8">
        <v>561240.57999999996</v>
      </c>
      <c r="M3419" s="8">
        <v>331257.99</v>
      </c>
      <c r="N3419" s="8">
        <v>229982.59</v>
      </c>
    </row>
    <row r="3420" spans="1:14" x14ac:dyDescent="0.3">
      <c r="A3420" t="s">
        <v>20</v>
      </c>
      <c r="B3420" t="s">
        <v>168</v>
      </c>
      <c r="C3420" t="s">
        <v>14</v>
      </c>
      <c r="D3420" t="s">
        <v>7</v>
      </c>
      <c r="E3420" t="s">
        <v>8</v>
      </c>
      <c r="F3420" s="5">
        <v>43523</v>
      </c>
      <c r="G3420">
        <v>824927175</v>
      </c>
      <c r="H3420" s="5">
        <v>43537</v>
      </c>
      <c r="I3420">
        <v>3138</v>
      </c>
      <c r="J3420" s="8">
        <v>205.7</v>
      </c>
      <c r="K3420" s="8">
        <v>117.11</v>
      </c>
      <c r="L3420" s="8">
        <v>645486.6</v>
      </c>
      <c r="M3420" s="8">
        <v>367491.18</v>
      </c>
      <c r="N3420" s="8">
        <v>277995.42</v>
      </c>
    </row>
    <row r="3421" spans="1:14" x14ac:dyDescent="0.3">
      <c r="A3421" t="s">
        <v>9</v>
      </c>
      <c r="B3421" t="s">
        <v>184</v>
      </c>
      <c r="C3421" t="s">
        <v>45</v>
      </c>
      <c r="D3421" t="s">
        <v>7</v>
      </c>
      <c r="E3421" t="s">
        <v>15</v>
      </c>
      <c r="F3421" s="5">
        <v>44057</v>
      </c>
      <c r="G3421">
        <v>393858420</v>
      </c>
      <c r="H3421" s="5">
        <v>44072</v>
      </c>
      <c r="I3421">
        <v>314</v>
      </c>
      <c r="J3421" s="8">
        <v>9.33</v>
      </c>
      <c r="K3421" s="8">
        <v>6.92</v>
      </c>
      <c r="L3421" s="8">
        <v>2929.62</v>
      </c>
      <c r="M3421" s="8">
        <v>2172.88</v>
      </c>
      <c r="N3421" s="8">
        <v>756.74</v>
      </c>
    </row>
    <row r="3422" spans="1:14" x14ac:dyDescent="0.3">
      <c r="A3422" t="s">
        <v>39</v>
      </c>
      <c r="B3422" t="s">
        <v>40</v>
      </c>
      <c r="C3422" t="s">
        <v>19</v>
      </c>
      <c r="D3422" t="s">
        <v>3</v>
      </c>
      <c r="E3422" t="s">
        <v>4</v>
      </c>
      <c r="F3422" s="5">
        <v>44580</v>
      </c>
      <c r="G3422">
        <v>475590264</v>
      </c>
      <c r="H3422" s="5">
        <v>44596</v>
      </c>
      <c r="I3422">
        <v>6583</v>
      </c>
      <c r="J3422" s="8">
        <v>81.73</v>
      </c>
      <c r="K3422" s="8">
        <v>56.67</v>
      </c>
      <c r="L3422" s="8">
        <v>538028.59</v>
      </c>
      <c r="M3422" s="8">
        <v>373058.61</v>
      </c>
      <c r="N3422" s="8">
        <v>164969.98000000001</v>
      </c>
    </row>
    <row r="3423" spans="1:14" x14ac:dyDescent="0.3">
      <c r="A3423" t="s">
        <v>17</v>
      </c>
      <c r="B3423" t="s">
        <v>35</v>
      </c>
      <c r="C3423" t="s">
        <v>65</v>
      </c>
      <c r="D3423" t="s">
        <v>3</v>
      </c>
      <c r="E3423" t="s">
        <v>4</v>
      </c>
      <c r="F3423" s="5">
        <v>43323</v>
      </c>
      <c r="G3423">
        <v>954546535</v>
      </c>
      <c r="H3423" s="5">
        <v>43333</v>
      </c>
      <c r="I3423">
        <v>387</v>
      </c>
      <c r="J3423" s="8">
        <v>668.27</v>
      </c>
      <c r="K3423" s="8">
        <v>502.54</v>
      </c>
      <c r="L3423" s="8">
        <v>258620.49</v>
      </c>
      <c r="M3423" s="8">
        <v>194482.98</v>
      </c>
      <c r="N3423" s="8">
        <v>64137.51</v>
      </c>
    </row>
    <row r="3424" spans="1:14" x14ac:dyDescent="0.3">
      <c r="A3424" t="s">
        <v>9</v>
      </c>
      <c r="B3424" t="s">
        <v>106</v>
      </c>
      <c r="C3424" t="s">
        <v>11</v>
      </c>
      <c r="D3424" t="s">
        <v>3</v>
      </c>
      <c r="E3424" t="s">
        <v>8</v>
      </c>
      <c r="F3424" s="5">
        <v>43759</v>
      </c>
      <c r="G3424">
        <v>435463559</v>
      </c>
      <c r="H3424" s="5">
        <v>43765</v>
      </c>
      <c r="I3424">
        <v>2199</v>
      </c>
      <c r="J3424" s="8">
        <v>47.45</v>
      </c>
      <c r="K3424" s="8">
        <v>31.79</v>
      </c>
      <c r="L3424" s="8">
        <v>104342.55</v>
      </c>
      <c r="M3424" s="8">
        <v>69906.210000000006</v>
      </c>
      <c r="N3424" s="8">
        <v>34436.339999999997</v>
      </c>
    </row>
    <row r="3425" spans="1:14" x14ac:dyDescent="0.3">
      <c r="A3425" t="s">
        <v>0</v>
      </c>
      <c r="B3425" t="s">
        <v>206</v>
      </c>
      <c r="C3425" t="s">
        <v>11</v>
      </c>
      <c r="D3425" t="s">
        <v>7</v>
      </c>
      <c r="E3425" t="s">
        <v>8</v>
      </c>
      <c r="F3425" s="5">
        <v>42054</v>
      </c>
      <c r="G3425">
        <v>293390166</v>
      </c>
      <c r="H3425" s="5">
        <v>42104</v>
      </c>
      <c r="I3425">
        <v>9525</v>
      </c>
      <c r="J3425" s="8">
        <v>47.45</v>
      </c>
      <c r="K3425" s="8">
        <v>31.79</v>
      </c>
      <c r="L3425" s="8">
        <v>451961.25</v>
      </c>
      <c r="M3425" s="8">
        <v>302799.75</v>
      </c>
      <c r="N3425" s="8">
        <v>149161.5</v>
      </c>
    </row>
    <row r="3426" spans="1:14" x14ac:dyDescent="0.3">
      <c r="A3426" t="s">
        <v>26</v>
      </c>
      <c r="B3426" t="s">
        <v>122</v>
      </c>
      <c r="C3426" t="s">
        <v>11</v>
      </c>
      <c r="D3426" t="s">
        <v>7</v>
      </c>
      <c r="E3426" t="s">
        <v>23</v>
      </c>
      <c r="F3426" s="5">
        <v>43840</v>
      </c>
      <c r="G3426">
        <v>623687684</v>
      </c>
      <c r="H3426" s="5">
        <v>43890</v>
      </c>
      <c r="I3426">
        <v>1900</v>
      </c>
      <c r="J3426" s="8">
        <v>47.45</v>
      </c>
      <c r="K3426" s="8">
        <v>31.79</v>
      </c>
      <c r="L3426" s="8">
        <v>90155</v>
      </c>
      <c r="M3426" s="8">
        <v>60401</v>
      </c>
      <c r="N3426" s="8">
        <v>29754</v>
      </c>
    </row>
    <row r="3427" spans="1:14" x14ac:dyDescent="0.3">
      <c r="A3427" t="s">
        <v>12</v>
      </c>
      <c r="B3427" t="s">
        <v>150</v>
      </c>
      <c r="C3427" t="s">
        <v>29</v>
      </c>
      <c r="D3427" t="s">
        <v>7</v>
      </c>
      <c r="E3427" t="s">
        <v>15</v>
      </c>
      <c r="F3427" s="5">
        <v>44679</v>
      </c>
      <c r="G3427">
        <v>692029941</v>
      </c>
      <c r="H3427" s="5">
        <v>44681</v>
      </c>
      <c r="I3427">
        <v>5893</v>
      </c>
      <c r="J3427" s="8">
        <v>651.21</v>
      </c>
      <c r="K3427" s="8">
        <v>524.96</v>
      </c>
      <c r="L3427" s="8">
        <v>3837580.53</v>
      </c>
      <c r="M3427" s="8">
        <v>3093589.28</v>
      </c>
      <c r="N3427" s="8">
        <v>743991.25</v>
      </c>
    </row>
    <row r="3428" spans="1:14" x14ac:dyDescent="0.3">
      <c r="A3428" t="s">
        <v>9</v>
      </c>
      <c r="B3428" t="s">
        <v>161</v>
      </c>
      <c r="C3428" t="s">
        <v>57</v>
      </c>
      <c r="D3428" t="s">
        <v>7</v>
      </c>
      <c r="E3428" t="s">
        <v>8</v>
      </c>
      <c r="F3428" s="5">
        <v>42711</v>
      </c>
      <c r="G3428">
        <v>284403264</v>
      </c>
      <c r="H3428" s="5">
        <v>42731</v>
      </c>
      <c r="I3428">
        <v>101</v>
      </c>
      <c r="J3428" s="8">
        <v>154.06</v>
      </c>
      <c r="K3428" s="8">
        <v>90.93</v>
      </c>
      <c r="L3428" s="8">
        <v>15560.06</v>
      </c>
      <c r="M3428" s="8">
        <v>9183.93</v>
      </c>
      <c r="N3428" s="8">
        <v>6376.13</v>
      </c>
    </row>
    <row r="3429" spans="1:14" x14ac:dyDescent="0.3">
      <c r="A3429" t="s">
        <v>17</v>
      </c>
      <c r="B3429" t="s">
        <v>176</v>
      </c>
      <c r="C3429" t="s">
        <v>14</v>
      </c>
      <c r="D3429" t="s">
        <v>7</v>
      </c>
      <c r="E3429" t="s">
        <v>15</v>
      </c>
      <c r="F3429" s="5">
        <v>43587</v>
      </c>
      <c r="G3429">
        <v>157106482</v>
      </c>
      <c r="H3429" s="5">
        <v>43588</v>
      </c>
      <c r="I3429">
        <v>154</v>
      </c>
      <c r="J3429" s="8">
        <v>205.7</v>
      </c>
      <c r="K3429" s="8">
        <v>117.11</v>
      </c>
      <c r="L3429" s="8">
        <v>31677.8</v>
      </c>
      <c r="M3429" s="8">
        <v>18034.939999999999</v>
      </c>
      <c r="N3429" s="8">
        <v>13642.86</v>
      </c>
    </row>
    <row r="3430" spans="1:14" x14ac:dyDescent="0.3">
      <c r="A3430" t="s">
        <v>12</v>
      </c>
      <c r="B3430" t="s">
        <v>61</v>
      </c>
      <c r="C3430" t="s">
        <v>19</v>
      </c>
      <c r="D3430" t="s">
        <v>7</v>
      </c>
      <c r="E3430" t="s">
        <v>23</v>
      </c>
      <c r="F3430" s="5">
        <v>43958</v>
      </c>
      <c r="G3430">
        <v>686750924</v>
      </c>
      <c r="H3430" s="5">
        <v>43967</v>
      </c>
      <c r="I3430">
        <v>3714</v>
      </c>
      <c r="J3430" s="8">
        <v>81.73</v>
      </c>
      <c r="K3430" s="8">
        <v>56.67</v>
      </c>
      <c r="L3430" s="8">
        <v>303545.21999999997</v>
      </c>
      <c r="M3430" s="8">
        <v>210472.38</v>
      </c>
      <c r="N3430" s="8">
        <v>93072.84</v>
      </c>
    </row>
    <row r="3431" spans="1:14" x14ac:dyDescent="0.3">
      <c r="A3431" t="s">
        <v>17</v>
      </c>
      <c r="B3431" t="s">
        <v>85</v>
      </c>
      <c r="C3431" t="s">
        <v>6</v>
      </c>
      <c r="D3431" t="s">
        <v>7</v>
      </c>
      <c r="E3431" t="s">
        <v>15</v>
      </c>
      <c r="F3431" s="5">
        <v>42555</v>
      </c>
      <c r="G3431">
        <v>520260417</v>
      </c>
      <c r="H3431" s="5">
        <v>42598</v>
      </c>
      <c r="I3431">
        <v>5474</v>
      </c>
      <c r="J3431" s="8">
        <v>152.58000000000001</v>
      </c>
      <c r="K3431" s="8">
        <v>97.44</v>
      </c>
      <c r="L3431" s="8">
        <v>835222.92</v>
      </c>
      <c r="M3431" s="8">
        <v>533386.56000000006</v>
      </c>
      <c r="N3431" s="8">
        <v>301836.36</v>
      </c>
    </row>
    <row r="3432" spans="1:14" x14ac:dyDescent="0.3">
      <c r="A3432" t="s">
        <v>0</v>
      </c>
      <c r="B3432" t="s">
        <v>160</v>
      </c>
      <c r="C3432" t="s">
        <v>65</v>
      </c>
      <c r="D3432" t="s">
        <v>3</v>
      </c>
      <c r="E3432" t="s">
        <v>23</v>
      </c>
      <c r="F3432" s="5">
        <v>43198</v>
      </c>
      <c r="G3432">
        <v>624871289</v>
      </c>
      <c r="H3432" s="5">
        <v>43213</v>
      </c>
      <c r="I3432">
        <v>2155</v>
      </c>
      <c r="J3432" s="8">
        <v>668.27</v>
      </c>
      <c r="K3432" s="8">
        <v>502.54</v>
      </c>
      <c r="L3432" s="8">
        <v>1440121.85</v>
      </c>
      <c r="M3432" s="8">
        <v>1082973.7</v>
      </c>
      <c r="N3432" s="8">
        <v>357148.15</v>
      </c>
    </row>
    <row r="3433" spans="1:14" x14ac:dyDescent="0.3">
      <c r="A3433" t="s">
        <v>20</v>
      </c>
      <c r="B3433" t="s">
        <v>201</v>
      </c>
      <c r="C3433" t="s">
        <v>14</v>
      </c>
      <c r="D3433" t="s">
        <v>3</v>
      </c>
      <c r="E3433" t="s">
        <v>8</v>
      </c>
      <c r="F3433" s="5">
        <v>43129</v>
      </c>
      <c r="G3433">
        <v>238132369</v>
      </c>
      <c r="H3433" s="5">
        <v>43160</v>
      </c>
      <c r="I3433">
        <v>7515</v>
      </c>
      <c r="J3433" s="8">
        <v>205.7</v>
      </c>
      <c r="K3433" s="8">
        <v>117.11</v>
      </c>
      <c r="L3433" s="8">
        <v>1545835.5</v>
      </c>
      <c r="M3433" s="8">
        <v>880081.65</v>
      </c>
      <c r="N3433" s="8">
        <v>665753.85</v>
      </c>
    </row>
    <row r="3434" spans="1:14" x14ac:dyDescent="0.3">
      <c r="A3434" t="s">
        <v>9</v>
      </c>
      <c r="B3434" t="s">
        <v>203</v>
      </c>
      <c r="C3434" t="s">
        <v>19</v>
      </c>
      <c r="D3434" t="s">
        <v>3</v>
      </c>
      <c r="E3434" t="s">
        <v>15</v>
      </c>
      <c r="F3434" s="5">
        <v>44672</v>
      </c>
      <c r="G3434">
        <v>917904984</v>
      </c>
      <c r="H3434" s="5">
        <v>44675</v>
      </c>
      <c r="I3434">
        <v>7338</v>
      </c>
      <c r="J3434" s="8">
        <v>81.73</v>
      </c>
      <c r="K3434" s="8">
        <v>56.67</v>
      </c>
      <c r="L3434" s="8">
        <v>599734.74</v>
      </c>
      <c r="M3434" s="8">
        <v>415844.46</v>
      </c>
      <c r="N3434" s="8">
        <v>183890.28</v>
      </c>
    </row>
    <row r="3435" spans="1:14" x14ac:dyDescent="0.3">
      <c r="A3435" t="s">
        <v>20</v>
      </c>
      <c r="B3435" t="s">
        <v>52</v>
      </c>
      <c r="C3435" t="s">
        <v>14</v>
      </c>
      <c r="D3435" t="s">
        <v>7</v>
      </c>
      <c r="E3435" t="s">
        <v>23</v>
      </c>
      <c r="F3435" s="5">
        <v>42849</v>
      </c>
      <c r="G3435">
        <v>692362964</v>
      </c>
      <c r="H3435" s="5">
        <v>42886</v>
      </c>
      <c r="I3435">
        <v>4442</v>
      </c>
      <c r="J3435" s="8">
        <v>205.7</v>
      </c>
      <c r="K3435" s="8">
        <v>117.11</v>
      </c>
      <c r="L3435" s="8">
        <v>913719.4</v>
      </c>
      <c r="M3435" s="8">
        <v>520202.62</v>
      </c>
      <c r="N3435" s="8">
        <v>393516.78</v>
      </c>
    </row>
    <row r="3436" spans="1:14" x14ac:dyDescent="0.3">
      <c r="A3436" t="s">
        <v>17</v>
      </c>
      <c r="B3436" t="s">
        <v>188</v>
      </c>
      <c r="C3436" t="s">
        <v>2</v>
      </c>
      <c r="D3436" t="s">
        <v>3</v>
      </c>
      <c r="E3436" t="s">
        <v>23</v>
      </c>
      <c r="F3436" s="5">
        <v>44075</v>
      </c>
      <c r="G3436">
        <v>809992635</v>
      </c>
      <c r="H3436" s="5">
        <v>44124</v>
      </c>
      <c r="I3436">
        <v>3675</v>
      </c>
      <c r="J3436" s="8">
        <v>255.28</v>
      </c>
      <c r="K3436" s="8">
        <v>159.41999999999999</v>
      </c>
      <c r="L3436" s="8">
        <v>938154</v>
      </c>
      <c r="M3436" s="8">
        <v>585868.5</v>
      </c>
      <c r="N3436" s="8">
        <v>352285.5</v>
      </c>
    </row>
    <row r="3437" spans="1:14" x14ac:dyDescent="0.3">
      <c r="A3437" t="s">
        <v>12</v>
      </c>
      <c r="B3437" t="s">
        <v>127</v>
      </c>
      <c r="C3437" t="s">
        <v>2</v>
      </c>
      <c r="D3437" t="s">
        <v>7</v>
      </c>
      <c r="E3437" t="s">
        <v>8</v>
      </c>
      <c r="F3437" s="5">
        <v>42610</v>
      </c>
      <c r="G3437">
        <v>789592826</v>
      </c>
      <c r="H3437" s="5">
        <v>42654</v>
      </c>
      <c r="I3437">
        <v>6919</v>
      </c>
      <c r="J3437" s="8">
        <v>255.28</v>
      </c>
      <c r="K3437" s="8">
        <v>159.41999999999999</v>
      </c>
      <c r="L3437" s="8">
        <v>1766282.32</v>
      </c>
      <c r="M3437" s="8">
        <v>1103026.98</v>
      </c>
      <c r="N3437" s="8">
        <v>663255.34</v>
      </c>
    </row>
    <row r="3438" spans="1:14" x14ac:dyDescent="0.3">
      <c r="A3438" t="s">
        <v>9</v>
      </c>
      <c r="B3438" t="s">
        <v>60</v>
      </c>
      <c r="C3438" t="s">
        <v>57</v>
      </c>
      <c r="D3438" t="s">
        <v>3</v>
      </c>
      <c r="E3438" t="s">
        <v>8</v>
      </c>
      <c r="F3438" s="5">
        <v>44108</v>
      </c>
      <c r="G3438">
        <v>670274865</v>
      </c>
      <c r="H3438" s="5">
        <v>44148</v>
      </c>
      <c r="I3438">
        <v>8082</v>
      </c>
      <c r="J3438" s="8">
        <v>154.06</v>
      </c>
      <c r="K3438" s="8">
        <v>90.93</v>
      </c>
      <c r="L3438" s="8">
        <v>1245112.92</v>
      </c>
      <c r="M3438" s="8">
        <v>734896.26</v>
      </c>
      <c r="N3438" s="8">
        <v>510216.66</v>
      </c>
    </row>
    <row r="3439" spans="1:14" x14ac:dyDescent="0.3">
      <c r="A3439" t="s">
        <v>20</v>
      </c>
      <c r="B3439" t="s">
        <v>21</v>
      </c>
      <c r="C3439" t="s">
        <v>36</v>
      </c>
      <c r="D3439" t="s">
        <v>7</v>
      </c>
      <c r="E3439" t="s">
        <v>4</v>
      </c>
      <c r="F3439" s="5">
        <v>43840</v>
      </c>
      <c r="G3439">
        <v>561462581</v>
      </c>
      <c r="H3439" s="5">
        <v>43885</v>
      </c>
      <c r="I3439">
        <v>8109</v>
      </c>
      <c r="J3439" s="8">
        <v>421.89</v>
      </c>
      <c r="K3439" s="8">
        <v>364.69</v>
      </c>
      <c r="L3439" s="8">
        <v>3421106.01</v>
      </c>
      <c r="M3439" s="8">
        <v>2957271.21</v>
      </c>
      <c r="N3439" s="8">
        <v>463834.8</v>
      </c>
    </row>
    <row r="3440" spans="1:14" x14ac:dyDescent="0.3">
      <c r="A3440" t="s">
        <v>0</v>
      </c>
      <c r="B3440" t="s">
        <v>1</v>
      </c>
      <c r="C3440" t="s">
        <v>19</v>
      </c>
      <c r="D3440" t="s">
        <v>7</v>
      </c>
      <c r="E3440" t="s">
        <v>4</v>
      </c>
      <c r="F3440" s="5">
        <v>44353</v>
      </c>
      <c r="G3440">
        <v>192892301</v>
      </c>
      <c r="H3440" s="5">
        <v>44381</v>
      </c>
      <c r="I3440">
        <v>9973</v>
      </c>
      <c r="J3440" s="8">
        <v>81.73</v>
      </c>
      <c r="K3440" s="8">
        <v>56.67</v>
      </c>
      <c r="L3440" s="8">
        <v>815093.29</v>
      </c>
      <c r="M3440" s="8">
        <v>565169.91</v>
      </c>
      <c r="N3440" s="8">
        <v>249923.38</v>
      </c>
    </row>
    <row r="3441" spans="1:14" x14ac:dyDescent="0.3">
      <c r="A3441" t="s">
        <v>20</v>
      </c>
      <c r="B3441" t="s">
        <v>201</v>
      </c>
      <c r="C3441" t="s">
        <v>14</v>
      </c>
      <c r="D3441" t="s">
        <v>7</v>
      </c>
      <c r="E3441" t="s">
        <v>15</v>
      </c>
      <c r="F3441" s="5">
        <v>44119</v>
      </c>
      <c r="G3441">
        <v>264612853</v>
      </c>
      <c r="H3441" s="5">
        <v>44168</v>
      </c>
      <c r="I3441">
        <v>3678</v>
      </c>
      <c r="J3441" s="8">
        <v>205.7</v>
      </c>
      <c r="K3441" s="8">
        <v>117.11</v>
      </c>
      <c r="L3441" s="8">
        <v>756564.6</v>
      </c>
      <c r="M3441" s="8">
        <v>430730.58</v>
      </c>
      <c r="N3441" s="8">
        <v>325834.02</v>
      </c>
    </row>
    <row r="3442" spans="1:14" x14ac:dyDescent="0.3">
      <c r="A3442" t="s">
        <v>0</v>
      </c>
      <c r="B3442" t="s">
        <v>171</v>
      </c>
      <c r="C3442" t="s">
        <v>11</v>
      </c>
      <c r="D3442" t="s">
        <v>7</v>
      </c>
      <c r="E3442" t="s">
        <v>15</v>
      </c>
      <c r="F3442" s="5">
        <v>44353</v>
      </c>
      <c r="G3442">
        <v>196985566</v>
      </c>
      <c r="H3442" s="5">
        <v>44380</v>
      </c>
      <c r="I3442">
        <v>1261</v>
      </c>
      <c r="J3442" s="8">
        <v>47.45</v>
      </c>
      <c r="K3442" s="8">
        <v>31.79</v>
      </c>
      <c r="L3442" s="8">
        <v>59834.45</v>
      </c>
      <c r="M3442" s="8">
        <v>40087.19</v>
      </c>
      <c r="N3442" s="8">
        <v>19747.259999999998</v>
      </c>
    </row>
    <row r="3443" spans="1:14" x14ac:dyDescent="0.3">
      <c r="A3443" t="s">
        <v>9</v>
      </c>
      <c r="B3443" t="s">
        <v>56</v>
      </c>
      <c r="C3443" t="s">
        <v>31</v>
      </c>
      <c r="D3443" t="s">
        <v>7</v>
      </c>
      <c r="E3443" t="s">
        <v>4</v>
      </c>
      <c r="F3443" s="5">
        <v>42034</v>
      </c>
      <c r="G3443">
        <v>380684268</v>
      </c>
      <c r="H3443" s="5">
        <v>42058</v>
      </c>
      <c r="I3443">
        <v>1789</v>
      </c>
      <c r="J3443" s="8">
        <v>437.2</v>
      </c>
      <c r="K3443" s="8">
        <v>263.33</v>
      </c>
      <c r="L3443" s="8">
        <v>782150.8</v>
      </c>
      <c r="M3443" s="8">
        <v>471097.37</v>
      </c>
      <c r="N3443" s="8">
        <v>311053.43</v>
      </c>
    </row>
    <row r="3444" spans="1:14" x14ac:dyDescent="0.3">
      <c r="A3444" t="s">
        <v>17</v>
      </c>
      <c r="B3444" t="s">
        <v>158</v>
      </c>
      <c r="C3444" t="s">
        <v>22</v>
      </c>
      <c r="D3444" t="s">
        <v>7</v>
      </c>
      <c r="E3444" t="s">
        <v>15</v>
      </c>
      <c r="F3444" s="5">
        <v>42883</v>
      </c>
      <c r="G3444">
        <v>826695287</v>
      </c>
      <c r="H3444" s="5">
        <v>42895</v>
      </c>
      <c r="I3444">
        <v>6361</v>
      </c>
      <c r="J3444" s="8">
        <v>109.28</v>
      </c>
      <c r="K3444" s="8">
        <v>35.840000000000003</v>
      </c>
      <c r="L3444" s="8">
        <v>695130.08</v>
      </c>
      <c r="M3444" s="8">
        <v>227978.23999999999</v>
      </c>
      <c r="N3444" s="8">
        <v>467151.84</v>
      </c>
    </row>
    <row r="3445" spans="1:14" x14ac:dyDescent="0.3">
      <c r="A3445" t="s">
        <v>12</v>
      </c>
      <c r="B3445" t="s">
        <v>61</v>
      </c>
      <c r="C3445" t="s">
        <v>65</v>
      </c>
      <c r="D3445" t="s">
        <v>7</v>
      </c>
      <c r="E3445" t="s">
        <v>23</v>
      </c>
      <c r="F3445" s="5">
        <v>42703</v>
      </c>
      <c r="G3445">
        <v>716317451</v>
      </c>
      <c r="H3445" s="5">
        <v>42705</v>
      </c>
      <c r="I3445">
        <v>3107</v>
      </c>
      <c r="J3445" s="8">
        <v>668.27</v>
      </c>
      <c r="K3445" s="8">
        <v>502.54</v>
      </c>
      <c r="L3445" s="8">
        <v>2076314.89</v>
      </c>
      <c r="M3445" s="8">
        <v>1561391.78</v>
      </c>
      <c r="N3445" s="8">
        <v>514923.11</v>
      </c>
    </row>
    <row r="3446" spans="1:14" x14ac:dyDescent="0.3">
      <c r="A3446" t="s">
        <v>12</v>
      </c>
      <c r="B3446" t="s">
        <v>115</v>
      </c>
      <c r="C3446" t="s">
        <v>19</v>
      </c>
      <c r="D3446" t="s">
        <v>3</v>
      </c>
      <c r="E3446" t="s">
        <v>8</v>
      </c>
      <c r="F3446" s="5">
        <v>43529</v>
      </c>
      <c r="G3446">
        <v>651162087</v>
      </c>
      <c r="H3446" s="5">
        <v>43550</v>
      </c>
      <c r="I3446">
        <v>2187</v>
      </c>
      <c r="J3446" s="8">
        <v>81.73</v>
      </c>
      <c r="K3446" s="8">
        <v>56.67</v>
      </c>
      <c r="L3446" s="8">
        <v>178743.51</v>
      </c>
      <c r="M3446" s="8">
        <v>123937.29</v>
      </c>
      <c r="N3446" s="8">
        <v>54806.22</v>
      </c>
    </row>
    <row r="3447" spans="1:14" x14ac:dyDescent="0.3">
      <c r="A3447" t="s">
        <v>26</v>
      </c>
      <c r="B3447" t="s">
        <v>64</v>
      </c>
      <c r="C3447" t="s">
        <v>57</v>
      </c>
      <c r="D3447" t="s">
        <v>3</v>
      </c>
      <c r="E3447" t="s">
        <v>23</v>
      </c>
      <c r="F3447" s="5">
        <v>44789</v>
      </c>
      <c r="G3447">
        <v>403153026</v>
      </c>
      <c r="H3447" s="5">
        <v>44820</v>
      </c>
      <c r="I3447">
        <v>794</v>
      </c>
      <c r="J3447" s="8">
        <v>154.06</v>
      </c>
      <c r="K3447" s="8">
        <v>90.93</v>
      </c>
      <c r="L3447" s="8">
        <v>122323.64</v>
      </c>
      <c r="M3447" s="8">
        <v>72198.42</v>
      </c>
      <c r="N3447" s="8">
        <v>50125.22</v>
      </c>
    </row>
    <row r="3448" spans="1:14" x14ac:dyDescent="0.3">
      <c r="A3448" t="s">
        <v>9</v>
      </c>
      <c r="B3448" t="s">
        <v>203</v>
      </c>
      <c r="C3448" t="s">
        <v>19</v>
      </c>
      <c r="D3448" t="s">
        <v>7</v>
      </c>
      <c r="E3448" t="s">
        <v>23</v>
      </c>
      <c r="F3448" s="5">
        <v>43373</v>
      </c>
      <c r="G3448">
        <v>264526593</v>
      </c>
      <c r="H3448" s="5">
        <v>43380</v>
      </c>
      <c r="I3448">
        <v>8152</v>
      </c>
      <c r="J3448" s="8">
        <v>81.73</v>
      </c>
      <c r="K3448" s="8">
        <v>56.67</v>
      </c>
      <c r="L3448" s="8">
        <v>666262.96</v>
      </c>
      <c r="M3448" s="8">
        <v>461973.84</v>
      </c>
      <c r="N3448" s="8">
        <v>204289.12</v>
      </c>
    </row>
    <row r="3449" spans="1:14" x14ac:dyDescent="0.3">
      <c r="A3449" t="s">
        <v>26</v>
      </c>
      <c r="B3449" t="s">
        <v>95</v>
      </c>
      <c r="C3449" t="s">
        <v>6</v>
      </c>
      <c r="D3449" t="s">
        <v>7</v>
      </c>
      <c r="E3449" t="s">
        <v>4</v>
      </c>
      <c r="F3449" s="5">
        <v>43526</v>
      </c>
      <c r="G3449">
        <v>597831618</v>
      </c>
      <c r="H3449" s="5">
        <v>43541</v>
      </c>
      <c r="I3449">
        <v>516</v>
      </c>
      <c r="J3449" s="8">
        <v>152.58000000000001</v>
      </c>
      <c r="K3449" s="8">
        <v>97.44</v>
      </c>
      <c r="L3449" s="8">
        <v>78731.28</v>
      </c>
      <c r="M3449" s="8">
        <v>50279.040000000001</v>
      </c>
      <c r="N3449" s="8">
        <v>28452.240000000002</v>
      </c>
    </row>
    <row r="3450" spans="1:14" x14ac:dyDescent="0.3">
      <c r="A3450" t="s">
        <v>9</v>
      </c>
      <c r="B3450" t="s">
        <v>89</v>
      </c>
      <c r="C3450" t="s">
        <v>19</v>
      </c>
      <c r="D3450" t="s">
        <v>7</v>
      </c>
      <c r="E3450" t="s">
        <v>8</v>
      </c>
      <c r="F3450" s="5">
        <v>42842</v>
      </c>
      <c r="G3450">
        <v>485929429</v>
      </c>
      <c r="H3450" s="5">
        <v>42874</v>
      </c>
      <c r="I3450">
        <v>6171</v>
      </c>
      <c r="J3450" s="8">
        <v>81.73</v>
      </c>
      <c r="K3450" s="8">
        <v>56.67</v>
      </c>
      <c r="L3450" s="8">
        <v>504355.83</v>
      </c>
      <c r="M3450" s="8">
        <v>349710.57</v>
      </c>
      <c r="N3450" s="8">
        <v>154645.26</v>
      </c>
    </row>
    <row r="3451" spans="1:14" x14ac:dyDescent="0.3">
      <c r="A3451" t="s">
        <v>39</v>
      </c>
      <c r="B3451" t="s">
        <v>40</v>
      </c>
      <c r="C3451" t="s">
        <v>57</v>
      </c>
      <c r="D3451" t="s">
        <v>3</v>
      </c>
      <c r="E3451" t="s">
        <v>15</v>
      </c>
      <c r="F3451" s="5">
        <v>43499</v>
      </c>
      <c r="G3451">
        <v>881993854</v>
      </c>
      <c r="H3451" s="5">
        <v>43524</v>
      </c>
      <c r="I3451">
        <v>436</v>
      </c>
      <c r="J3451" s="8">
        <v>154.06</v>
      </c>
      <c r="K3451" s="8">
        <v>90.93</v>
      </c>
      <c r="L3451" s="8">
        <v>67170.16</v>
      </c>
      <c r="M3451" s="8">
        <v>39645.480000000003</v>
      </c>
      <c r="N3451" s="8">
        <v>27524.68</v>
      </c>
    </row>
    <row r="3452" spans="1:14" x14ac:dyDescent="0.3">
      <c r="A3452" t="s">
        <v>26</v>
      </c>
      <c r="B3452" t="s">
        <v>64</v>
      </c>
      <c r="C3452" t="s">
        <v>45</v>
      </c>
      <c r="D3452" t="s">
        <v>3</v>
      </c>
      <c r="E3452" t="s">
        <v>15</v>
      </c>
      <c r="F3452" s="5">
        <v>44676</v>
      </c>
      <c r="G3452">
        <v>559511220</v>
      </c>
      <c r="H3452" s="5">
        <v>44698</v>
      </c>
      <c r="I3452">
        <v>658</v>
      </c>
      <c r="J3452" s="8">
        <v>9.33</v>
      </c>
      <c r="K3452" s="8">
        <v>6.92</v>
      </c>
      <c r="L3452" s="8">
        <v>6139.14</v>
      </c>
      <c r="M3452" s="8">
        <v>4553.3599999999997</v>
      </c>
      <c r="N3452" s="8">
        <v>1585.78</v>
      </c>
    </row>
    <row r="3453" spans="1:14" x14ac:dyDescent="0.3">
      <c r="A3453" t="s">
        <v>0</v>
      </c>
      <c r="B3453" t="s">
        <v>144</v>
      </c>
      <c r="C3453" t="s">
        <v>6</v>
      </c>
      <c r="D3453" t="s">
        <v>7</v>
      </c>
      <c r="E3453" t="s">
        <v>4</v>
      </c>
      <c r="F3453" s="5">
        <v>42367</v>
      </c>
      <c r="G3453">
        <v>162280356</v>
      </c>
      <c r="H3453" s="5">
        <v>42410</v>
      </c>
      <c r="I3453">
        <v>1219</v>
      </c>
      <c r="J3453" s="8">
        <v>152.58000000000001</v>
      </c>
      <c r="K3453" s="8">
        <v>97.44</v>
      </c>
      <c r="L3453" s="8">
        <v>185995.02</v>
      </c>
      <c r="M3453" s="8">
        <v>118779.36</v>
      </c>
      <c r="N3453" s="8">
        <v>67215.66</v>
      </c>
    </row>
    <row r="3454" spans="1:14" x14ac:dyDescent="0.3">
      <c r="A3454" t="s">
        <v>17</v>
      </c>
      <c r="B3454" t="s">
        <v>188</v>
      </c>
      <c r="C3454" t="s">
        <v>14</v>
      </c>
      <c r="D3454" t="s">
        <v>3</v>
      </c>
      <c r="E3454" t="s">
        <v>15</v>
      </c>
      <c r="F3454" s="5">
        <v>42186</v>
      </c>
      <c r="G3454">
        <v>854412591</v>
      </c>
      <c r="H3454" s="5">
        <v>42202</v>
      </c>
      <c r="I3454">
        <v>8527</v>
      </c>
      <c r="J3454" s="8">
        <v>205.7</v>
      </c>
      <c r="K3454" s="8">
        <v>117.11</v>
      </c>
      <c r="L3454" s="8">
        <v>1754003.9</v>
      </c>
      <c r="M3454" s="8">
        <v>998596.97</v>
      </c>
      <c r="N3454" s="8">
        <v>755406.93</v>
      </c>
    </row>
    <row r="3455" spans="1:14" x14ac:dyDescent="0.3">
      <c r="A3455" t="s">
        <v>12</v>
      </c>
      <c r="B3455" t="s">
        <v>107</v>
      </c>
      <c r="C3455" t="s">
        <v>45</v>
      </c>
      <c r="D3455" t="s">
        <v>7</v>
      </c>
      <c r="E3455" t="s">
        <v>8</v>
      </c>
      <c r="F3455" s="5">
        <v>43174</v>
      </c>
      <c r="G3455">
        <v>270331752</v>
      </c>
      <c r="H3455" s="5">
        <v>43186</v>
      </c>
      <c r="I3455">
        <v>6028</v>
      </c>
      <c r="J3455" s="8">
        <v>9.33</v>
      </c>
      <c r="K3455" s="8">
        <v>6.92</v>
      </c>
      <c r="L3455" s="8">
        <v>56241.24</v>
      </c>
      <c r="M3455" s="8">
        <v>41713.760000000002</v>
      </c>
      <c r="N3455" s="8">
        <v>14527.48</v>
      </c>
    </row>
    <row r="3456" spans="1:14" x14ac:dyDescent="0.3">
      <c r="A3456" t="s">
        <v>0</v>
      </c>
      <c r="B3456" t="s">
        <v>160</v>
      </c>
      <c r="C3456" t="s">
        <v>31</v>
      </c>
      <c r="D3456" t="s">
        <v>3</v>
      </c>
      <c r="E3456" t="s">
        <v>4</v>
      </c>
      <c r="F3456" s="5">
        <v>44917</v>
      </c>
      <c r="G3456">
        <v>164774167</v>
      </c>
      <c r="H3456" s="5">
        <v>44566</v>
      </c>
      <c r="I3456">
        <v>9193</v>
      </c>
      <c r="J3456" s="8">
        <v>437.2</v>
      </c>
      <c r="K3456" s="8">
        <v>263.33</v>
      </c>
      <c r="L3456" s="8">
        <v>4019179.6</v>
      </c>
      <c r="M3456" s="8">
        <v>2420792.69</v>
      </c>
      <c r="N3456" s="8">
        <v>1598386.91</v>
      </c>
    </row>
    <row r="3457" spans="1:14" x14ac:dyDescent="0.3">
      <c r="A3457" t="s">
        <v>26</v>
      </c>
      <c r="B3457" t="s">
        <v>125</v>
      </c>
      <c r="C3457" t="s">
        <v>2</v>
      </c>
      <c r="D3457" t="s">
        <v>3</v>
      </c>
      <c r="E3457" t="s">
        <v>4</v>
      </c>
      <c r="F3457" s="5">
        <v>42772</v>
      </c>
      <c r="G3457">
        <v>562788665</v>
      </c>
      <c r="H3457" s="5">
        <v>42815</v>
      </c>
      <c r="I3457">
        <v>527</v>
      </c>
      <c r="J3457" s="8">
        <v>255.28</v>
      </c>
      <c r="K3457" s="8">
        <v>159.41999999999999</v>
      </c>
      <c r="L3457" s="8">
        <v>134532.56</v>
      </c>
      <c r="M3457" s="8">
        <v>84014.34</v>
      </c>
      <c r="N3457" s="8">
        <v>50518.22</v>
      </c>
    </row>
    <row r="3458" spans="1:14" x14ac:dyDescent="0.3">
      <c r="A3458" t="s">
        <v>9</v>
      </c>
      <c r="B3458" t="s">
        <v>92</v>
      </c>
      <c r="C3458" t="s">
        <v>29</v>
      </c>
      <c r="D3458" t="s">
        <v>7</v>
      </c>
      <c r="E3458" t="s">
        <v>8</v>
      </c>
      <c r="F3458" s="5">
        <v>43336</v>
      </c>
      <c r="G3458">
        <v>209736573</v>
      </c>
      <c r="H3458" s="5">
        <v>43367</v>
      </c>
      <c r="I3458">
        <v>4568</v>
      </c>
      <c r="J3458" s="8">
        <v>651.21</v>
      </c>
      <c r="K3458" s="8">
        <v>524.96</v>
      </c>
      <c r="L3458" s="8">
        <v>2974727.28</v>
      </c>
      <c r="M3458" s="8">
        <v>2398017.2799999998</v>
      </c>
      <c r="N3458" s="8">
        <v>576710</v>
      </c>
    </row>
    <row r="3459" spans="1:14" x14ac:dyDescent="0.3">
      <c r="A3459" t="s">
        <v>0</v>
      </c>
      <c r="B3459" t="s">
        <v>160</v>
      </c>
      <c r="C3459" t="s">
        <v>57</v>
      </c>
      <c r="D3459" t="s">
        <v>7</v>
      </c>
      <c r="E3459" t="s">
        <v>23</v>
      </c>
      <c r="F3459" s="5">
        <v>43553</v>
      </c>
      <c r="G3459">
        <v>621291720</v>
      </c>
      <c r="H3459" s="5">
        <v>43555</v>
      </c>
      <c r="I3459">
        <v>2881</v>
      </c>
      <c r="J3459" s="8">
        <v>154.06</v>
      </c>
      <c r="K3459" s="8">
        <v>90.93</v>
      </c>
      <c r="L3459" s="8">
        <v>443846.86</v>
      </c>
      <c r="M3459" s="8">
        <v>261969.33</v>
      </c>
      <c r="N3459" s="8">
        <v>181877.53</v>
      </c>
    </row>
    <row r="3460" spans="1:14" x14ac:dyDescent="0.3">
      <c r="A3460" t="s">
        <v>9</v>
      </c>
      <c r="B3460" t="s">
        <v>68</v>
      </c>
      <c r="C3460" t="s">
        <v>29</v>
      </c>
      <c r="D3460" t="s">
        <v>7</v>
      </c>
      <c r="E3460" t="s">
        <v>4</v>
      </c>
      <c r="F3460" s="5">
        <v>42374</v>
      </c>
      <c r="G3460">
        <v>233440434</v>
      </c>
      <c r="H3460" s="5">
        <v>42417</v>
      </c>
      <c r="I3460">
        <v>9067</v>
      </c>
      <c r="J3460" s="8">
        <v>651.21</v>
      </c>
      <c r="K3460" s="8">
        <v>524.96</v>
      </c>
      <c r="L3460" s="8">
        <v>5904521.0700000003</v>
      </c>
      <c r="M3460" s="8">
        <v>4759812.32</v>
      </c>
      <c r="N3460" s="8">
        <v>1144708.75</v>
      </c>
    </row>
    <row r="3461" spans="1:14" x14ac:dyDescent="0.3">
      <c r="A3461" t="s">
        <v>20</v>
      </c>
      <c r="B3461" t="s">
        <v>21</v>
      </c>
      <c r="C3461" t="s">
        <v>29</v>
      </c>
      <c r="D3461" t="s">
        <v>3</v>
      </c>
      <c r="E3461" t="s">
        <v>23</v>
      </c>
      <c r="F3461" s="5">
        <v>42292</v>
      </c>
      <c r="G3461">
        <v>252481544</v>
      </c>
      <c r="H3461" s="5">
        <v>42316</v>
      </c>
      <c r="I3461">
        <v>3754</v>
      </c>
      <c r="J3461" s="8">
        <v>651.21</v>
      </c>
      <c r="K3461" s="8">
        <v>524.96</v>
      </c>
      <c r="L3461" s="8">
        <v>2444642.34</v>
      </c>
      <c r="M3461" s="8">
        <v>1970699.84</v>
      </c>
      <c r="N3461" s="8">
        <v>473942.5</v>
      </c>
    </row>
    <row r="3462" spans="1:14" x14ac:dyDescent="0.3">
      <c r="A3462" t="s">
        <v>26</v>
      </c>
      <c r="B3462" t="s">
        <v>130</v>
      </c>
      <c r="C3462" t="s">
        <v>65</v>
      </c>
      <c r="D3462" t="s">
        <v>7</v>
      </c>
      <c r="E3462" t="s">
        <v>23</v>
      </c>
      <c r="F3462" s="5">
        <v>43113</v>
      </c>
      <c r="G3462">
        <v>605026376</v>
      </c>
      <c r="H3462" s="5">
        <v>43149</v>
      </c>
      <c r="I3462">
        <v>9604</v>
      </c>
      <c r="J3462" s="8">
        <v>668.27</v>
      </c>
      <c r="K3462" s="8">
        <v>502.54</v>
      </c>
      <c r="L3462" s="8">
        <v>6418065.0800000001</v>
      </c>
      <c r="M3462" s="8">
        <v>4826394.16</v>
      </c>
      <c r="N3462" s="8">
        <v>1591670.92</v>
      </c>
    </row>
    <row r="3463" spans="1:14" x14ac:dyDescent="0.3">
      <c r="A3463" t="s">
        <v>26</v>
      </c>
      <c r="B3463" t="s">
        <v>175</v>
      </c>
      <c r="C3463" t="s">
        <v>6</v>
      </c>
      <c r="D3463" t="s">
        <v>3</v>
      </c>
      <c r="E3463" t="s">
        <v>23</v>
      </c>
      <c r="F3463" s="5">
        <v>42763</v>
      </c>
      <c r="G3463">
        <v>387998759</v>
      </c>
      <c r="H3463" s="5">
        <v>42765</v>
      </c>
      <c r="I3463">
        <v>6310</v>
      </c>
      <c r="J3463" s="8">
        <v>152.58000000000001</v>
      </c>
      <c r="K3463" s="8">
        <v>97.44</v>
      </c>
      <c r="L3463" s="8">
        <v>962779.8</v>
      </c>
      <c r="M3463" s="8">
        <v>614846.4</v>
      </c>
      <c r="N3463" s="8">
        <v>347933.4</v>
      </c>
    </row>
    <row r="3464" spans="1:14" x14ac:dyDescent="0.3">
      <c r="A3464" t="s">
        <v>17</v>
      </c>
      <c r="B3464" t="s">
        <v>53</v>
      </c>
      <c r="C3464" t="s">
        <v>45</v>
      </c>
      <c r="D3464" t="s">
        <v>3</v>
      </c>
      <c r="E3464" t="s">
        <v>15</v>
      </c>
      <c r="F3464" s="5">
        <v>42789</v>
      </c>
      <c r="G3464">
        <v>118635022</v>
      </c>
      <c r="H3464" s="5">
        <v>42802</v>
      </c>
      <c r="I3464">
        <v>5594</v>
      </c>
      <c r="J3464" s="8">
        <v>9.33</v>
      </c>
      <c r="K3464" s="8">
        <v>6.92</v>
      </c>
      <c r="L3464" s="8">
        <v>52192.02</v>
      </c>
      <c r="M3464" s="8">
        <v>38710.480000000003</v>
      </c>
      <c r="N3464" s="8">
        <v>13481.54</v>
      </c>
    </row>
    <row r="3465" spans="1:14" x14ac:dyDescent="0.3">
      <c r="A3465" t="s">
        <v>9</v>
      </c>
      <c r="B3465" t="s">
        <v>37</v>
      </c>
      <c r="C3465" t="s">
        <v>57</v>
      </c>
      <c r="D3465" t="s">
        <v>7</v>
      </c>
      <c r="E3465" t="s">
        <v>15</v>
      </c>
      <c r="F3465" s="5">
        <v>44321</v>
      </c>
      <c r="G3465">
        <v>384483993</v>
      </c>
      <c r="H3465" s="5">
        <v>44366</v>
      </c>
      <c r="I3465">
        <v>6212</v>
      </c>
      <c r="J3465" s="8">
        <v>154.06</v>
      </c>
      <c r="K3465" s="8">
        <v>90.93</v>
      </c>
      <c r="L3465" s="8">
        <v>957020.72</v>
      </c>
      <c r="M3465" s="8">
        <v>564857.16</v>
      </c>
      <c r="N3465" s="8">
        <v>392163.56</v>
      </c>
    </row>
    <row r="3466" spans="1:14" x14ac:dyDescent="0.3">
      <c r="A3466" t="s">
        <v>26</v>
      </c>
      <c r="B3466" t="s">
        <v>27</v>
      </c>
      <c r="C3466" t="s">
        <v>14</v>
      </c>
      <c r="D3466" t="s">
        <v>7</v>
      </c>
      <c r="E3466" t="s">
        <v>8</v>
      </c>
      <c r="F3466" s="5">
        <v>44179</v>
      </c>
      <c r="G3466">
        <v>493406999</v>
      </c>
      <c r="H3466" s="5">
        <v>43851</v>
      </c>
      <c r="I3466">
        <v>8950</v>
      </c>
      <c r="J3466" s="8">
        <v>205.7</v>
      </c>
      <c r="K3466" s="8">
        <v>117.11</v>
      </c>
      <c r="L3466" s="8">
        <v>1841015</v>
      </c>
      <c r="M3466" s="8">
        <v>1048134.5</v>
      </c>
      <c r="N3466" s="8">
        <v>792880.5</v>
      </c>
    </row>
    <row r="3467" spans="1:14" x14ac:dyDescent="0.3">
      <c r="A3467" t="s">
        <v>26</v>
      </c>
      <c r="B3467" t="s">
        <v>174</v>
      </c>
      <c r="C3467" t="s">
        <v>2</v>
      </c>
      <c r="D3467" t="s">
        <v>3</v>
      </c>
      <c r="E3467" t="s">
        <v>23</v>
      </c>
      <c r="F3467" s="5">
        <v>42889</v>
      </c>
      <c r="G3467">
        <v>723577868</v>
      </c>
      <c r="H3467" s="5">
        <v>42909</v>
      </c>
      <c r="I3467">
        <v>1626</v>
      </c>
      <c r="J3467" s="8">
        <v>255.28</v>
      </c>
      <c r="K3467" s="8">
        <v>159.41999999999999</v>
      </c>
      <c r="L3467" s="8">
        <v>415085.28</v>
      </c>
      <c r="M3467" s="8">
        <v>259216.92</v>
      </c>
      <c r="N3467" s="8">
        <v>155868.35999999999</v>
      </c>
    </row>
    <row r="3468" spans="1:14" x14ac:dyDescent="0.3">
      <c r="A3468" t="s">
        <v>26</v>
      </c>
      <c r="B3468" t="s">
        <v>174</v>
      </c>
      <c r="C3468" t="s">
        <v>11</v>
      </c>
      <c r="D3468" t="s">
        <v>3</v>
      </c>
      <c r="E3468" t="s">
        <v>23</v>
      </c>
      <c r="F3468" s="5">
        <v>43710</v>
      </c>
      <c r="G3468">
        <v>973482930</v>
      </c>
      <c r="H3468" s="5">
        <v>43745</v>
      </c>
      <c r="I3468">
        <v>4087</v>
      </c>
      <c r="J3468" s="8">
        <v>47.45</v>
      </c>
      <c r="K3468" s="8">
        <v>31.79</v>
      </c>
      <c r="L3468" s="8">
        <v>193928.15</v>
      </c>
      <c r="M3468" s="8">
        <v>129925.73</v>
      </c>
      <c r="N3468" s="8">
        <v>64002.42</v>
      </c>
    </row>
    <row r="3469" spans="1:14" x14ac:dyDescent="0.3">
      <c r="A3469" t="s">
        <v>9</v>
      </c>
      <c r="B3469" t="s">
        <v>193</v>
      </c>
      <c r="C3469" t="s">
        <v>11</v>
      </c>
      <c r="D3469" t="s">
        <v>3</v>
      </c>
      <c r="E3469" t="s">
        <v>23</v>
      </c>
      <c r="F3469" s="5">
        <v>44788</v>
      </c>
      <c r="G3469">
        <v>311921012</v>
      </c>
      <c r="H3469" s="5">
        <v>44799</v>
      </c>
      <c r="I3469">
        <v>3214</v>
      </c>
      <c r="J3469" s="8">
        <v>47.45</v>
      </c>
      <c r="K3469" s="8">
        <v>31.79</v>
      </c>
      <c r="L3469" s="8">
        <v>152504.29999999999</v>
      </c>
      <c r="M3469" s="8">
        <v>102173.06</v>
      </c>
      <c r="N3469" s="8">
        <v>50331.24</v>
      </c>
    </row>
    <row r="3470" spans="1:14" x14ac:dyDescent="0.3">
      <c r="A3470" t="s">
        <v>9</v>
      </c>
      <c r="B3470" t="s">
        <v>60</v>
      </c>
      <c r="C3470" t="s">
        <v>2</v>
      </c>
      <c r="D3470" t="s">
        <v>3</v>
      </c>
      <c r="E3470" t="s">
        <v>15</v>
      </c>
      <c r="F3470" s="5">
        <v>44813</v>
      </c>
      <c r="G3470">
        <v>128003442</v>
      </c>
      <c r="H3470" s="5">
        <v>44857</v>
      </c>
      <c r="I3470">
        <v>7918</v>
      </c>
      <c r="J3470" s="8">
        <v>255.28</v>
      </c>
      <c r="K3470" s="8">
        <v>159.41999999999999</v>
      </c>
      <c r="L3470" s="8">
        <v>2021307.04</v>
      </c>
      <c r="M3470" s="8">
        <v>1262287.56</v>
      </c>
      <c r="N3470" s="8">
        <v>759019.48</v>
      </c>
    </row>
    <row r="3471" spans="1:14" x14ac:dyDescent="0.3">
      <c r="A3471" t="s">
        <v>9</v>
      </c>
      <c r="B3471" t="s">
        <v>167</v>
      </c>
      <c r="C3471" t="s">
        <v>11</v>
      </c>
      <c r="D3471" t="s">
        <v>7</v>
      </c>
      <c r="E3471" t="s">
        <v>8</v>
      </c>
      <c r="F3471" s="5">
        <v>43673</v>
      </c>
      <c r="G3471">
        <v>981154048</v>
      </c>
      <c r="H3471" s="5">
        <v>43686</v>
      </c>
      <c r="I3471">
        <v>4141</v>
      </c>
      <c r="J3471" s="8">
        <v>47.45</v>
      </c>
      <c r="K3471" s="8">
        <v>31.79</v>
      </c>
      <c r="L3471" s="8">
        <v>196490.45</v>
      </c>
      <c r="M3471" s="8">
        <v>131642.39000000001</v>
      </c>
      <c r="N3471" s="8">
        <v>64848.06</v>
      </c>
    </row>
    <row r="3472" spans="1:14" x14ac:dyDescent="0.3">
      <c r="A3472" t="s">
        <v>0</v>
      </c>
      <c r="B3472" t="s">
        <v>5</v>
      </c>
      <c r="C3472" t="s">
        <v>36</v>
      </c>
      <c r="D3472" t="s">
        <v>3</v>
      </c>
      <c r="E3472" t="s">
        <v>23</v>
      </c>
      <c r="F3472" s="5">
        <v>43993</v>
      </c>
      <c r="G3472">
        <v>351109158</v>
      </c>
      <c r="H3472" s="5">
        <v>44008</v>
      </c>
      <c r="I3472">
        <v>9857</v>
      </c>
      <c r="J3472" s="8">
        <v>421.89</v>
      </c>
      <c r="K3472" s="8">
        <v>364.69</v>
      </c>
      <c r="L3472" s="8">
        <v>4158569.73</v>
      </c>
      <c r="M3472" s="8">
        <v>3594749.33</v>
      </c>
      <c r="N3472" s="8">
        <v>563820.4</v>
      </c>
    </row>
    <row r="3473" spans="1:14" x14ac:dyDescent="0.3">
      <c r="A3473" t="s">
        <v>9</v>
      </c>
      <c r="B3473" t="s">
        <v>173</v>
      </c>
      <c r="C3473" t="s">
        <v>19</v>
      </c>
      <c r="D3473" t="s">
        <v>3</v>
      </c>
      <c r="E3473" t="s">
        <v>15</v>
      </c>
      <c r="F3473" s="5">
        <v>44168</v>
      </c>
      <c r="G3473">
        <v>287917602</v>
      </c>
      <c r="H3473" s="5">
        <v>43835</v>
      </c>
      <c r="I3473">
        <v>71</v>
      </c>
      <c r="J3473" s="8">
        <v>81.73</v>
      </c>
      <c r="K3473" s="8">
        <v>56.67</v>
      </c>
      <c r="L3473" s="8">
        <v>5802.83</v>
      </c>
      <c r="M3473" s="8">
        <v>4023.57</v>
      </c>
      <c r="N3473" s="8">
        <v>1779.26</v>
      </c>
    </row>
    <row r="3474" spans="1:14" x14ac:dyDescent="0.3">
      <c r="A3474" t="s">
        <v>0</v>
      </c>
      <c r="B3474" t="s">
        <v>97</v>
      </c>
      <c r="C3474" t="s">
        <v>36</v>
      </c>
      <c r="D3474" t="s">
        <v>7</v>
      </c>
      <c r="E3474" t="s">
        <v>23</v>
      </c>
      <c r="F3474" s="5">
        <v>43140</v>
      </c>
      <c r="G3474">
        <v>661940705</v>
      </c>
      <c r="H3474" s="5">
        <v>43152</v>
      </c>
      <c r="I3474">
        <v>1819</v>
      </c>
      <c r="J3474" s="8">
        <v>421.89</v>
      </c>
      <c r="K3474" s="8">
        <v>364.69</v>
      </c>
      <c r="L3474" s="8">
        <v>767417.91</v>
      </c>
      <c r="M3474" s="8">
        <v>663371.11</v>
      </c>
      <c r="N3474" s="8">
        <v>104046.8</v>
      </c>
    </row>
    <row r="3475" spans="1:14" x14ac:dyDescent="0.3">
      <c r="A3475" t="s">
        <v>0</v>
      </c>
      <c r="B3475" t="s">
        <v>143</v>
      </c>
      <c r="C3475" t="s">
        <v>2</v>
      </c>
      <c r="D3475" t="s">
        <v>7</v>
      </c>
      <c r="E3475" t="s">
        <v>15</v>
      </c>
      <c r="F3475" s="5">
        <v>43969</v>
      </c>
      <c r="G3475">
        <v>513852298</v>
      </c>
      <c r="H3475" s="5">
        <v>44009</v>
      </c>
      <c r="I3475">
        <v>9169</v>
      </c>
      <c r="J3475" s="8">
        <v>255.28</v>
      </c>
      <c r="K3475" s="8">
        <v>159.41999999999999</v>
      </c>
      <c r="L3475" s="8">
        <v>2340662.3199999998</v>
      </c>
      <c r="M3475" s="8">
        <v>1461721.98</v>
      </c>
      <c r="N3475" s="8">
        <v>878940.34</v>
      </c>
    </row>
    <row r="3476" spans="1:14" x14ac:dyDescent="0.3">
      <c r="A3476" t="s">
        <v>26</v>
      </c>
      <c r="B3476" t="s">
        <v>125</v>
      </c>
      <c r="C3476" t="s">
        <v>29</v>
      </c>
      <c r="D3476" t="s">
        <v>7</v>
      </c>
      <c r="E3476" t="s">
        <v>23</v>
      </c>
      <c r="F3476" s="5">
        <v>44107</v>
      </c>
      <c r="G3476">
        <v>304638707</v>
      </c>
      <c r="H3476" s="5">
        <v>44119</v>
      </c>
      <c r="I3476">
        <v>8218</v>
      </c>
      <c r="J3476" s="8">
        <v>651.21</v>
      </c>
      <c r="K3476" s="8">
        <v>524.96</v>
      </c>
      <c r="L3476" s="8">
        <v>5351643.78</v>
      </c>
      <c r="M3476" s="8">
        <v>4314121.28</v>
      </c>
      <c r="N3476" s="8">
        <v>1037522.5</v>
      </c>
    </row>
    <row r="3477" spans="1:14" x14ac:dyDescent="0.3">
      <c r="A3477" t="s">
        <v>26</v>
      </c>
      <c r="B3477" t="s">
        <v>174</v>
      </c>
      <c r="C3477" t="s">
        <v>57</v>
      </c>
      <c r="D3477" t="s">
        <v>3</v>
      </c>
      <c r="E3477" t="s">
        <v>23</v>
      </c>
      <c r="F3477" s="5">
        <v>42929</v>
      </c>
      <c r="G3477">
        <v>565598762</v>
      </c>
      <c r="H3477" s="5">
        <v>42945</v>
      </c>
      <c r="I3477">
        <v>2097</v>
      </c>
      <c r="J3477" s="8">
        <v>154.06</v>
      </c>
      <c r="K3477" s="8">
        <v>90.93</v>
      </c>
      <c r="L3477" s="8">
        <v>323063.82</v>
      </c>
      <c r="M3477" s="8">
        <v>190680.21</v>
      </c>
      <c r="N3477" s="8">
        <v>132383.60999999999</v>
      </c>
    </row>
    <row r="3478" spans="1:14" x14ac:dyDescent="0.3">
      <c r="A3478" t="s">
        <v>9</v>
      </c>
      <c r="B3478" t="s">
        <v>110</v>
      </c>
      <c r="C3478" t="s">
        <v>6</v>
      </c>
      <c r="D3478" t="s">
        <v>7</v>
      </c>
      <c r="E3478" t="s">
        <v>15</v>
      </c>
      <c r="F3478" s="5">
        <v>43438</v>
      </c>
      <c r="G3478">
        <v>548343789</v>
      </c>
      <c r="H3478" s="5">
        <v>43440</v>
      </c>
      <c r="I3478">
        <v>5967</v>
      </c>
      <c r="J3478" s="8">
        <v>152.58000000000001</v>
      </c>
      <c r="K3478" s="8">
        <v>97.44</v>
      </c>
      <c r="L3478" s="8">
        <v>910444.86</v>
      </c>
      <c r="M3478" s="8">
        <v>581424.48</v>
      </c>
      <c r="N3478" s="8">
        <v>329020.38</v>
      </c>
    </row>
    <row r="3479" spans="1:14" x14ac:dyDescent="0.3">
      <c r="A3479" t="s">
        <v>12</v>
      </c>
      <c r="B3479" t="s">
        <v>61</v>
      </c>
      <c r="C3479" t="s">
        <v>57</v>
      </c>
      <c r="D3479" t="s">
        <v>7</v>
      </c>
      <c r="E3479" t="s">
        <v>15</v>
      </c>
      <c r="F3479" s="5">
        <v>43518</v>
      </c>
      <c r="G3479">
        <v>474797618</v>
      </c>
      <c r="H3479" s="5">
        <v>43525</v>
      </c>
      <c r="I3479">
        <v>2021</v>
      </c>
      <c r="J3479" s="8">
        <v>154.06</v>
      </c>
      <c r="K3479" s="8">
        <v>90.93</v>
      </c>
      <c r="L3479" s="8">
        <v>311355.26</v>
      </c>
      <c r="M3479" s="8">
        <v>183769.53</v>
      </c>
      <c r="N3479" s="8">
        <v>127585.73</v>
      </c>
    </row>
    <row r="3480" spans="1:14" x14ac:dyDescent="0.3">
      <c r="A3480" t="s">
        <v>20</v>
      </c>
      <c r="B3480" t="s">
        <v>46</v>
      </c>
      <c r="C3480" t="s">
        <v>22</v>
      </c>
      <c r="D3480" t="s">
        <v>7</v>
      </c>
      <c r="E3480" t="s">
        <v>8</v>
      </c>
      <c r="F3480" s="5">
        <v>43793</v>
      </c>
      <c r="G3480">
        <v>187196576</v>
      </c>
      <c r="H3480" s="5">
        <v>43826</v>
      </c>
      <c r="I3480">
        <v>4482</v>
      </c>
      <c r="J3480" s="8">
        <v>109.28</v>
      </c>
      <c r="K3480" s="8">
        <v>35.840000000000003</v>
      </c>
      <c r="L3480" s="8">
        <v>489792.96</v>
      </c>
      <c r="M3480" s="8">
        <v>160634.88</v>
      </c>
      <c r="N3480" s="8">
        <v>329158.08</v>
      </c>
    </row>
    <row r="3481" spans="1:14" x14ac:dyDescent="0.3">
      <c r="A3481" t="s">
        <v>9</v>
      </c>
      <c r="B3481" t="s">
        <v>110</v>
      </c>
      <c r="C3481" t="s">
        <v>36</v>
      </c>
      <c r="D3481" t="s">
        <v>3</v>
      </c>
      <c r="E3481" t="s">
        <v>15</v>
      </c>
      <c r="F3481" s="5">
        <v>42431</v>
      </c>
      <c r="G3481">
        <v>498089492</v>
      </c>
      <c r="H3481" s="5">
        <v>42451</v>
      </c>
      <c r="I3481">
        <v>4604</v>
      </c>
      <c r="J3481" s="8">
        <v>421.89</v>
      </c>
      <c r="K3481" s="8">
        <v>364.69</v>
      </c>
      <c r="L3481" s="8">
        <v>1942381.56</v>
      </c>
      <c r="M3481" s="8">
        <v>1679032.76</v>
      </c>
      <c r="N3481" s="8">
        <v>263348.8</v>
      </c>
    </row>
    <row r="3482" spans="1:14" x14ac:dyDescent="0.3">
      <c r="A3482" t="s">
        <v>17</v>
      </c>
      <c r="B3482" t="s">
        <v>86</v>
      </c>
      <c r="C3482" t="s">
        <v>45</v>
      </c>
      <c r="D3482" t="s">
        <v>7</v>
      </c>
      <c r="E3482" t="s">
        <v>8</v>
      </c>
      <c r="F3482" s="5">
        <v>43988</v>
      </c>
      <c r="G3482">
        <v>940337693</v>
      </c>
      <c r="H3482" s="5">
        <v>44007</v>
      </c>
      <c r="I3482">
        <v>5675</v>
      </c>
      <c r="J3482" s="8">
        <v>9.33</v>
      </c>
      <c r="K3482" s="8">
        <v>6.92</v>
      </c>
      <c r="L3482" s="8">
        <v>52947.75</v>
      </c>
      <c r="M3482" s="8">
        <v>39271</v>
      </c>
      <c r="N3482" s="8">
        <v>13676.75</v>
      </c>
    </row>
    <row r="3483" spans="1:14" x14ac:dyDescent="0.3">
      <c r="A3483" t="s">
        <v>12</v>
      </c>
      <c r="B3483" t="s">
        <v>190</v>
      </c>
      <c r="C3483" t="s">
        <v>14</v>
      </c>
      <c r="D3483" t="s">
        <v>3</v>
      </c>
      <c r="E3483" t="s">
        <v>4</v>
      </c>
      <c r="F3483" s="5">
        <v>42061</v>
      </c>
      <c r="G3483">
        <v>217115008</v>
      </c>
      <c r="H3483" s="5">
        <v>42085</v>
      </c>
      <c r="I3483">
        <v>8011</v>
      </c>
      <c r="J3483" s="8">
        <v>205.7</v>
      </c>
      <c r="K3483" s="8">
        <v>117.11</v>
      </c>
      <c r="L3483" s="8">
        <v>1647862.7</v>
      </c>
      <c r="M3483" s="8">
        <v>938168.21</v>
      </c>
      <c r="N3483" s="8">
        <v>709694.49</v>
      </c>
    </row>
    <row r="3484" spans="1:14" x14ac:dyDescent="0.3">
      <c r="A3484" t="s">
        <v>9</v>
      </c>
      <c r="B3484" t="s">
        <v>148</v>
      </c>
      <c r="C3484" t="s">
        <v>6</v>
      </c>
      <c r="D3484" t="s">
        <v>7</v>
      </c>
      <c r="E3484" t="s">
        <v>8</v>
      </c>
      <c r="F3484" s="5">
        <v>42064</v>
      </c>
      <c r="G3484">
        <v>251907765</v>
      </c>
      <c r="H3484" s="5">
        <v>42101</v>
      </c>
      <c r="I3484">
        <v>3961</v>
      </c>
      <c r="J3484" s="8">
        <v>152.58000000000001</v>
      </c>
      <c r="K3484" s="8">
        <v>97.44</v>
      </c>
      <c r="L3484" s="8">
        <v>604369.38</v>
      </c>
      <c r="M3484" s="8">
        <v>385959.84</v>
      </c>
      <c r="N3484" s="8">
        <v>218409.54</v>
      </c>
    </row>
    <row r="3485" spans="1:14" x14ac:dyDescent="0.3">
      <c r="A3485" t="s">
        <v>12</v>
      </c>
      <c r="B3485" t="s">
        <v>127</v>
      </c>
      <c r="C3485" t="s">
        <v>45</v>
      </c>
      <c r="D3485" t="s">
        <v>7</v>
      </c>
      <c r="E3485" t="s">
        <v>23</v>
      </c>
      <c r="F3485" s="5">
        <v>42258</v>
      </c>
      <c r="G3485">
        <v>338514792</v>
      </c>
      <c r="H3485" s="5">
        <v>42259</v>
      </c>
      <c r="I3485">
        <v>2904</v>
      </c>
      <c r="J3485" s="8">
        <v>9.33</v>
      </c>
      <c r="K3485" s="8">
        <v>6.92</v>
      </c>
      <c r="L3485" s="8">
        <v>27094.32</v>
      </c>
      <c r="M3485" s="8">
        <v>20095.68</v>
      </c>
      <c r="N3485" s="8">
        <v>6998.64</v>
      </c>
    </row>
    <row r="3486" spans="1:14" x14ac:dyDescent="0.3">
      <c r="A3486" t="s">
        <v>39</v>
      </c>
      <c r="B3486" t="s">
        <v>128</v>
      </c>
      <c r="C3486" t="s">
        <v>11</v>
      </c>
      <c r="D3486" t="s">
        <v>3</v>
      </c>
      <c r="E3486" t="s">
        <v>23</v>
      </c>
      <c r="F3486" s="5">
        <v>43643</v>
      </c>
      <c r="G3486">
        <v>291047418</v>
      </c>
      <c r="H3486" s="5">
        <v>43666</v>
      </c>
      <c r="I3486">
        <v>6253</v>
      </c>
      <c r="J3486" s="8">
        <v>47.45</v>
      </c>
      <c r="K3486" s="8">
        <v>31.79</v>
      </c>
      <c r="L3486" s="8">
        <v>296704.84999999998</v>
      </c>
      <c r="M3486" s="8">
        <v>198782.87</v>
      </c>
      <c r="N3486" s="8">
        <v>97921.98</v>
      </c>
    </row>
    <row r="3487" spans="1:14" x14ac:dyDescent="0.3">
      <c r="A3487" t="s">
        <v>12</v>
      </c>
      <c r="B3487" t="s">
        <v>190</v>
      </c>
      <c r="C3487" t="s">
        <v>65</v>
      </c>
      <c r="D3487" t="s">
        <v>3</v>
      </c>
      <c r="E3487" t="s">
        <v>4</v>
      </c>
      <c r="F3487" s="5">
        <v>44607</v>
      </c>
      <c r="G3487">
        <v>893929469</v>
      </c>
      <c r="H3487" s="5">
        <v>44654</v>
      </c>
      <c r="I3487">
        <v>2450</v>
      </c>
      <c r="J3487" s="8">
        <v>668.27</v>
      </c>
      <c r="K3487" s="8">
        <v>502.54</v>
      </c>
      <c r="L3487" s="8">
        <v>1637261.5</v>
      </c>
      <c r="M3487" s="8">
        <v>1231223</v>
      </c>
      <c r="N3487" s="8">
        <v>406038.5</v>
      </c>
    </row>
    <row r="3488" spans="1:14" x14ac:dyDescent="0.3">
      <c r="A3488" t="s">
        <v>0</v>
      </c>
      <c r="B3488" t="s">
        <v>74</v>
      </c>
      <c r="C3488" t="s">
        <v>22</v>
      </c>
      <c r="D3488" t="s">
        <v>3</v>
      </c>
      <c r="E3488" t="s">
        <v>23</v>
      </c>
      <c r="F3488" s="5">
        <v>42309</v>
      </c>
      <c r="G3488">
        <v>751897275</v>
      </c>
      <c r="H3488" s="5">
        <v>42339</v>
      </c>
      <c r="I3488">
        <v>1967</v>
      </c>
      <c r="J3488" s="8">
        <v>109.28</v>
      </c>
      <c r="K3488" s="8">
        <v>35.840000000000003</v>
      </c>
      <c r="L3488" s="8">
        <v>214953.76</v>
      </c>
      <c r="M3488" s="8">
        <v>70497.279999999999</v>
      </c>
      <c r="N3488" s="8">
        <v>144456.48000000001</v>
      </c>
    </row>
    <row r="3489" spans="1:14" x14ac:dyDescent="0.3">
      <c r="A3489" t="s">
        <v>9</v>
      </c>
      <c r="B3489" t="s">
        <v>106</v>
      </c>
      <c r="C3489" t="s">
        <v>6</v>
      </c>
      <c r="D3489" t="s">
        <v>3</v>
      </c>
      <c r="E3489" t="s">
        <v>15</v>
      </c>
      <c r="F3489" s="5">
        <v>42150</v>
      </c>
      <c r="G3489">
        <v>339999663</v>
      </c>
      <c r="H3489" s="5">
        <v>42168</v>
      </c>
      <c r="I3489">
        <v>2311</v>
      </c>
      <c r="J3489" s="8">
        <v>152.58000000000001</v>
      </c>
      <c r="K3489" s="8">
        <v>97.44</v>
      </c>
      <c r="L3489" s="8">
        <v>352612.38</v>
      </c>
      <c r="M3489" s="8">
        <v>225183.84</v>
      </c>
      <c r="N3489" s="8">
        <v>127428.54</v>
      </c>
    </row>
    <row r="3490" spans="1:14" x14ac:dyDescent="0.3">
      <c r="A3490" t="s">
        <v>26</v>
      </c>
      <c r="B3490" t="s">
        <v>77</v>
      </c>
      <c r="C3490" t="s">
        <v>31</v>
      </c>
      <c r="D3490" t="s">
        <v>3</v>
      </c>
      <c r="E3490" t="s">
        <v>23</v>
      </c>
      <c r="F3490" s="5">
        <v>42876</v>
      </c>
      <c r="G3490">
        <v>653597962</v>
      </c>
      <c r="H3490" s="5">
        <v>42897</v>
      </c>
      <c r="I3490">
        <v>3016</v>
      </c>
      <c r="J3490" s="8">
        <v>437.2</v>
      </c>
      <c r="K3490" s="8">
        <v>263.33</v>
      </c>
      <c r="L3490" s="8">
        <v>1318595.2</v>
      </c>
      <c r="M3490" s="8">
        <v>794203.28</v>
      </c>
      <c r="N3490" s="8">
        <v>524391.92000000004</v>
      </c>
    </row>
    <row r="3491" spans="1:14" x14ac:dyDescent="0.3">
      <c r="A3491" t="s">
        <v>9</v>
      </c>
      <c r="B3491" t="s">
        <v>84</v>
      </c>
      <c r="C3491" t="s">
        <v>14</v>
      </c>
      <c r="D3491" t="s">
        <v>7</v>
      </c>
      <c r="E3491" t="s">
        <v>4</v>
      </c>
      <c r="F3491" s="5">
        <v>44011</v>
      </c>
      <c r="G3491">
        <v>958366000</v>
      </c>
      <c r="H3491" s="5">
        <v>44046</v>
      </c>
      <c r="I3491">
        <v>651</v>
      </c>
      <c r="J3491" s="8">
        <v>205.7</v>
      </c>
      <c r="K3491" s="8">
        <v>117.11</v>
      </c>
      <c r="L3491" s="8">
        <v>133910.70000000001</v>
      </c>
      <c r="M3491" s="8">
        <v>76238.61</v>
      </c>
      <c r="N3491" s="8">
        <v>57672.09</v>
      </c>
    </row>
    <row r="3492" spans="1:14" x14ac:dyDescent="0.3">
      <c r="A3492" t="s">
        <v>26</v>
      </c>
      <c r="B3492" t="s">
        <v>125</v>
      </c>
      <c r="C3492" t="s">
        <v>22</v>
      </c>
      <c r="D3492" t="s">
        <v>7</v>
      </c>
      <c r="E3492" t="s">
        <v>23</v>
      </c>
      <c r="F3492" s="5">
        <v>42081</v>
      </c>
      <c r="G3492">
        <v>140290105</v>
      </c>
      <c r="H3492" s="5">
        <v>42102</v>
      </c>
      <c r="I3492">
        <v>3814</v>
      </c>
      <c r="J3492" s="8">
        <v>109.28</v>
      </c>
      <c r="K3492" s="8">
        <v>35.840000000000003</v>
      </c>
      <c r="L3492" s="8">
        <v>416793.92</v>
      </c>
      <c r="M3492" s="8">
        <v>136693.76000000001</v>
      </c>
      <c r="N3492" s="8">
        <v>280100.15999999997</v>
      </c>
    </row>
    <row r="3493" spans="1:14" x14ac:dyDescent="0.3">
      <c r="A3493" t="s">
        <v>26</v>
      </c>
      <c r="B3493" t="s">
        <v>202</v>
      </c>
      <c r="C3493" t="s">
        <v>29</v>
      </c>
      <c r="D3493" t="s">
        <v>7</v>
      </c>
      <c r="E3493" t="s">
        <v>4</v>
      </c>
      <c r="F3493" s="5">
        <v>43310</v>
      </c>
      <c r="G3493">
        <v>755669105</v>
      </c>
      <c r="H3493" s="5">
        <v>43339</v>
      </c>
      <c r="I3493">
        <v>8136</v>
      </c>
      <c r="J3493" s="8">
        <v>651.21</v>
      </c>
      <c r="K3493" s="8">
        <v>524.96</v>
      </c>
      <c r="L3493" s="8">
        <v>5298244.5599999996</v>
      </c>
      <c r="M3493" s="8">
        <v>4271074.5599999996</v>
      </c>
      <c r="N3493" s="8">
        <v>1027170</v>
      </c>
    </row>
    <row r="3494" spans="1:14" x14ac:dyDescent="0.3">
      <c r="A3494" t="s">
        <v>9</v>
      </c>
      <c r="B3494" t="s">
        <v>114</v>
      </c>
      <c r="C3494" t="s">
        <v>14</v>
      </c>
      <c r="D3494" t="s">
        <v>3</v>
      </c>
      <c r="E3494" t="s">
        <v>4</v>
      </c>
      <c r="F3494" s="5">
        <v>42312</v>
      </c>
      <c r="G3494">
        <v>481114327</v>
      </c>
      <c r="H3494" s="5">
        <v>42332</v>
      </c>
      <c r="I3494">
        <v>1276</v>
      </c>
      <c r="J3494" s="8">
        <v>205.7</v>
      </c>
      <c r="K3494" s="8">
        <v>117.11</v>
      </c>
      <c r="L3494" s="8">
        <v>262473.2</v>
      </c>
      <c r="M3494" s="8">
        <v>149432.35999999999</v>
      </c>
      <c r="N3494" s="8">
        <v>113040.84</v>
      </c>
    </row>
    <row r="3495" spans="1:14" x14ac:dyDescent="0.3">
      <c r="A3495" t="s">
        <v>26</v>
      </c>
      <c r="B3495" t="s">
        <v>170</v>
      </c>
      <c r="C3495" t="s">
        <v>65</v>
      </c>
      <c r="D3495" t="s">
        <v>3</v>
      </c>
      <c r="E3495" t="s">
        <v>4</v>
      </c>
      <c r="F3495" s="5">
        <v>43822</v>
      </c>
      <c r="G3495">
        <v>663549602</v>
      </c>
      <c r="H3495" s="5">
        <v>43502</v>
      </c>
      <c r="I3495">
        <v>7927</v>
      </c>
      <c r="J3495" s="8">
        <v>668.27</v>
      </c>
      <c r="K3495" s="8">
        <v>502.54</v>
      </c>
      <c r="L3495" s="8">
        <v>5297376.29</v>
      </c>
      <c r="M3495" s="8">
        <v>3983634.58</v>
      </c>
      <c r="N3495" s="8">
        <v>1313741.71</v>
      </c>
    </row>
    <row r="3496" spans="1:14" x14ac:dyDescent="0.3">
      <c r="A3496" t="s">
        <v>26</v>
      </c>
      <c r="B3496" t="s">
        <v>63</v>
      </c>
      <c r="C3496" t="s">
        <v>31</v>
      </c>
      <c r="D3496" t="s">
        <v>7</v>
      </c>
      <c r="E3496" t="s">
        <v>15</v>
      </c>
      <c r="F3496" s="5">
        <v>44040</v>
      </c>
      <c r="G3496">
        <v>470211255</v>
      </c>
      <c r="H3496" s="5">
        <v>44058</v>
      </c>
      <c r="I3496">
        <v>4814</v>
      </c>
      <c r="J3496" s="8">
        <v>437.2</v>
      </c>
      <c r="K3496" s="8">
        <v>263.33</v>
      </c>
      <c r="L3496" s="8">
        <v>2104680.7999999998</v>
      </c>
      <c r="M3496" s="8">
        <v>1267670.6200000001</v>
      </c>
      <c r="N3496" s="8">
        <v>837010.18</v>
      </c>
    </row>
    <row r="3497" spans="1:14" x14ac:dyDescent="0.3">
      <c r="A3497" t="s">
        <v>26</v>
      </c>
      <c r="B3497" t="s">
        <v>202</v>
      </c>
      <c r="C3497" t="s">
        <v>57</v>
      </c>
      <c r="D3497" t="s">
        <v>3</v>
      </c>
      <c r="E3497" t="s">
        <v>23</v>
      </c>
      <c r="F3497" s="5">
        <v>44016</v>
      </c>
      <c r="G3497">
        <v>938648116</v>
      </c>
      <c r="H3497" s="5">
        <v>44057</v>
      </c>
      <c r="I3497">
        <v>5691</v>
      </c>
      <c r="J3497" s="8">
        <v>154.06</v>
      </c>
      <c r="K3497" s="8">
        <v>90.93</v>
      </c>
      <c r="L3497" s="8">
        <v>876755.46</v>
      </c>
      <c r="M3497" s="8">
        <v>517482.63</v>
      </c>
      <c r="N3497" s="8">
        <v>359272.83</v>
      </c>
    </row>
    <row r="3498" spans="1:14" x14ac:dyDescent="0.3">
      <c r="A3498" t="s">
        <v>26</v>
      </c>
      <c r="B3498" t="s">
        <v>126</v>
      </c>
      <c r="C3498" t="s">
        <v>11</v>
      </c>
      <c r="D3498" t="s">
        <v>3</v>
      </c>
      <c r="E3498" t="s">
        <v>15</v>
      </c>
      <c r="F3498" s="5">
        <v>42268</v>
      </c>
      <c r="G3498">
        <v>926721513</v>
      </c>
      <c r="H3498" s="5">
        <v>42297</v>
      </c>
      <c r="I3498">
        <v>6344</v>
      </c>
      <c r="J3498" s="8">
        <v>47.45</v>
      </c>
      <c r="K3498" s="8">
        <v>31.79</v>
      </c>
      <c r="L3498" s="8">
        <v>301022.8</v>
      </c>
      <c r="M3498" s="8">
        <v>201675.76</v>
      </c>
      <c r="N3498" s="8">
        <v>99347.04</v>
      </c>
    </row>
    <row r="3499" spans="1:14" x14ac:dyDescent="0.3">
      <c r="A3499" t="s">
        <v>12</v>
      </c>
      <c r="B3499" t="s">
        <v>32</v>
      </c>
      <c r="C3499" t="s">
        <v>65</v>
      </c>
      <c r="D3499" t="s">
        <v>7</v>
      </c>
      <c r="E3499" t="s">
        <v>15</v>
      </c>
      <c r="F3499" s="5">
        <v>43780</v>
      </c>
      <c r="G3499">
        <v>262605273</v>
      </c>
      <c r="H3499" s="5">
        <v>43815</v>
      </c>
      <c r="I3499">
        <v>9591</v>
      </c>
      <c r="J3499" s="8">
        <v>668.27</v>
      </c>
      <c r="K3499" s="8">
        <v>502.54</v>
      </c>
      <c r="L3499" s="8">
        <v>6409377.5700000003</v>
      </c>
      <c r="M3499" s="8">
        <v>4819861.1399999997</v>
      </c>
      <c r="N3499" s="8">
        <v>1589516.43</v>
      </c>
    </row>
    <row r="3500" spans="1:14" x14ac:dyDescent="0.3">
      <c r="A3500" t="s">
        <v>9</v>
      </c>
      <c r="B3500" t="s">
        <v>102</v>
      </c>
      <c r="C3500" t="s">
        <v>14</v>
      </c>
      <c r="D3500" t="s">
        <v>7</v>
      </c>
      <c r="E3500" t="s">
        <v>15</v>
      </c>
      <c r="F3500" s="5">
        <v>43389</v>
      </c>
      <c r="G3500">
        <v>194785726</v>
      </c>
      <c r="H3500" s="5">
        <v>43417</v>
      </c>
      <c r="I3500">
        <v>280</v>
      </c>
      <c r="J3500" s="8">
        <v>205.7</v>
      </c>
      <c r="K3500" s="8">
        <v>117.11</v>
      </c>
      <c r="L3500" s="8">
        <v>57596</v>
      </c>
      <c r="M3500" s="8">
        <v>32790.800000000003</v>
      </c>
      <c r="N3500" s="8">
        <v>24805.200000000001</v>
      </c>
    </row>
    <row r="3501" spans="1:14" x14ac:dyDescent="0.3">
      <c r="A3501" t="s">
        <v>26</v>
      </c>
      <c r="B3501" t="s">
        <v>136</v>
      </c>
      <c r="C3501" t="s">
        <v>22</v>
      </c>
      <c r="D3501" t="s">
        <v>3</v>
      </c>
      <c r="E3501" t="s">
        <v>23</v>
      </c>
      <c r="F3501" s="5">
        <v>42393</v>
      </c>
      <c r="G3501">
        <v>242061698</v>
      </c>
      <c r="H3501" s="5">
        <v>42404</v>
      </c>
      <c r="I3501">
        <v>290</v>
      </c>
      <c r="J3501" s="8">
        <v>109.28</v>
      </c>
      <c r="K3501" s="8">
        <v>35.840000000000003</v>
      </c>
      <c r="L3501" s="8">
        <v>31691.200000000001</v>
      </c>
      <c r="M3501" s="8">
        <v>10393.6</v>
      </c>
      <c r="N3501" s="8">
        <v>21297.599999999999</v>
      </c>
    </row>
    <row r="3502" spans="1:14" x14ac:dyDescent="0.3">
      <c r="A3502" t="s">
        <v>9</v>
      </c>
      <c r="B3502" t="s">
        <v>177</v>
      </c>
      <c r="C3502" t="s">
        <v>11</v>
      </c>
      <c r="D3502" t="s">
        <v>3</v>
      </c>
      <c r="E3502" t="s">
        <v>8</v>
      </c>
      <c r="F3502" s="5">
        <v>42484</v>
      </c>
      <c r="G3502">
        <v>443544518</v>
      </c>
      <c r="H3502" s="5">
        <v>42488</v>
      </c>
      <c r="I3502">
        <v>3534</v>
      </c>
      <c r="J3502" s="8">
        <v>47.45</v>
      </c>
      <c r="K3502" s="8">
        <v>31.79</v>
      </c>
      <c r="L3502" s="8">
        <v>167688.29999999999</v>
      </c>
      <c r="M3502" s="8">
        <v>112345.86</v>
      </c>
      <c r="N3502" s="8">
        <v>55342.44</v>
      </c>
    </row>
    <row r="3503" spans="1:14" x14ac:dyDescent="0.3">
      <c r="A3503" t="s">
        <v>12</v>
      </c>
      <c r="B3503" t="s">
        <v>90</v>
      </c>
      <c r="C3503" t="s">
        <v>45</v>
      </c>
      <c r="D3503" t="s">
        <v>3</v>
      </c>
      <c r="E3503" t="s">
        <v>23</v>
      </c>
      <c r="F3503" s="5">
        <v>44359</v>
      </c>
      <c r="G3503">
        <v>908658015</v>
      </c>
      <c r="H3503" s="5">
        <v>44372</v>
      </c>
      <c r="I3503">
        <v>954</v>
      </c>
      <c r="J3503" s="8">
        <v>9.33</v>
      </c>
      <c r="K3503" s="8">
        <v>6.92</v>
      </c>
      <c r="L3503" s="8">
        <v>8900.82</v>
      </c>
      <c r="M3503" s="8">
        <v>6601.68</v>
      </c>
      <c r="N3503" s="8">
        <v>2299.14</v>
      </c>
    </row>
    <row r="3504" spans="1:14" x14ac:dyDescent="0.3">
      <c r="A3504" t="s">
        <v>9</v>
      </c>
      <c r="B3504" t="s">
        <v>69</v>
      </c>
      <c r="C3504" t="s">
        <v>22</v>
      </c>
      <c r="D3504" t="s">
        <v>3</v>
      </c>
      <c r="E3504" t="s">
        <v>23</v>
      </c>
      <c r="F3504" s="5">
        <v>43676</v>
      </c>
      <c r="G3504">
        <v>467138516</v>
      </c>
      <c r="H3504" s="5">
        <v>43685</v>
      </c>
      <c r="I3504">
        <v>5523</v>
      </c>
      <c r="J3504" s="8">
        <v>109.28</v>
      </c>
      <c r="K3504" s="8">
        <v>35.840000000000003</v>
      </c>
      <c r="L3504" s="8">
        <v>603553.43999999994</v>
      </c>
      <c r="M3504" s="8">
        <v>197944.32000000001</v>
      </c>
      <c r="N3504" s="8">
        <v>405609.12</v>
      </c>
    </row>
    <row r="3505" spans="1:14" x14ac:dyDescent="0.3">
      <c r="A3505" t="s">
        <v>12</v>
      </c>
      <c r="B3505" t="s">
        <v>13</v>
      </c>
      <c r="C3505" t="s">
        <v>22</v>
      </c>
      <c r="D3505" t="s">
        <v>7</v>
      </c>
      <c r="E3505" t="s">
        <v>4</v>
      </c>
      <c r="F3505" s="5">
        <v>42720</v>
      </c>
      <c r="G3505">
        <v>719034850</v>
      </c>
      <c r="H3505" s="5">
        <v>42770</v>
      </c>
      <c r="I3505">
        <v>7246</v>
      </c>
      <c r="J3505" s="8">
        <v>109.28</v>
      </c>
      <c r="K3505" s="8">
        <v>35.840000000000003</v>
      </c>
      <c r="L3505" s="8">
        <v>791842.88</v>
      </c>
      <c r="M3505" s="8">
        <v>259696.64000000001</v>
      </c>
      <c r="N3505" s="8">
        <v>532146.24</v>
      </c>
    </row>
    <row r="3506" spans="1:14" x14ac:dyDescent="0.3">
      <c r="A3506" t="s">
        <v>9</v>
      </c>
      <c r="B3506" t="s">
        <v>24</v>
      </c>
      <c r="C3506" t="s">
        <v>57</v>
      </c>
      <c r="D3506" t="s">
        <v>3</v>
      </c>
      <c r="E3506" t="s">
        <v>23</v>
      </c>
      <c r="F3506" s="5">
        <v>42701</v>
      </c>
      <c r="G3506">
        <v>184708344</v>
      </c>
      <c r="H3506" s="5">
        <v>42706</v>
      </c>
      <c r="I3506">
        <v>8159</v>
      </c>
      <c r="J3506" s="8">
        <v>154.06</v>
      </c>
      <c r="K3506" s="8">
        <v>90.93</v>
      </c>
      <c r="L3506" s="8">
        <v>1256975.54</v>
      </c>
      <c r="M3506" s="8">
        <v>741897.87</v>
      </c>
      <c r="N3506" s="8">
        <v>515077.67</v>
      </c>
    </row>
    <row r="3507" spans="1:14" x14ac:dyDescent="0.3">
      <c r="A3507" t="s">
        <v>12</v>
      </c>
      <c r="B3507" t="s">
        <v>115</v>
      </c>
      <c r="C3507" t="s">
        <v>65</v>
      </c>
      <c r="D3507" t="s">
        <v>7</v>
      </c>
      <c r="E3507" t="s">
        <v>8</v>
      </c>
      <c r="F3507" s="5">
        <v>43678</v>
      </c>
      <c r="G3507">
        <v>154832828</v>
      </c>
      <c r="H3507" s="5">
        <v>43716</v>
      </c>
      <c r="I3507">
        <v>7329</v>
      </c>
      <c r="J3507" s="8">
        <v>668.27</v>
      </c>
      <c r="K3507" s="8">
        <v>502.54</v>
      </c>
      <c r="L3507" s="8">
        <v>4897750.83</v>
      </c>
      <c r="M3507" s="8">
        <v>3683115.66</v>
      </c>
      <c r="N3507" s="8">
        <v>1214635.17</v>
      </c>
    </row>
    <row r="3508" spans="1:14" x14ac:dyDescent="0.3">
      <c r="A3508" t="s">
        <v>9</v>
      </c>
      <c r="B3508" t="s">
        <v>24</v>
      </c>
      <c r="C3508" t="s">
        <v>29</v>
      </c>
      <c r="D3508" t="s">
        <v>7</v>
      </c>
      <c r="E3508" t="s">
        <v>23</v>
      </c>
      <c r="F3508" s="5">
        <v>42296</v>
      </c>
      <c r="G3508">
        <v>640394628</v>
      </c>
      <c r="H3508" s="5">
        <v>42315</v>
      </c>
      <c r="I3508">
        <v>5856</v>
      </c>
      <c r="J3508" s="8">
        <v>651.21</v>
      </c>
      <c r="K3508" s="8">
        <v>524.96</v>
      </c>
      <c r="L3508" s="8">
        <v>3813485.76</v>
      </c>
      <c r="M3508" s="8">
        <v>3074165.76</v>
      </c>
      <c r="N3508" s="8">
        <v>739320</v>
      </c>
    </row>
    <row r="3509" spans="1:14" x14ac:dyDescent="0.3">
      <c r="A3509" t="s">
        <v>20</v>
      </c>
      <c r="B3509" t="s">
        <v>52</v>
      </c>
      <c r="C3509" t="s">
        <v>22</v>
      </c>
      <c r="D3509" t="s">
        <v>3</v>
      </c>
      <c r="E3509" t="s">
        <v>15</v>
      </c>
      <c r="F3509" s="5">
        <v>43277</v>
      </c>
      <c r="G3509">
        <v>822692573</v>
      </c>
      <c r="H3509" s="5">
        <v>43288</v>
      </c>
      <c r="I3509">
        <v>1869</v>
      </c>
      <c r="J3509" s="8">
        <v>109.28</v>
      </c>
      <c r="K3509" s="8">
        <v>35.840000000000003</v>
      </c>
      <c r="L3509" s="8">
        <v>204244.32</v>
      </c>
      <c r="M3509" s="8">
        <v>66984.960000000006</v>
      </c>
      <c r="N3509" s="8">
        <v>137259.35999999999</v>
      </c>
    </row>
    <row r="3510" spans="1:14" x14ac:dyDescent="0.3">
      <c r="A3510" t="s">
        <v>9</v>
      </c>
      <c r="B3510" t="s">
        <v>177</v>
      </c>
      <c r="C3510" t="s">
        <v>57</v>
      </c>
      <c r="D3510" t="s">
        <v>7</v>
      </c>
      <c r="E3510" t="s">
        <v>15</v>
      </c>
      <c r="F3510" s="5">
        <v>42658</v>
      </c>
      <c r="G3510">
        <v>403337991</v>
      </c>
      <c r="H3510" s="5">
        <v>42698</v>
      </c>
      <c r="I3510">
        <v>5529</v>
      </c>
      <c r="J3510" s="8">
        <v>154.06</v>
      </c>
      <c r="K3510" s="8">
        <v>90.93</v>
      </c>
      <c r="L3510" s="8">
        <v>851797.74</v>
      </c>
      <c r="M3510" s="8">
        <v>502751.97</v>
      </c>
      <c r="N3510" s="8">
        <v>349045.77</v>
      </c>
    </row>
    <row r="3511" spans="1:14" x14ac:dyDescent="0.3">
      <c r="A3511" t="s">
        <v>0</v>
      </c>
      <c r="B3511" t="s">
        <v>171</v>
      </c>
      <c r="C3511" t="s">
        <v>2</v>
      </c>
      <c r="D3511" t="s">
        <v>3</v>
      </c>
      <c r="E3511" t="s">
        <v>8</v>
      </c>
      <c r="F3511" s="5">
        <v>44561</v>
      </c>
      <c r="G3511">
        <v>954254710</v>
      </c>
      <c r="H3511" s="5">
        <v>44211</v>
      </c>
      <c r="I3511">
        <v>4029</v>
      </c>
      <c r="J3511" s="8">
        <v>255.28</v>
      </c>
      <c r="K3511" s="8">
        <v>159.41999999999999</v>
      </c>
      <c r="L3511" s="8">
        <v>1028523.12</v>
      </c>
      <c r="M3511" s="8">
        <v>642303.18000000005</v>
      </c>
      <c r="N3511" s="8">
        <v>386219.94</v>
      </c>
    </row>
    <row r="3512" spans="1:14" x14ac:dyDescent="0.3">
      <c r="A3512" t="s">
        <v>9</v>
      </c>
      <c r="B3512" t="s">
        <v>177</v>
      </c>
      <c r="C3512" t="s">
        <v>57</v>
      </c>
      <c r="D3512" t="s">
        <v>3</v>
      </c>
      <c r="E3512" t="s">
        <v>8</v>
      </c>
      <c r="F3512" s="5">
        <v>43527</v>
      </c>
      <c r="G3512">
        <v>967679059</v>
      </c>
      <c r="H3512" s="5">
        <v>43543</v>
      </c>
      <c r="I3512">
        <v>6592</v>
      </c>
      <c r="J3512" s="8">
        <v>154.06</v>
      </c>
      <c r="K3512" s="8">
        <v>90.93</v>
      </c>
      <c r="L3512" s="8">
        <v>1015563.52</v>
      </c>
      <c r="M3512" s="8">
        <v>599410.56000000006</v>
      </c>
      <c r="N3512" s="8">
        <v>416152.96</v>
      </c>
    </row>
    <row r="3513" spans="1:14" x14ac:dyDescent="0.3">
      <c r="A3513" t="s">
        <v>12</v>
      </c>
      <c r="B3513" t="s">
        <v>190</v>
      </c>
      <c r="C3513" t="s">
        <v>11</v>
      </c>
      <c r="D3513" t="s">
        <v>3</v>
      </c>
      <c r="E3513" t="s">
        <v>4</v>
      </c>
      <c r="F3513" s="5">
        <v>42188</v>
      </c>
      <c r="G3513">
        <v>806159865</v>
      </c>
      <c r="H3513" s="5">
        <v>42194</v>
      </c>
      <c r="I3513">
        <v>9474</v>
      </c>
      <c r="J3513" s="8">
        <v>47.45</v>
      </c>
      <c r="K3513" s="8">
        <v>31.79</v>
      </c>
      <c r="L3513" s="8">
        <v>449541.3</v>
      </c>
      <c r="M3513" s="8">
        <v>301178.46000000002</v>
      </c>
      <c r="N3513" s="8">
        <v>148362.84</v>
      </c>
    </row>
    <row r="3514" spans="1:14" x14ac:dyDescent="0.3">
      <c r="A3514" t="s">
        <v>0</v>
      </c>
      <c r="B3514" t="s">
        <v>50</v>
      </c>
      <c r="C3514" t="s">
        <v>31</v>
      </c>
      <c r="D3514" t="s">
        <v>7</v>
      </c>
      <c r="E3514" t="s">
        <v>23</v>
      </c>
      <c r="F3514" s="5">
        <v>42098</v>
      </c>
      <c r="G3514">
        <v>452558457</v>
      </c>
      <c r="H3514" s="5">
        <v>42112</v>
      </c>
      <c r="I3514">
        <v>959</v>
      </c>
      <c r="J3514" s="8">
        <v>437.2</v>
      </c>
      <c r="K3514" s="8">
        <v>263.33</v>
      </c>
      <c r="L3514" s="8">
        <v>419274.8</v>
      </c>
      <c r="M3514" s="8">
        <v>252533.47</v>
      </c>
      <c r="N3514" s="8">
        <v>166741.32999999999</v>
      </c>
    </row>
    <row r="3515" spans="1:14" x14ac:dyDescent="0.3">
      <c r="A3515" t="s">
        <v>26</v>
      </c>
      <c r="B3515" t="s">
        <v>79</v>
      </c>
      <c r="C3515" t="s">
        <v>65</v>
      </c>
      <c r="D3515" t="s">
        <v>7</v>
      </c>
      <c r="E3515" t="s">
        <v>23</v>
      </c>
      <c r="F3515" s="5">
        <v>43665</v>
      </c>
      <c r="G3515">
        <v>860048663</v>
      </c>
      <c r="H3515" s="5">
        <v>43669</v>
      </c>
      <c r="I3515">
        <v>6366</v>
      </c>
      <c r="J3515" s="8">
        <v>668.27</v>
      </c>
      <c r="K3515" s="8">
        <v>502.54</v>
      </c>
      <c r="L3515" s="8">
        <v>4254206.82</v>
      </c>
      <c r="M3515" s="8">
        <v>3199169.64</v>
      </c>
      <c r="N3515" s="8">
        <v>1055037.18</v>
      </c>
    </row>
    <row r="3516" spans="1:14" x14ac:dyDescent="0.3">
      <c r="A3516" t="s">
        <v>26</v>
      </c>
      <c r="B3516" t="s">
        <v>64</v>
      </c>
      <c r="C3516" t="s">
        <v>65</v>
      </c>
      <c r="D3516" t="s">
        <v>3</v>
      </c>
      <c r="E3516" t="s">
        <v>4</v>
      </c>
      <c r="F3516" s="5">
        <v>44033</v>
      </c>
      <c r="G3516">
        <v>802116811</v>
      </c>
      <c r="H3516" s="5">
        <v>44041</v>
      </c>
      <c r="I3516">
        <v>3044</v>
      </c>
      <c r="J3516" s="8">
        <v>668.27</v>
      </c>
      <c r="K3516" s="8">
        <v>502.54</v>
      </c>
      <c r="L3516" s="8">
        <v>2034213.88</v>
      </c>
      <c r="M3516" s="8">
        <v>1529731.76</v>
      </c>
      <c r="N3516" s="8">
        <v>504482.12</v>
      </c>
    </row>
    <row r="3517" spans="1:14" x14ac:dyDescent="0.3">
      <c r="A3517" t="s">
        <v>26</v>
      </c>
      <c r="B3517" t="s">
        <v>109</v>
      </c>
      <c r="C3517" t="s">
        <v>29</v>
      </c>
      <c r="D3517" t="s">
        <v>7</v>
      </c>
      <c r="E3517" t="s">
        <v>4</v>
      </c>
      <c r="F3517" s="5">
        <v>44463</v>
      </c>
      <c r="G3517">
        <v>922561728</v>
      </c>
      <c r="H3517" s="5">
        <v>44505</v>
      </c>
      <c r="I3517">
        <v>5372</v>
      </c>
      <c r="J3517" s="8">
        <v>651.21</v>
      </c>
      <c r="K3517" s="8">
        <v>524.96</v>
      </c>
      <c r="L3517" s="8">
        <v>3498300.12</v>
      </c>
      <c r="M3517" s="8">
        <v>2820085.12</v>
      </c>
      <c r="N3517" s="8">
        <v>678215</v>
      </c>
    </row>
    <row r="3518" spans="1:14" x14ac:dyDescent="0.3">
      <c r="A3518" t="s">
        <v>26</v>
      </c>
      <c r="B3518" t="s">
        <v>72</v>
      </c>
      <c r="C3518" t="s">
        <v>14</v>
      </c>
      <c r="D3518" t="s">
        <v>7</v>
      </c>
      <c r="E3518" t="s">
        <v>8</v>
      </c>
      <c r="F3518" s="5">
        <v>44414</v>
      </c>
      <c r="G3518">
        <v>585494744</v>
      </c>
      <c r="H3518" s="5">
        <v>44452</v>
      </c>
      <c r="I3518">
        <v>9761</v>
      </c>
      <c r="J3518" s="8">
        <v>205.7</v>
      </c>
      <c r="K3518" s="8">
        <v>117.11</v>
      </c>
      <c r="L3518" s="8">
        <v>2007837.7</v>
      </c>
      <c r="M3518" s="8">
        <v>1143110.71</v>
      </c>
      <c r="N3518" s="8">
        <v>864726.99</v>
      </c>
    </row>
    <row r="3519" spans="1:14" x14ac:dyDescent="0.3">
      <c r="A3519" t="s">
        <v>9</v>
      </c>
      <c r="B3519" t="s">
        <v>164</v>
      </c>
      <c r="C3519" t="s">
        <v>6</v>
      </c>
      <c r="D3519" t="s">
        <v>3</v>
      </c>
      <c r="E3519" t="s">
        <v>15</v>
      </c>
      <c r="F3519" s="5">
        <v>42927</v>
      </c>
      <c r="G3519">
        <v>125339686</v>
      </c>
      <c r="H3519" s="5">
        <v>42940</v>
      </c>
      <c r="I3519">
        <v>9653</v>
      </c>
      <c r="J3519" s="8">
        <v>152.58000000000001</v>
      </c>
      <c r="K3519" s="8">
        <v>97.44</v>
      </c>
      <c r="L3519" s="8">
        <v>1472854.74</v>
      </c>
      <c r="M3519" s="8">
        <v>940588.32</v>
      </c>
      <c r="N3519" s="8">
        <v>532266.42000000004</v>
      </c>
    </row>
    <row r="3520" spans="1:14" x14ac:dyDescent="0.3">
      <c r="A3520" t="s">
        <v>9</v>
      </c>
      <c r="B3520" t="s">
        <v>182</v>
      </c>
      <c r="C3520" t="s">
        <v>19</v>
      </c>
      <c r="D3520" t="s">
        <v>7</v>
      </c>
      <c r="E3520" t="s">
        <v>4</v>
      </c>
      <c r="F3520" s="5">
        <v>43553</v>
      </c>
      <c r="G3520">
        <v>396832883</v>
      </c>
      <c r="H3520" s="5">
        <v>43555</v>
      </c>
      <c r="I3520">
        <v>523</v>
      </c>
      <c r="J3520" s="8">
        <v>81.73</v>
      </c>
      <c r="K3520" s="8">
        <v>56.67</v>
      </c>
      <c r="L3520" s="8">
        <v>42744.79</v>
      </c>
      <c r="M3520" s="8">
        <v>29638.41</v>
      </c>
      <c r="N3520" s="8">
        <v>13106.38</v>
      </c>
    </row>
    <row r="3521" spans="1:14" x14ac:dyDescent="0.3">
      <c r="A3521" t="s">
        <v>17</v>
      </c>
      <c r="B3521" t="s">
        <v>209</v>
      </c>
      <c r="C3521" t="s">
        <v>36</v>
      </c>
      <c r="D3521" t="s">
        <v>7</v>
      </c>
      <c r="E3521" t="s">
        <v>15</v>
      </c>
      <c r="F3521" s="5">
        <v>44572</v>
      </c>
      <c r="G3521">
        <v>525023162</v>
      </c>
      <c r="H3521" s="5">
        <v>44598</v>
      </c>
      <c r="I3521">
        <v>4876</v>
      </c>
      <c r="J3521" s="8">
        <v>421.89</v>
      </c>
      <c r="K3521" s="8">
        <v>364.69</v>
      </c>
      <c r="L3521" s="8">
        <v>2057135.64</v>
      </c>
      <c r="M3521" s="8">
        <v>1778228.44</v>
      </c>
      <c r="N3521" s="8">
        <v>278907.2</v>
      </c>
    </row>
    <row r="3522" spans="1:14" x14ac:dyDescent="0.3">
      <c r="A3522" t="s">
        <v>20</v>
      </c>
      <c r="B3522" t="s">
        <v>168</v>
      </c>
      <c r="C3522" t="s">
        <v>31</v>
      </c>
      <c r="D3522" t="s">
        <v>3</v>
      </c>
      <c r="E3522" t="s">
        <v>8</v>
      </c>
      <c r="F3522" s="5">
        <v>44075</v>
      </c>
      <c r="G3522">
        <v>155271852</v>
      </c>
      <c r="H3522" s="5">
        <v>44092</v>
      </c>
      <c r="I3522">
        <v>7246</v>
      </c>
      <c r="J3522" s="8">
        <v>437.2</v>
      </c>
      <c r="K3522" s="8">
        <v>263.33</v>
      </c>
      <c r="L3522" s="8">
        <v>3167951.2</v>
      </c>
      <c r="M3522" s="8">
        <v>1908089.18</v>
      </c>
      <c r="N3522" s="8">
        <v>1259862.02</v>
      </c>
    </row>
    <row r="3523" spans="1:14" x14ac:dyDescent="0.3">
      <c r="A3523" t="s">
        <v>0</v>
      </c>
      <c r="B3523" t="s">
        <v>197</v>
      </c>
      <c r="C3523" t="s">
        <v>19</v>
      </c>
      <c r="D3523" t="s">
        <v>7</v>
      </c>
      <c r="E3523" t="s">
        <v>4</v>
      </c>
      <c r="F3523" s="5">
        <v>42242</v>
      </c>
      <c r="G3523">
        <v>803252780</v>
      </c>
      <c r="H3523" s="5">
        <v>42291</v>
      </c>
      <c r="I3523">
        <v>9202</v>
      </c>
      <c r="J3523" s="8">
        <v>81.73</v>
      </c>
      <c r="K3523" s="8">
        <v>56.67</v>
      </c>
      <c r="L3523" s="8">
        <v>752079.46</v>
      </c>
      <c r="M3523" s="8">
        <v>521477.34</v>
      </c>
      <c r="N3523" s="8">
        <v>230602.12</v>
      </c>
    </row>
    <row r="3524" spans="1:14" x14ac:dyDescent="0.3">
      <c r="A3524" t="s">
        <v>17</v>
      </c>
      <c r="B3524" t="s">
        <v>158</v>
      </c>
      <c r="C3524" t="s">
        <v>29</v>
      </c>
      <c r="D3524" t="s">
        <v>7</v>
      </c>
      <c r="E3524" t="s">
        <v>23</v>
      </c>
      <c r="F3524" s="5">
        <v>43291</v>
      </c>
      <c r="G3524">
        <v>904952275</v>
      </c>
      <c r="H3524" s="5">
        <v>43298</v>
      </c>
      <c r="I3524">
        <v>4343</v>
      </c>
      <c r="J3524" s="8">
        <v>651.21</v>
      </c>
      <c r="K3524" s="8">
        <v>524.96</v>
      </c>
      <c r="L3524" s="8">
        <v>2828205.03</v>
      </c>
      <c r="M3524" s="8">
        <v>2279901.2799999998</v>
      </c>
      <c r="N3524" s="8">
        <v>548303.75</v>
      </c>
    </row>
    <row r="3525" spans="1:14" x14ac:dyDescent="0.3">
      <c r="A3525" t="s">
        <v>17</v>
      </c>
      <c r="B3525" t="s">
        <v>25</v>
      </c>
      <c r="C3525" t="s">
        <v>57</v>
      </c>
      <c r="D3525" t="s">
        <v>7</v>
      </c>
      <c r="E3525" t="s">
        <v>4</v>
      </c>
      <c r="F3525" s="5">
        <v>42831</v>
      </c>
      <c r="G3525">
        <v>766669166</v>
      </c>
      <c r="H3525" s="5">
        <v>42846</v>
      </c>
      <c r="I3525">
        <v>3298</v>
      </c>
      <c r="J3525" s="8">
        <v>154.06</v>
      </c>
      <c r="K3525" s="8">
        <v>90.93</v>
      </c>
      <c r="L3525" s="8">
        <v>508089.88</v>
      </c>
      <c r="M3525" s="8">
        <v>299887.14</v>
      </c>
      <c r="N3525" s="8">
        <v>208202.74</v>
      </c>
    </row>
    <row r="3526" spans="1:14" x14ac:dyDescent="0.3">
      <c r="A3526" t="s">
        <v>26</v>
      </c>
      <c r="B3526" t="s">
        <v>126</v>
      </c>
      <c r="C3526" t="s">
        <v>22</v>
      </c>
      <c r="D3526" t="s">
        <v>3</v>
      </c>
      <c r="E3526" t="s">
        <v>23</v>
      </c>
      <c r="F3526" s="5">
        <v>44632</v>
      </c>
      <c r="G3526">
        <v>315014779</v>
      </c>
      <c r="H3526" s="5">
        <v>44643</v>
      </c>
      <c r="I3526">
        <v>8728</v>
      </c>
      <c r="J3526" s="8">
        <v>109.28</v>
      </c>
      <c r="K3526" s="8">
        <v>35.840000000000003</v>
      </c>
      <c r="L3526" s="8">
        <v>953795.84</v>
      </c>
      <c r="M3526" s="8">
        <v>312811.52000000002</v>
      </c>
      <c r="N3526" s="8">
        <v>640984.31999999995</v>
      </c>
    </row>
    <row r="3527" spans="1:14" x14ac:dyDescent="0.3">
      <c r="A3527" t="s">
        <v>26</v>
      </c>
      <c r="B3527" t="s">
        <v>136</v>
      </c>
      <c r="C3527" t="s">
        <v>57</v>
      </c>
      <c r="D3527" t="s">
        <v>7</v>
      </c>
      <c r="E3527" t="s">
        <v>15</v>
      </c>
      <c r="F3527" s="5">
        <v>43386</v>
      </c>
      <c r="G3527">
        <v>446912944</v>
      </c>
      <c r="H3527" s="5">
        <v>43405</v>
      </c>
      <c r="I3527">
        <v>326</v>
      </c>
      <c r="J3527" s="8">
        <v>154.06</v>
      </c>
      <c r="K3527" s="8">
        <v>90.93</v>
      </c>
      <c r="L3527" s="8">
        <v>50223.56</v>
      </c>
      <c r="M3527" s="8">
        <v>29643.18</v>
      </c>
      <c r="N3527" s="8">
        <v>20580.38</v>
      </c>
    </row>
    <row r="3528" spans="1:14" x14ac:dyDescent="0.3">
      <c r="A3528" t="s">
        <v>26</v>
      </c>
      <c r="B3528" t="s">
        <v>187</v>
      </c>
      <c r="C3528" t="s">
        <v>57</v>
      </c>
      <c r="D3528" t="s">
        <v>3</v>
      </c>
      <c r="E3528" t="s">
        <v>8</v>
      </c>
      <c r="F3528" s="5">
        <v>42256</v>
      </c>
      <c r="G3528">
        <v>779599988</v>
      </c>
      <c r="H3528" s="5">
        <v>42286</v>
      </c>
      <c r="I3528">
        <v>9816</v>
      </c>
      <c r="J3528" s="8">
        <v>154.06</v>
      </c>
      <c r="K3528" s="8">
        <v>90.93</v>
      </c>
      <c r="L3528" s="8">
        <v>1512252.96</v>
      </c>
      <c r="M3528" s="8">
        <v>892568.88</v>
      </c>
      <c r="N3528" s="8">
        <v>619684.07999999996</v>
      </c>
    </row>
    <row r="3529" spans="1:14" x14ac:dyDescent="0.3">
      <c r="A3529" t="s">
        <v>26</v>
      </c>
      <c r="B3529" t="s">
        <v>121</v>
      </c>
      <c r="C3529" t="s">
        <v>31</v>
      </c>
      <c r="D3529" t="s">
        <v>3</v>
      </c>
      <c r="E3529" t="s">
        <v>4</v>
      </c>
      <c r="F3529" s="5">
        <v>44563</v>
      </c>
      <c r="G3529">
        <v>100624740</v>
      </c>
      <c r="H3529" s="5">
        <v>44581</v>
      </c>
      <c r="I3529">
        <v>5951</v>
      </c>
      <c r="J3529" s="8">
        <v>437.2</v>
      </c>
      <c r="K3529" s="8">
        <v>263.33</v>
      </c>
      <c r="L3529" s="8">
        <v>2601777.2000000002</v>
      </c>
      <c r="M3529" s="8">
        <v>1567076.83</v>
      </c>
      <c r="N3529" s="8">
        <v>1034700.37</v>
      </c>
    </row>
    <row r="3530" spans="1:14" x14ac:dyDescent="0.3">
      <c r="A3530" t="s">
        <v>0</v>
      </c>
      <c r="B3530" t="s">
        <v>50</v>
      </c>
      <c r="C3530" t="s">
        <v>2</v>
      </c>
      <c r="D3530" t="s">
        <v>7</v>
      </c>
      <c r="E3530" t="s">
        <v>4</v>
      </c>
      <c r="F3530" s="5">
        <v>44209</v>
      </c>
      <c r="G3530">
        <v>417848527</v>
      </c>
      <c r="H3530" s="5">
        <v>44236</v>
      </c>
      <c r="I3530">
        <v>9519</v>
      </c>
      <c r="J3530" s="8">
        <v>255.28</v>
      </c>
      <c r="K3530" s="8">
        <v>159.41999999999999</v>
      </c>
      <c r="L3530" s="8">
        <v>2430010.3199999998</v>
      </c>
      <c r="M3530" s="8">
        <v>1517518.98</v>
      </c>
      <c r="N3530" s="8">
        <v>912491.34</v>
      </c>
    </row>
    <row r="3531" spans="1:14" x14ac:dyDescent="0.3">
      <c r="A3531" t="s">
        <v>9</v>
      </c>
      <c r="B3531" t="s">
        <v>60</v>
      </c>
      <c r="C3531" t="s">
        <v>31</v>
      </c>
      <c r="D3531" t="s">
        <v>7</v>
      </c>
      <c r="E3531" t="s">
        <v>4</v>
      </c>
      <c r="F3531" s="5">
        <v>43177</v>
      </c>
      <c r="G3531">
        <v>209445178</v>
      </c>
      <c r="H3531" s="5">
        <v>43210</v>
      </c>
      <c r="I3531">
        <v>8337</v>
      </c>
      <c r="J3531" s="8">
        <v>437.2</v>
      </c>
      <c r="K3531" s="8">
        <v>263.33</v>
      </c>
      <c r="L3531" s="8">
        <v>3644936.4</v>
      </c>
      <c r="M3531" s="8">
        <v>2195382.21</v>
      </c>
      <c r="N3531" s="8">
        <v>1449554.19</v>
      </c>
    </row>
    <row r="3532" spans="1:14" x14ac:dyDescent="0.3">
      <c r="A3532" t="s">
        <v>26</v>
      </c>
      <c r="B3532" t="s">
        <v>58</v>
      </c>
      <c r="C3532" t="s">
        <v>36</v>
      </c>
      <c r="D3532" t="s">
        <v>3</v>
      </c>
      <c r="E3532" t="s">
        <v>23</v>
      </c>
      <c r="F3532" s="5">
        <v>42380</v>
      </c>
      <c r="G3532">
        <v>273901021</v>
      </c>
      <c r="H3532" s="5">
        <v>42408</v>
      </c>
      <c r="I3532">
        <v>2254</v>
      </c>
      <c r="J3532" s="8">
        <v>421.89</v>
      </c>
      <c r="K3532" s="8">
        <v>364.69</v>
      </c>
      <c r="L3532" s="8">
        <v>950940.06</v>
      </c>
      <c r="M3532" s="8">
        <v>822011.26</v>
      </c>
      <c r="N3532" s="8">
        <v>128928.8</v>
      </c>
    </row>
    <row r="3533" spans="1:14" x14ac:dyDescent="0.3">
      <c r="A3533" t="s">
        <v>0</v>
      </c>
      <c r="B3533" t="s">
        <v>144</v>
      </c>
      <c r="C3533" t="s">
        <v>45</v>
      </c>
      <c r="D3533" t="s">
        <v>3</v>
      </c>
      <c r="E3533" t="s">
        <v>8</v>
      </c>
      <c r="F3533" s="5">
        <v>44658</v>
      </c>
      <c r="G3533">
        <v>580014884</v>
      </c>
      <c r="H3533" s="5">
        <v>44702</v>
      </c>
      <c r="I3533">
        <v>8148</v>
      </c>
      <c r="J3533" s="8">
        <v>9.33</v>
      </c>
      <c r="K3533" s="8">
        <v>6.92</v>
      </c>
      <c r="L3533" s="8">
        <v>76020.84</v>
      </c>
      <c r="M3533" s="8">
        <v>56384.160000000003</v>
      </c>
      <c r="N3533" s="8">
        <v>19636.68</v>
      </c>
    </row>
    <row r="3534" spans="1:14" x14ac:dyDescent="0.3">
      <c r="A3534" t="s">
        <v>26</v>
      </c>
      <c r="B3534" t="s">
        <v>64</v>
      </c>
      <c r="C3534" t="s">
        <v>45</v>
      </c>
      <c r="D3534" t="s">
        <v>7</v>
      </c>
      <c r="E3534" t="s">
        <v>23</v>
      </c>
      <c r="F3534" s="5">
        <v>43276</v>
      </c>
      <c r="G3534">
        <v>716898095</v>
      </c>
      <c r="H3534" s="5">
        <v>43298</v>
      </c>
      <c r="I3534">
        <v>4932</v>
      </c>
      <c r="J3534" s="8">
        <v>9.33</v>
      </c>
      <c r="K3534" s="8">
        <v>6.92</v>
      </c>
      <c r="L3534" s="8">
        <v>46015.56</v>
      </c>
      <c r="M3534" s="8">
        <v>34129.440000000002</v>
      </c>
      <c r="N3534" s="8">
        <v>11886.12</v>
      </c>
    </row>
    <row r="3535" spans="1:14" x14ac:dyDescent="0.3">
      <c r="A3535" t="s">
        <v>12</v>
      </c>
      <c r="B3535" t="s">
        <v>62</v>
      </c>
      <c r="C3535" t="s">
        <v>57</v>
      </c>
      <c r="D3535" t="s">
        <v>7</v>
      </c>
      <c r="E3535" t="s">
        <v>4</v>
      </c>
      <c r="F3535" s="5">
        <v>43548</v>
      </c>
      <c r="G3535">
        <v>343974483</v>
      </c>
      <c r="H3535" s="5">
        <v>43594</v>
      </c>
      <c r="I3535">
        <v>8548</v>
      </c>
      <c r="J3535" s="8">
        <v>154.06</v>
      </c>
      <c r="K3535" s="8">
        <v>90.93</v>
      </c>
      <c r="L3535" s="8">
        <v>1316904.8799999999</v>
      </c>
      <c r="M3535" s="8">
        <v>777269.64</v>
      </c>
      <c r="N3535" s="8">
        <v>539635.24</v>
      </c>
    </row>
    <row r="3536" spans="1:14" x14ac:dyDescent="0.3">
      <c r="A3536" t="s">
        <v>12</v>
      </c>
      <c r="B3536" t="s">
        <v>189</v>
      </c>
      <c r="C3536" t="s">
        <v>45</v>
      </c>
      <c r="D3536" t="s">
        <v>7</v>
      </c>
      <c r="E3536" t="s">
        <v>4</v>
      </c>
      <c r="F3536" s="5">
        <v>43403</v>
      </c>
      <c r="G3536">
        <v>540980374</v>
      </c>
      <c r="H3536" s="5">
        <v>43413</v>
      </c>
      <c r="I3536">
        <v>6969</v>
      </c>
      <c r="J3536" s="8">
        <v>9.33</v>
      </c>
      <c r="K3536" s="8">
        <v>6.92</v>
      </c>
      <c r="L3536" s="8">
        <v>65020.77</v>
      </c>
      <c r="M3536" s="8">
        <v>48225.48</v>
      </c>
      <c r="N3536" s="8">
        <v>16795.29</v>
      </c>
    </row>
    <row r="3537" spans="1:14" x14ac:dyDescent="0.3">
      <c r="A3537" t="s">
        <v>12</v>
      </c>
      <c r="B3537" t="s">
        <v>107</v>
      </c>
      <c r="C3537" t="s">
        <v>6</v>
      </c>
      <c r="D3537" t="s">
        <v>3</v>
      </c>
      <c r="E3537" t="s">
        <v>8</v>
      </c>
      <c r="F3537" s="5">
        <v>42855</v>
      </c>
      <c r="G3537">
        <v>657964599</v>
      </c>
      <c r="H3537" s="5">
        <v>42903</v>
      </c>
      <c r="I3537">
        <v>5201</v>
      </c>
      <c r="J3537" s="8">
        <v>152.58000000000001</v>
      </c>
      <c r="K3537" s="8">
        <v>97.44</v>
      </c>
      <c r="L3537" s="8">
        <v>793568.58</v>
      </c>
      <c r="M3537" s="8">
        <v>506785.44</v>
      </c>
      <c r="N3537" s="8">
        <v>286783.14</v>
      </c>
    </row>
    <row r="3538" spans="1:14" x14ac:dyDescent="0.3">
      <c r="A3538" t="s">
        <v>26</v>
      </c>
      <c r="B3538" t="s">
        <v>121</v>
      </c>
      <c r="C3538" t="s">
        <v>19</v>
      </c>
      <c r="D3538" t="s">
        <v>7</v>
      </c>
      <c r="E3538" t="s">
        <v>4</v>
      </c>
      <c r="F3538" s="5">
        <v>43922</v>
      </c>
      <c r="G3538">
        <v>565288484</v>
      </c>
      <c r="H3538" s="5">
        <v>43927</v>
      </c>
      <c r="I3538">
        <v>279</v>
      </c>
      <c r="J3538" s="8">
        <v>81.73</v>
      </c>
      <c r="K3538" s="8">
        <v>56.67</v>
      </c>
      <c r="L3538" s="8">
        <v>22802.67</v>
      </c>
      <c r="M3538" s="8">
        <v>15810.93</v>
      </c>
      <c r="N3538" s="8">
        <v>6991.74</v>
      </c>
    </row>
    <row r="3539" spans="1:14" x14ac:dyDescent="0.3">
      <c r="A3539" t="s">
        <v>26</v>
      </c>
      <c r="B3539" t="s">
        <v>79</v>
      </c>
      <c r="C3539" t="s">
        <v>14</v>
      </c>
      <c r="D3539" t="s">
        <v>7</v>
      </c>
      <c r="E3539" t="s">
        <v>8</v>
      </c>
      <c r="F3539" s="5">
        <v>44240</v>
      </c>
      <c r="G3539">
        <v>203625857</v>
      </c>
      <c r="H3539" s="5">
        <v>44258</v>
      </c>
      <c r="I3539">
        <v>6271</v>
      </c>
      <c r="J3539" s="8">
        <v>205.7</v>
      </c>
      <c r="K3539" s="8">
        <v>117.11</v>
      </c>
      <c r="L3539" s="8">
        <v>1289944.7</v>
      </c>
      <c r="M3539" s="8">
        <v>734396.81</v>
      </c>
      <c r="N3539" s="8">
        <v>555547.89</v>
      </c>
    </row>
    <row r="3540" spans="1:14" x14ac:dyDescent="0.3">
      <c r="A3540" t="s">
        <v>9</v>
      </c>
      <c r="B3540" t="s">
        <v>60</v>
      </c>
      <c r="C3540" t="s">
        <v>22</v>
      </c>
      <c r="D3540" t="s">
        <v>7</v>
      </c>
      <c r="E3540" t="s">
        <v>4</v>
      </c>
      <c r="F3540" s="5">
        <v>44337</v>
      </c>
      <c r="G3540">
        <v>933963048</v>
      </c>
      <c r="H3540" s="5">
        <v>44371</v>
      </c>
      <c r="I3540">
        <v>9275</v>
      </c>
      <c r="J3540" s="8">
        <v>109.28</v>
      </c>
      <c r="K3540" s="8">
        <v>35.840000000000003</v>
      </c>
      <c r="L3540" s="8">
        <v>1013572</v>
      </c>
      <c r="M3540" s="8">
        <v>332416</v>
      </c>
      <c r="N3540" s="8">
        <v>681156</v>
      </c>
    </row>
    <row r="3541" spans="1:14" x14ac:dyDescent="0.3">
      <c r="A3541" t="s">
        <v>9</v>
      </c>
      <c r="B3541" t="s">
        <v>165</v>
      </c>
      <c r="C3541" t="s">
        <v>14</v>
      </c>
      <c r="D3541" t="s">
        <v>3</v>
      </c>
      <c r="E3541" t="s">
        <v>23</v>
      </c>
      <c r="F3541" s="5">
        <v>42129</v>
      </c>
      <c r="G3541">
        <v>587598884</v>
      </c>
      <c r="H3541" s="5">
        <v>42168</v>
      </c>
      <c r="I3541">
        <v>2422</v>
      </c>
      <c r="J3541" s="8">
        <v>205.7</v>
      </c>
      <c r="K3541" s="8">
        <v>117.11</v>
      </c>
      <c r="L3541" s="8">
        <v>498205.4</v>
      </c>
      <c r="M3541" s="8">
        <v>283640.42</v>
      </c>
      <c r="N3541" s="8">
        <v>214564.98</v>
      </c>
    </row>
    <row r="3542" spans="1:14" x14ac:dyDescent="0.3">
      <c r="A3542" t="s">
        <v>12</v>
      </c>
      <c r="B3542" t="s">
        <v>195</v>
      </c>
      <c r="C3542" t="s">
        <v>45</v>
      </c>
      <c r="D3542" t="s">
        <v>3</v>
      </c>
      <c r="E3542" t="s">
        <v>8</v>
      </c>
      <c r="F3542" s="5">
        <v>44270</v>
      </c>
      <c r="G3542">
        <v>216144692</v>
      </c>
      <c r="H3542" s="5">
        <v>44304</v>
      </c>
      <c r="I3542">
        <v>873</v>
      </c>
      <c r="J3542" s="8">
        <v>9.33</v>
      </c>
      <c r="K3542" s="8">
        <v>6.92</v>
      </c>
      <c r="L3542" s="8">
        <v>8145.09</v>
      </c>
      <c r="M3542" s="8">
        <v>6041.16</v>
      </c>
      <c r="N3542" s="8">
        <v>2103.9299999999998</v>
      </c>
    </row>
    <row r="3543" spans="1:14" x14ac:dyDescent="0.3">
      <c r="A3543" t="s">
        <v>9</v>
      </c>
      <c r="B3543" t="s">
        <v>194</v>
      </c>
      <c r="C3543" t="s">
        <v>19</v>
      </c>
      <c r="D3543" t="s">
        <v>3</v>
      </c>
      <c r="E3543" t="s">
        <v>8</v>
      </c>
      <c r="F3543" s="5">
        <v>43376</v>
      </c>
      <c r="G3543">
        <v>941524302</v>
      </c>
      <c r="H3543" s="5">
        <v>43382</v>
      </c>
      <c r="I3543">
        <v>6819</v>
      </c>
      <c r="J3543" s="8">
        <v>81.73</v>
      </c>
      <c r="K3543" s="8">
        <v>56.67</v>
      </c>
      <c r="L3543" s="8">
        <v>557316.87</v>
      </c>
      <c r="M3543" s="8">
        <v>386432.73</v>
      </c>
      <c r="N3543" s="8">
        <v>170884.14</v>
      </c>
    </row>
    <row r="3544" spans="1:14" x14ac:dyDescent="0.3">
      <c r="A3544" t="s">
        <v>9</v>
      </c>
      <c r="B3544" t="s">
        <v>124</v>
      </c>
      <c r="C3544" t="s">
        <v>31</v>
      </c>
      <c r="D3544" t="s">
        <v>7</v>
      </c>
      <c r="E3544" t="s">
        <v>4</v>
      </c>
      <c r="F3544" s="5">
        <v>44034</v>
      </c>
      <c r="G3544">
        <v>805974042</v>
      </c>
      <c r="H3544" s="5">
        <v>44040</v>
      </c>
      <c r="I3544">
        <v>4484</v>
      </c>
      <c r="J3544" s="8">
        <v>437.2</v>
      </c>
      <c r="K3544" s="8">
        <v>263.33</v>
      </c>
      <c r="L3544" s="8">
        <v>1960404.8</v>
      </c>
      <c r="M3544" s="8">
        <v>1180771.72</v>
      </c>
      <c r="N3544" s="8">
        <v>779633.08</v>
      </c>
    </row>
    <row r="3545" spans="1:14" x14ac:dyDescent="0.3">
      <c r="A3545" t="s">
        <v>12</v>
      </c>
      <c r="B3545" t="s">
        <v>129</v>
      </c>
      <c r="C3545" t="s">
        <v>31</v>
      </c>
      <c r="D3545" t="s">
        <v>3</v>
      </c>
      <c r="E3545" t="s">
        <v>23</v>
      </c>
      <c r="F3545" s="5">
        <v>44257</v>
      </c>
      <c r="G3545">
        <v>622042739</v>
      </c>
      <c r="H3545" s="5">
        <v>44283</v>
      </c>
      <c r="I3545">
        <v>5124</v>
      </c>
      <c r="J3545" s="8">
        <v>437.2</v>
      </c>
      <c r="K3545" s="8">
        <v>263.33</v>
      </c>
      <c r="L3545" s="8">
        <v>2240212.7999999998</v>
      </c>
      <c r="M3545" s="8">
        <v>1349302.92</v>
      </c>
      <c r="N3545" s="8">
        <v>890909.88</v>
      </c>
    </row>
    <row r="3546" spans="1:14" x14ac:dyDescent="0.3">
      <c r="A3546" t="s">
        <v>26</v>
      </c>
      <c r="B3546" t="s">
        <v>55</v>
      </c>
      <c r="C3546" t="s">
        <v>29</v>
      </c>
      <c r="D3546" t="s">
        <v>3</v>
      </c>
      <c r="E3546" t="s">
        <v>15</v>
      </c>
      <c r="F3546" s="5">
        <v>44791</v>
      </c>
      <c r="G3546">
        <v>822591722</v>
      </c>
      <c r="H3546" s="5">
        <v>44807</v>
      </c>
      <c r="I3546">
        <v>2025</v>
      </c>
      <c r="J3546" s="8">
        <v>651.21</v>
      </c>
      <c r="K3546" s="8">
        <v>524.96</v>
      </c>
      <c r="L3546" s="8">
        <v>1318700.25</v>
      </c>
      <c r="M3546" s="8">
        <v>1063044</v>
      </c>
      <c r="N3546" s="8">
        <v>255656.25</v>
      </c>
    </row>
    <row r="3547" spans="1:14" x14ac:dyDescent="0.3">
      <c r="A3547" t="s">
        <v>20</v>
      </c>
      <c r="B3547" t="s">
        <v>181</v>
      </c>
      <c r="C3547" t="s">
        <v>14</v>
      </c>
      <c r="D3547" t="s">
        <v>3</v>
      </c>
      <c r="E3547" t="s">
        <v>4</v>
      </c>
      <c r="F3547" s="5">
        <v>42314</v>
      </c>
      <c r="G3547">
        <v>110794818</v>
      </c>
      <c r="H3547" s="5">
        <v>42332</v>
      </c>
      <c r="I3547">
        <v>5504</v>
      </c>
      <c r="J3547" s="8">
        <v>205.7</v>
      </c>
      <c r="K3547" s="8">
        <v>117.11</v>
      </c>
      <c r="L3547" s="8">
        <v>1132172.8</v>
      </c>
      <c r="M3547" s="8">
        <v>644573.43999999994</v>
      </c>
      <c r="N3547" s="8">
        <v>487599.35999999999</v>
      </c>
    </row>
    <row r="3548" spans="1:14" x14ac:dyDescent="0.3">
      <c r="A3548" t="s">
        <v>20</v>
      </c>
      <c r="B3548" t="s">
        <v>198</v>
      </c>
      <c r="C3548" t="s">
        <v>22</v>
      </c>
      <c r="D3548" t="s">
        <v>7</v>
      </c>
      <c r="E3548" t="s">
        <v>23</v>
      </c>
      <c r="F3548" s="5">
        <v>44585</v>
      </c>
      <c r="G3548">
        <v>410138356</v>
      </c>
      <c r="H3548" s="5">
        <v>44622</v>
      </c>
      <c r="I3548">
        <v>7909</v>
      </c>
      <c r="J3548" s="8">
        <v>109.28</v>
      </c>
      <c r="K3548" s="8">
        <v>35.840000000000003</v>
      </c>
      <c r="L3548" s="8">
        <v>864295.52</v>
      </c>
      <c r="M3548" s="8">
        <v>283458.56</v>
      </c>
      <c r="N3548" s="8">
        <v>580836.96</v>
      </c>
    </row>
    <row r="3549" spans="1:14" x14ac:dyDescent="0.3">
      <c r="A3549" t="s">
        <v>0</v>
      </c>
      <c r="B3549" t="s">
        <v>144</v>
      </c>
      <c r="C3549" t="s">
        <v>57</v>
      </c>
      <c r="D3549" t="s">
        <v>7</v>
      </c>
      <c r="E3549" t="s">
        <v>15</v>
      </c>
      <c r="F3549" s="5">
        <v>44441</v>
      </c>
      <c r="G3549">
        <v>114421164</v>
      </c>
      <c r="H3549" s="5">
        <v>44456</v>
      </c>
      <c r="I3549">
        <v>8620</v>
      </c>
      <c r="J3549" s="8">
        <v>154.06</v>
      </c>
      <c r="K3549" s="8">
        <v>90.93</v>
      </c>
      <c r="L3549" s="8">
        <v>1327997.2</v>
      </c>
      <c r="M3549" s="8">
        <v>783816.6</v>
      </c>
      <c r="N3549" s="8">
        <v>544180.6</v>
      </c>
    </row>
    <row r="3550" spans="1:14" x14ac:dyDescent="0.3">
      <c r="A3550" t="s">
        <v>0</v>
      </c>
      <c r="B3550" t="s">
        <v>160</v>
      </c>
      <c r="C3550" t="s">
        <v>36</v>
      </c>
      <c r="D3550" t="s">
        <v>3</v>
      </c>
      <c r="E3550" t="s">
        <v>8</v>
      </c>
      <c r="F3550" s="5">
        <v>42880</v>
      </c>
      <c r="G3550">
        <v>837754571</v>
      </c>
      <c r="H3550" s="5">
        <v>42888</v>
      </c>
      <c r="I3550">
        <v>9049</v>
      </c>
      <c r="J3550" s="8">
        <v>421.89</v>
      </c>
      <c r="K3550" s="8">
        <v>364.69</v>
      </c>
      <c r="L3550" s="8">
        <v>3817682.61</v>
      </c>
      <c r="M3550" s="8">
        <v>3300079.81</v>
      </c>
      <c r="N3550" s="8">
        <v>517602.8</v>
      </c>
    </row>
    <row r="3551" spans="1:14" x14ac:dyDescent="0.3">
      <c r="A3551" t="s">
        <v>12</v>
      </c>
      <c r="B3551" t="s">
        <v>127</v>
      </c>
      <c r="C3551" t="s">
        <v>6</v>
      </c>
      <c r="D3551" t="s">
        <v>7</v>
      </c>
      <c r="E3551" t="s">
        <v>15</v>
      </c>
      <c r="F3551" s="5">
        <v>43716</v>
      </c>
      <c r="G3551">
        <v>664562404</v>
      </c>
      <c r="H3551" s="5">
        <v>43727</v>
      </c>
      <c r="I3551">
        <v>7638</v>
      </c>
      <c r="J3551" s="8">
        <v>152.58000000000001</v>
      </c>
      <c r="K3551" s="8">
        <v>97.44</v>
      </c>
      <c r="L3551" s="8">
        <v>1165406.04</v>
      </c>
      <c r="M3551" s="8">
        <v>744246.72</v>
      </c>
      <c r="N3551" s="8">
        <v>421159.32</v>
      </c>
    </row>
    <row r="3552" spans="1:14" x14ac:dyDescent="0.3">
      <c r="A3552" t="s">
        <v>26</v>
      </c>
      <c r="B3552" t="s">
        <v>121</v>
      </c>
      <c r="C3552" t="s">
        <v>22</v>
      </c>
      <c r="D3552" t="s">
        <v>3</v>
      </c>
      <c r="E3552" t="s">
        <v>8</v>
      </c>
      <c r="F3552" s="5">
        <v>44841</v>
      </c>
      <c r="G3552">
        <v>899580991</v>
      </c>
      <c r="H3552" s="5">
        <v>44873</v>
      </c>
      <c r="I3552">
        <v>4861</v>
      </c>
      <c r="J3552" s="8">
        <v>109.28</v>
      </c>
      <c r="K3552" s="8">
        <v>35.840000000000003</v>
      </c>
      <c r="L3552" s="8">
        <v>531210.07999999996</v>
      </c>
      <c r="M3552" s="8">
        <v>174218.23999999999</v>
      </c>
      <c r="N3552" s="8">
        <v>356991.84</v>
      </c>
    </row>
    <row r="3553" spans="1:14" x14ac:dyDescent="0.3">
      <c r="A3553" t="s">
        <v>9</v>
      </c>
      <c r="B3553" t="s">
        <v>44</v>
      </c>
      <c r="C3553" t="s">
        <v>11</v>
      </c>
      <c r="D3553" t="s">
        <v>7</v>
      </c>
      <c r="E3553" t="s">
        <v>15</v>
      </c>
      <c r="F3553" s="5">
        <v>42419</v>
      </c>
      <c r="G3553">
        <v>217859160</v>
      </c>
      <c r="H3553" s="5">
        <v>42434</v>
      </c>
      <c r="I3553">
        <v>8222</v>
      </c>
      <c r="J3553" s="8">
        <v>47.45</v>
      </c>
      <c r="K3553" s="8">
        <v>31.79</v>
      </c>
      <c r="L3553" s="8">
        <v>390133.9</v>
      </c>
      <c r="M3553" s="8">
        <v>261377.38</v>
      </c>
      <c r="N3553" s="8">
        <v>128756.52</v>
      </c>
    </row>
    <row r="3554" spans="1:14" x14ac:dyDescent="0.3">
      <c r="A3554" t="s">
        <v>26</v>
      </c>
      <c r="B3554" t="s">
        <v>155</v>
      </c>
      <c r="C3554" t="s">
        <v>36</v>
      </c>
      <c r="D3554" t="s">
        <v>3</v>
      </c>
      <c r="E3554" t="s">
        <v>15</v>
      </c>
      <c r="F3554" s="5">
        <v>42240</v>
      </c>
      <c r="G3554">
        <v>514758241</v>
      </c>
      <c r="H3554" s="5">
        <v>42260</v>
      </c>
      <c r="I3554">
        <v>7257</v>
      </c>
      <c r="J3554" s="8">
        <v>421.89</v>
      </c>
      <c r="K3554" s="8">
        <v>364.69</v>
      </c>
      <c r="L3554" s="8">
        <v>3061655.73</v>
      </c>
      <c r="M3554" s="8">
        <v>2646555.33</v>
      </c>
      <c r="N3554" s="8">
        <v>415100.4</v>
      </c>
    </row>
    <row r="3555" spans="1:14" x14ac:dyDescent="0.3">
      <c r="A3555" t="s">
        <v>20</v>
      </c>
      <c r="B3555" t="s">
        <v>120</v>
      </c>
      <c r="C3555" t="s">
        <v>11</v>
      </c>
      <c r="D3555" t="s">
        <v>3</v>
      </c>
      <c r="E3555" t="s">
        <v>4</v>
      </c>
      <c r="F3555" s="5">
        <v>42055</v>
      </c>
      <c r="G3555">
        <v>155952060</v>
      </c>
      <c r="H3555" s="5">
        <v>42100</v>
      </c>
      <c r="I3555">
        <v>8535</v>
      </c>
      <c r="J3555" s="8">
        <v>47.45</v>
      </c>
      <c r="K3555" s="8">
        <v>31.79</v>
      </c>
      <c r="L3555" s="8">
        <v>404985.75</v>
      </c>
      <c r="M3555" s="8">
        <v>271327.65000000002</v>
      </c>
      <c r="N3555" s="8">
        <v>133658.1</v>
      </c>
    </row>
    <row r="3556" spans="1:14" x14ac:dyDescent="0.3">
      <c r="A3556" t="s">
        <v>9</v>
      </c>
      <c r="B3556" t="s">
        <v>177</v>
      </c>
      <c r="C3556" t="s">
        <v>57</v>
      </c>
      <c r="D3556" t="s">
        <v>7</v>
      </c>
      <c r="E3556" t="s">
        <v>15</v>
      </c>
      <c r="F3556" s="5">
        <v>43814</v>
      </c>
      <c r="G3556">
        <v>727426946</v>
      </c>
      <c r="H3556" s="5">
        <v>43499</v>
      </c>
      <c r="I3556">
        <v>653</v>
      </c>
      <c r="J3556" s="8">
        <v>154.06</v>
      </c>
      <c r="K3556" s="8">
        <v>90.93</v>
      </c>
      <c r="L3556" s="8">
        <v>100601.18</v>
      </c>
      <c r="M3556" s="8">
        <v>59377.29</v>
      </c>
      <c r="N3556" s="8">
        <v>41223.89</v>
      </c>
    </row>
    <row r="3557" spans="1:14" x14ac:dyDescent="0.3">
      <c r="A3557" t="s">
        <v>0</v>
      </c>
      <c r="B3557" t="s">
        <v>33</v>
      </c>
      <c r="C3557" t="s">
        <v>2</v>
      </c>
      <c r="D3557" t="s">
        <v>3</v>
      </c>
      <c r="E3557" t="s">
        <v>4</v>
      </c>
      <c r="F3557" s="5">
        <v>42474</v>
      </c>
      <c r="G3557">
        <v>285481727</v>
      </c>
      <c r="H3557" s="5">
        <v>42508</v>
      </c>
      <c r="I3557">
        <v>9242</v>
      </c>
      <c r="J3557" s="8">
        <v>255.28</v>
      </c>
      <c r="K3557" s="8">
        <v>159.41999999999999</v>
      </c>
      <c r="L3557" s="8">
        <v>2359297.7599999998</v>
      </c>
      <c r="M3557" s="8">
        <v>1473359.64</v>
      </c>
      <c r="N3557" s="8">
        <v>885938.12</v>
      </c>
    </row>
    <row r="3558" spans="1:14" x14ac:dyDescent="0.3">
      <c r="A3558" t="s">
        <v>26</v>
      </c>
      <c r="B3558" t="s">
        <v>174</v>
      </c>
      <c r="C3558" t="s">
        <v>22</v>
      </c>
      <c r="D3558" t="s">
        <v>3</v>
      </c>
      <c r="E3558" t="s">
        <v>8</v>
      </c>
      <c r="F3558" s="5">
        <v>43918</v>
      </c>
      <c r="G3558">
        <v>106727731</v>
      </c>
      <c r="H3558" s="5">
        <v>43926</v>
      </c>
      <c r="I3558">
        <v>1962</v>
      </c>
      <c r="J3558" s="8">
        <v>109.28</v>
      </c>
      <c r="K3558" s="8">
        <v>35.840000000000003</v>
      </c>
      <c r="L3558" s="8">
        <v>214407.36</v>
      </c>
      <c r="M3558" s="8">
        <v>70318.080000000002</v>
      </c>
      <c r="N3558" s="8">
        <v>144089.28</v>
      </c>
    </row>
    <row r="3559" spans="1:14" x14ac:dyDescent="0.3">
      <c r="A3559" t="s">
        <v>17</v>
      </c>
      <c r="B3559" t="s">
        <v>209</v>
      </c>
      <c r="C3559" t="s">
        <v>22</v>
      </c>
      <c r="D3559" t="s">
        <v>7</v>
      </c>
      <c r="E3559" t="s">
        <v>15</v>
      </c>
      <c r="F3559" s="5">
        <v>44532</v>
      </c>
      <c r="G3559">
        <v>638088786</v>
      </c>
      <c r="H3559" s="5">
        <v>44558</v>
      </c>
      <c r="I3559">
        <v>3506</v>
      </c>
      <c r="J3559" s="8">
        <v>109.28</v>
      </c>
      <c r="K3559" s="8">
        <v>35.840000000000003</v>
      </c>
      <c r="L3559" s="8">
        <v>383135.68</v>
      </c>
      <c r="M3559" s="8">
        <v>125655.03999999999</v>
      </c>
      <c r="N3559" s="8">
        <v>257480.64</v>
      </c>
    </row>
    <row r="3560" spans="1:14" x14ac:dyDescent="0.3">
      <c r="A3560" t="s">
        <v>26</v>
      </c>
      <c r="B3560" t="s">
        <v>51</v>
      </c>
      <c r="C3560" t="s">
        <v>6</v>
      </c>
      <c r="D3560" t="s">
        <v>7</v>
      </c>
      <c r="E3560" t="s">
        <v>4</v>
      </c>
      <c r="F3560" s="5">
        <v>44324</v>
      </c>
      <c r="G3560">
        <v>146801221</v>
      </c>
      <c r="H3560" s="5">
        <v>44373</v>
      </c>
      <c r="I3560">
        <v>598</v>
      </c>
      <c r="J3560" s="8">
        <v>152.58000000000001</v>
      </c>
      <c r="K3560" s="8">
        <v>97.44</v>
      </c>
      <c r="L3560" s="8">
        <v>91242.84</v>
      </c>
      <c r="M3560" s="8">
        <v>58269.120000000003</v>
      </c>
      <c r="N3560" s="8">
        <v>32973.72</v>
      </c>
    </row>
    <row r="3561" spans="1:14" x14ac:dyDescent="0.3">
      <c r="A3561" t="s">
        <v>20</v>
      </c>
      <c r="B3561" t="s">
        <v>168</v>
      </c>
      <c r="C3561" t="s">
        <v>6</v>
      </c>
      <c r="D3561" t="s">
        <v>7</v>
      </c>
      <c r="E3561" t="s">
        <v>15</v>
      </c>
      <c r="F3561" s="5">
        <v>44346</v>
      </c>
      <c r="G3561">
        <v>570413863</v>
      </c>
      <c r="H3561" s="5">
        <v>44375</v>
      </c>
      <c r="I3561">
        <v>6993</v>
      </c>
      <c r="J3561" s="8">
        <v>152.58000000000001</v>
      </c>
      <c r="K3561" s="8">
        <v>97.44</v>
      </c>
      <c r="L3561" s="8">
        <v>1066991.94</v>
      </c>
      <c r="M3561" s="8">
        <v>681397.92</v>
      </c>
      <c r="N3561" s="8">
        <v>385594.02</v>
      </c>
    </row>
    <row r="3562" spans="1:14" x14ac:dyDescent="0.3">
      <c r="A3562" t="s">
        <v>17</v>
      </c>
      <c r="B3562" t="s">
        <v>158</v>
      </c>
      <c r="C3562" t="s">
        <v>29</v>
      </c>
      <c r="D3562" t="s">
        <v>7</v>
      </c>
      <c r="E3562" t="s">
        <v>15</v>
      </c>
      <c r="F3562" s="5">
        <v>43115</v>
      </c>
      <c r="G3562">
        <v>766788041</v>
      </c>
      <c r="H3562" s="5">
        <v>43147</v>
      </c>
      <c r="I3562">
        <v>8476</v>
      </c>
      <c r="J3562" s="8">
        <v>651.21</v>
      </c>
      <c r="K3562" s="8">
        <v>524.96</v>
      </c>
      <c r="L3562" s="8">
        <v>5519655.96</v>
      </c>
      <c r="M3562" s="8">
        <v>4449560.96</v>
      </c>
      <c r="N3562" s="8">
        <v>1070095</v>
      </c>
    </row>
    <row r="3563" spans="1:14" x14ac:dyDescent="0.3">
      <c r="A3563" t="s">
        <v>17</v>
      </c>
      <c r="B3563" t="s">
        <v>30</v>
      </c>
      <c r="C3563" t="s">
        <v>29</v>
      </c>
      <c r="D3563" t="s">
        <v>3</v>
      </c>
      <c r="E3563" t="s">
        <v>15</v>
      </c>
      <c r="F3563" s="5">
        <v>44886</v>
      </c>
      <c r="G3563">
        <v>564097583</v>
      </c>
      <c r="H3563" s="5">
        <v>44897</v>
      </c>
      <c r="I3563">
        <v>7865</v>
      </c>
      <c r="J3563" s="8">
        <v>651.21</v>
      </c>
      <c r="K3563" s="8">
        <v>524.96</v>
      </c>
      <c r="L3563" s="8">
        <v>5121766.6500000004</v>
      </c>
      <c r="M3563" s="8">
        <v>4128810.4</v>
      </c>
      <c r="N3563" s="8">
        <v>992956.25</v>
      </c>
    </row>
    <row r="3564" spans="1:14" x14ac:dyDescent="0.3">
      <c r="A3564" t="s">
        <v>26</v>
      </c>
      <c r="B3564" t="s">
        <v>72</v>
      </c>
      <c r="C3564" t="s">
        <v>57</v>
      </c>
      <c r="D3564" t="s">
        <v>3</v>
      </c>
      <c r="E3564" t="s">
        <v>23</v>
      </c>
      <c r="F3564" s="5">
        <v>42875</v>
      </c>
      <c r="G3564">
        <v>310828816</v>
      </c>
      <c r="H3564" s="5">
        <v>42910</v>
      </c>
      <c r="I3564">
        <v>9</v>
      </c>
      <c r="J3564" s="8">
        <v>154.06</v>
      </c>
      <c r="K3564" s="8">
        <v>90.93</v>
      </c>
      <c r="L3564" s="8">
        <v>1386.54</v>
      </c>
      <c r="M3564" s="8">
        <v>818.37</v>
      </c>
      <c r="N3564" s="8">
        <v>568.16999999999996</v>
      </c>
    </row>
    <row r="3565" spans="1:14" x14ac:dyDescent="0.3">
      <c r="A3565" t="s">
        <v>26</v>
      </c>
      <c r="B3565" t="s">
        <v>109</v>
      </c>
      <c r="C3565" t="s">
        <v>65</v>
      </c>
      <c r="D3565" t="s">
        <v>3</v>
      </c>
      <c r="E3565" t="s">
        <v>15</v>
      </c>
      <c r="F3565" s="5">
        <v>42349</v>
      </c>
      <c r="G3565">
        <v>425780570</v>
      </c>
      <c r="H3565" s="5">
        <v>42356</v>
      </c>
      <c r="I3565">
        <v>6787</v>
      </c>
      <c r="J3565" s="8">
        <v>668.27</v>
      </c>
      <c r="K3565" s="8">
        <v>502.54</v>
      </c>
      <c r="L3565" s="8">
        <v>4535548.49</v>
      </c>
      <c r="M3565" s="8">
        <v>3410738.98</v>
      </c>
      <c r="N3565" s="8">
        <v>1124809.51</v>
      </c>
    </row>
    <row r="3566" spans="1:14" x14ac:dyDescent="0.3">
      <c r="A3566" t="s">
        <v>12</v>
      </c>
      <c r="B3566" t="s">
        <v>16</v>
      </c>
      <c r="C3566" t="s">
        <v>6</v>
      </c>
      <c r="D3566" t="s">
        <v>7</v>
      </c>
      <c r="E3566" t="s">
        <v>23</v>
      </c>
      <c r="F3566" s="5">
        <v>44111</v>
      </c>
      <c r="G3566">
        <v>948064172</v>
      </c>
      <c r="H3566" s="5">
        <v>44158</v>
      </c>
      <c r="I3566">
        <v>2111</v>
      </c>
      <c r="J3566" s="8">
        <v>152.58000000000001</v>
      </c>
      <c r="K3566" s="8">
        <v>97.44</v>
      </c>
      <c r="L3566" s="8">
        <v>322096.38</v>
      </c>
      <c r="M3566" s="8">
        <v>205695.84</v>
      </c>
      <c r="N3566" s="8">
        <v>116400.54</v>
      </c>
    </row>
    <row r="3567" spans="1:14" x14ac:dyDescent="0.3">
      <c r="A3567" t="s">
        <v>9</v>
      </c>
      <c r="B3567" t="s">
        <v>68</v>
      </c>
      <c r="C3567" t="s">
        <v>45</v>
      </c>
      <c r="D3567" t="s">
        <v>7</v>
      </c>
      <c r="E3567" t="s">
        <v>4</v>
      </c>
      <c r="F3567" s="5">
        <v>44320</v>
      </c>
      <c r="G3567">
        <v>187103450</v>
      </c>
      <c r="H3567" s="5">
        <v>44330</v>
      </c>
      <c r="I3567">
        <v>6924</v>
      </c>
      <c r="J3567" s="8">
        <v>9.33</v>
      </c>
      <c r="K3567" s="8">
        <v>6.92</v>
      </c>
      <c r="L3567" s="8">
        <v>64600.92</v>
      </c>
      <c r="M3567" s="8">
        <v>47914.080000000002</v>
      </c>
      <c r="N3567" s="8">
        <v>16686.84</v>
      </c>
    </row>
    <row r="3568" spans="1:14" x14ac:dyDescent="0.3">
      <c r="A3568" t="s">
        <v>9</v>
      </c>
      <c r="B3568" t="s">
        <v>203</v>
      </c>
      <c r="C3568" t="s">
        <v>14</v>
      </c>
      <c r="D3568" t="s">
        <v>3</v>
      </c>
      <c r="E3568" t="s">
        <v>23</v>
      </c>
      <c r="F3568" s="5">
        <v>42443</v>
      </c>
      <c r="G3568">
        <v>572634732</v>
      </c>
      <c r="H3568" s="5">
        <v>42461</v>
      </c>
      <c r="I3568">
        <v>4197</v>
      </c>
      <c r="J3568" s="8">
        <v>205.7</v>
      </c>
      <c r="K3568" s="8">
        <v>117.11</v>
      </c>
      <c r="L3568" s="8">
        <v>863322.9</v>
      </c>
      <c r="M3568" s="8">
        <v>491510.67</v>
      </c>
      <c r="N3568" s="8">
        <v>371812.23</v>
      </c>
    </row>
    <row r="3569" spans="1:14" x14ac:dyDescent="0.3">
      <c r="A3569" t="s">
        <v>17</v>
      </c>
      <c r="B3569" t="s">
        <v>75</v>
      </c>
      <c r="C3569" t="s">
        <v>65</v>
      </c>
      <c r="D3569" t="s">
        <v>3</v>
      </c>
      <c r="E3569" t="s">
        <v>23</v>
      </c>
      <c r="F3569" s="5">
        <v>43110</v>
      </c>
      <c r="G3569">
        <v>104706847</v>
      </c>
      <c r="H3569" s="5">
        <v>43138</v>
      </c>
      <c r="I3569">
        <v>3938</v>
      </c>
      <c r="J3569" s="8">
        <v>668.27</v>
      </c>
      <c r="K3569" s="8">
        <v>502.54</v>
      </c>
      <c r="L3569" s="8">
        <v>2631647.2599999998</v>
      </c>
      <c r="M3569" s="8">
        <v>1979002.52</v>
      </c>
      <c r="N3569" s="8">
        <v>652644.74</v>
      </c>
    </row>
    <row r="3570" spans="1:14" x14ac:dyDescent="0.3">
      <c r="A3570" t="s">
        <v>12</v>
      </c>
      <c r="B3570" t="s">
        <v>190</v>
      </c>
      <c r="C3570" t="s">
        <v>2</v>
      </c>
      <c r="D3570" t="s">
        <v>3</v>
      </c>
      <c r="E3570" t="s">
        <v>8</v>
      </c>
      <c r="F3570" s="5">
        <v>42108</v>
      </c>
      <c r="G3570">
        <v>903681123</v>
      </c>
      <c r="H3570" s="5">
        <v>42120</v>
      </c>
      <c r="I3570">
        <v>8181</v>
      </c>
      <c r="J3570" s="8">
        <v>255.28</v>
      </c>
      <c r="K3570" s="8">
        <v>159.41999999999999</v>
      </c>
      <c r="L3570" s="8">
        <v>2088445.68</v>
      </c>
      <c r="M3570" s="8">
        <v>1304215.02</v>
      </c>
      <c r="N3570" s="8">
        <v>784230.66</v>
      </c>
    </row>
    <row r="3571" spans="1:14" x14ac:dyDescent="0.3">
      <c r="A3571" t="s">
        <v>26</v>
      </c>
      <c r="B3571" t="s">
        <v>116</v>
      </c>
      <c r="C3571" t="s">
        <v>57</v>
      </c>
      <c r="D3571" t="s">
        <v>3</v>
      </c>
      <c r="E3571" t="s">
        <v>15</v>
      </c>
      <c r="F3571" s="5">
        <v>44036</v>
      </c>
      <c r="G3571">
        <v>660231387</v>
      </c>
      <c r="H3571" s="5">
        <v>44066</v>
      </c>
      <c r="I3571">
        <v>5994</v>
      </c>
      <c r="J3571" s="8">
        <v>154.06</v>
      </c>
      <c r="K3571" s="8">
        <v>90.93</v>
      </c>
      <c r="L3571" s="8">
        <v>923435.64</v>
      </c>
      <c r="M3571" s="8">
        <v>545034.42000000004</v>
      </c>
      <c r="N3571" s="8">
        <v>378401.22</v>
      </c>
    </row>
    <row r="3572" spans="1:14" x14ac:dyDescent="0.3">
      <c r="A3572" t="s">
        <v>9</v>
      </c>
      <c r="B3572" t="s">
        <v>92</v>
      </c>
      <c r="C3572" t="s">
        <v>57</v>
      </c>
      <c r="D3572" t="s">
        <v>3</v>
      </c>
      <c r="E3572" t="s">
        <v>8</v>
      </c>
      <c r="F3572" s="5">
        <v>43343</v>
      </c>
      <c r="G3572">
        <v>285343968</v>
      </c>
      <c r="H3572" s="5">
        <v>43348</v>
      </c>
      <c r="I3572">
        <v>8476</v>
      </c>
      <c r="J3572" s="8">
        <v>154.06</v>
      </c>
      <c r="K3572" s="8">
        <v>90.93</v>
      </c>
      <c r="L3572" s="8">
        <v>1305812.56</v>
      </c>
      <c r="M3572" s="8">
        <v>770722.68</v>
      </c>
      <c r="N3572" s="8">
        <v>535089.88</v>
      </c>
    </row>
    <row r="3573" spans="1:14" x14ac:dyDescent="0.3">
      <c r="A3573" t="s">
        <v>20</v>
      </c>
      <c r="B3573" t="s">
        <v>52</v>
      </c>
      <c r="C3573" t="s">
        <v>14</v>
      </c>
      <c r="D3573" t="s">
        <v>3</v>
      </c>
      <c r="E3573" t="s">
        <v>15</v>
      </c>
      <c r="F3573" s="5">
        <v>44024</v>
      </c>
      <c r="G3573">
        <v>760317695</v>
      </c>
      <c r="H3573" s="5">
        <v>44073</v>
      </c>
      <c r="I3573">
        <v>3757</v>
      </c>
      <c r="J3573" s="8">
        <v>205.7</v>
      </c>
      <c r="K3573" s="8">
        <v>117.11</v>
      </c>
      <c r="L3573" s="8">
        <v>772814.9</v>
      </c>
      <c r="M3573" s="8">
        <v>439982.27</v>
      </c>
      <c r="N3573" s="8">
        <v>332832.63</v>
      </c>
    </row>
    <row r="3574" spans="1:14" x14ac:dyDescent="0.3">
      <c r="A3574" t="s">
        <v>9</v>
      </c>
      <c r="B3574" t="s">
        <v>105</v>
      </c>
      <c r="C3574" t="s">
        <v>57</v>
      </c>
      <c r="D3574" t="s">
        <v>7</v>
      </c>
      <c r="E3574" t="s">
        <v>4</v>
      </c>
      <c r="F3574" s="5">
        <v>43576</v>
      </c>
      <c r="G3574">
        <v>886763894</v>
      </c>
      <c r="H3574" s="5">
        <v>43612</v>
      </c>
      <c r="I3574">
        <v>1997</v>
      </c>
      <c r="J3574" s="8">
        <v>154.06</v>
      </c>
      <c r="K3574" s="8">
        <v>90.93</v>
      </c>
      <c r="L3574" s="8">
        <v>307657.82</v>
      </c>
      <c r="M3574" s="8">
        <v>181587.21</v>
      </c>
      <c r="N3574" s="8">
        <v>126070.61</v>
      </c>
    </row>
    <row r="3575" spans="1:14" x14ac:dyDescent="0.3">
      <c r="A3575" t="s">
        <v>9</v>
      </c>
      <c r="B3575" t="s">
        <v>148</v>
      </c>
      <c r="C3575" t="s">
        <v>11</v>
      </c>
      <c r="D3575" t="s">
        <v>7</v>
      </c>
      <c r="E3575" t="s">
        <v>8</v>
      </c>
      <c r="F3575" s="5">
        <v>43773</v>
      </c>
      <c r="G3575">
        <v>436606395</v>
      </c>
      <c r="H3575" s="5">
        <v>43802</v>
      </c>
      <c r="I3575">
        <v>389</v>
      </c>
      <c r="J3575" s="8">
        <v>47.45</v>
      </c>
      <c r="K3575" s="8">
        <v>31.79</v>
      </c>
      <c r="L3575" s="8">
        <v>18458.05</v>
      </c>
      <c r="M3575" s="8">
        <v>12366.31</v>
      </c>
      <c r="N3575" s="8">
        <v>6091.74</v>
      </c>
    </row>
    <row r="3576" spans="1:14" x14ac:dyDescent="0.3">
      <c r="A3576" t="s">
        <v>17</v>
      </c>
      <c r="B3576" t="s">
        <v>43</v>
      </c>
      <c r="C3576" t="s">
        <v>45</v>
      </c>
      <c r="D3576" t="s">
        <v>3</v>
      </c>
      <c r="E3576" t="s">
        <v>23</v>
      </c>
      <c r="F3576" s="5">
        <v>43854</v>
      </c>
      <c r="G3576">
        <v>602081525</v>
      </c>
      <c r="H3576" s="5">
        <v>43858</v>
      </c>
      <c r="I3576">
        <v>8158</v>
      </c>
      <c r="J3576" s="8">
        <v>9.33</v>
      </c>
      <c r="K3576" s="8">
        <v>6.92</v>
      </c>
      <c r="L3576" s="8">
        <v>76114.14</v>
      </c>
      <c r="M3576" s="8">
        <v>56453.36</v>
      </c>
      <c r="N3576" s="8">
        <v>19660.78</v>
      </c>
    </row>
    <row r="3577" spans="1:14" x14ac:dyDescent="0.3">
      <c r="A3577" t="s">
        <v>9</v>
      </c>
      <c r="B3577" t="s">
        <v>133</v>
      </c>
      <c r="C3577" t="s">
        <v>31</v>
      </c>
      <c r="D3577" t="s">
        <v>3</v>
      </c>
      <c r="E3577" t="s">
        <v>15</v>
      </c>
      <c r="F3577" s="5">
        <v>44830</v>
      </c>
      <c r="G3577">
        <v>845738112</v>
      </c>
      <c r="H3577" s="5">
        <v>44857</v>
      </c>
      <c r="I3577">
        <v>1557</v>
      </c>
      <c r="J3577" s="8">
        <v>437.2</v>
      </c>
      <c r="K3577" s="8">
        <v>263.33</v>
      </c>
      <c r="L3577" s="8">
        <v>680720.4</v>
      </c>
      <c r="M3577" s="8">
        <v>410004.81</v>
      </c>
      <c r="N3577" s="8">
        <v>270715.59000000003</v>
      </c>
    </row>
    <row r="3578" spans="1:14" x14ac:dyDescent="0.3">
      <c r="A3578" t="s">
        <v>26</v>
      </c>
      <c r="B3578" t="s">
        <v>186</v>
      </c>
      <c r="C3578" t="s">
        <v>2</v>
      </c>
      <c r="D3578" t="s">
        <v>3</v>
      </c>
      <c r="E3578" t="s">
        <v>15</v>
      </c>
      <c r="F3578" s="5">
        <v>43719</v>
      </c>
      <c r="G3578">
        <v>250437486</v>
      </c>
      <c r="H3578" s="5">
        <v>43743</v>
      </c>
      <c r="I3578">
        <v>8872</v>
      </c>
      <c r="J3578" s="8">
        <v>255.28</v>
      </c>
      <c r="K3578" s="8">
        <v>159.41999999999999</v>
      </c>
      <c r="L3578" s="8">
        <v>2264844.16</v>
      </c>
      <c r="M3578" s="8">
        <v>1414374.24</v>
      </c>
      <c r="N3578" s="8">
        <v>850469.92</v>
      </c>
    </row>
    <row r="3579" spans="1:14" x14ac:dyDescent="0.3">
      <c r="A3579" t="s">
        <v>9</v>
      </c>
      <c r="B3579" t="s">
        <v>193</v>
      </c>
      <c r="C3579" t="s">
        <v>45</v>
      </c>
      <c r="D3579" t="s">
        <v>3</v>
      </c>
      <c r="E3579" t="s">
        <v>8</v>
      </c>
      <c r="F3579" s="5">
        <v>43275</v>
      </c>
      <c r="G3579">
        <v>669353473</v>
      </c>
      <c r="H3579" s="5">
        <v>43288</v>
      </c>
      <c r="I3579">
        <v>5422</v>
      </c>
      <c r="J3579" s="8">
        <v>9.33</v>
      </c>
      <c r="K3579" s="8">
        <v>6.92</v>
      </c>
      <c r="L3579" s="8">
        <v>50587.26</v>
      </c>
      <c r="M3579" s="8">
        <v>37520.239999999998</v>
      </c>
      <c r="N3579" s="8">
        <v>13067.02</v>
      </c>
    </row>
    <row r="3580" spans="1:14" x14ac:dyDescent="0.3">
      <c r="A3580" t="s">
        <v>26</v>
      </c>
      <c r="B3580" t="s">
        <v>130</v>
      </c>
      <c r="C3580" t="s">
        <v>31</v>
      </c>
      <c r="D3580" t="s">
        <v>7</v>
      </c>
      <c r="E3580" t="s">
        <v>4</v>
      </c>
      <c r="F3580" s="5">
        <v>42101</v>
      </c>
      <c r="G3580">
        <v>875972402</v>
      </c>
      <c r="H3580" s="5">
        <v>42123</v>
      </c>
      <c r="I3580">
        <v>8555</v>
      </c>
      <c r="J3580" s="8">
        <v>437.2</v>
      </c>
      <c r="K3580" s="8">
        <v>263.33</v>
      </c>
      <c r="L3580" s="8">
        <v>3740246</v>
      </c>
      <c r="M3580" s="8">
        <v>2252788.15</v>
      </c>
      <c r="N3580" s="8">
        <v>1487457.85</v>
      </c>
    </row>
    <row r="3581" spans="1:14" x14ac:dyDescent="0.3">
      <c r="A3581" t="s">
        <v>26</v>
      </c>
      <c r="B3581" t="s">
        <v>87</v>
      </c>
      <c r="C3581" t="s">
        <v>31</v>
      </c>
      <c r="D3581" t="s">
        <v>7</v>
      </c>
      <c r="E3581" t="s">
        <v>15</v>
      </c>
      <c r="F3581" s="5">
        <v>42192</v>
      </c>
      <c r="G3581">
        <v>614093101</v>
      </c>
      <c r="H3581" s="5">
        <v>42212</v>
      </c>
      <c r="I3581">
        <v>2650</v>
      </c>
      <c r="J3581" s="8">
        <v>437.2</v>
      </c>
      <c r="K3581" s="8">
        <v>263.33</v>
      </c>
      <c r="L3581" s="8">
        <v>1158580</v>
      </c>
      <c r="M3581" s="8">
        <v>697824.5</v>
      </c>
      <c r="N3581" s="8">
        <v>460755.5</v>
      </c>
    </row>
    <row r="3582" spans="1:14" x14ac:dyDescent="0.3">
      <c r="A3582" t="s">
        <v>9</v>
      </c>
      <c r="B3582" t="s">
        <v>68</v>
      </c>
      <c r="C3582" t="s">
        <v>31</v>
      </c>
      <c r="D3582" t="s">
        <v>3</v>
      </c>
      <c r="E3582" t="s">
        <v>4</v>
      </c>
      <c r="F3582" s="5">
        <v>42276</v>
      </c>
      <c r="G3582">
        <v>147826898</v>
      </c>
      <c r="H3582" s="5">
        <v>42313</v>
      </c>
      <c r="I3582">
        <v>4119</v>
      </c>
      <c r="J3582" s="8">
        <v>437.2</v>
      </c>
      <c r="K3582" s="8">
        <v>263.33</v>
      </c>
      <c r="L3582" s="8">
        <v>1800826.8</v>
      </c>
      <c r="M3582" s="8">
        <v>1084656.27</v>
      </c>
      <c r="N3582" s="8">
        <v>716170.53</v>
      </c>
    </row>
    <row r="3583" spans="1:14" x14ac:dyDescent="0.3">
      <c r="A3583" t="s">
        <v>26</v>
      </c>
      <c r="B3583" t="s">
        <v>122</v>
      </c>
      <c r="C3583" t="s">
        <v>19</v>
      </c>
      <c r="D3583" t="s">
        <v>7</v>
      </c>
      <c r="E3583" t="s">
        <v>4</v>
      </c>
      <c r="F3583" s="5">
        <v>43740</v>
      </c>
      <c r="G3583">
        <v>711597621</v>
      </c>
      <c r="H3583" s="5">
        <v>43783</v>
      </c>
      <c r="I3583">
        <v>6404</v>
      </c>
      <c r="J3583" s="8">
        <v>81.73</v>
      </c>
      <c r="K3583" s="8">
        <v>56.67</v>
      </c>
      <c r="L3583" s="8">
        <v>523398.92</v>
      </c>
      <c r="M3583" s="8">
        <v>362914.68</v>
      </c>
      <c r="N3583" s="8">
        <v>160484.24</v>
      </c>
    </row>
    <row r="3584" spans="1:14" x14ac:dyDescent="0.3">
      <c r="A3584" t="s">
        <v>12</v>
      </c>
      <c r="B3584" t="s">
        <v>32</v>
      </c>
      <c r="C3584" t="s">
        <v>31</v>
      </c>
      <c r="D3584" t="s">
        <v>3</v>
      </c>
      <c r="E3584" t="s">
        <v>15</v>
      </c>
      <c r="F3584" s="5">
        <v>42363</v>
      </c>
      <c r="G3584">
        <v>460141599</v>
      </c>
      <c r="H3584" s="5">
        <v>42381</v>
      </c>
      <c r="I3584">
        <v>4979</v>
      </c>
      <c r="J3584" s="8">
        <v>437.2</v>
      </c>
      <c r="K3584" s="8">
        <v>263.33</v>
      </c>
      <c r="L3584" s="8">
        <v>2176818.7999999998</v>
      </c>
      <c r="M3584" s="8">
        <v>1311120.07</v>
      </c>
      <c r="N3584" s="8">
        <v>865698.73</v>
      </c>
    </row>
    <row r="3585" spans="1:14" x14ac:dyDescent="0.3">
      <c r="A3585" t="s">
        <v>26</v>
      </c>
      <c r="B3585" t="s">
        <v>109</v>
      </c>
      <c r="C3585" t="s">
        <v>31</v>
      </c>
      <c r="D3585" t="s">
        <v>3</v>
      </c>
      <c r="E3585" t="s">
        <v>4</v>
      </c>
      <c r="F3585" s="5">
        <v>44197</v>
      </c>
      <c r="G3585">
        <v>318507659</v>
      </c>
      <c r="H3585" s="5">
        <v>44234</v>
      </c>
      <c r="I3585">
        <v>2349</v>
      </c>
      <c r="J3585" s="8">
        <v>437.2</v>
      </c>
      <c r="K3585" s="8">
        <v>263.33</v>
      </c>
      <c r="L3585" s="8">
        <v>1026982.8</v>
      </c>
      <c r="M3585" s="8">
        <v>618562.17000000004</v>
      </c>
      <c r="N3585" s="8">
        <v>408420.63</v>
      </c>
    </row>
    <row r="3586" spans="1:14" x14ac:dyDescent="0.3">
      <c r="A3586" t="s">
        <v>9</v>
      </c>
      <c r="B3586" t="s">
        <v>157</v>
      </c>
      <c r="C3586" t="s">
        <v>31</v>
      </c>
      <c r="D3586" t="s">
        <v>3</v>
      </c>
      <c r="E3586" t="s">
        <v>8</v>
      </c>
      <c r="F3586" s="5">
        <v>44257</v>
      </c>
      <c r="G3586">
        <v>832057130</v>
      </c>
      <c r="H3586" s="5">
        <v>44288</v>
      </c>
      <c r="I3586">
        <v>3050</v>
      </c>
      <c r="J3586" s="8">
        <v>437.2</v>
      </c>
      <c r="K3586" s="8">
        <v>263.33</v>
      </c>
      <c r="L3586" s="8">
        <v>1333460</v>
      </c>
      <c r="M3586" s="8">
        <v>803156.5</v>
      </c>
      <c r="N3586" s="8">
        <v>530303.5</v>
      </c>
    </row>
    <row r="3587" spans="1:14" x14ac:dyDescent="0.3">
      <c r="A3587" t="s">
        <v>0</v>
      </c>
      <c r="B3587" t="s">
        <v>5</v>
      </c>
      <c r="C3587" t="s">
        <v>14</v>
      </c>
      <c r="D3587" t="s">
        <v>3</v>
      </c>
      <c r="E3587" t="s">
        <v>23</v>
      </c>
      <c r="F3587" s="5">
        <v>44912</v>
      </c>
      <c r="G3587">
        <v>816463840</v>
      </c>
      <c r="H3587" s="5">
        <v>44570</v>
      </c>
      <c r="I3587">
        <v>8649</v>
      </c>
      <c r="J3587" s="8">
        <v>205.7</v>
      </c>
      <c r="K3587" s="8">
        <v>117.11</v>
      </c>
      <c r="L3587" s="8">
        <v>1779099.3</v>
      </c>
      <c r="M3587" s="8">
        <v>1012884.39</v>
      </c>
      <c r="N3587" s="8">
        <v>766214.91</v>
      </c>
    </row>
    <row r="3588" spans="1:14" x14ac:dyDescent="0.3">
      <c r="A3588" t="s">
        <v>12</v>
      </c>
      <c r="B3588" t="s">
        <v>132</v>
      </c>
      <c r="C3588" t="s">
        <v>19</v>
      </c>
      <c r="D3588" t="s">
        <v>3</v>
      </c>
      <c r="E3588" t="s">
        <v>4</v>
      </c>
      <c r="F3588" s="5">
        <v>43650</v>
      </c>
      <c r="G3588">
        <v>507714116</v>
      </c>
      <c r="H3588" s="5">
        <v>43700</v>
      </c>
      <c r="I3588">
        <v>2744</v>
      </c>
      <c r="J3588" s="8">
        <v>81.73</v>
      </c>
      <c r="K3588" s="8">
        <v>56.67</v>
      </c>
      <c r="L3588" s="8">
        <v>224267.12</v>
      </c>
      <c r="M3588" s="8">
        <v>155502.48000000001</v>
      </c>
      <c r="N3588" s="8">
        <v>68764.639999999999</v>
      </c>
    </row>
    <row r="3589" spans="1:14" x14ac:dyDescent="0.3">
      <c r="A3589" t="s">
        <v>9</v>
      </c>
      <c r="B3589" t="s">
        <v>141</v>
      </c>
      <c r="C3589" t="s">
        <v>29</v>
      </c>
      <c r="D3589" t="s">
        <v>3</v>
      </c>
      <c r="E3589" t="s">
        <v>23</v>
      </c>
      <c r="F3589" s="5">
        <v>44431</v>
      </c>
      <c r="G3589">
        <v>212106788</v>
      </c>
      <c r="H3589" s="5">
        <v>44465</v>
      </c>
      <c r="I3589">
        <v>5967</v>
      </c>
      <c r="J3589" s="8">
        <v>651.21</v>
      </c>
      <c r="K3589" s="8">
        <v>524.96</v>
      </c>
      <c r="L3589" s="8">
        <v>3885770.07</v>
      </c>
      <c r="M3589" s="8">
        <v>3132436.32</v>
      </c>
      <c r="N3589" s="8">
        <v>753333.75</v>
      </c>
    </row>
    <row r="3590" spans="1:14" x14ac:dyDescent="0.3">
      <c r="A3590" t="s">
        <v>26</v>
      </c>
      <c r="B3590" t="s">
        <v>191</v>
      </c>
      <c r="C3590" t="s">
        <v>2</v>
      </c>
      <c r="D3590" t="s">
        <v>3</v>
      </c>
      <c r="E3590" t="s">
        <v>23</v>
      </c>
      <c r="F3590" s="5">
        <v>43246</v>
      </c>
      <c r="G3590">
        <v>756253182</v>
      </c>
      <c r="H3590" s="5">
        <v>43260</v>
      </c>
      <c r="I3590">
        <v>977</v>
      </c>
      <c r="J3590" s="8">
        <v>255.28</v>
      </c>
      <c r="K3590" s="8">
        <v>159.41999999999999</v>
      </c>
      <c r="L3590" s="8">
        <v>249408.56</v>
      </c>
      <c r="M3590" s="8">
        <v>155753.34</v>
      </c>
      <c r="N3590" s="8">
        <v>93655.22</v>
      </c>
    </row>
    <row r="3591" spans="1:14" x14ac:dyDescent="0.3">
      <c r="A3591" t="s">
        <v>20</v>
      </c>
      <c r="B3591" t="s">
        <v>201</v>
      </c>
      <c r="C3591" t="s">
        <v>2</v>
      </c>
      <c r="D3591" t="s">
        <v>7</v>
      </c>
      <c r="E3591" t="s">
        <v>4</v>
      </c>
      <c r="F3591" s="5">
        <v>44181</v>
      </c>
      <c r="G3591">
        <v>337077128</v>
      </c>
      <c r="H3591" s="5">
        <v>44195</v>
      </c>
      <c r="I3591">
        <v>7468</v>
      </c>
      <c r="J3591" s="8">
        <v>255.28</v>
      </c>
      <c r="K3591" s="8">
        <v>159.41999999999999</v>
      </c>
      <c r="L3591" s="8">
        <v>1906431.04</v>
      </c>
      <c r="M3591" s="8">
        <v>1190548.56</v>
      </c>
      <c r="N3591" s="8">
        <v>715882.48</v>
      </c>
    </row>
    <row r="3592" spans="1:14" x14ac:dyDescent="0.3">
      <c r="A3592" t="s">
        <v>9</v>
      </c>
      <c r="B3592" t="s">
        <v>84</v>
      </c>
      <c r="C3592" t="s">
        <v>19</v>
      </c>
      <c r="D3592" t="s">
        <v>3</v>
      </c>
      <c r="E3592" t="s">
        <v>4</v>
      </c>
      <c r="F3592" s="5">
        <v>43357</v>
      </c>
      <c r="G3592">
        <v>371814954</v>
      </c>
      <c r="H3592" s="5">
        <v>43381</v>
      </c>
      <c r="I3592">
        <v>7162</v>
      </c>
      <c r="J3592" s="8">
        <v>81.73</v>
      </c>
      <c r="K3592" s="8">
        <v>56.67</v>
      </c>
      <c r="L3592" s="8">
        <v>585350.26</v>
      </c>
      <c r="M3592" s="8">
        <v>405870.54</v>
      </c>
      <c r="N3592" s="8">
        <v>179479.72</v>
      </c>
    </row>
    <row r="3593" spans="1:14" x14ac:dyDescent="0.3">
      <c r="A3593" t="s">
        <v>9</v>
      </c>
      <c r="B3593" t="s">
        <v>194</v>
      </c>
      <c r="C3593" t="s">
        <v>45</v>
      </c>
      <c r="D3593" t="s">
        <v>3</v>
      </c>
      <c r="E3593" t="s">
        <v>15</v>
      </c>
      <c r="F3593" s="5">
        <v>42632</v>
      </c>
      <c r="G3593">
        <v>548015487</v>
      </c>
      <c r="H3593" s="5">
        <v>42652</v>
      </c>
      <c r="I3593">
        <v>8815</v>
      </c>
      <c r="J3593" s="8">
        <v>9.33</v>
      </c>
      <c r="K3593" s="8">
        <v>6.92</v>
      </c>
      <c r="L3593" s="8">
        <v>82243.95</v>
      </c>
      <c r="M3593" s="8">
        <v>60999.8</v>
      </c>
      <c r="N3593" s="8">
        <v>21244.15</v>
      </c>
    </row>
    <row r="3594" spans="1:14" x14ac:dyDescent="0.3">
      <c r="A3594" t="s">
        <v>39</v>
      </c>
      <c r="B3594" t="s">
        <v>205</v>
      </c>
      <c r="C3594" t="s">
        <v>31</v>
      </c>
      <c r="D3594" t="s">
        <v>7</v>
      </c>
      <c r="E3594" t="s">
        <v>4</v>
      </c>
      <c r="F3594" s="5">
        <v>42795</v>
      </c>
      <c r="G3594">
        <v>173540055</v>
      </c>
      <c r="H3594" s="5">
        <v>42839</v>
      </c>
      <c r="I3594">
        <v>3214</v>
      </c>
      <c r="J3594" s="8">
        <v>437.2</v>
      </c>
      <c r="K3594" s="8">
        <v>263.33</v>
      </c>
      <c r="L3594" s="8">
        <v>1405160.8</v>
      </c>
      <c r="M3594" s="8">
        <v>846342.62</v>
      </c>
      <c r="N3594" s="8">
        <v>558818.18000000005</v>
      </c>
    </row>
    <row r="3595" spans="1:14" x14ac:dyDescent="0.3">
      <c r="A3595" t="s">
        <v>17</v>
      </c>
      <c r="B3595" t="s">
        <v>158</v>
      </c>
      <c r="C3595" t="s">
        <v>36</v>
      </c>
      <c r="D3595" t="s">
        <v>7</v>
      </c>
      <c r="E3595" t="s">
        <v>8</v>
      </c>
      <c r="F3595" s="5">
        <v>44368</v>
      </c>
      <c r="G3595">
        <v>426562488</v>
      </c>
      <c r="H3595" s="5">
        <v>44391</v>
      </c>
      <c r="I3595">
        <v>8174</v>
      </c>
      <c r="J3595" s="8">
        <v>421.89</v>
      </c>
      <c r="K3595" s="8">
        <v>364.69</v>
      </c>
      <c r="L3595" s="8">
        <v>3448528.86</v>
      </c>
      <c r="M3595" s="8">
        <v>2980976.06</v>
      </c>
      <c r="N3595" s="8">
        <v>467552.8</v>
      </c>
    </row>
    <row r="3596" spans="1:14" x14ac:dyDescent="0.3">
      <c r="A3596" t="s">
        <v>9</v>
      </c>
      <c r="B3596" t="s">
        <v>157</v>
      </c>
      <c r="C3596" t="s">
        <v>57</v>
      </c>
      <c r="D3596" t="s">
        <v>7</v>
      </c>
      <c r="E3596" t="s">
        <v>4</v>
      </c>
      <c r="F3596" s="5">
        <v>44300</v>
      </c>
      <c r="G3596">
        <v>305569112</v>
      </c>
      <c r="H3596" s="5">
        <v>44350</v>
      </c>
      <c r="I3596">
        <v>3545</v>
      </c>
      <c r="J3596" s="8">
        <v>154.06</v>
      </c>
      <c r="K3596" s="8">
        <v>90.93</v>
      </c>
      <c r="L3596" s="8">
        <v>546142.69999999995</v>
      </c>
      <c r="M3596" s="8">
        <v>322346.84999999998</v>
      </c>
      <c r="N3596" s="8">
        <v>223795.85</v>
      </c>
    </row>
    <row r="3597" spans="1:14" x14ac:dyDescent="0.3">
      <c r="A3597" t="s">
        <v>12</v>
      </c>
      <c r="B3597" t="s">
        <v>166</v>
      </c>
      <c r="C3597" t="s">
        <v>6</v>
      </c>
      <c r="D3597" t="s">
        <v>3</v>
      </c>
      <c r="E3597" t="s">
        <v>8</v>
      </c>
      <c r="F3597" s="5">
        <v>44700</v>
      </c>
      <c r="G3597">
        <v>679358756</v>
      </c>
      <c r="H3597" s="5">
        <v>44703</v>
      </c>
      <c r="I3597">
        <v>6208</v>
      </c>
      <c r="J3597" s="8">
        <v>152.58000000000001</v>
      </c>
      <c r="K3597" s="8">
        <v>97.44</v>
      </c>
      <c r="L3597" s="8">
        <v>947216.64</v>
      </c>
      <c r="M3597" s="8">
        <v>604907.52000000002</v>
      </c>
      <c r="N3597" s="8">
        <v>342309.12</v>
      </c>
    </row>
    <row r="3598" spans="1:14" x14ac:dyDescent="0.3">
      <c r="A3598" t="s">
        <v>17</v>
      </c>
      <c r="B3598" t="s">
        <v>82</v>
      </c>
      <c r="C3598" t="s">
        <v>65</v>
      </c>
      <c r="D3598" t="s">
        <v>3</v>
      </c>
      <c r="E3598" t="s">
        <v>23</v>
      </c>
      <c r="F3598" s="5">
        <v>44260</v>
      </c>
      <c r="G3598">
        <v>237042748</v>
      </c>
      <c r="H3598" s="5">
        <v>44289</v>
      </c>
      <c r="I3598">
        <v>5072</v>
      </c>
      <c r="J3598" s="8">
        <v>668.27</v>
      </c>
      <c r="K3598" s="8">
        <v>502.54</v>
      </c>
      <c r="L3598" s="8">
        <v>3389465.44</v>
      </c>
      <c r="M3598" s="8">
        <v>2548882.88</v>
      </c>
      <c r="N3598" s="8">
        <v>840582.56</v>
      </c>
    </row>
    <row r="3599" spans="1:14" x14ac:dyDescent="0.3">
      <c r="A3599" t="s">
        <v>26</v>
      </c>
      <c r="B3599" t="s">
        <v>55</v>
      </c>
      <c r="C3599" t="s">
        <v>11</v>
      </c>
      <c r="D3599" t="s">
        <v>7</v>
      </c>
      <c r="E3599" t="s">
        <v>23</v>
      </c>
      <c r="F3599" s="5">
        <v>43595</v>
      </c>
      <c r="G3599">
        <v>438044917</v>
      </c>
      <c r="H3599" s="5">
        <v>43602</v>
      </c>
      <c r="I3599">
        <v>6080</v>
      </c>
      <c r="J3599" s="8">
        <v>47.45</v>
      </c>
      <c r="K3599" s="8">
        <v>31.79</v>
      </c>
      <c r="L3599" s="8">
        <v>288496</v>
      </c>
      <c r="M3599" s="8">
        <v>193283.20000000001</v>
      </c>
      <c r="N3599" s="8">
        <v>95212.800000000003</v>
      </c>
    </row>
    <row r="3600" spans="1:14" x14ac:dyDescent="0.3">
      <c r="A3600" t="s">
        <v>0</v>
      </c>
      <c r="B3600" t="s">
        <v>101</v>
      </c>
      <c r="C3600" t="s">
        <v>31</v>
      </c>
      <c r="D3600" t="s">
        <v>3</v>
      </c>
      <c r="E3600" t="s">
        <v>8</v>
      </c>
      <c r="F3600" s="5">
        <v>44604</v>
      </c>
      <c r="G3600">
        <v>562101590</v>
      </c>
      <c r="H3600" s="5">
        <v>44637</v>
      </c>
      <c r="I3600">
        <v>7207</v>
      </c>
      <c r="J3600" s="8">
        <v>437.2</v>
      </c>
      <c r="K3600" s="8">
        <v>263.33</v>
      </c>
      <c r="L3600" s="8">
        <v>3150900.4</v>
      </c>
      <c r="M3600" s="8">
        <v>1897819.31</v>
      </c>
      <c r="N3600" s="8">
        <v>1253081.0900000001</v>
      </c>
    </row>
    <row r="3601" spans="1:14" x14ac:dyDescent="0.3">
      <c r="A3601" t="s">
        <v>26</v>
      </c>
      <c r="B3601" t="s">
        <v>152</v>
      </c>
      <c r="C3601" t="s">
        <v>57</v>
      </c>
      <c r="D3601" t="s">
        <v>7</v>
      </c>
      <c r="E3601" t="s">
        <v>4</v>
      </c>
      <c r="F3601" s="5">
        <v>43331</v>
      </c>
      <c r="G3601">
        <v>859261596</v>
      </c>
      <c r="H3601" s="5">
        <v>43372</v>
      </c>
      <c r="I3601">
        <v>3456</v>
      </c>
      <c r="J3601" s="8">
        <v>154.06</v>
      </c>
      <c r="K3601" s="8">
        <v>90.93</v>
      </c>
      <c r="L3601" s="8">
        <v>532431.35999999999</v>
      </c>
      <c r="M3601" s="8">
        <v>314254.08000000002</v>
      </c>
      <c r="N3601" s="8">
        <v>218177.28</v>
      </c>
    </row>
    <row r="3602" spans="1:14" x14ac:dyDescent="0.3">
      <c r="A3602" t="s">
        <v>12</v>
      </c>
      <c r="B3602" t="s">
        <v>16</v>
      </c>
      <c r="C3602" t="s">
        <v>6</v>
      </c>
      <c r="D3602" t="s">
        <v>7</v>
      </c>
      <c r="E3602" t="s">
        <v>8</v>
      </c>
      <c r="F3602" s="5">
        <v>44877</v>
      </c>
      <c r="G3602">
        <v>299886262</v>
      </c>
      <c r="H3602" s="5">
        <v>44903</v>
      </c>
      <c r="I3602">
        <v>1864</v>
      </c>
      <c r="J3602" s="8">
        <v>152.58000000000001</v>
      </c>
      <c r="K3602" s="8">
        <v>97.44</v>
      </c>
      <c r="L3602" s="8">
        <v>284409.12</v>
      </c>
      <c r="M3602" s="8">
        <v>181628.16</v>
      </c>
      <c r="N3602" s="8">
        <v>102780.96</v>
      </c>
    </row>
    <row r="3603" spans="1:14" x14ac:dyDescent="0.3">
      <c r="A3603" t="s">
        <v>17</v>
      </c>
      <c r="B3603" t="s">
        <v>158</v>
      </c>
      <c r="C3603" t="s">
        <v>57</v>
      </c>
      <c r="D3603" t="s">
        <v>7</v>
      </c>
      <c r="E3603" t="s">
        <v>4</v>
      </c>
      <c r="F3603" s="5">
        <v>44683</v>
      </c>
      <c r="G3603">
        <v>624649417</v>
      </c>
      <c r="H3603" s="5">
        <v>44707</v>
      </c>
      <c r="I3603">
        <v>6498</v>
      </c>
      <c r="J3603" s="8">
        <v>154.06</v>
      </c>
      <c r="K3603" s="8">
        <v>90.93</v>
      </c>
      <c r="L3603" s="8">
        <v>1001081.88</v>
      </c>
      <c r="M3603" s="8">
        <v>590863.14</v>
      </c>
      <c r="N3603" s="8">
        <v>410218.74</v>
      </c>
    </row>
    <row r="3604" spans="1:14" x14ac:dyDescent="0.3">
      <c r="A3604" t="s">
        <v>17</v>
      </c>
      <c r="B3604" t="s">
        <v>135</v>
      </c>
      <c r="C3604" t="s">
        <v>45</v>
      </c>
      <c r="D3604" t="s">
        <v>3</v>
      </c>
      <c r="E3604" t="s">
        <v>8</v>
      </c>
      <c r="F3604" s="5">
        <v>44739</v>
      </c>
      <c r="G3604">
        <v>494537389</v>
      </c>
      <c r="H3604" s="5">
        <v>44773</v>
      </c>
      <c r="I3604">
        <v>3458</v>
      </c>
      <c r="J3604" s="8">
        <v>9.33</v>
      </c>
      <c r="K3604" s="8">
        <v>6.92</v>
      </c>
      <c r="L3604" s="8">
        <v>32263.14</v>
      </c>
      <c r="M3604" s="8">
        <v>23929.360000000001</v>
      </c>
      <c r="N3604" s="8">
        <v>8333.7800000000007</v>
      </c>
    </row>
    <row r="3605" spans="1:14" x14ac:dyDescent="0.3">
      <c r="A3605" t="s">
        <v>26</v>
      </c>
      <c r="B3605" t="s">
        <v>123</v>
      </c>
      <c r="C3605" t="s">
        <v>2</v>
      </c>
      <c r="D3605" t="s">
        <v>3</v>
      </c>
      <c r="E3605" t="s">
        <v>15</v>
      </c>
      <c r="F3605" s="5">
        <v>43692</v>
      </c>
      <c r="G3605">
        <v>440849006</v>
      </c>
      <c r="H3605" s="5">
        <v>43732</v>
      </c>
      <c r="I3605">
        <v>5872</v>
      </c>
      <c r="J3605" s="8">
        <v>255.28</v>
      </c>
      <c r="K3605" s="8">
        <v>159.41999999999999</v>
      </c>
      <c r="L3605" s="8">
        <v>1499004.16</v>
      </c>
      <c r="M3605" s="8">
        <v>936114.24</v>
      </c>
      <c r="N3605" s="8">
        <v>562889.92000000004</v>
      </c>
    </row>
    <row r="3606" spans="1:14" x14ac:dyDescent="0.3">
      <c r="A3606" t="s">
        <v>26</v>
      </c>
      <c r="B3606" t="s">
        <v>27</v>
      </c>
      <c r="C3606" t="s">
        <v>6</v>
      </c>
      <c r="D3606" t="s">
        <v>7</v>
      </c>
      <c r="E3606" t="s">
        <v>4</v>
      </c>
      <c r="F3606" s="5">
        <v>42196</v>
      </c>
      <c r="G3606">
        <v>615195596</v>
      </c>
      <c r="H3606" s="5">
        <v>42240</v>
      </c>
      <c r="I3606">
        <v>8903</v>
      </c>
      <c r="J3606" s="8">
        <v>152.58000000000001</v>
      </c>
      <c r="K3606" s="8">
        <v>97.44</v>
      </c>
      <c r="L3606" s="8">
        <v>1358419.74</v>
      </c>
      <c r="M3606" s="8">
        <v>867508.32</v>
      </c>
      <c r="N3606" s="8">
        <v>490911.42</v>
      </c>
    </row>
    <row r="3607" spans="1:14" x14ac:dyDescent="0.3">
      <c r="A3607" t="s">
        <v>26</v>
      </c>
      <c r="B3607" t="s">
        <v>27</v>
      </c>
      <c r="C3607" t="s">
        <v>2</v>
      </c>
      <c r="D3607" t="s">
        <v>7</v>
      </c>
      <c r="E3607" t="s">
        <v>15</v>
      </c>
      <c r="F3607" s="5">
        <v>42676</v>
      </c>
      <c r="G3607">
        <v>339500987</v>
      </c>
      <c r="H3607" s="5">
        <v>42709</v>
      </c>
      <c r="I3607">
        <v>4741</v>
      </c>
      <c r="J3607" s="8">
        <v>255.28</v>
      </c>
      <c r="K3607" s="8">
        <v>159.41999999999999</v>
      </c>
      <c r="L3607" s="8">
        <v>1210282.48</v>
      </c>
      <c r="M3607" s="8">
        <v>755810.22</v>
      </c>
      <c r="N3607" s="8">
        <v>454472.26</v>
      </c>
    </row>
    <row r="3608" spans="1:14" x14ac:dyDescent="0.3">
      <c r="A3608" t="s">
        <v>26</v>
      </c>
      <c r="B3608" t="s">
        <v>83</v>
      </c>
      <c r="C3608" t="s">
        <v>22</v>
      </c>
      <c r="D3608" t="s">
        <v>3</v>
      </c>
      <c r="E3608" t="s">
        <v>23</v>
      </c>
      <c r="F3608" s="5">
        <v>44448</v>
      </c>
      <c r="G3608">
        <v>356001508</v>
      </c>
      <c r="H3608" s="5">
        <v>44456</v>
      </c>
      <c r="I3608">
        <v>7612</v>
      </c>
      <c r="J3608" s="8">
        <v>109.28</v>
      </c>
      <c r="K3608" s="8">
        <v>35.840000000000003</v>
      </c>
      <c r="L3608" s="8">
        <v>831839.36</v>
      </c>
      <c r="M3608" s="8">
        <v>272814.08000000002</v>
      </c>
      <c r="N3608" s="8">
        <v>559025.28</v>
      </c>
    </row>
    <row r="3609" spans="1:14" x14ac:dyDescent="0.3">
      <c r="A3609" t="s">
        <v>20</v>
      </c>
      <c r="B3609" t="s">
        <v>183</v>
      </c>
      <c r="C3609" t="s">
        <v>2</v>
      </c>
      <c r="D3609" t="s">
        <v>3</v>
      </c>
      <c r="E3609" t="s">
        <v>23</v>
      </c>
      <c r="F3609" s="5">
        <v>43177</v>
      </c>
      <c r="G3609">
        <v>577245986</v>
      </c>
      <c r="H3609" s="5">
        <v>43186</v>
      </c>
      <c r="I3609">
        <v>8770</v>
      </c>
      <c r="J3609" s="8">
        <v>255.28</v>
      </c>
      <c r="K3609" s="8">
        <v>159.41999999999999</v>
      </c>
      <c r="L3609" s="8">
        <v>2238805.6</v>
      </c>
      <c r="M3609" s="8">
        <v>1398113.4</v>
      </c>
      <c r="N3609" s="8">
        <v>840692.2</v>
      </c>
    </row>
    <row r="3610" spans="1:14" x14ac:dyDescent="0.3">
      <c r="A3610" t="s">
        <v>9</v>
      </c>
      <c r="B3610" t="s">
        <v>184</v>
      </c>
      <c r="C3610" t="s">
        <v>6</v>
      </c>
      <c r="D3610" t="s">
        <v>7</v>
      </c>
      <c r="E3610" t="s">
        <v>8</v>
      </c>
      <c r="F3610" s="5">
        <v>42690</v>
      </c>
      <c r="G3610">
        <v>536095750</v>
      </c>
      <c r="H3610" s="5">
        <v>42730</v>
      </c>
      <c r="I3610">
        <v>1500</v>
      </c>
      <c r="J3610" s="8">
        <v>152.58000000000001</v>
      </c>
      <c r="K3610" s="8">
        <v>97.44</v>
      </c>
      <c r="L3610" s="8">
        <v>228870</v>
      </c>
      <c r="M3610" s="8">
        <v>146160</v>
      </c>
      <c r="N3610" s="8">
        <v>82710</v>
      </c>
    </row>
    <row r="3611" spans="1:14" x14ac:dyDescent="0.3">
      <c r="A3611" t="s">
        <v>26</v>
      </c>
      <c r="B3611" t="s">
        <v>122</v>
      </c>
      <c r="C3611" t="s">
        <v>45</v>
      </c>
      <c r="D3611" t="s">
        <v>7</v>
      </c>
      <c r="E3611" t="s">
        <v>8</v>
      </c>
      <c r="F3611" s="5">
        <v>42740</v>
      </c>
      <c r="G3611">
        <v>735724627</v>
      </c>
      <c r="H3611" s="5">
        <v>42781</v>
      </c>
      <c r="I3611">
        <v>6122</v>
      </c>
      <c r="J3611" s="8">
        <v>9.33</v>
      </c>
      <c r="K3611" s="8">
        <v>6.92</v>
      </c>
      <c r="L3611" s="8">
        <v>57118.26</v>
      </c>
      <c r="M3611" s="8">
        <v>42364.24</v>
      </c>
      <c r="N3611" s="8">
        <v>14754.02</v>
      </c>
    </row>
    <row r="3612" spans="1:14" x14ac:dyDescent="0.3">
      <c r="A3612" t="s">
        <v>0</v>
      </c>
      <c r="B3612" t="s">
        <v>147</v>
      </c>
      <c r="C3612" t="s">
        <v>11</v>
      </c>
      <c r="D3612" t="s">
        <v>3</v>
      </c>
      <c r="E3612" t="s">
        <v>15</v>
      </c>
      <c r="F3612" s="5">
        <v>43469</v>
      </c>
      <c r="G3612">
        <v>399618947</v>
      </c>
      <c r="H3612" s="5">
        <v>43484</v>
      </c>
      <c r="I3612">
        <v>4982</v>
      </c>
      <c r="J3612" s="8">
        <v>47.45</v>
      </c>
      <c r="K3612" s="8">
        <v>31.79</v>
      </c>
      <c r="L3612" s="8">
        <v>236395.9</v>
      </c>
      <c r="M3612" s="8">
        <v>158377.78</v>
      </c>
      <c r="N3612" s="8">
        <v>78018.12</v>
      </c>
    </row>
    <row r="3613" spans="1:14" x14ac:dyDescent="0.3">
      <c r="A3613" t="s">
        <v>9</v>
      </c>
      <c r="B3613" t="s">
        <v>118</v>
      </c>
      <c r="C3613" t="s">
        <v>65</v>
      </c>
      <c r="D3613" t="s">
        <v>7</v>
      </c>
      <c r="E3613" t="s">
        <v>15</v>
      </c>
      <c r="F3613" s="5">
        <v>42256</v>
      </c>
      <c r="G3613">
        <v>621577537</v>
      </c>
      <c r="H3613" s="5">
        <v>42263</v>
      </c>
      <c r="I3613">
        <v>7461</v>
      </c>
      <c r="J3613" s="8">
        <v>668.27</v>
      </c>
      <c r="K3613" s="8">
        <v>502.54</v>
      </c>
      <c r="L3613" s="8">
        <v>4985962.47</v>
      </c>
      <c r="M3613" s="8">
        <v>3749450.94</v>
      </c>
      <c r="N3613" s="8">
        <v>1236511.53</v>
      </c>
    </row>
    <row r="3614" spans="1:14" x14ac:dyDescent="0.3">
      <c r="A3614" t="s">
        <v>26</v>
      </c>
      <c r="B3614" t="s">
        <v>88</v>
      </c>
      <c r="C3614" t="s">
        <v>31</v>
      </c>
      <c r="D3614" t="s">
        <v>3</v>
      </c>
      <c r="E3614" t="s">
        <v>23</v>
      </c>
      <c r="F3614" s="5">
        <v>43176</v>
      </c>
      <c r="G3614">
        <v>315711724</v>
      </c>
      <c r="H3614" s="5">
        <v>43198</v>
      </c>
      <c r="I3614">
        <v>4970</v>
      </c>
      <c r="J3614" s="8">
        <v>437.2</v>
      </c>
      <c r="K3614" s="8">
        <v>263.33</v>
      </c>
      <c r="L3614" s="8">
        <v>2172884</v>
      </c>
      <c r="M3614" s="8">
        <v>1308750.1000000001</v>
      </c>
      <c r="N3614" s="8">
        <v>864133.9</v>
      </c>
    </row>
    <row r="3615" spans="1:14" x14ac:dyDescent="0.3">
      <c r="A3615" t="s">
        <v>12</v>
      </c>
      <c r="B3615" t="s">
        <v>150</v>
      </c>
      <c r="C3615" t="s">
        <v>31</v>
      </c>
      <c r="D3615" t="s">
        <v>3</v>
      </c>
      <c r="E3615" t="s">
        <v>23</v>
      </c>
      <c r="F3615" s="5">
        <v>44616</v>
      </c>
      <c r="G3615">
        <v>266445338</v>
      </c>
      <c r="H3615" s="5">
        <v>44620</v>
      </c>
      <c r="I3615">
        <v>5951</v>
      </c>
      <c r="J3615" s="8">
        <v>437.2</v>
      </c>
      <c r="K3615" s="8">
        <v>263.33</v>
      </c>
      <c r="L3615" s="8">
        <v>2601777.2000000002</v>
      </c>
      <c r="M3615" s="8">
        <v>1567076.83</v>
      </c>
      <c r="N3615" s="8">
        <v>1034700.37</v>
      </c>
    </row>
    <row r="3616" spans="1:14" x14ac:dyDescent="0.3">
      <c r="A3616" t="s">
        <v>12</v>
      </c>
      <c r="B3616" t="s">
        <v>129</v>
      </c>
      <c r="C3616" t="s">
        <v>11</v>
      </c>
      <c r="D3616" t="s">
        <v>7</v>
      </c>
      <c r="E3616" t="s">
        <v>8</v>
      </c>
      <c r="F3616" s="5">
        <v>43737</v>
      </c>
      <c r="G3616">
        <v>878514707</v>
      </c>
      <c r="H3616" s="5">
        <v>43749</v>
      </c>
      <c r="I3616">
        <v>879</v>
      </c>
      <c r="J3616" s="8">
        <v>47.45</v>
      </c>
      <c r="K3616" s="8">
        <v>31.79</v>
      </c>
      <c r="L3616" s="8">
        <v>41708.550000000003</v>
      </c>
      <c r="M3616" s="8">
        <v>27943.41</v>
      </c>
      <c r="N3616" s="8">
        <v>13765.14</v>
      </c>
    </row>
    <row r="3617" spans="1:14" x14ac:dyDescent="0.3">
      <c r="A3617" t="s">
        <v>9</v>
      </c>
      <c r="B3617" t="s">
        <v>38</v>
      </c>
      <c r="C3617" t="s">
        <v>31</v>
      </c>
      <c r="D3617" t="s">
        <v>7</v>
      </c>
      <c r="E3617" t="s">
        <v>23</v>
      </c>
      <c r="F3617" s="5">
        <v>42861</v>
      </c>
      <c r="G3617">
        <v>826968657</v>
      </c>
      <c r="H3617" s="5">
        <v>42901</v>
      </c>
      <c r="I3617">
        <v>7258</v>
      </c>
      <c r="J3617" s="8">
        <v>437.2</v>
      </c>
      <c r="K3617" s="8">
        <v>263.33</v>
      </c>
      <c r="L3617" s="8">
        <v>3173197.6</v>
      </c>
      <c r="M3617" s="8">
        <v>1911249.14</v>
      </c>
      <c r="N3617" s="8">
        <v>1261948.46</v>
      </c>
    </row>
    <row r="3618" spans="1:14" x14ac:dyDescent="0.3">
      <c r="A3618" t="s">
        <v>26</v>
      </c>
      <c r="B3618" t="s">
        <v>202</v>
      </c>
      <c r="C3618" t="s">
        <v>14</v>
      </c>
      <c r="D3618" t="s">
        <v>7</v>
      </c>
      <c r="E3618" t="s">
        <v>15</v>
      </c>
      <c r="F3618" s="5">
        <v>43238</v>
      </c>
      <c r="G3618">
        <v>207168519</v>
      </c>
      <c r="H3618" s="5">
        <v>43287</v>
      </c>
      <c r="I3618">
        <v>4623</v>
      </c>
      <c r="J3618" s="8">
        <v>205.7</v>
      </c>
      <c r="K3618" s="8">
        <v>117.11</v>
      </c>
      <c r="L3618" s="8">
        <v>950951.1</v>
      </c>
      <c r="M3618" s="8">
        <v>541399.53</v>
      </c>
      <c r="N3618" s="8">
        <v>409551.57</v>
      </c>
    </row>
    <row r="3619" spans="1:14" x14ac:dyDescent="0.3">
      <c r="A3619" t="s">
        <v>0</v>
      </c>
      <c r="B3619" t="s">
        <v>1</v>
      </c>
      <c r="C3619" t="s">
        <v>2</v>
      </c>
      <c r="D3619" t="s">
        <v>3</v>
      </c>
      <c r="E3619" t="s">
        <v>15</v>
      </c>
      <c r="F3619" s="5">
        <v>44811</v>
      </c>
      <c r="G3619">
        <v>984788119</v>
      </c>
      <c r="H3619" s="5">
        <v>44845</v>
      </c>
      <c r="I3619">
        <v>9544</v>
      </c>
      <c r="J3619" s="8">
        <v>255.28</v>
      </c>
      <c r="K3619" s="8">
        <v>159.41999999999999</v>
      </c>
      <c r="L3619" s="8">
        <v>2436392.3199999998</v>
      </c>
      <c r="M3619" s="8">
        <v>1521504.48</v>
      </c>
      <c r="N3619" s="8">
        <v>914887.84</v>
      </c>
    </row>
    <row r="3620" spans="1:14" x14ac:dyDescent="0.3">
      <c r="A3620" t="s">
        <v>26</v>
      </c>
      <c r="B3620" t="s">
        <v>112</v>
      </c>
      <c r="C3620" t="s">
        <v>31</v>
      </c>
      <c r="D3620" t="s">
        <v>7</v>
      </c>
      <c r="E3620" t="s">
        <v>4</v>
      </c>
      <c r="F3620" s="5">
        <v>43530</v>
      </c>
      <c r="G3620">
        <v>245813786</v>
      </c>
      <c r="H3620" s="5">
        <v>43536</v>
      </c>
      <c r="I3620">
        <v>617</v>
      </c>
      <c r="J3620" s="8">
        <v>437.2</v>
      </c>
      <c r="K3620" s="8">
        <v>263.33</v>
      </c>
      <c r="L3620" s="8">
        <v>269752.40000000002</v>
      </c>
      <c r="M3620" s="8">
        <v>162474.60999999999</v>
      </c>
      <c r="N3620" s="8">
        <v>107277.79</v>
      </c>
    </row>
    <row r="3621" spans="1:14" x14ac:dyDescent="0.3">
      <c r="A3621" t="s">
        <v>9</v>
      </c>
      <c r="B3621" t="s">
        <v>49</v>
      </c>
      <c r="C3621" t="s">
        <v>65</v>
      </c>
      <c r="D3621" t="s">
        <v>7</v>
      </c>
      <c r="E3621" t="s">
        <v>15</v>
      </c>
      <c r="F3621" s="5">
        <v>44890</v>
      </c>
      <c r="G3621">
        <v>546544349</v>
      </c>
      <c r="H3621" s="5">
        <v>44907</v>
      </c>
      <c r="I3621">
        <v>3473</v>
      </c>
      <c r="J3621" s="8">
        <v>668.27</v>
      </c>
      <c r="K3621" s="8">
        <v>502.54</v>
      </c>
      <c r="L3621" s="8">
        <v>2320901.71</v>
      </c>
      <c r="M3621" s="8">
        <v>1745321.42</v>
      </c>
      <c r="N3621" s="8">
        <v>575580.29</v>
      </c>
    </row>
    <row r="3622" spans="1:14" x14ac:dyDescent="0.3">
      <c r="A3622" t="s">
        <v>9</v>
      </c>
      <c r="B3622" t="s">
        <v>56</v>
      </c>
      <c r="C3622" t="s">
        <v>65</v>
      </c>
      <c r="D3622" t="s">
        <v>7</v>
      </c>
      <c r="E3622" t="s">
        <v>8</v>
      </c>
      <c r="F3622" s="5">
        <v>42618</v>
      </c>
      <c r="G3622">
        <v>463591134</v>
      </c>
      <c r="H3622" s="5">
        <v>42644</v>
      </c>
      <c r="I3622">
        <v>5773</v>
      </c>
      <c r="J3622" s="8">
        <v>668.27</v>
      </c>
      <c r="K3622" s="8">
        <v>502.54</v>
      </c>
      <c r="L3622" s="8">
        <v>3857922.71</v>
      </c>
      <c r="M3622" s="8">
        <v>2901163.42</v>
      </c>
      <c r="N3622" s="8">
        <v>956759.29</v>
      </c>
    </row>
    <row r="3623" spans="1:14" x14ac:dyDescent="0.3">
      <c r="A3623" t="s">
        <v>26</v>
      </c>
      <c r="B3623" t="s">
        <v>79</v>
      </c>
      <c r="C3623" t="s">
        <v>2</v>
      </c>
      <c r="D3623" t="s">
        <v>7</v>
      </c>
      <c r="E3623" t="s">
        <v>23</v>
      </c>
      <c r="F3623" s="5">
        <v>44683</v>
      </c>
      <c r="G3623">
        <v>443877971</v>
      </c>
      <c r="H3623" s="5">
        <v>44718</v>
      </c>
      <c r="I3623">
        <v>2210</v>
      </c>
      <c r="J3623" s="8">
        <v>255.28</v>
      </c>
      <c r="K3623" s="8">
        <v>159.41999999999999</v>
      </c>
      <c r="L3623" s="8">
        <v>564168.80000000005</v>
      </c>
      <c r="M3623" s="8">
        <v>352318.2</v>
      </c>
      <c r="N3623" s="8">
        <v>211850.6</v>
      </c>
    </row>
    <row r="3624" spans="1:14" x14ac:dyDescent="0.3">
      <c r="A3624" t="s">
        <v>20</v>
      </c>
      <c r="B3624" t="s">
        <v>183</v>
      </c>
      <c r="C3624" t="s">
        <v>65</v>
      </c>
      <c r="D3624" t="s">
        <v>3</v>
      </c>
      <c r="E3624" t="s">
        <v>4</v>
      </c>
      <c r="F3624" s="5">
        <v>44780</v>
      </c>
      <c r="G3624">
        <v>554641187</v>
      </c>
      <c r="H3624" s="5">
        <v>44786</v>
      </c>
      <c r="I3624">
        <v>9507</v>
      </c>
      <c r="J3624" s="8">
        <v>668.27</v>
      </c>
      <c r="K3624" s="8">
        <v>502.54</v>
      </c>
      <c r="L3624" s="8">
        <v>6353242.8899999997</v>
      </c>
      <c r="M3624" s="8">
        <v>4777647.78</v>
      </c>
      <c r="N3624" s="8">
        <v>1575595.11</v>
      </c>
    </row>
    <row r="3625" spans="1:14" x14ac:dyDescent="0.3">
      <c r="A3625" t="s">
        <v>12</v>
      </c>
      <c r="B3625" t="s">
        <v>32</v>
      </c>
      <c r="C3625" t="s">
        <v>36</v>
      </c>
      <c r="D3625" t="s">
        <v>7</v>
      </c>
      <c r="E3625" t="s">
        <v>4</v>
      </c>
      <c r="F3625" s="5">
        <v>44848</v>
      </c>
      <c r="G3625">
        <v>933429610</v>
      </c>
      <c r="H3625" s="5">
        <v>44893</v>
      </c>
      <c r="I3625">
        <v>1419</v>
      </c>
      <c r="J3625" s="8">
        <v>421.89</v>
      </c>
      <c r="K3625" s="8">
        <v>364.69</v>
      </c>
      <c r="L3625" s="8">
        <v>598661.91</v>
      </c>
      <c r="M3625" s="8">
        <v>517495.11</v>
      </c>
      <c r="N3625" s="8">
        <v>81166.8</v>
      </c>
    </row>
    <row r="3626" spans="1:14" x14ac:dyDescent="0.3">
      <c r="A3626" t="s">
        <v>0</v>
      </c>
      <c r="B3626" t="s">
        <v>143</v>
      </c>
      <c r="C3626" t="s">
        <v>31</v>
      </c>
      <c r="D3626" t="s">
        <v>7</v>
      </c>
      <c r="E3626" t="s">
        <v>23</v>
      </c>
      <c r="F3626" s="5">
        <v>44135</v>
      </c>
      <c r="G3626">
        <v>438104569</v>
      </c>
      <c r="H3626" s="5">
        <v>44148</v>
      </c>
      <c r="I3626">
        <v>3733</v>
      </c>
      <c r="J3626" s="8">
        <v>437.2</v>
      </c>
      <c r="K3626" s="8">
        <v>263.33</v>
      </c>
      <c r="L3626" s="8">
        <v>1632067.6</v>
      </c>
      <c r="M3626" s="8">
        <v>983010.89</v>
      </c>
      <c r="N3626" s="8">
        <v>649056.71</v>
      </c>
    </row>
    <row r="3627" spans="1:14" x14ac:dyDescent="0.3">
      <c r="A3627" t="s">
        <v>9</v>
      </c>
      <c r="B3627" t="s">
        <v>164</v>
      </c>
      <c r="C3627" t="s">
        <v>29</v>
      </c>
      <c r="D3627" t="s">
        <v>7</v>
      </c>
      <c r="E3627" t="s">
        <v>8</v>
      </c>
      <c r="F3627" s="5">
        <v>42355</v>
      </c>
      <c r="G3627">
        <v>696839892</v>
      </c>
      <c r="H3627" s="5">
        <v>42371</v>
      </c>
      <c r="I3627">
        <v>9264</v>
      </c>
      <c r="J3627" s="8">
        <v>651.21</v>
      </c>
      <c r="K3627" s="8">
        <v>524.96</v>
      </c>
      <c r="L3627" s="8">
        <v>6032809.4400000004</v>
      </c>
      <c r="M3627" s="8">
        <v>4863229.4400000004</v>
      </c>
      <c r="N3627" s="8">
        <v>1169580</v>
      </c>
    </row>
    <row r="3628" spans="1:14" x14ac:dyDescent="0.3">
      <c r="A3628" t="s">
        <v>12</v>
      </c>
      <c r="B3628" t="s">
        <v>62</v>
      </c>
      <c r="C3628" t="s">
        <v>22</v>
      </c>
      <c r="D3628" t="s">
        <v>7</v>
      </c>
      <c r="E3628" t="s">
        <v>23</v>
      </c>
      <c r="F3628" s="5">
        <v>44151</v>
      </c>
      <c r="G3628">
        <v>258121907</v>
      </c>
      <c r="H3628" s="5">
        <v>44171</v>
      </c>
      <c r="I3628">
        <v>2863</v>
      </c>
      <c r="J3628" s="8">
        <v>109.28</v>
      </c>
      <c r="K3628" s="8">
        <v>35.840000000000003</v>
      </c>
      <c r="L3628" s="8">
        <v>312868.64</v>
      </c>
      <c r="M3628" s="8">
        <v>102609.92</v>
      </c>
      <c r="N3628" s="8">
        <v>210258.72</v>
      </c>
    </row>
    <row r="3629" spans="1:14" x14ac:dyDescent="0.3">
      <c r="A3629" t="s">
        <v>0</v>
      </c>
      <c r="B3629" t="s">
        <v>101</v>
      </c>
      <c r="C3629" t="s">
        <v>22</v>
      </c>
      <c r="D3629" t="s">
        <v>3</v>
      </c>
      <c r="E3629" t="s">
        <v>4</v>
      </c>
      <c r="F3629" s="5">
        <v>42477</v>
      </c>
      <c r="G3629">
        <v>440749442</v>
      </c>
      <c r="H3629" s="5">
        <v>42509</v>
      </c>
      <c r="I3629">
        <v>6409</v>
      </c>
      <c r="J3629" s="8">
        <v>109.28</v>
      </c>
      <c r="K3629" s="8">
        <v>35.840000000000003</v>
      </c>
      <c r="L3629" s="8">
        <v>700375.52</v>
      </c>
      <c r="M3629" s="8">
        <v>229698.56</v>
      </c>
      <c r="N3629" s="8">
        <v>470676.96</v>
      </c>
    </row>
    <row r="3630" spans="1:14" x14ac:dyDescent="0.3">
      <c r="A3630" t="s">
        <v>12</v>
      </c>
      <c r="B3630" t="s">
        <v>107</v>
      </c>
      <c r="C3630" t="s">
        <v>6</v>
      </c>
      <c r="D3630" t="s">
        <v>7</v>
      </c>
      <c r="E3630" t="s">
        <v>15</v>
      </c>
      <c r="F3630" s="5">
        <v>42833</v>
      </c>
      <c r="G3630">
        <v>383833825</v>
      </c>
      <c r="H3630" s="5">
        <v>42850</v>
      </c>
      <c r="I3630">
        <v>3813</v>
      </c>
      <c r="J3630" s="8">
        <v>152.58000000000001</v>
      </c>
      <c r="K3630" s="8">
        <v>97.44</v>
      </c>
      <c r="L3630" s="8">
        <v>581787.54</v>
      </c>
      <c r="M3630" s="8">
        <v>371538.72</v>
      </c>
      <c r="N3630" s="8">
        <v>210248.82</v>
      </c>
    </row>
    <row r="3631" spans="1:14" x14ac:dyDescent="0.3">
      <c r="A3631" t="s">
        <v>0</v>
      </c>
      <c r="B3631" t="s">
        <v>206</v>
      </c>
      <c r="C3631" t="s">
        <v>57</v>
      </c>
      <c r="D3631" t="s">
        <v>3</v>
      </c>
      <c r="E3631" t="s">
        <v>15</v>
      </c>
      <c r="F3631" s="5">
        <v>44454</v>
      </c>
      <c r="G3631">
        <v>196798884</v>
      </c>
      <c r="H3631" s="5">
        <v>44490</v>
      </c>
      <c r="I3631">
        <v>6018</v>
      </c>
      <c r="J3631" s="8">
        <v>154.06</v>
      </c>
      <c r="K3631" s="8">
        <v>90.93</v>
      </c>
      <c r="L3631" s="8">
        <v>927133.08</v>
      </c>
      <c r="M3631" s="8">
        <v>547216.74</v>
      </c>
      <c r="N3631" s="8">
        <v>379916.34</v>
      </c>
    </row>
    <row r="3632" spans="1:14" x14ac:dyDescent="0.3">
      <c r="A3632" t="s">
        <v>9</v>
      </c>
      <c r="B3632" t="s">
        <v>104</v>
      </c>
      <c r="C3632" t="s">
        <v>19</v>
      </c>
      <c r="D3632" t="s">
        <v>7</v>
      </c>
      <c r="E3632" t="s">
        <v>4</v>
      </c>
      <c r="F3632" s="5">
        <v>44461</v>
      </c>
      <c r="G3632">
        <v>509380948</v>
      </c>
      <c r="H3632" s="5">
        <v>44466</v>
      </c>
      <c r="I3632">
        <v>5997</v>
      </c>
      <c r="J3632" s="8">
        <v>81.73</v>
      </c>
      <c r="K3632" s="8">
        <v>56.67</v>
      </c>
      <c r="L3632" s="8">
        <v>490134.81</v>
      </c>
      <c r="M3632" s="8">
        <v>339849.99</v>
      </c>
      <c r="N3632" s="8">
        <v>150284.82</v>
      </c>
    </row>
    <row r="3633" spans="1:14" x14ac:dyDescent="0.3">
      <c r="A3633" t="s">
        <v>9</v>
      </c>
      <c r="B3633" t="s">
        <v>84</v>
      </c>
      <c r="C3633" t="s">
        <v>22</v>
      </c>
      <c r="D3633" t="s">
        <v>7</v>
      </c>
      <c r="E3633" t="s">
        <v>4</v>
      </c>
      <c r="F3633" s="5">
        <v>44405</v>
      </c>
      <c r="G3633">
        <v>221628844</v>
      </c>
      <c r="H3633" s="5">
        <v>44440</v>
      </c>
      <c r="I3633">
        <v>3755</v>
      </c>
      <c r="J3633" s="8">
        <v>109.28</v>
      </c>
      <c r="K3633" s="8">
        <v>35.840000000000003</v>
      </c>
      <c r="L3633" s="8">
        <v>410346.4</v>
      </c>
      <c r="M3633" s="8">
        <v>134579.20000000001</v>
      </c>
      <c r="N3633" s="8">
        <v>275767.2</v>
      </c>
    </row>
    <row r="3634" spans="1:14" x14ac:dyDescent="0.3">
      <c r="A3634" t="s">
        <v>26</v>
      </c>
      <c r="B3634" t="s">
        <v>202</v>
      </c>
      <c r="C3634" t="s">
        <v>11</v>
      </c>
      <c r="D3634" t="s">
        <v>7</v>
      </c>
      <c r="E3634" t="s">
        <v>23</v>
      </c>
      <c r="F3634" s="5">
        <v>43149</v>
      </c>
      <c r="G3634">
        <v>553903901</v>
      </c>
      <c r="H3634" s="5">
        <v>43196</v>
      </c>
      <c r="I3634">
        <v>1328</v>
      </c>
      <c r="J3634" s="8">
        <v>47.45</v>
      </c>
      <c r="K3634" s="8">
        <v>31.79</v>
      </c>
      <c r="L3634" s="8">
        <v>63013.599999999999</v>
      </c>
      <c r="M3634" s="8">
        <v>42217.120000000003</v>
      </c>
      <c r="N3634" s="8">
        <v>20796.48</v>
      </c>
    </row>
    <row r="3635" spans="1:14" x14ac:dyDescent="0.3">
      <c r="A3635" t="s">
        <v>26</v>
      </c>
      <c r="B3635" t="s">
        <v>83</v>
      </c>
      <c r="C3635" t="s">
        <v>31</v>
      </c>
      <c r="D3635" t="s">
        <v>7</v>
      </c>
      <c r="E3635" t="s">
        <v>8</v>
      </c>
      <c r="F3635" s="5">
        <v>43835</v>
      </c>
      <c r="G3635">
        <v>996879947</v>
      </c>
      <c r="H3635" s="5">
        <v>43835</v>
      </c>
      <c r="I3635">
        <v>7784</v>
      </c>
      <c r="J3635" s="8">
        <v>437.2</v>
      </c>
      <c r="K3635" s="8">
        <v>263.33</v>
      </c>
      <c r="L3635" s="8">
        <v>3403164.8</v>
      </c>
      <c r="M3635" s="8">
        <v>2049760.72</v>
      </c>
      <c r="N3635" s="8">
        <v>1353404.08</v>
      </c>
    </row>
    <row r="3636" spans="1:14" x14ac:dyDescent="0.3">
      <c r="A3636" t="s">
        <v>26</v>
      </c>
      <c r="B3636" t="s">
        <v>156</v>
      </c>
      <c r="C3636" t="s">
        <v>29</v>
      </c>
      <c r="D3636" t="s">
        <v>7</v>
      </c>
      <c r="E3636" t="s">
        <v>23</v>
      </c>
      <c r="F3636" s="5">
        <v>43101</v>
      </c>
      <c r="G3636">
        <v>661543309</v>
      </c>
      <c r="H3636" s="5">
        <v>43120</v>
      </c>
      <c r="I3636">
        <v>4221</v>
      </c>
      <c r="J3636" s="8">
        <v>651.21</v>
      </c>
      <c r="K3636" s="8">
        <v>524.96</v>
      </c>
      <c r="L3636" s="8">
        <v>2748757.41</v>
      </c>
      <c r="M3636" s="8">
        <v>2215856.16</v>
      </c>
      <c r="N3636" s="8">
        <v>532901.25</v>
      </c>
    </row>
    <row r="3637" spans="1:14" x14ac:dyDescent="0.3">
      <c r="A3637" t="s">
        <v>12</v>
      </c>
      <c r="B3637" t="s">
        <v>13</v>
      </c>
      <c r="C3637" t="s">
        <v>65</v>
      </c>
      <c r="D3637" t="s">
        <v>7</v>
      </c>
      <c r="E3637" t="s">
        <v>15</v>
      </c>
      <c r="F3637" s="5">
        <v>44214</v>
      </c>
      <c r="G3637">
        <v>529192817</v>
      </c>
      <c r="H3637" s="5">
        <v>44228</v>
      </c>
      <c r="I3637">
        <v>8769</v>
      </c>
      <c r="J3637" s="8">
        <v>668.27</v>
      </c>
      <c r="K3637" s="8">
        <v>502.54</v>
      </c>
      <c r="L3637" s="8">
        <v>5860059.6299999999</v>
      </c>
      <c r="M3637" s="8">
        <v>4406773.26</v>
      </c>
      <c r="N3637" s="8">
        <v>1453286.37</v>
      </c>
    </row>
    <row r="3638" spans="1:14" x14ac:dyDescent="0.3">
      <c r="A3638" t="s">
        <v>26</v>
      </c>
      <c r="B3638" t="s">
        <v>51</v>
      </c>
      <c r="C3638" t="s">
        <v>36</v>
      </c>
      <c r="D3638" t="s">
        <v>3</v>
      </c>
      <c r="E3638" t="s">
        <v>15</v>
      </c>
      <c r="F3638" s="5">
        <v>44668</v>
      </c>
      <c r="G3638">
        <v>301439797</v>
      </c>
      <c r="H3638" s="5">
        <v>44677</v>
      </c>
      <c r="I3638">
        <v>1590</v>
      </c>
      <c r="J3638" s="8">
        <v>421.89</v>
      </c>
      <c r="K3638" s="8">
        <v>364.69</v>
      </c>
      <c r="L3638" s="8">
        <v>670805.1</v>
      </c>
      <c r="M3638" s="8">
        <v>579857.1</v>
      </c>
      <c r="N3638" s="8">
        <v>90948</v>
      </c>
    </row>
    <row r="3639" spans="1:14" x14ac:dyDescent="0.3">
      <c r="A3639" t="s">
        <v>9</v>
      </c>
      <c r="B3639" t="s">
        <v>44</v>
      </c>
      <c r="C3639" t="s">
        <v>11</v>
      </c>
      <c r="D3639" t="s">
        <v>3</v>
      </c>
      <c r="E3639" t="s">
        <v>23</v>
      </c>
      <c r="F3639" s="5">
        <v>42429</v>
      </c>
      <c r="G3639">
        <v>650208079</v>
      </c>
      <c r="H3639" s="5">
        <v>42448</v>
      </c>
      <c r="I3639">
        <v>9875</v>
      </c>
      <c r="J3639" s="8">
        <v>47.45</v>
      </c>
      <c r="K3639" s="8">
        <v>31.79</v>
      </c>
      <c r="L3639" s="8">
        <v>468568.75</v>
      </c>
      <c r="M3639" s="8">
        <v>313926.25</v>
      </c>
      <c r="N3639" s="8">
        <v>154642.5</v>
      </c>
    </row>
    <row r="3640" spans="1:14" x14ac:dyDescent="0.3">
      <c r="A3640" t="s">
        <v>12</v>
      </c>
      <c r="B3640" t="s">
        <v>90</v>
      </c>
      <c r="C3640" t="s">
        <v>29</v>
      </c>
      <c r="D3640" t="s">
        <v>7</v>
      </c>
      <c r="E3640" t="s">
        <v>4</v>
      </c>
      <c r="F3640" s="5">
        <v>44355</v>
      </c>
      <c r="G3640">
        <v>967733991</v>
      </c>
      <c r="H3640" s="5">
        <v>44375</v>
      </c>
      <c r="I3640">
        <v>2848</v>
      </c>
      <c r="J3640" s="8">
        <v>651.21</v>
      </c>
      <c r="K3640" s="8">
        <v>524.96</v>
      </c>
      <c r="L3640" s="8">
        <v>1854646.08</v>
      </c>
      <c r="M3640" s="8">
        <v>1495086.0800000001</v>
      </c>
      <c r="N3640" s="8">
        <v>359560</v>
      </c>
    </row>
    <row r="3641" spans="1:14" x14ac:dyDescent="0.3">
      <c r="A3641" t="s">
        <v>26</v>
      </c>
      <c r="B3641" t="s">
        <v>186</v>
      </c>
      <c r="C3641" t="s">
        <v>65</v>
      </c>
      <c r="D3641" t="s">
        <v>3</v>
      </c>
      <c r="E3641" t="s">
        <v>4</v>
      </c>
      <c r="F3641" s="5">
        <v>43107</v>
      </c>
      <c r="G3641">
        <v>716566359</v>
      </c>
      <c r="H3641" s="5">
        <v>43132</v>
      </c>
      <c r="I3641">
        <v>6764</v>
      </c>
      <c r="J3641" s="8">
        <v>668.27</v>
      </c>
      <c r="K3641" s="8">
        <v>502.54</v>
      </c>
      <c r="L3641" s="8">
        <v>4520178.28</v>
      </c>
      <c r="M3641" s="8">
        <v>3399180.56</v>
      </c>
      <c r="N3641" s="8">
        <v>1120997.72</v>
      </c>
    </row>
    <row r="3642" spans="1:14" x14ac:dyDescent="0.3">
      <c r="A3642" t="s">
        <v>20</v>
      </c>
      <c r="B3642" t="s">
        <v>81</v>
      </c>
      <c r="C3642" t="s">
        <v>2</v>
      </c>
      <c r="D3642" t="s">
        <v>3</v>
      </c>
      <c r="E3642" t="s">
        <v>4</v>
      </c>
      <c r="F3642" s="5">
        <v>44052</v>
      </c>
      <c r="G3642">
        <v>779566514</v>
      </c>
      <c r="H3642" s="5">
        <v>44065</v>
      </c>
      <c r="I3642">
        <v>9910</v>
      </c>
      <c r="J3642" s="8">
        <v>255.28</v>
      </c>
      <c r="K3642" s="8">
        <v>159.41999999999999</v>
      </c>
      <c r="L3642" s="8">
        <v>2529824.7999999998</v>
      </c>
      <c r="M3642" s="8">
        <v>1579852.2</v>
      </c>
      <c r="N3642" s="8">
        <v>949972.6</v>
      </c>
    </row>
    <row r="3643" spans="1:14" x14ac:dyDescent="0.3">
      <c r="A3643" t="s">
        <v>26</v>
      </c>
      <c r="B3643" t="s">
        <v>186</v>
      </c>
      <c r="C3643" t="s">
        <v>2</v>
      </c>
      <c r="D3643" t="s">
        <v>7</v>
      </c>
      <c r="E3643" t="s">
        <v>8</v>
      </c>
      <c r="F3643" s="5">
        <v>42326</v>
      </c>
      <c r="G3643">
        <v>309908282</v>
      </c>
      <c r="H3643" s="5">
        <v>42376</v>
      </c>
      <c r="I3643">
        <v>7602</v>
      </c>
      <c r="J3643" s="8">
        <v>255.28</v>
      </c>
      <c r="K3643" s="8">
        <v>159.41999999999999</v>
      </c>
      <c r="L3643" s="8">
        <v>1940638.56</v>
      </c>
      <c r="M3643" s="8">
        <v>1211910.8400000001</v>
      </c>
      <c r="N3643" s="8">
        <v>728727.72</v>
      </c>
    </row>
    <row r="3644" spans="1:14" x14ac:dyDescent="0.3">
      <c r="A3644" t="s">
        <v>12</v>
      </c>
      <c r="B3644" t="s">
        <v>107</v>
      </c>
      <c r="C3644" t="s">
        <v>11</v>
      </c>
      <c r="D3644" t="s">
        <v>3</v>
      </c>
      <c r="E3644" t="s">
        <v>15</v>
      </c>
      <c r="F3644" s="5">
        <v>44882</v>
      </c>
      <c r="G3644">
        <v>781077992</v>
      </c>
      <c r="H3644" s="5">
        <v>44897</v>
      </c>
      <c r="I3644">
        <v>7190</v>
      </c>
      <c r="J3644" s="8">
        <v>47.45</v>
      </c>
      <c r="K3644" s="8">
        <v>31.79</v>
      </c>
      <c r="L3644" s="8">
        <v>341165.5</v>
      </c>
      <c r="M3644" s="8">
        <v>228570.1</v>
      </c>
      <c r="N3644" s="8">
        <v>112595.4</v>
      </c>
    </row>
    <row r="3645" spans="1:14" x14ac:dyDescent="0.3">
      <c r="A3645" t="s">
        <v>12</v>
      </c>
      <c r="B3645" t="s">
        <v>107</v>
      </c>
      <c r="C3645" t="s">
        <v>14</v>
      </c>
      <c r="D3645" t="s">
        <v>7</v>
      </c>
      <c r="E3645" t="s">
        <v>23</v>
      </c>
      <c r="F3645" s="5">
        <v>43903</v>
      </c>
      <c r="G3645">
        <v>136874473</v>
      </c>
      <c r="H3645" s="5">
        <v>43929</v>
      </c>
      <c r="I3645">
        <v>3053</v>
      </c>
      <c r="J3645" s="8">
        <v>205.7</v>
      </c>
      <c r="K3645" s="8">
        <v>117.11</v>
      </c>
      <c r="L3645" s="8">
        <v>628002.1</v>
      </c>
      <c r="M3645" s="8">
        <v>357536.83</v>
      </c>
      <c r="N3645" s="8">
        <v>270465.27</v>
      </c>
    </row>
    <row r="3646" spans="1:14" x14ac:dyDescent="0.3">
      <c r="A3646" t="s">
        <v>20</v>
      </c>
      <c r="B3646" t="s">
        <v>168</v>
      </c>
      <c r="C3646" t="s">
        <v>36</v>
      </c>
      <c r="D3646" t="s">
        <v>3</v>
      </c>
      <c r="E3646" t="s">
        <v>4</v>
      </c>
      <c r="F3646" s="5">
        <v>44119</v>
      </c>
      <c r="G3646">
        <v>441409051</v>
      </c>
      <c r="H3646" s="5">
        <v>44133</v>
      </c>
      <c r="I3646">
        <v>1602</v>
      </c>
      <c r="J3646" s="8">
        <v>421.89</v>
      </c>
      <c r="K3646" s="8">
        <v>364.69</v>
      </c>
      <c r="L3646" s="8">
        <v>675867.78</v>
      </c>
      <c r="M3646" s="8">
        <v>584233.38</v>
      </c>
      <c r="N3646" s="8">
        <v>91634.4</v>
      </c>
    </row>
    <row r="3647" spans="1:14" x14ac:dyDescent="0.3">
      <c r="A3647" t="s">
        <v>9</v>
      </c>
      <c r="B3647" t="s">
        <v>148</v>
      </c>
      <c r="C3647" t="s">
        <v>36</v>
      </c>
      <c r="D3647" t="s">
        <v>7</v>
      </c>
      <c r="E3647" t="s">
        <v>15</v>
      </c>
      <c r="F3647" s="5">
        <v>44726</v>
      </c>
      <c r="G3647">
        <v>229105556</v>
      </c>
      <c r="H3647" s="5">
        <v>44776</v>
      </c>
      <c r="I3647">
        <v>6280</v>
      </c>
      <c r="J3647" s="8">
        <v>421.89</v>
      </c>
      <c r="K3647" s="8">
        <v>364.69</v>
      </c>
      <c r="L3647" s="8">
        <v>2649469.2000000002</v>
      </c>
      <c r="M3647" s="8">
        <v>2290253.2000000002</v>
      </c>
      <c r="N3647" s="8">
        <v>359216</v>
      </c>
    </row>
    <row r="3648" spans="1:14" x14ac:dyDescent="0.3">
      <c r="A3648" t="s">
        <v>26</v>
      </c>
      <c r="B3648" t="s">
        <v>123</v>
      </c>
      <c r="C3648" t="s">
        <v>2</v>
      </c>
      <c r="D3648" t="s">
        <v>7</v>
      </c>
      <c r="E3648" t="s">
        <v>4</v>
      </c>
      <c r="F3648" s="5">
        <v>44425</v>
      </c>
      <c r="G3648">
        <v>354700314</v>
      </c>
      <c r="H3648" s="5">
        <v>44437</v>
      </c>
      <c r="I3648">
        <v>2560</v>
      </c>
      <c r="J3648" s="8">
        <v>255.28</v>
      </c>
      <c r="K3648" s="8">
        <v>159.41999999999999</v>
      </c>
      <c r="L3648" s="8">
        <v>653516.80000000005</v>
      </c>
      <c r="M3648" s="8">
        <v>408115.20000000001</v>
      </c>
      <c r="N3648" s="8">
        <v>245401.60000000001</v>
      </c>
    </row>
    <row r="3649" spans="1:14" x14ac:dyDescent="0.3">
      <c r="A3649" t="s">
        <v>17</v>
      </c>
      <c r="B3649" t="s">
        <v>131</v>
      </c>
      <c r="C3649" t="s">
        <v>2</v>
      </c>
      <c r="D3649" t="s">
        <v>7</v>
      </c>
      <c r="E3649" t="s">
        <v>4</v>
      </c>
      <c r="F3649" s="5">
        <v>43995</v>
      </c>
      <c r="G3649">
        <v>843242156</v>
      </c>
      <c r="H3649" s="5">
        <v>44021</v>
      </c>
      <c r="I3649">
        <v>2948</v>
      </c>
      <c r="J3649" s="8">
        <v>255.28</v>
      </c>
      <c r="K3649" s="8">
        <v>159.41999999999999</v>
      </c>
      <c r="L3649" s="8">
        <v>752565.44</v>
      </c>
      <c r="M3649" s="8">
        <v>469970.16</v>
      </c>
      <c r="N3649" s="8">
        <v>282595.28000000003</v>
      </c>
    </row>
    <row r="3650" spans="1:14" x14ac:dyDescent="0.3">
      <c r="A3650" t="s">
        <v>12</v>
      </c>
      <c r="B3650" t="s">
        <v>129</v>
      </c>
      <c r="C3650" t="s">
        <v>45</v>
      </c>
      <c r="D3650" t="s">
        <v>7</v>
      </c>
      <c r="E3650" t="s">
        <v>4</v>
      </c>
      <c r="F3650" s="5">
        <v>44611</v>
      </c>
      <c r="G3650">
        <v>440092408</v>
      </c>
      <c r="H3650" s="5">
        <v>44634</v>
      </c>
      <c r="I3650">
        <v>1978</v>
      </c>
      <c r="J3650" s="8">
        <v>9.33</v>
      </c>
      <c r="K3650" s="8">
        <v>6.92</v>
      </c>
      <c r="L3650" s="8">
        <v>18454.740000000002</v>
      </c>
      <c r="M3650" s="8">
        <v>13687.76</v>
      </c>
      <c r="N3650" s="8">
        <v>4766.9799999999996</v>
      </c>
    </row>
    <row r="3651" spans="1:14" x14ac:dyDescent="0.3">
      <c r="A3651" t="s">
        <v>26</v>
      </c>
      <c r="B3651" t="s">
        <v>83</v>
      </c>
      <c r="C3651" t="s">
        <v>22</v>
      </c>
      <c r="D3651" t="s">
        <v>3</v>
      </c>
      <c r="E3651" t="s">
        <v>8</v>
      </c>
      <c r="F3651" s="5">
        <v>43215</v>
      </c>
      <c r="G3651">
        <v>660924899</v>
      </c>
      <c r="H3651" s="5">
        <v>43241</v>
      </c>
      <c r="I3651">
        <v>1220</v>
      </c>
      <c r="J3651" s="8">
        <v>109.28</v>
      </c>
      <c r="K3651" s="8">
        <v>35.840000000000003</v>
      </c>
      <c r="L3651" s="8">
        <v>133321.60000000001</v>
      </c>
      <c r="M3651" s="8">
        <v>43724.800000000003</v>
      </c>
      <c r="N3651" s="8">
        <v>89596.800000000003</v>
      </c>
    </row>
    <row r="3652" spans="1:14" x14ac:dyDescent="0.3">
      <c r="A3652" t="s">
        <v>12</v>
      </c>
      <c r="B3652" t="s">
        <v>172</v>
      </c>
      <c r="C3652" t="s">
        <v>2</v>
      </c>
      <c r="D3652" t="s">
        <v>3</v>
      </c>
      <c r="E3652" t="s">
        <v>8</v>
      </c>
      <c r="F3652" s="5">
        <v>44183</v>
      </c>
      <c r="G3652">
        <v>841725957</v>
      </c>
      <c r="H3652" s="5">
        <v>43838</v>
      </c>
      <c r="I3652">
        <v>4271</v>
      </c>
      <c r="J3652" s="8">
        <v>255.28</v>
      </c>
      <c r="K3652" s="8">
        <v>159.41999999999999</v>
      </c>
      <c r="L3652" s="8">
        <v>1090300.8799999999</v>
      </c>
      <c r="M3652" s="8">
        <v>680882.82</v>
      </c>
      <c r="N3652" s="8">
        <v>409418.06</v>
      </c>
    </row>
    <row r="3653" spans="1:14" x14ac:dyDescent="0.3">
      <c r="A3653" t="s">
        <v>26</v>
      </c>
      <c r="B3653" t="s">
        <v>113</v>
      </c>
      <c r="C3653" t="s">
        <v>22</v>
      </c>
      <c r="D3653" t="s">
        <v>3</v>
      </c>
      <c r="E3653" t="s">
        <v>23</v>
      </c>
      <c r="F3653" s="5">
        <v>43124</v>
      </c>
      <c r="G3653">
        <v>388794410</v>
      </c>
      <c r="H3653" s="5">
        <v>43155</v>
      </c>
      <c r="I3653">
        <v>1761</v>
      </c>
      <c r="J3653" s="8">
        <v>109.28</v>
      </c>
      <c r="K3653" s="8">
        <v>35.840000000000003</v>
      </c>
      <c r="L3653" s="8">
        <v>192442.08</v>
      </c>
      <c r="M3653" s="8">
        <v>63114.239999999998</v>
      </c>
      <c r="N3653" s="8">
        <v>129327.84</v>
      </c>
    </row>
    <row r="3654" spans="1:14" x14ac:dyDescent="0.3">
      <c r="A3654" t="s">
        <v>26</v>
      </c>
      <c r="B3654" t="s">
        <v>87</v>
      </c>
      <c r="C3654" t="s">
        <v>36</v>
      </c>
      <c r="D3654" t="s">
        <v>7</v>
      </c>
      <c r="E3654" t="s">
        <v>8</v>
      </c>
      <c r="F3654" s="5">
        <v>44381</v>
      </c>
      <c r="G3654">
        <v>128741586</v>
      </c>
      <c r="H3654" s="5">
        <v>44426</v>
      </c>
      <c r="I3654">
        <v>6351</v>
      </c>
      <c r="J3654" s="8">
        <v>421.89</v>
      </c>
      <c r="K3654" s="8">
        <v>364.69</v>
      </c>
      <c r="L3654" s="8">
        <v>2679423.39</v>
      </c>
      <c r="M3654" s="8">
        <v>2316146.19</v>
      </c>
      <c r="N3654" s="8">
        <v>363277.2</v>
      </c>
    </row>
    <row r="3655" spans="1:14" x14ac:dyDescent="0.3">
      <c r="A3655" t="s">
        <v>12</v>
      </c>
      <c r="B3655" t="s">
        <v>129</v>
      </c>
      <c r="C3655" t="s">
        <v>6</v>
      </c>
      <c r="D3655" t="s">
        <v>7</v>
      </c>
      <c r="E3655" t="s">
        <v>15</v>
      </c>
      <c r="F3655" s="5">
        <v>44420</v>
      </c>
      <c r="G3655">
        <v>958491313</v>
      </c>
      <c r="H3655" s="5">
        <v>44457</v>
      </c>
      <c r="I3655">
        <v>7734</v>
      </c>
      <c r="J3655" s="8">
        <v>152.58000000000001</v>
      </c>
      <c r="K3655" s="8">
        <v>97.44</v>
      </c>
      <c r="L3655" s="8">
        <v>1180053.72</v>
      </c>
      <c r="M3655" s="8">
        <v>753600.96</v>
      </c>
      <c r="N3655" s="8">
        <v>426452.76</v>
      </c>
    </row>
    <row r="3656" spans="1:14" x14ac:dyDescent="0.3">
      <c r="A3656" t="s">
        <v>17</v>
      </c>
      <c r="B3656" t="s">
        <v>82</v>
      </c>
      <c r="C3656" t="s">
        <v>2</v>
      </c>
      <c r="D3656" t="s">
        <v>3</v>
      </c>
      <c r="E3656" t="s">
        <v>23</v>
      </c>
      <c r="F3656" s="5">
        <v>43169</v>
      </c>
      <c r="G3656">
        <v>695279920</v>
      </c>
      <c r="H3656" s="5">
        <v>43216</v>
      </c>
      <c r="I3656">
        <v>7634</v>
      </c>
      <c r="J3656" s="8">
        <v>255.28</v>
      </c>
      <c r="K3656" s="8">
        <v>159.41999999999999</v>
      </c>
      <c r="L3656" s="8">
        <v>1948807.52</v>
      </c>
      <c r="M3656" s="8">
        <v>1217012.28</v>
      </c>
      <c r="N3656" s="8">
        <v>731795.24</v>
      </c>
    </row>
    <row r="3657" spans="1:14" x14ac:dyDescent="0.3">
      <c r="A3657" t="s">
        <v>12</v>
      </c>
      <c r="B3657" t="s">
        <v>127</v>
      </c>
      <c r="C3657" t="s">
        <v>36</v>
      </c>
      <c r="D3657" t="s">
        <v>3</v>
      </c>
      <c r="E3657" t="s">
        <v>23</v>
      </c>
      <c r="F3657" s="5">
        <v>42491</v>
      </c>
      <c r="G3657">
        <v>826656234</v>
      </c>
      <c r="H3657" s="5">
        <v>42491</v>
      </c>
      <c r="I3657">
        <v>4805</v>
      </c>
      <c r="J3657" s="8">
        <v>421.89</v>
      </c>
      <c r="K3657" s="8">
        <v>364.69</v>
      </c>
      <c r="L3657" s="8">
        <v>2027181.45</v>
      </c>
      <c r="M3657" s="8">
        <v>1752335.45</v>
      </c>
      <c r="N3657" s="8">
        <v>274846</v>
      </c>
    </row>
    <row r="3658" spans="1:14" x14ac:dyDescent="0.3">
      <c r="A3658" t="s">
        <v>9</v>
      </c>
      <c r="B3658" t="s">
        <v>89</v>
      </c>
      <c r="C3658" t="s">
        <v>29</v>
      </c>
      <c r="D3658" t="s">
        <v>7</v>
      </c>
      <c r="E3658" t="s">
        <v>4</v>
      </c>
      <c r="F3658" s="5">
        <v>42440</v>
      </c>
      <c r="G3658">
        <v>660481584</v>
      </c>
      <c r="H3658" s="5">
        <v>42480</v>
      </c>
      <c r="I3658">
        <v>33</v>
      </c>
      <c r="J3658" s="8">
        <v>651.21</v>
      </c>
      <c r="K3658" s="8">
        <v>524.96</v>
      </c>
      <c r="L3658" s="8">
        <v>21489.93</v>
      </c>
      <c r="M3658" s="8">
        <v>17323.68</v>
      </c>
      <c r="N3658" s="8">
        <v>4166.25</v>
      </c>
    </row>
    <row r="3659" spans="1:14" x14ac:dyDescent="0.3">
      <c r="A3659" t="s">
        <v>20</v>
      </c>
      <c r="B3659" t="s">
        <v>54</v>
      </c>
      <c r="C3659" t="s">
        <v>14</v>
      </c>
      <c r="D3659" t="s">
        <v>7</v>
      </c>
      <c r="E3659" t="s">
        <v>15</v>
      </c>
      <c r="F3659" s="5">
        <v>42654</v>
      </c>
      <c r="G3659">
        <v>474929797</v>
      </c>
      <c r="H3659" s="5">
        <v>42696</v>
      </c>
      <c r="I3659">
        <v>1136</v>
      </c>
      <c r="J3659" s="8">
        <v>205.7</v>
      </c>
      <c r="K3659" s="8">
        <v>117.11</v>
      </c>
      <c r="L3659" s="8">
        <v>233675.2</v>
      </c>
      <c r="M3659" s="8">
        <v>133036.96</v>
      </c>
      <c r="N3659" s="8">
        <v>100638.24</v>
      </c>
    </row>
    <row r="3660" spans="1:14" x14ac:dyDescent="0.3">
      <c r="A3660" t="s">
        <v>9</v>
      </c>
      <c r="B3660" t="s">
        <v>133</v>
      </c>
      <c r="C3660" t="s">
        <v>29</v>
      </c>
      <c r="D3660" t="s">
        <v>7</v>
      </c>
      <c r="E3660" t="s">
        <v>23</v>
      </c>
      <c r="F3660" s="5">
        <v>43315</v>
      </c>
      <c r="G3660">
        <v>168487203</v>
      </c>
      <c r="H3660" s="5">
        <v>43364</v>
      </c>
      <c r="I3660">
        <v>7962</v>
      </c>
      <c r="J3660" s="8">
        <v>651.21</v>
      </c>
      <c r="K3660" s="8">
        <v>524.96</v>
      </c>
      <c r="L3660" s="8">
        <v>5184934.0199999996</v>
      </c>
      <c r="M3660" s="8">
        <v>4179731.52</v>
      </c>
      <c r="N3660" s="8">
        <v>1005202.5</v>
      </c>
    </row>
    <row r="3661" spans="1:14" x14ac:dyDescent="0.3">
      <c r="A3661" t="s">
        <v>9</v>
      </c>
      <c r="B3661" t="s">
        <v>84</v>
      </c>
      <c r="C3661" t="s">
        <v>36</v>
      </c>
      <c r="D3661" t="s">
        <v>3</v>
      </c>
      <c r="E3661" t="s">
        <v>4</v>
      </c>
      <c r="F3661" s="5">
        <v>44915</v>
      </c>
      <c r="G3661">
        <v>609952628</v>
      </c>
      <c r="H3661" s="5">
        <v>44592</v>
      </c>
      <c r="I3661">
        <v>7392</v>
      </c>
      <c r="J3661" s="8">
        <v>421.89</v>
      </c>
      <c r="K3661" s="8">
        <v>364.69</v>
      </c>
      <c r="L3661" s="8">
        <v>3118610.88</v>
      </c>
      <c r="M3661" s="8">
        <v>2695788.48</v>
      </c>
      <c r="N3661" s="8">
        <v>422822.40000000002</v>
      </c>
    </row>
    <row r="3662" spans="1:14" x14ac:dyDescent="0.3">
      <c r="A3662" t="s">
        <v>0</v>
      </c>
      <c r="B3662" t="s">
        <v>94</v>
      </c>
      <c r="C3662" t="s">
        <v>45</v>
      </c>
      <c r="D3662" t="s">
        <v>3</v>
      </c>
      <c r="E3662" t="s">
        <v>4</v>
      </c>
      <c r="F3662" s="5">
        <v>42337</v>
      </c>
      <c r="G3662">
        <v>488437402</v>
      </c>
      <c r="H3662" s="5">
        <v>42350</v>
      </c>
      <c r="I3662">
        <v>8336</v>
      </c>
      <c r="J3662" s="8">
        <v>9.33</v>
      </c>
      <c r="K3662" s="8">
        <v>6.92</v>
      </c>
      <c r="L3662" s="8">
        <v>77774.880000000005</v>
      </c>
      <c r="M3662" s="8">
        <v>57685.120000000003</v>
      </c>
      <c r="N3662" s="8">
        <v>20089.759999999998</v>
      </c>
    </row>
    <row r="3663" spans="1:14" x14ac:dyDescent="0.3">
      <c r="A3663" t="s">
        <v>0</v>
      </c>
      <c r="B3663" t="s">
        <v>94</v>
      </c>
      <c r="C3663" t="s">
        <v>65</v>
      </c>
      <c r="D3663" t="s">
        <v>7</v>
      </c>
      <c r="E3663" t="s">
        <v>23</v>
      </c>
      <c r="F3663" s="5">
        <v>43816</v>
      </c>
      <c r="G3663">
        <v>363365352</v>
      </c>
      <c r="H3663" s="5">
        <v>43497</v>
      </c>
      <c r="I3663">
        <v>6737</v>
      </c>
      <c r="J3663" s="8">
        <v>668.27</v>
      </c>
      <c r="K3663" s="8">
        <v>502.54</v>
      </c>
      <c r="L3663" s="8">
        <v>4502134.99</v>
      </c>
      <c r="M3663" s="8">
        <v>3385611.98</v>
      </c>
      <c r="N3663" s="8">
        <v>1116523.01</v>
      </c>
    </row>
    <row r="3664" spans="1:14" x14ac:dyDescent="0.3">
      <c r="A3664" t="s">
        <v>17</v>
      </c>
      <c r="B3664" t="s">
        <v>131</v>
      </c>
      <c r="C3664" t="s">
        <v>45</v>
      </c>
      <c r="D3664" t="s">
        <v>7</v>
      </c>
      <c r="E3664" t="s">
        <v>8</v>
      </c>
      <c r="F3664" s="5">
        <v>43629</v>
      </c>
      <c r="G3664">
        <v>414472806</v>
      </c>
      <c r="H3664" s="5">
        <v>43663</v>
      </c>
      <c r="I3664">
        <v>569</v>
      </c>
      <c r="J3664" s="8">
        <v>9.33</v>
      </c>
      <c r="K3664" s="8">
        <v>6.92</v>
      </c>
      <c r="L3664" s="8">
        <v>5308.77</v>
      </c>
      <c r="M3664" s="8">
        <v>3937.48</v>
      </c>
      <c r="N3664" s="8">
        <v>1371.29</v>
      </c>
    </row>
    <row r="3665" spans="1:14" x14ac:dyDescent="0.3">
      <c r="A3665" t="s">
        <v>9</v>
      </c>
      <c r="B3665" t="s">
        <v>184</v>
      </c>
      <c r="C3665" t="s">
        <v>2</v>
      </c>
      <c r="D3665" t="s">
        <v>7</v>
      </c>
      <c r="E3665" t="s">
        <v>23</v>
      </c>
      <c r="F3665" s="5">
        <v>43981</v>
      </c>
      <c r="G3665">
        <v>891808593</v>
      </c>
      <c r="H3665" s="5">
        <v>43993</v>
      </c>
      <c r="I3665">
        <v>4835</v>
      </c>
      <c r="J3665" s="8">
        <v>255.28</v>
      </c>
      <c r="K3665" s="8">
        <v>159.41999999999999</v>
      </c>
      <c r="L3665" s="8">
        <v>1234278.8</v>
      </c>
      <c r="M3665" s="8">
        <v>770795.7</v>
      </c>
      <c r="N3665" s="8">
        <v>463483.1</v>
      </c>
    </row>
    <row r="3666" spans="1:14" x14ac:dyDescent="0.3">
      <c r="A3666" t="s">
        <v>9</v>
      </c>
      <c r="B3666" t="s">
        <v>69</v>
      </c>
      <c r="C3666" t="s">
        <v>45</v>
      </c>
      <c r="D3666" t="s">
        <v>3</v>
      </c>
      <c r="E3666" t="s">
        <v>15</v>
      </c>
      <c r="F3666" s="5">
        <v>42926</v>
      </c>
      <c r="G3666">
        <v>765734040</v>
      </c>
      <c r="H3666" s="5">
        <v>42951</v>
      </c>
      <c r="I3666">
        <v>6574</v>
      </c>
      <c r="J3666" s="8">
        <v>9.33</v>
      </c>
      <c r="K3666" s="8">
        <v>6.92</v>
      </c>
      <c r="L3666" s="8">
        <v>61335.42</v>
      </c>
      <c r="M3666" s="8">
        <v>45492.08</v>
      </c>
      <c r="N3666" s="8">
        <v>15843.34</v>
      </c>
    </row>
    <row r="3667" spans="1:14" x14ac:dyDescent="0.3">
      <c r="A3667" t="s">
        <v>0</v>
      </c>
      <c r="B3667" t="s">
        <v>147</v>
      </c>
      <c r="C3667" t="s">
        <v>22</v>
      </c>
      <c r="D3667" t="s">
        <v>3</v>
      </c>
      <c r="E3667" t="s">
        <v>23</v>
      </c>
      <c r="F3667" s="5">
        <v>44569</v>
      </c>
      <c r="G3667">
        <v>876922976</v>
      </c>
      <c r="H3667" s="5">
        <v>44578</v>
      </c>
      <c r="I3667">
        <v>9851</v>
      </c>
      <c r="J3667" s="8">
        <v>109.28</v>
      </c>
      <c r="K3667" s="8">
        <v>35.840000000000003</v>
      </c>
      <c r="L3667" s="8">
        <v>1076517.28</v>
      </c>
      <c r="M3667" s="8">
        <v>353059.84000000003</v>
      </c>
      <c r="N3667" s="8">
        <v>723457.44</v>
      </c>
    </row>
    <row r="3668" spans="1:14" x14ac:dyDescent="0.3">
      <c r="A3668" t="s">
        <v>20</v>
      </c>
      <c r="B3668" t="s">
        <v>52</v>
      </c>
      <c r="C3668" t="s">
        <v>11</v>
      </c>
      <c r="D3668" t="s">
        <v>3</v>
      </c>
      <c r="E3668" t="s">
        <v>15</v>
      </c>
      <c r="F3668" s="5">
        <v>44584</v>
      </c>
      <c r="G3668">
        <v>786361730</v>
      </c>
      <c r="H3668" s="5">
        <v>44595</v>
      </c>
      <c r="I3668">
        <v>765</v>
      </c>
      <c r="J3668" s="8">
        <v>47.45</v>
      </c>
      <c r="K3668" s="8">
        <v>31.79</v>
      </c>
      <c r="L3668" s="8">
        <v>36299.25</v>
      </c>
      <c r="M3668" s="8">
        <v>24319.35</v>
      </c>
      <c r="N3668" s="8">
        <v>11979.9</v>
      </c>
    </row>
    <row r="3669" spans="1:14" x14ac:dyDescent="0.3">
      <c r="A3669" t="s">
        <v>9</v>
      </c>
      <c r="B3669" t="s">
        <v>69</v>
      </c>
      <c r="C3669" t="s">
        <v>14</v>
      </c>
      <c r="D3669" t="s">
        <v>7</v>
      </c>
      <c r="E3669" t="s">
        <v>15</v>
      </c>
      <c r="F3669" s="5">
        <v>43969</v>
      </c>
      <c r="G3669">
        <v>125349128</v>
      </c>
      <c r="H3669" s="5">
        <v>43988</v>
      </c>
      <c r="I3669">
        <v>2447</v>
      </c>
      <c r="J3669" s="8">
        <v>205.7</v>
      </c>
      <c r="K3669" s="8">
        <v>117.11</v>
      </c>
      <c r="L3669" s="8">
        <v>503347.9</v>
      </c>
      <c r="M3669" s="8">
        <v>286568.17</v>
      </c>
      <c r="N3669" s="8">
        <v>216779.73</v>
      </c>
    </row>
    <row r="3670" spans="1:14" x14ac:dyDescent="0.3">
      <c r="A3670" t="s">
        <v>0</v>
      </c>
      <c r="B3670" t="s">
        <v>147</v>
      </c>
      <c r="C3670" t="s">
        <v>19</v>
      </c>
      <c r="D3670" t="s">
        <v>3</v>
      </c>
      <c r="E3670" t="s">
        <v>4</v>
      </c>
      <c r="F3670" s="5">
        <v>44105</v>
      </c>
      <c r="G3670">
        <v>845496499</v>
      </c>
      <c r="H3670" s="5">
        <v>44137</v>
      </c>
      <c r="I3670">
        <v>58</v>
      </c>
      <c r="J3670" s="8">
        <v>81.73</v>
      </c>
      <c r="K3670" s="8">
        <v>56.67</v>
      </c>
      <c r="L3670" s="8">
        <v>4740.34</v>
      </c>
      <c r="M3670" s="8">
        <v>3286.86</v>
      </c>
      <c r="N3670" s="8">
        <v>1453.48</v>
      </c>
    </row>
    <row r="3671" spans="1:14" x14ac:dyDescent="0.3">
      <c r="A3671" t="s">
        <v>17</v>
      </c>
      <c r="B3671" t="s">
        <v>158</v>
      </c>
      <c r="C3671" t="s">
        <v>65</v>
      </c>
      <c r="D3671" t="s">
        <v>7</v>
      </c>
      <c r="E3671" t="s">
        <v>15</v>
      </c>
      <c r="F3671" s="5">
        <v>44496</v>
      </c>
      <c r="G3671">
        <v>468727672</v>
      </c>
      <c r="H3671" s="5">
        <v>44534</v>
      </c>
      <c r="I3671">
        <v>5789</v>
      </c>
      <c r="J3671" s="8">
        <v>668.27</v>
      </c>
      <c r="K3671" s="8">
        <v>502.54</v>
      </c>
      <c r="L3671" s="8">
        <v>3868615.03</v>
      </c>
      <c r="M3671" s="8">
        <v>2909204.06</v>
      </c>
      <c r="N3671" s="8">
        <v>959410.97</v>
      </c>
    </row>
    <row r="3672" spans="1:14" x14ac:dyDescent="0.3">
      <c r="A3672" t="s">
        <v>17</v>
      </c>
      <c r="B3672" t="s">
        <v>35</v>
      </c>
      <c r="C3672" t="s">
        <v>29</v>
      </c>
      <c r="D3672" t="s">
        <v>7</v>
      </c>
      <c r="E3672" t="s">
        <v>23</v>
      </c>
      <c r="F3672" s="5">
        <v>44304</v>
      </c>
      <c r="G3672">
        <v>637278974</v>
      </c>
      <c r="H3672" s="5">
        <v>44342</v>
      </c>
      <c r="I3672">
        <v>3865</v>
      </c>
      <c r="J3672" s="8">
        <v>651.21</v>
      </c>
      <c r="K3672" s="8">
        <v>524.96</v>
      </c>
      <c r="L3672" s="8">
        <v>2516926.65</v>
      </c>
      <c r="M3672" s="8">
        <v>2028970.4</v>
      </c>
      <c r="N3672" s="8">
        <v>487956.25</v>
      </c>
    </row>
    <row r="3673" spans="1:14" x14ac:dyDescent="0.3">
      <c r="A3673" t="s">
        <v>26</v>
      </c>
      <c r="B3673" t="s">
        <v>179</v>
      </c>
      <c r="C3673" t="s">
        <v>14</v>
      </c>
      <c r="D3673" t="s">
        <v>3</v>
      </c>
      <c r="E3673" t="s">
        <v>4</v>
      </c>
      <c r="F3673" s="5">
        <v>44618</v>
      </c>
      <c r="G3673">
        <v>363699233</v>
      </c>
      <c r="H3673" s="5">
        <v>44640</v>
      </c>
      <c r="I3673">
        <v>5540</v>
      </c>
      <c r="J3673" s="8">
        <v>205.7</v>
      </c>
      <c r="K3673" s="8">
        <v>117.11</v>
      </c>
      <c r="L3673" s="8">
        <v>1139578</v>
      </c>
      <c r="M3673" s="8">
        <v>648789.4</v>
      </c>
      <c r="N3673" s="8">
        <v>490788.6</v>
      </c>
    </row>
    <row r="3674" spans="1:14" x14ac:dyDescent="0.3">
      <c r="A3674" t="s">
        <v>17</v>
      </c>
      <c r="B3674" t="s">
        <v>59</v>
      </c>
      <c r="C3674" t="s">
        <v>29</v>
      </c>
      <c r="D3674" t="s">
        <v>3</v>
      </c>
      <c r="E3674" t="s">
        <v>4</v>
      </c>
      <c r="F3674" s="5">
        <v>42378</v>
      </c>
      <c r="G3674">
        <v>980849778</v>
      </c>
      <c r="H3674" s="5">
        <v>42421</v>
      </c>
      <c r="I3674">
        <v>4101</v>
      </c>
      <c r="J3674" s="8">
        <v>651.21</v>
      </c>
      <c r="K3674" s="8">
        <v>524.96</v>
      </c>
      <c r="L3674" s="8">
        <v>2670612.21</v>
      </c>
      <c r="M3674" s="8">
        <v>2152860.96</v>
      </c>
      <c r="N3674" s="8">
        <v>517751.25</v>
      </c>
    </row>
    <row r="3675" spans="1:14" x14ac:dyDescent="0.3">
      <c r="A3675" t="s">
        <v>26</v>
      </c>
      <c r="B3675" t="s">
        <v>122</v>
      </c>
      <c r="C3675" t="s">
        <v>19</v>
      </c>
      <c r="D3675" t="s">
        <v>7</v>
      </c>
      <c r="E3675" t="s">
        <v>15</v>
      </c>
      <c r="F3675" s="5">
        <v>44225</v>
      </c>
      <c r="G3675">
        <v>291904437</v>
      </c>
      <c r="H3675" s="5">
        <v>44266</v>
      </c>
      <c r="I3675">
        <v>9865</v>
      </c>
      <c r="J3675" s="8">
        <v>81.73</v>
      </c>
      <c r="K3675" s="8">
        <v>56.67</v>
      </c>
      <c r="L3675" s="8">
        <v>806266.45</v>
      </c>
      <c r="M3675" s="8">
        <v>559049.55000000005</v>
      </c>
      <c r="N3675" s="8">
        <v>247216.9</v>
      </c>
    </row>
    <row r="3676" spans="1:14" x14ac:dyDescent="0.3">
      <c r="A3676" t="s">
        <v>17</v>
      </c>
      <c r="B3676" t="s">
        <v>30</v>
      </c>
      <c r="C3676" t="s">
        <v>31</v>
      </c>
      <c r="D3676" t="s">
        <v>3</v>
      </c>
      <c r="E3676" t="s">
        <v>15</v>
      </c>
      <c r="F3676" s="5">
        <v>42528</v>
      </c>
      <c r="G3676">
        <v>220349538</v>
      </c>
      <c r="H3676" s="5">
        <v>42550</v>
      </c>
      <c r="I3676">
        <v>5180</v>
      </c>
      <c r="J3676" s="8">
        <v>437.2</v>
      </c>
      <c r="K3676" s="8">
        <v>263.33</v>
      </c>
      <c r="L3676" s="8">
        <v>2264696</v>
      </c>
      <c r="M3676" s="8">
        <v>1364049.4</v>
      </c>
      <c r="N3676" s="8">
        <v>900646.6</v>
      </c>
    </row>
    <row r="3677" spans="1:14" x14ac:dyDescent="0.3">
      <c r="A3677" t="s">
        <v>12</v>
      </c>
      <c r="B3677" t="s">
        <v>195</v>
      </c>
      <c r="C3677" t="s">
        <v>31</v>
      </c>
      <c r="D3677" t="s">
        <v>7</v>
      </c>
      <c r="E3677" t="s">
        <v>8</v>
      </c>
      <c r="F3677" s="5">
        <v>44054</v>
      </c>
      <c r="G3677">
        <v>959983909</v>
      </c>
      <c r="H3677" s="5">
        <v>44081</v>
      </c>
      <c r="I3677">
        <v>9426</v>
      </c>
      <c r="J3677" s="8">
        <v>437.2</v>
      </c>
      <c r="K3677" s="8">
        <v>263.33</v>
      </c>
      <c r="L3677" s="8">
        <v>4121047.2</v>
      </c>
      <c r="M3677" s="8">
        <v>2482148.58</v>
      </c>
      <c r="N3677" s="8">
        <v>1638898.62</v>
      </c>
    </row>
    <row r="3678" spans="1:14" x14ac:dyDescent="0.3">
      <c r="A3678" t="s">
        <v>20</v>
      </c>
      <c r="B3678" t="s">
        <v>70</v>
      </c>
      <c r="C3678" t="s">
        <v>14</v>
      </c>
      <c r="D3678" t="s">
        <v>3</v>
      </c>
      <c r="E3678" t="s">
        <v>8</v>
      </c>
      <c r="F3678" s="5">
        <v>44375</v>
      </c>
      <c r="G3678">
        <v>524918878</v>
      </c>
      <c r="H3678" s="5">
        <v>44389</v>
      </c>
      <c r="I3678">
        <v>4016</v>
      </c>
      <c r="J3678" s="8">
        <v>205.7</v>
      </c>
      <c r="K3678" s="8">
        <v>117.11</v>
      </c>
      <c r="L3678" s="8">
        <v>826091.2</v>
      </c>
      <c r="M3678" s="8">
        <v>470313.76</v>
      </c>
      <c r="N3678" s="8">
        <v>355777.44</v>
      </c>
    </row>
    <row r="3679" spans="1:14" x14ac:dyDescent="0.3">
      <c r="A3679" t="s">
        <v>12</v>
      </c>
      <c r="B3679" t="s">
        <v>189</v>
      </c>
      <c r="C3679" t="s">
        <v>65</v>
      </c>
      <c r="D3679" t="s">
        <v>7</v>
      </c>
      <c r="E3679" t="s">
        <v>23</v>
      </c>
      <c r="F3679" s="5">
        <v>43341</v>
      </c>
      <c r="G3679">
        <v>599578273</v>
      </c>
      <c r="H3679" s="5">
        <v>43367</v>
      </c>
      <c r="I3679">
        <v>7390</v>
      </c>
      <c r="J3679" s="8">
        <v>668.27</v>
      </c>
      <c r="K3679" s="8">
        <v>502.54</v>
      </c>
      <c r="L3679" s="8">
        <v>4938515.3</v>
      </c>
      <c r="M3679" s="8">
        <v>3713770.6</v>
      </c>
      <c r="N3679" s="8">
        <v>1224744.7</v>
      </c>
    </row>
    <row r="3680" spans="1:14" x14ac:dyDescent="0.3">
      <c r="A3680" t="s">
        <v>9</v>
      </c>
      <c r="B3680" t="s">
        <v>80</v>
      </c>
      <c r="C3680" t="s">
        <v>57</v>
      </c>
      <c r="D3680" t="s">
        <v>7</v>
      </c>
      <c r="E3680" t="s">
        <v>23</v>
      </c>
      <c r="F3680" s="5">
        <v>42806</v>
      </c>
      <c r="G3680">
        <v>688698422</v>
      </c>
      <c r="H3680" s="5">
        <v>42826</v>
      </c>
      <c r="I3680">
        <v>22</v>
      </c>
      <c r="J3680" s="8">
        <v>154.06</v>
      </c>
      <c r="K3680" s="8">
        <v>90.93</v>
      </c>
      <c r="L3680" s="8">
        <v>3389.32</v>
      </c>
      <c r="M3680" s="8">
        <v>2000.46</v>
      </c>
      <c r="N3680" s="8">
        <v>1388.86</v>
      </c>
    </row>
    <row r="3681" spans="1:14" x14ac:dyDescent="0.3">
      <c r="A3681" t="s">
        <v>9</v>
      </c>
      <c r="B3681" t="s">
        <v>154</v>
      </c>
      <c r="C3681" t="s">
        <v>65</v>
      </c>
      <c r="D3681" t="s">
        <v>3</v>
      </c>
      <c r="E3681" t="s">
        <v>15</v>
      </c>
      <c r="F3681" s="5">
        <v>44363</v>
      </c>
      <c r="G3681">
        <v>367328155</v>
      </c>
      <c r="H3681" s="5">
        <v>44407</v>
      </c>
      <c r="I3681">
        <v>9419</v>
      </c>
      <c r="J3681" s="8">
        <v>668.27</v>
      </c>
      <c r="K3681" s="8">
        <v>502.54</v>
      </c>
      <c r="L3681" s="8">
        <v>6294435.1299999999</v>
      </c>
      <c r="M3681" s="8">
        <v>4733424.26</v>
      </c>
      <c r="N3681" s="8">
        <v>1561010.87</v>
      </c>
    </row>
    <row r="3682" spans="1:14" x14ac:dyDescent="0.3">
      <c r="A3682" t="s">
        <v>12</v>
      </c>
      <c r="B3682" t="s">
        <v>13</v>
      </c>
      <c r="C3682" t="s">
        <v>6</v>
      </c>
      <c r="D3682" t="s">
        <v>3</v>
      </c>
      <c r="E3682" t="s">
        <v>15</v>
      </c>
      <c r="F3682" s="5">
        <v>43678</v>
      </c>
      <c r="G3682">
        <v>630828797</v>
      </c>
      <c r="H3682" s="5">
        <v>43682</v>
      </c>
      <c r="I3682">
        <v>5114</v>
      </c>
      <c r="J3682" s="8">
        <v>152.58000000000001</v>
      </c>
      <c r="K3682" s="8">
        <v>97.44</v>
      </c>
      <c r="L3682" s="8">
        <v>780294.12</v>
      </c>
      <c r="M3682" s="8">
        <v>498308.16</v>
      </c>
      <c r="N3682" s="8">
        <v>281985.96000000002</v>
      </c>
    </row>
    <row r="3683" spans="1:14" x14ac:dyDescent="0.3">
      <c r="A3683" t="s">
        <v>17</v>
      </c>
      <c r="B3683" t="s">
        <v>119</v>
      </c>
      <c r="C3683" t="s">
        <v>45</v>
      </c>
      <c r="D3683" t="s">
        <v>3</v>
      </c>
      <c r="E3683" t="s">
        <v>23</v>
      </c>
      <c r="F3683" s="5">
        <v>43201</v>
      </c>
      <c r="G3683">
        <v>744874179</v>
      </c>
      <c r="H3683" s="5">
        <v>43201</v>
      </c>
      <c r="I3683">
        <v>3677</v>
      </c>
      <c r="J3683" s="8">
        <v>9.33</v>
      </c>
      <c r="K3683" s="8">
        <v>6.92</v>
      </c>
      <c r="L3683" s="8">
        <v>34306.410000000003</v>
      </c>
      <c r="M3683" s="8">
        <v>25444.84</v>
      </c>
      <c r="N3683" s="8">
        <v>8861.57</v>
      </c>
    </row>
    <row r="3684" spans="1:14" x14ac:dyDescent="0.3">
      <c r="A3684" t="s">
        <v>9</v>
      </c>
      <c r="B3684" t="s">
        <v>68</v>
      </c>
      <c r="C3684" t="s">
        <v>14</v>
      </c>
      <c r="D3684" t="s">
        <v>7</v>
      </c>
      <c r="E3684" t="s">
        <v>15</v>
      </c>
      <c r="F3684" s="5">
        <v>44149</v>
      </c>
      <c r="G3684">
        <v>495450627</v>
      </c>
      <c r="H3684" s="5">
        <v>44191</v>
      </c>
      <c r="I3684">
        <v>3705</v>
      </c>
      <c r="J3684" s="8">
        <v>205.7</v>
      </c>
      <c r="K3684" s="8">
        <v>117.11</v>
      </c>
      <c r="L3684" s="8">
        <v>762118.5</v>
      </c>
      <c r="M3684" s="8">
        <v>433892.55</v>
      </c>
      <c r="N3684" s="8">
        <v>328225.95</v>
      </c>
    </row>
    <row r="3685" spans="1:14" x14ac:dyDescent="0.3">
      <c r="A3685" t="s">
        <v>9</v>
      </c>
      <c r="B3685" t="s">
        <v>193</v>
      </c>
      <c r="C3685" t="s">
        <v>19</v>
      </c>
      <c r="D3685" t="s">
        <v>3</v>
      </c>
      <c r="E3685" t="s">
        <v>4</v>
      </c>
      <c r="F3685" s="5">
        <v>43670</v>
      </c>
      <c r="G3685">
        <v>638856971</v>
      </c>
      <c r="H3685" s="5">
        <v>43698</v>
      </c>
      <c r="I3685">
        <v>829</v>
      </c>
      <c r="J3685" s="8">
        <v>81.73</v>
      </c>
      <c r="K3685" s="8">
        <v>56.67</v>
      </c>
      <c r="L3685" s="8">
        <v>67754.17</v>
      </c>
      <c r="M3685" s="8">
        <v>46979.43</v>
      </c>
      <c r="N3685" s="8">
        <v>20774.740000000002</v>
      </c>
    </row>
    <row r="3686" spans="1:14" x14ac:dyDescent="0.3">
      <c r="A3686" t="s">
        <v>20</v>
      </c>
      <c r="B3686" t="s">
        <v>120</v>
      </c>
      <c r="C3686" t="s">
        <v>65</v>
      </c>
      <c r="D3686" t="s">
        <v>3</v>
      </c>
      <c r="E3686" t="s">
        <v>23</v>
      </c>
      <c r="F3686" s="5">
        <v>43109</v>
      </c>
      <c r="G3686">
        <v>651704537</v>
      </c>
      <c r="H3686" s="5">
        <v>43130</v>
      </c>
      <c r="I3686">
        <v>2710</v>
      </c>
      <c r="J3686" s="8">
        <v>668.27</v>
      </c>
      <c r="K3686" s="8">
        <v>502.54</v>
      </c>
      <c r="L3686" s="8">
        <v>1811011.7</v>
      </c>
      <c r="M3686" s="8">
        <v>1361883.4</v>
      </c>
      <c r="N3686" s="8">
        <v>449128.3</v>
      </c>
    </row>
    <row r="3687" spans="1:14" x14ac:dyDescent="0.3">
      <c r="A3687" t="s">
        <v>0</v>
      </c>
      <c r="B3687" t="s">
        <v>74</v>
      </c>
      <c r="C3687" t="s">
        <v>36</v>
      </c>
      <c r="D3687" t="s">
        <v>7</v>
      </c>
      <c r="E3687" t="s">
        <v>8</v>
      </c>
      <c r="F3687" s="5">
        <v>42660</v>
      </c>
      <c r="G3687">
        <v>980917155</v>
      </c>
      <c r="H3687" s="5">
        <v>42682</v>
      </c>
      <c r="I3687">
        <v>4039</v>
      </c>
      <c r="J3687" s="8">
        <v>421.89</v>
      </c>
      <c r="K3687" s="8">
        <v>364.69</v>
      </c>
      <c r="L3687" s="8">
        <v>1704013.71</v>
      </c>
      <c r="M3687" s="8">
        <v>1472982.91</v>
      </c>
      <c r="N3687" s="8">
        <v>231030.8</v>
      </c>
    </row>
    <row r="3688" spans="1:14" x14ac:dyDescent="0.3">
      <c r="A3688" t="s">
        <v>17</v>
      </c>
      <c r="B3688" t="s">
        <v>82</v>
      </c>
      <c r="C3688" t="s">
        <v>65</v>
      </c>
      <c r="D3688" t="s">
        <v>7</v>
      </c>
      <c r="E3688" t="s">
        <v>8</v>
      </c>
      <c r="F3688" s="5">
        <v>44680</v>
      </c>
      <c r="G3688">
        <v>793731153</v>
      </c>
      <c r="H3688" s="5">
        <v>44724</v>
      </c>
      <c r="I3688">
        <v>1541</v>
      </c>
      <c r="J3688" s="8">
        <v>668.27</v>
      </c>
      <c r="K3688" s="8">
        <v>502.54</v>
      </c>
      <c r="L3688" s="8">
        <v>1029804.07</v>
      </c>
      <c r="M3688" s="8">
        <v>774414.14</v>
      </c>
      <c r="N3688" s="8">
        <v>255389.93</v>
      </c>
    </row>
    <row r="3689" spans="1:14" x14ac:dyDescent="0.3">
      <c r="A3689" t="s">
        <v>17</v>
      </c>
      <c r="B3689" t="s">
        <v>59</v>
      </c>
      <c r="C3689" t="s">
        <v>57</v>
      </c>
      <c r="D3689" t="s">
        <v>3</v>
      </c>
      <c r="E3689" t="s">
        <v>4</v>
      </c>
      <c r="F3689" s="5">
        <v>44793</v>
      </c>
      <c r="G3689">
        <v>227695357</v>
      </c>
      <c r="H3689" s="5">
        <v>44832</v>
      </c>
      <c r="I3689">
        <v>8971</v>
      </c>
      <c r="J3689" s="8">
        <v>154.06</v>
      </c>
      <c r="K3689" s="8">
        <v>90.93</v>
      </c>
      <c r="L3689" s="8">
        <v>1382072.26</v>
      </c>
      <c r="M3689" s="8">
        <v>815733.03</v>
      </c>
      <c r="N3689" s="8">
        <v>566339.23</v>
      </c>
    </row>
    <row r="3690" spans="1:14" x14ac:dyDescent="0.3">
      <c r="A3690" t="s">
        <v>17</v>
      </c>
      <c r="B3690" t="s">
        <v>85</v>
      </c>
      <c r="C3690" t="s">
        <v>2</v>
      </c>
      <c r="D3690" t="s">
        <v>7</v>
      </c>
      <c r="E3690" t="s">
        <v>8</v>
      </c>
      <c r="F3690" s="5">
        <v>43866</v>
      </c>
      <c r="G3690">
        <v>840671098</v>
      </c>
      <c r="H3690" s="5">
        <v>43888</v>
      </c>
      <c r="I3690">
        <v>2114</v>
      </c>
      <c r="J3690" s="8">
        <v>255.28</v>
      </c>
      <c r="K3690" s="8">
        <v>159.41999999999999</v>
      </c>
      <c r="L3690" s="8">
        <v>539661.92000000004</v>
      </c>
      <c r="M3690" s="8">
        <v>337013.88</v>
      </c>
      <c r="N3690" s="8">
        <v>202648.04</v>
      </c>
    </row>
    <row r="3691" spans="1:14" x14ac:dyDescent="0.3">
      <c r="A3691" t="s">
        <v>26</v>
      </c>
      <c r="B3691" t="s">
        <v>109</v>
      </c>
      <c r="C3691" t="s">
        <v>19</v>
      </c>
      <c r="D3691" t="s">
        <v>3</v>
      </c>
      <c r="E3691" t="s">
        <v>4</v>
      </c>
      <c r="F3691" s="5">
        <v>43805</v>
      </c>
      <c r="G3691">
        <v>660832202</v>
      </c>
      <c r="H3691" s="5">
        <v>43489</v>
      </c>
      <c r="I3691">
        <v>3789</v>
      </c>
      <c r="J3691" s="8">
        <v>81.73</v>
      </c>
      <c r="K3691" s="8">
        <v>56.67</v>
      </c>
      <c r="L3691" s="8">
        <v>309674.96999999997</v>
      </c>
      <c r="M3691" s="8">
        <v>214722.63</v>
      </c>
      <c r="N3691" s="8">
        <v>94952.34</v>
      </c>
    </row>
    <row r="3692" spans="1:14" x14ac:dyDescent="0.3">
      <c r="A3692" t="s">
        <v>9</v>
      </c>
      <c r="B3692" t="s">
        <v>184</v>
      </c>
      <c r="C3692" t="s">
        <v>57</v>
      </c>
      <c r="D3692" t="s">
        <v>7</v>
      </c>
      <c r="E3692" t="s">
        <v>4</v>
      </c>
      <c r="F3692" s="5">
        <v>42522</v>
      </c>
      <c r="G3692">
        <v>936664998</v>
      </c>
      <c r="H3692" s="5">
        <v>42556</v>
      </c>
      <c r="I3692">
        <v>8843</v>
      </c>
      <c r="J3692" s="8">
        <v>154.06</v>
      </c>
      <c r="K3692" s="8">
        <v>90.93</v>
      </c>
      <c r="L3692" s="8">
        <v>1362352.58</v>
      </c>
      <c r="M3692" s="8">
        <v>804093.99</v>
      </c>
      <c r="N3692" s="8">
        <v>558258.59</v>
      </c>
    </row>
    <row r="3693" spans="1:14" x14ac:dyDescent="0.3">
      <c r="A3693" t="s">
        <v>0</v>
      </c>
      <c r="B3693" t="s">
        <v>197</v>
      </c>
      <c r="C3693" t="s">
        <v>14</v>
      </c>
      <c r="D3693" t="s">
        <v>3</v>
      </c>
      <c r="E3693" t="s">
        <v>4</v>
      </c>
      <c r="F3693" s="5">
        <v>42779</v>
      </c>
      <c r="G3693">
        <v>286968314</v>
      </c>
      <c r="H3693" s="5">
        <v>42813</v>
      </c>
      <c r="I3693">
        <v>9156</v>
      </c>
      <c r="J3693" s="8">
        <v>205.7</v>
      </c>
      <c r="K3693" s="8">
        <v>117.11</v>
      </c>
      <c r="L3693" s="8">
        <v>1883389.2</v>
      </c>
      <c r="M3693" s="8">
        <v>1072259.1599999999</v>
      </c>
      <c r="N3693" s="8">
        <v>811130.04</v>
      </c>
    </row>
    <row r="3694" spans="1:14" x14ac:dyDescent="0.3">
      <c r="A3694" t="s">
        <v>20</v>
      </c>
      <c r="B3694" t="s">
        <v>198</v>
      </c>
      <c r="C3694" t="s">
        <v>2</v>
      </c>
      <c r="D3694" t="s">
        <v>3</v>
      </c>
      <c r="E3694" t="s">
        <v>4</v>
      </c>
      <c r="F3694" s="5">
        <v>43345</v>
      </c>
      <c r="G3694">
        <v>550853478</v>
      </c>
      <c r="H3694" s="5">
        <v>43361</v>
      </c>
      <c r="I3694">
        <v>8640</v>
      </c>
      <c r="J3694" s="8">
        <v>255.28</v>
      </c>
      <c r="K3694" s="8">
        <v>159.41999999999999</v>
      </c>
      <c r="L3694" s="8">
        <v>2205619.2000000002</v>
      </c>
      <c r="M3694" s="8">
        <v>1377388.8</v>
      </c>
      <c r="N3694" s="8">
        <v>828230.4</v>
      </c>
    </row>
    <row r="3695" spans="1:14" x14ac:dyDescent="0.3">
      <c r="A3695" t="s">
        <v>26</v>
      </c>
      <c r="B3695" t="s">
        <v>116</v>
      </c>
      <c r="C3695" t="s">
        <v>22</v>
      </c>
      <c r="D3695" t="s">
        <v>7</v>
      </c>
      <c r="E3695" t="s">
        <v>4</v>
      </c>
      <c r="F3695" s="5">
        <v>44030</v>
      </c>
      <c r="G3695">
        <v>937744319</v>
      </c>
      <c r="H3695" s="5">
        <v>44069</v>
      </c>
      <c r="I3695">
        <v>8238</v>
      </c>
      <c r="J3695" s="8">
        <v>109.28</v>
      </c>
      <c r="K3695" s="8">
        <v>35.840000000000003</v>
      </c>
      <c r="L3695" s="8">
        <v>900248.64</v>
      </c>
      <c r="M3695" s="8">
        <v>295249.91999999998</v>
      </c>
      <c r="N3695" s="8">
        <v>604998.72</v>
      </c>
    </row>
    <row r="3696" spans="1:14" x14ac:dyDescent="0.3">
      <c r="A3696" t="s">
        <v>0</v>
      </c>
      <c r="B3696" t="s">
        <v>143</v>
      </c>
      <c r="C3696" t="s">
        <v>45</v>
      </c>
      <c r="D3696" t="s">
        <v>7</v>
      </c>
      <c r="E3696" t="s">
        <v>8</v>
      </c>
      <c r="F3696" s="5">
        <v>42111</v>
      </c>
      <c r="G3696">
        <v>277377164</v>
      </c>
      <c r="H3696" s="5">
        <v>42131</v>
      </c>
      <c r="I3696">
        <v>922</v>
      </c>
      <c r="J3696" s="8">
        <v>9.33</v>
      </c>
      <c r="K3696" s="8">
        <v>6.92</v>
      </c>
      <c r="L3696" s="8">
        <v>8602.26</v>
      </c>
      <c r="M3696" s="8">
        <v>6380.24</v>
      </c>
      <c r="N3696" s="8">
        <v>2222.02</v>
      </c>
    </row>
    <row r="3697" spans="1:14" x14ac:dyDescent="0.3">
      <c r="A3697" t="s">
        <v>26</v>
      </c>
      <c r="B3697" t="s">
        <v>191</v>
      </c>
      <c r="C3697" t="s">
        <v>2</v>
      </c>
      <c r="D3697" t="s">
        <v>3</v>
      </c>
      <c r="E3697" t="s">
        <v>8</v>
      </c>
      <c r="F3697" s="5">
        <v>42793</v>
      </c>
      <c r="G3697">
        <v>169800841</v>
      </c>
      <c r="H3697" s="5">
        <v>42813</v>
      </c>
      <c r="I3697">
        <v>6697</v>
      </c>
      <c r="J3697" s="8">
        <v>255.28</v>
      </c>
      <c r="K3697" s="8">
        <v>159.41999999999999</v>
      </c>
      <c r="L3697" s="8">
        <v>1709610.16</v>
      </c>
      <c r="M3697" s="8">
        <v>1067635.74</v>
      </c>
      <c r="N3697" s="8">
        <v>641974.42000000004</v>
      </c>
    </row>
    <row r="3698" spans="1:14" x14ac:dyDescent="0.3">
      <c r="A3698" t="s">
        <v>26</v>
      </c>
      <c r="B3698" t="s">
        <v>64</v>
      </c>
      <c r="C3698" t="s">
        <v>11</v>
      </c>
      <c r="D3698" t="s">
        <v>3</v>
      </c>
      <c r="E3698" t="s">
        <v>15</v>
      </c>
      <c r="F3698" s="5">
        <v>43633</v>
      </c>
      <c r="G3698">
        <v>935376679</v>
      </c>
      <c r="H3698" s="5">
        <v>43643</v>
      </c>
      <c r="I3698">
        <v>7600</v>
      </c>
      <c r="J3698" s="8">
        <v>47.45</v>
      </c>
      <c r="K3698" s="8">
        <v>31.79</v>
      </c>
      <c r="L3698" s="8">
        <v>360620</v>
      </c>
      <c r="M3698" s="8">
        <v>241604</v>
      </c>
      <c r="N3698" s="8">
        <v>119016</v>
      </c>
    </row>
    <row r="3699" spans="1:14" x14ac:dyDescent="0.3">
      <c r="A3699" t="s">
        <v>0</v>
      </c>
      <c r="B3699" t="s">
        <v>143</v>
      </c>
      <c r="C3699" t="s">
        <v>31</v>
      </c>
      <c r="D3699" t="s">
        <v>7</v>
      </c>
      <c r="E3699" t="s">
        <v>23</v>
      </c>
      <c r="F3699" s="5">
        <v>44538</v>
      </c>
      <c r="G3699">
        <v>264778506</v>
      </c>
      <c r="H3699" s="5">
        <v>44223</v>
      </c>
      <c r="I3699">
        <v>2699</v>
      </c>
      <c r="J3699" s="8">
        <v>437.2</v>
      </c>
      <c r="K3699" s="8">
        <v>263.33</v>
      </c>
      <c r="L3699" s="8">
        <v>1180002.8</v>
      </c>
      <c r="M3699" s="8">
        <v>710727.67</v>
      </c>
      <c r="N3699" s="8">
        <v>469275.13</v>
      </c>
    </row>
    <row r="3700" spans="1:14" x14ac:dyDescent="0.3">
      <c r="A3700" t="s">
        <v>12</v>
      </c>
      <c r="B3700" t="s">
        <v>162</v>
      </c>
      <c r="C3700" t="s">
        <v>65</v>
      </c>
      <c r="D3700" t="s">
        <v>7</v>
      </c>
      <c r="E3700" t="s">
        <v>15</v>
      </c>
      <c r="F3700" s="5">
        <v>43763</v>
      </c>
      <c r="G3700">
        <v>868992650</v>
      </c>
      <c r="H3700" s="5">
        <v>43774</v>
      </c>
      <c r="I3700">
        <v>3091</v>
      </c>
      <c r="J3700" s="8">
        <v>668.27</v>
      </c>
      <c r="K3700" s="8">
        <v>502.54</v>
      </c>
      <c r="L3700" s="8">
        <v>2065622.57</v>
      </c>
      <c r="M3700" s="8">
        <v>1553351.14</v>
      </c>
      <c r="N3700" s="8">
        <v>512271.43</v>
      </c>
    </row>
    <row r="3701" spans="1:14" x14ac:dyDescent="0.3">
      <c r="A3701" t="s">
        <v>17</v>
      </c>
      <c r="B3701" t="s">
        <v>149</v>
      </c>
      <c r="C3701" t="s">
        <v>57</v>
      </c>
      <c r="D3701" t="s">
        <v>7</v>
      </c>
      <c r="E3701" t="s">
        <v>23</v>
      </c>
      <c r="F3701" s="5">
        <v>44576</v>
      </c>
      <c r="G3701">
        <v>129317939</v>
      </c>
      <c r="H3701" s="5">
        <v>44583</v>
      </c>
      <c r="I3701">
        <v>6907</v>
      </c>
      <c r="J3701" s="8">
        <v>154.06</v>
      </c>
      <c r="K3701" s="8">
        <v>90.93</v>
      </c>
      <c r="L3701" s="8">
        <v>1064092.42</v>
      </c>
      <c r="M3701" s="8">
        <v>628053.51</v>
      </c>
      <c r="N3701" s="8">
        <v>436038.91</v>
      </c>
    </row>
    <row r="3702" spans="1:14" x14ac:dyDescent="0.3">
      <c r="A3702" t="s">
        <v>12</v>
      </c>
      <c r="B3702" t="s">
        <v>16</v>
      </c>
      <c r="C3702" t="s">
        <v>11</v>
      </c>
      <c r="D3702" t="s">
        <v>3</v>
      </c>
      <c r="E3702" t="s">
        <v>23</v>
      </c>
      <c r="F3702" s="5">
        <v>42124</v>
      </c>
      <c r="G3702">
        <v>447365701</v>
      </c>
      <c r="H3702" s="5">
        <v>42136</v>
      </c>
      <c r="I3702">
        <v>4307</v>
      </c>
      <c r="J3702" s="8">
        <v>47.45</v>
      </c>
      <c r="K3702" s="8">
        <v>31.79</v>
      </c>
      <c r="L3702" s="8">
        <v>204367.15</v>
      </c>
      <c r="M3702" s="8">
        <v>136919.53</v>
      </c>
      <c r="N3702" s="8">
        <v>67447.62</v>
      </c>
    </row>
    <row r="3703" spans="1:14" x14ac:dyDescent="0.3">
      <c r="A3703" t="s">
        <v>9</v>
      </c>
      <c r="B3703" t="s">
        <v>68</v>
      </c>
      <c r="C3703" t="s">
        <v>31</v>
      </c>
      <c r="D3703" t="s">
        <v>7</v>
      </c>
      <c r="E3703" t="s">
        <v>8</v>
      </c>
      <c r="F3703" s="5">
        <v>44337</v>
      </c>
      <c r="G3703">
        <v>695059764</v>
      </c>
      <c r="H3703" s="5">
        <v>44376</v>
      </c>
      <c r="I3703">
        <v>2485</v>
      </c>
      <c r="J3703" s="8">
        <v>437.2</v>
      </c>
      <c r="K3703" s="8">
        <v>263.33</v>
      </c>
      <c r="L3703" s="8">
        <v>1086442</v>
      </c>
      <c r="M3703" s="8">
        <v>654375.05000000005</v>
      </c>
      <c r="N3703" s="8">
        <v>432066.95</v>
      </c>
    </row>
    <row r="3704" spans="1:14" x14ac:dyDescent="0.3">
      <c r="A3704" t="s">
        <v>12</v>
      </c>
      <c r="B3704" t="s">
        <v>90</v>
      </c>
      <c r="C3704" t="s">
        <v>22</v>
      </c>
      <c r="D3704" t="s">
        <v>7</v>
      </c>
      <c r="E3704" t="s">
        <v>23</v>
      </c>
      <c r="F3704" s="5">
        <v>44297</v>
      </c>
      <c r="G3704">
        <v>264636456</v>
      </c>
      <c r="H3704" s="5">
        <v>44310</v>
      </c>
      <c r="I3704">
        <v>663</v>
      </c>
      <c r="J3704" s="8">
        <v>109.28</v>
      </c>
      <c r="K3704" s="8">
        <v>35.840000000000003</v>
      </c>
      <c r="L3704" s="8">
        <v>72452.639999999999</v>
      </c>
      <c r="M3704" s="8">
        <v>23761.919999999998</v>
      </c>
      <c r="N3704" s="8">
        <v>48690.720000000001</v>
      </c>
    </row>
    <row r="3705" spans="1:14" x14ac:dyDescent="0.3">
      <c r="A3705" t="s">
        <v>17</v>
      </c>
      <c r="B3705" t="s">
        <v>35</v>
      </c>
      <c r="C3705" t="s">
        <v>57</v>
      </c>
      <c r="D3705" t="s">
        <v>3</v>
      </c>
      <c r="E3705" t="s">
        <v>4</v>
      </c>
      <c r="F3705" s="5">
        <v>44634</v>
      </c>
      <c r="G3705">
        <v>418644607</v>
      </c>
      <c r="H3705" s="5">
        <v>44635</v>
      </c>
      <c r="I3705">
        <v>5097</v>
      </c>
      <c r="J3705" s="8">
        <v>154.06</v>
      </c>
      <c r="K3705" s="8">
        <v>90.93</v>
      </c>
      <c r="L3705" s="8">
        <v>785243.82</v>
      </c>
      <c r="M3705" s="8">
        <v>463470.21</v>
      </c>
      <c r="N3705" s="8">
        <v>321773.61</v>
      </c>
    </row>
    <row r="3706" spans="1:14" x14ac:dyDescent="0.3">
      <c r="A3706" t="s">
        <v>17</v>
      </c>
      <c r="B3706" t="s">
        <v>163</v>
      </c>
      <c r="C3706" t="s">
        <v>31</v>
      </c>
      <c r="D3706" t="s">
        <v>7</v>
      </c>
      <c r="E3706" t="s">
        <v>15</v>
      </c>
      <c r="F3706" s="5">
        <v>44557</v>
      </c>
      <c r="G3706">
        <v>239945542</v>
      </c>
      <c r="H3706" s="5">
        <v>44221</v>
      </c>
      <c r="I3706">
        <v>4073</v>
      </c>
      <c r="J3706" s="8">
        <v>437.2</v>
      </c>
      <c r="K3706" s="8">
        <v>263.33</v>
      </c>
      <c r="L3706" s="8">
        <v>1780715.6</v>
      </c>
      <c r="M3706" s="8">
        <v>1072543.0900000001</v>
      </c>
      <c r="N3706" s="8">
        <v>708172.51</v>
      </c>
    </row>
    <row r="3707" spans="1:14" x14ac:dyDescent="0.3">
      <c r="A3707" t="s">
        <v>9</v>
      </c>
      <c r="B3707" t="s">
        <v>193</v>
      </c>
      <c r="C3707" t="s">
        <v>11</v>
      </c>
      <c r="D3707" t="s">
        <v>3</v>
      </c>
      <c r="E3707" t="s">
        <v>23</v>
      </c>
      <c r="F3707" s="5">
        <v>44628</v>
      </c>
      <c r="G3707">
        <v>681713092</v>
      </c>
      <c r="H3707" s="5">
        <v>44642</v>
      </c>
      <c r="I3707">
        <v>2908</v>
      </c>
      <c r="J3707" s="8">
        <v>47.45</v>
      </c>
      <c r="K3707" s="8">
        <v>31.79</v>
      </c>
      <c r="L3707" s="8">
        <v>137984.6</v>
      </c>
      <c r="M3707" s="8">
        <v>92445.32</v>
      </c>
      <c r="N3707" s="8">
        <v>45539.28</v>
      </c>
    </row>
    <row r="3708" spans="1:14" x14ac:dyDescent="0.3">
      <c r="A3708" t="s">
        <v>17</v>
      </c>
      <c r="B3708" t="s">
        <v>131</v>
      </c>
      <c r="C3708" t="s">
        <v>6</v>
      </c>
      <c r="D3708" t="s">
        <v>7</v>
      </c>
      <c r="E3708" t="s">
        <v>23</v>
      </c>
      <c r="F3708" s="5">
        <v>43296</v>
      </c>
      <c r="G3708">
        <v>517433583</v>
      </c>
      <c r="H3708" s="5">
        <v>43332</v>
      </c>
      <c r="I3708">
        <v>8951</v>
      </c>
      <c r="J3708" s="8">
        <v>152.58000000000001</v>
      </c>
      <c r="K3708" s="8">
        <v>97.44</v>
      </c>
      <c r="L3708" s="8">
        <v>1365743.58</v>
      </c>
      <c r="M3708" s="8">
        <v>872185.44</v>
      </c>
      <c r="N3708" s="8">
        <v>493558.14</v>
      </c>
    </row>
    <row r="3709" spans="1:14" x14ac:dyDescent="0.3">
      <c r="A3709" t="s">
        <v>17</v>
      </c>
      <c r="B3709" t="s">
        <v>53</v>
      </c>
      <c r="C3709" t="s">
        <v>31</v>
      </c>
      <c r="D3709" t="s">
        <v>7</v>
      </c>
      <c r="E3709" t="s">
        <v>23</v>
      </c>
      <c r="F3709" s="5">
        <v>42709</v>
      </c>
      <c r="G3709">
        <v>390905845</v>
      </c>
      <c r="H3709" s="5">
        <v>42719</v>
      </c>
      <c r="I3709">
        <v>6581</v>
      </c>
      <c r="J3709" s="8">
        <v>437.2</v>
      </c>
      <c r="K3709" s="8">
        <v>263.33</v>
      </c>
      <c r="L3709" s="8">
        <v>2877213.2</v>
      </c>
      <c r="M3709" s="8">
        <v>1732974.73</v>
      </c>
      <c r="N3709" s="8">
        <v>1144238.47</v>
      </c>
    </row>
    <row r="3710" spans="1:14" x14ac:dyDescent="0.3">
      <c r="A3710" t="s">
        <v>26</v>
      </c>
      <c r="B3710" t="s">
        <v>208</v>
      </c>
      <c r="C3710" t="s">
        <v>2</v>
      </c>
      <c r="D3710" t="s">
        <v>7</v>
      </c>
      <c r="E3710" t="s">
        <v>15</v>
      </c>
      <c r="F3710" s="5">
        <v>44674</v>
      </c>
      <c r="G3710">
        <v>566241204</v>
      </c>
      <c r="H3710" s="5">
        <v>44694</v>
      </c>
      <c r="I3710">
        <v>2210</v>
      </c>
      <c r="J3710" s="8">
        <v>255.28</v>
      </c>
      <c r="K3710" s="8">
        <v>159.41999999999999</v>
      </c>
      <c r="L3710" s="8">
        <v>564168.80000000005</v>
      </c>
      <c r="M3710" s="8">
        <v>352318.2</v>
      </c>
      <c r="N3710" s="8">
        <v>211850.6</v>
      </c>
    </row>
    <row r="3711" spans="1:14" x14ac:dyDescent="0.3">
      <c r="A3711" t="s">
        <v>12</v>
      </c>
      <c r="B3711" t="s">
        <v>150</v>
      </c>
      <c r="C3711" t="s">
        <v>65</v>
      </c>
      <c r="D3711" t="s">
        <v>3</v>
      </c>
      <c r="E3711" t="s">
        <v>4</v>
      </c>
      <c r="F3711" s="5">
        <v>42077</v>
      </c>
      <c r="G3711">
        <v>477863490</v>
      </c>
      <c r="H3711" s="5">
        <v>42111</v>
      </c>
      <c r="I3711">
        <v>9281</v>
      </c>
      <c r="J3711" s="8">
        <v>668.27</v>
      </c>
      <c r="K3711" s="8">
        <v>502.54</v>
      </c>
      <c r="L3711" s="8">
        <v>6202213.8700000001</v>
      </c>
      <c r="M3711" s="8">
        <v>4664073.74</v>
      </c>
      <c r="N3711" s="8">
        <v>1538140.13</v>
      </c>
    </row>
    <row r="3712" spans="1:14" x14ac:dyDescent="0.3">
      <c r="A3712" t="s">
        <v>26</v>
      </c>
      <c r="B3712" t="s">
        <v>51</v>
      </c>
      <c r="C3712" t="s">
        <v>2</v>
      </c>
      <c r="D3712" t="s">
        <v>7</v>
      </c>
      <c r="E3712" t="s">
        <v>4</v>
      </c>
      <c r="F3712" s="5">
        <v>42118</v>
      </c>
      <c r="G3712">
        <v>980509030</v>
      </c>
      <c r="H3712" s="5">
        <v>42153</v>
      </c>
      <c r="I3712">
        <v>3266</v>
      </c>
      <c r="J3712" s="8">
        <v>255.28</v>
      </c>
      <c r="K3712" s="8">
        <v>159.41999999999999</v>
      </c>
      <c r="L3712" s="8">
        <v>833744.48</v>
      </c>
      <c r="M3712" s="8">
        <v>520665.72</v>
      </c>
      <c r="N3712" s="8">
        <v>313078.76</v>
      </c>
    </row>
    <row r="3713" spans="1:14" x14ac:dyDescent="0.3">
      <c r="A3713" t="s">
        <v>26</v>
      </c>
      <c r="B3713" t="s">
        <v>186</v>
      </c>
      <c r="C3713" t="s">
        <v>14</v>
      </c>
      <c r="D3713" t="s">
        <v>7</v>
      </c>
      <c r="E3713" t="s">
        <v>8</v>
      </c>
      <c r="F3713" s="5">
        <v>43235</v>
      </c>
      <c r="G3713">
        <v>299226653</v>
      </c>
      <c r="H3713" s="5">
        <v>43278</v>
      </c>
      <c r="I3713">
        <v>6671</v>
      </c>
      <c r="J3713" s="8">
        <v>205.7</v>
      </c>
      <c r="K3713" s="8">
        <v>117.11</v>
      </c>
      <c r="L3713" s="8">
        <v>1372224.7</v>
      </c>
      <c r="M3713" s="8">
        <v>781240.81</v>
      </c>
      <c r="N3713" s="8">
        <v>590983.89</v>
      </c>
    </row>
    <row r="3714" spans="1:14" x14ac:dyDescent="0.3">
      <c r="A3714" t="s">
        <v>26</v>
      </c>
      <c r="B3714" t="s">
        <v>186</v>
      </c>
      <c r="C3714" t="s">
        <v>19</v>
      </c>
      <c r="D3714" t="s">
        <v>7</v>
      </c>
      <c r="E3714" t="s">
        <v>23</v>
      </c>
      <c r="F3714" s="5">
        <v>42790</v>
      </c>
      <c r="G3714">
        <v>779377686</v>
      </c>
      <c r="H3714" s="5">
        <v>42833</v>
      </c>
      <c r="I3714">
        <v>4032</v>
      </c>
      <c r="J3714" s="8">
        <v>81.73</v>
      </c>
      <c r="K3714" s="8">
        <v>56.67</v>
      </c>
      <c r="L3714" s="8">
        <v>329535.35999999999</v>
      </c>
      <c r="M3714" s="8">
        <v>228493.44</v>
      </c>
      <c r="N3714" s="8">
        <v>101041.92</v>
      </c>
    </row>
    <row r="3715" spans="1:14" x14ac:dyDescent="0.3">
      <c r="A3715" t="s">
        <v>26</v>
      </c>
      <c r="B3715" t="s">
        <v>116</v>
      </c>
      <c r="C3715" t="s">
        <v>19</v>
      </c>
      <c r="D3715" t="s">
        <v>7</v>
      </c>
      <c r="E3715" t="s">
        <v>23</v>
      </c>
      <c r="F3715" s="5">
        <v>44769</v>
      </c>
      <c r="G3715">
        <v>336635959</v>
      </c>
      <c r="H3715" s="5">
        <v>44775</v>
      </c>
      <c r="I3715">
        <v>6916</v>
      </c>
      <c r="J3715" s="8">
        <v>81.73</v>
      </c>
      <c r="K3715" s="8">
        <v>56.67</v>
      </c>
      <c r="L3715" s="8">
        <v>565244.68000000005</v>
      </c>
      <c r="M3715" s="8">
        <v>391929.72</v>
      </c>
      <c r="N3715" s="8">
        <v>173314.96</v>
      </c>
    </row>
    <row r="3716" spans="1:14" x14ac:dyDescent="0.3">
      <c r="A3716" t="s">
        <v>17</v>
      </c>
      <c r="B3716" t="s">
        <v>30</v>
      </c>
      <c r="C3716" t="s">
        <v>36</v>
      </c>
      <c r="D3716" t="s">
        <v>3</v>
      </c>
      <c r="E3716" t="s">
        <v>15</v>
      </c>
      <c r="F3716" s="5">
        <v>44158</v>
      </c>
      <c r="G3716">
        <v>106987798</v>
      </c>
      <c r="H3716" s="5">
        <v>44178</v>
      </c>
      <c r="I3716">
        <v>8922</v>
      </c>
      <c r="J3716" s="8">
        <v>421.89</v>
      </c>
      <c r="K3716" s="8">
        <v>364.69</v>
      </c>
      <c r="L3716" s="8">
        <v>3764102.58</v>
      </c>
      <c r="M3716" s="8">
        <v>3253764.18</v>
      </c>
      <c r="N3716" s="8">
        <v>510338.4</v>
      </c>
    </row>
    <row r="3717" spans="1:14" x14ac:dyDescent="0.3">
      <c r="A3717" t="s">
        <v>12</v>
      </c>
      <c r="B3717" t="s">
        <v>169</v>
      </c>
      <c r="C3717" t="s">
        <v>45</v>
      </c>
      <c r="D3717" t="s">
        <v>7</v>
      </c>
      <c r="E3717" t="s">
        <v>4</v>
      </c>
      <c r="F3717" s="5">
        <v>42721</v>
      </c>
      <c r="G3717">
        <v>396732032</v>
      </c>
      <c r="H3717" s="5">
        <v>42727</v>
      </c>
      <c r="I3717">
        <v>679</v>
      </c>
      <c r="J3717" s="8">
        <v>9.33</v>
      </c>
      <c r="K3717" s="8">
        <v>6.92</v>
      </c>
      <c r="L3717" s="8">
        <v>6335.07</v>
      </c>
      <c r="M3717" s="8">
        <v>4698.68</v>
      </c>
      <c r="N3717" s="8">
        <v>1636.39</v>
      </c>
    </row>
    <row r="3718" spans="1:14" x14ac:dyDescent="0.3">
      <c r="A3718" t="s">
        <v>20</v>
      </c>
      <c r="B3718" t="s">
        <v>54</v>
      </c>
      <c r="C3718" t="s">
        <v>31</v>
      </c>
      <c r="D3718" t="s">
        <v>7</v>
      </c>
      <c r="E3718" t="s">
        <v>15</v>
      </c>
      <c r="F3718" s="5">
        <v>42610</v>
      </c>
      <c r="G3718">
        <v>232479989</v>
      </c>
      <c r="H3718" s="5">
        <v>42614</v>
      </c>
      <c r="I3718">
        <v>4850</v>
      </c>
      <c r="J3718" s="8">
        <v>437.2</v>
      </c>
      <c r="K3718" s="8">
        <v>263.33</v>
      </c>
      <c r="L3718" s="8">
        <v>2120420</v>
      </c>
      <c r="M3718" s="8">
        <v>1277150.5</v>
      </c>
      <c r="N3718" s="8">
        <v>843269.5</v>
      </c>
    </row>
    <row r="3719" spans="1:14" x14ac:dyDescent="0.3">
      <c r="A3719" t="s">
        <v>9</v>
      </c>
      <c r="B3719" t="s">
        <v>124</v>
      </c>
      <c r="C3719" t="s">
        <v>11</v>
      </c>
      <c r="D3719" t="s">
        <v>7</v>
      </c>
      <c r="E3719" t="s">
        <v>23</v>
      </c>
      <c r="F3719" s="5">
        <v>44830</v>
      </c>
      <c r="G3719">
        <v>511155498</v>
      </c>
      <c r="H3719" s="5">
        <v>44869</v>
      </c>
      <c r="I3719">
        <v>1126</v>
      </c>
      <c r="J3719" s="8">
        <v>47.45</v>
      </c>
      <c r="K3719" s="8">
        <v>31.79</v>
      </c>
      <c r="L3719" s="8">
        <v>53428.7</v>
      </c>
      <c r="M3719" s="8">
        <v>35795.54</v>
      </c>
      <c r="N3719" s="8">
        <v>17633.16</v>
      </c>
    </row>
    <row r="3720" spans="1:14" x14ac:dyDescent="0.3">
      <c r="A3720" t="s">
        <v>20</v>
      </c>
      <c r="B3720" t="s">
        <v>70</v>
      </c>
      <c r="C3720" t="s">
        <v>65</v>
      </c>
      <c r="D3720" t="s">
        <v>3</v>
      </c>
      <c r="E3720" t="s">
        <v>23</v>
      </c>
      <c r="F3720" s="5">
        <v>43155</v>
      </c>
      <c r="G3720">
        <v>849994885</v>
      </c>
      <c r="H3720" s="5">
        <v>43203</v>
      </c>
      <c r="I3720">
        <v>1230</v>
      </c>
      <c r="J3720" s="8">
        <v>668.27</v>
      </c>
      <c r="K3720" s="8">
        <v>502.54</v>
      </c>
      <c r="L3720" s="8">
        <v>821972.1</v>
      </c>
      <c r="M3720" s="8">
        <v>618124.19999999995</v>
      </c>
      <c r="N3720" s="8">
        <v>203847.9</v>
      </c>
    </row>
    <row r="3721" spans="1:14" x14ac:dyDescent="0.3">
      <c r="A3721" t="s">
        <v>26</v>
      </c>
      <c r="B3721" t="s">
        <v>156</v>
      </c>
      <c r="C3721" t="s">
        <v>2</v>
      </c>
      <c r="D3721" t="s">
        <v>7</v>
      </c>
      <c r="E3721" t="s">
        <v>8</v>
      </c>
      <c r="F3721" s="5">
        <v>42522</v>
      </c>
      <c r="G3721">
        <v>936546981</v>
      </c>
      <c r="H3721" s="5">
        <v>42531</v>
      </c>
      <c r="I3721">
        <v>3919</v>
      </c>
      <c r="J3721" s="8">
        <v>255.28</v>
      </c>
      <c r="K3721" s="8">
        <v>159.41999999999999</v>
      </c>
      <c r="L3721" s="8">
        <v>1000442.32</v>
      </c>
      <c r="M3721" s="8">
        <v>624766.98</v>
      </c>
      <c r="N3721" s="8">
        <v>375675.34</v>
      </c>
    </row>
    <row r="3722" spans="1:14" x14ac:dyDescent="0.3">
      <c r="A3722" t="s">
        <v>0</v>
      </c>
      <c r="B3722" t="s">
        <v>97</v>
      </c>
      <c r="C3722" t="s">
        <v>11</v>
      </c>
      <c r="D3722" t="s">
        <v>3</v>
      </c>
      <c r="E3722" t="s">
        <v>8</v>
      </c>
      <c r="F3722" s="5">
        <v>42258</v>
      </c>
      <c r="G3722">
        <v>978673112</v>
      </c>
      <c r="H3722" s="5">
        <v>42271</v>
      </c>
      <c r="I3722">
        <v>9977</v>
      </c>
      <c r="J3722" s="8">
        <v>47.45</v>
      </c>
      <c r="K3722" s="8">
        <v>31.79</v>
      </c>
      <c r="L3722" s="8">
        <v>473408.65</v>
      </c>
      <c r="M3722" s="8">
        <v>317168.83</v>
      </c>
      <c r="N3722" s="8">
        <v>156239.82</v>
      </c>
    </row>
    <row r="3723" spans="1:14" x14ac:dyDescent="0.3">
      <c r="A3723" t="s">
        <v>26</v>
      </c>
      <c r="B3723" t="s">
        <v>151</v>
      </c>
      <c r="C3723" t="s">
        <v>6</v>
      </c>
      <c r="D3723" t="s">
        <v>7</v>
      </c>
      <c r="E3723" t="s">
        <v>8</v>
      </c>
      <c r="F3723" s="5">
        <v>43460</v>
      </c>
      <c r="G3723">
        <v>354547107</v>
      </c>
      <c r="H3723" s="5">
        <v>42037</v>
      </c>
      <c r="I3723">
        <v>7223</v>
      </c>
      <c r="J3723" s="8">
        <v>152.58000000000001</v>
      </c>
      <c r="K3723" s="8">
        <v>97.44</v>
      </c>
      <c r="L3723" s="8">
        <v>1102085.3400000001</v>
      </c>
      <c r="M3723" s="8">
        <v>703809.12</v>
      </c>
      <c r="N3723" s="8">
        <v>398276.22</v>
      </c>
    </row>
    <row r="3724" spans="1:14" x14ac:dyDescent="0.3">
      <c r="A3724" t="s">
        <v>9</v>
      </c>
      <c r="B3724" t="s">
        <v>154</v>
      </c>
      <c r="C3724" t="s">
        <v>19</v>
      </c>
      <c r="D3724" t="s">
        <v>3</v>
      </c>
      <c r="E3724" t="s">
        <v>23</v>
      </c>
      <c r="F3724" s="5">
        <v>44850</v>
      </c>
      <c r="G3724">
        <v>762655293</v>
      </c>
      <c r="H3724" s="5">
        <v>44876</v>
      </c>
      <c r="I3724">
        <v>5504</v>
      </c>
      <c r="J3724" s="8">
        <v>81.73</v>
      </c>
      <c r="K3724" s="8">
        <v>56.67</v>
      </c>
      <c r="L3724" s="8">
        <v>449841.91999999998</v>
      </c>
      <c r="M3724" s="8">
        <v>311911.67999999999</v>
      </c>
      <c r="N3724" s="8">
        <v>137930.23999999999</v>
      </c>
    </row>
    <row r="3725" spans="1:14" x14ac:dyDescent="0.3">
      <c r="A3725" t="s">
        <v>20</v>
      </c>
      <c r="B3725" t="s">
        <v>46</v>
      </c>
      <c r="C3725" t="s">
        <v>29</v>
      </c>
      <c r="D3725" t="s">
        <v>7</v>
      </c>
      <c r="E3725" t="s">
        <v>23</v>
      </c>
      <c r="F3725" s="5">
        <v>43842</v>
      </c>
      <c r="G3725">
        <v>371796500</v>
      </c>
      <c r="H3725" s="5">
        <v>43849</v>
      </c>
      <c r="I3725">
        <v>1701</v>
      </c>
      <c r="J3725" s="8">
        <v>651.21</v>
      </c>
      <c r="K3725" s="8">
        <v>524.96</v>
      </c>
      <c r="L3725" s="8">
        <v>1107708.21</v>
      </c>
      <c r="M3725" s="8">
        <v>892956.96</v>
      </c>
      <c r="N3725" s="8">
        <v>214751.25</v>
      </c>
    </row>
    <row r="3726" spans="1:14" x14ac:dyDescent="0.3">
      <c r="A3726" t="s">
        <v>12</v>
      </c>
      <c r="B3726" t="s">
        <v>90</v>
      </c>
      <c r="C3726" t="s">
        <v>14</v>
      </c>
      <c r="D3726" t="s">
        <v>7</v>
      </c>
      <c r="E3726" t="s">
        <v>8</v>
      </c>
      <c r="F3726" s="5">
        <v>43666</v>
      </c>
      <c r="G3726">
        <v>571082055</v>
      </c>
      <c r="H3726" s="5">
        <v>43692</v>
      </c>
      <c r="I3726">
        <v>4726</v>
      </c>
      <c r="J3726" s="8">
        <v>205.7</v>
      </c>
      <c r="K3726" s="8">
        <v>117.11</v>
      </c>
      <c r="L3726" s="8">
        <v>972138.2</v>
      </c>
      <c r="M3726" s="8">
        <v>553461.86</v>
      </c>
      <c r="N3726" s="8">
        <v>418676.34</v>
      </c>
    </row>
    <row r="3727" spans="1:14" x14ac:dyDescent="0.3">
      <c r="A3727" t="s">
        <v>9</v>
      </c>
      <c r="B3727" t="s">
        <v>203</v>
      </c>
      <c r="C3727" t="s">
        <v>19</v>
      </c>
      <c r="D3727" t="s">
        <v>7</v>
      </c>
      <c r="E3727" t="s">
        <v>15</v>
      </c>
      <c r="F3727" s="5">
        <v>42018</v>
      </c>
      <c r="G3727">
        <v>119935786</v>
      </c>
      <c r="H3727" s="5">
        <v>42031</v>
      </c>
      <c r="I3727">
        <v>519</v>
      </c>
      <c r="J3727" s="8">
        <v>81.73</v>
      </c>
      <c r="K3727" s="8">
        <v>56.67</v>
      </c>
      <c r="L3727" s="8">
        <v>42417.87</v>
      </c>
      <c r="M3727" s="8">
        <v>29411.73</v>
      </c>
      <c r="N3727" s="8">
        <v>13006.14</v>
      </c>
    </row>
    <row r="3728" spans="1:14" x14ac:dyDescent="0.3">
      <c r="A3728" t="s">
        <v>26</v>
      </c>
      <c r="B3728" t="s">
        <v>155</v>
      </c>
      <c r="C3728" t="s">
        <v>19</v>
      </c>
      <c r="D3728" t="s">
        <v>7</v>
      </c>
      <c r="E3728" t="s">
        <v>23</v>
      </c>
      <c r="F3728" s="5">
        <v>42828</v>
      </c>
      <c r="G3728">
        <v>998094022</v>
      </c>
      <c r="H3728" s="5">
        <v>42841</v>
      </c>
      <c r="I3728">
        <v>7056</v>
      </c>
      <c r="J3728" s="8">
        <v>81.73</v>
      </c>
      <c r="K3728" s="8">
        <v>56.67</v>
      </c>
      <c r="L3728" s="8">
        <v>576686.88</v>
      </c>
      <c r="M3728" s="8">
        <v>399863.52</v>
      </c>
      <c r="N3728" s="8">
        <v>176823.36</v>
      </c>
    </row>
    <row r="3729" spans="1:14" x14ac:dyDescent="0.3">
      <c r="A3729" t="s">
        <v>9</v>
      </c>
      <c r="B3729" t="s">
        <v>10</v>
      </c>
      <c r="C3729" t="s">
        <v>6</v>
      </c>
      <c r="D3729" t="s">
        <v>3</v>
      </c>
      <c r="E3729" t="s">
        <v>4</v>
      </c>
      <c r="F3729" s="5">
        <v>44804</v>
      </c>
      <c r="G3729">
        <v>755605590</v>
      </c>
      <c r="H3729" s="5">
        <v>44815</v>
      </c>
      <c r="I3729">
        <v>9340</v>
      </c>
      <c r="J3729" s="8">
        <v>152.58000000000001</v>
      </c>
      <c r="K3729" s="8">
        <v>97.44</v>
      </c>
      <c r="L3729" s="8">
        <v>1425097.2</v>
      </c>
      <c r="M3729" s="8">
        <v>910089.6</v>
      </c>
      <c r="N3729" s="8">
        <v>515007.6</v>
      </c>
    </row>
    <row r="3730" spans="1:14" x14ac:dyDescent="0.3">
      <c r="A3730" t="s">
        <v>26</v>
      </c>
      <c r="B3730" t="s">
        <v>103</v>
      </c>
      <c r="C3730" t="s">
        <v>11</v>
      </c>
      <c r="D3730" t="s">
        <v>7</v>
      </c>
      <c r="E3730" t="s">
        <v>8</v>
      </c>
      <c r="F3730" s="5">
        <v>42766</v>
      </c>
      <c r="G3730">
        <v>162831819</v>
      </c>
      <c r="H3730" s="5">
        <v>42768</v>
      </c>
      <c r="I3730">
        <v>4408</v>
      </c>
      <c r="J3730" s="8">
        <v>47.45</v>
      </c>
      <c r="K3730" s="8">
        <v>31.79</v>
      </c>
      <c r="L3730" s="8">
        <v>209159.6</v>
      </c>
      <c r="M3730" s="8">
        <v>140130.32</v>
      </c>
      <c r="N3730" s="8">
        <v>69029.279999999999</v>
      </c>
    </row>
    <row r="3731" spans="1:14" x14ac:dyDescent="0.3">
      <c r="A3731" t="s">
        <v>20</v>
      </c>
      <c r="B3731" t="s">
        <v>120</v>
      </c>
      <c r="C3731" t="s">
        <v>29</v>
      </c>
      <c r="D3731" t="s">
        <v>7</v>
      </c>
      <c r="E3731" t="s">
        <v>23</v>
      </c>
      <c r="F3731" s="5">
        <v>44627</v>
      </c>
      <c r="G3731">
        <v>960446536</v>
      </c>
      <c r="H3731" s="5">
        <v>44648</v>
      </c>
      <c r="I3731">
        <v>6328</v>
      </c>
      <c r="J3731" s="8">
        <v>651.21</v>
      </c>
      <c r="K3731" s="8">
        <v>524.96</v>
      </c>
      <c r="L3731" s="8">
        <v>4120856.88</v>
      </c>
      <c r="M3731" s="8">
        <v>3321946.88</v>
      </c>
      <c r="N3731" s="8">
        <v>798910</v>
      </c>
    </row>
    <row r="3732" spans="1:14" x14ac:dyDescent="0.3">
      <c r="A3732" t="s">
        <v>26</v>
      </c>
      <c r="B3732" t="s">
        <v>77</v>
      </c>
      <c r="C3732" t="s">
        <v>22</v>
      </c>
      <c r="D3732" t="s">
        <v>7</v>
      </c>
      <c r="E3732" t="s">
        <v>15</v>
      </c>
      <c r="F3732" s="5">
        <v>44602</v>
      </c>
      <c r="G3732">
        <v>909436070</v>
      </c>
      <c r="H3732" s="5">
        <v>44619</v>
      </c>
      <c r="I3732">
        <v>1198</v>
      </c>
      <c r="J3732" s="8">
        <v>109.28</v>
      </c>
      <c r="K3732" s="8">
        <v>35.840000000000003</v>
      </c>
      <c r="L3732" s="8">
        <v>130917.44</v>
      </c>
      <c r="M3732" s="8">
        <v>42936.32</v>
      </c>
      <c r="N3732" s="8">
        <v>87981.119999999995</v>
      </c>
    </row>
    <row r="3733" spans="1:14" x14ac:dyDescent="0.3">
      <c r="A3733" t="s">
        <v>12</v>
      </c>
      <c r="B3733" t="s">
        <v>132</v>
      </c>
      <c r="C3733" t="s">
        <v>29</v>
      </c>
      <c r="D3733" t="s">
        <v>3</v>
      </c>
      <c r="E3733" t="s">
        <v>15</v>
      </c>
      <c r="F3733" s="5">
        <v>44418</v>
      </c>
      <c r="G3733">
        <v>541099250</v>
      </c>
      <c r="H3733" s="5">
        <v>44445</v>
      </c>
      <c r="I3733">
        <v>2147</v>
      </c>
      <c r="J3733" s="8">
        <v>651.21</v>
      </c>
      <c r="K3733" s="8">
        <v>524.96</v>
      </c>
      <c r="L3733" s="8">
        <v>1398147.87</v>
      </c>
      <c r="M3733" s="8">
        <v>1127089.1200000001</v>
      </c>
      <c r="N3733" s="8">
        <v>271058.75</v>
      </c>
    </row>
    <row r="3734" spans="1:14" x14ac:dyDescent="0.3">
      <c r="A3734" t="s">
        <v>9</v>
      </c>
      <c r="B3734" t="s">
        <v>148</v>
      </c>
      <c r="C3734" t="s">
        <v>36</v>
      </c>
      <c r="D3734" t="s">
        <v>3</v>
      </c>
      <c r="E3734" t="s">
        <v>4</v>
      </c>
      <c r="F3734" s="5">
        <v>44725</v>
      </c>
      <c r="G3734">
        <v>907047402</v>
      </c>
      <c r="H3734" s="5">
        <v>44774</v>
      </c>
      <c r="I3734">
        <v>4338</v>
      </c>
      <c r="J3734" s="8">
        <v>421.89</v>
      </c>
      <c r="K3734" s="8">
        <v>364.69</v>
      </c>
      <c r="L3734" s="8">
        <v>1830158.82</v>
      </c>
      <c r="M3734" s="8">
        <v>1582025.22</v>
      </c>
      <c r="N3734" s="8">
        <v>248133.6</v>
      </c>
    </row>
    <row r="3735" spans="1:14" x14ac:dyDescent="0.3">
      <c r="A3735" t="s">
        <v>26</v>
      </c>
      <c r="B3735" t="s">
        <v>100</v>
      </c>
      <c r="C3735" t="s">
        <v>36</v>
      </c>
      <c r="D3735" t="s">
        <v>3</v>
      </c>
      <c r="E3735" t="s">
        <v>8</v>
      </c>
      <c r="F3735" s="5">
        <v>43411</v>
      </c>
      <c r="G3735">
        <v>429204356</v>
      </c>
      <c r="H3735" s="5">
        <v>43432</v>
      </c>
      <c r="I3735">
        <v>9962</v>
      </c>
      <c r="J3735" s="8">
        <v>421.89</v>
      </c>
      <c r="K3735" s="8">
        <v>364.69</v>
      </c>
      <c r="L3735" s="8">
        <v>4202868.18</v>
      </c>
      <c r="M3735" s="8">
        <v>3633041.78</v>
      </c>
      <c r="N3735" s="8">
        <v>569826.4</v>
      </c>
    </row>
    <row r="3736" spans="1:14" x14ac:dyDescent="0.3">
      <c r="A3736" t="s">
        <v>26</v>
      </c>
      <c r="B3736" t="s">
        <v>113</v>
      </c>
      <c r="C3736" t="s">
        <v>29</v>
      </c>
      <c r="D3736" t="s">
        <v>7</v>
      </c>
      <c r="E3736" t="s">
        <v>15</v>
      </c>
      <c r="F3736" s="5">
        <v>44333</v>
      </c>
      <c r="G3736">
        <v>749806439</v>
      </c>
      <c r="H3736" s="5">
        <v>44379</v>
      </c>
      <c r="I3736">
        <v>3243</v>
      </c>
      <c r="J3736" s="8">
        <v>651.21</v>
      </c>
      <c r="K3736" s="8">
        <v>524.96</v>
      </c>
      <c r="L3736" s="8">
        <v>2111874.0299999998</v>
      </c>
      <c r="M3736" s="8">
        <v>1702445.28</v>
      </c>
      <c r="N3736" s="8">
        <v>409428.75</v>
      </c>
    </row>
    <row r="3737" spans="1:14" x14ac:dyDescent="0.3">
      <c r="A3737" t="s">
        <v>26</v>
      </c>
      <c r="B3737" t="s">
        <v>87</v>
      </c>
      <c r="C3737" t="s">
        <v>57</v>
      </c>
      <c r="D3737" t="s">
        <v>3</v>
      </c>
      <c r="E3737" t="s">
        <v>8</v>
      </c>
      <c r="F3737" s="5">
        <v>43154</v>
      </c>
      <c r="G3737">
        <v>881402480</v>
      </c>
      <c r="H3737" s="5">
        <v>43166</v>
      </c>
      <c r="I3737">
        <v>5435</v>
      </c>
      <c r="J3737" s="8">
        <v>154.06</v>
      </c>
      <c r="K3737" s="8">
        <v>90.93</v>
      </c>
      <c r="L3737" s="8">
        <v>837316.1</v>
      </c>
      <c r="M3737" s="8">
        <v>494204.55</v>
      </c>
      <c r="N3737" s="8">
        <v>343111.55</v>
      </c>
    </row>
    <row r="3738" spans="1:14" x14ac:dyDescent="0.3">
      <c r="A3738" t="s">
        <v>12</v>
      </c>
      <c r="B3738" t="s">
        <v>76</v>
      </c>
      <c r="C3738" t="s">
        <v>45</v>
      </c>
      <c r="D3738" t="s">
        <v>7</v>
      </c>
      <c r="E3738" t="s">
        <v>23</v>
      </c>
      <c r="F3738" s="5">
        <v>42240</v>
      </c>
      <c r="G3738">
        <v>356853806</v>
      </c>
      <c r="H3738" s="5">
        <v>42263</v>
      </c>
      <c r="I3738">
        <v>9826</v>
      </c>
      <c r="J3738" s="8">
        <v>9.33</v>
      </c>
      <c r="K3738" s="8">
        <v>6.92</v>
      </c>
      <c r="L3738" s="8">
        <v>91676.58</v>
      </c>
      <c r="M3738" s="8">
        <v>67995.92</v>
      </c>
      <c r="N3738" s="8">
        <v>23680.66</v>
      </c>
    </row>
    <row r="3739" spans="1:14" x14ac:dyDescent="0.3">
      <c r="A3739" t="s">
        <v>20</v>
      </c>
      <c r="B3739" t="s">
        <v>168</v>
      </c>
      <c r="C3739" t="s">
        <v>14</v>
      </c>
      <c r="D3739" t="s">
        <v>3</v>
      </c>
      <c r="E3739" t="s">
        <v>15</v>
      </c>
      <c r="F3739" s="5">
        <v>43535</v>
      </c>
      <c r="G3739">
        <v>579334247</v>
      </c>
      <c r="H3739" s="5">
        <v>43554</v>
      </c>
      <c r="I3739">
        <v>6733</v>
      </c>
      <c r="J3739" s="8">
        <v>205.7</v>
      </c>
      <c r="K3739" s="8">
        <v>117.11</v>
      </c>
      <c r="L3739" s="8">
        <v>1384978.1</v>
      </c>
      <c r="M3739" s="8">
        <v>788501.63</v>
      </c>
      <c r="N3739" s="8">
        <v>596476.47</v>
      </c>
    </row>
    <row r="3740" spans="1:14" x14ac:dyDescent="0.3">
      <c r="A3740" t="s">
        <v>20</v>
      </c>
      <c r="B3740" t="s">
        <v>70</v>
      </c>
      <c r="C3740" t="s">
        <v>22</v>
      </c>
      <c r="D3740" t="s">
        <v>7</v>
      </c>
      <c r="E3740" t="s">
        <v>8</v>
      </c>
      <c r="F3740" s="5">
        <v>44107</v>
      </c>
      <c r="G3740">
        <v>772330129</v>
      </c>
      <c r="H3740" s="5">
        <v>44113</v>
      </c>
      <c r="I3740">
        <v>8503</v>
      </c>
      <c r="J3740" s="8">
        <v>109.28</v>
      </c>
      <c r="K3740" s="8">
        <v>35.840000000000003</v>
      </c>
      <c r="L3740" s="8">
        <v>929207.84</v>
      </c>
      <c r="M3740" s="8">
        <v>304747.52000000002</v>
      </c>
      <c r="N3740" s="8">
        <v>624460.31999999995</v>
      </c>
    </row>
    <row r="3741" spans="1:14" x14ac:dyDescent="0.3">
      <c r="A3741" t="s">
        <v>26</v>
      </c>
      <c r="B3741" t="s">
        <v>200</v>
      </c>
      <c r="C3741" t="s">
        <v>11</v>
      </c>
      <c r="D3741" t="s">
        <v>7</v>
      </c>
      <c r="E3741" t="s">
        <v>4</v>
      </c>
      <c r="F3741" s="5">
        <v>44563</v>
      </c>
      <c r="G3741">
        <v>229640281</v>
      </c>
      <c r="H3741" s="5">
        <v>44589</v>
      </c>
      <c r="I3741">
        <v>4517</v>
      </c>
      <c r="J3741" s="8">
        <v>47.45</v>
      </c>
      <c r="K3741" s="8">
        <v>31.79</v>
      </c>
      <c r="L3741" s="8">
        <v>214331.65</v>
      </c>
      <c r="M3741" s="8">
        <v>143595.43</v>
      </c>
      <c r="N3741" s="8">
        <v>70736.22</v>
      </c>
    </row>
    <row r="3742" spans="1:14" x14ac:dyDescent="0.3">
      <c r="A3742" t="s">
        <v>17</v>
      </c>
      <c r="B3742" t="s">
        <v>119</v>
      </c>
      <c r="C3742" t="s">
        <v>45</v>
      </c>
      <c r="D3742" t="s">
        <v>7</v>
      </c>
      <c r="E3742" t="s">
        <v>15</v>
      </c>
      <c r="F3742" s="5">
        <v>42669</v>
      </c>
      <c r="G3742">
        <v>565376031</v>
      </c>
      <c r="H3742" s="5">
        <v>42703</v>
      </c>
      <c r="I3742">
        <v>6186</v>
      </c>
      <c r="J3742" s="8">
        <v>9.33</v>
      </c>
      <c r="K3742" s="8">
        <v>6.92</v>
      </c>
      <c r="L3742" s="8">
        <v>57715.38</v>
      </c>
      <c r="M3742" s="8">
        <v>42807.12</v>
      </c>
      <c r="N3742" s="8">
        <v>14908.26</v>
      </c>
    </row>
    <row r="3743" spans="1:14" x14ac:dyDescent="0.3">
      <c r="A3743" t="s">
        <v>17</v>
      </c>
      <c r="B3743" t="s">
        <v>135</v>
      </c>
      <c r="C3743" t="s">
        <v>29</v>
      </c>
      <c r="D3743" t="s">
        <v>7</v>
      </c>
      <c r="E3743" t="s">
        <v>4</v>
      </c>
      <c r="F3743" s="5">
        <v>43855</v>
      </c>
      <c r="G3743">
        <v>763961207</v>
      </c>
      <c r="H3743" s="5">
        <v>43880</v>
      </c>
      <c r="I3743">
        <v>1953</v>
      </c>
      <c r="J3743" s="8">
        <v>651.21</v>
      </c>
      <c r="K3743" s="8">
        <v>524.96</v>
      </c>
      <c r="L3743" s="8">
        <v>1271813.1299999999</v>
      </c>
      <c r="M3743" s="8">
        <v>1025246.88</v>
      </c>
      <c r="N3743" s="8">
        <v>246566.25</v>
      </c>
    </row>
    <row r="3744" spans="1:14" x14ac:dyDescent="0.3">
      <c r="A3744" t="s">
        <v>26</v>
      </c>
      <c r="B3744" t="s">
        <v>125</v>
      </c>
      <c r="C3744" t="s">
        <v>11</v>
      </c>
      <c r="D3744" t="s">
        <v>7</v>
      </c>
      <c r="E3744" t="s">
        <v>15</v>
      </c>
      <c r="F3744" s="5">
        <v>43665</v>
      </c>
      <c r="G3744">
        <v>330132138</v>
      </c>
      <c r="H3744" s="5">
        <v>43671</v>
      </c>
      <c r="I3744">
        <v>2291</v>
      </c>
      <c r="J3744" s="8">
        <v>47.45</v>
      </c>
      <c r="K3744" s="8">
        <v>31.79</v>
      </c>
      <c r="L3744" s="8">
        <v>108707.95</v>
      </c>
      <c r="M3744" s="8">
        <v>72830.89</v>
      </c>
      <c r="N3744" s="8">
        <v>35877.06</v>
      </c>
    </row>
    <row r="3745" spans="1:14" x14ac:dyDescent="0.3">
      <c r="A3745" t="s">
        <v>9</v>
      </c>
      <c r="B3745" t="s">
        <v>114</v>
      </c>
      <c r="C3745" t="s">
        <v>45</v>
      </c>
      <c r="D3745" t="s">
        <v>7</v>
      </c>
      <c r="E3745" t="s">
        <v>15</v>
      </c>
      <c r="F3745" s="5">
        <v>43689</v>
      </c>
      <c r="G3745">
        <v>638937652</v>
      </c>
      <c r="H3745" s="5">
        <v>43714</v>
      </c>
      <c r="I3745">
        <v>4705</v>
      </c>
      <c r="J3745" s="8">
        <v>9.33</v>
      </c>
      <c r="K3745" s="8">
        <v>6.92</v>
      </c>
      <c r="L3745" s="8">
        <v>43897.65</v>
      </c>
      <c r="M3745" s="8">
        <v>32558.6</v>
      </c>
      <c r="N3745" s="8">
        <v>11339.05</v>
      </c>
    </row>
    <row r="3746" spans="1:14" x14ac:dyDescent="0.3">
      <c r="A3746" t="s">
        <v>17</v>
      </c>
      <c r="B3746" t="s">
        <v>209</v>
      </c>
      <c r="C3746" t="s">
        <v>22</v>
      </c>
      <c r="D3746" t="s">
        <v>3</v>
      </c>
      <c r="E3746" t="s">
        <v>23</v>
      </c>
      <c r="F3746" s="5">
        <v>43561</v>
      </c>
      <c r="G3746">
        <v>885739076</v>
      </c>
      <c r="H3746" s="5">
        <v>43599</v>
      </c>
      <c r="I3746">
        <v>8730</v>
      </c>
      <c r="J3746" s="8">
        <v>109.28</v>
      </c>
      <c r="K3746" s="8">
        <v>35.840000000000003</v>
      </c>
      <c r="L3746" s="8">
        <v>954014.4</v>
      </c>
      <c r="M3746" s="8">
        <v>312883.20000000001</v>
      </c>
      <c r="N3746" s="8">
        <v>641131.19999999995</v>
      </c>
    </row>
    <row r="3747" spans="1:14" x14ac:dyDescent="0.3">
      <c r="A3747" t="s">
        <v>26</v>
      </c>
      <c r="B3747" t="s">
        <v>79</v>
      </c>
      <c r="C3747" t="s">
        <v>65</v>
      </c>
      <c r="D3747" t="s">
        <v>7</v>
      </c>
      <c r="E3747" t="s">
        <v>23</v>
      </c>
      <c r="F3747" s="5">
        <v>44842</v>
      </c>
      <c r="G3747">
        <v>336210238</v>
      </c>
      <c r="H3747" s="5">
        <v>44887</v>
      </c>
      <c r="I3747">
        <v>936</v>
      </c>
      <c r="J3747" s="8">
        <v>668.27</v>
      </c>
      <c r="K3747" s="8">
        <v>502.54</v>
      </c>
      <c r="L3747" s="8">
        <v>625500.72</v>
      </c>
      <c r="M3747" s="8">
        <v>470377.44</v>
      </c>
      <c r="N3747" s="8">
        <v>155123.28</v>
      </c>
    </row>
    <row r="3748" spans="1:14" x14ac:dyDescent="0.3">
      <c r="A3748" t="s">
        <v>26</v>
      </c>
      <c r="B3748" t="s">
        <v>174</v>
      </c>
      <c r="C3748" t="s">
        <v>45</v>
      </c>
      <c r="D3748" t="s">
        <v>3</v>
      </c>
      <c r="E3748" t="s">
        <v>8</v>
      </c>
      <c r="F3748" s="5">
        <v>43479</v>
      </c>
      <c r="G3748">
        <v>576337468</v>
      </c>
      <c r="H3748" s="5">
        <v>43483</v>
      </c>
      <c r="I3748">
        <v>9919</v>
      </c>
      <c r="J3748" s="8">
        <v>9.33</v>
      </c>
      <c r="K3748" s="8">
        <v>6.92</v>
      </c>
      <c r="L3748" s="8">
        <v>92544.27</v>
      </c>
      <c r="M3748" s="8">
        <v>68639.48</v>
      </c>
      <c r="N3748" s="8">
        <v>23904.79</v>
      </c>
    </row>
    <row r="3749" spans="1:14" x14ac:dyDescent="0.3">
      <c r="A3749" t="s">
        <v>17</v>
      </c>
      <c r="B3749" t="s">
        <v>42</v>
      </c>
      <c r="C3749" t="s">
        <v>65</v>
      </c>
      <c r="D3749" t="s">
        <v>7</v>
      </c>
      <c r="E3749" t="s">
        <v>23</v>
      </c>
      <c r="F3749" s="5">
        <v>42623</v>
      </c>
      <c r="G3749">
        <v>562419593</v>
      </c>
      <c r="H3749" s="5">
        <v>42640</v>
      </c>
      <c r="I3749">
        <v>1311</v>
      </c>
      <c r="J3749" s="8">
        <v>668.27</v>
      </c>
      <c r="K3749" s="8">
        <v>502.54</v>
      </c>
      <c r="L3749" s="8">
        <v>876101.97</v>
      </c>
      <c r="M3749" s="8">
        <v>658829.93999999994</v>
      </c>
      <c r="N3749" s="8">
        <v>217272.03</v>
      </c>
    </row>
    <row r="3750" spans="1:14" x14ac:dyDescent="0.3">
      <c r="A3750" t="s">
        <v>0</v>
      </c>
      <c r="B3750" t="s">
        <v>144</v>
      </c>
      <c r="C3750" t="s">
        <v>11</v>
      </c>
      <c r="D3750" t="s">
        <v>7</v>
      </c>
      <c r="E3750" t="s">
        <v>15</v>
      </c>
      <c r="F3750" s="5">
        <v>44503</v>
      </c>
      <c r="G3750">
        <v>671067941</v>
      </c>
      <c r="H3750" s="5">
        <v>44548</v>
      </c>
      <c r="I3750">
        <v>2771</v>
      </c>
      <c r="J3750" s="8">
        <v>47.45</v>
      </c>
      <c r="K3750" s="8">
        <v>31.79</v>
      </c>
      <c r="L3750" s="8">
        <v>131483.95000000001</v>
      </c>
      <c r="M3750" s="8">
        <v>88090.09</v>
      </c>
      <c r="N3750" s="8">
        <v>43393.86</v>
      </c>
    </row>
    <row r="3751" spans="1:14" x14ac:dyDescent="0.3">
      <c r="A3751" t="s">
        <v>9</v>
      </c>
      <c r="B3751" t="s">
        <v>154</v>
      </c>
      <c r="C3751" t="s">
        <v>14</v>
      </c>
      <c r="D3751" t="s">
        <v>7</v>
      </c>
      <c r="E3751" t="s">
        <v>23</v>
      </c>
      <c r="F3751" s="5">
        <v>42426</v>
      </c>
      <c r="G3751">
        <v>449206340</v>
      </c>
      <c r="H3751" s="5">
        <v>42463</v>
      </c>
      <c r="I3751">
        <v>8993</v>
      </c>
      <c r="J3751" s="8">
        <v>205.7</v>
      </c>
      <c r="K3751" s="8">
        <v>117.11</v>
      </c>
      <c r="L3751" s="8">
        <v>1849860.1</v>
      </c>
      <c r="M3751" s="8">
        <v>1053170.23</v>
      </c>
      <c r="N3751" s="8">
        <v>796689.87</v>
      </c>
    </row>
    <row r="3752" spans="1:14" x14ac:dyDescent="0.3">
      <c r="A3752" t="s">
        <v>9</v>
      </c>
      <c r="B3752" t="s">
        <v>203</v>
      </c>
      <c r="C3752" t="s">
        <v>11</v>
      </c>
      <c r="D3752" t="s">
        <v>3</v>
      </c>
      <c r="E3752" t="s">
        <v>15</v>
      </c>
      <c r="F3752" s="5">
        <v>44752</v>
      </c>
      <c r="G3752">
        <v>864071118</v>
      </c>
      <c r="H3752" s="5">
        <v>44760</v>
      </c>
      <c r="I3752">
        <v>6700</v>
      </c>
      <c r="J3752" s="8">
        <v>47.45</v>
      </c>
      <c r="K3752" s="8">
        <v>31.79</v>
      </c>
      <c r="L3752" s="8">
        <v>317915</v>
      </c>
      <c r="M3752" s="8">
        <v>212993</v>
      </c>
      <c r="N3752" s="8">
        <v>104922</v>
      </c>
    </row>
    <row r="3753" spans="1:14" x14ac:dyDescent="0.3">
      <c r="A3753" t="s">
        <v>9</v>
      </c>
      <c r="B3753" t="s">
        <v>84</v>
      </c>
      <c r="C3753" t="s">
        <v>29</v>
      </c>
      <c r="D3753" t="s">
        <v>3</v>
      </c>
      <c r="E3753" t="s">
        <v>8</v>
      </c>
      <c r="F3753" s="5">
        <v>44911</v>
      </c>
      <c r="G3753">
        <v>253211104</v>
      </c>
      <c r="H3753" s="5">
        <v>44922</v>
      </c>
      <c r="I3753">
        <v>9648</v>
      </c>
      <c r="J3753" s="8">
        <v>651.21</v>
      </c>
      <c r="K3753" s="8">
        <v>524.96</v>
      </c>
      <c r="L3753" s="8">
        <v>6282874.0800000001</v>
      </c>
      <c r="M3753" s="8">
        <v>5064814.08</v>
      </c>
      <c r="N3753" s="8">
        <v>1218060</v>
      </c>
    </row>
    <row r="3754" spans="1:14" x14ac:dyDescent="0.3">
      <c r="A3754" t="s">
        <v>26</v>
      </c>
      <c r="B3754" t="s">
        <v>83</v>
      </c>
      <c r="C3754" t="s">
        <v>14</v>
      </c>
      <c r="D3754" t="s">
        <v>7</v>
      </c>
      <c r="E3754" t="s">
        <v>23</v>
      </c>
      <c r="F3754" s="5">
        <v>44502</v>
      </c>
      <c r="G3754">
        <v>174487626</v>
      </c>
      <c r="H3754" s="5">
        <v>44512</v>
      </c>
      <c r="I3754">
        <v>3621</v>
      </c>
      <c r="J3754" s="8">
        <v>205.7</v>
      </c>
      <c r="K3754" s="8">
        <v>117.11</v>
      </c>
      <c r="L3754" s="8">
        <v>744839.7</v>
      </c>
      <c r="M3754" s="8">
        <v>424055.31</v>
      </c>
      <c r="N3754" s="8">
        <v>320784.39</v>
      </c>
    </row>
    <row r="3755" spans="1:14" x14ac:dyDescent="0.3">
      <c r="A3755" t="s">
        <v>12</v>
      </c>
      <c r="B3755" t="s">
        <v>166</v>
      </c>
      <c r="C3755" t="s">
        <v>11</v>
      </c>
      <c r="D3755" t="s">
        <v>3</v>
      </c>
      <c r="E3755" t="s">
        <v>23</v>
      </c>
      <c r="F3755" s="5">
        <v>43967</v>
      </c>
      <c r="G3755">
        <v>456074512</v>
      </c>
      <c r="H3755" s="5">
        <v>43976</v>
      </c>
      <c r="I3755">
        <v>1438</v>
      </c>
      <c r="J3755" s="8">
        <v>47.45</v>
      </c>
      <c r="K3755" s="8">
        <v>31.79</v>
      </c>
      <c r="L3755" s="8">
        <v>68233.100000000006</v>
      </c>
      <c r="M3755" s="8">
        <v>45714.02</v>
      </c>
      <c r="N3755" s="8">
        <v>22519.08</v>
      </c>
    </row>
    <row r="3756" spans="1:14" x14ac:dyDescent="0.3">
      <c r="A3756" t="s">
        <v>20</v>
      </c>
      <c r="B3756" t="s">
        <v>71</v>
      </c>
      <c r="C3756" t="s">
        <v>31</v>
      </c>
      <c r="D3756" t="s">
        <v>3</v>
      </c>
      <c r="E3756" t="s">
        <v>8</v>
      </c>
      <c r="F3756" s="5">
        <v>44144</v>
      </c>
      <c r="G3756">
        <v>546458089</v>
      </c>
      <c r="H3756" s="5">
        <v>44169</v>
      </c>
      <c r="I3756">
        <v>7947</v>
      </c>
      <c r="J3756" s="8">
        <v>437.2</v>
      </c>
      <c r="K3756" s="8">
        <v>263.33</v>
      </c>
      <c r="L3756" s="8">
        <v>3474428.4</v>
      </c>
      <c r="M3756" s="8">
        <v>2092683.51</v>
      </c>
      <c r="N3756" s="8">
        <v>1381744.89</v>
      </c>
    </row>
    <row r="3757" spans="1:14" x14ac:dyDescent="0.3">
      <c r="A3757" t="s">
        <v>0</v>
      </c>
      <c r="B3757" t="s">
        <v>34</v>
      </c>
      <c r="C3757" t="s">
        <v>19</v>
      </c>
      <c r="D3757" t="s">
        <v>7</v>
      </c>
      <c r="E3757" t="s">
        <v>15</v>
      </c>
      <c r="F3757" s="5">
        <v>44870</v>
      </c>
      <c r="G3757">
        <v>864437186</v>
      </c>
      <c r="H3757" s="5">
        <v>44884</v>
      </c>
      <c r="I3757">
        <v>5028</v>
      </c>
      <c r="J3757" s="8">
        <v>81.73</v>
      </c>
      <c r="K3757" s="8">
        <v>56.67</v>
      </c>
      <c r="L3757" s="8">
        <v>410938.44</v>
      </c>
      <c r="M3757" s="8">
        <v>284936.76</v>
      </c>
      <c r="N3757" s="8">
        <v>126001.68</v>
      </c>
    </row>
    <row r="3758" spans="1:14" x14ac:dyDescent="0.3">
      <c r="A3758" t="s">
        <v>20</v>
      </c>
      <c r="B3758" t="s">
        <v>81</v>
      </c>
      <c r="C3758" t="s">
        <v>29</v>
      </c>
      <c r="D3758" t="s">
        <v>7</v>
      </c>
      <c r="E3758" t="s">
        <v>15</v>
      </c>
      <c r="F3758" s="5">
        <v>44030</v>
      </c>
      <c r="G3758">
        <v>549123132</v>
      </c>
      <c r="H3758" s="5">
        <v>44073</v>
      </c>
      <c r="I3758">
        <v>6592</v>
      </c>
      <c r="J3758" s="8">
        <v>651.21</v>
      </c>
      <c r="K3758" s="8">
        <v>524.96</v>
      </c>
      <c r="L3758" s="8">
        <v>4292776.32</v>
      </c>
      <c r="M3758" s="8">
        <v>3460536.3199999998</v>
      </c>
      <c r="N3758" s="8">
        <v>832240</v>
      </c>
    </row>
    <row r="3759" spans="1:14" x14ac:dyDescent="0.3">
      <c r="A3759" t="s">
        <v>9</v>
      </c>
      <c r="B3759" t="s">
        <v>68</v>
      </c>
      <c r="C3759" t="s">
        <v>45</v>
      </c>
      <c r="D3759" t="s">
        <v>3</v>
      </c>
      <c r="E3759" t="s">
        <v>4</v>
      </c>
      <c r="F3759" s="5">
        <v>43779</v>
      </c>
      <c r="G3759">
        <v>609939754</v>
      </c>
      <c r="H3759" s="5">
        <v>43799</v>
      </c>
      <c r="I3759">
        <v>3582</v>
      </c>
      <c r="J3759" s="8">
        <v>9.33</v>
      </c>
      <c r="K3759" s="8">
        <v>6.92</v>
      </c>
      <c r="L3759" s="8">
        <v>33420.06</v>
      </c>
      <c r="M3759" s="8">
        <v>24787.439999999999</v>
      </c>
      <c r="N3759" s="8">
        <v>8632.6200000000008</v>
      </c>
    </row>
    <row r="3760" spans="1:14" x14ac:dyDescent="0.3">
      <c r="A3760" t="s">
        <v>26</v>
      </c>
      <c r="B3760" t="s">
        <v>64</v>
      </c>
      <c r="C3760" t="s">
        <v>31</v>
      </c>
      <c r="D3760" t="s">
        <v>3</v>
      </c>
      <c r="E3760" t="s">
        <v>8</v>
      </c>
      <c r="F3760" s="5">
        <v>44475</v>
      </c>
      <c r="G3760">
        <v>776623380</v>
      </c>
      <c r="H3760" s="5">
        <v>44489</v>
      </c>
      <c r="I3760">
        <v>8971</v>
      </c>
      <c r="J3760" s="8">
        <v>437.2</v>
      </c>
      <c r="K3760" s="8">
        <v>263.33</v>
      </c>
      <c r="L3760" s="8">
        <v>3922121.2</v>
      </c>
      <c r="M3760" s="8">
        <v>2362333.4300000002</v>
      </c>
      <c r="N3760" s="8">
        <v>1559787.77</v>
      </c>
    </row>
    <row r="3761" spans="1:14" x14ac:dyDescent="0.3">
      <c r="A3761" t="s">
        <v>12</v>
      </c>
      <c r="B3761" t="s">
        <v>172</v>
      </c>
      <c r="C3761" t="s">
        <v>29</v>
      </c>
      <c r="D3761" t="s">
        <v>7</v>
      </c>
      <c r="E3761" t="s">
        <v>15</v>
      </c>
      <c r="F3761" s="5">
        <v>42241</v>
      </c>
      <c r="G3761">
        <v>849222838</v>
      </c>
      <c r="H3761" s="5">
        <v>42275</v>
      </c>
      <c r="I3761">
        <v>2764</v>
      </c>
      <c r="J3761" s="8">
        <v>651.21</v>
      </c>
      <c r="K3761" s="8">
        <v>524.96</v>
      </c>
      <c r="L3761" s="8">
        <v>1799944.44</v>
      </c>
      <c r="M3761" s="8">
        <v>1450989.44</v>
      </c>
      <c r="N3761" s="8">
        <v>348955</v>
      </c>
    </row>
    <row r="3762" spans="1:14" x14ac:dyDescent="0.3">
      <c r="A3762" t="s">
        <v>26</v>
      </c>
      <c r="B3762" t="s">
        <v>191</v>
      </c>
      <c r="C3762" t="s">
        <v>31</v>
      </c>
      <c r="D3762" t="s">
        <v>7</v>
      </c>
      <c r="E3762" t="s">
        <v>4</v>
      </c>
      <c r="F3762" s="5">
        <v>43559</v>
      </c>
      <c r="G3762">
        <v>248099458</v>
      </c>
      <c r="H3762" s="5">
        <v>43560</v>
      </c>
      <c r="I3762">
        <v>6998</v>
      </c>
      <c r="J3762" s="8">
        <v>437.2</v>
      </c>
      <c r="K3762" s="8">
        <v>263.33</v>
      </c>
      <c r="L3762" s="8">
        <v>3059525.6</v>
      </c>
      <c r="M3762" s="8">
        <v>1842783.34</v>
      </c>
      <c r="N3762" s="8">
        <v>1216742.26</v>
      </c>
    </row>
    <row r="3763" spans="1:14" x14ac:dyDescent="0.3">
      <c r="A3763" t="s">
        <v>0</v>
      </c>
      <c r="B3763" t="s">
        <v>94</v>
      </c>
      <c r="C3763" t="s">
        <v>29</v>
      </c>
      <c r="D3763" t="s">
        <v>7</v>
      </c>
      <c r="E3763" t="s">
        <v>8</v>
      </c>
      <c r="F3763" s="5">
        <v>43952</v>
      </c>
      <c r="G3763">
        <v>263927066</v>
      </c>
      <c r="H3763" s="5">
        <v>43978</v>
      </c>
      <c r="I3763">
        <v>739</v>
      </c>
      <c r="J3763" s="8">
        <v>651.21</v>
      </c>
      <c r="K3763" s="8">
        <v>524.96</v>
      </c>
      <c r="L3763" s="8">
        <v>481244.19</v>
      </c>
      <c r="M3763" s="8">
        <v>387945.44</v>
      </c>
      <c r="N3763" s="8">
        <v>93298.75</v>
      </c>
    </row>
    <row r="3764" spans="1:14" x14ac:dyDescent="0.3">
      <c r="A3764" t="s">
        <v>9</v>
      </c>
      <c r="B3764" t="s">
        <v>141</v>
      </c>
      <c r="C3764" t="s">
        <v>14</v>
      </c>
      <c r="D3764" t="s">
        <v>7</v>
      </c>
      <c r="E3764" t="s">
        <v>4</v>
      </c>
      <c r="F3764" s="5">
        <v>43137</v>
      </c>
      <c r="G3764">
        <v>907691991</v>
      </c>
      <c r="H3764" s="5">
        <v>43168</v>
      </c>
      <c r="I3764">
        <v>5086</v>
      </c>
      <c r="J3764" s="8">
        <v>205.7</v>
      </c>
      <c r="K3764" s="8">
        <v>117.11</v>
      </c>
      <c r="L3764" s="8">
        <v>1046190.2</v>
      </c>
      <c r="M3764" s="8">
        <v>595621.46</v>
      </c>
      <c r="N3764" s="8">
        <v>450568.74</v>
      </c>
    </row>
    <row r="3765" spans="1:14" x14ac:dyDescent="0.3">
      <c r="A3765" t="s">
        <v>9</v>
      </c>
      <c r="B3765" t="s">
        <v>204</v>
      </c>
      <c r="C3765" t="s">
        <v>45</v>
      </c>
      <c r="D3765" t="s">
        <v>7</v>
      </c>
      <c r="E3765" t="s">
        <v>8</v>
      </c>
      <c r="F3765" s="5">
        <v>42763</v>
      </c>
      <c r="G3765">
        <v>460693061</v>
      </c>
      <c r="H3765" s="5">
        <v>42791</v>
      </c>
      <c r="I3765">
        <v>8169</v>
      </c>
      <c r="J3765" s="8">
        <v>9.33</v>
      </c>
      <c r="K3765" s="8">
        <v>6.92</v>
      </c>
      <c r="L3765" s="8">
        <v>76216.77</v>
      </c>
      <c r="M3765" s="8">
        <v>56529.48</v>
      </c>
      <c r="N3765" s="8">
        <v>19687.29</v>
      </c>
    </row>
    <row r="3766" spans="1:14" x14ac:dyDescent="0.3">
      <c r="A3766" t="s">
        <v>9</v>
      </c>
      <c r="B3766" t="s">
        <v>60</v>
      </c>
      <c r="C3766" t="s">
        <v>29</v>
      </c>
      <c r="D3766" t="s">
        <v>7</v>
      </c>
      <c r="E3766" t="s">
        <v>23</v>
      </c>
      <c r="F3766" s="5">
        <v>43560</v>
      </c>
      <c r="G3766">
        <v>424541604</v>
      </c>
      <c r="H3766" s="5">
        <v>43602</v>
      </c>
      <c r="I3766">
        <v>150</v>
      </c>
      <c r="J3766" s="8">
        <v>651.21</v>
      </c>
      <c r="K3766" s="8">
        <v>524.96</v>
      </c>
      <c r="L3766" s="8">
        <v>97681.5</v>
      </c>
      <c r="M3766" s="8">
        <v>78744</v>
      </c>
      <c r="N3766" s="8">
        <v>18937.5</v>
      </c>
    </row>
    <row r="3767" spans="1:14" x14ac:dyDescent="0.3">
      <c r="A3767" t="s">
        <v>9</v>
      </c>
      <c r="B3767" t="s">
        <v>10</v>
      </c>
      <c r="C3767" t="s">
        <v>65</v>
      </c>
      <c r="D3767" t="s">
        <v>3</v>
      </c>
      <c r="E3767" t="s">
        <v>15</v>
      </c>
      <c r="F3767" s="5">
        <v>43337</v>
      </c>
      <c r="G3767">
        <v>571161448</v>
      </c>
      <c r="H3767" s="5">
        <v>43373</v>
      </c>
      <c r="I3767">
        <v>8220</v>
      </c>
      <c r="J3767" s="8">
        <v>668.27</v>
      </c>
      <c r="K3767" s="8">
        <v>502.54</v>
      </c>
      <c r="L3767" s="8">
        <v>5493179.4000000004</v>
      </c>
      <c r="M3767" s="8">
        <v>4130878.8</v>
      </c>
      <c r="N3767" s="8">
        <v>1362300.6</v>
      </c>
    </row>
    <row r="3768" spans="1:14" x14ac:dyDescent="0.3">
      <c r="A3768" t="s">
        <v>17</v>
      </c>
      <c r="B3768" t="s">
        <v>25</v>
      </c>
      <c r="C3768" t="s">
        <v>57</v>
      </c>
      <c r="D3768" t="s">
        <v>3</v>
      </c>
      <c r="E3768" t="s">
        <v>4</v>
      </c>
      <c r="F3768" s="5">
        <v>44412</v>
      </c>
      <c r="G3768">
        <v>292788922</v>
      </c>
      <c r="H3768" s="5">
        <v>44447</v>
      </c>
      <c r="I3768">
        <v>1603</v>
      </c>
      <c r="J3768" s="8">
        <v>154.06</v>
      </c>
      <c r="K3768" s="8">
        <v>90.93</v>
      </c>
      <c r="L3768" s="8">
        <v>246958.18</v>
      </c>
      <c r="M3768" s="8">
        <v>145760.79</v>
      </c>
      <c r="N3768" s="8">
        <v>101197.39</v>
      </c>
    </row>
    <row r="3769" spans="1:14" x14ac:dyDescent="0.3">
      <c r="A3769" t="s">
        <v>26</v>
      </c>
      <c r="B3769" t="s">
        <v>72</v>
      </c>
      <c r="C3769" t="s">
        <v>31</v>
      </c>
      <c r="D3769" t="s">
        <v>3</v>
      </c>
      <c r="E3769" t="s">
        <v>15</v>
      </c>
      <c r="F3769" s="5">
        <v>43256</v>
      </c>
      <c r="G3769">
        <v>851972854</v>
      </c>
      <c r="H3769" s="5">
        <v>43261</v>
      </c>
      <c r="I3769">
        <v>6555</v>
      </c>
      <c r="J3769" s="8">
        <v>437.2</v>
      </c>
      <c r="K3769" s="8">
        <v>263.33</v>
      </c>
      <c r="L3769" s="8">
        <v>2865846</v>
      </c>
      <c r="M3769" s="8">
        <v>1726128.15</v>
      </c>
      <c r="N3769" s="8">
        <v>1139717.8500000001</v>
      </c>
    </row>
    <row r="3770" spans="1:14" x14ac:dyDescent="0.3">
      <c r="A3770" t="s">
        <v>0</v>
      </c>
      <c r="B3770" t="s">
        <v>50</v>
      </c>
      <c r="C3770" t="s">
        <v>19</v>
      </c>
      <c r="D3770" t="s">
        <v>7</v>
      </c>
      <c r="E3770" t="s">
        <v>8</v>
      </c>
      <c r="F3770" s="5">
        <v>44505</v>
      </c>
      <c r="G3770">
        <v>431574571</v>
      </c>
      <c r="H3770" s="5">
        <v>44529</v>
      </c>
      <c r="I3770">
        <v>1361</v>
      </c>
      <c r="J3770" s="8">
        <v>81.73</v>
      </c>
      <c r="K3770" s="8">
        <v>56.67</v>
      </c>
      <c r="L3770" s="8">
        <v>111234.53</v>
      </c>
      <c r="M3770" s="8">
        <v>77127.87</v>
      </c>
      <c r="N3770" s="8">
        <v>34106.660000000003</v>
      </c>
    </row>
    <row r="3771" spans="1:14" x14ac:dyDescent="0.3">
      <c r="A3771" t="s">
        <v>26</v>
      </c>
      <c r="B3771" t="s">
        <v>123</v>
      </c>
      <c r="C3771" t="s">
        <v>14</v>
      </c>
      <c r="D3771" t="s">
        <v>7</v>
      </c>
      <c r="E3771" t="s">
        <v>8</v>
      </c>
      <c r="F3771" s="5">
        <v>44025</v>
      </c>
      <c r="G3771">
        <v>884767901</v>
      </c>
      <c r="H3771" s="5">
        <v>44032</v>
      </c>
      <c r="I3771">
        <v>1338</v>
      </c>
      <c r="J3771" s="8">
        <v>205.7</v>
      </c>
      <c r="K3771" s="8">
        <v>117.11</v>
      </c>
      <c r="L3771" s="8">
        <v>275226.59999999998</v>
      </c>
      <c r="M3771" s="8">
        <v>156693.18</v>
      </c>
      <c r="N3771" s="8">
        <v>118533.42</v>
      </c>
    </row>
    <row r="3772" spans="1:14" x14ac:dyDescent="0.3">
      <c r="A3772" t="s">
        <v>9</v>
      </c>
      <c r="B3772" t="s">
        <v>80</v>
      </c>
      <c r="C3772" t="s">
        <v>11</v>
      </c>
      <c r="D3772" t="s">
        <v>3</v>
      </c>
      <c r="E3772" t="s">
        <v>23</v>
      </c>
      <c r="F3772" s="5">
        <v>44231</v>
      </c>
      <c r="G3772">
        <v>985039174</v>
      </c>
      <c r="H3772" s="5">
        <v>44265</v>
      </c>
      <c r="I3772">
        <v>3836</v>
      </c>
      <c r="J3772" s="8">
        <v>47.45</v>
      </c>
      <c r="K3772" s="8">
        <v>31.79</v>
      </c>
      <c r="L3772" s="8">
        <v>182018.2</v>
      </c>
      <c r="M3772" s="8">
        <v>121946.44</v>
      </c>
      <c r="N3772" s="8">
        <v>60071.76</v>
      </c>
    </row>
    <row r="3773" spans="1:14" x14ac:dyDescent="0.3">
      <c r="A3773" t="s">
        <v>0</v>
      </c>
      <c r="B3773" t="s">
        <v>159</v>
      </c>
      <c r="C3773" t="s">
        <v>29</v>
      </c>
      <c r="D3773" t="s">
        <v>7</v>
      </c>
      <c r="E3773" t="s">
        <v>4</v>
      </c>
      <c r="F3773" s="5">
        <v>43304</v>
      </c>
      <c r="G3773">
        <v>476187217</v>
      </c>
      <c r="H3773" s="5">
        <v>43327</v>
      </c>
      <c r="I3773">
        <v>3234</v>
      </c>
      <c r="J3773" s="8">
        <v>651.21</v>
      </c>
      <c r="K3773" s="8">
        <v>524.96</v>
      </c>
      <c r="L3773" s="8">
        <v>2106013.14</v>
      </c>
      <c r="M3773" s="8">
        <v>1697720.64</v>
      </c>
      <c r="N3773" s="8">
        <v>408292.5</v>
      </c>
    </row>
    <row r="3774" spans="1:14" x14ac:dyDescent="0.3">
      <c r="A3774" t="s">
        <v>9</v>
      </c>
      <c r="B3774" t="s">
        <v>203</v>
      </c>
      <c r="C3774" t="s">
        <v>22</v>
      </c>
      <c r="D3774" t="s">
        <v>3</v>
      </c>
      <c r="E3774" t="s">
        <v>23</v>
      </c>
      <c r="F3774" s="5">
        <v>42324</v>
      </c>
      <c r="G3774">
        <v>522323358</v>
      </c>
      <c r="H3774" s="5">
        <v>42328</v>
      </c>
      <c r="I3774">
        <v>5944</v>
      </c>
      <c r="J3774" s="8">
        <v>109.28</v>
      </c>
      <c r="K3774" s="8">
        <v>35.840000000000003</v>
      </c>
      <c r="L3774" s="8">
        <v>649560.31999999995</v>
      </c>
      <c r="M3774" s="8">
        <v>213032.95999999999</v>
      </c>
      <c r="N3774" s="8">
        <v>436527.35999999999</v>
      </c>
    </row>
    <row r="3775" spans="1:14" x14ac:dyDescent="0.3">
      <c r="A3775" t="s">
        <v>26</v>
      </c>
      <c r="B3775" t="s">
        <v>109</v>
      </c>
      <c r="C3775" t="s">
        <v>2</v>
      </c>
      <c r="D3775" t="s">
        <v>3</v>
      </c>
      <c r="E3775" t="s">
        <v>23</v>
      </c>
      <c r="F3775" s="5">
        <v>44139</v>
      </c>
      <c r="G3775">
        <v>557871425</v>
      </c>
      <c r="H3775" s="5">
        <v>44187</v>
      </c>
      <c r="I3775">
        <v>5407</v>
      </c>
      <c r="J3775" s="8">
        <v>255.28</v>
      </c>
      <c r="K3775" s="8">
        <v>159.41999999999999</v>
      </c>
      <c r="L3775" s="8">
        <v>1380298.96</v>
      </c>
      <c r="M3775" s="8">
        <v>861983.94</v>
      </c>
      <c r="N3775" s="8">
        <v>518315.02</v>
      </c>
    </row>
    <row r="3776" spans="1:14" x14ac:dyDescent="0.3">
      <c r="A3776" t="s">
        <v>26</v>
      </c>
      <c r="B3776" t="s">
        <v>152</v>
      </c>
      <c r="C3776" t="s">
        <v>31</v>
      </c>
      <c r="D3776" t="s">
        <v>3</v>
      </c>
      <c r="E3776" t="s">
        <v>4</v>
      </c>
      <c r="F3776" s="5">
        <v>44525</v>
      </c>
      <c r="G3776">
        <v>537567746</v>
      </c>
      <c r="H3776" s="5">
        <v>44560</v>
      </c>
      <c r="I3776">
        <v>7097</v>
      </c>
      <c r="J3776" s="8">
        <v>437.2</v>
      </c>
      <c r="K3776" s="8">
        <v>263.33</v>
      </c>
      <c r="L3776" s="8">
        <v>3102808.4</v>
      </c>
      <c r="M3776" s="8">
        <v>1868853.01</v>
      </c>
      <c r="N3776" s="8">
        <v>1233955.3899999999</v>
      </c>
    </row>
    <row r="3777" spans="1:14" x14ac:dyDescent="0.3">
      <c r="A3777" t="s">
        <v>9</v>
      </c>
      <c r="B3777" t="s">
        <v>91</v>
      </c>
      <c r="C3777" t="s">
        <v>57</v>
      </c>
      <c r="D3777" t="s">
        <v>7</v>
      </c>
      <c r="E3777" t="s">
        <v>4</v>
      </c>
      <c r="F3777" s="5">
        <v>42648</v>
      </c>
      <c r="G3777">
        <v>486461150</v>
      </c>
      <c r="H3777" s="5">
        <v>42687</v>
      </c>
      <c r="I3777">
        <v>3519</v>
      </c>
      <c r="J3777" s="8">
        <v>154.06</v>
      </c>
      <c r="K3777" s="8">
        <v>90.93</v>
      </c>
      <c r="L3777" s="8">
        <v>542137.14</v>
      </c>
      <c r="M3777" s="8">
        <v>319982.67</v>
      </c>
      <c r="N3777" s="8">
        <v>222154.47</v>
      </c>
    </row>
    <row r="3778" spans="1:14" x14ac:dyDescent="0.3">
      <c r="A3778" t="s">
        <v>9</v>
      </c>
      <c r="B3778" t="s">
        <v>105</v>
      </c>
      <c r="C3778" t="s">
        <v>31</v>
      </c>
      <c r="D3778" t="s">
        <v>3</v>
      </c>
      <c r="E3778" t="s">
        <v>4</v>
      </c>
      <c r="F3778" s="5">
        <v>42759</v>
      </c>
      <c r="G3778">
        <v>949912965</v>
      </c>
      <c r="H3778" s="5">
        <v>42800</v>
      </c>
      <c r="I3778">
        <v>9210</v>
      </c>
      <c r="J3778" s="8">
        <v>437.2</v>
      </c>
      <c r="K3778" s="8">
        <v>263.33</v>
      </c>
      <c r="L3778" s="8">
        <v>4026612</v>
      </c>
      <c r="M3778" s="8">
        <v>2425269.2999999998</v>
      </c>
      <c r="N3778" s="8">
        <v>1601342.7</v>
      </c>
    </row>
    <row r="3779" spans="1:14" x14ac:dyDescent="0.3">
      <c r="A3779" t="s">
        <v>12</v>
      </c>
      <c r="B3779" t="s">
        <v>132</v>
      </c>
      <c r="C3779" t="s">
        <v>19</v>
      </c>
      <c r="D3779" t="s">
        <v>7</v>
      </c>
      <c r="E3779" t="s">
        <v>8</v>
      </c>
      <c r="F3779" s="5">
        <v>43418</v>
      </c>
      <c r="G3779">
        <v>743597018</v>
      </c>
      <c r="H3779" s="5">
        <v>43433</v>
      </c>
      <c r="I3779">
        <v>5737</v>
      </c>
      <c r="J3779" s="8">
        <v>81.73</v>
      </c>
      <c r="K3779" s="8">
        <v>56.67</v>
      </c>
      <c r="L3779" s="8">
        <v>468885.01</v>
      </c>
      <c r="M3779" s="8">
        <v>325115.78999999998</v>
      </c>
      <c r="N3779" s="8">
        <v>143769.22</v>
      </c>
    </row>
    <row r="3780" spans="1:14" x14ac:dyDescent="0.3">
      <c r="A3780" t="s">
        <v>9</v>
      </c>
      <c r="B3780" t="s">
        <v>154</v>
      </c>
      <c r="C3780" t="s">
        <v>45</v>
      </c>
      <c r="D3780" t="s">
        <v>3</v>
      </c>
      <c r="E3780" t="s">
        <v>15</v>
      </c>
      <c r="F3780" s="5">
        <v>43575</v>
      </c>
      <c r="G3780">
        <v>103499639</v>
      </c>
      <c r="H3780" s="5">
        <v>43622</v>
      </c>
      <c r="I3780">
        <v>6698</v>
      </c>
      <c r="J3780" s="8">
        <v>9.33</v>
      </c>
      <c r="K3780" s="8">
        <v>6.92</v>
      </c>
      <c r="L3780" s="8">
        <v>62492.34</v>
      </c>
      <c r="M3780" s="8">
        <v>46350.16</v>
      </c>
      <c r="N3780" s="8">
        <v>16142.18</v>
      </c>
    </row>
    <row r="3781" spans="1:14" x14ac:dyDescent="0.3">
      <c r="A3781" t="s">
        <v>0</v>
      </c>
      <c r="B3781" t="s">
        <v>97</v>
      </c>
      <c r="C3781" t="s">
        <v>11</v>
      </c>
      <c r="D3781" t="s">
        <v>7</v>
      </c>
      <c r="E3781" t="s">
        <v>8</v>
      </c>
      <c r="F3781" s="5">
        <v>44107</v>
      </c>
      <c r="G3781">
        <v>235919654</v>
      </c>
      <c r="H3781" s="5">
        <v>44117</v>
      </c>
      <c r="I3781">
        <v>2723</v>
      </c>
      <c r="J3781" s="8">
        <v>47.45</v>
      </c>
      <c r="K3781" s="8">
        <v>31.79</v>
      </c>
      <c r="L3781" s="8">
        <v>129206.35</v>
      </c>
      <c r="M3781" s="8">
        <v>86564.17</v>
      </c>
      <c r="N3781" s="8">
        <v>42642.18</v>
      </c>
    </row>
    <row r="3782" spans="1:14" x14ac:dyDescent="0.3">
      <c r="A3782" t="s">
        <v>12</v>
      </c>
      <c r="B3782" t="s">
        <v>189</v>
      </c>
      <c r="C3782" t="s">
        <v>2</v>
      </c>
      <c r="D3782" t="s">
        <v>3</v>
      </c>
      <c r="E3782" t="s">
        <v>8</v>
      </c>
      <c r="F3782" s="5">
        <v>43360</v>
      </c>
      <c r="G3782">
        <v>167468392</v>
      </c>
      <c r="H3782" s="5">
        <v>43402</v>
      </c>
      <c r="I3782">
        <v>6474</v>
      </c>
      <c r="J3782" s="8">
        <v>255.28</v>
      </c>
      <c r="K3782" s="8">
        <v>159.41999999999999</v>
      </c>
      <c r="L3782" s="8">
        <v>1652682.72</v>
      </c>
      <c r="M3782" s="8">
        <v>1032085.08</v>
      </c>
      <c r="N3782" s="8">
        <v>620597.64</v>
      </c>
    </row>
    <row r="3783" spans="1:14" x14ac:dyDescent="0.3">
      <c r="A3783" t="s">
        <v>0</v>
      </c>
      <c r="B3783" t="s">
        <v>138</v>
      </c>
      <c r="C3783" t="s">
        <v>14</v>
      </c>
      <c r="D3783" t="s">
        <v>3</v>
      </c>
      <c r="E3783" t="s">
        <v>8</v>
      </c>
      <c r="F3783" s="5">
        <v>44683</v>
      </c>
      <c r="G3783">
        <v>795069682</v>
      </c>
      <c r="H3783" s="5">
        <v>44700</v>
      </c>
      <c r="I3783">
        <v>7642</v>
      </c>
      <c r="J3783" s="8">
        <v>205.7</v>
      </c>
      <c r="K3783" s="8">
        <v>117.11</v>
      </c>
      <c r="L3783" s="8">
        <v>1571959.4</v>
      </c>
      <c r="M3783" s="8">
        <v>894954.62</v>
      </c>
      <c r="N3783" s="8">
        <v>677004.78</v>
      </c>
    </row>
    <row r="3784" spans="1:14" x14ac:dyDescent="0.3">
      <c r="A3784" t="s">
        <v>26</v>
      </c>
      <c r="B3784" t="s">
        <v>186</v>
      </c>
      <c r="C3784" t="s">
        <v>36</v>
      </c>
      <c r="D3784" t="s">
        <v>7</v>
      </c>
      <c r="E3784" t="s">
        <v>15</v>
      </c>
      <c r="F3784" s="5">
        <v>43313</v>
      </c>
      <c r="G3784">
        <v>835959851</v>
      </c>
      <c r="H3784" s="5">
        <v>43339</v>
      </c>
      <c r="I3784">
        <v>7952</v>
      </c>
      <c r="J3784" s="8">
        <v>421.89</v>
      </c>
      <c r="K3784" s="8">
        <v>364.69</v>
      </c>
      <c r="L3784" s="8">
        <v>3354869.28</v>
      </c>
      <c r="M3784" s="8">
        <v>2900014.88</v>
      </c>
      <c r="N3784" s="8">
        <v>454854.40000000002</v>
      </c>
    </row>
    <row r="3785" spans="1:14" x14ac:dyDescent="0.3">
      <c r="A3785" t="s">
        <v>9</v>
      </c>
      <c r="B3785" t="s">
        <v>184</v>
      </c>
      <c r="C3785" t="s">
        <v>19</v>
      </c>
      <c r="D3785" t="s">
        <v>7</v>
      </c>
      <c r="E3785" t="s">
        <v>8</v>
      </c>
      <c r="F3785" s="5">
        <v>42727</v>
      </c>
      <c r="G3785">
        <v>877687728</v>
      </c>
      <c r="H3785" s="5">
        <v>42773</v>
      </c>
      <c r="I3785">
        <v>6158</v>
      </c>
      <c r="J3785" s="8">
        <v>81.73</v>
      </c>
      <c r="K3785" s="8">
        <v>56.67</v>
      </c>
      <c r="L3785" s="8">
        <v>503293.34</v>
      </c>
      <c r="M3785" s="8">
        <v>348973.86</v>
      </c>
      <c r="N3785" s="8">
        <v>154319.48000000001</v>
      </c>
    </row>
    <row r="3786" spans="1:14" x14ac:dyDescent="0.3">
      <c r="A3786" t="s">
        <v>26</v>
      </c>
      <c r="B3786" t="s">
        <v>170</v>
      </c>
      <c r="C3786" t="s">
        <v>19</v>
      </c>
      <c r="D3786" t="s">
        <v>3</v>
      </c>
      <c r="E3786" t="s">
        <v>15</v>
      </c>
      <c r="F3786" s="5">
        <v>42249</v>
      </c>
      <c r="G3786">
        <v>228114640</v>
      </c>
      <c r="H3786" s="5">
        <v>42263</v>
      </c>
      <c r="I3786">
        <v>3046</v>
      </c>
      <c r="J3786" s="8">
        <v>81.73</v>
      </c>
      <c r="K3786" s="8">
        <v>56.67</v>
      </c>
      <c r="L3786" s="8">
        <v>248949.58</v>
      </c>
      <c r="M3786" s="8">
        <v>172616.82</v>
      </c>
      <c r="N3786" s="8">
        <v>76332.759999999995</v>
      </c>
    </row>
    <row r="3787" spans="1:14" x14ac:dyDescent="0.3">
      <c r="A3787" t="s">
        <v>0</v>
      </c>
      <c r="B3787" t="s">
        <v>48</v>
      </c>
      <c r="C3787" t="s">
        <v>22</v>
      </c>
      <c r="D3787" t="s">
        <v>7</v>
      </c>
      <c r="E3787" t="s">
        <v>4</v>
      </c>
      <c r="F3787" s="5">
        <v>43709</v>
      </c>
      <c r="G3787">
        <v>965414416</v>
      </c>
      <c r="H3787" s="5">
        <v>43721</v>
      </c>
      <c r="I3787">
        <v>6434</v>
      </c>
      <c r="J3787" s="8">
        <v>109.28</v>
      </c>
      <c r="K3787" s="8">
        <v>35.840000000000003</v>
      </c>
      <c r="L3787" s="8">
        <v>703107.52</v>
      </c>
      <c r="M3787" s="8">
        <v>230594.56</v>
      </c>
      <c r="N3787" s="8">
        <v>472512.96</v>
      </c>
    </row>
    <row r="3788" spans="1:14" x14ac:dyDescent="0.3">
      <c r="A3788" t="s">
        <v>9</v>
      </c>
      <c r="B3788" t="s">
        <v>165</v>
      </c>
      <c r="C3788" t="s">
        <v>2</v>
      </c>
      <c r="D3788" t="s">
        <v>7</v>
      </c>
      <c r="E3788" t="s">
        <v>23</v>
      </c>
      <c r="F3788" s="5">
        <v>42019</v>
      </c>
      <c r="G3788">
        <v>288073384</v>
      </c>
      <c r="H3788" s="5">
        <v>42051</v>
      </c>
      <c r="I3788">
        <v>6171</v>
      </c>
      <c r="J3788" s="8">
        <v>255.28</v>
      </c>
      <c r="K3788" s="8">
        <v>159.41999999999999</v>
      </c>
      <c r="L3788" s="8">
        <v>1575332.88</v>
      </c>
      <c r="M3788" s="8">
        <v>983780.82</v>
      </c>
      <c r="N3788" s="8">
        <v>591552.06000000006</v>
      </c>
    </row>
    <row r="3789" spans="1:14" x14ac:dyDescent="0.3">
      <c r="A3789" t="s">
        <v>0</v>
      </c>
      <c r="B3789" t="s">
        <v>159</v>
      </c>
      <c r="C3789" t="s">
        <v>36</v>
      </c>
      <c r="D3789" t="s">
        <v>3</v>
      </c>
      <c r="E3789" t="s">
        <v>23</v>
      </c>
      <c r="F3789" s="5">
        <v>43672</v>
      </c>
      <c r="G3789">
        <v>864890372</v>
      </c>
      <c r="H3789" s="5">
        <v>43674</v>
      </c>
      <c r="I3789">
        <v>9136</v>
      </c>
      <c r="J3789" s="8">
        <v>421.89</v>
      </c>
      <c r="K3789" s="8">
        <v>364.69</v>
      </c>
      <c r="L3789" s="8">
        <v>3854387.04</v>
      </c>
      <c r="M3789" s="8">
        <v>3331807.84</v>
      </c>
      <c r="N3789" s="8">
        <v>522579.20000000001</v>
      </c>
    </row>
    <row r="3790" spans="1:14" x14ac:dyDescent="0.3">
      <c r="A3790" t="s">
        <v>0</v>
      </c>
      <c r="B3790" t="s">
        <v>143</v>
      </c>
      <c r="C3790" t="s">
        <v>14</v>
      </c>
      <c r="D3790" t="s">
        <v>7</v>
      </c>
      <c r="E3790" t="s">
        <v>15</v>
      </c>
      <c r="F3790" s="5">
        <v>44438</v>
      </c>
      <c r="G3790">
        <v>484976708</v>
      </c>
      <c r="H3790" s="5">
        <v>44455</v>
      </c>
      <c r="I3790">
        <v>4240</v>
      </c>
      <c r="J3790" s="8">
        <v>205.7</v>
      </c>
      <c r="K3790" s="8">
        <v>117.11</v>
      </c>
      <c r="L3790" s="8">
        <v>872168</v>
      </c>
      <c r="M3790" s="8">
        <v>496546.4</v>
      </c>
      <c r="N3790" s="8">
        <v>375621.6</v>
      </c>
    </row>
    <row r="3791" spans="1:14" x14ac:dyDescent="0.3">
      <c r="A3791" t="s">
        <v>9</v>
      </c>
      <c r="B3791" t="s">
        <v>91</v>
      </c>
      <c r="C3791" t="s">
        <v>65</v>
      </c>
      <c r="D3791" t="s">
        <v>3</v>
      </c>
      <c r="E3791" t="s">
        <v>23</v>
      </c>
      <c r="F3791" s="5">
        <v>42585</v>
      </c>
      <c r="G3791">
        <v>607756221</v>
      </c>
      <c r="H3791" s="5">
        <v>42593</v>
      </c>
      <c r="I3791">
        <v>7426</v>
      </c>
      <c r="J3791" s="8">
        <v>668.27</v>
      </c>
      <c r="K3791" s="8">
        <v>502.54</v>
      </c>
      <c r="L3791" s="8">
        <v>4962573.0199999996</v>
      </c>
      <c r="M3791" s="8">
        <v>3731862.04</v>
      </c>
      <c r="N3791" s="8">
        <v>1230710.98</v>
      </c>
    </row>
    <row r="3792" spans="1:14" x14ac:dyDescent="0.3">
      <c r="A3792" t="s">
        <v>0</v>
      </c>
      <c r="B3792" t="s">
        <v>1</v>
      </c>
      <c r="C3792" t="s">
        <v>2</v>
      </c>
      <c r="D3792" t="s">
        <v>3</v>
      </c>
      <c r="E3792" t="s">
        <v>8</v>
      </c>
      <c r="F3792" s="5">
        <v>43816</v>
      </c>
      <c r="G3792">
        <v>512965238</v>
      </c>
      <c r="H3792" s="5">
        <v>43472</v>
      </c>
      <c r="I3792">
        <v>6668</v>
      </c>
      <c r="J3792" s="8">
        <v>255.28</v>
      </c>
      <c r="K3792" s="8">
        <v>159.41999999999999</v>
      </c>
      <c r="L3792" s="8">
        <v>1702207.04</v>
      </c>
      <c r="M3792" s="8">
        <v>1063012.56</v>
      </c>
      <c r="N3792" s="8">
        <v>639194.48</v>
      </c>
    </row>
    <row r="3793" spans="1:14" x14ac:dyDescent="0.3">
      <c r="A3793" t="s">
        <v>17</v>
      </c>
      <c r="B3793" t="s">
        <v>135</v>
      </c>
      <c r="C3793" t="s">
        <v>6</v>
      </c>
      <c r="D3793" t="s">
        <v>3</v>
      </c>
      <c r="E3793" t="s">
        <v>8</v>
      </c>
      <c r="F3793" s="5">
        <v>42721</v>
      </c>
      <c r="G3793">
        <v>450652587</v>
      </c>
      <c r="H3793" s="5">
        <v>42760</v>
      </c>
      <c r="I3793">
        <v>6970</v>
      </c>
      <c r="J3793" s="8">
        <v>152.58000000000001</v>
      </c>
      <c r="K3793" s="8">
        <v>97.44</v>
      </c>
      <c r="L3793" s="8">
        <v>1063482.6000000001</v>
      </c>
      <c r="M3793" s="8">
        <v>679156.8</v>
      </c>
      <c r="N3793" s="8">
        <v>384325.8</v>
      </c>
    </row>
    <row r="3794" spans="1:14" x14ac:dyDescent="0.3">
      <c r="A3794" t="s">
        <v>9</v>
      </c>
      <c r="B3794" t="s">
        <v>102</v>
      </c>
      <c r="C3794" t="s">
        <v>65</v>
      </c>
      <c r="D3794" t="s">
        <v>3</v>
      </c>
      <c r="E3794" t="s">
        <v>23</v>
      </c>
      <c r="F3794" s="5">
        <v>42779</v>
      </c>
      <c r="G3794">
        <v>291179597</v>
      </c>
      <c r="H3794" s="5">
        <v>42786</v>
      </c>
      <c r="I3794">
        <v>5368</v>
      </c>
      <c r="J3794" s="8">
        <v>668.27</v>
      </c>
      <c r="K3794" s="8">
        <v>502.54</v>
      </c>
      <c r="L3794" s="8">
        <v>3587273.36</v>
      </c>
      <c r="M3794" s="8">
        <v>2697634.72</v>
      </c>
      <c r="N3794" s="8">
        <v>889638.64</v>
      </c>
    </row>
    <row r="3795" spans="1:14" x14ac:dyDescent="0.3">
      <c r="A3795" t="s">
        <v>9</v>
      </c>
      <c r="B3795" t="s">
        <v>69</v>
      </c>
      <c r="C3795" t="s">
        <v>45</v>
      </c>
      <c r="D3795" t="s">
        <v>3</v>
      </c>
      <c r="E3795" t="s">
        <v>15</v>
      </c>
      <c r="F3795" s="5">
        <v>44859</v>
      </c>
      <c r="G3795">
        <v>875220096</v>
      </c>
      <c r="H3795" s="5">
        <v>44871</v>
      </c>
      <c r="I3795">
        <v>5930</v>
      </c>
      <c r="J3795" s="8">
        <v>9.33</v>
      </c>
      <c r="K3795" s="8">
        <v>6.92</v>
      </c>
      <c r="L3795" s="8">
        <v>55326.9</v>
      </c>
      <c r="M3795" s="8">
        <v>41035.599999999999</v>
      </c>
      <c r="N3795" s="8">
        <v>14291.3</v>
      </c>
    </row>
    <row r="3796" spans="1:14" x14ac:dyDescent="0.3">
      <c r="A3796" t="s">
        <v>26</v>
      </c>
      <c r="B3796" t="s">
        <v>83</v>
      </c>
      <c r="C3796" t="s">
        <v>22</v>
      </c>
      <c r="D3796" t="s">
        <v>7</v>
      </c>
      <c r="E3796" t="s">
        <v>23</v>
      </c>
      <c r="F3796" s="5">
        <v>44793</v>
      </c>
      <c r="G3796">
        <v>863760411</v>
      </c>
      <c r="H3796" s="5">
        <v>44794</v>
      </c>
      <c r="I3796">
        <v>4755</v>
      </c>
      <c r="J3796" s="8">
        <v>109.28</v>
      </c>
      <c r="K3796" s="8">
        <v>35.840000000000003</v>
      </c>
      <c r="L3796" s="8">
        <v>519626.4</v>
      </c>
      <c r="M3796" s="8">
        <v>170419.20000000001</v>
      </c>
      <c r="N3796" s="8">
        <v>349207.2</v>
      </c>
    </row>
    <row r="3797" spans="1:14" x14ac:dyDescent="0.3">
      <c r="A3797" t="s">
        <v>26</v>
      </c>
      <c r="B3797" t="s">
        <v>155</v>
      </c>
      <c r="C3797" t="s">
        <v>6</v>
      </c>
      <c r="D3797" t="s">
        <v>7</v>
      </c>
      <c r="E3797" t="s">
        <v>23</v>
      </c>
      <c r="F3797" s="5">
        <v>44309</v>
      </c>
      <c r="G3797">
        <v>788099372</v>
      </c>
      <c r="H3797" s="5">
        <v>44321</v>
      </c>
      <c r="I3797">
        <v>4972</v>
      </c>
      <c r="J3797" s="8">
        <v>152.58000000000001</v>
      </c>
      <c r="K3797" s="8">
        <v>97.44</v>
      </c>
      <c r="L3797" s="8">
        <v>758627.76</v>
      </c>
      <c r="M3797" s="8">
        <v>484471.68</v>
      </c>
      <c r="N3797" s="8">
        <v>274156.08</v>
      </c>
    </row>
    <row r="3798" spans="1:14" x14ac:dyDescent="0.3">
      <c r="A3798" t="s">
        <v>9</v>
      </c>
      <c r="B3798" t="s">
        <v>165</v>
      </c>
      <c r="C3798" t="s">
        <v>65</v>
      </c>
      <c r="D3798" t="s">
        <v>7</v>
      </c>
      <c r="E3798" t="s">
        <v>8</v>
      </c>
      <c r="F3798" s="5">
        <v>42440</v>
      </c>
      <c r="G3798">
        <v>799848306</v>
      </c>
      <c r="H3798" s="5">
        <v>42483</v>
      </c>
      <c r="I3798">
        <v>1743</v>
      </c>
      <c r="J3798" s="8">
        <v>668.27</v>
      </c>
      <c r="K3798" s="8">
        <v>502.54</v>
      </c>
      <c r="L3798" s="8">
        <v>1164794.6100000001</v>
      </c>
      <c r="M3798" s="8">
        <v>875927.22</v>
      </c>
      <c r="N3798" s="8">
        <v>288867.39</v>
      </c>
    </row>
    <row r="3799" spans="1:14" x14ac:dyDescent="0.3">
      <c r="A3799" t="s">
        <v>17</v>
      </c>
      <c r="B3799" t="s">
        <v>59</v>
      </c>
      <c r="C3799" t="s">
        <v>36</v>
      </c>
      <c r="D3799" t="s">
        <v>3</v>
      </c>
      <c r="E3799" t="s">
        <v>4</v>
      </c>
      <c r="F3799" s="5">
        <v>44846</v>
      </c>
      <c r="G3799">
        <v>220931041</v>
      </c>
      <c r="H3799" s="5">
        <v>44878</v>
      </c>
      <c r="I3799">
        <v>7259</v>
      </c>
      <c r="J3799" s="8">
        <v>421.89</v>
      </c>
      <c r="K3799" s="8">
        <v>364.69</v>
      </c>
      <c r="L3799" s="8">
        <v>3062499.51</v>
      </c>
      <c r="M3799" s="8">
        <v>2647284.71</v>
      </c>
      <c r="N3799" s="8">
        <v>415214.8</v>
      </c>
    </row>
    <row r="3800" spans="1:14" x14ac:dyDescent="0.3">
      <c r="A3800" t="s">
        <v>9</v>
      </c>
      <c r="B3800" t="s">
        <v>10</v>
      </c>
      <c r="C3800" t="s">
        <v>36</v>
      </c>
      <c r="D3800" t="s">
        <v>7</v>
      </c>
      <c r="E3800" t="s">
        <v>4</v>
      </c>
      <c r="F3800" s="5">
        <v>44535</v>
      </c>
      <c r="G3800">
        <v>693583905</v>
      </c>
      <c r="H3800" s="5">
        <v>44202</v>
      </c>
      <c r="I3800">
        <v>5745</v>
      </c>
      <c r="J3800" s="8">
        <v>421.89</v>
      </c>
      <c r="K3800" s="8">
        <v>364.69</v>
      </c>
      <c r="L3800" s="8">
        <v>2423758.0499999998</v>
      </c>
      <c r="M3800" s="8">
        <v>2095144.05</v>
      </c>
      <c r="N3800" s="8">
        <v>328614</v>
      </c>
    </row>
    <row r="3801" spans="1:14" x14ac:dyDescent="0.3">
      <c r="A3801" t="s">
        <v>26</v>
      </c>
      <c r="B3801" t="s">
        <v>155</v>
      </c>
      <c r="C3801" t="s">
        <v>22</v>
      </c>
      <c r="D3801" t="s">
        <v>3</v>
      </c>
      <c r="E3801" t="s">
        <v>8</v>
      </c>
      <c r="F3801" s="5">
        <v>44210</v>
      </c>
      <c r="G3801">
        <v>330355727</v>
      </c>
      <c r="H3801" s="5">
        <v>44241</v>
      </c>
      <c r="I3801">
        <v>8456</v>
      </c>
      <c r="J3801" s="8">
        <v>109.28</v>
      </c>
      <c r="K3801" s="8">
        <v>35.840000000000003</v>
      </c>
      <c r="L3801" s="8">
        <v>924071.68</v>
      </c>
      <c r="M3801" s="8">
        <v>303063.03999999998</v>
      </c>
      <c r="N3801" s="8">
        <v>621008.64000000001</v>
      </c>
    </row>
    <row r="3802" spans="1:14" x14ac:dyDescent="0.3">
      <c r="A3802" t="s">
        <v>20</v>
      </c>
      <c r="B3802" t="s">
        <v>140</v>
      </c>
      <c r="C3802" t="s">
        <v>31</v>
      </c>
      <c r="D3802" t="s">
        <v>7</v>
      </c>
      <c r="E3802" t="s">
        <v>23</v>
      </c>
      <c r="F3802" s="5">
        <v>42274</v>
      </c>
      <c r="G3802">
        <v>464107835</v>
      </c>
      <c r="H3802" s="5">
        <v>42306</v>
      </c>
      <c r="I3802">
        <v>8677</v>
      </c>
      <c r="J3802" s="8">
        <v>437.2</v>
      </c>
      <c r="K3802" s="8">
        <v>263.33</v>
      </c>
      <c r="L3802" s="8">
        <v>3793584.4</v>
      </c>
      <c r="M3802" s="8">
        <v>2284914.41</v>
      </c>
      <c r="N3802" s="8">
        <v>1508669.99</v>
      </c>
    </row>
    <row r="3803" spans="1:14" x14ac:dyDescent="0.3">
      <c r="A3803" t="s">
        <v>12</v>
      </c>
      <c r="B3803" t="s">
        <v>93</v>
      </c>
      <c r="C3803" t="s">
        <v>6</v>
      </c>
      <c r="D3803" t="s">
        <v>7</v>
      </c>
      <c r="E3803" t="s">
        <v>8</v>
      </c>
      <c r="F3803" s="5">
        <v>42289</v>
      </c>
      <c r="G3803">
        <v>698014056</v>
      </c>
      <c r="H3803" s="5">
        <v>42315</v>
      </c>
      <c r="I3803">
        <v>6726</v>
      </c>
      <c r="J3803" s="8">
        <v>152.58000000000001</v>
      </c>
      <c r="K3803" s="8">
        <v>97.44</v>
      </c>
      <c r="L3803" s="8">
        <v>1026253.08</v>
      </c>
      <c r="M3803" s="8">
        <v>655381.43999999994</v>
      </c>
      <c r="N3803" s="8">
        <v>370871.64</v>
      </c>
    </row>
    <row r="3804" spans="1:14" x14ac:dyDescent="0.3">
      <c r="A3804" t="s">
        <v>26</v>
      </c>
      <c r="B3804" t="s">
        <v>151</v>
      </c>
      <c r="C3804" t="s">
        <v>29</v>
      </c>
      <c r="D3804" t="s">
        <v>7</v>
      </c>
      <c r="E3804" t="s">
        <v>15</v>
      </c>
      <c r="F3804" s="5">
        <v>42780</v>
      </c>
      <c r="G3804">
        <v>255560719</v>
      </c>
      <c r="H3804" s="5">
        <v>42799</v>
      </c>
      <c r="I3804">
        <v>4951</v>
      </c>
      <c r="J3804" s="8">
        <v>651.21</v>
      </c>
      <c r="K3804" s="8">
        <v>524.96</v>
      </c>
      <c r="L3804" s="8">
        <v>3224140.71</v>
      </c>
      <c r="M3804" s="8">
        <v>2599076.96</v>
      </c>
      <c r="N3804" s="8">
        <v>625063.75</v>
      </c>
    </row>
    <row r="3805" spans="1:14" x14ac:dyDescent="0.3">
      <c r="A3805" t="s">
        <v>0</v>
      </c>
      <c r="B3805" t="s">
        <v>5</v>
      </c>
      <c r="C3805" t="s">
        <v>22</v>
      </c>
      <c r="D3805" t="s">
        <v>3</v>
      </c>
      <c r="E3805" t="s">
        <v>23</v>
      </c>
      <c r="F3805" s="5">
        <v>42167</v>
      </c>
      <c r="G3805">
        <v>230546653</v>
      </c>
      <c r="H3805" s="5">
        <v>42169</v>
      </c>
      <c r="I3805">
        <v>2733</v>
      </c>
      <c r="J3805" s="8">
        <v>109.28</v>
      </c>
      <c r="K3805" s="8">
        <v>35.840000000000003</v>
      </c>
      <c r="L3805" s="8">
        <v>298662.24</v>
      </c>
      <c r="M3805" s="8">
        <v>97950.720000000001</v>
      </c>
      <c r="N3805" s="8">
        <v>200711.52</v>
      </c>
    </row>
    <row r="3806" spans="1:14" x14ac:dyDescent="0.3">
      <c r="A3806" t="s">
        <v>9</v>
      </c>
      <c r="B3806" t="s">
        <v>161</v>
      </c>
      <c r="C3806" t="s">
        <v>36</v>
      </c>
      <c r="D3806" t="s">
        <v>3</v>
      </c>
      <c r="E3806" t="s">
        <v>8</v>
      </c>
      <c r="F3806" s="5">
        <v>42022</v>
      </c>
      <c r="G3806">
        <v>437083184</v>
      </c>
      <c r="H3806" s="5">
        <v>42054</v>
      </c>
      <c r="I3806">
        <v>1482</v>
      </c>
      <c r="J3806" s="8">
        <v>421.89</v>
      </c>
      <c r="K3806" s="8">
        <v>364.69</v>
      </c>
      <c r="L3806" s="8">
        <v>625240.98</v>
      </c>
      <c r="M3806" s="8">
        <v>540470.57999999996</v>
      </c>
      <c r="N3806" s="8">
        <v>84770.4</v>
      </c>
    </row>
    <row r="3807" spans="1:14" x14ac:dyDescent="0.3">
      <c r="A3807" t="s">
        <v>9</v>
      </c>
      <c r="B3807" t="s">
        <v>164</v>
      </c>
      <c r="C3807" t="s">
        <v>57</v>
      </c>
      <c r="D3807" t="s">
        <v>7</v>
      </c>
      <c r="E3807" t="s">
        <v>8</v>
      </c>
      <c r="F3807" s="5">
        <v>42926</v>
      </c>
      <c r="G3807">
        <v>759594142</v>
      </c>
      <c r="H3807" s="5">
        <v>42928</v>
      </c>
      <c r="I3807">
        <v>9641</v>
      </c>
      <c r="J3807" s="8">
        <v>154.06</v>
      </c>
      <c r="K3807" s="8">
        <v>90.93</v>
      </c>
      <c r="L3807" s="8">
        <v>1485292.46</v>
      </c>
      <c r="M3807" s="8">
        <v>876656.13</v>
      </c>
      <c r="N3807" s="8">
        <v>608636.32999999996</v>
      </c>
    </row>
    <row r="3808" spans="1:14" x14ac:dyDescent="0.3">
      <c r="A3808" t="s">
        <v>9</v>
      </c>
      <c r="B3808" t="s">
        <v>124</v>
      </c>
      <c r="C3808" t="s">
        <v>65</v>
      </c>
      <c r="D3808" t="s">
        <v>3</v>
      </c>
      <c r="E3808" t="s">
        <v>15</v>
      </c>
      <c r="F3808" s="5">
        <v>44697</v>
      </c>
      <c r="G3808">
        <v>702815854</v>
      </c>
      <c r="H3808" s="5">
        <v>44718</v>
      </c>
      <c r="I3808">
        <v>7684</v>
      </c>
      <c r="J3808" s="8">
        <v>668.27</v>
      </c>
      <c r="K3808" s="8">
        <v>502.54</v>
      </c>
      <c r="L3808" s="8">
        <v>5134986.68</v>
      </c>
      <c r="M3808" s="8">
        <v>3861517.36</v>
      </c>
      <c r="N3808" s="8">
        <v>1273469.32</v>
      </c>
    </row>
    <row r="3809" spans="1:14" x14ac:dyDescent="0.3">
      <c r="A3809" t="s">
        <v>0</v>
      </c>
      <c r="B3809" t="s">
        <v>101</v>
      </c>
      <c r="C3809" t="s">
        <v>14</v>
      </c>
      <c r="D3809" t="s">
        <v>7</v>
      </c>
      <c r="E3809" t="s">
        <v>23</v>
      </c>
      <c r="F3809" s="5">
        <v>42459</v>
      </c>
      <c r="G3809">
        <v>741797149</v>
      </c>
      <c r="H3809" s="5">
        <v>42493</v>
      </c>
      <c r="I3809">
        <v>3116</v>
      </c>
      <c r="J3809" s="8">
        <v>205.7</v>
      </c>
      <c r="K3809" s="8">
        <v>117.11</v>
      </c>
      <c r="L3809" s="8">
        <v>640961.19999999995</v>
      </c>
      <c r="M3809" s="8">
        <v>364914.76</v>
      </c>
      <c r="N3809" s="8">
        <v>276046.44</v>
      </c>
    </row>
    <row r="3810" spans="1:14" x14ac:dyDescent="0.3">
      <c r="A3810" t="s">
        <v>9</v>
      </c>
      <c r="B3810" t="s">
        <v>161</v>
      </c>
      <c r="C3810" t="s">
        <v>6</v>
      </c>
      <c r="D3810" t="s">
        <v>3</v>
      </c>
      <c r="E3810" t="s">
        <v>8</v>
      </c>
      <c r="F3810" s="5">
        <v>43617</v>
      </c>
      <c r="G3810">
        <v>971899354</v>
      </c>
      <c r="H3810" s="5">
        <v>43617</v>
      </c>
      <c r="I3810">
        <v>5471</v>
      </c>
      <c r="J3810" s="8">
        <v>152.58000000000001</v>
      </c>
      <c r="K3810" s="8">
        <v>97.44</v>
      </c>
      <c r="L3810" s="8">
        <v>834765.18</v>
      </c>
      <c r="M3810" s="8">
        <v>533094.24</v>
      </c>
      <c r="N3810" s="8">
        <v>301670.94</v>
      </c>
    </row>
    <row r="3811" spans="1:14" x14ac:dyDescent="0.3">
      <c r="A3811" t="s">
        <v>0</v>
      </c>
      <c r="B3811" t="s">
        <v>33</v>
      </c>
      <c r="C3811" t="s">
        <v>57</v>
      </c>
      <c r="D3811" t="s">
        <v>3</v>
      </c>
      <c r="E3811" t="s">
        <v>4</v>
      </c>
      <c r="F3811" s="5">
        <v>42116</v>
      </c>
      <c r="G3811">
        <v>658796298</v>
      </c>
      <c r="H3811" s="5">
        <v>42133</v>
      </c>
      <c r="I3811">
        <v>1319</v>
      </c>
      <c r="J3811" s="8">
        <v>154.06</v>
      </c>
      <c r="K3811" s="8">
        <v>90.93</v>
      </c>
      <c r="L3811" s="8">
        <v>203205.14</v>
      </c>
      <c r="M3811" s="8">
        <v>119936.67</v>
      </c>
      <c r="N3811" s="8">
        <v>83268.47</v>
      </c>
    </row>
    <row r="3812" spans="1:14" x14ac:dyDescent="0.3">
      <c r="A3812" t="s">
        <v>0</v>
      </c>
      <c r="B3812" t="s">
        <v>97</v>
      </c>
      <c r="C3812" t="s">
        <v>19</v>
      </c>
      <c r="D3812" t="s">
        <v>3</v>
      </c>
      <c r="E3812" t="s">
        <v>15</v>
      </c>
      <c r="F3812" s="5">
        <v>43713</v>
      </c>
      <c r="G3812">
        <v>488474309</v>
      </c>
      <c r="H3812" s="5">
        <v>43759</v>
      </c>
      <c r="I3812">
        <v>9258</v>
      </c>
      <c r="J3812" s="8">
        <v>81.73</v>
      </c>
      <c r="K3812" s="8">
        <v>56.67</v>
      </c>
      <c r="L3812" s="8">
        <v>756656.34</v>
      </c>
      <c r="M3812" s="8">
        <v>524650.86</v>
      </c>
      <c r="N3812" s="8">
        <v>232005.48</v>
      </c>
    </row>
    <row r="3813" spans="1:14" x14ac:dyDescent="0.3">
      <c r="A3813" t="s">
        <v>17</v>
      </c>
      <c r="B3813" t="s">
        <v>119</v>
      </c>
      <c r="C3813" t="s">
        <v>2</v>
      </c>
      <c r="D3813" t="s">
        <v>7</v>
      </c>
      <c r="E3813" t="s">
        <v>15</v>
      </c>
      <c r="F3813" s="5">
        <v>44096</v>
      </c>
      <c r="G3813">
        <v>317232215</v>
      </c>
      <c r="H3813" s="5">
        <v>44131</v>
      </c>
      <c r="I3813">
        <v>4917</v>
      </c>
      <c r="J3813" s="8">
        <v>255.28</v>
      </c>
      <c r="K3813" s="8">
        <v>159.41999999999999</v>
      </c>
      <c r="L3813" s="8">
        <v>1255211.76</v>
      </c>
      <c r="M3813" s="8">
        <v>783868.14</v>
      </c>
      <c r="N3813" s="8">
        <v>471343.62</v>
      </c>
    </row>
    <row r="3814" spans="1:14" x14ac:dyDescent="0.3">
      <c r="A3814" t="s">
        <v>9</v>
      </c>
      <c r="B3814" t="s">
        <v>10</v>
      </c>
      <c r="C3814" t="s">
        <v>29</v>
      </c>
      <c r="D3814" t="s">
        <v>3</v>
      </c>
      <c r="E3814" t="s">
        <v>4</v>
      </c>
      <c r="F3814" s="5">
        <v>44608</v>
      </c>
      <c r="G3814">
        <v>521681344</v>
      </c>
      <c r="H3814" s="5">
        <v>44654</v>
      </c>
      <c r="I3814">
        <v>5957</v>
      </c>
      <c r="J3814" s="8">
        <v>651.21</v>
      </c>
      <c r="K3814" s="8">
        <v>524.96</v>
      </c>
      <c r="L3814" s="8">
        <v>3879257.97</v>
      </c>
      <c r="M3814" s="8">
        <v>3127186.72</v>
      </c>
      <c r="N3814" s="8">
        <v>752071.25</v>
      </c>
    </row>
    <row r="3815" spans="1:14" x14ac:dyDescent="0.3">
      <c r="A3815" t="s">
        <v>17</v>
      </c>
      <c r="B3815" t="s">
        <v>82</v>
      </c>
      <c r="C3815" t="s">
        <v>11</v>
      </c>
      <c r="D3815" t="s">
        <v>3</v>
      </c>
      <c r="E3815" t="s">
        <v>15</v>
      </c>
      <c r="F3815" s="5">
        <v>42366</v>
      </c>
      <c r="G3815">
        <v>648745524</v>
      </c>
      <c r="H3815" s="5">
        <v>42396</v>
      </c>
      <c r="I3815">
        <v>7072</v>
      </c>
      <c r="J3815" s="8">
        <v>47.45</v>
      </c>
      <c r="K3815" s="8">
        <v>31.79</v>
      </c>
      <c r="L3815" s="8">
        <v>335566.4</v>
      </c>
      <c r="M3815" s="8">
        <v>224818.88</v>
      </c>
      <c r="N3815" s="8">
        <v>110747.52</v>
      </c>
    </row>
    <row r="3816" spans="1:14" x14ac:dyDescent="0.3">
      <c r="A3816" t="s">
        <v>26</v>
      </c>
      <c r="B3816" t="s">
        <v>95</v>
      </c>
      <c r="C3816" t="s">
        <v>57</v>
      </c>
      <c r="D3816" t="s">
        <v>7</v>
      </c>
      <c r="E3816" t="s">
        <v>8</v>
      </c>
      <c r="F3816" s="5">
        <v>44266</v>
      </c>
      <c r="G3816">
        <v>765661084</v>
      </c>
      <c r="H3816" s="5">
        <v>44267</v>
      </c>
      <c r="I3816">
        <v>4984</v>
      </c>
      <c r="J3816" s="8">
        <v>154.06</v>
      </c>
      <c r="K3816" s="8">
        <v>90.93</v>
      </c>
      <c r="L3816" s="8">
        <v>767835.04</v>
      </c>
      <c r="M3816" s="8">
        <v>453195.12</v>
      </c>
      <c r="N3816" s="8">
        <v>314639.92</v>
      </c>
    </row>
    <row r="3817" spans="1:14" x14ac:dyDescent="0.3">
      <c r="A3817" t="s">
        <v>26</v>
      </c>
      <c r="B3817" t="s">
        <v>51</v>
      </c>
      <c r="C3817" t="s">
        <v>65</v>
      </c>
      <c r="D3817" t="s">
        <v>3</v>
      </c>
      <c r="E3817" t="s">
        <v>15</v>
      </c>
      <c r="F3817" s="5">
        <v>44472</v>
      </c>
      <c r="G3817">
        <v>109976851</v>
      </c>
      <c r="H3817" s="5">
        <v>44483</v>
      </c>
      <c r="I3817">
        <v>3449</v>
      </c>
      <c r="J3817" s="8">
        <v>668.27</v>
      </c>
      <c r="K3817" s="8">
        <v>502.54</v>
      </c>
      <c r="L3817" s="8">
        <v>2304863.23</v>
      </c>
      <c r="M3817" s="8">
        <v>1733260.46</v>
      </c>
      <c r="N3817" s="8">
        <v>571602.77</v>
      </c>
    </row>
    <row r="3818" spans="1:14" x14ac:dyDescent="0.3">
      <c r="A3818" t="s">
        <v>9</v>
      </c>
      <c r="B3818" t="s">
        <v>178</v>
      </c>
      <c r="C3818" t="s">
        <v>29</v>
      </c>
      <c r="D3818" t="s">
        <v>7</v>
      </c>
      <c r="E3818" t="s">
        <v>15</v>
      </c>
      <c r="F3818" s="5">
        <v>43848</v>
      </c>
      <c r="G3818">
        <v>239554154</v>
      </c>
      <c r="H3818" s="5">
        <v>43874</v>
      </c>
      <c r="I3818">
        <v>8253</v>
      </c>
      <c r="J3818" s="8">
        <v>651.21</v>
      </c>
      <c r="K3818" s="8">
        <v>524.96</v>
      </c>
      <c r="L3818" s="8">
        <v>5374436.1299999999</v>
      </c>
      <c r="M3818" s="8">
        <v>4332494.88</v>
      </c>
      <c r="N3818" s="8">
        <v>1041941.25</v>
      </c>
    </row>
    <row r="3819" spans="1:14" x14ac:dyDescent="0.3">
      <c r="A3819" t="s">
        <v>9</v>
      </c>
      <c r="B3819" t="s">
        <v>141</v>
      </c>
      <c r="C3819" t="s">
        <v>29</v>
      </c>
      <c r="D3819" t="s">
        <v>3</v>
      </c>
      <c r="E3819" t="s">
        <v>4</v>
      </c>
      <c r="F3819" s="5">
        <v>44303</v>
      </c>
      <c r="G3819">
        <v>982566821</v>
      </c>
      <c r="H3819" s="5">
        <v>44352</v>
      </c>
      <c r="I3819">
        <v>2212</v>
      </c>
      <c r="J3819" s="8">
        <v>651.21</v>
      </c>
      <c r="K3819" s="8">
        <v>524.96</v>
      </c>
      <c r="L3819" s="8">
        <v>1440476.52</v>
      </c>
      <c r="M3819" s="8">
        <v>1161211.52</v>
      </c>
      <c r="N3819" s="8">
        <v>279265</v>
      </c>
    </row>
    <row r="3820" spans="1:14" x14ac:dyDescent="0.3">
      <c r="A3820" t="s">
        <v>9</v>
      </c>
      <c r="B3820" t="s">
        <v>104</v>
      </c>
      <c r="C3820" t="s">
        <v>31</v>
      </c>
      <c r="D3820" t="s">
        <v>3</v>
      </c>
      <c r="E3820" t="s">
        <v>8</v>
      </c>
      <c r="F3820" s="5">
        <v>42860</v>
      </c>
      <c r="G3820">
        <v>887501180</v>
      </c>
      <c r="H3820" s="5">
        <v>42906</v>
      </c>
      <c r="I3820">
        <v>176</v>
      </c>
      <c r="J3820" s="8">
        <v>437.2</v>
      </c>
      <c r="K3820" s="8">
        <v>263.33</v>
      </c>
      <c r="L3820" s="8">
        <v>76947.199999999997</v>
      </c>
      <c r="M3820" s="8">
        <v>46346.080000000002</v>
      </c>
      <c r="N3820" s="8">
        <v>30601.119999999999</v>
      </c>
    </row>
    <row r="3821" spans="1:14" x14ac:dyDescent="0.3">
      <c r="A3821" t="s">
        <v>26</v>
      </c>
      <c r="B3821" t="s">
        <v>186</v>
      </c>
      <c r="C3821" t="s">
        <v>45</v>
      </c>
      <c r="D3821" t="s">
        <v>3</v>
      </c>
      <c r="E3821" t="s">
        <v>4</v>
      </c>
      <c r="F3821" s="5">
        <v>44057</v>
      </c>
      <c r="G3821">
        <v>373156058</v>
      </c>
      <c r="H3821" s="5">
        <v>44079</v>
      </c>
      <c r="I3821">
        <v>4025</v>
      </c>
      <c r="J3821" s="8">
        <v>9.33</v>
      </c>
      <c r="K3821" s="8">
        <v>6.92</v>
      </c>
      <c r="L3821" s="8">
        <v>37553.25</v>
      </c>
      <c r="M3821" s="8">
        <v>27853</v>
      </c>
      <c r="N3821" s="8">
        <v>9700.25</v>
      </c>
    </row>
    <row r="3822" spans="1:14" x14ac:dyDescent="0.3">
      <c r="A3822" t="s">
        <v>12</v>
      </c>
      <c r="B3822" t="s">
        <v>61</v>
      </c>
      <c r="C3822" t="s">
        <v>2</v>
      </c>
      <c r="D3822" t="s">
        <v>3</v>
      </c>
      <c r="E3822" t="s">
        <v>23</v>
      </c>
      <c r="F3822" s="5">
        <v>44888</v>
      </c>
      <c r="G3822">
        <v>378642785</v>
      </c>
      <c r="H3822" s="5">
        <v>44571</v>
      </c>
      <c r="I3822">
        <v>7669</v>
      </c>
      <c r="J3822" s="8">
        <v>255.28</v>
      </c>
      <c r="K3822" s="8">
        <v>159.41999999999999</v>
      </c>
      <c r="L3822" s="8">
        <v>1957742.32</v>
      </c>
      <c r="M3822" s="8">
        <v>1222591.98</v>
      </c>
      <c r="N3822" s="8">
        <v>735150.34</v>
      </c>
    </row>
    <row r="3823" spans="1:14" x14ac:dyDescent="0.3">
      <c r="A3823" t="s">
        <v>26</v>
      </c>
      <c r="B3823" t="s">
        <v>117</v>
      </c>
      <c r="C3823" t="s">
        <v>2</v>
      </c>
      <c r="D3823" t="s">
        <v>3</v>
      </c>
      <c r="E3823" t="s">
        <v>8</v>
      </c>
      <c r="F3823" s="5">
        <v>42241</v>
      </c>
      <c r="G3823">
        <v>113385188</v>
      </c>
      <c r="H3823" s="5">
        <v>42270</v>
      </c>
      <c r="I3823">
        <v>2052</v>
      </c>
      <c r="J3823" s="8">
        <v>255.28</v>
      </c>
      <c r="K3823" s="8">
        <v>159.41999999999999</v>
      </c>
      <c r="L3823" s="8">
        <v>523834.56</v>
      </c>
      <c r="M3823" s="8">
        <v>327129.84000000003</v>
      </c>
      <c r="N3823" s="8">
        <v>196704.72</v>
      </c>
    </row>
    <row r="3824" spans="1:14" x14ac:dyDescent="0.3">
      <c r="A3824" t="s">
        <v>12</v>
      </c>
      <c r="B3824" t="s">
        <v>76</v>
      </c>
      <c r="C3824" t="s">
        <v>31</v>
      </c>
      <c r="D3824" t="s">
        <v>7</v>
      </c>
      <c r="E3824" t="s">
        <v>23</v>
      </c>
      <c r="F3824" s="5">
        <v>42471</v>
      </c>
      <c r="G3824">
        <v>207119596</v>
      </c>
      <c r="H3824" s="5">
        <v>42506</v>
      </c>
      <c r="I3824">
        <v>146</v>
      </c>
      <c r="J3824" s="8">
        <v>437.2</v>
      </c>
      <c r="K3824" s="8">
        <v>263.33</v>
      </c>
      <c r="L3824" s="8">
        <v>63831.199999999997</v>
      </c>
      <c r="M3824" s="8">
        <v>38446.18</v>
      </c>
      <c r="N3824" s="8">
        <v>25385.02</v>
      </c>
    </row>
    <row r="3825" spans="1:14" x14ac:dyDescent="0.3">
      <c r="A3825" t="s">
        <v>0</v>
      </c>
      <c r="B3825" t="s">
        <v>206</v>
      </c>
      <c r="C3825" t="s">
        <v>14</v>
      </c>
      <c r="D3825" t="s">
        <v>7</v>
      </c>
      <c r="E3825" t="s">
        <v>8</v>
      </c>
      <c r="F3825" s="5">
        <v>43323</v>
      </c>
      <c r="G3825">
        <v>459894835</v>
      </c>
      <c r="H3825" s="5">
        <v>43348</v>
      </c>
      <c r="I3825">
        <v>1957</v>
      </c>
      <c r="J3825" s="8">
        <v>205.7</v>
      </c>
      <c r="K3825" s="8">
        <v>117.11</v>
      </c>
      <c r="L3825" s="8">
        <v>402554.9</v>
      </c>
      <c r="M3825" s="8">
        <v>229184.27</v>
      </c>
      <c r="N3825" s="8">
        <v>173370.63</v>
      </c>
    </row>
    <row r="3826" spans="1:14" x14ac:dyDescent="0.3">
      <c r="A3826" t="s">
        <v>26</v>
      </c>
      <c r="B3826" t="s">
        <v>126</v>
      </c>
      <c r="C3826" t="s">
        <v>19</v>
      </c>
      <c r="D3826" t="s">
        <v>3</v>
      </c>
      <c r="E3826" t="s">
        <v>4</v>
      </c>
      <c r="F3826" s="5">
        <v>43658</v>
      </c>
      <c r="G3826">
        <v>292072236</v>
      </c>
      <c r="H3826" s="5">
        <v>43678</v>
      </c>
      <c r="I3826">
        <v>9520</v>
      </c>
      <c r="J3826" s="8">
        <v>81.73</v>
      </c>
      <c r="K3826" s="8">
        <v>56.67</v>
      </c>
      <c r="L3826" s="8">
        <v>778069.6</v>
      </c>
      <c r="M3826" s="8">
        <v>539498.4</v>
      </c>
      <c r="N3826" s="8">
        <v>238571.2</v>
      </c>
    </row>
    <row r="3827" spans="1:14" x14ac:dyDescent="0.3">
      <c r="A3827" t="s">
        <v>0</v>
      </c>
      <c r="B3827" t="s">
        <v>144</v>
      </c>
      <c r="C3827" t="s">
        <v>6</v>
      </c>
      <c r="D3827" t="s">
        <v>7</v>
      </c>
      <c r="E3827" t="s">
        <v>23</v>
      </c>
      <c r="F3827" s="5">
        <v>43539</v>
      </c>
      <c r="G3827">
        <v>994325625</v>
      </c>
      <c r="H3827" s="5">
        <v>43570</v>
      </c>
      <c r="I3827">
        <v>1904</v>
      </c>
      <c r="J3827" s="8">
        <v>152.58000000000001</v>
      </c>
      <c r="K3827" s="8">
        <v>97.44</v>
      </c>
      <c r="L3827" s="8">
        <v>290512.32</v>
      </c>
      <c r="M3827" s="8">
        <v>185525.76000000001</v>
      </c>
      <c r="N3827" s="8">
        <v>104986.56</v>
      </c>
    </row>
    <row r="3828" spans="1:14" x14ac:dyDescent="0.3">
      <c r="A3828" t="s">
        <v>26</v>
      </c>
      <c r="B3828" t="s">
        <v>187</v>
      </c>
      <c r="C3828" t="s">
        <v>22</v>
      </c>
      <c r="D3828" t="s">
        <v>7</v>
      </c>
      <c r="E3828" t="s">
        <v>4</v>
      </c>
      <c r="F3828" s="5">
        <v>43415</v>
      </c>
      <c r="G3828">
        <v>777641332</v>
      </c>
      <c r="H3828" s="5">
        <v>43444</v>
      </c>
      <c r="I3828">
        <v>206</v>
      </c>
      <c r="J3828" s="8">
        <v>109.28</v>
      </c>
      <c r="K3828" s="8">
        <v>35.840000000000003</v>
      </c>
      <c r="L3828" s="8">
        <v>22511.68</v>
      </c>
      <c r="M3828" s="8">
        <v>7383.04</v>
      </c>
      <c r="N3828" s="8">
        <v>15128.64</v>
      </c>
    </row>
    <row r="3829" spans="1:14" x14ac:dyDescent="0.3">
      <c r="A3829" t="s">
        <v>0</v>
      </c>
      <c r="B3829" t="s">
        <v>94</v>
      </c>
      <c r="C3829" t="s">
        <v>57</v>
      </c>
      <c r="D3829" t="s">
        <v>7</v>
      </c>
      <c r="E3829" t="s">
        <v>23</v>
      </c>
      <c r="F3829" s="5">
        <v>42741</v>
      </c>
      <c r="G3829">
        <v>623318183</v>
      </c>
      <c r="H3829" s="5">
        <v>42769</v>
      </c>
      <c r="I3829">
        <v>2557</v>
      </c>
      <c r="J3829" s="8">
        <v>154.06</v>
      </c>
      <c r="K3829" s="8">
        <v>90.93</v>
      </c>
      <c r="L3829" s="8">
        <v>393931.42</v>
      </c>
      <c r="M3829" s="8">
        <v>232508.01</v>
      </c>
      <c r="N3829" s="8">
        <v>161423.41</v>
      </c>
    </row>
    <row r="3830" spans="1:14" x14ac:dyDescent="0.3">
      <c r="A3830" t="s">
        <v>20</v>
      </c>
      <c r="B3830" t="s">
        <v>71</v>
      </c>
      <c r="C3830" t="s">
        <v>31</v>
      </c>
      <c r="D3830" t="s">
        <v>3</v>
      </c>
      <c r="E3830" t="s">
        <v>23</v>
      </c>
      <c r="F3830" s="5">
        <v>44440</v>
      </c>
      <c r="G3830">
        <v>232967507</v>
      </c>
      <c r="H3830" s="5">
        <v>44440</v>
      </c>
      <c r="I3830">
        <v>9117</v>
      </c>
      <c r="J3830" s="8">
        <v>437.2</v>
      </c>
      <c r="K3830" s="8">
        <v>263.33</v>
      </c>
      <c r="L3830" s="8">
        <v>3985952.4</v>
      </c>
      <c r="M3830" s="8">
        <v>2400779.61</v>
      </c>
      <c r="N3830" s="8">
        <v>1585172.79</v>
      </c>
    </row>
    <row r="3831" spans="1:14" x14ac:dyDescent="0.3">
      <c r="A3831" t="s">
        <v>9</v>
      </c>
      <c r="B3831" t="s">
        <v>164</v>
      </c>
      <c r="C3831" t="s">
        <v>45</v>
      </c>
      <c r="D3831" t="s">
        <v>3</v>
      </c>
      <c r="E3831" t="s">
        <v>23</v>
      </c>
      <c r="F3831" s="5">
        <v>44859</v>
      </c>
      <c r="G3831">
        <v>278513133</v>
      </c>
      <c r="H3831" s="5">
        <v>44870</v>
      </c>
      <c r="I3831">
        <v>7080</v>
      </c>
      <c r="J3831" s="8">
        <v>9.33</v>
      </c>
      <c r="K3831" s="8">
        <v>6.92</v>
      </c>
      <c r="L3831" s="8">
        <v>66056.399999999994</v>
      </c>
      <c r="M3831" s="8">
        <v>48993.599999999999</v>
      </c>
      <c r="N3831" s="8">
        <v>17062.8</v>
      </c>
    </row>
    <row r="3832" spans="1:14" x14ac:dyDescent="0.3">
      <c r="A3832" t="s">
        <v>9</v>
      </c>
      <c r="B3832" t="s">
        <v>145</v>
      </c>
      <c r="C3832" t="s">
        <v>2</v>
      </c>
      <c r="D3832" t="s">
        <v>7</v>
      </c>
      <c r="E3832" t="s">
        <v>15</v>
      </c>
      <c r="F3832" s="5">
        <v>43969</v>
      </c>
      <c r="G3832">
        <v>152191388</v>
      </c>
      <c r="H3832" s="5">
        <v>44004</v>
      </c>
      <c r="I3832">
        <v>5669</v>
      </c>
      <c r="J3832" s="8">
        <v>255.28</v>
      </c>
      <c r="K3832" s="8">
        <v>159.41999999999999</v>
      </c>
      <c r="L3832" s="8">
        <v>1447182.32</v>
      </c>
      <c r="M3832" s="8">
        <v>903751.98</v>
      </c>
      <c r="N3832" s="8">
        <v>543430.34</v>
      </c>
    </row>
    <row r="3833" spans="1:14" x14ac:dyDescent="0.3">
      <c r="A3833" t="s">
        <v>17</v>
      </c>
      <c r="B3833" t="s">
        <v>53</v>
      </c>
      <c r="C3833" t="s">
        <v>31</v>
      </c>
      <c r="D3833" t="s">
        <v>3</v>
      </c>
      <c r="E3833" t="s">
        <v>23</v>
      </c>
      <c r="F3833" s="5">
        <v>44399</v>
      </c>
      <c r="G3833">
        <v>216551101</v>
      </c>
      <c r="H3833" s="5">
        <v>44437</v>
      </c>
      <c r="I3833">
        <v>1138</v>
      </c>
      <c r="J3833" s="8">
        <v>437.2</v>
      </c>
      <c r="K3833" s="8">
        <v>263.33</v>
      </c>
      <c r="L3833" s="8">
        <v>497533.6</v>
      </c>
      <c r="M3833" s="8">
        <v>299669.53999999998</v>
      </c>
      <c r="N3833" s="8">
        <v>197864.06</v>
      </c>
    </row>
    <row r="3834" spans="1:14" x14ac:dyDescent="0.3">
      <c r="A3834" t="s">
        <v>12</v>
      </c>
      <c r="B3834" t="s">
        <v>180</v>
      </c>
      <c r="C3834" t="s">
        <v>31</v>
      </c>
      <c r="D3834" t="s">
        <v>7</v>
      </c>
      <c r="E3834" t="s">
        <v>15</v>
      </c>
      <c r="F3834" s="5">
        <v>43895</v>
      </c>
      <c r="G3834">
        <v>454453599</v>
      </c>
      <c r="H3834" s="5">
        <v>43942</v>
      </c>
      <c r="I3834">
        <v>1774</v>
      </c>
      <c r="J3834" s="8">
        <v>437.2</v>
      </c>
      <c r="K3834" s="8">
        <v>263.33</v>
      </c>
      <c r="L3834" s="8">
        <v>775592.8</v>
      </c>
      <c r="M3834" s="8">
        <v>467147.42</v>
      </c>
      <c r="N3834" s="8">
        <v>308445.38</v>
      </c>
    </row>
    <row r="3835" spans="1:14" x14ac:dyDescent="0.3">
      <c r="A3835" t="s">
        <v>39</v>
      </c>
      <c r="B3835" t="s">
        <v>128</v>
      </c>
      <c r="C3835" t="s">
        <v>29</v>
      </c>
      <c r="D3835" t="s">
        <v>7</v>
      </c>
      <c r="E3835" t="s">
        <v>8</v>
      </c>
      <c r="F3835" s="5">
        <v>42134</v>
      </c>
      <c r="G3835">
        <v>919072711</v>
      </c>
      <c r="H3835" s="5">
        <v>42162</v>
      </c>
      <c r="I3835">
        <v>2894</v>
      </c>
      <c r="J3835" s="8">
        <v>651.21</v>
      </c>
      <c r="K3835" s="8">
        <v>524.96</v>
      </c>
      <c r="L3835" s="8">
        <v>1884601.74</v>
      </c>
      <c r="M3835" s="8">
        <v>1519234.24</v>
      </c>
      <c r="N3835" s="8">
        <v>365367.5</v>
      </c>
    </row>
    <row r="3836" spans="1:14" x14ac:dyDescent="0.3">
      <c r="A3836" t="s">
        <v>26</v>
      </c>
      <c r="B3836" t="s">
        <v>186</v>
      </c>
      <c r="C3836" t="s">
        <v>31</v>
      </c>
      <c r="D3836" t="s">
        <v>3</v>
      </c>
      <c r="E3836" t="s">
        <v>4</v>
      </c>
      <c r="F3836" s="5">
        <v>42260</v>
      </c>
      <c r="G3836">
        <v>383894765</v>
      </c>
      <c r="H3836" s="5">
        <v>42270</v>
      </c>
      <c r="I3836">
        <v>1847</v>
      </c>
      <c r="J3836" s="8">
        <v>437.2</v>
      </c>
      <c r="K3836" s="8">
        <v>263.33</v>
      </c>
      <c r="L3836" s="8">
        <v>807508.4</v>
      </c>
      <c r="M3836" s="8">
        <v>486370.51</v>
      </c>
      <c r="N3836" s="8">
        <v>321137.89</v>
      </c>
    </row>
    <row r="3837" spans="1:14" x14ac:dyDescent="0.3">
      <c r="A3837" t="s">
        <v>20</v>
      </c>
      <c r="B3837" t="s">
        <v>181</v>
      </c>
      <c r="C3837" t="s">
        <v>11</v>
      </c>
      <c r="D3837" t="s">
        <v>3</v>
      </c>
      <c r="E3837" t="s">
        <v>8</v>
      </c>
      <c r="F3837" s="5">
        <v>44073</v>
      </c>
      <c r="G3837">
        <v>392718589</v>
      </c>
      <c r="H3837" s="5">
        <v>44086</v>
      </c>
      <c r="I3837">
        <v>3012</v>
      </c>
      <c r="J3837" s="8">
        <v>47.45</v>
      </c>
      <c r="K3837" s="8">
        <v>31.79</v>
      </c>
      <c r="L3837" s="8">
        <v>142919.4</v>
      </c>
      <c r="M3837" s="8">
        <v>95751.48</v>
      </c>
      <c r="N3837" s="8">
        <v>47167.92</v>
      </c>
    </row>
    <row r="3838" spans="1:14" x14ac:dyDescent="0.3">
      <c r="A3838" t="s">
        <v>9</v>
      </c>
      <c r="B3838" t="s">
        <v>182</v>
      </c>
      <c r="C3838" t="s">
        <v>19</v>
      </c>
      <c r="D3838" t="s">
        <v>7</v>
      </c>
      <c r="E3838" t="s">
        <v>8</v>
      </c>
      <c r="F3838" s="5">
        <v>43225</v>
      </c>
      <c r="G3838">
        <v>309655511</v>
      </c>
      <c r="H3838" s="5">
        <v>43241</v>
      </c>
      <c r="I3838">
        <v>2802</v>
      </c>
      <c r="J3838" s="8">
        <v>81.73</v>
      </c>
      <c r="K3838" s="8">
        <v>56.67</v>
      </c>
      <c r="L3838" s="8">
        <v>229007.46</v>
      </c>
      <c r="M3838" s="8">
        <v>158789.34</v>
      </c>
      <c r="N3838" s="8">
        <v>70218.12</v>
      </c>
    </row>
    <row r="3839" spans="1:14" x14ac:dyDescent="0.3">
      <c r="A3839" t="s">
        <v>9</v>
      </c>
      <c r="B3839" t="s">
        <v>56</v>
      </c>
      <c r="C3839" t="s">
        <v>36</v>
      </c>
      <c r="D3839" t="s">
        <v>7</v>
      </c>
      <c r="E3839" t="s">
        <v>4</v>
      </c>
      <c r="F3839" s="5">
        <v>44913</v>
      </c>
      <c r="G3839">
        <v>469129359</v>
      </c>
      <c r="H3839" s="5">
        <v>44587</v>
      </c>
      <c r="I3839">
        <v>4657</v>
      </c>
      <c r="J3839" s="8">
        <v>421.89</v>
      </c>
      <c r="K3839" s="8">
        <v>364.69</v>
      </c>
      <c r="L3839" s="8">
        <v>1964741.73</v>
      </c>
      <c r="M3839" s="8">
        <v>1698361.33</v>
      </c>
      <c r="N3839" s="8">
        <v>266380.40000000002</v>
      </c>
    </row>
    <row r="3840" spans="1:14" x14ac:dyDescent="0.3">
      <c r="A3840" t="s">
        <v>26</v>
      </c>
      <c r="B3840" t="s">
        <v>151</v>
      </c>
      <c r="C3840" t="s">
        <v>36</v>
      </c>
      <c r="D3840" t="s">
        <v>7</v>
      </c>
      <c r="E3840" t="s">
        <v>23</v>
      </c>
      <c r="F3840" s="5">
        <v>42565</v>
      </c>
      <c r="G3840">
        <v>825876462</v>
      </c>
      <c r="H3840" s="5">
        <v>42579</v>
      </c>
      <c r="I3840">
        <v>4053</v>
      </c>
      <c r="J3840" s="8">
        <v>421.89</v>
      </c>
      <c r="K3840" s="8">
        <v>364.69</v>
      </c>
      <c r="L3840" s="8">
        <v>1709920.17</v>
      </c>
      <c r="M3840" s="8">
        <v>1478088.57</v>
      </c>
      <c r="N3840" s="8">
        <v>231831.6</v>
      </c>
    </row>
    <row r="3841" spans="1:14" x14ac:dyDescent="0.3">
      <c r="A3841" t="s">
        <v>12</v>
      </c>
      <c r="B3841" t="s">
        <v>189</v>
      </c>
      <c r="C3841" t="s">
        <v>22</v>
      </c>
      <c r="D3841" t="s">
        <v>7</v>
      </c>
      <c r="E3841" t="s">
        <v>4</v>
      </c>
      <c r="F3841" s="5">
        <v>43852</v>
      </c>
      <c r="G3841">
        <v>504945647</v>
      </c>
      <c r="H3841" s="5">
        <v>43864</v>
      </c>
      <c r="I3841">
        <v>3493</v>
      </c>
      <c r="J3841" s="8">
        <v>109.28</v>
      </c>
      <c r="K3841" s="8">
        <v>35.840000000000003</v>
      </c>
      <c r="L3841" s="8">
        <v>381715.04</v>
      </c>
      <c r="M3841" s="8">
        <v>125189.12</v>
      </c>
      <c r="N3841" s="8">
        <v>256525.92</v>
      </c>
    </row>
    <row r="3842" spans="1:14" x14ac:dyDescent="0.3">
      <c r="A3842" t="s">
        <v>9</v>
      </c>
      <c r="B3842" t="s">
        <v>118</v>
      </c>
      <c r="C3842" t="s">
        <v>6</v>
      </c>
      <c r="D3842" t="s">
        <v>3</v>
      </c>
      <c r="E3842" t="s">
        <v>15</v>
      </c>
      <c r="F3842" s="5">
        <v>42902</v>
      </c>
      <c r="G3842">
        <v>951698243</v>
      </c>
      <c r="H3842" s="5">
        <v>42919</v>
      </c>
      <c r="I3842">
        <v>7514</v>
      </c>
      <c r="J3842" s="8">
        <v>152.58000000000001</v>
      </c>
      <c r="K3842" s="8">
        <v>97.44</v>
      </c>
      <c r="L3842" s="8">
        <v>1146486.1200000001</v>
      </c>
      <c r="M3842" s="8">
        <v>732164.16</v>
      </c>
      <c r="N3842" s="8">
        <v>414321.96</v>
      </c>
    </row>
    <row r="3843" spans="1:14" x14ac:dyDescent="0.3">
      <c r="A3843" t="s">
        <v>9</v>
      </c>
      <c r="B3843" t="s">
        <v>106</v>
      </c>
      <c r="C3843" t="s">
        <v>6</v>
      </c>
      <c r="D3843" t="s">
        <v>3</v>
      </c>
      <c r="E3843" t="s">
        <v>15</v>
      </c>
      <c r="F3843" s="5">
        <v>43857</v>
      </c>
      <c r="G3843">
        <v>981808078</v>
      </c>
      <c r="H3843" s="5">
        <v>43858</v>
      </c>
      <c r="I3843">
        <v>7683</v>
      </c>
      <c r="J3843" s="8">
        <v>152.58000000000001</v>
      </c>
      <c r="K3843" s="8">
        <v>97.44</v>
      </c>
      <c r="L3843" s="8">
        <v>1172272.1399999999</v>
      </c>
      <c r="M3843" s="8">
        <v>748631.52</v>
      </c>
      <c r="N3843" s="8">
        <v>423640.62</v>
      </c>
    </row>
    <row r="3844" spans="1:14" x14ac:dyDescent="0.3">
      <c r="A3844" t="s">
        <v>39</v>
      </c>
      <c r="B3844" t="s">
        <v>128</v>
      </c>
      <c r="C3844" t="s">
        <v>45</v>
      </c>
      <c r="D3844" t="s">
        <v>3</v>
      </c>
      <c r="E3844" t="s">
        <v>23</v>
      </c>
      <c r="F3844" s="5">
        <v>43165</v>
      </c>
      <c r="G3844">
        <v>831261479</v>
      </c>
      <c r="H3844" s="5">
        <v>43167</v>
      </c>
      <c r="I3844">
        <v>7599</v>
      </c>
      <c r="J3844" s="8">
        <v>9.33</v>
      </c>
      <c r="K3844" s="8">
        <v>6.92</v>
      </c>
      <c r="L3844" s="8">
        <v>70898.67</v>
      </c>
      <c r="M3844" s="8">
        <v>52585.08</v>
      </c>
      <c r="N3844" s="8">
        <v>18313.59</v>
      </c>
    </row>
    <row r="3845" spans="1:14" x14ac:dyDescent="0.3">
      <c r="A3845" t="s">
        <v>12</v>
      </c>
      <c r="B3845" t="s">
        <v>190</v>
      </c>
      <c r="C3845" t="s">
        <v>6</v>
      </c>
      <c r="D3845" t="s">
        <v>7</v>
      </c>
      <c r="E3845" t="s">
        <v>8</v>
      </c>
      <c r="F3845" s="5">
        <v>42589</v>
      </c>
      <c r="G3845">
        <v>806357276</v>
      </c>
      <c r="H3845" s="5">
        <v>42631</v>
      </c>
      <c r="I3845">
        <v>7892</v>
      </c>
      <c r="J3845" s="8">
        <v>152.58000000000001</v>
      </c>
      <c r="K3845" s="8">
        <v>97.44</v>
      </c>
      <c r="L3845" s="8">
        <v>1204161.3600000001</v>
      </c>
      <c r="M3845" s="8">
        <v>768996.48</v>
      </c>
      <c r="N3845" s="8">
        <v>435164.88</v>
      </c>
    </row>
    <row r="3846" spans="1:14" x14ac:dyDescent="0.3">
      <c r="A3846" t="s">
        <v>9</v>
      </c>
      <c r="B3846" t="s">
        <v>110</v>
      </c>
      <c r="C3846" t="s">
        <v>14</v>
      </c>
      <c r="D3846" t="s">
        <v>3</v>
      </c>
      <c r="E3846" t="s">
        <v>4</v>
      </c>
      <c r="F3846" s="5">
        <v>43551</v>
      </c>
      <c r="G3846">
        <v>833706796</v>
      </c>
      <c r="H3846" s="5">
        <v>43558</v>
      </c>
      <c r="I3846">
        <v>1223</v>
      </c>
      <c r="J3846" s="8">
        <v>205.7</v>
      </c>
      <c r="K3846" s="8">
        <v>117.11</v>
      </c>
      <c r="L3846" s="8">
        <v>251571.1</v>
      </c>
      <c r="M3846" s="8">
        <v>143225.53</v>
      </c>
      <c r="N3846" s="8">
        <v>108345.57</v>
      </c>
    </row>
    <row r="3847" spans="1:14" x14ac:dyDescent="0.3">
      <c r="A3847" t="s">
        <v>20</v>
      </c>
      <c r="B3847" t="s">
        <v>120</v>
      </c>
      <c r="C3847" t="s">
        <v>36</v>
      </c>
      <c r="D3847" t="s">
        <v>7</v>
      </c>
      <c r="E3847" t="s">
        <v>8</v>
      </c>
      <c r="F3847" s="5">
        <v>44709</v>
      </c>
      <c r="G3847">
        <v>910233867</v>
      </c>
      <c r="H3847" s="5">
        <v>44734</v>
      </c>
      <c r="I3847">
        <v>7283</v>
      </c>
      <c r="J3847" s="8">
        <v>421.89</v>
      </c>
      <c r="K3847" s="8">
        <v>364.69</v>
      </c>
      <c r="L3847" s="8">
        <v>3072624.87</v>
      </c>
      <c r="M3847" s="8">
        <v>2656037.27</v>
      </c>
      <c r="N3847" s="8">
        <v>416587.6</v>
      </c>
    </row>
    <row r="3848" spans="1:14" x14ac:dyDescent="0.3">
      <c r="A3848" t="s">
        <v>0</v>
      </c>
      <c r="B3848" t="s">
        <v>41</v>
      </c>
      <c r="C3848" t="s">
        <v>36</v>
      </c>
      <c r="D3848" t="s">
        <v>7</v>
      </c>
      <c r="E3848" t="s">
        <v>4</v>
      </c>
      <c r="F3848" s="5">
        <v>42184</v>
      </c>
      <c r="G3848">
        <v>653174817</v>
      </c>
      <c r="H3848" s="5">
        <v>42218</v>
      </c>
      <c r="I3848">
        <v>7798</v>
      </c>
      <c r="J3848" s="8">
        <v>421.89</v>
      </c>
      <c r="K3848" s="8">
        <v>364.69</v>
      </c>
      <c r="L3848" s="8">
        <v>3289898.22</v>
      </c>
      <c r="M3848" s="8">
        <v>2843852.62</v>
      </c>
      <c r="N3848" s="8">
        <v>446045.6</v>
      </c>
    </row>
    <row r="3849" spans="1:14" x14ac:dyDescent="0.3">
      <c r="A3849" t="s">
        <v>9</v>
      </c>
      <c r="B3849" t="s">
        <v>182</v>
      </c>
      <c r="C3849" t="s">
        <v>29</v>
      </c>
      <c r="D3849" t="s">
        <v>3</v>
      </c>
      <c r="E3849" t="s">
        <v>23</v>
      </c>
      <c r="F3849" s="5">
        <v>44721</v>
      </c>
      <c r="G3849">
        <v>650078475</v>
      </c>
      <c r="H3849" s="5">
        <v>44730</v>
      </c>
      <c r="I3849">
        <v>1522</v>
      </c>
      <c r="J3849" s="8">
        <v>651.21</v>
      </c>
      <c r="K3849" s="8">
        <v>524.96</v>
      </c>
      <c r="L3849" s="8">
        <v>991141.62</v>
      </c>
      <c r="M3849" s="8">
        <v>798989.12</v>
      </c>
      <c r="N3849" s="8">
        <v>192152.5</v>
      </c>
    </row>
    <row r="3850" spans="1:14" x14ac:dyDescent="0.3">
      <c r="A3850" t="s">
        <v>26</v>
      </c>
      <c r="B3850" t="s">
        <v>155</v>
      </c>
      <c r="C3850" t="s">
        <v>29</v>
      </c>
      <c r="D3850" t="s">
        <v>3</v>
      </c>
      <c r="E3850" t="s">
        <v>15</v>
      </c>
      <c r="F3850" s="5">
        <v>42413</v>
      </c>
      <c r="G3850">
        <v>208806169</v>
      </c>
      <c r="H3850" s="5">
        <v>42458</v>
      </c>
      <c r="I3850">
        <v>9240</v>
      </c>
      <c r="J3850" s="8">
        <v>651.21</v>
      </c>
      <c r="K3850" s="8">
        <v>524.96</v>
      </c>
      <c r="L3850" s="8">
        <v>6017180.4000000004</v>
      </c>
      <c r="M3850" s="8">
        <v>4850630.4000000004</v>
      </c>
      <c r="N3850" s="8">
        <v>1166550</v>
      </c>
    </row>
    <row r="3851" spans="1:14" x14ac:dyDescent="0.3">
      <c r="A3851" t="s">
        <v>9</v>
      </c>
      <c r="B3851" t="s">
        <v>161</v>
      </c>
      <c r="C3851" t="s">
        <v>6</v>
      </c>
      <c r="D3851" t="s">
        <v>7</v>
      </c>
      <c r="E3851" t="s">
        <v>23</v>
      </c>
      <c r="F3851" s="5">
        <v>44131</v>
      </c>
      <c r="G3851">
        <v>507531726</v>
      </c>
      <c r="H3851" s="5">
        <v>44146</v>
      </c>
      <c r="I3851">
        <v>8771</v>
      </c>
      <c r="J3851" s="8">
        <v>152.58000000000001</v>
      </c>
      <c r="K3851" s="8">
        <v>97.44</v>
      </c>
      <c r="L3851" s="8">
        <v>1338279.18</v>
      </c>
      <c r="M3851" s="8">
        <v>854646.24</v>
      </c>
      <c r="N3851" s="8">
        <v>483632.94</v>
      </c>
    </row>
    <row r="3852" spans="1:14" x14ac:dyDescent="0.3">
      <c r="A3852" t="s">
        <v>9</v>
      </c>
      <c r="B3852" t="s">
        <v>80</v>
      </c>
      <c r="C3852" t="s">
        <v>19</v>
      </c>
      <c r="D3852" t="s">
        <v>3</v>
      </c>
      <c r="E3852" t="s">
        <v>8</v>
      </c>
      <c r="F3852" s="5">
        <v>43900</v>
      </c>
      <c r="G3852">
        <v>544741475</v>
      </c>
      <c r="H3852" s="5">
        <v>43915</v>
      </c>
      <c r="I3852">
        <v>9963</v>
      </c>
      <c r="J3852" s="8">
        <v>81.73</v>
      </c>
      <c r="K3852" s="8">
        <v>56.67</v>
      </c>
      <c r="L3852" s="8">
        <v>814275.99</v>
      </c>
      <c r="M3852" s="8">
        <v>564603.21</v>
      </c>
      <c r="N3852" s="8">
        <v>249672.78</v>
      </c>
    </row>
    <row r="3853" spans="1:14" x14ac:dyDescent="0.3">
      <c r="A3853" t="s">
        <v>17</v>
      </c>
      <c r="B3853" t="s">
        <v>30</v>
      </c>
      <c r="C3853" t="s">
        <v>22</v>
      </c>
      <c r="D3853" t="s">
        <v>3</v>
      </c>
      <c r="E3853" t="s">
        <v>4</v>
      </c>
      <c r="F3853" s="5">
        <v>42215</v>
      </c>
      <c r="G3853">
        <v>289234244</v>
      </c>
      <c r="H3853" s="5">
        <v>42240</v>
      </c>
      <c r="I3853">
        <v>9695</v>
      </c>
      <c r="J3853" s="8">
        <v>109.28</v>
      </c>
      <c r="K3853" s="8">
        <v>35.840000000000003</v>
      </c>
      <c r="L3853" s="8">
        <v>1059469.6000000001</v>
      </c>
      <c r="M3853" s="8">
        <v>347468.79999999999</v>
      </c>
      <c r="N3853" s="8">
        <v>712000.8</v>
      </c>
    </row>
    <row r="3854" spans="1:14" x14ac:dyDescent="0.3">
      <c r="A3854" t="s">
        <v>17</v>
      </c>
      <c r="B3854" t="s">
        <v>28</v>
      </c>
      <c r="C3854" t="s">
        <v>45</v>
      </c>
      <c r="D3854" t="s">
        <v>3</v>
      </c>
      <c r="E3854" t="s">
        <v>8</v>
      </c>
      <c r="F3854" s="5">
        <v>44651</v>
      </c>
      <c r="G3854">
        <v>230121362</v>
      </c>
      <c r="H3854" s="5">
        <v>44687</v>
      </c>
      <c r="I3854">
        <v>6880</v>
      </c>
      <c r="J3854" s="8">
        <v>9.33</v>
      </c>
      <c r="K3854" s="8">
        <v>6.92</v>
      </c>
      <c r="L3854" s="8">
        <v>64190.400000000001</v>
      </c>
      <c r="M3854" s="8">
        <v>47609.599999999999</v>
      </c>
      <c r="N3854" s="8">
        <v>16580.8</v>
      </c>
    </row>
    <row r="3855" spans="1:14" x14ac:dyDescent="0.3">
      <c r="A3855" t="s">
        <v>9</v>
      </c>
      <c r="B3855" t="s">
        <v>167</v>
      </c>
      <c r="C3855" t="s">
        <v>2</v>
      </c>
      <c r="D3855" t="s">
        <v>3</v>
      </c>
      <c r="E3855" t="s">
        <v>23</v>
      </c>
      <c r="F3855" s="5">
        <v>44211</v>
      </c>
      <c r="G3855">
        <v>926826655</v>
      </c>
      <c r="H3855" s="5">
        <v>44243</v>
      </c>
      <c r="I3855">
        <v>7458</v>
      </c>
      <c r="J3855" s="8">
        <v>255.28</v>
      </c>
      <c r="K3855" s="8">
        <v>159.41999999999999</v>
      </c>
      <c r="L3855" s="8">
        <v>1903878.24</v>
      </c>
      <c r="M3855" s="8">
        <v>1188954.3600000001</v>
      </c>
      <c r="N3855" s="8">
        <v>714923.88</v>
      </c>
    </row>
    <row r="3856" spans="1:14" x14ac:dyDescent="0.3">
      <c r="A3856" t="s">
        <v>9</v>
      </c>
      <c r="B3856" t="s">
        <v>10</v>
      </c>
      <c r="C3856" t="s">
        <v>65</v>
      </c>
      <c r="D3856" t="s">
        <v>3</v>
      </c>
      <c r="E3856" t="s">
        <v>15</v>
      </c>
      <c r="F3856" s="5">
        <v>44248</v>
      </c>
      <c r="G3856">
        <v>759086453</v>
      </c>
      <c r="H3856" s="5">
        <v>44254</v>
      </c>
      <c r="I3856">
        <v>9405</v>
      </c>
      <c r="J3856" s="8">
        <v>668.27</v>
      </c>
      <c r="K3856" s="8">
        <v>502.54</v>
      </c>
      <c r="L3856" s="8">
        <v>6285079.3499999996</v>
      </c>
      <c r="M3856" s="8">
        <v>4726388.7</v>
      </c>
      <c r="N3856" s="8">
        <v>1558690.65</v>
      </c>
    </row>
    <row r="3857" spans="1:14" x14ac:dyDescent="0.3">
      <c r="A3857" t="s">
        <v>17</v>
      </c>
      <c r="B3857" t="s">
        <v>86</v>
      </c>
      <c r="C3857" t="s">
        <v>14</v>
      </c>
      <c r="D3857" t="s">
        <v>3</v>
      </c>
      <c r="E3857" t="s">
        <v>15</v>
      </c>
      <c r="F3857" s="5">
        <v>42429</v>
      </c>
      <c r="G3857">
        <v>876949584</v>
      </c>
      <c r="H3857" s="5">
        <v>42473</v>
      </c>
      <c r="I3857">
        <v>7725</v>
      </c>
      <c r="J3857" s="8">
        <v>205.7</v>
      </c>
      <c r="K3857" s="8">
        <v>117.11</v>
      </c>
      <c r="L3857" s="8">
        <v>1589032.5</v>
      </c>
      <c r="M3857" s="8">
        <v>904674.75</v>
      </c>
      <c r="N3857" s="8">
        <v>684357.75</v>
      </c>
    </row>
    <row r="3858" spans="1:14" x14ac:dyDescent="0.3">
      <c r="A3858" t="s">
        <v>20</v>
      </c>
      <c r="B3858" t="s">
        <v>168</v>
      </c>
      <c r="C3858" t="s">
        <v>22</v>
      </c>
      <c r="D3858" t="s">
        <v>7</v>
      </c>
      <c r="E3858" t="s">
        <v>8</v>
      </c>
      <c r="F3858" s="5">
        <v>44581</v>
      </c>
      <c r="G3858">
        <v>250777375</v>
      </c>
      <c r="H3858" s="5">
        <v>44622</v>
      </c>
      <c r="I3858">
        <v>9453</v>
      </c>
      <c r="J3858" s="8">
        <v>109.28</v>
      </c>
      <c r="K3858" s="8">
        <v>35.840000000000003</v>
      </c>
      <c r="L3858" s="8">
        <v>1033023.84</v>
      </c>
      <c r="M3858" s="8">
        <v>338795.52000000002</v>
      </c>
      <c r="N3858" s="8">
        <v>694228.32</v>
      </c>
    </row>
    <row r="3859" spans="1:14" x14ac:dyDescent="0.3">
      <c r="A3859" t="s">
        <v>12</v>
      </c>
      <c r="B3859" t="s">
        <v>162</v>
      </c>
      <c r="C3859" t="s">
        <v>45</v>
      </c>
      <c r="D3859" t="s">
        <v>7</v>
      </c>
      <c r="E3859" t="s">
        <v>4</v>
      </c>
      <c r="F3859" s="5">
        <v>44533</v>
      </c>
      <c r="G3859">
        <v>621243655</v>
      </c>
      <c r="H3859" s="5">
        <v>44199</v>
      </c>
      <c r="I3859">
        <v>8658</v>
      </c>
      <c r="J3859" s="8">
        <v>9.33</v>
      </c>
      <c r="K3859" s="8">
        <v>6.92</v>
      </c>
      <c r="L3859" s="8">
        <v>80779.14</v>
      </c>
      <c r="M3859" s="8">
        <v>59913.36</v>
      </c>
      <c r="N3859" s="8">
        <v>20865.78</v>
      </c>
    </row>
    <row r="3860" spans="1:14" x14ac:dyDescent="0.3">
      <c r="A3860" t="s">
        <v>26</v>
      </c>
      <c r="B3860" t="s">
        <v>72</v>
      </c>
      <c r="C3860" t="s">
        <v>2</v>
      </c>
      <c r="D3860" t="s">
        <v>7</v>
      </c>
      <c r="E3860" t="s">
        <v>8</v>
      </c>
      <c r="F3860" s="5">
        <v>44427</v>
      </c>
      <c r="G3860">
        <v>649334752</v>
      </c>
      <c r="H3860" s="5">
        <v>44441</v>
      </c>
      <c r="I3860">
        <v>1438</v>
      </c>
      <c r="J3860" s="8">
        <v>255.28</v>
      </c>
      <c r="K3860" s="8">
        <v>159.41999999999999</v>
      </c>
      <c r="L3860" s="8">
        <v>367092.64</v>
      </c>
      <c r="M3860" s="8">
        <v>229245.96</v>
      </c>
      <c r="N3860" s="8">
        <v>137846.68</v>
      </c>
    </row>
    <row r="3861" spans="1:14" x14ac:dyDescent="0.3">
      <c r="A3861" t="s">
        <v>0</v>
      </c>
      <c r="B3861" t="s">
        <v>144</v>
      </c>
      <c r="C3861" t="s">
        <v>36</v>
      </c>
      <c r="D3861" t="s">
        <v>3</v>
      </c>
      <c r="E3861" t="s">
        <v>8</v>
      </c>
      <c r="F3861" s="5">
        <v>44373</v>
      </c>
      <c r="G3861">
        <v>866349494</v>
      </c>
      <c r="H3861" s="5">
        <v>44399</v>
      </c>
      <c r="I3861">
        <v>922</v>
      </c>
      <c r="J3861" s="8">
        <v>421.89</v>
      </c>
      <c r="K3861" s="8">
        <v>364.69</v>
      </c>
      <c r="L3861" s="8">
        <v>388982.58</v>
      </c>
      <c r="M3861" s="8">
        <v>336244.18</v>
      </c>
      <c r="N3861" s="8">
        <v>52738.400000000001</v>
      </c>
    </row>
    <row r="3862" spans="1:14" x14ac:dyDescent="0.3">
      <c r="A3862" t="s">
        <v>9</v>
      </c>
      <c r="B3862" t="s">
        <v>173</v>
      </c>
      <c r="C3862" t="s">
        <v>2</v>
      </c>
      <c r="D3862" t="s">
        <v>7</v>
      </c>
      <c r="E3862" t="s">
        <v>8</v>
      </c>
      <c r="F3862" s="5">
        <v>43405</v>
      </c>
      <c r="G3862">
        <v>523899209</v>
      </c>
      <c r="H3862" s="5">
        <v>43420</v>
      </c>
      <c r="I3862">
        <v>2273</v>
      </c>
      <c r="J3862" s="8">
        <v>255.28</v>
      </c>
      <c r="K3862" s="8">
        <v>159.41999999999999</v>
      </c>
      <c r="L3862" s="8">
        <v>580251.43999999994</v>
      </c>
      <c r="M3862" s="8">
        <v>362361.66</v>
      </c>
      <c r="N3862" s="8">
        <v>217889.78</v>
      </c>
    </row>
    <row r="3863" spans="1:14" x14ac:dyDescent="0.3">
      <c r="A3863" t="s">
        <v>26</v>
      </c>
      <c r="B3863" t="s">
        <v>125</v>
      </c>
      <c r="C3863" t="s">
        <v>22</v>
      </c>
      <c r="D3863" t="s">
        <v>3</v>
      </c>
      <c r="E3863" t="s">
        <v>4</v>
      </c>
      <c r="F3863" s="5">
        <v>43377</v>
      </c>
      <c r="G3863">
        <v>743907725</v>
      </c>
      <c r="H3863" s="5">
        <v>43399</v>
      </c>
      <c r="I3863">
        <v>7682</v>
      </c>
      <c r="J3863" s="8">
        <v>109.28</v>
      </c>
      <c r="K3863" s="8">
        <v>35.840000000000003</v>
      </c>
      <c r="L3863" s="8">
        <v>839488.96</v>
      </c>
      <c r="M3863" s="8">
        <v>275322.88</v>
      </c>
      <c r="N3863" s="8">
        <v>564166.07999999996</v>
      </c>
    </row>
    <row r="3864" spans="1:14" x14ac:dyDescent="0.3">
      <c r="A3864" t="s">
        <v>20</v>
      </c>
      <c r="B3864" t="s">
        <v>81</v>
      </c>
      <c r="C3864" t="s">
        <v>6</v>
      </c>
      <c r="D3864" t="s">
        <v>7</v>
      </c>
      <c r="E3864" t="s">
        <v>4</v>
      </c>
      <c r="F3864" s="5">
        <v>44178</v>
      </c>
      <c r="G3864">
        <v>468611371</v>
      </c>
      <c r="H3864" s="5">
        <v>43858</v>
      </c>
      <c r="I3864">
        <v>1373</v>
      </c>
      <c r="J3864" s="8">
        <v>152.58000000000001</v>
      </c>
      <c r="K3864" s="8">
        <v>97.44</v>
      </c>
      <c r="L3864" s="8">
        <v>209492.34</v>
      </c>
      <c r="M3864" s="8">
        <v>133785.12</v>
      </c>
      <c r="N3864" s="8">
        <v>75707.22</v>
      </c>
    </row>
    <row r="3865" spans="1:14" x14ac:dyDescent="0.3">
      <c r="A3865" t="s">
        <v>20</v>
      </c>
      <c r="B3865" t="s">
        <v>70</v>
      </c>
      <c r="C3865" t="s">
        <v>29</v>
      </c>
      <c r="D3865" t="s">
        <v>3</v>
      </c>
      <c r="E3865" t="s">
        <v>23</v>
      </c>
      <c r="F3865" s="5">
        <v>42361</v>
      </c>
      <c r="G3865">
        <v>510558974</v>
      </c>
      <c r="H3865" s="5">
        <v>42388</v>
      </c>
      <c r="I3865">
        <v>4601</v>
      </c>
      <c r="J3865" s="8">
        <v>651.21</v>
      </c>
      <c r="K3865" s="8">
        <v>524.96</v>
      </c>
      <c r="L3865" s="8">
        <v>2996217.21</v>
      </c>
      <c r="M3865" s="8">
        <v>2415340.96</v>
      </c>
      <c r="N3865" s="8">
        <v>580876.25</v>
      </c>
    </row>
    <row r="3866" spans="1:14" x14ac:dyDescent="0.3">
      <c r="A3866" t="s">
        <v>26</v>
      </c>
      <c r="B3866" t="s">
        <v>199</v>
      </c>
      <c r="C3866" t="s">
        <v>57</v>
      </c>
      <c r="D3866" t="s">
        <v>3</v>
      </c>
      <c r="E3866" t="s">
        <v>15</v>
      </c>
      <c r="F3866" s="5">
        <v>42481</v>
      </c>
      <c r="G3866">
        <v>402611863</v>
      </c>
      <c r="H3866" s="5">
        <v>42499</v>
      </c>
      <c r="I3866">
        <v>652</v>
      </c>
      <c r="J3866" s="8">
        <v>154.06</v>
      </c>
      <c r="K3866" s="8">
        <v>90.93</v>
      </c>
      <c r="L3866" s="8">
        <v>100447.12</v>
      </c>
      <c r="M3866" s="8">
        <v>59286.36</v>
      </c>
      <c r="N3866" s="8">
        <v>41160.76</v>
      </c>
    </row>
    <row r="3867" spans="1:14" x14ac:dyDescent="0.3">
      <c r="A3867" t="s">
        <v>9</v>
      </c>
      <c r="B3867" t="s">
        <v>145</v>
      </c>
      <c r="C3867" t="s">
        <v>22</v>
      </c>
      <c r="D3867" t="s">
        <v>3</v>
      </c>
      <c r="E3867" t="s">
        <v>4</v>
      </c>
      <c r="F3867" s="5">
        <v>44293</v>
      </c>
      <c r="G3867">
        <v>647943866</v>
      </c>
      <c r="H3867" s="5">
        <v>44304</v>
      </c>
      <c r="I3867">
        <v>9843</v>
      </c>
      <c r="J3867" s="8">
        <v>109.28</v>
      </c>
      <c r="K3867" s="8">
        <v>35.840000000000003</v>
      </c>
      <c r="L3867" s="8">
        <v>1075643.04</v>
      </c>
      <c r="M3867" s="8">
        <v>352773.12</v>
      </c>
      <c r="N3867" s="8">
        <v>722869.92</v>
      </c>
    </row>
    <row r="3868" spans="1:14" x14ac:dyDescent="0.3">
      <c r="A3868" t="s">
        <v>0</v>
      </c>
      <c r="B3868" t="s">
        <v>206</v>
      </c>
      <c r="C3868" t="s">
        <v>45</v>
      </c>
      <c r="D3868" t="s">
        <v>3</v>
      </c>
      <c r="E3868" t="s">
        <v>4</v>
      </c>
      <c r="F3868" s="5">
        <v>43243</v>
      </c>
      <c r="G3868">
        <v>470041310</v>
      </c>
      <c r="H3868" s="5">
        <v>43252</v>
      </c>
      <c r="I3868">
        <v>4524</v>
      </c>
      <c r="J3868" s="8">
        <v>9.33</v>
      </c>
      <c r="K3868" s="8">
        <v>6.92</v>
      </c>
      <c r="L3868" s="8">
        <v>42208.92</v>
      </c>
      <c r="M3868" s="8">
        <v>31306.080000000002</v>
      </c>
      <c r="N3868" s="8">
        <v>10902.84</v>
      </c>
    </row>
    <row r="3869" spans="1:14" x14ac:dyDescent="0.3">
      <c r="A3869" t="s">
        <v>39</v>
      </c>
      <c r="B3869" t="s">
        <v>40</v>
      </c>
      <c r="C3869" t="s">
        <v>6</v>
      </c>
      <c r="D3869" t="s">
        <v>7</v>
      </c>
      <c r="E3869" t="s">
        <v>4</v>
      </c>
      <c r="F3869" s="5">
        <v>43752</v>
      </c>
      <c r="G3869">
        <v>962703025</v>
      </c>
      <c r="H3869" s="5">
        <v>43758</v>
      </c>
      <c r="I3869">
        <v>4073</v>
      </c>
      <c r="J3869" s="8">
        <v>152.58000000000001</v>
      </c>
      <c r="K3869" s="8">
        <v>97.44</v>
      </c>
      <c r="L3869" s="8">
        <v>621458.34</v>
      </c>
      <c r="M3869" s="8">
        <v>396873.12</v>
      </c>
      <c r="N3869" s="8">
        <v>224585.22</v>
      </c>
    </row>
    <row r="3870" spans="1:14" x14ac:dyDescent="0.3">
      <c r="A3870" t="s">
        <v>26</v>
      </c>
      <c r="B3870" t="s">
        <v>123</v>
      </c>
      <c r="C3870" t="s">
        <v>2</v>
      </c>
      <c r="D3870" t="s">
        <v>7</v>
      </c>
      <c r="E3870" t="s">
        <v>4</v>
      </c>
      <c r="F3870" s="5">
        <v>43740</v>
      </c>
      <c r="G3870">
        <v>140040338</v>
      </c>
      <c r="H3870" s="5">
        <v>43747</v>
      </c>
      <c r="I3870">
        <v>9903</v>
      </c>
      <c r="J3870" s="8">
        <v>255.28</v>
      </c>
      <c r="K3870" s="8">
        <v>159.41999999999999</v>
      </c>
      <c r="L3870" s="8">
        <v>2528037.84</v>
      </c>
      <c r="M3870" s="8">
        <v>1578736.26</v>
      </c>
      <c r="N3870" s="8">
        <v>949301.58</v>
      </c>
    </row>
    <row r="3871" spans="1:14" x14ac:dyDescent="0.3">
      <c r="A3871" t="s">
        <v>26</v>
      </c>
      <c r="B3871" t="s">
        <v>170</v>
      </c>
      <c r="C3871" t="s">
        <v>36</v>
      </c>
      <c r="D3871" t="s">
        <v>3</v>
      </c>
      <c r="E3871" t="s">
        <v>15</v>
      </c>
      <c r="F3871" s="5">
        <v>42325</v>
      </c>
      <c r="G3871">
        <v>586477077</v>
      </c>
      <c r="H3871" s="5">
        <v>42332</v>
      </c>
      <c r="I3871">
        <v>455</v>
      </c>
      <c r="J3871" s="8">
        <v>421.89</v>
      </c>
      <c r="K3871" s="8">
        <v>364.69</v>
      </c>
      <c r="L3871" s="8">
        <v>191959.95</v>
      </c>
      <c r="M3871" s="8">
        <v>165933.95000000001</v>
      </c>
      <c r="N3871" s="8">
        <v>26026</v>
      </c>
    </row>
    <row r="3872" spans="1:14" x14ac:dyDescent="0.3">
      <c r="A3872" t="s">
        <v>26</v>
      </c>
      <c r="B3872" t="s">
        <v>78</v>
      </c>
      <c r="C3872" t="s">
        <v>65</v>
      </c>
      <c r="D3872" t="s">
        <v>7</v>
      </c>
      <c r="E3872" t="s">
        <v>8</v>
      </c>
      <c r="F3872" s="5">
        <v>42093</v>
      </c>
      <c r="G3872">
        <v>906749570</v>
      </c>
      <c r="H3872" s="5">
        <v>42106</v>
      </c>
      <c r="I3872">
        <v>6203</v>
      </c>
      <c r="J3872" s="8">
        <v>668.27</v>
      </c>
      <c r="K3872" s="8">
        <v>502.54</v>
      </c>
      <c r="L3872" s="8">
        <v>4145278.81</v>
      </c>
      <c r="M3872" s="8">
        <v>3117255.62</v>
      </c>
      <c r="N3872" s="8">
        <v>1028023.19</v>
      </c>
    </row>
    <row r="3873" spans="1:14" x14ac:dyDescent="0.3">
      <c r="A3873" t="s">
        <v>26</v>
      </c>
      <c r="B3873" t="s">
        <v>77</v>
      </c>
      <c r="C3873" t="s">
        <v>31</v>
      </c>
      <c r="D3873" t="s">
        <v>7</v>
      </c>
      <c r="E3873" t="s">
        <v>15</v>
      </c>
      <c r="F3873" s="5">
        <v>44479</v>
      </c>
      <c r="G3873">
        <v>675906646</v>
      </c>
      <c r="H3873" s="5">
        <v>44501</v>
      </c>
      <c r="I3873">
        <v>4651</v>
      </c>
      <c r="J3873" s="8">
        <v>437.2</v>
      </c>
      <c r="K3873" s="8">
        <v>263.33</v>
      </c>
      <c r="L3873" s="8">
        <v>2033417.2</v>
      </c>
      <c r="M3873" s="8">
        <v>1224747.83</v>
      </c>
      <c r="N3873" s="8">
        <v>808669.37</v>
      </c>
    </row>
    <row r="3874" spans="1:14" x14ac:dyDescent="0.3">
      <c r="A3874" t="s">
        <v>26</v>
      </c>
      <c r="B3874" t="s">
        <v>136</v>
      </c>
      <c r="C3874" t="s">
        <v>31</v>
      </c>
      <c r="D3874" t="s">
        <v>3</v>
      </c>
      <c r="E3874" t="s">
        <v>8</v>
      </c>
      <c r="F3874" s="5">
        <v>43116</v>
      </c>
      <c r="G3874">
        <v>889309632</v>
      </c>
      <c r="H3874" s="5">
        <v>43157</v>
      </c>
      <c r="I3874">
        <v>5337</v>
      </c>
      <c r="J3874" s="8">
        <v>437.2</v>
      </c>
      <c r="K3874" s="8">
        <v>263.33</v>
      </c>
      <c r="L3874" s="8">
        <v>2333336.4</v>
      </c>
      <c r="M3874" s="8">
        <v>1405392.21</v>
      </c>
      <c r="N3874" s="8">
        <v>927944.19</v>
      </c>
    </row>
    <row r="3875" spans="1:14" x14ac:dyDescent="0.3">
      <c r="A3875" t="s">
        <v>9</v>
      </c>
      <c r="B3875" t="s">
        <v>203</v>
      </c>
      <c r="C3875" t="s">
        <v>14</v>
      </c>
      <c r="D3875" t="s">
        <v>7</v>
      </c>
      <c r="E3875" t="s">
        <v>8</v>
      </c>
      <c r="F3875" s="5">
        <v>44103</v>
      </c>
      <c r="G3875">
        <v>812632358</v>
      </c>
      <c r="H3875" s="5">
        <v>44121</v>
      </c>
      <c r="I3875">
        <v>4828</v>
      </c>
      <c r="J3875" s="8">
        <v>205.7</v>
      </c>
      <c r="K3875" s="8">
        <v>117.11</v>
      </c>
      <c r="L3875" s="8">
        <v>993119.6</v>
      </c>
      <c r="M3875" s="8">
        <v>565407.07999999996</v>
      </c>
      <c r="N3875" s="8">
        <v>427712.52</v>
      </c>
    </row>
    <row r="3876" spans="1:14" x14ac:dyDescent="0.3">
      <c r="A3876" t="s">
        <v>9</v>
      </c>
      <c r="B3876" t="s">
        <v>193</v>
      </c>
      <c r="C3876" t="s">
        <v>31</v>
      </c>
      <c r="D3876" t="s">
        <v>3</v>
      </c>
      <c r="E3876" t="s">
        <v>15</v>
      </c>
      <c r="F3876" s="5">
        <v>43390</v>
      </c>
      <c r="G3876">
        <v>231861150</v>
      </c>
      <c r="H3876" s="5">
        <v>43405</v>
      </c>
      <c r="I3876">
        <v>1722</v>
      </c>
      <c r="J3876" s="8">
        <v>437.2</v>
      </c>
      <c r="K3876" s="8">
        <v>263.33</v>
      </c>
      <c r="L3876" s="8">
        <v>752858.4</v>
      </c>
      <c r="M3876" s="8">
        <v>453454.26</v>
      </c>
      <c r="N3876" s="8">
        <v>299404.14</v>
      </c>
    </row>
    <row r="3877" spans="1:14" x14ac:dyDescent="0.3">
      <c r="A3877" t="s">
        <v>17</v>
      </c>
      <c r="B3877" t="s">
        <v>75</v>
      </c>
      <c r="C3877" t="s">
        <v>29</v>
      </c>
      <c r="D3877" t="s">
        <v>3</v>
      </c>
      <c r="E3877" t="s">
        <v>23</v>
      </c>
      <c r="F3877" s="5">
        <v>42664</v>
      </c>
      <c r="G3877">
        <v>803294837</v>
      </c>
      <c r="H3877" s="5">
        <v>42694</v>
      </c>
      <c r="I3877">
        <v>1648</v>
      </c>
      <c r="J3877" s="8">
        <v>651.21</v>
      </c>
      <c r="K3877" s="8">
        <v>524.96</v>
      </c>
      <c r="L3877" s="8">
        <v>1073194.08</v>
      </c>
      <c r="M3877" s="8">
        <v>865134.07999999996</v>
      </c>
      <c r="N3877" s="8">
        <v>208060</v>
      </c>
    </row>
    <row r="3878" spans="1:14" x14ac:dyDescent="0.3">
      <c r="A3878" t="s">
        <v>12</v>
      </c>
      <c r="B3878" t="s">
        <v>90</v>
      </c>
      <c r="C3878" t="s">
        <v>2</v>
      </c>
      <c r="D3878" t="s">
        <v>3</v>
      </c>
      <c r="E3878" t="s">
        <v>15</v>
      </c>
      <c r="F3878" s="5">
        <v>42539</v>
      </c>
      <c r="G3878">
        <v>203544747</v>
      </c>
      <c r="H3878" s="5">
        <v>42564</v>
      </c>
      <c r="I3878">
        <v>2269</v>
      </c>
      <c r="J3878" s="8">
        <v>255.28</v>
      </c>
      <c r="K3878" s="8">
        <v>159.41999999999999</v>
      </c>
      <c r="L3878" s="8">
        <v>579230.31999999995</v>
      </c>
      <c r="M3878" s="8">
        <v>361723.98</v>
      </c>
      <c r="N3878" s="8">
        <v>217506.34</v>
      </c>
    </row>
    <row r="3879" spans="1:14" x14ac:dyDescent="0.3">
      <c r="A3879" t="s">
        <v>12</v>
      </c>
      <c r="B3879" t="s">
        <v>62</v>
      </c>
      <c r="C3879" t="s">
        <v>11</v>
      </c>
      <c r="D3879" t="s">
        <v>3</v>
      </c>
      <c r="E3879" t="s">
        <v>4</v>
      </c>
      <c r="F3879" s="5">
        <v>42479</v>
      </c>
      <c r="G3879">
        <v>679534709</v>
      </c>
      <c r="H3879" s="5">
        <v>42480</v>
      </c>
      <c r="I3879">
        <v>8276</v>
      </c>
      <c r="J3879" s="8">
        <v>47.45</v>
      </c>
      <c r="K3879" s="8">
        <v>31.79</v>
      </c>
      <c r="L3879" s="8">
        <v>392696.2</v>
      </c>
      <c r="M3879" s="8">
        <v>263094.03999999998</v>
      </c>
      <c r="N3879" s="8">
        <v>129602.16</v>
      </c>
    </row>
    <row r="3880" spans="1:14" x14ac:dyDescent="0.3">
      <c r="A3880" t="s">
        <v>17</v>
      </c>
      <c r="B3880" t="s">
        <v>209</v>
      </c>
      <c r="C3880" t="s">
        <v>11</v>
      </c>
      <c r="D3880" t="s">
        <v>3</v>
      </c>
      <c r="E3880" t="s">
        <v>23</v>
      </c>
      <c r="F3880" s="5">
        <v>43953</v>
      </c>
      <c r="G3880">
        <v>498501050</v>
      </c>
      <c r="H3880" s="5">
        <v>43975</v>
      </c>
      <c r="I3880">
        <v>6393</v>
      </c>
      <c r="J3880" s="8">
        <v>47.45</v>
      </c>
      <c r="K3880" s="8">
        <v>31.79</v>
      </c>
      <c r="L3880" s="8">
        <v>303347.84999999998</v>
      </c>
      <c r="M3880" s="8">
        <v>203233.47</v>
      </c>
      <c r="N3880" s="8">
        <v>100114.38</v>
      </c>
    </row>
    <row r="3881" spans="1:14" x14ac:dyDescent="0.3">
      <c r="A3881" t="s">
        <v>12</v>
      </c>
      <c r="B3881" t="s">
        <v>115</v>
      </c>
      <c r="C3881" t="s">
        <v>14</v>
      </c>
      <c r="D3881" t="s">
        <v>3</v>
      </c>
      <c r="E3881" t="s">
        <v>15</v>
      </c>
      <c r="F3881" s="5">
        <v>43474</v>
      </c>
      <c r="G3881">
        <v>697992599</v>
      </c>
      <c r="H3881" s="5">
        <v>43514</v>
      </c>
      <c r="I3881">
        <v>376</v>
      </c>
      <c r="J3881" s="8">
        <v>205.7</v>
      </c>
      <c r="K3881" s="8">
        <v>117.11</v>
      </c>
      <c r="L3881" s="8">
        <v>77343.199999999997</v>
      </c>
      <c r="M3881" s="8">
        <v>44033.36</v>
      </c>
      <c r="N3881" s="8">
        <v>33309.839999999997</v>
      </c>
    </row>
    <row r="3882" spans="1:14" x14ac:dyDescent="0.3">
      <c r="A3882" t="s">
        <v>12</v>
      </c>
      <c r="B3882" t="s">
        <v>190</v>
      </c>
      <c r="C3882" t="s">
        <v>6</v>
      </c>
      <c r="D3882" t="s">
        <v>3</v>
      </c>
      <c r="E3882" t="s">
        <v>23</v>
      </c>
      <c r="F3882" s="5">
        <v>44099</v>
      </c>
      <c r="G3882">
        <v>135870683</v>
      </c>
      <c r="H3882" s="5">
        <v>44119</v>
      </c>
      <c r="I3882">
        <v>6009</v>
      </c>
      <c r="J3882" s="8">
        <v>152.58000000000001</v>
      </c>
      <c r="K3882" s="8">
        <v>97.44</v>
      </c>
      <c r="L3882" s="8">
        <v>916853.22</v>
      </c>
      <c r="M3882" s="8">
        <v>585516.96</v>
      </c>
      <c r="N3882" s="8">
        <v>331336.26</v>
      </c>
    </row>
    <row r="3883" spans="1:14" x14ac:dyDescent="0.3">
      <c r="A3883" t="s">
        <v>26</v>
      </c>
      <c r="B3883" t="s">
        <v>125</v>
      </c>
      <c r="C3883" t="s">
        <v>14</v>
      </c>
      <c r="D3883" t="s">
        <v>3</v>
      </c>
      <c r="E3883" t="s">
        <v>8</v>
      </c>
      <c r="F3883" s="5">
        <v>44811</v>
      </c>
      <c r="G3883">
        <v>440309131</v>
      </c>
      <c r="H3883" s="5">
        <v>44826</v>
      </c>
      <c r="I3883">
        <v>6111</v>
      </c>
      <c r="J3883" s="8">
        <v>205.7</v>
      </c>
      <c r="K3883" s="8">
        <v>117.11</v>
      </c>
      <c r="L3883" s="8">
        <v>1257032.7</v>
      </c>
      <c r="M3883" s="8">
        <v>715659.21</v>
      </c>
      <c r="N3883" s="8">
        <v>541373.49</v>
      </c>
    </row>
    <row r="3884" spans="1:14" x14ac:dyDescent="0.3">
      <c r="A3884" t="s">
        <v>12</v>
      </c>
      <c r="B3884" t="s">
        <v>132</v>
      </c>
      <c r="C3884" t="s">
        <v>57</v>
      </c>
      <c r="D3884" t="s">
        <v>7</v>
      </c>
      <c r="E3884" t="s">
        <v>23</v>
      </c>
      <c r="F3884" s="5">
        <v>43367</v>
      </c>
      <c r="G3884">
        <v>159794270</v>
      </c>
      <c r="H3884" s="5">
        <v>43410</v>
      </c>
      <c r="I3884">
        <v>5530</v>
      </c>
      <c r="J3884" s="8">
        <v>154.06</v>
      </c>
      <c r="K3884" s="8">
        <v>90.93</v>
      </c>
      <c r="L3884" s="8">
        <v>851951.8</v>
      </c>
      <c r="M3884" s="8">
        <v>502842.9</v>
      </c>
      <c r="N3884" s="8">
        <v>349108.9</v>
      </c>
    </row>
    <row r="3885" spans="1:14" x14ac:dyDescent="0.3">
      <c r="A3885" t="s">
        <v>20</v>
      </c>
      <c r="B3885" t="s">
        <v>70</v>
      </c>
      <c r="C3885" t="s">
        <v>14</v>
      </c>
      <c r="D3885" t="s">
        <v>7</v>
      </c>
      <c r="E3885" t="s">
        <v>4</v>
      </c>
      <c r="F3885" s="5">
        <v>43416</v>
      </c>
      <c r="G3885">
        <v>613124930</v>
      </c>
      <c r="H3885" s="5">
        <v>43425</v>
      </c>
      <c r="I3885">
        <v>6147</v>
      </c>
      <c r="J3885" s="8">
        <v>205.7</v>
      </c>
      <c r="K3885" s="8">
        <v>117.11</v>
      </c>
      <c r="L3885" s="8">
        <v>1264437.8999999999</v>
      </c>
      <c r="M3885" s="8">
        <v>719875.17</v>
      </c>
      <c r="N3885" s="8">
        <v>544562.73</v>
      </c>
    </row>
    <row r="3886" spans="1:14" x14ac:dyDescent="0.3">
      <c r="A3886" t="s">
        <v>17</v>
      </c>
      <c r="B3886" t="s">
        <v>42</v>
      </c>
      <c r="C3886" t="s">
        <v>6</v>
      </c>
      <c r="D3886" t="s">
        <v>7</v>
      </c>
      <c r="E3886" t="s">
        <v>8</v>
      </c>
      <c r="F3886" s="5">
        <v>42840</v>
      </c>
      <c r="G3886">
        <v>939412438</v>
      </c>
      <c r="H3886" s="5">
        <v>42871</v>
      </c>
      <c r="I3886">
        <v>1871</v>
      </c>
      <c r="J3886" s="8">
        <v>152.58000000000001</v>
      </c>
      <c r="K3886" s="8">
        <v>97.44</v>
      </c>
      <c r="L3886" s="8">
        <v>285477.18</v>
      </c>
      <c r="M3886" s="8">
        <v>182310.24</v>
      </c>
      <c r="N3886" s="8">
        <v>103166.94</v>
      </c>
    </row>
    <row r="3887" spans="1:14" x14ac:dyDescent="0.3">
      <c r="A3887" t="s">
        <v>9</v>
      </c>
      <c r="B3887" t="s">
        <v>177</v>
      </c>
      <c r="C3887" t="s">
        <v>6</v>
      </c>
      <c r="D3887" t="s">
        <v>3</v>
      </c>
      <c r="E3887" t="s">
        <v>4</v>
      </c>
      <c r="F3887" s="5">
        <v>44684</v>
      </c>
      <c r="G3887">
        <v>348080623</v>
      </c>
      <c r="H3887" s="5">
        <v>44700</v>
      </c>
      <c r="I3887">
        <v>3646</v>
      </c>
      <c r="J3887" s="8">
        <v>152.58000000000001</v>
      </c>
      <c r="K3887" s="8">
        <v>97.44</v>
      </c>
      <c r="L3887" s="8">
        <v>556306.68000000005</v>
      </c>
      <c r="M3887" s="8">
        <v>355266.24</v>
      </c>
      <c r="N3887" s="8">
        <v>201040.44</v>
      </c>
    </row>
    <row r="3888" spans="1:14" x14ac:dyDescent="0.3">
      <c r="A3888" t="s">
        <v>9</v>
      </c>
      <c r="B3888" t="s">
        <v>173</v>
      </c>
      <c r="C3888" t="s">
        <v>29</v>
      </c>
      <c r="D3888" t="s">
        <v>3</v>
      </c>
      <c r="E3888" t="s">
        <v>15</v>
      </c>
      <c r="F3888" s="5">
        <v>43719</v>
      </c>
      <c r="G3888">
        <v>368865811</v>
      </c>
      <c r="H3888" s="5">
        <v>43754</v>
      </c>
      <c r="I3888">
        <v>4445</v>
      </c>
      <c r="J3888" s="8">
        <v>651.21</v>
      </c>
      <c r="K3888" s="8">
        <v>524.96</v>
      </c>
      <c r="L3888" s="8">
        <v>2894628.45</v>
      </c>
      <c r="M3888" s="8">
        <v>2333447.2000000002</v>
      </c>
      <c r="N3888" s="8">
        <v>561181.25</v>
      </c>
    </row>
    <row r="3889" spans="1:14" x14ac:dyDescent="0.3">
      <c r="A3889" t="s">
        <v>12</v>
      </c>
      <c r="B3889" t="s">
        <v>62</v>
      </c>
      <c r="C3889" t="s">
        <v>11</v>
      </c>
      <c r="D3889" t="s">
        <v>3</v>
      </c>
      <c r="E3889" t="s">
        <v>4</v>
      </c>
      <c r="F3889" s="5">
        <v>43117</v>
      </c>
      <c r="G3889">
        <v>801816833</v>
      </c>
      <c r="H3889" s="5">
        <v>43162</v>
      </c>
      <c r="I3889">
        <v>4274</v>
      </c>
      <c r="J3889" s="8">
        <v>47.45</v>
      </c>
      <c r="K3889" s="8">
        <v>31.79</v>
      </c>
      <c r="L3889" s="8">
        <v>202801.3</v>
      </c>
      <c r="M3889" s="8">
        <v>135870.46</v>
      </c>
      <c r="N3889" s="8">
        <v>66930.84</v>
      </c>
    </row>
    <row r="3890" spans="1:14" x14ac:dyDescent="0.3">
      <c r="A3890" t="s">
        <v>26</v>
      </c>
      <c r="B3890" t="s">
        <v>79</v>
      </c>
      <c r="C3890" t="s">
        <v>31</v>
      </c>
      <c r="D3890" t="s">
        <v>7</v>
      </c>
      <c r="E3890" t="s">
        <v>8</v>
      </c>
      <c r="F3890" s="5">
        <v>43200</v>
      </c>
      <c r="G3890">
        <v>167295014</v>
      </c>
      <c r="H3890" s="5">
        <v>43218</v>
      </c>
      <c r="I3890">
        <v>5167</v>
      </c>
      <c r="J3890" s="8">
        <v>437.2</v>
      </c>
      <c r="K3890" s="8">
        <v>263.33</v>
      </c>
      <c r="L3890" s="8">
        <v>2259012.4</v>
      </c>
      <c r="M3890" s="8">
        <v>1360626.11</v>
      </c>
      <c r="N3890" s="8">
        <v>898386.29</v>
      </c>
    </row>
    <row r="3891" spans="1:14" x14ac:dyDescent="0.3">
      <c r="A3891" t="s">
        <v>26</v>
      </c>
      <c r="B3891" t="s">
        <v>153</v>
      </c>
      <c r="C3891" t="s">
        <v>29</v>
      </c>
      <c r="D3891" t="s">
        <v>7</v>
      </c>
      <c r="E3891" t="s">
        <v>4</v>
      </c>
      <c r="F3891" s="5">
        <v>43299</v>
      </c>
      <c r="G3891">
        <v>655974185</v>
      </c>
      <c r="H3891" s="5">
        <v>43312</v>
      </c>
      <c r="I3891">
        <v>6193</v>
      </c>
      <c r="J3891" s="8">
        <v>651.21</v>
      </c>
      <c r="K3891" s="8">
        <v>524.96</v>
      </c>
      <c r="L3891" s="8">
        <v>4032943.53</v>
      </c>
      <c r="M3891" s="8">
        <v>3251077.28</v>
      </c>
      <c r="N3891" s="8">
        <v>781866.25</v>
      </c>
    </row>
    <row r="3892" spans="1:14" x14ac:dyDescent="0.3">
      <c r="A3892" t="s">
        <v>9</v>
      </c>
      <c r="B3892" t="s">
        <v>124</v>
      </c>
      <c r="C3892" t="s">
        <v>19</v>
      </c>
      <c r="D3892" t="s">
        <v>3</v>
      </c>
      <c r="E3892" t="s">
        <v>15</v>
      </c>
      <c r="F3892" s="5">
        <v>42404</v>
      </c>
      <c r="G3892">
        <v>478840672</v>
      </c>
      <c r="H3892" s="5">
        <v>42409</v>
      </c>
      <c r="I3892">
        <v>8451</v>
      </c>
      <c r="J3892" s="8">
        <v>81.73</v>
      </c>
      <c r="K3892" s="8">
        <v>56.67</v>
      </c>
      <c r="L3892" s="8">
        <v>690700.23</v>
      </c>
      <c r="M3892" s="8">
        <v>478918.17</v>
      </c>
      <c r="N3892" s="8">
        <v>211782.06</v>
      </c>
    </row>
    <row r="3893" spans="1:14" x14ac:dyDescent="0.3">
      <c r="A3893" t="s">
        <v>26</v>
      </c>
      <c r="B3893" t="s">
        <v>103</v>
      </c>
      <c r="C3893" t="s">
        <v>19</v>
      </c>
      <c r="D3893" t="s">
        <v>7</v>
      </c>
      <c r="E3893" t="s">
        <v>4</v>
      </c>
      <c r="F3893" s="5">
        <v>42891</v>
      </c>
      <c r="G3893">
        <v>617193305</v>
      </c>
      <c r="H3893" s="5">
        <v>42896</v>
      </c>
      <c r="I3893">
        <v>69</v>
      </c>
      <c r="J3893" s="8">
        <v>81.73</v>
      </c>
      <c r="K3893" s="8">
        <v>56.67</v>
      </c>
      <c r="L3893" s="8">
        <v>5639.37</v>
      </c>
      <c r="M3893" s="8">
        <v>3910.23</v>
      </c>
      <c r="N3893" s="8">
        <v>1729.14</v>
      </c>
    </row>
    <row r="3894" spans="1:14" x14ac:dyDescent="0.3">
      <c r="A3894" t="s">
        <v>9</v>
      </c>
      <c r="B3894" t="s">
        <v>161</v>
      </c>
      <c r="C3894" t="s">
        <v>14</v>
      </c>
      <c r="D3894" t="s">
        <v>3</v>
      </c>
      <c r="E3894" t="s">
        <v>15</v>
      </c>
      <c r="F3894" s="5">
        <v>44761</v>
      </c>
      <c r="G3894">
        <v>772643411</v>
      </c>
      <c r="H3894" s="5">
        <v>44798</v>
      </c>
      <c r="I3894">
        <v>1210</v>
      </c>
      <c r="J3894" s="8">
        <v>205.7</v>
      </c>
      <c r="K3894" s="8">
        <v>117.11</v>
      </c>
      <c r="L3894" s="8">
        <v>248897</v>
      </c>
      <c r="M3894" s="8">
        <v>141703.1</v>
      </c>
      <c r="N3894" s="8">
        <v>107193.9</v>
      </c>
    </row>
    <row r="3895" spans="1:14" x14ac:dyDescent="0.3">
      <c r="A3895" t="s">
        <v>0</v>
      </c>
      <c r="B3895" t="s">
        <v>159</v>
      </c>
      <c r="C3895" t="s">
        <v>14</v>
      </c>
      <c r="D3895" t="s">
        <v>7</v>
      </c>
      <c r="E3895" t="s">
        <v>15</v>
      </c>
      <c r="F3895" s="5">
        <v>42015</v>
      </c>
      <c r="G3895">
        <v>717114818</v>
      </c>
      <c r="H3895" s="5">
        <v>42029</v>
      </c>
      <c r="I3895">
        <v>9065</v>
      </c>
      <c r="J3895" s="8">
        <v>205.7</v>
      </c>
      <c r="K3895" s="8">
        <v>117.11</v>
      </c>
      <c r="L3895" s="8">
        <v>1864670.5</v>
      </c>
      <c r="M3895" s="8">
        <v>1061602.1499999999</v>
      </c>
      <c r="N3895" s="8">
        <v>803068.35</v>
      </c>
    </row>
    <row r="3896" spans="1:14" x14ac:dyDescent="0.3">
      <c r="A3896" t="s">
        <v>9</v>
      </c>
      <c r="B3896" t="s">
        <v>98</v>
      </c>
      <c r="C3896" t="s">
        <v>11</v>
      </c>
      <c r="D3896" t="s">
        <v>3</v>
      </c>
      <c r="E3896" t="s">
        <v>4</v>
      </c>
      <c r="F3896" s="5">
        <v>43699</v>
      </c>
      <c r="G3896">
        <v>742843854</v>
      </c>
      <c r="H3896" s="5">
        <v>43712</v>
      </c>
      <c r="I3896">
        <v>2859</v>
      </c>
      <c r="J3896" s="8">
        <v>47.45</v>
      </c>
      <c r="K3896" s="8">
        <v>31.79</v>
      </c>
      <c r="L3896" s="8">
        <v>135659.54999999999</v>
      </c>
      <c r="M3896" s="8">
        <v>90887.61</v>
      </c>
      <c r="N3896" s="8">
        <v>44771.94</v>
      </c>
    </row>
    <row r="3897" spans="1:14" x14ac:dyDescent="0.3">
      <c r="A3897" t="s">
        <v>26</v>
      </c>
      <c r="B3897" t="s">
        <v>79</v>
      </c>
      <c r="C3897" t="s">
        <v>29</v>
      </c>
      <c r="D3897" t="s">
        <v>7</v>
      </c>
      <c r="E3897" t="s">
        <v>8</v>
      </c>
      <c r="F3897" s="5">
        <v>42636</v>
      </c>
      <c r="G3897">
        <v>312379348</v>
      </c>
      <c r="H3897" s="5">
        <v>42685</v>
      </c>
      <c r="I3897">
        <v>8846</v>
      </c>
      <c r="J3897" s="8">
        <v>651.21</v>
      </c>
      <c r="K3897" s="8">
        <v>524.96</v>
      </c>
      <c r="L3897" s="8">
        <v>5760603.6600000001</v>
      </c>
      <c r="M3897" s="8">
        <v>4643796.16</v>
      </c>
      <c r="N3897" s="8">
        <v>1116807.5</v>
      </c>
    </row>
    <row r="3898" spans="1:14" x14ac:dyDescent="0.3">
      <c r="A3898" t="s">
        <v>9</v>
      </c>
      <c r="B3898" t="s">
        <v>92</v>
      </c>
      <c r="C3898" t="s">
        <v>11</v>
      </c>
      <c r="D3898" t="s">
        <v>7</v>
      </c>
      <c r="E3898" t="s">
        <v>8</v>
      </c>
      <c r="F3898" s="5">
        <v>44188</v>
      </c>
      <c r="G3898">
        <v>308582627</v>
      </c>
      <c r="H3898" s="5">
        <v>43870</v>
      </c>
      <c r="I3898">
        <v>5312</v>
      </c>
      <c r="J3898" s="8">
        <v>47.45</v>
      </c>
      <c r="K3898" s="8">
        <v>31.79</v>
      </c>
      <c r="L3898" s="8">
        <v>252054.39999999999</v>
      </c>
      <c r="M3898" s="8">
        <v>168868.48000000001</v>
      </c>
      <c r="N3898" s="8">
        <v>83185.919999999998</v>
      </c>
    </row>
    <row r="3899" spans="1:14" x14ac:dyDescent="0.3">
      <c r="A3899" t="s">
        <v>17</v>
      </c>
      <c r="B3899" t="s">
        <v>163</v>
      </c>
      <c r="C3899" t="s">
        <v>11</v>
      </c>
      <c r="D3899" t="s">
        <v>3</v>
      </c>
      <c r="E3899" t="s">
        <v>23</v>
      </c>
      <c r="F3899" s="5">
        <v>44225</v>
      </c>
      <c r="G3899">
        <v>784627521</v>
      </c>
      <c r="H3899" s="5">
        <v>44252</v>
      </c>
      <c r="I3899">
        <v>7574</v>
      </c>
      <c r="J3899" s="8">
        <v>47.45</v>
      </c>
      <c r="K3899" s="8">
        <v>31.79</v>
      </c>
      <c r="L3899" s="8">
        <v>359386.3</v>
      </c>
      <c r="M3899" s="8">
        <v>240777.46</v>
      </c>
      <c r="N3899" s="8">
        <v>118608.84</v>
      </c>
    </row>
    <row r="3900" spans="1:14" x14ac:dyDescent="0.3">
      <c r="A3900" t="s">
        <v>12</v>
      </c>
      <c r="B3900" t="s">
        <v>73</v>
      </c>
      <c r="C3900" t="s">
        <v>65</v>
      </c>
      <c r="D3900" t="s">
        <v>7</v>
      </c>
      <c r="E3900" t="s">
        <v>8</v>
      </c>
      <c r="F3900" s="5">
        <v>43539</v>
      </c>
      <c r="G3900">
        <v>514000356</v>
      </c>
      <c r="H3900" s="5">
        <v>43554</v>
      </c>
      <c r="I3900">
        <v>2982</v>
      </c>
      <c r="J3900" s="8">
        <v>668.27</v>
      </c>
      <c r="K3900" s="8">
        <v>502.54</v>
      </c>
      <c r="L3900" s="8">
        <v>1992781.14</v>
      </c>
      <c r="M3900" s="8">
        <v>1498574.28</v>
      </c>
      <c r="N3900" s="8">
        <v>494206.86</v>
      </c>
    </row>
    <row r="3901" spans="1:14" x14ac:dyDescent="0.3">
      <c r="A3901" t="s">
        <v>9</v>
      </c>
      <c r="B3901" t="s">
        <v>91</v>
      </c>
      <c r="C3901" t="s">
        <v>19</v>
      </c>
      <c r="D3901" t="s">
        <v>3</v>
      </c>
      <c r="E3901" t="s">
        <v>15</v>
      </c>
      <c r="F3901" s="5">
        <v>44284</v>
      </c>
      <c r="G3901">
        <v>140499961</v>
      </c>
      <c r="H3901" s="5">
        <v>44316</v>
      </c>
      <c r="I3901">
        <v>5915</v>
      </c>
      <c r="J3901" s="8">
        <v>81.73</v>
      </c>
      <c r="K3901" s="8">
        <v>56.67</v>
      </c>
      <c r="L3901" s="8">
        <v>483432.95</v>
      </c>
      <c r="M3901" s="8">
        <v>335203.05</v>
      </c>
      <c r="N3901" s="8">
        <v>148229.9</v>
      </c>
    </row>
    <row r="3902" spans="1:14" x14ac:dyDescent="0.3">
      <c r="A3902" t="s">
        <v>17</v>
      </c>
      <c r="B3902" t="s">
        <v>135</v>
      </c>
      <c r="C3902" t="s">
        <v>65</v>
      </c>
      <c r="D3902" t="s">
        <v>7</v>
      </c>
      <c r="E3902" t="s">
        <v>23</v>
      </c>
      <c r="F3902" s="5">
        <v>43568</v>
      </c>
      <c r="G3902">
        <v>828237664</v>
      </c>
      <c r="H3902" s="5">
        <v>43574</v>
      </c>
      <c r="I3902">
        <v>2785</v>
      </c>
      <c r="J3902" s="8">
        <v>668.27</v>
      </c>
      <c r="K3902" s="8">
        <v>502.54</v>
      </c>
      <c r="L3902" s="8">
        <v>1861131.95</v>
      </c>
      <c r="M3902" s="8">
        <v>1399573.9</v>
      </c>
      <c r="N3902" s="8">
        <v>461558.05</v>
      </c>
    </row>
    <row r="3903" spans="1:14" x14ac:dyDescent="0.3">
      <c r="A3903" t="s">
        <v>17</v>
      </c>
      <c r="B3903" t="s">
        <v>131</v>
      </c>
      <c r="C3903" t="s">
        <v>45</v>
      </c>
      <c r="D3903" t="s">
        <v>7</v>
      </c>
      <c r="E3903" t="s">
        <v>8</v>
      </c>
      <c r="F3903" s="5">
        <v>42781</v>
      </c>
      <c r="G3903">
        <v>211637294</v>
      </c>
      <c r="H3903" s="5">
        <v>42789</v>
      </c>
      <c r="I3903">
        <v>7033</v>
      </c>
      <c r="J3903" s="8">
        <v>9.33</v>
      </c>
      <c r="K3903" s="8">
        <v>6.92</v>
      </c>
      <c r="L3903" s="8">
        <v>65617.89</v>
      </c>
      <c r="M3903" s="8">
        <v>48668.36</v>
      </c>
      <c r="N3903" s="8">
        <v>16949.53</v>
      </c>
    </row>
    <row r="3904" spans="1:14" x14ac:dyDescent="0.3">
      <c r="A3904" t="s">
        <v>26</v>
      </c>
      <c r="B3904" t="s">
        <v>200</v>
      </c>
      <c r="C3904" t="s">
        <v>14</v>
      </c>
      <c r="D3904" t="s">
        <v>3</v>
      </c>
      <c r="E3904" t="s">
        <v>8</v>
      </c>
      <c r="F3904" s="5">
        <v>43126</v>
      </c>
      <c r="G3904">
        <v>945435178</v>
      </c>
      <c r="H3904" s="5">
        <v>43146</v>
      </c>
      <c r="I3904">
        <v>4134</v>
      </c>
      <c r="J3904" s="8">
        <v>205.7</v>
      </c>
      <c r="K3904" s="8">
        <v>117.11</v>
      </c>
      <c r="L3904" s="8">
        <v>850363.8</v>
      </c>
      <c r="M3904" s="8">
        <v>484132.74</v>
      </c>
      <c r="N3904" s="8">
        <v>366231.06</v>
      </c>
    </row>
    <row r="3905" spans="1:14" x14ac:dyDescent="0.3">
      <c r="A3905" t="s">
        <v>26</v>
      </c>
      <c r="B3905" t="s">
        <v>179</v>
      </c>
      <c r="C3905" t="s">
        <v>57</v>
      </c>
      <c r="D3905" t="s">
        <v>7</v>
      </c>
      <c r="E3905" t="s">
        <v>15</v>
      </c>
      <c r="F3905" s="5">
        <v>42150</v>
      </c>
      <c r="G3905">
        <v>354680144</v>
      </c>
      <c r="H3905" s="5">
        <v>42163</v>
      </c>
      <c r="I3905">
        <v>6591</v>
      </c>
      <c r="J3905" s="8">
        <v>154.06</v>
      </c>
      <c r="K3905" s="8">
        <v>90.93</v>
      </c>
      <c r="L3905" s="8">
        <v>1015409.46</v>
      </c>
      <c r="M3905" s="8">
        <v>599319.63</v>
      </c>
      <c r="N3905" s="8">
        <v>416089.83</v>
      </c>
    </row>
    <row r="3906" spans="1:14" x14ac:dyDescent="0.3">
      <c r="A3906" t="s">
        <v>12</v>
      </c>
      <c r="B3906" t="s">
        <v>132</v>
      </c>
      <c r="C3906" t="s">
        <v>22</v>
      </c>
      <c r="D3906" t="s">
        <v>3</v>
      </c>
      <c r="E3906" t="s">
        <v>4</v>
      </c>
      <c r="F3906" s="5">
        <v>44834</v>
      </c>
      <c r="G3906">
        <v>784733521</v>
      </c>
      <c r="H3906" s="5">
        <v>44855</v>
      </c>
      <c r="I3906">
        <v>8942</v>
      </c>
      <c r="J3906" s="8">
        <v>109.28</v>
      </c>
      <c r="K3906" s="8">
        <v>35.840000000000003</v>
      </c>
      <c r="L3906" s="8">
        <v>977181.76</v>
      </c>
      <c r="M3906" s="8">
        <v>320481.28000000003</v>
      </c>
      <c r="N3906" s="8">
        <v>656700.48</v>
      </c>
    </row>
    <row r="3907" spans="1:14" x14ac:dyDescent="0.3">
      <c r="A3907" t="s">
        <v>26</v>
      </c>
      <c r="B3907" t="s">
        <v>191</v>
      </c>
      <c r="C3907" t="s">
        <v>45</v>
      </c>
      <c r="D3907" t="s">
        <v>7</v>
      </c>
      <c r="E3907" t="s">
        <v>8</v>
      </c>
      <c r="F3907" s="5">
        <v>42852</v>
      </c>
      <c r="G3907">
        <v>151269137</v>
      </c>
      <c r="H3907" s="5">
        <v>42869</v>
      </c>
      <c r="I3907">
        <v>2754</v>
      </c>
      <c r="J3907" s="8">
        <v>9.33</v>
      </c>
      <c r="K3907" s="8">
        <v>6.92</v>
      </c>
      <c r="L3907" s="8">
        <v>25694.82</v>
      </c>
      <c r="M3907" s="8">
        <v>19057.68</v>
      </c>
      <c r="N3907" s="8">
        <v>6637.14</v>
      </c>
    </row>
    <row r="3908" spans="1:14" x14ac:dyDescent="0.3">
      <c r="A3908" t="s">
        <v>26</v>
      </c>
      <c r="B3908" t="s">
        <v>121</v>
      </c>
      <c r="C3908" t="s">
        <v>57</v>
      </c>
      <c r="D3908" t="s">
        <v>7</v>
      </c>
      <c r="E3908" t="s">
        <v>15</v>
      </c>
      <c r="F3908" s="5">
        <v>42198</v>
      </c>
      <c r="G3908">
        <v>490273320</v>
      </c>
      <c r="H3908" s="5">
        <v>42234</v>
      </c>
      <c r="I3908">
        <v>1625</v>
      </c>
      <c r="J3908" s="8">
        <v>154.06</v>
      </c>
      <c r="K3908" s="8">
        <v>90.93</v>
      </c>
      <c r="L3908" s="8">
        <v>250347.5</v>
      </c>
      <c r="M3908" s="8">
        <v>147761.25</v>
      </c>
      <c r="N3908" s="8">
        <v>102586.25</v>
      </c>
    </row>
    <row r="3909" spans="1:14" x14ac:dyDescent="0.3">
      <c r="A3909" t="s">
        <v>0</v>
      </c>
      <c r="B3909" t="s">
        <v>34</v>
      </c>
      <c r="C3909" t="s">
        <v>11</v>
      </c>
      <c r="D3909" t="s">
        <v>7</v>
      </c>
      <c r="E3909" t="s">
        <v>23</v>
      </c>
      <c r="F3909" s="5">
        <v>43591</v>
      </c>
      <c r="G3909">
        <v>308044898</v>
      </c>
      <c r="H3909" s="5">
        <v>43592</v>
      </c>
      <c r="I3909">
        <v>6186</v>
      </c>
      <c r="J3909" s="8">
        <v>47.45</v>
      </c>
      <c r="K3909" s="8">
        <v>31.79</v>
      </c>
      <c r="L3909" s="8">
        <v>293525.7</v>
      </c>
      <c r="M3909" s="8">
        <v>196652.94</v>
      </c>
      <c r="N3909" s="8">
        <v>96872.76</v>
      </c>
    </row>
    <row r="3910" spans="1:14" x14ac:dyDescent="0.3">
      <c r="A3910" t="s">
        <v>0</v>
      </c>
      <c r="B3910" t="s">
        <v>101</v>
      </c>
      <c r="C3910" t="s">
        <v>45</v>
      </c>
      <c r="D3910" t="s">
        <v>3</v>
      </c>
      <c r="E3910" t="s">
        <v>23</v>
      </c>
      <c r="F3910" s="5">
        <v>43917</v>
      </c>
      <c r="G3910">
        <v>431195199</v>
      </c>
      <c r="H3910" s="5">
        <v>43917</v>
      </c>
      <c r="I3910">
        <v>9096</v>
      </c>
      <c r="J3910" s="8">
        <v>9.33</v>
      </c>
      <c r="K3910" s="8">
        <v>6.92</v>
      </c>
      <c r="L3910" s="8">
        <v>84865.68</v>
      </c>
      <c r="M3910" s="8">
        <v>62944.32</v>
      </c>
      <c r="N3910" s="8">
        <v>21921.360000000001</v>
      </c>
    </row>
    <row r="3911" spans="1:14" x14ac:dyDescent="0.3">
      <c r="A3911" t="s">
        <v>9</v>
      </c>
      <c r="B3911" t="s">
        <v>102</v>
      </c>
      <c r="C3911" t="s">
        <v>14</v>
      </c>
      <c r="D3911" t="s">
        <v>3</v>
      </c>
      <c r="E3911" t="s">
        <v>4</v>
      </c>
      <c r="F3911" s="5">
        <v>44908</v>
      </c>
      <c r="G3911">
        <v>856648051</v>
      </c>
      <c r="H3911" s="5">
        <v>44918</v>
      </c>
      <c r="I3911">
        <v>50</v>
      </c>
      <c r="J3911" s="8">
        <v>205.7</v>
      </c>
      <c r="K3911" s="8">
        <v>117.11</v>
      </c>
      <c r="L3911" s="8">
        <v>10285</v>
      </c>
      <c r="M3911" s="8">
        <v>5855.5</v>
      </c>
      <c r="N3911" s="8">
        <v>4429.5</v>
      </c>
    </row>
    <row r="3912" spans="1:14" x14ac:dyDescent="0.3">
      <c r="A3912" t="s">
        <v>0</v>
      </c>
      <c r="B3912" t="s">
        <v>50</v>
      </c>
      <c r="C3912" t="s">
        <v>65</v>
      </c>
      <c r="D3912" t="s">
        <v>7</v>
      </c>
      <c r="E3912" t="s">
        <v>4</v>
      </c>
      <c r="F3912" s="5">
        <v>42688</v>
      </c>
      <c r="G3912">
        <v>301639783</v>
      </c>
      <c r="H3912" s="5">
        <v>42706</v>
      </c>
      <c r="I3912">
        <v>770</v>
      </c>
      <c r="J3912" s="8">
        <v>668.27</v>
      </c>
      <c r="K3912" s="8">
        <v>502.54</v>
      </c>
      <c r="L3912" s="8">
        <v>514567.9</v>
      </c>
      <c r="M3912" s="8">
        <v>386955.8</v>
      </c>
      <c r="N3912" s="8">
        <v>127612.1</v>
      </c>
    </row>
    <row r="3913" spans="1:14" x14ac:dyDescent="0.3">
      <c r="A3913" t="s">
        <v>17</v>
      </c>
      <c r="B3913" t="s">
        <v>42</v>
      </c>
      <c r="C3913" t="s">
        <v>29</v>
      </c>
      <c r="D3913" t="s">
        <v>3</v>
      </c>
      <c r="E3913" t="s">
        <v>8</v>
      </c>
      <c r="F3913" s="5">
        <v>44541</v>
      </c>
      <c r="G3913">
        <v>253719222</v>
      </c>
      <c r="H3913" s="5">
        <v>44543</v>
      </c>
      <c r="I3913">
        <v>11</v>
      </c>
      <c r="J3913" s="8">
        <v>651.21</v>
      </c>
      <c r="K3913" s="8">
        <v>524.96</v>
      </c>
      <c r="L3913" s="8">
        <v>7163.31</v>
      </c>
      <c r="M3913" s="8">
        <v>5774.56</v>
      </c>
      <c r="N3913" s="8">
        <v>1388.75</v>
      </c>
    </row>
    <row r="3914" spans="1:14" x14ac:dyDescent="0.3">
      <c r="A3914" t="s">
        <v>12</v>
      </c>
      <c r="B3914" t="s">
        <v>190</v>
      </c>
      <c r="C3914" t="s">
        <v>36</v>
      </c>
      <c r="D3914" t="s">
        <v>3</v>
      </c>
      <c r="E3914" t="s">
        <v>23</v>
      </c>
      <c r="F3914" s="5">
        <v>42750</v>
      </c>
      <c r="G3914">
        <v>920747697</v>
      </c>
      <c r="H3914" s="5">
        <v>42752</v>
      </c>
      <c r="I3914">
        <v>8559</v>
      </c>
      <c r="J3914" s="8">
        <v>421.89</v>
      </c>
      <c r="K3914" s="8">
        <v>364.69</v>
      </c>
      <c r="L3914" s="8">
        <v>3610956.51</v>
      </c>
      <c r="M3914" s="8">
        <v>3121381.71</v>
      </c>
      <c r="N3914" s="8">
        <v>489574.8</v>
      </c>
    </row>
    <row r="3915" spans="1:14" x14ac:dyDescent="0.3">
      <c r="A3915" t="s">
        <v>9</v>
      </c>
      <c r="B3915" t="s">
        <v>184</v>
      </c>
      <c r="C3915" t="s">
        <v>31</v>
      </c>
      <c r="D3915" t="s">
        <v>7</v>
      </c>
      <c r="E3915" t="s">
        <v>23</v>
      </c>
      <c r="F3915" s="5">
        <v>43995</v>
      </c>
      <c r="G3915">
        <v>780899035</v>
      </c>
      <c r="H3915" s="5">
        <v>44042</v>
      </c>
      <c r="I3915">
        <v>4233</v>
      </c>
      <c r="J3915" s="8">
        <v>437.2</v>
      </c>
      <c r="K3915" s="8">
        <v>263.33</v>
      </c>
      <c r="L3915" s="8">
        <v>1850667.6</v>
      </c>
      <c r="M3915" s="8">
        <v>1114675.8899999999</v>
      </c>
      <c r="N3915" s="8">
        <v>735991.71</v>
      </c>
    </row>
    <row r="3916" spans="1:14" x14ac:dyDescent="0.3">
      <c r="A3916" t="s">
        <v>0</v>
      </c>
      <c r="B3916" t="s">
        <v>74</v>
      </c>
      <c r="C3916" t="s">
        <v>57</v>
      </c>
      <c r="D3916" t="s">
        <v>7</v>
      </c>
      <c r="E3916" t="s">
        <v>15</v>
      </c>
      <c r="F3916" s="5">
        <v>42876</v>
      </c>
      <c r="G3916">
        <v>632659566</v>
      </c>
      <c r="H3916" s="5">
        <v>42904</v>
      </c>
      <c r="I3916">
        <v>6880</v>
      </c>
      <c r="J3916" s="8">
        <v>154.06</v>
      </c>
      <c r="K3916" s="8">
        <v>90.93</v>
      </c>
      <c r="L3916" s="8">
        <v>1059932.8</v>
      </c>
      <c r="M3916" s="8">
        <v>625598.4</v>
      </c>
      <c r="N3916" s="8">
        <v>434334.4</v>
      </c>
    </row>
    <row r="3917" spans="1:14" x14ac:dyDescent="0.3">
      <c r="A3917" t="s">
        <v>20</v>
      </c>
      <c r="B3917" t="s">
        <v>54</v>
      </c>
      <c r="C3917" t="s">
        <v>45</v>
      </c>
      <c r="D3917" t="s">
        <v>7</v>
      </c>
      <c r="E3917" t="s">
        <v>23</v>
      </c>
      <c r="F3917" s="5">
        <v>44738</v>
      </c>
      <c r="G3917">
        <v>444828116</v>
      </c>
      <c r="H3917" s="5">
        <v>44763</v>
      </c>
      <c r="I3917">
        <v>3380</v>
      </c>
      <c r="J3917" s="8">
        <v>9.33</v>
      </c>
      <c r="K3917" s="8">
        <v>6.92</v>
      </c>
      <c r="L3917" s="8">
        <v>31535.4</v>
      </c>
      <c r="M3917" s="8">
        <v>23389.599999999999</v>
      </c>
      <c r="N3917" s="8">
        <v>8145.8</v>
      </c>
    </row>
    <row r="3918" spans="1:14" x14ac:dyDescent="0.3">
      <c r="A3918" t="s">
        <v>20</v>
      </c>
      <c r="B3918" t="s">
        <v>201</v>
      </c>
      <c r="C3918" t="s">
        <v>65</v>
      </c>
      <c r="D3918" t="s">
        <v>3</v>
      </c>
      <c r="E3918" t="s">
        <v>4</v>
      </c>
      <c r="F3918" s="5">
        <v>42690</v>
      </c>
      <c r="G3918">
        <v>706516015</v>
      </c>
      <c r="H3918" s="5">
        <v>42723</v>
      </c>
      <c r="I3918">
        <v>2644</v>
      </c>
      <c r="J3918" s="8">
        <v>668.27</v>
      </c>
      <c r="K3918" s="8">
        <v>502.54</v>
      </c>
      <c r="L3918" s="8">
        <v>1766905.88</v>
      </c>
      <c r="M3918" s="8">
        <v>1328715.76</v>
      </c>
      <c r="N3918" s="8">
        <v>438190.12</v>
      </c>
    </row>
    <row r="3919" spans="1:14" x14ac:dyDescent="0.3">
      <c r="A3919" t="s">
        <v>9</v>
      </c>
      <c r="B3919" t="s">
        <v>111</v>
      </c>
      <c r="C3919" t="s">
        <v>36</v>
      </c>
      <c r="D3919" t="s">
        <v>7</v>
      </c>
      <c r="E3919" t="s">
        <v>15</v>
      </c>
      <c r="F3919" s="5">
        <v>43661</v>
      </c>
      <c r="G3919">
        <v>177147090</v>
      </c>
      <c r="H3919" s="5">
        <v>43694</v>
      </c>
      <c r="I3919">
        <v>615</v>
      </c>
      <c r="J3919" s="8">
        <v>421.89</v>
      </c>
      <c r="K3919" s="8">
        <v>364.69</v>
      </c>
      <c r="L3919" s="8">
        <v>259462.35</v>
      </c>
      <c r="M3919" s="8">
        <v>224284.35</v>
      </c>
      <c r="N3919" s="8">
        <v>35178</v>
      </c>
    </row>
    <row r="3920" spans="1:14" x14ac:dyDescent="0.3">
      <c r="A3920" t="s">
        <v>17</v>
      </c>
      <c r="B3920" t="s">
        <v>85</v>
      </c>
      <c r="C3920" t="s">
        <v>36</v>
      </c>
      <c r="D3920" t="s">
        <v>7</v>
      </c>
      <c r="E3920" t="s">
        <v>8</v>
      </c>
      <c r="F3920" s="5">
        <v>42504</v>
      </c>
      <c r="G3920">
        <v>836457669</v>
      </c>
      <c r="H3920" s="5">
        <v>42524</v>
      </c>
      <c r="I3920">
        <v>5267</v>
      </c>
      <c r="J3920" s="8">
        <v>421.89</v>
      </c>
      <c r="K3920" s="8">
        <v>364.69</v>
      </c>
      <c r="L3920" s="8">
        <v>2222094.63</v>
      </c>
      <c r="M3920" s="8">
        <v>1920822.23</v>
      </c>
      <c r="N3920" s="8">
        <v>301272.40000000002</v>
      </c>
    </row>
    <row r="3921" spans="1:14" x14ac:dyDescent="0.3">
      <c r="A3921" t="s">
        <v>17</v>
      </c>
      <c r="B3921" t="s">
        <v>42</v>
      </c>
      <c r="C3921" t="s">
        <v>36</v>
      </c>
      <c r="D3921" t="s">
        <v>3</v>
      </c>
      <c r="E3921" t="s">
        <v>8</v>
      </c>
      <c r="F3921" s="5">
        <v>42309</v>
      </c>
      <c r="G3921">
        <v>234496581</v>
      </c>
      <c r="H3921" s="5">
        <v>42337</v>
      </c>
      <c r="I3921">
        <v>1604</v>
      </c>
      <c r="J3921" s="8">
        <v>421.89</v>
      </c>
      <c r="K3921" s="8">
        <v>364.69</v>
      </c>
      <c r="L3921" s="8">
        <v>676711.56</v>
      </c>
      <c r="M3921" s="8">
        <v>584962.76</v>
      </c>
      <c r="N3921" s="8">
        <v>91748.800000000003</v>
      </c>
    </row>
    <row r="3922" spans="1:14" x14ac:dyDescent="0.3">
      <c r="A3922" t="s">
        <v>0</v>
      </c>
      <c r="B3922" t="s">
        <v>159</v>
      </c>
      <c r="C3922" t="s">
        <v>11</v>
      </c>
      <c r="D3922" t="s">
        <v>3</v>
      </c>
      <c r="E3922" t="s">
        <v>8</v>
      </c>
      <c r="F3922" s="5">
        <v>44210</v>
      </c>
      <c r="G3922">
        <v>941625154</v>
      </c>
      <c r="H3922" s="5">
        <v>44211</v>
      </c>
      <c r="I3922">
        <v>6663</v>
      </c>
      <c r="J3922" s="8">
        <v>47.45</v>
      </c>
      <c r="K3922" s="8">
        <v>31.79</v>
      </c>
      <c r="L3922" s="8">
        <v>316159.34999999998</v>
      </c>
      <c r="M3922" s="8">
        <v>211816.77</v>
      </c>
      <c r="N3922" s="8">
        <v>104342.58</v>
      </c>
    </row>
    <row r="3923" spans="1:14" x14ac:dyDescent="0.3">
      <c r="A3923" t="s">
        <v>0</v>
      </c>
      <c r="B3923" t="s">
        <v>41</v>
      </c>
      <c r="C3923" t="s">
        <v>29</v>
      </c>
      <c r="D3923" t="s">
        <v>3</v>
      </c>
      <c r="E3923" t="s">
        <v>4</v>
      </c>
      <c r="F3923" s="5">
        <v>43648</v>
      </c>
      <c r="G3923">
        <v>198517215</v>
      </c>
      <c r="H3923" s="5">
        <v>43676</v>
      </c>
      <c r="I3923">
        <v>4510</v>
      </c>
      <c r="J3923" s="8">
        <v>651.21</v>
      </c>
      <c r="K3923" s="8">
        <v>524.96</v>
      </c>
      <c r="L3923" s="8">
        <v>2936957.1</v>
      </c>
      <c r="M3923" s="8">
        <v>2367569.6</v>
      </c>
      <c r="N3923" s="8">
        <v>569387.5</v>
      </c>
    </row>
    <row r="3924" spans="1:14" x14ac:dyDescent="0.3">
      <c r="A3924" t="s">
        <v>26</v>
      </c>
      <c r="B3924" t="s">
        <v>156</v>
      </c>
      <c r="C3924" t="s">
        <v>29</v>
      </c>
      <c r="D3924" t="s">
        <v>7</v>
      </c>
      <c r="E3924" t="s">
        <v>8</v>
      </c>
      <c r="F3924" s="5">
        <v>43502</v>
      </c>
      <c r="G3924">
        <v>266159093</v>
      </c>
      <c r="H3924" s="5">
        <v>43506</v>
      </c>
      <c r="I3924">
        <v>1245</v>
      </c>
      <c r="J3924" s="8">
        <v>651.21</v>
      </c>
      <c r="K3924" s="8">
        <v>524.96</v>
      </c>
      <c r="L3924" s="8">
        <v>810756.45</v>
      </c>
      <c r="M3924" s="8">
        <v>653575.19999999995</v>
      </c>
      <c r="N3924" s="8">
        <v>157181.25</v>
      </c>
    </row>
    <row r="3925" spans="1:14" x14ac:dyDescent="0.3">
      <c r="A3925" t="s">
        <v>9</v>
      </c>
      <c r="B3925" t="s">
        <v>96</v>
      </c>
      <c r="C3925" t="s">
        <v>29</v>
      </c>
      <c r="D3925" t="s">
        <v>7</v>
      </c>
      <c r="E3925" t="s">
        <v>8</v>
      </c>
      <c r="F3925" s="5">
        <v>43878</v>
      </c>
      <c r="G3925">
        <v>775849616</v>
      </c>
      <c r="H3925" s="5">
        <v>43895</v>
      </c>
      <c r="I3925">
        <v>9997</v>
      </c>
      <c r="J3925" s="8">
        <v>651.21</v>
      </c>
      <c r="K3925" s="8">
        <v>524.96</v>
      </c>
      <c r="L3925" s="8">
        <v>6510146.3700000001</v>
      </c>
      <c r="M3925" s="8">
        <v>5248025.12</v>
      </c>
      <c r="N3925" s="8">
        <v>1262121.25</v>
      </c>
    </row>
    <row r="3926" spans="1:14" x14ac:dyDescent="0.3">
      <c r="A3926" t="s">
        <v>9</v>
      </c>
      <c r="B3926" t="s">
        <v>164</v>
      </c>
      <c r="C3926" t="s">
        <v>36</v>
      </c>
      <c r="D3926" t="s">
        <v>3</v>
      </c>
      <c r="E3926" t="s">
        <v>8</v>
      </c>
      <c r="F3926" s="5">
        <v>43813</v>
      </c>
      <c r="G3926">
        <v>979200112</v>
      </c>
      <c r="H3926" s="5">
        <v>43829</v>
      </c>
      <c r="I3926">
        <v>5928</v>
      </c>
      <c r="J3926" s="8">
        <v>421.89</v>
      </c>
      <c r="K3926" s="8">
        <v>364.69</v>
      </c>
      <c r="L3926" s="8">
        <v>2500963.92</v>
      </c>
      <c r="M3926" s="8">
        <v>2161882.3199999998</v>
      </c>
      <c r="N3926" s="8">
        <v>339081.6</v>
      </c>
    </row>
    <row r="3927" spans="1:14" x14ac:dyDescent="0.3">
      <c r="A3927" t="s">
        <v>39</v>
      </c>
      <c r="B3927" t="s">
        <v>128</v>
      </c>
      <c r="C3927" t="s">
        <v>31</v>
      </c>
      <c r="D3927" t="s">
        <v>3</v>
      </c>
      <c r="E3927" t="s">
        <v>15</v>
      </c>
      <c r="F3927" s="5">
        <v>44428</v>
      </c>
      <c r="G3927">
        <v>198134410</v>
      </c>
      <c r="H3927" s="5">
        <v>44468</v>
      </c>
      <c r="I3927">
        <v>1230</v>
      </c>
      <c r="J3927" s="8">
        <v>437.2</v>
      </c>
      <c r="K3927" s="8">
        <v>263.33</v>
      </c>
      <c r="L3927" s="8">
        <v>537756</v>
      </c>
      <c r="M3927" s="8">
        <v>323895.90000000002</v>
      </c>
      <c r="N3927" s="8">
        <v>213860.1</v>
      </c>
    </row>
    <row r="3928" spans="1:14" x14ac:dyDescent="0.3">
      <c r="A3928" t="s">
        <v>26</v>
      </c>
      <c r="B3928" t="s">
        <v>72</v>
      </c>
      <c r="C3928" t="s">
        <v>57</v>
      </c>
      <c r="D3928" t="s">
        <v>3</v>
      </c>
      <c r="E3928" t="s">
        <v>8</v>
      </c>
      <c r="F3928" s="5">
        <v>43265</v>
      </c>
      <c r="G3928">
        <v>974888837</v>
      </c>
      <c r="H3928" s="5">
        <v>43303</v>
      </c>
      <c r="I3928">
        <v>126</v>
      </c>
      <c r="J3928" s="8">
        <v>154.06</v>
      </c>
      <c r="K3928" s="8">
        <v>90.93</v>
      </c>
      <c r="L3928" s="8">
        <v>19411.560000000001</v>
      </c>
      <c r="M3928" s="8">
        <v>11457.18</v>
      </c>
      <c r="N3928" s="8">
        <v>7954.38</v>
      </c>
    </row>
    <row r="3929" spans="1:14" x14ac:dyDescent="0.3">
      <c r="A3929" t="s">
        <v>12</v>
      </c>
      <c r="B3929" t="s">
        <v>189</v>
      </c>
      <c r="C3929" t="s">
        <v>31</v>
      </c>
      <c r="D3929" t="s">
        <v>7</v>
      </c>
      <c r="E3929" t="s">
        <v>15</v>
      </c>
      <c r="F3929" s="5">
        <v>43762</v>
      </c>
      <c r="G3929">
        <v>522012221</v>
      </c>
      <c r="H3929" s="5">
        <v>43763</v>
      </c>
      <c r="I3929">
        <v>3871</v>
      </c>
      <c r="J3929" s="8">
        <v>437.2</v>
      </c>
      <c r="K3929" s="8">
        <v>263.33</v>
      </c>
      <c r="L3929" s="8">
        <v>1692401.2</v>
      </c>
      <c r="M3929" s="8">
        <v>1019350.43</v>
      </c>
      <c r="N3929" s="8">
        <v>673050.77</v>
      </c>
    </row>
    <row r="3930" spans="1:14" x14ac:dyDescent="0.3">
      <c r="A3930" t="s">
        <v>26</v>
      </c>
      <c r="B3930" t="s">
        <v>199</v>
      </c>
      <c r="C3930" t="s">
        <v>65</v>
      </c>
      <c r="D3930" t="s">
        <v>3</v>
      </c>
      <c r="E3930" t="s">
        <v>4</v>
      </c>
      <c r="F3930" s="5">
        <v>42861</v>
      </c>
      <c r="G3930">
        <v>172365891</v>
      </c>
      <c r="H3930" s="5">
        <v>42895</v>
      </c>
      <c r="I3930">
        <v>5752</v>
      </c>
      <c r="J3930" s="8">
        <v>668.27</v>
      </c>
      <c r="K3930" s="8">
        <v>502.54</v>
      </c>
      <c r="L3930" s="8">
        <v>3843889.04</v>
      </c>
      <c r="M3930" s="8">
        <v>2890610.08</v>
      </c>
      <c r="N3930" s="8">
        <v>953278.96</v>
      </c>
    </row>
    <row r="3931" spans="1:14" x14ac:dyDescent="0.3">
      <c r="A3931" t="s">
        <v>9</v>
      </c>
      <c r="B3931" t="s">
        <v>192</v>
      </c>
      <c r="C3931" t="s">
        <v>6</v>
      </c>
      <c r="D3931" t="s">
        <v>7</v>
      </c>
      <c r="E3931" t="s">
        <v>4</v>
      </c>
      <c r="F3931" s="5">
        <v>43391</v>
      </c>
      <c r="G3931">
        <v>429123675</v>
      </c>
      <c r="H3931" s="5">
        <v>43415</v>
      </c>
      <c r="I3931">
        <v>6086</v>
      </c>
      <c r="J3931" s="8">
        <v>152.58000000000001</v>
      </c>
      <c r="K3931" s="8">
        <v>97.44</v>
      </c>
      <c r="L3931" s="8">
        <v>928601.88</v>
      </c>
      <c r="M3931" s="8">
        <v>593019.84</v>
      </c>
      <c r="N3931" s="8">
        <v>335582.04</v>
      </c>
    </row>
    <row r="3932" spans="1:14" x14ac:dyDescent="0.3">
      <c r="A3932" t="s">
        <v>9</v>
      </c>
      <c r="B3932" t="s">
        <v>69</v>
      </c>
      <c r="C3932" t="s">
        <v>57</v>
      </c>
      <c r="D3932" t="s">
        <v>7</v>
      </c>
      <c r="E3932" t="s">
        <v>15</v>
      </c>
      <c r="F3932" s="5">
        <v>43880</v>
      </c>
      <c r="G3932">
        <v>515771901</v>
      </c>
      <c r="H3932" s="5">
        <v>43909</v>
      </c>
      <c r="I3932">
        <v>7222</v>
      </c>
      <c r="J3932" s="8">
        <v>154.06</v>
      </c>
      <c r="K3932" s="8">
        <v>90.93</v>
      </c>
      <c r="L3932" s="8">
        <v>1112621.32</v>
      </c>
      <c r="M3932" s="8">
        <v>656696.46</v>
      </c>
      <c r="N3932" s="8">
        <v>455924.86</v>
      </c>
    </row>
    <row r="3933" spans="1:14" x14ac:dyDescent="0.3">
      <c r="A3933" t="s">
        <v>9</v>
      </c>
      <c r="B3933" t="s">
        <v>89</v>
      </c>
      <c r="C3933" t="s">
        <v>14</v>
      </c>
      <c r="D3933" t="s">
        <v>3</v>
      </c>
      <c r="E3933" t="s">
        <v>8</v>
      </c>
      <c r="F3933" s="5">
        <v>44050</v>
      </c>
      <c r="G3933">
        <v>626109397</v>
      </c>
      <c r="H3933" s="5">
        <v>44089</v>
      </c>
      <c r="I3933">
        <v>8539</v>
      </c>
      <c r="J3933" s="8">
        <v>205.7</v>
      </c>
      <c r="K3933" s="8">
        <v>117.11</v>
      </c>
      <c r="L3933" s="8">
        <v>1756472.3</v>
      </c>
      <c r="M3933" s="8">
        <v>1000002.29</v>
      </c>
      <c r="N3933" s="8">
        <v>756470.01</v>
      </c>
    </row>
    <row r="3934" spans="1:14" x14ac:dyDescent="0.3">
      <c r="A3934" t="s">
        <v>9</v>
      </c>
      <c r="B3934" t="s">
        <v>10</v>
      </c>
      <c r="C3934" t="s">
        <v>65</v>
      </c>
      <c r="D3934" t="s">
        <v>7</v>
      </c>
      <c r="E3934" t="s">
        <v>23</v>
      </c>
      <c r="F3934" s="5">
        <v>44170</v>
      </c>
      <c r="G3934">
        <v>574247491</v>
      </c>
      <c r="H3934" s="5">
        <v>44182</v>
      </c>
      <c r="I3934">
        <v>1448</v>
      </c>
      <c r="J3934" s="8">
        <v>668.27</v>
      </c>
      <c r="K3934" s="8">
        <v>502.54</v>
      </c>
      <c r="L3934" s="8">
        <v>967654.96</v>
      </c>
      <c r="M3934" s="8">
        <v>727677.92</v>
      </c>
      <c r="N3934" s="8">
        <v>239977.04</v>
      </c>
    </row>
    <row r="3935" spans="1:14" x14ac:dyDescent="0.3">
      <c r="A3935" t="s">
        <v>20</v>
      </c>
      <c r="B3935" t="s">
        <v>46</v>
      </c>
      <c r="C3935" t="s">
        <v>22</v>
      </c>
      <c r="D3935" t="s">
        <v>3</v>
      </c>
      <c r="E3935" t="s">
        <v>8</v>
      </c>
      <c r="F3935" s="5">
        <v>43359</v>
      </c>
      <c r="G3935">
        <v>244610011</v>
      </c>
      <c r="H3935" s="5">
        <v>43400</v>
      </c>
      <c r="I3935">
        <v>4393</v>
      </c>
      <c r="J3935" s="8">
        <v>109.28</v>
      </c>
      <c r="K3935" s="8">
        <v>35.840000000000003</v>
      </c>
      <c r="L3935" s="8">
        <v>480067.04</v>
      </c>
      <c r="M3935" s="8">
        <v>157445.12</v>
      </c>
      <c r="N3935" s="8">
        <v>322621.92</v>
      </c>
    </row>
    <row r="3936" spans="1:14" x14ac:dyDescent="0.3">
      <c r="A3936" t="s">
        <v>9</v>
      </c>
      <c r="B3936" t="s">
        <v>84</v>
      </c>
      <c r="C3936" t="s">
        <v>6</v>
      </c>
      <c r="D3936" t="s">
        <v>3</v>
      </c>
      <c r="E3936" t="s">
        <v>4</v>
      </c>
      <c r="F3936" s="5">
        <v>43470</v>
      </c>
      <c r="G3936">
        <v>941933286</v>
      </c>
      <c r="H3936" s="5">
        <v>43504</v>
      </c>
      <c r="I3936">
        <v>7846</v>
      </c>
      <c r="J3936" s="8">
        <v>152.58000000000001</v>
      </c>
      <c r="K3936" s="8">
        <v>97.44</v>
      </c>
      <c r="L3936" s="8">
        <v>1197142.68</v>
      </c>
      <c r="M3936" s="8">
        <v>764514.24</v>
      </c>
      <c r="N3936" s="8">
        <v>432628.44</v>
      </c>
    </row>
    <row r="3937" spans="1:14" x14ac:dyDescent="0.3">
      <c r="A3937" t="s">
        <v>12</v>
      </c>
      <c r="B3937" t="s">
        <v>115</v>
      </c>
      <c r="C3937" t="s">
        <v>57</v>
      </c>
      <c r="D3937" t="s">
        <v>3</v>
      </c>
      <c r="E3937" t="s">
        <v>15</v>
      </c>
      <c r="F3937" s="5">
        <v>42133</v>
      </c>
      <c r="G3937">
        <v>441266143</v>
      </c>
      <c r="H3937" s="5">
        <v>42171</v>
      </c>
      <c r="I3937">
        <v>9312</v>
      </c>
      <c r="J3937" s="8">
        <v>154.06</v>
      </c>
      <c r="K3937" s="8">
        <v>90.93</v>
      </c>
      <c r="L3937" s="8">
        <v>1434606.72</v>
      </c>
      <c r="M3937" s="8">
        <v>846740.16</v>
      </c>
      <c r="N3937" s="8">
        <v>587866.56000000006</v>
      </c>
    </row>
    <row r="3938" spans="1:14" x14ac:dyDescent="0.3">
      <c r="A3938" t="s">
        <v>17</v>
      </c>
      <c r="B3938" t="s">
        <v>42</v>
      </c>
      <c r="C3938" t="s">
        <v>65</v>
      </c>
      <c r="D3938" t="s">
        <v>7</v>
      </c>
      <c r="E3938" t="s">
        <v>4</v>
      </c>
      <c r="F3938" s="5">
        <v>42056</v>
      </c>
      <c r="G3938">
        <v>637969911</v>
      </c>
      <c r="H3938" s="5">
        <v>42065</v>
      </c>
      <c r="I3938">
        <v>8329</v>
      </c>
      <c r="J3938" s="8">
        <v>668.27</v>
      </c>
      <c r="K3938" s="8">
        <v>502.54</v>
      </c>
      <c r="L3938" s="8">
        <v>5566020.8300000001</v>
      </c>
      <c r="M3938" s="8">
        <v>4185655.66</v>
      </c>
      <c r="N3938" s="8">
        <v>1380365.17</v>
      </c>
    </row>
    <row r="3939" spans="1:14" x14ac:dyDescent="0.3">
      <c r="A3939" t="s">
        <v>9</v>
      </c>
      <c r="B3939" t="s">
        <v>154</v>
      </c>
      <c r="C3939" t="s">
        <v>14</v>
      </c>
      <c r="D3939" t="s">
        <v>7</v>
      </c>
      <c r="E3939" t="s">
        <v>15</v>
      </c>
      <c r="F3939" s="5">
        <v>44801</v>
      </c>
      <c r="G3939">
        <v>797718417</v>
      </c>
      <c r="H3939" s="5">
        <v>44849</v>
      </c>
      <c r="I3939">
        <v>1462</v>
      </c>
      <c r="J3939" s="8">
        <v>205.7</v>
      </c>
      <c r="K3939" s="8">
        <v>117.11</v>
      </c>
      <c r="L3939" s="8">
        <v>300733.40000000002</v>
      </c>
      <c r="M3939" s="8">
        <v>171214.82</v>
      </c>
      <c r="N3939" s="8">
        <v>129518.58</v>
      </c>
    </row>
    <row r="3940" spans="1:14" x14ac:dyDescent="0.3">
      <c r="A3940" t="s">
        <v>12</v>
      </c>
      <c r="B3940" t="s">
        <v>90</v>
      </c>
      <c r="C3940" t="s">
        <v>6</v>
      </c>
      <c r="D3940" t="s">
        <v>3</v>
      </c>
      <c r="E3940" t="s">
        <v>23</v>
      </c>
      <c r="F3940" s="5">
        <v>42509</v>
      </c>
      <c r="G3940">
        <v>706497991</v>
      </c>
      <c r="H3940" s="5">
        <v>42521</v>
      </c>
      <c r="I3940">
        <v>7310</v>
      </c>
      <c r="J3940" s="8">
        <v>152.58000000000001</v>
      </c>
      <c r="K3940" s="8">
        <v>97.44</v>
      </c>
      <c r="L3940" s="8">
        <v>1115359.8</v>
      </c>
      <c r="M3940" s="8">
        <v>712286.4</v>
      </c>
      <c r="N3940" s="8">
        <v>403073.4</v>
      </c>
    </row>
    <row r="3941" spans="1:14" x14ac:dyDescent="0.3">
      <c r="A3941" t="s">
        <v>9</v>
      </c>
      <c r="B3941" t="s">
        <v>44</v>
      </c>
      <c r="C3941" t="s">
        <v>14</v>
      </c>
      <c r="D3941" t="s">
        <v>3</v>
      </c>
      <c r="E3941" t="s">
        <v>8</v>
      </c>
      <c r="F3941" s="5">
        <v>43752</v>
      </c>
      <c r="G3941">
        <v>220607459</v>
      </c>
      <c r="H3941" s="5">
        <v>43755</v>
      </c>
      <c r="I3941">
        <v>1504</v>
      </c>
      <c r="J3941" s="8">
        <v>205.7</v>
      </c>
      <c r="K3941" s="8">
        <v>117.11</v>
      </c>
      <c r="L3941" s="8">
        <v>309372.79999999999</v>
      </c>
      <c r="M3941" s="8">
        <v>176133.44</v>
      </c>
      <c r="N3941" s="8">
        <v>133239.35999999999</v>
      </c>
    </row>
    <row r="3942" spans="1:14" x14ac:dyDescent="0.3">
      <c r="A3942" t="s">
        <v>26</v>
      </c>
      <c r="B3942" t="s">
        <v>103</v>
      </c>
      <c r="C3942" t="s">
        <v>6</v>
      </c>
      <c r="D3942" t="s">
        <v>7</v>
      </c>
      <c r="E3942" t="s">
        <v>23</v>
      </c>
      <c r="F3942" s="5">
        <v>42260</v>
      </c>
      <c r="G3942">
        <v>616658151</v>
      </c>
      <c r="H3942" s="5">
        <v>42293</v>
      </c>
      <c r="I3942">
        <v>1705</v>
      </c>
      <c r="J3942" s="8">
        <v>152.58000000000001</v>
      </c>
      <c r="K3942" s="8">
        <v>97.44</v>
      </c>
      <c r="L3942" s="8">
        <v>260148.9</v>
      </c>
      <c r="M3942" s="8">
        <v>166135.20000000001</v>
      </c>
      <c r="N3942" s="8">
        <v>94013.7</v>
      </c>
    </row>
    <row r="3943" spans="1:14" x14ac:dyDescent="0.3">
      <c r="A3943" t="s">
        <v>12</v>
      </c>
      <c r="B3943" t="s">
        <v>180</v>
      </c>
      <c r="C3943" t="s">
        <v>14</v>
      </c>
      <c r="D3943" t="s">
        <v>7</v>
      </c>
      <c r="E3943" t="s">
        <v>4</v>
      </c>
      <c r="F3943" s="5">
        <v>42764</v>
      </c>
      <c r="G3943">
        <v>541573894</v>
      </c>
      <c r="H3943" s="5">
        <v>42765</v>
      </c>
      <c r="I3943">
        <v>2605</v>
      </c>
      <c r="J3943" s="8">
        <v>205.7</v>
      </c>
      <c r="K3943" s="8">
        <v>117.11</v>
      </c>
      <c r="L3943" s="8">
        <v>535848.5</v>
      </c>
      <c r="M3943" s="8">
        <v>305071.55</v>
      </c>
      <c r="N3943" s="8">
        <v>230776.95</v>
      </c>
    </row>
    <row r="3944" spans="1:14" x14ac:dyDescent="0.3">
      <c r="A3944" t="s">
        <v>26</v>
      </c>
      <c r="B3944" t="s">
        <v>113</v>
      </c>
      <c r="C3944" t="s">
        <v>22</v>
      </c>
      <c r="D3944" t="s">
        <v>7</v>
      </c>
      <c r="E3944" t="s">
        <v>8</v>
      </c>
      <c r="F3944" s="5">
        <v>43813</v>
      </c>
      <c r="G3944">
        <v>962591016</v>
      </c>
      <c r="H3944" s="5">
        <v>43470</v>
      </c>
      <c r="I3944">
        <v>927</v>
      </c>
      <c r="J3944" s="8">
        <v>109.28</v>
      </c>
      <c r="K3944" s="8">
        <v>35.840000000000003</v>
      </c>
      <c r="L3944" s="8">
        <v>101302.56</v>
      </c>
      <c r="M3944" s="8">
        <v>33223.68</v>
      </c>
      <c r="N3944" s="8">
        <v>68078.880000000005</v>
      </c>
    </row>
    <row r="3945" spans="1:14" x14ac:dyDescent="0.3">
      <c r="A3945" t="s">
        <v>39</v>
      </c>
      <c r="B3945" t="s">
        <v>128</v>
      </c>
      <c r="C3945" t="s">
        <v>65</v>
      </c>
      <c r="D3945" t="s">
        <v>3</v>
      </c>
      <c r="E3945" t="s">
        <v>23</v>
      </c>
      <c r="F3945" s="5">
        <v>43380</v>
      </c>
      <c r="G3945">
        <v>217258346</v>
      </c>
      <c r="H3945" s="5">
        <v>43427</v>
      </c>
      <c r="I3945">
        <v>427</v>
      </c>
      <c r="J3945" s="8">
        <v>668.27</v>
      </c>
      <c r="K3945" s="8">
        <v>502.54</v>
      </c>
      <c r="L3945" s="8">
        <v>285351.28999999998</v>
      </c>
      <c r="M3945" s="8">
        <v>214584.58</v>
      </c>
      <c r="N3945" s="8">
        <v>70766.710000000006</v>
      </c>
    </row>
    <row r="3946" spans="1:14" x14ac:dyDescent="0.3">
      <c r="A3946" t="s">
        <v>26</v>
      </c>
      <c r="B3946" t="s">
        <v>155</v>
      </c>
      <c r="C3946" t="s">
        <v>36</v>
      </c>
      <c r="D3946" t="s">
        <v>3</v>
      </c>
      <c r="E3946" t="s">
        <v>4</v>
      </c>
      <c r="F3946" s="5">
        <v>43791</v>
      </c>
      <c r="G3946">
        <v>763437211</v>
      </c>
      <c r="H3946" s="5">
        <v>43468</v>
      </c>
      <c r="I3946">
        <v>6891</v>
      </c>
      <c r="J3946" s="8">
        <v>421.89</v>
      </c>
      <c r="K3946" s="8">
        <v>364.69</v>
      </c>
      <c r="L3946" s="8">
        <v>2907243.99</v>
      </c>
      <c r="M3946" s="8">
        <v>2513078.79</v>
      </c>
      <c r="N3946" s="8">
        <v>394165.2</v>
      </c>
    </row>
    <row r="3947" spans="1:14" x14ac:dyDescent="0.3">
      <c r="A3947" t="s">
        <v>9</v>
      </c>
      <c r="B3947" t="s">
        <v>194</v>
      </c>
      <c r="C3947" t="s">
        <v>2</v>
      </c>
      <c r="D3947" t="s">
        <v>7</v>
      </c>
      <c r="E3947" t="s">
        <v>15</v>
      </c>
      <c r="F3947" s="5">
        <v>44761</v>
      </c>
      <c r="G3947">
        <v>629301440</v>
      </c>
      <c r="H3947" s="5">
        <v>44771</v>
      </c>
      <c r="I3947">
        <v>3135</v>
      </c>
      <c r="J3947" s="8">
        <v>255.28</v>
      </c>
      <c r="K3947" s="8">
        <v>159.41999999999999</v>
      </c>
      <c r="L3947" s="8">
        <v>800302.8</v>
      </c>
      <c r="M3947" s="8">
        <v>499781.7</v>
      </c>
      <c r="N3947" s="8">
        <v>300521.09999999998</v>
      </c>
    </row>
    <row r="3948" spans="1:14" x14ac:dyDescent="0.3">
      <c r="A3948" t="s">
        <v>26</v>
      </c>
      <c r="B3948" t="s">
        <v>121</v>
      </c>
      <c r="C3948" t="s">
        <v>65</v>
      </c>
      <c r="D3948" t="s">
        <v>7</v>
      </c>
      <c r="E3948" t="s">
        <v>15</v>
      </c>
      <c r="F3948" s="5">
        <v>44046</v>
      </c>
      <c r="G3948">
        <v>163337361</v>
      </c>
      <c r="H3948" s="5">
        <v>44065</v>
      </c>
      <c r="I3948">
        <v>4010</v>
      </c>
      <c r="J3948" s="8">
        <v>668.27</v>
      </c>
      <c r="K3948" s="8">
        <v>502.54</v>
      </c>
      <c r="L3948" s="8">
        <v>2679762.7000000002</v>
      </c>
      <c r="M3948" s="8">
        <v>2015185.4</v>
      </c>
      <c r="N3948" s="8">
        <v>664577.30000000005</v>
      </c>
    </row>
    <row r="3949" spans="1:14" x14ac:dyDescent="0.3">
      <c r="A3949" t="s">
        <v>17</v>
      </c>
      <c r="B3949" t="s">
        <v>82</v>
      </c>
      <c r="C3949" t="s">
        <v>31</v>
      </c>
      <c r="D3949" t="s">
        <v>7</v>
      </c>
      <c r="E3949" t="s">
        <v>15</v>
      </c>
      <c r="F3949" s="5">
        <v>44565</v>
      </c>
      <c r="G3949">
        <v>684343802</v>
      </c>
      <c r="H3949" s="5">
        <v>44589</v>
      </c>
      <c r="I3949">
        <v>1394</v>
      </c>
      <c r="J3949" s="8">
        <v>437.2</v>
      </c>
      <c r="K3949" s="8">
        <v>263.33</v>
      </c>
      <c r="L3949" s="8">
        <v>609456.80000000005</v>
      </c>
      <c r="M3949" s="8">
        <v>367082.02</v>
      </c>
      <c r="N3949" s="8">
        <v>242374.78</v>
      </c>
    </row>
    <row r="3950" spans="1:14" x14ac:dyDescent="0.3">
      <c r="A3950" t="s">
        <v>9</v>
      </c>
      <c r="B3950" t="s">
        <v>164</v>
      </c>
      <c r="C3950" t="s">
        <v>22</v>
      </c>
      <c r="D3950" t="s">
        <v>7</v>
      </c>
      <c r="E3950" t="s">
        <v>23</v>
      </c>
      <c r="F3950" s="5">
        <v>42583</v>
      </c>
      <c r="G3950">
        <v>431432092</v>
      </c>
      <c r="H3950" s="5">
        <v>42626</v>
      </c>
      <c r="I3950">
        <v>9198</v>
      </c>
      <c r="J3950" s="8">
        <v>109.28</v>
      </c>
      <c r="K3950" s="8">
        <v>35.840000000000003</v>
      </c>
      <c r="L3950" s="8">
        <v>1005157.44</v>
      </c>
      <c r="M3950" s="8">
        <v>329656.32000000001</v>
      </c>
      <c r="N3950" s="8">
        <v>675501.12</v>
      </c>
    </row>
    <row r="3951" spans="1:14" x14ac:dyDescent="0.3">
      <c r="A3951" t="s">
        <v>26</v>
      </c>
      <c r="B3951" t="s">
        <v>125</v>
      </c>
      <c r="C3951" t="s">
        <v>2</v>
      </c>
      <c r="D3951" t="s">
        <v>3</v>
      </c>
      <c r="E3951" t="s">
        <v>4</v>
      </c>
      <c r="F3951" s="5">
        <v>43490</v>
      </c>
      <c r="G3951">
        <v>414026057</v>
      </c>
      <c r="H3951" s="5">
        <v>43522</v>
      </c>
      <c r="I3951">
        <v>8366</v>
      </c>
      <c r="J3951" s="8">
        <v>255.28</v>
      </c>
      <c r="K3951" s="8">
        <v>159.41999999999999</v>
      </c>
      <c r="L3951" s="8">
        <v>2135672.48</v>
      </c>
      <c r="M3951" s="8">
        <v>1333707.72</v>
      </c>
      <c r="N3951" s="8">
        <v>801964.76</v>
      </c>
    </row>
    <row r="3952" spans="1:14" x14ac:dyDescent="0.3">
      <c r="A3952" t="s">
        <v>26</v>
      </c>
      <c r="B3952" t="s">
        <v>156</v>
      </c>
      <c r="C3952" t="s">
        <v>11</v>
      </c>
      <c r="D3952" t="s">
        <v>7</v>
      </c>
      <c r="E3952" t="s">
        <v>4</v>
      </c>
      <c r="F3952" s="5">
        <v>44410</v>
      </c>
      <c r="G3952">
        <v>361862027</v>
      </c>
      <c r="H3952" s="5">
        <v>44422</v>
      </c>
      <c r="I3952">
        <v>1870</v>
      </c>
      <c r="J3952" s="8">
        <v>47.45</v>
      </c>
      <c r="K3952" s="8">
        <v>31.79</v>
      </c>
      <c r="L3952" s="8">
        <v>88731.5</v>
      </c>
      <c r="M3952" s="8">
        <v>59447.3</v>
      </c>
      <c r="N3952" s="8">
        <v>29284.2</v>
      </c>
    </row>
    <row r="3953" spans="1:14" x14ac:dyDescent="0.3">
      <c r="A3953" t="s">
        <v>0</v>
      </c>
      <c r="B3953" t="s">
        <v>101</v>
      </c>
      <c r="C3953" t="s">
        <v>11</v>
      </c>
      <c r="D3953" t="s">
        <v>3</v>
      </c>
      <c r="E3953" t="s">
        <v>23</v>
      </c>
      <c r="F3953" s="5">
        <v>43813</v>
      </c>
      <c r="G3953">
        <v>974988830</v>
      </c>
      <c r="H3953" s="5">
        <v>43491</v>
      </c>
      <c r="I3953">
        <v>9716</v>
      </c>
      <c r="J3953" s="8">
        <v>47.45</v>
      </c>
      <c r="K3953" s="8">
        <v>31.79</v>
      </c>
      <c r="L3953" s="8">
        <v>461024.2</v>
      </c>
      <c r="M3953" s="8">
        <v>308871.64</v>
      </c>
      <c r="N3953" s="8">
        <v>152152.56</v>
      </c>
    </row>
    <row r="3954" spans="1:14" x14ac:dyDescent="0.3">
      <c r="A3954" t="s">
        <v>12</v>
      </c>
      <c r="B3954" t="s">
        <v>150</v>
      </c>
      <c r="C3954" t="s">
        <v>11</v>
      </c>
      <c r="D3954" t="s">
        <v>3</v>
      </c>
      <c r="E3954" t="s">
        <v>4</v>
      </c>
      <c r="F3954" s="5">
        <v>42184</v>
      </c>
      <c r="G3954">
        <v>773767793</v>
      </c>
      <c r="H3954" s="5">
        <v>42228</v>
      </c>
      <c r="I3954">
        <v>3940</v>
      </c>
      <c r="J3954" s="8">
        <v>47.45</v>
      </c>
      <c r="K3954" s="8">
        <v>31.79</v>
      </c>
      <c r="L3954" s="8">
        <v>186953</v>
      </c>
      <c r="M3954" s="8">
        <v>125252.6</v>
      </c>
      <c r="N3954" s="8">
        <v>61700.4</v>
      </c>
    </row>
    <row r="3955" spans="1:14" x14ac:dyDescent="0.3">
      <c r="A3955" t="s">
        <v>26</v>
      </c>
      <c r="B3955" t="s">
        <v>125</v>
      </c>
      <c r="C3955" t="s">
        <v>45</v>
      </c>
      <c r="D3955" t="s">
        <v>3</v>
      </c>
      <c r="E3955" t="s">
        <v>23</v>
      </c>
      <c r="F3955" s="5">
        <v>42502</v>
      </c>
      <c r="G3955">
        <v>148872745</v>
      </c>
      <c r="H3955" s="5">
        <v>42527</v>
      </c>
      <c r="I3955">
        <v>3608</v>
      </c>
      <c r="J3955" s="8">
        <v>9.33</v>
      </c>
      <c r="K3955" s="8">
        <v>6.92</v>
      </c>
      <c r="L3955" s="8">
        <v>33662.639999999999</v>
      </c>
      <c r="M3955" s="8">
        <v>24967.360000000001</v>
      </c>
      <c r="N3955" s="8">
        <v>8695.2800000000007</v>
      </c>
    </row>
    <row r="3956" spans="1:14" x14ac:dyDescent="0.3">
      <c r="A3956" t="s">
        <v>26</v>
      </c>
      <c r="B3956" t="s">
        <v>123</v>
      </c>
      <c r="C3956" t="s">
        <v>19</v>
      </c>
      <c r="D3956" t="s">
        <v>3</v>
      </c>
      <c r="E3956" t="s">
        <v>4</v>
      </c>
      <c r="F3956" s="5">
        <v>44644</v>
      </c>
      <c r="G3956">
        <v>911290013</v>
      </c>
      <c r="H3956" s="5">
        <v>44654</v>
      </c>
      <c r="I3956">
        <v>9821</v>
      </c>
      <c r="J3956" s="8">
        <v>81.73</v>
      </c>
      <c r="K3956" s="8">
        <v>56.67</v>
      </c>
      <c r="L3956" s="8">
        <v>802670.33</v>
      </c>
      <c r="M3956" s="8">
        <v>556556.06999999995</v>
      </c>
      <c r="N3956" s="8">
        <v>246114.26</v>
      </c>
    </row>
    <row r="3957" spans="1:14" x14ac:dyDescent="0.3">
      <c r="A3957" t="s">
        <v>9</v>
      </c>
      <c r="B3957" t="s">
        <v>177</v>
      </c>
      <c r="C3957" t="s">
        <v>2</v>
      </c>
      <c r="D3957" t="s">
        <v>3</v>
      </c>
      <c r="E3957" t="s">
        <v>23</v>
      </c>
      <c r="F3957" s="5">
        <v>44831</v>
      </c>
      <c r="G3957">
        <v>442318427</v>
      </c>
      <c r="H3957" s="5">
        <v>44842</v>
      </c>
      <c r="I3957">
        <v>707</v>
      </c>
      <c r="J3957" s="8">
        <v>255.28</v>
      </c>
      <c r="K3957" s="8">
        <v>159.41999999999999</v>
      </c>
      <c r="L3957" s="8">
        <v>180482.96</v>
      </c>
      <c r="M3957" s="8">
        <v>112709.94</v>
      </c>
      <c r="N3957" s="8">
        <v>67773.02</v>
      </c>
    </row>
    <row r="3958" spans="1:14" x14ac:dyDescent="0.3">
      <c r="A3958" t="s">
        <v>12</v>
      </c>
      <c r="B3958" t="s">
        <v>189</v>
      </c>
      <c r="C3958" t="s">
        <v>45</v>
      </c>
      <c r="D3958" t="s">
        <v>3</v>
      </c>
      <c r="E3958" t="s">
        <v>4</v>
      </c>
      <c r="F3958" s="5">
        <v>42909</v>
      </c>
      <c r="G3958">
        <v>243569314</v>
      </c>
      <c r="H3958" s="5">
        <v>42911</v>
      </c>
      <c r="I3958">
        <v>6428</v>
      </c>
      <c r="J3958" s="8">
        <v>9.33</v>
      </c>
      <c r="K3958" s="8">
        <v>6.92</v>
      </c>
      <c r="L3958" s="8">
        <v>59973.24</v>
      </c>
      <c r="M3958" s="8">
        <v>44481.760000000002</v>
      </c>
      <c r="N3958" s="8">
        <v>15491.48</v>
      </c>
    </row>
    <row r="3959" spans="1:14" x14ac:dyDescent="0.3">
      <c r="A3959" t="s">
        <v>26</v>
      </c>
      <c r="B3959" t="s">
        <v>142</v>
      </c>
      <c r="C3959" t="s">
        <v>2</v>
      </c>
      <c r="D3959" t="s">
        <v>7</v>
      </c>
      <c r="E3959" t="s">
        <v>4</v>
      </c>
      <c r="F3959" s="5">
        <v>43883</v>
      </c>
      <c r="G3959">
        <v>986966502</v>
      </c>
      <c r="H3959" s="5">
        <v>43930</v>
      </c>
      <c r="I3959">
        <v>4175</v>
      </c>
      <c r="J3959" s="8">
        <v>255.28</v>
      </c>
      <c r="K3959" s="8">
        <v>159.41999999999999</v>
      </c>
      <c r="L3959" s="8">
        <v>1065794</v>
      </c>
      <c r="M3959" s="8">
        <v>665578.5</v>
      </c>
      <c r="N3959" s="8">
        <v>400215.5</v>
      </c>
    </row>
    <row r="3960" spans="1:14" x14ac:dyDescent="0.3">
      <c r="A3960" t="s">
        <v>26</v>
      </c>
      <c r="B3960" t="s">
        <v>139</v>
      </c>
      <c r="C3960" t="s">
        <v>2</v>
      </c>
      <c r="D3960" t="s">
        <v>7</v>
      </c>
      <c r="E3960" t="s">
        <v>4</v>
      </c>
      <c r="F3960" s="5">
        <v>42142</v>
      </c>
      <c r="G3960">
        <v>264746320</v>
      </c>
      <c r="H3960" s="5">
        <v>42161</v>
      </c>
      <c r="I3960">
        <v>3174</v>
      </c>
      <c r="J3960" s="8">
        <v>255.28</v>
      </c>
      <c r="K3960" s="8">
        <v>159.41999999999999</v>
      </c>
      <c r="L3960" s="8">
        <v>810258.72</v>
      </c>
      <c r="M3960" s="8">
        <v>505999.08</v>
      </c>
      <c r="N3960" s="8">
        <v>304259.64</v>
      </c>
    </row>
    <row r="3961" spans="1:14" x14ac:dyDescent="0.3">
      <c r="A3961" t="s">
        <v>0</v>
      </c>
      <c r="B3961" t="s">
        <v>206</v>
      </c>
      <c r="C3961" t="s">
        <v>6</v>
      </c>
      <c r="D3961" t="s">
        <v>3</v>
      </c>
      <c r="E3961" t="s">
        <v>23</v>
      </c>
      <c r="F3961" s="5">
        <v>43394</v>
      </c>
      <c r="G3961">
        <v>239457595</v>
      </c>
      <c r="H3961" s="5">
        <v>43431</v>
      </c>
      <c r="I3961">
        <v>9678</v>
      </c>
      <c r="J3961" s="8">
        <v>152.58000000000001</v>
      </c>
      <c r="K3961" s="8">
        <v>97.44</v>
      </c>
      <c r="L3961" s="8">
        <v>1476669.24</v>
      </c>
      <c r="M3961" s="8">
        <v>943024.32</v>
      </c>
      <c r="N3961" s="8">
        <v>533644.92000000004</v>
      </c>
    </row>
    <row r="3962" spans="1:14" x14ac:dyDescent="0.3">
      <c r="A3962" t="s">
        <v>12</v>
      </c>
      <c r="B3962" t="s">
        <v>180</v>
      </c>
      <c r="C3962" t="s">
        <v>6</v>
      </c>
      <c r="D3962" t="s">
        <v>7</v>
      </c>
      <c r="E3962" t="s">
        <v>23</v>
      </c>
      <c r="F3962" s="5">
        <v>43194</v>
      </c>
      <c r="G3962">
        <v>893961656</v>
      </c>
      <c r="H3962" s="5">
        <v>43221</v>
      </c>
      <c r="I3962">
        <v>1975</v>
      </c>
      <c r="J3962" s="8">
        <v>152.58000000000001</v>
      </c>
      <c r="K3962" s="8">
        <v>97.44</v>
      </c>
      <c r="L3962" s="8">
        <v>301345.5</v>
      </c>
      <c r="M3962" s="8">
        <v>192444</v>
      </c>
      <c r="N3962" s="8">
        <v>108901.5</v>
      </c>
    </row>
    <row r="3963" spans="1:14" x14ac:dyDescent="0.3">
      <c r="A3963" t="s">
        <v>12</v>
      </c>
      <c r="B3963" t="s">
        <v>13</v>
      </c>
      <c r="C3963" t="s">
        <v>19</v>
      </c>
      <c r="D3963" t="s">
        <v>3</v>
      </c>
      <c r="E3963" t="s">
        <v>15</v>
      </c>
      <c r="F3963" s="5">
        <v>43410</v>
      </c>
      <c r="G3963">
        <v>481432330</v>
      </c>
      <c r="H3963" s="5">
        <v>43413</v>
      </c>
      <c r="I3963">
        <v>5380</v>
      </c>
      <c r="J3963" s="8">
        <v>81.73</v>
      </c>
      <c r="K3963" s="8">
        <v>56.67</v>
      </c>
      <c r="L3963" s="8">
        <v>439707.4</v>
      </c>
      <c r="M3963" s="8">
        <v>304884.59999999998</v>
      </c>
      <c r="N3963" s="8">
        <v>134822.79999999999</v>
      </c>
    </row>
    <row r="3964" spans="1:14" x14ac:dyDescent="0.3">
      <c r="A3964" t="s">
        <v>0</v>
      </c>
      <c r="B3964" t="s">
        <v>48</v>
      </c>
      <c r="C3964" t="s">
        <v>57</v>
      </c>
      <c r="D3964" t="s">
        <v>7</v>
      </c>
      <c r="E3964" t="s">
        <v>15</v>
      </c>
      <c r="F3964" s="5">
        <v>44263</v>
      </c>
      <c r="G3964">
        <v>475355947</v>
      </c>
      <c r="H3964" s="5">
        <v>44312</v>
      </c>
      <c r="I3964">
        <v>7243</v>
      </c>
      <c r="J3964" s="8">
        <v>154.06</v>
      </c>
      <c r="K3964" s="8">
        <v>90.93</v>
      </c>
      <c r="L3964" s="8">
        <v>1115856.58</v>
      </c>
      <c r="M3964" s="8">
        <v>658605.99</v>
      </c>
      <c r="N3964" s="8">
        <v>457250.59</v>
      </c>
    </row>
    <row r="3965" spans="1:14" x14ac:dyDescent="0.3">
      <c r="A3965" t="s">
        <v>26</v>
      </c>
      <c r="B3965" t="s">
        <v>174</v>
      </c>
      <c r="C3965" t="s">
        <v>29</v>
      </c>
      <c r="D3965" t="s">
        <v>7</v>
      </c>
      <c r="E3965" t="s">
        <v>8</v>
      </c>
      <c r="F3965" s="5">
        <v>44668</v>
      </c>
      <c r="G3965">
        <v>619531333</v>
      </c>
      <c r="H3965" s="5">
        <v>44697</v>
      </c>
      <c r="I3965">
        <v>1944</v>
      </c>
      <c r="J3965" s="8">
        <v>651.21</v>
      </c>
      <c r="K3965" s="8">
        <v>524.96</v>
      </c>
      <c r="L3965" s="8">
        <v>1265952.24</v>
      </c>
      <c r="M3965" s="8">
        <v>1020522.24</v>
      </c>
      <c r="N3965" s="8">
        <v>245430</v>
      </c>
    </row>
    <row r="3966" spans="1:14" x14ac:dyDescent="0.3">
      <c r="A3966" t="s">
        <v>17</v>
      </c>
      <c r="B3966" t="s">
        <v>131</v>
      </c>
      <c r="C3966" t="s">
        <v>11</v>
      </c>
      <c r="D3966" t="s">
        <v>7</v>
      </c>
      <c r="E3966" t="s">
        <v>4</v>
      </c>
      <c r="F3966" s="5">
        <v>44084</v>
      </c>
      <c r="G3966">
        <v>278069818</v>
      </c>
      <c r="H3966" s="5">
        <v>44109</v>
      </c>
      <c r="I3966">
        <v>5893</v>
      </c>
      <c r="J3966" s="8">
        <v>47.45</v>
      </c>
      <c r="K3966" s="8">
        <v>31.79</v>
      </c>
      <c r="L3966" s="8">
        <v>279622.84999999998</v>
      </c>
      <c r="M3966" s="8">
        <v>187338.47</v>
      </c>
      <c r="N3966" s="8">
        <v>92284.38</v>
      </c>
    </row>
    <row r="3967" spans="1:14" x14ac:dyDescent="0.3">
      <c r="A3967" t="s">
        <v>12</v>
      </c>
      <c r="B3967" t="s">
        <v>137</v>
      </c>
      <c r="C3967" t="s">
        <v>14</v>
      </c>
      <c r="D3967" t="s">
        <v>7</v>
      </c>
      <c r="E3967" t="s">
        <v>15</v>
      </c>
      <c r="F3967" s="5">
        <v>42440</v>
      </c>
      <c r="G3967">
        <v>685395228</v>
      </c>
      <c r="H3967" s="5">
        <v>42446</v>
      </c>
      <c r="I3967">
        <v>2534</v>
      </c>
      <c r="J3967" s="8">
        <v>205.7</v>
      </c>
      <c r="K3967" s="8">
        <v>117.11</v>
      </c>
      <c r="L3967" s="8">
        <v>521243.8</v>
      </c>
      <c r="M3967" s="8">
        <v>296756.74</v>
      </c>
      <c r="N3967" s="8">
        <v>224487.06</v>
      </c>
    </row>
    <row r="3968" spans="1:14" x14ac:dyDescent="0.3">
      <c r="A3968" t="s">
        <v>20</v>
      </c>
      <c r="B3968" t="s">
        <v>54</v>
      </c>
      <c r="C3968" t="s">
        <v>6</v>
      </c>
      <c r="D3968" t="s">
        <v>3</v>
      </c>
      <c r="E3968" t="s">
        <v>23</v>
      </c>
      <c r="F3968" s="5">
        <v>43859</v>
      </c>
      <c r="G3968">
        <v>896243894</v>
      </c>
      <c r="H3968" s="5">
        <v>43864</v>
      </c>
      <c r="I3968">
        <v>7340</v>
      </c>
      <c r="J3968" s="8">
        <v>152.58000000000001</v>
      </c>
      <c r="K3968" s="8">
        <v>97.44</v>
      </c>
      <c r="L3968" s="8">
        <v>1119937.2</v>
      </c>
      <c r="M3968" s="8">
        <v>715209.6</v>
      </c>
      <c r="N3968" s="8">
        <v>404727.6</v>
      </c>
    </row>
    <row r="3969" spans="1:14" x14ac:dyDescent="0.3">
      <c r="A3969" t="s">
        <v>26</v>
      </c>
      <c r="B3969" t="s">
        <v>58</v>
      </c>
      <c r="C3969" t="s">
        <v>31</v>
      </c>
      <c r="D3969" t="s">
        <v>3</v>
      </c>
      <c r="E3969" t="s">
        <v>4</v>
      </c>
      <c r="F3969" s="5">
        <v>44429</v>
      </c>
      <c r="G3969">
        <v>935664641</v>
      </c>
      <c r="H3969" s="5">
        <v>44473</v>
      </c>
      <c r="I3969">
        <v>2815</v>
      </c>
      <c r="J3969" s="8">
        <v>437.2</v>
      </c>
      <c r="K3969" s="8">
        <v>263.33</v>
      </c>
      <c r="L3969" s="8">
        <v>1230718</v>
      </c>
      <c r="M3969" s="8">
        <v>741273.95</v>
      </c>
      <c r="N3969" s="8">
        <v>489444.05</v>
      </c>
    </row>
    <row r="3970" spans="1:14" x14ac:dyDescent="0.3">
      <c r="A3970" t="s">
        <v>12</v>
      </c>
      <c r="B3970" t="s">
        <v>137</v>
      </c>
      <c r="C3970" t="s">
        <v>6</v>
      </c>
      <c r="D3970" t="s">
        <v>3</v>
      </c>
      <c r="E3970" t="s">
        <v>4</v>
      </c>
      <c r="F3970" s="5">
        <v>43861</v>
      </c>
      <c r="G3970">
        <v>449018800</v>
      </c>
      <c r="H3970" s="5">
        <v>43865</v>
      </c>
      <c r="I3970">
        <v>3496</v>
      </c>
      <c r="J3970" s="8">
        <v>152.58000000000001</v>
      </c>
      <c r="K3970" s="8">
        <v>97.44</v>
      </c>
      <c r="L3970" s="8">
        <v>533419.68000000005</v>
      </c>
      <c r="M3970" s="8">
        <v>340650.23999999999</v>
      </c>
      <c r="N3970" s="8">
        <v>192769.44</v>
      </c>
    </row>
    <row r="3971" spans="1:14" x14ac:dyDescent="0.3">
      <c r="A3971" t="s">
        <v>17</v>
      </c>
      <c r="B3971" t="s">
        <v>119</v>
      </c>
      <c r="C3971" t="s">
        <v>6</v>
      </c>
      <c r="D3971" t="s">
        <v>7</v>
      </c>
      <c r="E3971" t="s">
        <v>4</v>
      </c>
      <c r="F3971" s="5">
        <v>42176</v>
      </c>
      <c r="G3971">
        <v>951980197</v>
      </c>
      <c r="H3971" s="5">
        <v>42186</v>
      </c>
      <c r="I3971">
        <v>950</v>
      </c>
      <c r="J3971" s="8">
        <v>152.58000000000001</v>
      </c>
      <c r="K3971" s="8">
        <v>97.44</v>
      </c>
      <c r="L3971" s="8">
        <v>144951</v>
      </c>
      <c r="M3971" s="8">
        <v>92568</v>
      </c>
      <c r="N3971" s="8">
        <v>52383</v>
      </c>
    </row>
    <row r="3972" spans="1:14" x14ac:dyDescent="0.3">
      <c r="A3972" t="s">
        <v>12</v>
      </c>
      <c r="B3972" t="s">
        <v>132</v>
      </c>
      <c r="C3972" t="s">
        <v>65</v>
      </c>
      <c r="D3972" t="s">
        <v>7</v>
      </c>
      <c r="E3972" t="s">
        <v>8</v>
      </c>
      <c r="F3972" s="5">
        <v>42864</v>
      </c>
      <c r="G3972">
        <v>880535161</v>
      </c>
      <c r="H3972" s="5">
        <v>42911</v>
      </c>
      <c r="I3972">
        <v>8776</v>
      </c>
      <c r="J3972" s="8">
        <v>668.27</v>
      </c>
      <c r="K3972" s="8">
        <v>502.54</v>
      </c>
      <c r="L3972" s="8">
        <v>5864737.5199999996</v>
      </c>
      <c r="M3972" s="8">
        <v>4410291.04</v>
      </c>
      <c r="N3972" s="8">
        <v>1454446.48</v>
      </c>
    </row>
    <row r="3973" spans="1:14" x14ac:dyDescent="0.3">
      <c r="A3973" t="s">
        <v>9</v>
      </c>
      <c r="B3973" t="s">
        <v>37</v>
      </c>
      <c r="C3973" t="s">
        <v>31</v>
      </c>
      <c r="D3973" t="s">
        <v>7</v>
      </c>
      <c r="E3973" t="s">
        <v>15</v>
      </c>
      <c r="F3973" s="5">
        <v>44766</v>
      </c>
      <c r="G3973">
        <v>540982520</v>
      </c>
      <c r="H3973" s="5">
        <v>44805</v>
      </c>
      <c r="I3973">
        <v>7604</v>
      </c>
      <c r="J3973" s="8">
        <v>437.2</v>
      </c>
      <c r="K3973" s="8">
        <v>263.33</v>
      </c>
      <c r="L3973" s="8">
        <v>3324468.8</v>
      </c>
      <c r="M3973" s="8">
        <v>2002361.32</v>
      </c>
      <c r="N3973" s="8">
        <v>1322107.48</v>
      </c>
    </row>
    <row r="3974" spans="1:14" x14ac:dyDescent="0.3">
      <c r="A3974" t="s">
        <v>20</v>
      </c>
      <c r="B3974" t="s">
        <v>185</v>
      </c>
      <c r="C3974" t="s">
        <v>65</v>
      </c>
      <c r="D3974" t="s">
        <v>3</v>
      </c>
      <c r="E3974" t="s">
        <v>4</v>
      </c>
      <c r="F3974" s="5">
        <v>44455</v>
      </c>
      <c r="G3974">
        <v>759933602</v>
      </c>
      <c r="H3974" s="5">
        <v>44478</v>
      </c>
      <c r="I3974">
        <v>95</v>
      </c>
      <c r="J3974" s="8">
        <v>668.27</v>
      </c>
      <c r="K3974" s="8">
        <v>502.54</v>
      </c>
      <c r="L3974" s="8">
        <v>63485.65</v>
      </c>
      <c r="M3974" s="8">
        <v>47741.3</v>
      </c>
      <c r="N3974" s="8">
        <v>15744.35</v>
      </c>
    </row>
    <row r="3975" spans="1:14" x14ac:dyDescent="0.3">
      <c r="A3975" t="s">
        <v>26</v>
      </c>
      <c r="B3975" t="s">
        <v>79</v>
      </c>
      <c r="C3975" t="s">
        <v>11</v>
      </c>
      <c r="D3975" t="s">
        <v>7</v>
      </c>
      <c r="E3975" t="s">
        <v>23</v>
      </c>
      <c r="F3975" s="5">
        <v>44550</v>
      </c>
      <c r="G3975">
        <v>634312236</v>
      </c>
      <c r="H3975" s="5">
        <v>44209</v>
      </c>
      <c r="I3975">
        <v>5941</v>
      </c>
      <c r="J3975" s="8">
        <v>47.45</v>
      </c>
      <c r="K3975" s="8">
        <v>31.79</v>
      </c>
      <c r="L3975" s="8">
        <v>281900.45</v>
      </c>
      <c r="M3975" s="8">
        <v>188864.39</v>
      </c>
      <c r="N3975" s="8">
        <v>93036.06</v>
      </c>
    </row>
    <row r="3976" spans="1:14" x14ac:dyDescent="0.3">
      <c r="A3976" t="s">
        <v>0</v>
      </c>
      <c r="B3976" t="s">
        <v>160</v>
      </c>
      <c r="C3976" t="s">
        <v>14</v>
      </c>
      <c r="D3976" t="s">
        <v>7</v>
      </c>
      <c r="E3976" t="s">
        <v>15</v>
      </c>
      <c r="F3976" s="5">
        <v>44252</v>
      </c>
      <c r="G3976">
        <v>681354749</v>
      </c>
      <c r="H3976" s="5">
        <v>44284</v>
      </c>
      <c r="I3976">
        <v>6866</v>
      </c>
      <c r="J3976" s="8">
        <v>205.7</v>
      </c>
      <c r="K3976" s="8">
        <v>117.11</v>
      </c>
      <c r="L3976" s="8">
        <v>1412336.2</v>
      </c>
      <c r="M3976" s="8">
        <v>804077.26</v>
      </c>
      <c r="N3976" s="8">
        <v>608258.93999999994</v>
      </c>
    </row>
    <row r="3977" spans="1:14" x14ac:dyDescent="0.3">
      <c r="A3977" t="s">
        <v>17</v>
      </c>
      <c r="B3977" t="s">
        <v>85</v>
      </c>
      <c r="C3977" t="s">
        <v>65</v>
      </c>
      <c r="D3977" t="s">
        <v>7</v>
      </c>
      <c r="E3977" t="s">
        <v>8</v>
      </c>
      <c r="F3977" s="5">
        <v>43802</v>
      </c>
      <c r="G3977">
        <v>588609969</v>
      </c>
      <c r="H3977" s="5">
        <v>43825</v>
      </c>
      <c r="I3977">
        <v>1625</v>
      </c>
      <c r="J3977" s="8">
        <v>668.27</v>
      </c>
      <c r="K3977" s="8">
        <v>502.54</v>
      </c>
      <c r="L3977" s="8">
        <v>1085938.75</v>
      </c>
      <c r="M3977" s="8">
        <v>816627.5</v>
      </c>
      <c r="N3977" s="8">
        <v>269311.25</v>
      </c>
    </row>
    <row r="3978" spans="1:14" x14ac:dyDescent="0.3">
      <c r="A3978" t="s">
        <v>9</v>
      </c>
      <c r="B3978" t="s">
        <v>178</v>
      </c>
      <c r="C3978" t="s">
        <v>22</v>
      </c>
      <c r="D3978" t="s">
        <v>7</v>
      </c>
      <c r="E3978" t="s">
        <v>8</v>
      </c>
      <c r="F3978" s="5">
        <v>44876</v>
      </c>
      <c r="G3978">
        <v>563939225</v>
      </c>
      <c r="H3978" s="5">
        <v>44914</v>
      </c>
      <c r="I3978">
        <v>1004</v>
      </c>
      <c r="J3978" s="8">
        <v>109.28</v>
      </c>
      <c r="K3978" s="8">
        <v>35.840000000000003</v>
      </c>
      <c r="L3978" s="8">
        <v>109717.12</v>
      </c>
      <c r="M3978" s="8">
        <v>35983.360000000001</v>
      </c>
      <c r="N3978" s="8">
        <v>73733.759999999995</v>
      </c>
    </row>
    <row r="3979" spans="1:14" x14ac:dyDescent="0.3">
      <c r="A3979" t="s">
        <v>39</v>
      </c>
      <c r="B3979" t="s">
        <v>196</v>
      </c>
      <c r="C3979" t="s">
        <v>65</v>
      </c>
      <c r="D3979" t="s">
        <v>3</v>
      </c>
      <c r="E3979" t="s">
        <v>15</v>
      </c>
      <c r="F3979" s="5">
        <v>44032</v>
      </c>
      <c r="G3979">
        <v>885516345</v>
      </c>
      <c r="H3979" s="5">
        <v>44037</v>
      </c>
      <c r="I3979">
        <v>2819</v>
      </c>
      <c r="J3979" s="8">
        <v>668.27</v>
      </c>
      <c r="K3979" s="8">
        <v>502.54</v>
      </c>
      <c r="L3979" s="8">
        <v>1883853.13</v>
      </c>
      <c r="M3979" s="8">
        <v>1416660.26</v>
      </c>
      <c r="N3979" s="8">
        <v>467192.87</v>
      </c>
    </row>
    <row r="3980" spans="1:14" x14ac:dyDescent="0.3">
      <c r="A3980" t="s">
        <v>26</v>
      </c>
      <c r="B3980" t="s">
        <v>142</v>
      </c>
      <c r="C3980" t="s">
        <v>57</v>
      </c>
      <c r="D3980" t="s">
        <v>7</v>
      </c>
      <c r="E3980" t="s">
        <v>8</v>
      </c>
      <c r="F3980" s="5">
        <v>42181</v>
      </c>
      <c r="G3980">
        <v>551827657</v>
      </c>
      <c r="H3980" s="5">
        <v>42198</v>
      </c>
      <c r="I3980">
        <v>6921</v>
      </c>
      <c r="J3980" s="8">
        <v>154.06</v>
      </c>
      <c r="K3980" s="8">
        <v>90.93</v>
      </c>
      <c r="L3980" s="8">
        <v>1066249.26</v>
      </c>
      <c r="M3980" s="8">
        <v>629326.53</v>
      </c>
      <c r="N3980" s="8">
        <v>436922.73</v>
      </c>
    </row>
    <row r="3981" spans="1:14" x14ac:dyDescent="0.3">
      <c r="A3981" t="s">
        <v>26</v>
      </c>
      <c r="B3981" t="s">
        <v>109</v>
      </c>
      <c r="C3981" t="s">
        <v>11</v>
      </c>
      <c r="D3981" t="s">
        <v>7</v>
      </c>
      <c r="E3981" t="s">
        <v>23</v>
      </c>
      <c r="F3981" s="5">
        <v>43626</v>
      </c>
      <c r="G3981">
        <v>431671988</v>
      </c>
      <c r="H3981" s="5">
        <v>43630</v>
      </c>
      <c r="I3981">
        <v>189</v>
      </c>
      <c r="J3981" s="8">
        <v>47.45</v>
      </c>
      <c r="K3981" s="8">
        <v>31.79</v>
      </c>
      <c r="L3981" s="8">
        <v>8968.0499999999993</v>
      </c>
      <c r="M3981" s="8">
        <v>6008.31</v>
      </c>
      <c r="N3981" s="8">
        <v>2959.74</v>
      </c>
    </row>
    <row r="3982" spans="1:14" x14ac:dyDescent="0.3">
      <c r="A3982" t="s">
        <v>26</v>
      </c>
      <c r="B3982" t="s">
        <v>58</v>
      </c>
      <c r="C3982" t="s">
        <v>31</v>
      </c>
      <c r="D3982" t="s">
        <v>3</v>
      </c>
      <c r="E3982" t="s">
        <v>23</v>
      </c>
      <c r="F3982" s="5">
        <v>42519</v>
      </c>
      <c r="G3982">
        <v>114160668</v>
      </c>
      <c r="H3982" s="5">
        <v>42527</v>
      </c>
      <c r="I3982">
        <v>1534</v>
      </c>
      <c r="J3982" s="8">
        <v>437.2</v>
      </c>
      <c r="K3982" s="8">
        <v>263.33</v>
      </c>
      <c r="L3982" s="8">
        <v>670664.80000000005</v>
      </c>
      <c r="M3982" s="8">
        <v>403948.22</v>
      </c>
      <c r="N3982" s="8">
        <v>266716.58</v>
      </c>
    </row>
    <row r="3983" spans="1:14" x14ac:dyDescent="0.3">
      <c r="A3983" t="s">
        <v>39</v>
      </c>
      <c r="B3983" t="s">
        <v>128</v>
      </c>
      <c r="C3983" t="s">
        <v>31</v>
      </c>
      <c r="D3983" t="s">
        <v>7</v>
      </c>
      <c r="E3983" t="s">
        <v>23</v>
      </c>
      <c r="F3983" s="5">
        <v>42555</v>
      </c>
      <c r="G3983">
        <v>158717525</v>
      </c>
      <c r="H3983" s="5">
        <v>42568</v>
      </c>
      <c r="I3983">
        <v>6897</v>
      </c>
      <c r="J3983" s="8">
        <v>437.2</v>
      </c>
      <c r="K3983" s="8">
        <v>263.33</v>
      </c>
      <c r="L3983" s="8">
        <v>3015368.4</v>
      </c>
      <c r="M3983" s="8">
        <v>1816187.01</v>
      </c>
      <c r="N3983" s="8">
        <v>1199181.3899999999</v>
      </c>
    </row>
    <row r="3984" spans="1:14" x14ac:dyDescent="0.3">
      <c r="A3984" t="s">
        <v>12</v>
      </c>
      <c r="B3984" t="s">
        <v>76</v>
      </c>
      <c r="C3984" t="s">
        <v>19</v>
      </c>
      <c r="D3984" t="s">
        <v>7</v>
      </c>
      <c r="E3984" t="s">
        <v>4</v>
      </c>
      <c r="F3984" s="5">
        <v>43280</v>
      </c>
      <c r="G3984">
        <v>745078885</v>
      </c>
      <c r="H3984" s="5">
        <v>43292</v>
      </c>
      <c r="I3984">
        <v>4254</v>
      </c>
      <c r="J3984" s="8">
        <v>81.73</v>
      </c>
      <c r="K3984" s="8">
        <v>56.67</v>
      </c>
      <c r="L3984" s="8">
        <v>347679.42</v>
      </c>
      <c r="M3984" s="8">
        <v>241074.18</v>
      </c>
      <c r="N3984" s="8">
        <v>106605.24</v>
      </c>
    </row>
    <row r="3985" spans="1:14" x14ac:dyDescent="0.3">
      <c r="A3985" t="s">
        <v>9</v>
      </c>
      <c r="B3985" t="s">
        <v>37</v>
      </c>
      <c r="C3985" t="s">
        <v>14</v>
      </c>
      <c r="D3985" t="s">
        <v>3</v>
      </c>
      <c r="E3985" t="s">
        <v>23</v>
      </c>
      <c r="F3985" s="5">
        <v>42362</v>
      </c>
      <c r="G3985">
        <v>323293578</v>
      </c>
      <c r="H3985" s="5">
        <v>42402</v>
      </c>
      <c r="I3985">
        <v>8609</v>
      </c>
      <c r="J3985" s="8">
        <v>205.7</v>
      </c>
      <c r="K3985" s="8">
        <v>117.11</v>
      </c>
      <c r="L3985" s="8">
        <v>1770871.3</v>
      </c>
      <c r="M3985" s="8">
        <v>1008199.99</v>
      </c>
      <c r="N3985" s="8">
        <v>762671.31</v>
      </c>
    </row>
    <row r="3986" spans="1:14" x14ac:dyDescent="0.3">
      <c r="A3986" t="s">
        <v>17</v>
      </c>
      <c r="B3986" t="s">
        <v>28</v>
      </c>
      <c r="C3986" t="s">
        <v>45</v>
      </c>
      <c r="D3986" t="s">
        <v>3</v>
      </c>
      <c r="E3986" t="s">
        <v>4</v>
      </c>
      <c r="F3986" s="5">
        <v>44010</v>
      </c>
      <c r="G3986">
        <v>563722932</v>
      </c>
      <c r="H3986" s="5">
        <v>44052</v>
      </c>
      <c r="I3986">
        <v>6998</v>
      </c>
      <c r="J3986" s="8">
        <v>9.33</v>
      </c>
      <c r="K3986" s="8">
        <v>6.92</v>
      </c>
      <c r="L3986" s="8">
        <v>65291.34</v>
      </c>
      <c r="M3986" s="8">
        <v>48426.16</v>
      </c>
      <c r="N3986" s="8">
        <v>16865.18</v>
      </c>
    </row>
    <row r="3987" spans="1:14" x14ac:dyDescent="0.3">
      <c r="A3987" t="s">
        <v>9</v>
      </c>
      <c r="B3987" t="s">
        <v>44</v>
      </c>
      <c r="C3987" t="s">
        <v>6</v>
      </c>
      <c r="D3987" t="s">
        <v>3</v>
      </c>
      <c r="E3987" t="s">
        <v>15</v>
      </c>
      <c r="F3987" s="5">
        <v>42207</v>
      </c>
      <c r="G3987">
        <v>507040774</v>
      </c>
      <c r="H3987" s="5">
        <v>42210</v>
      </c>
      <c r="I3987">
        <v>3488</v>
      </c>
      <c r="J3987" s="8">
        <v>152.58000000000001</v>
      </c>
      <c r="K3987" s="8">
        <v>97.44</v>
      </c>
      <c r="L3987" s="8">
        <v>532199.04</v>
      </c>
      <c r="M3987" s="8">
        <v>339870.71999999997</v>
      </c>
      <c r="N3987" s="8">
        <v>192328.32000000001</v>
      </c>
    </row>
    <row r="3988" spans="1:14" x14ac:dyDescent="0.3">
      <c r="A3988" t="s">
        <v>26</v>
      </c>
      <c r="B3988" t="s">
        <v>64</v>
      </c>
      <c r="C3988" t="s">
        <v>14</v>
      </c>
      <c r="D3988" t="s">
        <v>7</v>
      </c>
      <c r="E3988" t="s">
        <v>23</v>
      </c>
      <c r="F3988" s="5">
        <v>42020</v>
      </c>
      <c r="G3988">
        <v>614233434</v>
      </c>
      <c r="H3988" s="5">
        <v>42043</v>
      </c>
      <c r="I3988">
        <v>4178</v>
      </c>
      <c r="J3988" s="8">
        <v>205.7</v>
      </c>
      <c r="K3988" s="8">
        <v>117.11</v>
      </c>
      <c r="L3988" s="8">
        <v>859414.6</v>
      </c>
      <c r="M3988" s="8">
        <v>489285.58</v>
      </c>
      <c r="N3988" s="8">
        <v>370129.02</v>
      </c>
    </row>
    <row r="3989" spans="1:14" x14ac:dyDescent="0.3">
      <c r="A3989" t="s">
        <v>9</v>
      </c>
      <c r="B3989" t="s">
        <v>165</v>
      </c>
      <c r="C3989" t="s">
        <v>29</v>
      </c>
      <c r="D3989" t="s">
        <v>7</v>
      </c>
      <c r="E3989" t="s">
        <v>4</v>
      </c>
      <c r="F3989" s="5">
        <v>43557</v>
      </c>
      <c r="G3989">
        <v>516599738</v>
      </c>
      <c r="H3989" s="5">
        <v>43594</v>
      </c>
      <c r="I3989">
        <v>2197</v>
      </c>
      <c r="J3989" s="8">
        <v>651.21</v>
      </c>
      <c r="K3989" s="8">
        <v>524.96</v>
      </c>
      <c r="L3989" s="8">
        <v>1430708.37</v>
      </c>
      <c r="M3989" s="8">
        <v>1153337.1200000001</v>
      </c>
      <c r="N3989" s="8">
        <v>277371.25</v>
      </c>
    </row>
    <row r="3990" spans="1:14" x14ac:dyDescent="0.3">
      <c r="A3990" t="s">
        <v>39</v>
      </c>
      <c r="B3990" t="s">
        <v>196</v>
      </c>
      <c r="C3990" t="s">
        <v>45</v>
      </c>
      <c r="D3990" t="s">
        <v>3</v>
      </c>
      <c r="E3990" t="s">
        <v>4</v>
      </c>
      <c r="F3990" s="5">
        <v>43663</v>
      </c>
      <c r="G3990">
        <v>365751016</v>
      </c>
      <c r="H3990" s="5">
        <v>43708</v>
      </c>
      <c r="I3990">
        <v>2708</v>
      </c>
      <c r="J3990" s="8">
        <v>9.33</v>
      </c>
      <c r="K3990" s="8">
        <v>6.92</v>
      </c>
      <c r="L3990" s="8">
        <v>25265.64</v>
      </c>
      <c r="M3990" s="8">
        <v>18739.36</v>
      </c>
      <c r="N3990" s="8">
        <v>6526.28</v>
      </c>
    </row>
    <row r="3991" spans="1:14" x14ac:dyDescent="0.3">
      <c r="A3991" t="s">
        <v>9</v>
      </c>
      <c r="B3991" t="s">
        <v>193</v>
      </c>
      <c r="C3991" t="s">
        <v>22</v>
      </c>
      <c r="D3991" t="s">
        <v>3</v>
      </c>
      <c r="E3991" t="s">
        <v>23</v>
      </c>
      <c r="F3991" s="5">
        <v>42573</v>
      </c>
      <c r="G3991">
        <v>383611094</v>
      </c>
      <c r="H3991" s="5">
        <v>42608</v>
      </c>
      <c r="I3991">
        <v>7902</v>
      </c>
      <c r="J3991" s="8">
        <v>109.28</v>
      </c>
      <c r="K3991" s="8">
        <v>35.840000000000003</v>
      </c>
      <c r="L3991" s="8">
        <v>863530.56</v>
      </c>
      <c r="M3991" s="8">
        <v>283207.67999999999</v>
      </c>
      <c r="N3991" s="8">
        <v>580322.88</v>
      </c>
    </row>
    <row r="3992" spans="1:14" x14ac:dyDescent="0.3">
      <c r="A3992" t="s">
        <v>9</v>
      </c>
      <c r="B3992" t="s">
        <v>69</v>
      </c>
      <c r="C3992" t="s">
        <v>2</v>
      </c>
      <c r="D3992" t="s">
        <v>7</v>
      </c>
      <c r="E3992" t="s">
        <v>4</v>
      </c>
      <c r="F3992" s="5">
        <v>42524</v>
      </c>
      <c r="G3992">
        <v>412416303</v>
      </c>
      <c r="H3992" s="5">
        <v>42532</v>
      </c>
      <c r="I3992">
        <v>2004</v>
      </c>
      <c r="J3992" s="8">
        <v>255.28</v>
      </c>
      <c r="K3992" s="8">
        <v>159.41999999999999</v>
      </c>
      <c r="L3992" s="8">
        <v>511581.12</v>
      </c>
      <c r="M3992" s="8">
        <v>319477.68</v>
      </c>
      <c r="N3992" s="8">
        <v>192103.44</v>
      </c>
    </row>
    <row r="3993" spans="1:14" x14ac:dyDescent="0.3">
      <c r="A3993" t="s">
        <v>9</v>
      </c>
      <c r="B3993" t="s">
        <v>182</v>
      </c>
      <c r="C3993" t="s">
        <v>31</v>
      </c>
      <c r="D3993" t="s">
        <v>7</v>
      </c>
      <c r="E3993" t="s">
        <v>4</v>
      </c>
      <c r="F3993" s="5">
        <v>43876</v>
      </c>
      <c r="G3993">
        <v>364715468</v>
      </c>
      <c r="H3993" s="5">
        <v>43880</v>
      </c>
      <c r="I3993">
        <v>6267</v>
      </c>
      <c r="J3993" s="8">
        <v>437.2</v>
      </c>
      <c r="K3993" s="8">
        <v>263.33</v>
      </c>
      <c r="L3993" s="8">
        <v>2739932.4</v>
      </c>
      <c r="M3993" s="8">
        <v>1650289.11</v>
      </c>
      <c r="N3993" s="8">
        <v>1089643.29</v>
      </c>
    </row>
    <row r="3994" spans="1:14" x14ac:dyDescent="0.3">
      <c r="A3994" t="s">
        <v>20</v>
      </c>
      <c r="B3994" t="s">
        <v>140</v>
      </c>
      <c r="C3994" t="s">
        <v>45</v>
      </c>
      <c r="D3994" t="s">
        <v>7</v>
      </c>
      <c r="E3994" t="s">
        <v>4</v>
      </c>
      <c r="F3994" s="5">
        <v>44301</v>
      </c>
      <c r="G3994">
        <v>673369920</v>
      </c>
      <c r="H3994" s="5">
        <v>44328</v>
      </c>
      <c r="I3994">
        <v>3978</v>
      </c>
      <c r="J3994" s="8">
        <v>9.33</v>
      </c>
      <c r="K3994" s="8">
        <v>6.92</v>
      </c>
      <c r="L3994" s="8">
        <v>37114.74</v>
      </c>
      <c r="M3994" s="8">
        <v>27527.759999999998</v>
      </c>
      <c r="N3994" s="8">
        <v>9586.98</v>
      </c>
    </row>
    <row r="3995" spans="1:14" x14ac:dyDescent="0.3">
      <c r="A3995" t="s">
        <v>26</v>
      </c>
      <c r="B3995" t="s">
        <v>77</v>
      </c>
      <c r="C3995" t="s">
        <v>31</v>
      </c>
      <c r="D3995" t="s">
        <v>7</v>
      </c>
      <c r="E3995" t="s">
        <v>15</v>
      </c>
      <c r="F3995" s="5">
        <v>44280</v>
      </c>
      <c r="G3995">
        <v>941553485</v>
      </c>
      <c r="H3995" s="5">
        <v>44295</v>
      </c>
      <c r="I3995">
        <v>5454</v>
      </c>
      <c r="J3995" s="8">
        <v>437.2</v>
      </c>
      <c r="K3995" s="8">
        <v>263.33</v>
      </c>
      <c r="L3995" s="8">
        <v>2384488.7999999998</v>
      </c>
      <c r="M3995" s="8">
        <v>1436201.82</v>
      </c>
      <c r="N3995" s="8">
        <v>948286.98</v>
      </c>
    </row>
    <row r="3996" spans="1:14" x14ac:dyDescent="0.3">
      <c r="A3996" t="s">
        <v>9</v>
      </c>
      <c r="B3996" t="s">
        <v>80</v>
      </c>
      <c r="C3996" t="s">
        <v>19</v>
      </c>
      <c r="D3996" t="s">
        <v>7</v>
      </c>
      <c r="E3996" t="s">
        <v>23</v>
      </c>
      <c r="F3996" s="5">
        <v>44689</v>
      </c>
      <c r="G3996">
        <v>392752492</v>
      </c>
      <c r="H3996" s="5">
        <v>44715</v>
      </c>
      <c r="I3996">
        <v>3045</v>
      </c>
      <c r="J3996" s="8">
        <v>81.73</v>
      </c>
      <c r="K3996" s="8">
        <v>56.67</v>
      </c>
      <c r="L3996" s="8">
        <v>248867.85</v>
      </c>
      <c r="M3996" s="8">
        <v>172560.15</v>
      </c>
      <c r="N3996" s="8">
        <v>76307.7</v>
      </c>
    </row>
    <row r="3997" spans="1:14" x14ac:dyDescent="0.3">
      <c r="A3997" t="s">
        <v>39</v>
      </c>
      <c r="B3997" t="s">
        <v>128</v>
      </c>
      <c r="C3997" t="s">
        <v>19</v>
      </c>
      <c r="D3997" t="s">
        <v>7</v>
      </c>
      <c r="E3997" t="s">
        <v>15</v>
      </c>
      <c r="F3997" s="5">
        <v>44521</v>
      </c>
      <c r="G3997">
        <v>120765769</v>
      </c>
      <c r="H3997" s="5">
        <v>44206</v>
      </c>
      <c r="I3997">
        <v>6130</v>
      </c>
      <c r="J3997" s="8">
        <v>81.73</v>
      </c>
      <c r="K3997" s="8">
        <v>56.67</v>
      </c>
      <c r="L3997" s="8">
        <v>501004.9</v>
      </c>
      <c r="M3997" s="8">
        <v>347387.1</v>
      </c>
      <c r="N3997" s="8">
        <v>153617.79999999999</v>
      </c>
    </row>
    <row r="3998" spans="1:14" x14ac:dyDescent="0.3">
      <c r="A3998" t="s">
        <v>26</v>
      </c>
      <c r="B3998" t="s">
        <v>95</v>
      </c>
      <c r="C3998" t="s">
        <v>36</v>
      </c>
      <c r="D3998" t="s">
        <v>7</v>
      </c>
      <c r="E3998" t="s">
        <v>23</v>
      </c>
      <c r="F3998" s="5">
        <v>44042</v>
      </c>
      <c r="G3998">
        <v>839704644</v>
      </c>
      <c r="H3998" s="5">
        <v>44087</v>
      </c>
      <c r="I3998">
        <v>6119</v>
      </c>
      <c r="J3998" s="8">
        <v>421.89</v>
      </c>
      <c r="K3998" s="8">
        <v>364.69</v>
      </c>
      <c r="L3998" s="8">
        <v>2581544.91</v>
      </c>
      <c r="M3998" s="8">
        <v>2231538.11</v>
      </c>
      <c r="N3998" s="8">
        <v>350006.8</v>
      </c>
    </row>
    <row r="3999" spans="1:14" x14ac:dyDescent="0.3">
      <c r="A3999" t="s">
        <v>9</v>
      </c>
      <c r="B3999" t="s">
        <v>134</v>
      </c>
      <c r="C3999" t="s">
        <v>45</v>
      </c>
      <c r="D3999" t="s">
        <v>7</v>
      </c>
      <c r="E3999" t="s">
        <v>23</v>
      </c>
      <c r="F3999" s="5">
        <v>43104</v>
      </c>
      <c r="G3999">
        <v>633992946</v>
      </c>
      <c r="H3999" s="5">
        <v>43106</v>
      </c>
      <c r="I3999">
        <v>1456</v>
      </c>
      <c r="J3999" s="8">
        <v>9.33</v>
      </c>
      <c r="K3999" s="8">
        <v>6.92</v>
      </c>
      <c r="L3999" s="8">
        <v>13584.48</v>
      </c>
      <c r="M3999" s="8">
        <v>10075.52</v>
      </c>
      <c r="N3999" s="8">
        <v>3508.96</v>
      </c>
    </row>
    <row r="4000" spans="1:14" x14ac:dyDescent="0.3">
      <c r="A4000" t="s">
        <v>12</v>
      </c>
      <c r="B4000" t="s">
        <v>132</v>
      </c>
      <c r="C4000" t="s">
        <v>31</v>
      </c>
      <c r="D4000" t="s">
        <v>3</v>
      </c>
      <c r="E4000" t="s">
        <v>23</v>
      </c>
      <c r="F4000" s="5">
        <v>44291</v>
      </c>
      <c r="G4000">
        <v>808367002</v>
      </c>
      <c r="H4000" s="5">
        <v>44324</v>
      </c>
      <c r="I4000">
        <v>2614</v>
      </c>
      <c r="J4000" s="8">
        <v>437.2</v>
      </c>
      <c r="K4000" s="8">
        <v>263.33</v>
      </c>
      <c r="L4000" s="8">
        <v>1142840.8</v>
      </c>
      <c r="M4000" s="8">
        <v>688344.62</v>
      </c>
      <c r="N4000" s="8">
        <v>454496.18</v>
      </c>
    </row>
    <row r="4001" spans="1:14" x14ac:dyDescent="0.3">
      <c r="A4001" t="s">
        <v>9</v>
      </c>
      <c r="B4001" t="s">
        <v>69</v>
      </c>
      <c r="C4001" t="s">
        <v>22</v>
      </c>
      <c r="D4001" t="s">
        <v>3</v>
      </c>
      <c r="E4001" t="s">
        <v>8</v>
      </c>
      <c r="F4001" s="5">
        <v>44499</v>
      </c>
      <c r="G4001">
        <v>937875640</v>
      </c>
      <c r="H4001" s="5">
        <v>44530</v>
      </c>
      <c r="I4001">
        <v>7098</v>
      </c>
      <c r="J4001" s="8">
        <v>109.28</v>
      </c>
      <c r="K4001" s="8">
        <v>35.840000000000003</v>
      </c>
      <c r="L4001" s="8">
        <v>775669.44</v>
      </c>
      <c r="M4001" s="8">
        <v>254392.32000000001</v>
      </c>
      <c r="N4001" s="8">
        <v>521277.12</v>
      </c>
    </row>
    <row r="4002" spans="1:14" x14ac:dyDescent="0.3">
      <c r="A4002" t="s">
        <v>0</v>
      </c>
      <c r="B4002" t="s">
        <v>34</v>
      </c>
      <c r="C4002" t="s">
        <v>57</v>
      </c>
      <c r="D4002" t="s">
        <v>7</v>
      </c>
      <c r="E4002" t="s">
        <v>8</v>
      </c>
      <c r="F4002" s="5">
        <v>42631</v>
      </c>
      <c r="G4002">
        <v>217880189</v>
      </c>
      <c r="H4002" s="5">
        <v>42636</v>
      </c>
      <c r="I4002">
        <v>4445</v>
      </c>
      <c r="J4002" s="8">
        <v>154.06</v>
      </c>
      <c r="K4002" s="8">
        <v>90.93</v>
      </c>
      <c r="L4002" s="8">
        <v>684796.7</v>
      </c>
      <c r="M4002" s="8">
        <v>404183.85</v>
      </c>
      <c r="N4002" s="8">
        <v>280612.84999999998</v>
      </c>
    </row>
    <row r="4003" spans="1:14" x14ac:dyDescent="0.3">
      <c r="A4003" t="s">
        <v>9</v>
      </c>
      <c r="B4003" t="s">
        <v>193</v>
      </c>
      <c r="C4003" t="s">
        <v>57</v>
      </c>
      <c r="D4003" t="s">
        <v>3</v>
      </c>
      <c r="E4003" t="s">
        <v>8</v>
      </c>
      <c r="F4003" s="5">
        <v>42594</v>
      </c>
      <c r="G4003">
        <v>614054477</v>
      </c>
      <c r="H4003" s="5">
        <v>42598</v>
      </c>
      <c r="I4003">
        <v>1220</v>
      </c>
      <c r="J4003" s="8">
        <v>154.06</v>
      </c>
      <c r="K4003" s="8">
        <v>90.93</v>
      </c>
      <c r="L4003" s="8">
        <v>187953.2</v>
      </c>
      <c r="M4003" s="8">
        <v>110934.6</v>
      </c>
      <c r="N4003" s="8">
        <v>77018.600000000006</v>
      </c>
    </row>
    <row r="4004" spans="1:14" x14ac:dyDescent="0.3">
      <c r="A4004" t="s">
        <v>20</v>
      </c>
      <c r="B4004" t="s">
        <v>183</v>
      </c>
      <c r="C4004" t="s">
        <v>22</v>
      </c>
      <c r="D4004" t="s">
        <v>7</v>
      </c>
      <c r="E4004" t="s">
        <v>15</v>
      </c>
      <c r="F4004" s="5">
        <v>44879</v>
      </c>
      <c r="G4004">
        <v>112384831</v>
      </c>
      <c r="H4004" s="5">
        <v>44918</v>
      </c>
      <c r="I4004">
        <v>6024</v>
      </c>
      <c r="J4004" s="8">
        <v>109.28</v>
      </c>
      <c r="K4004" s="8">
        <v>35.840000000000003</v>
      </c>
      <c r="L4004" s="8">
        <v>658302.71999999997</v>
      </c>
      <c r="M4004" s="8">
        <v>215900.16</v>
      </c>
      <c r="N4004" s="8">
        <v>442402.56</v>
      </c>
    </row>
    <row r="4005" spans="1:14" x14ac:dyDescent="0.3">
      <c r="A4005" t="s">
        <v>9</v>
      </c>
      <c r="B4005" t="s">
        <v>161</v>
      </c>
      <c r="C4005" t="s">
        <v>2</v>
      </c>
      <c r="D4005" t="s">
        <v>7</v>
      </c>
      <c r="E4005" t="s">
        <v>23</v>
      </c>
      <c r="F4005" s="5">
        <v>44284</v>
      </c>
      <c r="G4005">
        <v>369170081</v>
      </c>
      <c r="H4005" s="5">
        <v>44289</v>
      </c>
      <c r="I4005">
        <v>4486</v>
      </c>
      <c r="J4005" s="8">
        <v>255.28</v>
      </c>
      <c r="K4005" s="8">
        <v>159.41999999999999</v>
      </c>
      <c r="L4005" s="8">
        <v>1145186.08</v>
      </c>
      <c r="M4005" s="8">
        <v>715158.12</v>
      </c>
      <c r="N4005" s="8">
        <v>430027.96</v>
      </c>
    </row>
    <row r="4006" spans="1:14" x14ac:dyDescent="0.3">
      <c r="A4006" t="s">
        <v>26</v>
      </c>
      <c r="B4006" t="s">
        <v>126</v>
      </c>
      <c r="C4006" t="s">
        <v>6</v>
      </c>
      <c r="D4006" t="s">
        <v>7</v>
      </c>
      <c r="E4006" t="s">
        <v>8</v>
      </c>
      <c r="F4006" s="5">
        <v>42154</v>
      </c>
      <c r="G4006">
        <v>861021554</v>
      </c>
      <c r="H4006" s="5">
        <v>42173</v>
      </c>
      <c r="I4006">
        <v>4266</v>
      </c>
      <c r="J4006" s="8">
        <v>152.58000000000001</v>
      </c>
      <c r="K4006" s="8">
        <v>97.44</v>
      </c>
      <c r="L4006" s="8">
        <v>650906.28</v>
      </c>
      <c r="M4006" s="8">
        <v>415679.04</v>
      </c>
      <c r="N4006" s="8">
        <v>235227.24</v>
      </c>
    </row>
    <row r="4007" spans="1:14" x14ac:dyDescent="0.3">
      <c r="A4007" t="s">
        <v>12</v>
      </c>
      <c r="B4007" t="s">
        <v>127</v>
      </c>
      <c r="C4007" t="s">
        <v>36</v>
      </c>
      <c r="D4007" t="s">
        <v>3</v>
      </c>
      <c r="E4007" t="s">
        <v>15</v>
      </c>
      <c r="F4007" s="5">
        <v>44839</v>
      </c>
      <c r="G4007">
        <v>234863078</v>
      </c>
      <c r="H4007" s="5">
        <v>44868</v>
      </c>
      <c r="I4007">
        <v>59</v>
      </c>
      <c r="J4007" s="8">
        <v>421.89</v>
      </c>
      <c r="K4007" s="8">
        <v>364.69</v>
      </c>
      <c r="L4007" s="8">
        <v>24891.51</v>
      </c>
      <c r="M4007" s="8">
        <v>21516.71</v>
      </c>
      <c r="N4007" s="8">
        <v>3374.8</v>
      </c>
    </row>
    <row r="4008" spans="1:14" x14ac:dyDescent="0.3">
      <c r="A4008" t="s">
        <v>9</v>
      </c>
      <c r="B4008" t="s">
        <v>145</v>
      </c>
      <c r="C4008" t="s">
        <v>22</v>
      </c>
      <c r="D4008" t="s">
        <v>7</v>
      </c>
      <c r="E4008" t="s">
        <v>8</v>
      </c>
      <c r="F4008" s="5">
        <v>42385</v>
      </c>
      <c r="G4008">
        <v>357930982</v>
      </c>
      <c r="H4008" s="5">
        <v>42434</v>
      </c>
      <c r="I4008">
        <v>8586</v>
      </c>
      <c r="J4008" s="8">
        <v>109.28</v>
      </c>
      <c r="K4008" s="8">
        <v>35.840000000000003</v>
      </c>
      <c r="L4008" s="8">
        <v>938278.08</v>
      </c>
      <c r="M4008" s="8">
        <v>307722.23999999999</v>
      </c>
      <c r="N4008" s="8">
        <v>630555.84</v>
      </c>
    </row>
    <row r="4009" spans="1:14" x14ac:dyDescent="0.3">
      <c r="A4009" t="s">
        <v>12</v>
      </c>
      <c r="B4009" t="s">
        <v>162</v>
      </c>
      <c r="C4009" t="s">
        <v>29</v>
      </c>
      <c r="D4009" t="s">
        <v>7</v>
      </c>
      <c r="E4009" t="s">
        <v>15</v>
      </c>
      <c r="F4009" s="5">
        <v>42729</v>
      </c>
      <c r="G4009">
        <v>467774093</v>
      </c>
      <c r="H4009" s="5">
        <v>42761</v>
      </c>
      <c r="I4009">
        <v>3604</v>
      </c>
      <c r="J4009" s="8">
        <v>651.21</v>
      </c>
      <c r="K4009" s="8">
        <v>524.96</v>
      </c>
      <c r="L4009" s="8">
        <v>2346960.84</v>
      </c>
      <c r="M4009" s="8">
        <v>1891955.84</v>
      </c>
      <c r="N4009" s="8">
        <v>455005</v>
      </c>
    </row>
    <row r="4010" spans="1:14" x14ac:dyDescent="0.3">
      <c r="A4010" t="s">
        <v>26</v>
      </c>
      <c r="B4010" t="s">
        <v>170</v>
      </c>
      <c r="C4010" t="s">
        <v>57</v>
      </c>
      <c r="D4010" t="s">
        <v>7</v>
      </c>
      <c r="E4010" t="s">
        <v>15</v>
      </c>
      <c r="F4010" s="5">
        <v>42196</v>
      </c>
      <c r="G4010">
        <v>322253739</v>
      </c>
      <c r="H4010" s="5">
        <v>42238</v>
      </c>
      <c r="I4010">
        <v>898</v>
      </c>
      <c r="J4010" s="8">
        <v>154.06</v>
      </c>
      <c r="K4010" s="8">
        <v>90.93</v>
      </c>
      <c r="L4010" s="8">
        <v>138345.88</v>
      </c>
      <c r="M4010" s="8">
        <v>81655.14</v>
      </c>
      <c r="N4010" s="8">
        <v>56690.74</v>
      </c>
    </row>
    <row r="4011" spans="1:14" x14ac:dyDescent="0.3">
      <c r="A4011" t="s">
        <v>20</v>
      </c>
      <c r="B4011" t="s">
        <v>168</v>
      </c>
      <c r="C4011" t="s">
        <v>14</v>
      </c>
      <c r="D4011" t="s">
        <v>3</v>
      </c>
      <c r="E4011" t="s">
        <v>15</v>
      </c>
      <c r="F4011" s="5">
        <v>44884</v>
      </c>
      <c r="G4011">
        <v>649543750</v>
      </c>
      <c r="H4011" s="5">
        <v>44917</v>
      </c>
      <c r="I4011">
        <v>3285</v>
      </c>
      <c r="J4011" s="8">
        <v>205.7</v>
      </c>
      <c r="K4011" s="8">
        <v>117.11</v>
      </c>
      <c r="L4011" s="8">
        <v>675724.5</v>
      </c>
      <c r="M4011" s="8">
        <v>384706.35</v>
      </c>
      <c r="N4011" s="8">
        <v>291018.15000000002</v>
      </c>
    </row>
    <row r="4012" spans="1:14" x14ac:dyDescent="0.3">
      <c r="A4012" t="s">
        <v>39</v>
      </c>
      <c r="B4012" t="s">
        <v>40</v>
      </c>
      <c r="C4012" t="s">
        <v>45</v>
      </c>
      <c r="D4012" t="s">
        <v>3</v>
      </c>
      <c r="E4012" t="s">
        <v>4</v>
      </c>
      <c r="F4012" s="5">
        <v>44899</v>
      </c>
      <c r="G4012">
        <v>898130452</v>
      </c>
      <c r="H4012" s="5">
        <v>44922</v>
      </c>
      <c r="I4012">
        <v>5614</v>
      </c>
      <c r="J4012" s="8">
        <v>9.33</v>
      </c>
      <c r="K4012" s="8">
        <v>6.92</v>
      </c>
      <c r="L4012" s="8">
        <v>52378.62</v>
      </c>
      <c r="M4012" s="8">
        <v>38848.879999999997</v>
      </c>
      <c r="N4012" s="8">
        <v>13529.74</v>
      </c>
    </row>
    <row r="4013" spans="1:14" x14ac:dyDescent="0.3">
      <c r="A4013" t="s">
        <v>9</v>
      </c>
      <c r="B4013" t="s">
        <v>84</v>
      </c>
      <c r="C4013" t="s">
        <v>29</v>
      </c>
      <c r="D4013" t="s">
        <v>7</v>
      </c>
      <c r="E4013" t="s">
        <v>4</v>
      </c>
      <c r="F4013" s="5">
        <v>43539</v>
      </c>
      <c r="G4013">
        <v>586812674</v>
      </c>
      <c r="H4013" s="5">
        <v>43555</v>
      </c>
      <c r="I4013">
        <v>9766</v>
      </c>
      <c r="J4013" s="8">
        <v>651.21</v>
      </c>
      <c r="K4013" s="8">
        <v>524.96</v>
      </c>
      <c r="L4013" s="8">
        <v>6359716.8600000003</v>
      </c>
      <c r="M4013" s="8">
        <v>5126759.3600000003</v>
      </c>
      <c r="N4013" s="8">
        <v>1232957.5</v>
      </c>
    </row>
    <row r="4014" spans="1:14" x14ac:dyDescent="0.3">
      <c r="A4014" t="s">
        <v>26</v>
      </c>
      <c r="B4014" t="s">
        <v>109</v>
      </c>
      <c r="C4014" t="s">
        <v>11</v>
      </c>
      <c r="D4014" t="s">
        <v>3</v>
      </c>
      <c r="E4014" t="s">
        <v>15</v>
      </c>
      <c r="F4014" s="5">
        <v>42498</v>
      </c>
      <c r="G4014">
        <v>654701745</v>
      </c>
      <c r="H4014" s="5">
        <v>42530</v>
      </c>
      <c r="I4014">
        <v>9650</v>
      </c>
      <c r="J4014" s="8">
        <v>47.45</v>
      </c>
      <c r="K4014" s="8">
        <v>31.79</v>
      </c>
      <c r="L4014" s="8">
        <v>457892.5</v>
      </c>
      <c r="M4014" s="8">
        <v>306773.5</v>
      </c>
      <c r="N4014" s="8">
        <v>151119</v>
      </c>
    </row>
    <row r="4015" spans="1:14" x14ac:dyDescent="0.3">
      <c r="A4015" t="s">
        <v>9</v>
      </c>
      <c r="B4015" t="s">
        <v>161</v>
      </c>
      <c r="C4015" t="s">
        <v>45</v>
      </c>
      <c r="D4015" t="s">
        <v>3</v>
      </c>
      <c r="E4015" t="s">
        <v>15</v>
      </c>
      <c r="F4015" s="5">
        <v>42471</v>
      </c>
      <c r="G4015">
        <v>311221492</v>
      </c>
      <c r="H4015" s="5">
        <v>42497</v>
      </c>
      <c r="I4015">
        <v>6210</v>
      </c>
      <c r="J4015" s="8">
        <v>9.33</v>
      </c>
      <c r="K4015" s="8">
        <v>6.92</v>
      </c>
      <c r="L4015" s="8">
        <v>57939.3</v>
      </c>
      <c r="M4015" s="8">
        <v>42973.2</v>
      </c>
      <c r="N4015" s="8">
        <v>14966.1</v>
      </c>
    </row>
    <row r="4016" spans="1:14" x14ac:dyDescent="0.3">
      <c r="A4016" t="s">
        <v>17</v>
      </c>
      <c r="B4016" t="s">
        <v>43</v>
      </c>
      <c r="C4016" t="s">
        <v>36</v>
      </c>
      <c r="D4016" t="s">
        <v>7</v>
      </c>
      <c r="E4016" t="s">
        <v>15</v>
      </c>
      <c r="F4016" s="5">
        <v>42925</v>
      </c>
      <c r="G4016">
        <v>186108243</v>
      </c>
      <c r="H4016" s="5">
        <v>42943</v>
      </c>
      <c r="I4016">
        <v>2420</v>
      </c>
      <c r="J4016" s="8">
        <v>421.89</v>
      </c>
      <c r="K4016" s="8">
        <v>364.69</v>
      </c>
      <c r="L4016" s="8">
        <v>1020973.8</v>
      </c>
      <c r="M4016" s="8">
        <v>882549.8</v>
      </c>
      <c r="N4016" s="8">
        <v>138424</v>
      </c>
    </row>
    <row r="4017" spans="1:14" x14ac:dyDescent="0.3">
      <c r="A4017" t="s">
        <v>17</v>
      </c>
      <c r="B4017" t="s">
        <v>75</v>
      </c>
      <c r="C4017" t="s">
        <v>14</v>
      </c>
      <c r="D4017" t="s">
        <v>7</v>
      </c>
      <c r="E4017" t="s">
        <v>23</v>
      </c>
      <c r="F4017" s="5">
        <v>43223</v>
      </c>
      <c r="G4017">
        <v>979410827</v>
      </c>
      <c r="H4017" s="5">
        <v>43241</v>
      </c>
      <c r="I4017">
        <v>8283</v>
      </c>
      <c r="J4017" s="8">
        <v>205.7</v>
      </c>
      <c r="K4017" s="8">
        <v>117.11</v>
      </c>
      <c r="L4017" s="8">
        <v>1703813.1</v>
      </c>
      <c r="M4017" s="8">
        <v>970022.13</v>
      </c>
      <c r="N4017" s="8">
        <v>733790.97</v>
      </c>
    </row>
    <row r="4018" spans="1:14" x14ac:dyDescent="0.3">
      <c r="A4018" t="s">
        <v>17</v>
      </c>
      <c r="B4018" t="s">
        <v>59</v>
      </c>
      <c r="C4018" t="s">
        <v>11</v>
      </c>
      <c r="D4018" t="s">
        <v>3</v>
      </c>
      <c r="E4018" t="s">
        <v>15</v>
      </c>
      <c r="F4018" s="5">
        <v>42801</v>
      </c>
      <c r="G4018">
        <v>311490571</v>
      </c>
      <c r="H4018" s="5">
        <v>42848</v>
      </c>
      <c r="I4018">
        <v>5837</v>
      </c>
      <c r="J4018" s="8">
        <v>47.45</v>
      </c>
      <c r="K4018" s="8">
        <v>31.79</v>
      </c>
      <c r="L4018" s="8">
        <v>276965.65000000002</v>
      </c>
      <c r="M4018" s="8">
        <v>185558.23</v>
      </c>
      <c r="N4018" s="8">
        <v>91407.42</v>
      </c>
    </row>
    <row r="4019" spans="1:14" x14ac:dyDescent="0.3">
      <c r="A4019" t="s">
        <v>12</v>
      </c>
      <c r="B4019" t="s">
        <v>32</v>
      </c>
      <c r="C4019" t="s">
        <v>45</v>
      </c>
      <c r="D4019" t="s">
        <v>3</v>
      </c>
      <c r="E4019" t="s">
        <v>23</v>
      </c>
      <c r="F4019" s="5">
        <v>44225</v>
      </c>
      <c r="G4019">
        <v>373021304</v>
      </c>
      <c r="H4019" s="5">
        <v>44239</v>
      </c>
      <c r="I4019">
        <v>4148</v>
      </c>
      <c r="J4019" s="8">
        <v>9.33</v>
      </c>
      <c r="K4019" s="8">
        <v>6.92</v>
      </c>
      <c r="L4019" s="8">
        <v>38700.839999999997</v>
      </c>
      <c r="M4019" s="8">
        <v>28704.16</v>
      </c>
      <c r="N4019" s="8">
        <v>9996.68</v>
      </c>
    </row>
    <row r="4020" spans="1:14" x14ac:dyDescent="0.3">
      <c r="A4020" t="s">
        <v>9</v>
      </c>
      <c r="B4020" t="s">
        <v>161</v>
      </c>
      <c r="C4020" t="s">
        <v>6</v>
      </c>
      <c r="D4020" t="s">
        <v>3</v>
      </c>
      <c r="E4020" t="s">
        <v>4</v>
      </c>
      <c r="F4020" s="5">
        <v>43979</v>
      </c>
      <c r="G4020">
        <v>274989354</v>
      </c>
      <c r="H4020" s="5">
        <v>44022</v>
      </c>
      <c r="I4020">
        <v>4316</v>
      </c>
      <c r="J4020" s="8">
        <v>152.58000000000001</v>
      </c>
      <c r="K4020" s="8">
        <v>97.44</v>
      </c>
      <c r="L4020" s="8">
        <v>658535.28</v>
      </c>
      <c r="M4020" s="8">
        <v>420551.04</v>
      </c>
      <c r="N4020" s="8">
        <v>237984.24</v>
      </c>
    </row>
    <row r="4021" spans="1:14" x14ac:dyDescent="0.3">
      <c r="A4021" t="s">
        <v>26</v>
      </c>
      <c r="B4021" t="s">
        <v>153</v>
      </c>
      <c r="C4021" t="s">
        <v>65</v>
      </c>
      <c r="D4021" t="s">
        <v>7</v>
      </c>
      <c r="E4021" t="s">
        <v>4</v>
      </c>
      <c r="F4021" s="5">
        <v>43866</v>
      </c>
      <c r="G4021">
        <v>998693549</v>
      </c>
      <c r="H4021" s="5">
        <v>43911</v>
      </c>
      <c r="I4021">
        <v>4469</v>
      </c>
      <c r="J4021" s="8">
        <v>668.27</v>
      </c>
      <c r="K4021" s="8">
        <v>502.54</v>
      </c>
      <c r="L4021" s="8">
        <v>2986498.63</v>
      </c>
      <c r="M4021" s="8">
        <v>2245851.2599999998</v>
      </c>
      <c r="N4021" s="8">
        <v>740647.37</v>
      </c>
    </row>
    <row r="4022" spans="1:14" x14ac:dyDescent="0.3">
      <c r="A4022" t="s">
        <v>26</v>
      </c>
      <c r="B4022" t="s">
        <v>27</v>
      </c>
      <c r="C4022" t="s">
        <v>36</v>
      </c>
      <c r="D4022" t="s">
        <v>3</v>
      </c>
      <c r="E4022" t="s">
        <v>15</v>
      </c>
      <c r="F4022" s="5">
        <v>42845</v>
      </c>
      <c r="G4022">
        <v>445745217</v>
      </c>
      <c r="H4022" s="5">
        <v>42890</v>
      </c>
      <c r="I4022">
        <v>4770</v>
      </c>
      <c r="J4022" s="8">
        <v>421.89</v>
      </c>
      <c r="K4022" s="8">
        <v>364.69</v>
      </c>
      <c r="L4022" s="8">
        <v>2012415.3</v>
      </c>
      <c r="M4022" s="8">
        <v>1739571.3</v>
      </c>
      <c r="N4022" s="8">
        <v>272844</v>
      </c>
    </row>
    <row r="4023" spans="1:14" x14ac:dyDescent="0.3">
      <c r="A4023" t="s">
        <v>12</v>
      </c>
      <c r="B4023" t="s">
        <v>61</v>
      </c>
      <c r="C4023" t="s">
        <v>45</v>
      </c>
      <c r="D4023" t="s">
        <v>3</v>
      </c>
      <c r="E4023" t="s">
        <v>15</v>
      </c>
      <c r="F4023" s="5">
        <v>42845</v>
      </c>
      <c r="G4023">
        <v>188068187</v>
      </c>
      <c r="H4023" s="5">
        <v>42850</v>
      </c>
      <c r="I4023">
        <v>2411</v>
      </c>
      <c r="J4023" s="8">
        <v>9.33</v>
      </c>
      <c r="K4023" s="8">
        <v>6.92</v>
      </c>
      <c r="L4023" s="8">
        <v>22494.63</v>
      </c>
      <c r="M4023" s="8">
        <v>16684.12</v>
      </c>
      <c r="N4023" s="8">
        <v>5810.51</v>
      </c>
    </row>
    <row r="4024" spans="1:14" x14ac:dyDescent="0.3">
      <c r="A4024" t="s">
        <v>12</v>
      </c>
      <c r="B4024" t="s">
        <v>180</v>
      </c>
      <c r="C4024" t="s">
        <v>45</v>
      </c>
      <c r="D4024" t="s">
        <v>3</v>
      </c>
      <c r="E4024" t="s">
        <v>8</v>
      </c>
      <c r="F4024" s="5">
        <v>44566</v>
      </c>
      <c r="G4024">
        <v>517898786</v>
      </c>
      <c r="H4024" s="5">
        <v>44570</v>
      </c>
      <c r="I4024">
        <v>6614</v>
      </c>
      <c r="J4024" s="8">
        <v>9.33</v>
      </c>
      <c r="K4024" s="8">
        <v>6.92</v>
      </c>
      <c r="L4024" s="8">
        <v>61708.62</v>
      </c>
      <c r="M4024" s="8">
        <v>45768.88</v>
      </c>
      <c r="N4024" s="8">
        <v>15939.74</v>
      </c>
    </row>
    <row r="4025" spans="1:14" x14ac:dyDescent="0.3">
      <c r="A4025" t="s">
        <v>9</v>
      </c>
      <c r="B4025" t="s">
        <v>110</v>
      </c>
      <c r="C4025" t="s">
        <v>29</v>
      </c>
      <c r="D4025" t="s">
        <v>7</v>
      </c>
      <c r="E4025" t="s">
        <v>15</v>
      </c>
      <c r="F4025" s="5">
        <v>43593</v>
      </c>
      <c r="G4025">
        <v>897785842</v>
      </c>
      <c r="H4025" s="5">
        <v>43597</v>
      </c>
      <c r="I4025">
        <v>3636</v>
      </c>
      <c r="J4025" s="8">
        <v>651.21</v>
      </c>
      <c r="K4025" s="8">
        <v>524.96</v>
      </c>
      <c r="L4025" s="8">
        <v>2367799.56</v>
      </c>
      <c r="M4025" s="8">
        <v>1908754.56</v>
      </c>
      <c r="N4025" s="8">
        <v>459045</v>
      </c>
    </row>
    <row r="4026" spans="1:14" x14ac:dyDescent="0.3">
      <c r="A4026" t="s">
        <v>0</v>
      </c>
      <c r="B4026" t="s">
        <v>50</v>
      </c>
      <c r="C4026" t="s">
        <v>11</v>
      </c>
      <c r="D4026" t="s">
        <v>3</v>
      </c>
      <c r="E4026" t="s">
        <v>8</v>
      </c>
      <c r="F4026" s="5">
        <v>42372</v>
      </c>
      <c r="G4026">
        <v>410590684</v>
      </c>
      <c r="H4026" s="5">
        <v>42406</v>
      </c>
      <c r="I4026">
        <v>1762</v>
      </c>
      <c r="J4026" s="8">
        <v>47.45</v>
      </c>
      <c r="K4026" s="8">
        <v>31.79</v>
      </c>
      <c r="L4026" s="8">
        <v>83606.899999999994</v>
      </c>
      <c r="M4026" s="8">
        <v>56013.98</v>
      </c>
      <c r="N4026" s="8">
        <v>27592.92</v>
      </c>
    </row>
    <row r="4027" spans="1:14" x14ac:dyDescent="0.3">
      <c r="A4027" t="s">
        <v>26</v>
      </c>
      <c r="B4027" t="s">
        <v>122</v>
      </c>
      <c r="C4027" t="s">
        <v>36</v>
      </c>
      <c r="D4027" t="s">
        <v>3</v>
      </c>
      <c r="E4027" t="s">
        <v>15</v>
      </c>
      <c r="F4027" s="5">
        <v>44385</v>
      </c>
      <c r="G4027">
        <v>909487140</v>
      </c>
      <c r="H4027" s="5">
        <v>44394</v>
      </c>
      <c r="I4027">
        <v>6310</v>
      </c>
      <c r="J4027" s="8">
        <v>421.89</v>
      </c>
      <c r="K4027" s="8">
        <v>364.69</v>
      </c>
      <c r="L4027" s="8">
        <v>2662125.9</v>
      </c>
      <c r="M4027" s="8">
        <v>2301193.9</v>
      </c>
      <c r="N4027" s="8">
        <v>360932</v>
      </c>
    </row>
    <row r="4028" spans="1:14" x14ac:dyDescent="0.3">
      <c r="A4028" t="s">
        <v>12</v>
      </c>
      <c r="B4028" t="s">
        <v>93</v>
      </c>
      <c r="C4028" t="s">
        <v>31</v>
      </c>
      <c r="D4028" t="s">
        <v>3</v>
      </c>
      <c r="E4028" t="s">
        <v>8</v>
      </c>
      <c r="F4028" s="5">
        <v>42811</v>
      </c>
      <c r="G4028">
        <v>267961537</v>
      </c>
      <c r="H4028" s="5">
        <v>42820</v>
      </c>
      <c r="I4028">
        <v>4628</v>
      </c>
      <c r="J4028" s="8">
        <v>437.2</v>
      </c>
      <c r="K4028" s="8">
        <v>263.33</v>
      </c>
      <c r="L4028" s="8">
        <v>2023361.6</v>
      </c>
      <c r="M4028" s="8">
        <v>1218691.24</v>
      </c>
      <c r="N4028" s="8">
        <v>804670.36</v>
      </c>
    </row>
    <row r="4029" spans="1:14" x14ac:dyDescent="0.3">
      <c r="A4029" t="s">
        <v>9</v>
      </c>
      <c r="B4029" t="s">
        <v>203</v>
      </c>
      <c r="C4029" t="s">
        <v>36</v>
      </c>
      <c r="D4029" t="s">
        <v>3</v>
      </c>
      <c r="E4029" t="s">
        <v>23</v>
      </c>
      <c r="F4029" s="5">
        <v>42877</v>
      </c>
      <c r="G4029">
        <v>929812705</v>
      </c>
      <c r="H4029" s="5">
        <v>42880</v>
      </c>
      <c r="I4029">
        <v>1097</v>
      </c>
      <c r="J4029" s="8">
        <v>421.89</v>
      </c>
      <c r="K4029" s="8">
        <v>364.69</v>
      </c>
      <c r="L4029" s="8">
        <v>462813.33</v>
      </c>
      <c r="M4029" s="8">
        <v>400064.93</v>
      </c>
      <c r="N4029" s="8">
        <v>62748.4</v>
      </c>
    </row>
    <row r="4030" spans="1:14" x14ac:dyDescent="0.3">
      <c r="A4030" t="s">
        <v>17</v>
      </c>
      <c r="B4030" t="s">
        <v>47</v>
      </c>
      <c r="C4030" t="s">
        <v>29</v>
      </c>
      <c r="D4030" t="s">
        <v>3</v>
      </c>
      <c r="E4030" t="s">
        <v>23</v>
      </c>
      <c r="F4030" s="5">
        <v>44043</v>
      </c>
      <c r="G4030">
        <v>459151971</v>
      </c>
      <c r="H4030" s="5">
        <v>44064</v>
      </c>
      <c r="I4030">
        <v>2126</v>
      </c>
      <c r="J4030" s="8">
        <v>651.21</v>
      </c>
      <c r="K4030" s="8">
        <v>524.96</v>
      </c>
      <c r="L4030" s="8">
        <v>1384472.46</v>
      </c>
      <c r="M4030" s="8">
        <v>1116064.96</v>
      </c>
      <c r="N4030" s="8">
        <v>268407.5</v>
      </c>
    </row>
    <row r="4031" spans="1:14" x14ac:dyDescent="0.3">
      <c r="A4031" t="s">
        <v>20</v>
      </c>
      <c r="B4031" t="s">
        <v>168</v>
      </c>
      <c r="C4031" t="s">
        <v>31</v>
      </c>
      <c r="D4031" t="s">
        <v>7</v>
      </c>
      <c r="E4031" t="s">
        <v>15</v>
      </c>
      <c r="F4031" s="5">
        <v>42272</v>
      </c>
      <c r="G4031">
        <v>990403163</v>
      </c>
      <c r="H4031" s="5">
        <v>42304</v>
      </c>
      <c r="I4031">
        <v>1160</v>
      </c>
      <c r="J4031" s="8">
        <v>437.2</v>
      </c>
      <c r="K4031" s="8">
        <v>263.33</v>
      </c>
      <c r="L4031" s="8">
        <v>507152</v>
      </c>
      <c r="M4031" s="8">
        <v>305462.8</v>
      </c>
      <c r="N4031" s="8">
        <v>201689.2</v>
      </c>
    </row>
    <row r="4032" spans="1:14" x14ac:dyDescent="0.3">
      <c r="A4032" t="s">
        <v>12</v>
      </c>
      <c r="B4032" t="s">
        <v>16</v>
      </c>
      <c r="C4032" t="s">
        <v>22</v>
      </c>
      <c r="D4032" t="s">
        <v>3</v>
      </c>
      <c r="E4032" t="s">
        <v>15</v>
      </c>
      <c r="F4032" s="5">
        <v>44765</v>
      </c>
      <c r="G4032">
        <v>678302609</v>
      </c>
      <c r="H4032" s="5">
        <v>44783</v>
      </c>
      <c r="I4032">
        <v>3670</v>
      </c>
      <c r="J4032" s="8">
        <v>109.28</v>
      </c>
      <c r="K4032" s="8">
        <v>35.840000000000003</v>
      </c>
      <c r="L4032" s="8">
        <v>401057.6</v>
      </c>
      <c r="M4032" s="8">
        <v>131532.79999999999</v>
      </c>
      <c r="N4032" s="8">
        <v>269524.8</v>
      </c>
    </row>
    <row r="4033" spans="1:14" x14ac:dyDescent="0.3">
      <c r="A4033" t="s">
        <v>0</v>
      </c>
      <c r="B4033" t="s">
        <v>1</v>
      </c>
      <c r="C4033" t="s">
        <v>31</v>
      </c>
      <c r="D4033" t="s">
        <v>3</v>
      </c>
      <c r="E4033" t="s">
        <v>23</v>
      </c>
      <c r="F4033" s="5">
        <v>42342</v>
      </c>
      <c r="G4033">
        <v>447899138</v>
      </c>
      <c r="H4033" s="5">
        <v>42343</v>
      </c>
      <c r="I4033">
        <v>2163</v>
      </c>
      <c r="J4033" s="8">
        <v>437.2</v>
      </c>
      <c r="K4033" s="8">
        <v>263.33</v>
      </c>
      <c r="L4033" s="8">
        <v>945663.6</v>
      </c>
      <c r="M4033" s="8">
        <v>569582.79</v>
      </c>
      <c r="N4033" s="8">
        <v>376080.81</v>
      </c>
    </row>
    <row r="4034" spans="1:14" x14ac:dyDescent="0.3">
      <c r="A4034" t="s">
        <v>12</v>
      </c>
      <c r="B4034" t="s">
        <v>127</v>
      </c>
      <c r="C4034" t="s">
        <v>14</v>
      </c>
      <c r="D4034" t="s">
        <v>3</v>
      </c>
      <c r="E4034" t="s">
        <v>8</v>
      </c>
      <c r="F4034" s="5">
        <v>43791</v>
      </c>
      <c r="G4034">
        <v>844554078</v>
      </c>
      <c r="H4034" s="5">
        <v>43805</v>
      </c>
      <c r="I4034">
        <v>1174</v>
      </c>
      <c r="J4034" s="8">
        <v>205.7</v>
      </c>
      <c r="K4034" s="8">
        <v>117.11</v>
      </c>
      <c r="L4034" s="8">
        <v>241491.8</v>
      </c>
      <c r="M4034" s="8">
        <v>137487.14000000001</v>
      </c>
      <c r="N4034" s="8">
        <v>104004.66</v>
      </c>
    </row>
    <row r="4035" spans="1:14" x14ac:dyDescent="0.3">
      <c r="A4035" t="s">
        <v>26</v>
      </c>
      <c r="B4035" t="s">
        <v>58</v>
      </c>
      <c r="C4035" t="s">
        <v>19</v>
      </c>
      <c r="D4035" t="s">
        <v>7</v>
      </c>
      <c r="E4035" t="s">
        <v>23</v>
      </c>
      <c r="F4035" s="5">
        <v>43134</v>
      </c>
      <c r="G4035">
        <v>683941256</v>
      </c>
      <c r="H4035" s="5">
        <v>43165</v>
      </c>
      <c r="I4035">
        <v>2271</v>
      </c>
      <c r="J4035" s="8">
        <v>81.73</v>
      </c>
      <c r="K4035" s="8">
        <v>56.67</v>
      </c>
      <c r="L4035" s="8">
        <v>185608.83</v>
      </c>
      <c r="M4035" s="8">
        <v>128697.57</v>
      </c>
      <c r="N4035" s="8">
        <v>56911.26</v>
      </c>
    </row>
    <row r="4036" spans="1:14" x14ac:dyDescent="0.3">
      <c r="A4036" t="s">
        <v>9</v>
      </c>
      <c r="B4036" t="s">
        <v>89</v>
      </c>
      <c r="C4036" t="s">
        <v>31</v>
      </c>
      <c r="D4036" t="s">
        <v>3</v>
      </c>
      <c r="E4036" t="s">
        <v>23</v>
      </c>
      <c r="F4036" s="5">
        <v>43859</v>
      </c>
      <c r="G4036">
        <v>202047002</v>
      </c>
      <c r="H4036" s="5">
        <v>43896</v>
      </c>
      <c r="I4036">
        <v>9053</v>
      </c>
      <c r="J4036" s="8">
        <v>437.2</v>
      </c>
      <c r="K4036" s="8">
        <v>263.33</v>
      </c>
      <c r="L4036" s="8">
        <v>3957971.6</v>
      </c>
      <c r="M4036" s="8">
        <v>2383926.4900000002</v>
      </c>
      <c r="N4036" s="8">
        <v>1574045.11</v>
      </c>
    </row>
    <row r="4037" spans="1:14" x14ac:dyDescent="0.3">
      <c r="A4037" t="s">
        <v>20</v>
      </c>
      <c r="B4037" t="s">
        <v>120</v>
      </c>
      <c r="C4037" t="s">
        <v>19</v>
      </c>
      <c r="D4037" t="s">
        <v>7</v>
      </c>
      <c r="E4037" t="s">
        <v>15</v>
      </c>
      <c r="F4037" s="5">
        <v>42305</v>
      </c>
      <c r="G4037">
        <v>605170142</v>
      </c>
      <c r="H4037" s="5">
        <v>42309</v>
      </c>
      <c r="I4037">
        <v>2148</v>
      </c>
      <c r="J4037" s="8">
        <v>81.73</v>
      </c>
      <c r="K4037" s="8">
        <v>56.67</v>
      </c>
      <c r="L4037" s="8">
        <v>175556.04</v>
      </c>
      <c r="M4037" s="8">
        <v>121727.16</v>
      </c>
      <c r="N4037" s="8">
        <v>53828.88</v>
      </c>
    </row>
    <row r="4038" spans="1:14" x14ac:dyDescent="0.3">
      <c r="A4038" t="s">
        <v>9</v>
      </c>
      <c r="B4038" t="s">
        <v>133</v>
      </c>
      <c r="C4038" t="s">
        <v>45</v>
      </c>
      <c r="D4038" t="s">
        <v>3</v>
      </c>
      <c r="E4038" t="s">
        <v>15</v>
      </c>
      <c r="F4038" s="5">
        <v>44435</v>
      </c>
      <c r="G4038">
        <v>919922006</v>
      </c>
      <c r="H4038" s="5">
        <v>44457</v>
      </c>
      <c r="I4038">
        <v>4219</v>
      </c>
      <c r="J4038" s="8">
        <v>9.33</v>
      </c>
      <c r="K4038" s="8">
        <v>6.92</v>
      </c>
      <c r="L4038" s="8">
        <v>39363.269999999997</v>
      </c>
      <c r="M4038" s="8">
        <v>29195.48</v>
      </c>
      <c r="N4038" s="8">
        <v>10167.790000000001</v>
      </c>
    </row>
    <row r="4039" spans="1:14" x14ac:dyDescent="0.3">
      <c r="A4039" t="s">
        <v>9</v>
      </c>
      <c r="B4039" t="s">
        <v>148</v>
      </c>
      <c r="C4039" t="s">
        <v>11</v>
      </c>
      <c r="D4039" t="s">
        <v>7</v>
      </c>
      <c r="E4039" t="s">
        <v>23</v>
      </c>
      <c r="F4039" s="5">
        <v>43633</v>
      </c>
      <c r="G4039">
        <v>243226420</v>
      </c>
      <c r="H4039" s="5">
        <v>43649</v>
      </c>
      <c r="I4039">
        <v>4958</v>
      </c>
      <c r="J4039" s="8">
        <v>47.45</v>
      </c>
      <c r="K4039" s="8">
        <v>31.79</v>
      </c>
      <c r="L4039" s="8">
        <v>235257.1</v>
      </c>
      <c r="M4039" s="8">
        <v>157614.82</v>
      </c>
      <c r="N4039" s="8">
        <v>77642.28</v>
      </c>
    </row>
    <row r="4040" spans="1:14" x14ac:dyDescent="0.3">
      <c r="A4040" t="s">
        <v>26</v>
      </c>
      <c r="B4040" t="s">
        <v>207</v>
      </c>
      <c r="C4040" t="s">
        <v>65</v>
      </c>
      <c r="D4040" t="s">
        <v>7</v>
      </c>
      <c r="E4040" t="s">
        <v>4</v>
      </c>
      <c r="F4040" s="5">
        <v>43640</v>
      </c>
      <c r="G4040">
        <v>892319715</v>
      </c>
      <c r="H4040" s="5">
        <v>43663</v>
      </c>
      <c r="I4040">
        <v>6088</v>
      </c>
      <c r="J4040" s="8">
        <v>668.27</v>
      </c>
      <c r="K4040" s="8">
        <v>502.54</v>
      </c>
      <c r="L4040" s="8">
        <v>4068427.76</v>
      </c>
      <c r="M4040" s="8">
        <v>3059463.52</v>
      </c>
      <c r="N4040" s="8">
        <v>1008964.24</v>
      </c>
    </row>
    <row r="4041" spans="1:14" x14ac:dyDescent="0.3">
      <c r="A4041" t="s">
        <v>17</v>
      </c>
      <c r="B4041" t="s">
        <v>82</v>
      </c>
      <c r="C4041" t="s">
        <v>2</v>
      </c>
      <c r="D4041" t="s">
        <v>3</v>
      </c>
      <c r="E4041" t="s">
        <v>23</v>
      </c>
      <c r="F4041" s="5">
        <v>42507</v>
      </c>
      <c r="G4041">
        <v>754750716</v>
      </c>
      <c r="H4041" s="5">
        <v>42529</v>
      </c>
      <c r="I4041">
        <v>6364</v>
      </c>
      <c r="J4041" s="8">
        <v>255.28</v>
      </c>
      <c r="K4041" s="8">
        <v>159.41999999999999</v>
      </c>
      <c r="L4041" s="8">
        <v>1624601.92</v>
      </c>
      <c r="M4041" s="8">
        <v>1014548.88</v>
      </c>
      <c r="N4041" s="8">
        <v>610053.04</v>
      </c>
    </row>
    <row r="4042" spans="1:14" x14ac:dyDescent="0.3">
      <c r="A4042" t="s">
        <v>26</v>
      </c>
      <c r="B4042" t="s">
        <v>83</v>
      </c>
      <c r="C4042" t="s">
        <v>31</v>
      </c>
      <c r="D4042" t="s">
        <v>3</v>
      </c>
      <c r="E4042" t="s">
        <v>8</v>
      </c>
      <c r="F4042" s="5">
        <v>44098</v>
      </c>
      <c r="G4042">
        <v>938380753</v>
      </c>
      <c r="H4042" s="5">
        <v>44100</v>
      </c>
      <c r="I4042">
        <v>6573</v>
      </c>
      <c r="J4042" s="8">
        <v>437.2</v>
      </c>
      <c r="K4042" s="8">
        <v>263.33</v>
      </c>
      <c r="L4042" s="8">
        <v>2873715.6</v>
      </c>
      <c r="M4042" s="8">
        <v>1730868.09</v>
      </c>
      <c r="N4042" s="8">
        <v>1142847.51</v>
      </c>
    </row>
    <row r="4043" spans="1:14" x14ac:dyDescent="0.3">
      <c r="A4043" t="s">
        <v>0</v>
      </c>
      <c r="B4043" t="s">
        <v>33</v>
      </c>
      <c r="C4043" t="s">
        <v>57</v>
      </c>
      <c r="D4043" t="s">
        <v>3</v>
      </c>
      <c r="E4043" t="s">
        <v>4</v>
      </c>
      <c r="F4043" s="5">
        <v>43510</v>
      </c>
      <c r="G4043">
        <v>821383655</v>
      </c>
      <c r="H4043" s="5">
        <v>43553</v>
      </c>
      <c r="I4043">
        <v>4531</v>
      </c>
      <c r="J4043" s="8">
        <v>154.06</v>
      </c>
      <c r="K4043" s="8">
        <v>90.93</v>
      </c>
      <c r="L4043" s="8">
        <v>698045.86</v>
      </c>
      <c r="M4043" s="8">
        <v>412003.83</v>
      </c>
      <c r="N4043" s="8">
        <v>286042.03000000003</v>
      </c>
    </row>
    <row r="4044" spans="1:14" x14ac:dyDescent="0.3">
      <c r="A4044" t="s">
        <v>12</v>
      </c>
      <c r="B4044" t="s">
        <v>62</v>
      </c>
      <c r="C4044" t="s">
        <v>29</v>
      </c>
      <c r="D4044" t="s">
        <v>3</v>
      </c>
      <c r="E4044" t="s">
        <v>4</v>
      </c>
      <c r="F4044" s="5">
        <v>43120</v>
      </c>
      <c r="G4044">
        <v>302245748</v>
      </c>
      <c r="H4044" s="5">
        <v>43156</v>
      </c>
      <c r="I4044">
        <v>88</v>
      </c>
      <c r="J4044" s="8">
        <v>651.21</v>
      </c>
      <c r="K4044" s="8">
        <v>524.96</v>
      </c>
      <c r="L4044" s="8">
        <v>57306.48</v>
      </c>
      <c r="M4044" s="8">
        <v>46196.480000000003</v>
      </c>
      <c r="N4044" s="8">
        <v>11110</v>
      </c>
    </row>
    <row r="4045" spans="1:14" x14ac:dyDescent="0.3">
      <c r="A4045" t="s">
        <v>9</v>
      </c>
      <c r="B4045" t="s">
        <v>104</v>
      </c>
      <c r="C4045" t="s">
        <v>22</v>
      </c>
      <c r="D4045" t="s">
        <v>3</v>
      </c>
      <c r="E4045" t="s">
        <v>4</v>
      </c>
      <c r="F4045" s="5">
        <v>42687</v>
      </c>
      <c r="G4045">
        <v>249765861</v>
      </c>
      <c r="H4045" s="5">
        <v>42698</v>
      </c>
      <c r="I4045">
        <v>123</v>
      </c>
      <c r="J4045" s="8">
        <v>109.28</v>
      </c>
      <c r="K4045" s="8">
        <v>35.840000000000003</v>
      </c>
      <c r="L4045" s="8">
        <v>13441.44</v>
      </c>
      <c r="M4045" s="8">
        <v>4408.32</v>
      </c>
      <c r="N4045" s="8">
        <v>9033.1200000000008</v>
      </c>
    </row>
    <row r="4046" spans="1:14" x14ac:dyDescent="0.3">
      <c r="A4046" t="s">
        <v>9</v>
      </c>
      <c r="B4046" t="s">
        <v>203</v>
      </c>
      <c r="C4046" t="s">
        <v>11</v>
      </c>
      <c r="D4046" t="s">
        <v>3</v>
      </c>
      <c r="E4046" t="s">
        <v>23</v>
      </c>
      <c r="F4046" s="5">
        <v>42521</v>
      </c>
      <c r="G4046">
        <v>253055322</v>
      </c>
      <c r="H4046" s="5">
        <v>42533</v>
      </c>
      <c r="I4046">
        <v>3548</v>
      </c>
      <c r="J4046" s="8">
        <v>47.45</v>
      </c>
      <c r="K4046" s="8">
        <v>31.79</v>
      </c>
      <c r="L4046" s="8">
        <v>168352.6</v>
      </c>
      <c r="M4046" s="8">
        <v>112790.92</v>
      </c>
      <c r="N4046" s="8">
        <v>55561.68</v>
      </c>
    </row>
    <row r="4047" spans="1:14" x14ac:dyDescent="0.3">
      <c r="A4047" t="s">
        <v>26</v>
      </c>
      <c r="B4047" t="s">
        <v>156</v>
      </c>
      <c r="C4047" t="s">
        <v>14</v>
      </c>
      <c r="D4047" t="s">
        <v>3</v>
      </c>
      <c r="E4047" t="s">
        <v>23</v>
      </c>
      <c r="F4047" s="5">
        <v>43969</v>
      </c>
      <c r="G4047">
        <v>871537959</v>
      </c>
      <c r="H4047" s="5">
        <v>43990</v>
      </c>
      <c r="I4047">
        <v>6304</v>
      </c>
      <c r="J4047" s="8">
        <v>205.7</v>
      </c>
      <c r="K4047" s="8">
        <v>117.11</v>
      </c>
      <c r="L4047" s="8">
        <v>1296732.8</v>
      </c>
      <c r="M4047" s="8">
        <v>738261.44</v>
      </c>
      <c r="N4047" s="8">
        <v>558471.36</v>
      </c>
    </row>
    <row r="4048" spans="1:14" x14ac:dyDescent="0.3">
      <c r="A4048" t="s">
        <v>12</v>
      </c>
      <c r="B4048" t="s">
        <v>180</v>
      </c>
      <c r="C4048" t="s">
        <v>22</v>
      </c>
      <c r="D4048" t="s">
        <v>3</v>
      </c>
      <c r="E4048" t="s">
        <v>23</v>
      </c>
      <c r="F4048" s="5">
        <v>43499</v>
      </c>
      <c r="G4048">
        <v>484950101</v>
      </c>
      <c r="H4048" s="5">
        <v>43531</v>
      </c>
      <c r="I4048">
        <v>6366</v>
      </c>
      <c r="J4048" s="8">
        <v>109.28</v>
      </c>
      <c r="K4048" s="8">
        <v>35.840000000000003</v>
      </c>
      <c r="L4048" s="8">
        <v>695676.48</v>
      </c>
      <c r="M4048" s="8">
        <v>228157.44</v>
      </c>
      <c r="N4048" s="8">
        <v>467519.04</v>
      </c>
    </row>
    <row r="4049" spans="1:14" x14ac:dyDescent="0.3">
      <c r="A4049" t="s">
        <v>9</v>
      </c>
      <c r="B4049" t="s">
        <v>49</v>
      </c>
      <c r="C4049" t="s">
        <v>11</v>
      </c>
      <c r="D4049" t="s">
        <v>7</v>
      </c>
      <c r="E4049" t="s">
        <v>8</v>
      </c>
      <c r="F4049" s="5">
        <v>42588</v>
      </c>
      <c r="G4049">
        <v>243340575</v>
      </c>
      <c r="H4049" s="5">
        <v>42617</v>
      </c>
      <c r="I4049">
        <v>8739</v>
      </c>
      <c r="J4049" s="8">
        <v>47.45</v>
      </c>
      <c r="K4049" s="8">
        <v>31.79</v>
      </c>
      <c r="L4049" s="8">
        <v>414665.55</v>
      </c>
      <c r="M4049" s="8">
        <v>277812.81</v>
      </c>
      <c r="N4049" s="8">
        <v>136852.74</v>
      </c>
    </row>
    <row r="4050" spans="1:14" x14ac:dyDescent="0.3">
      <c r="A4050" t="s">
        <v>20</v>
      </c>
      <c r="B4050" t="s">
        <v>52</v>
      </c>
      <c r="C4050" t="s">
        <v>6</v>
      </c>
      <c r="D4050" t="s">
        <v>3</v>
      </c>
      <c r="E4050" t="s">
        <v>23</v>
      </c>
      <c r="F4050" s="5">
        <v>43253</v>
      </c>
      <c r="G4050">
        <v>917070710</v>
      </c>
      <c r="H4050" s="5">
        <v>43262</v>
      </c>
      <c r="I4050">
        <v>457</v>
      </c>
      <c r="J4050" s="8">
        <v>152.58000000000001</v>
      </c>
      <c r="K4050" s="8">
        <v>97.44</v>
      </c>
      <c r="L4050" s="8">
        <v>69729.06</v>
      </c>
      <c r="M4050" s="8">
        <v>44530.080000000002</v>
      </c>
      <c r="N4050" s="8">
        <v>25198.98</v>
      </c>
    </row>
    <row r="4051" spans="1:14" x14ac:dyDescent="0.3">
      <c r="A4051" t="s">
        <v>12</v>
      </c>
      <c r="B4051" t="s">
        <v>190</v>
      </c>
      <c r="C4051" t="s">
        <v>29</v>
      </c>
      <c r="D4051" t="s">
        <v>3</v>
      </c>
      <c r="E4051" t="s">
        <v>4</v>
      </c>
      <c r="F4051" s="5">
        <v>44747</v>
      </c>
      <c r="G4051">
        <v>646814334</v>
      </c>
      <c r="H4051" s="5">
        <v>44753</v>
      </c>
      <c r="I4051">
        <v>5590</v>
      </c>
      <c r="J4051" s="8">
        <v>651.21</v>
      </c>
      <c r="K4051" s="8">
        <v>524.96</v>
      </c>
      <c r="L4051" s="8">
        <v>3640263.9</v>
      </c>
      <c r="M4051" s="8">
        <v>2934526.4</v>
      </c>
      <c r="N4051" s="8">
        <v>705737.5</v>
      </c>
    </row>
    <row r="4052" spans="1:14" x14ac:dyDescent="0.3">
      <c r="A4052" t="s">
        <v>20</v>
      </c>
      <c r="B4052" t="s">
        <v>198</v>
      </c>
      <c r="C4052" t="s">
        <v>6</v>
      </c>
      <c r="D4052" t="s">
        <v>3</v>
      </c>
      <c r="E4052" t="s">
        <v>8</v>
      </c>
      <c r="F4052" s="5">
        <v>42902</v>
      </c>
      <c r="G4052">
        <v>793557775</v>
      </c>
      <c r="H4052" s="5">
        <v>42922</v>
      </c>
      <c r="I4052">
        <v>235</v>
      </c>
      <c r="J4052" s="8">
        <v>152.58000000000001</v>
      </c>
      <c r="K4052" s="8">
        <v>97.44</v>
      </c>
      <c r="L4052" s="8">
        <v>35856.300000000003</v>
      </c>
      <c r="M4052" s="8">
        <v>22898.400000000001</v>
      </c>
      <c r="N4052" s="8">
        <v>12957.9</v>
      </c>
    </row>
    <row r="4053" spans="1:14" x14ac:dyDescent="0.3">
      <c r="A4053" t="s">
        <v>9</v>
      </c>
      <c r="B4053" t="s">
        <v>10</v>
      </c>
      <c r="C4053" t="s">
        <v>65</v>
      </c>
      <c r="D4053" t="s">
        <v>7</v>
      </c>
      <c r="E4053" t="s">
        <v>23</v>
      </c>
      <c r="F4053" s="5">
        <v>43410</v>
      </c>
      <c r="G4053">
        <v>988599860</v>
      </c>
      <c r="H4053" s="5">
        <v>43445</v>
      </c>
      <c r="I4053">
        <v>7522</v>
      </c>
      <c r="J4053" s="8">
        <v>668.27</v>
      </c>
      <c r="K4053" s="8">
        <v>502.54</v>
      </c>
      <c r="L4053" s="8">
        <v>5026726.9400000004</v>
      </c>
      <c r="M4053" s="8">
        <v>3780105.88</v>
      </c>
      <c r="N4053" s="8">
        <v>1246621.06</v>
      </c>
    </row>
    <row r="4054" spans="1:14" x14ac:dyDescent="0.3">
      <c r="A4054" t="s">
        <v>26</v>
      </c>
      <c r="B4054" t="s">
        <v>151</v>
      </c>
      <c r="C4054" t="s">
        <v>14</v>
      </c>
      <c r="D4054" t="s">
        <v>3</v>
      </c>
      <c r="E4054" t="s">
        <v>23</v>
      </c>
      <c r="F4054" s="5">
        <v>43687</v>
      </c>
      <c r="G4054">
        <v>483551919</v>
      </c>
      <c r="H4054" s="5">
        <v>43688</v>
      </c>
      <c r="I4054">
        <v>2613</v>
      </c>
      <c r="J4054" s="8">
        <v>205.7</v>
      </c>
      <c r="K4054" s="8">
        <v>117.11</v>
      </c>
      <c r="L4054" s="8">
        <v>537494.1</v>
      </c>
      <c r="M4054" s="8">
        <v>306008.43</v>
      </c>
      <c r="N4054" s="8">
        <v>231485.67</v>
      </c>
    </row>
    <row r="4055" spans="1:14" x14ac:dyDescent="0.3">
      <c r="A4055" t="s">
        <v>12</v>
      </c>
      <c r="B4055" t="s">
        <v>108</v>
      </c>
      <c r="C4055" t="s">
        <v>36</v>
      </c>
      <c r="D4055" t="s">
        <v>3</v>
      </c>
      <c r="E4055" t="s">
        <v>23</v>
      </c>
      <c r="F4055" s="5">
        <v>43239</v>
      </c>
      <c r="G4055">
        <v>400337779</v>
      </c>
      <c r="H4055" s="5">
        <v>43247</v>
      </c>
      <c r="I4055">
        <v>7700</v>
      </c>
      <c r="J4055" s="8">
        <v>421.89</v>
      </c>
      <c r="K4055" s="8">
        <v>364.69</v>
      </c>
      <c r="L4055" s="8">
        <v>3248553</v>
      </c>
      <c r="M4055" s="8">
        <v>2808113</v>
      </c>
      <c r="N4055" s="8">
        <v>440440</v>
      </c>
    </row>
    <row r="4056" spans="1:14" x14ac:dyDescent="0.3">
      <c r="A4056" t="s">
        <v>9</v>
      </c>
      <c r="B4056" t="s">
        <v>110</v>
      </c>
      <c r="C4056" t="s">
        <v>6</v>
      </c>
      <c r="D4056" t="s">
        <v>3</v>
      </c>
      <c r="E4056" t="s">
        <v>4</v>
      </c>
      <c r="F4056" s="5">
        <v>44304</v>
      </c>
      <c r="G4056">
        <v>581193768</v>
      </c>
      <c r="H4056" s="5">
        <v>44310</v>
      </c>
      <c r="I4056">
        <v>7006</v>
      </c>
      <c r="J4056" s="8">
        <v>152.58000000000001</v>
      </c>
      <c r="K4056" s="8">
        <v>97.44</v>
      </c>
      <c r="L4056" s="8">
        <v>1068975.48</v>
      </c>
      <c r="M4056" s="8">
        <v>682664.64</v>
      </c>
      <c r="N4056" s="8">
        <v>386310.84</v>
      </c>
    </row>
    <row r="4057" spans="1:14" x14ac:dyDescent="0.3">
      <c r="A4057" t="s">
        <v>0</v>
      </c>
      <c r="B4057" t="s">
        <v>171</v>
      </c>
      <c r="C4057" t="s">
        <v>29</v>
      </c>
      <c r="D4057" t="s">
        <v>3</v>
      </c>
      <c r="E4057" t="s">
        <v>15</v>
      </c>
      <c r="F4057" s="5">
        <v>44893</v>
      </c>
      <c r="G4057">
        <v>938668715</v>
      </c>
      <c r="H4057" s="5">
        <v>44564</v>
      </c>
      <c r="I4057">
        <v>1787</v>
      </c>
      <c r="J4057" s="8">
        <v>651.21</v>
      </c>
      <c r="K4057" s="8">
        <v>524.96</v>
      </c>
      <c r="L4057" s="8">
        <v>1163712.27</v>
      </c>
      <c r="M4057" s="8">
        <v>938103.52</v>
      </c>
      <c r="N4057" s="8">
        <v>225608.75</v>
      </c>
    </row>
    <row r="4058" spans="1:14" x14ac:dyDescent="0.3">
      <c r="A4058" t="s">
        <v>12</v>
      </c>
      <c r="B4058" t="s">
        <v>76</v>
      </c>
      <c r="C4058" t="s">
        <v>11</v>
      </c>
      <c r="D4058" t="s">
        <v>3</v>
      </c>
      <c r="E4058" t="s">
        <v>15</v>
      </c>
      <c r="F4058" s="5">
        <v>43564</v>
      </c>
      <c r="G4058">
        <v>105623948</v>
      </c>
      <c r="H4058" s="5">
        <v>43612</v>
      </c>
      <c r="I4058">
        <v>5328</v>
      </c>
      <c r="J4058" s="8">
        <v>47.45</v>
      </c>
      <c r="K4058" s="8">
        <v>31.79</v>
      </c>
      <c r="L4058" s="8">
        <v>252813.6</v>
      </c>
      <c r="M4058" s="8">
        <v>169377.12</v>
      </c>
      <c r="N4058" s="8">
        <v>83436.479999999996</v>
      </c>
    </row>
    <row r="4059" spans="1:14" x14ac:dyDescent="0.3">
      <c r="A4059" t="s">
        <v>17</v>
      </c>
      <c r="B4059" t="s">
        <v>18</v>
      </c>
      <c r="C4059" t="s">
        <v>19</v>
      </c>
      <c r="D4059" t="s">
        <v>3</v>
      </c>
      <c r="E4059" t="s">
        <v>23</v>
      </c>
      <c r="F4059" s="5">
        <v>42263</v>
      </c>
      <c r="G4059">
        <v>385233294</v>
      </c>
      <c r="H4059" s="5">
        <v>42298</v>
      </c>
      <c r="I4059">
        <v>7947</v>
      </c>
      <c r="J4059" s="8">
        <v>81.73</v>
      </c>
      <c r="K4059" s="8">
        <v>56.67</v>
      </c>
      <c r="L4059" s="8">
        <v>649508.31000000006</v>
      </c>
      <c r="M4059" s="8">
        <v>450356.49</v>
      </c>
      <c r="N4059" s="8">
        <v>199151.82</v>
      </c>
    </row>
    <row r="4060" spans="1:14" x14ac:dyDescent="0.3">
      <c r="A4060" t="s">
        <v>9</v>
      </c>
      <c r="B4060" t="s">
        <v>92</v>
      </c>
      <c r="C4060" t="s">
        <v>14</v>
      </c>
      <c r="D4060" t="s">
        <v>7</v>
      </c>
      <c r="E4060" t="s">
        <v>8</v>
      </c>
      <c r="F4060" s="5">
        <v>42593</v>
      </c>
      <c r="G4060">
        <v>100983083</v>
      </c>
      <c r="H4060" s="5">
        <v>42593</v>
      </c>
      <c r="I4060">
        <v>1993</v>
      </c>
      <c r="J4060" s="8">
        <v>205.7</v>
      </c>
      <c r="K4060" s="8">
        <v>117.11</v>
      </c>
      <c r="L4060" s="8">
        <v>409960.1</v>
      </c>
      <c r="M4060" s="8">
        <v>233400.23</v>
      </c>
      <c r="N4060" s="8">
        <v>176559.87</v>
      </c>
    </row>
    <row r="4061" spans="1:14" x14ac:dyDescent="0.3">
      <c r="A4061" t="s">
        <v>0</v>
      </c>
      <c r="B4061" t="s">
        <v>33</v>
      </c>
      <c r="C4061" t="s">
        <v>31</v>
      </c>
      <c r="D4061" t="s">
        <v>7</v>
      </c>
      <c r="E4061" t="s">
        <v>15</v>
      </c>
      <c r="F4061" s="5">
        <v>44433</v>
      </c>
      <c r="G4061">
        <v>346672141</v>
      </c>
      <c r="H4061" s="5">
        <v>44472</v>
      </c>
      <c r="I4061">
        <v>6845</v>
      </c>
      <c r="J4061" s="8">
        <v>437.2</v>
      </c>
      <c r="K4061" s="8">
        <v>263.33</v>
      </c>
      <c r="L4061" s="8">
        <v>2992634</v>
      </c>
      <c r="M4061" s="8">
        <v>1802493.85</v>
      </c>
      <c r="N4061" s="8">
        <v>1190140.1499999999</v>
      </c>
    </row>
    <row r="4062" spans="1:14" x14ac:dyDescent="0.3">
      <c r="A4062" t="s">
        <v>9</v>
      </c>
      <c r="B4062" t="s">
        <v>91</v>
      </c>
      <c r="C4062" t="s">
        <v>19</v>
      </c>
      <c r="D4062" t="s">
        <v>7</v>
      </c>
      <c r="E4062" t="s">
        <v>15</v>
      </c>
      <c r="F4062" s="5">
        <v>44087</v>
      </c>
      <c r="G4062">
        <v>936411798</v>
      </c>
      <c r="H4062" s="5">
        <v>44091</v>
      </c>
      <c r="I4062">
        <v>3915</v>
      </c>
      <c r="J4062" s="8">
        <v>81.73</v>
      </c>
      <c r="K4062" s="8">
        <v>56.67</v>
      </c>
      <c r="L4062" s="8">
        <v>319972.95</v>
      </c>
      <c r="M4062" s="8">
        <v>221863.05</v>
      </c>
      <c r="N4062" s="8">
        <v>98109.9</v>
      </c>
    </row>
    <row r="4063" spans="1:14" x14ac:dyDescent="0.3">
      <c r="A4063" t="s">
        <v>26</v>
      </c>
      <c r="B4063" t="s">
        <v>64</v>
      </c>
      <c r="C4063" t="s">
        <v>11</v>
      </c>
      <c r="D4063" t="s">
        <v>7</v>
      </c>
      <c r="E4063" t="s">
        <v>23</v>
      </c>
      <c r="F4063" s="5">
        <v>43752</v>
      </c>
      <c r="G4063">
        <v>854625880</v>
      </c>
      <c r="H4063" s="5">
        <v>43795</v>
      </c>
      <c r="I4063">
        <v>1644</v>
      </c>
      <c r="J4063" s="8">
        <v>47.45</v>
      </c>
      <c r="K4063" s="8">
        <v>31.79</v>
      </c>
      <c r="L4063" s="8">
        <v>78007.8</v>
      </c>
      <c r="M4063" s="8">
        <v>52262.76</v>
      </c>
      <c r="N4063" s="8">
        <v>25745.040000000001</v>
      </c>
    </row>
    <row r="4064" spans="1:14" x14ac:dyDescent="0.3">
      <c r="A4064" t="s">
        <v>26</v>
      </c>
      <c r="B4064" t="s">
        <v>99</v>
      </c>
      <c r="C4064" t="s">
        <v>65</v>
      </c>
      <c r="D4064" t="s">
        <v>3</v>
      </c>
      <c r="E4064" t="s">
        <v>4</v>
      </c>
      <c r="F4064" s="5">
        <v>42936</v>
      </c>
      <c r="G4064">
        <v>506050717</v>
      </c>
      <c r="H4064" s="5">
        <v>42946</v>
      </c>
      <c r="I4064">
        <v>508</v>
      </c>
      <c r="J4064" s="8">
        <v>668.27</v>
      </c>
      <c r="K4064" s="8">
        <v>502.54</v>
      </c>
      <c r="L4064" s="8">
        <v>339481.16</v>
      </c>
      <c r="M4064" s="8">
        <v>255290.32</v>
      </c>
      <c r="N4064" s="8">
        <v>84190.84</v>
      </c>
    </row>
    <row r="4065" spans="1:14" x14ac:dyDescent="0.3">
      <c r="A4065" t="s">
        <v>26</v>
      </c>
      <c r="B4065" t="s">
        <v>123</v>
      </c>
      <c r="C4065" t="s">
        <v>57</v>
      </c>
      <c r="D4065" t="s">
        <v>3</v>
      </c>
      <c r="E4065" t="s">
        <v>4</v>
      </c>
      <c r="F4065" s="5">
        <v>42498</v>
      </c>
      <c r="G4065">
        <v>365735137</v>
      </c>
      <c r="H4065" s="5">
        <v>42501</v>
      </c>
      <c r="I4065">
        <v>8009</v>
      </c>
      <c r="J4065" s="8">
        <v>154.06</v>
      </c>
      <c r="K4065" s="8">
        <v>90.93</v>
      </c>
      <c r="L4065" s="8">
        <v>1233866.54</v>
      </c>
      <c r="M4065" s="8">
        <v>728258.37</v>
      </c>
      <c r="N4065" s="8">
        <v>505608.17</v>
      </c>
    </row>
    <row r="4066" spans="1:14" x14ac:dyDescent="0.3">
      <c r="A4066" t="s">
        <v>17</v>
      </c>
      <c r="B4066" t="s">
        <v>85</v>
      </c>
      <c r="C4066" t="s">
        <v>31</v>
      </c>
      <c r="D4066" t="s">
        <v>7</v>
      </c>
      <c r="E4066" t="s">
        <v>23</v>
      </c>
      <c r="F4066" s="5">
        <v>44265</v>
      </c>
      <c r="G4066">
        <v>529040467</v>
      </c>
      <c r="H4066" s="5">
        <v>44296</v>
      </c>
      <c r="I4066">
        <v>3686</v>
      </c>
      <c r="J4066" s="8">
        <v>437.2</v>
      </c>
      <c r="K4066" s="8">
        <v>263.33</v>
      </c>
      <c r="L4066" s="8">
        <v>1611519.2</v>
      </c>
      <c r="M4066" s="8">
        <v>970634.38</v>
      </c>
      <c r="N4066" s="8">
        <v>640884.81999999995</v>
      </c>
    </row>
    <row r="4067" spans="1:14" x14ac:dyDescent="0.3">
      <c r="A4067" t="s">
        <v>9</v>
      </c>
      <c r="B4067" t="s">
        <v>24</v>
      </c>
      <c r="C4067" t="s">
        <v>65</v>
      </c>
      <c r="D4067" t="s">
        <v>7</v>
      </c>
      <c r="E4067" t="s">
        <v>4</v>
      </c>
      <c r="F4067" s="5">
        <v>42177</v>
      </c>
      <c r="G4067">
        <v>261640536</v>
      </c>
      <c r="H4067" s="5">
        <v>42217</v>
      </c>
      <c r="I4067">
        <v>4104</v>
      </c>
      <c r="J4067" s="8">
        <v>668.27</v>
      </c>
      <c r="K4067" s="8">
        <v>502.54</v>
      </c>
      <c r="L4067" s="8">
        <v>2742580.08</v>
      </c>
      <c r="M4067" s="8">
        <v>2062424.16</v>
      </c>
      <c r="N4067" s="8">
        <v>680155.92</v>
      </c>
    </row>
    <row r="4068" spans="1:14" x14ac:dyDescent="0.3">
      <c r="A4068" t="s">
        <v>26</v>
      </c>
      <c r="B4068" t="s">
        <v>99</v>
      </c>
      <c r="C4068" t="s">
        <v>6</v>
      </c>
      <c r="D4068" t="s">
        <v>3</v>
      </c>
      <c r="E4068" t="s">
        <v>15</v>
      </c>
      <c r="F4068" s="5">
        <v>43612</v>
      </c>
      <c r="G4068">
        <v>249521672</v>
      </c>
      <c r="H4068" s="5">
        <v>43654</v>
      </c>
      <c r="I4068">
        <v>7863</v>
      </c>
      <c r="J4068" s="8">
        <v>152.58000000000001</v>
      </c>
      <c r="K4068" s="8">
        <v>97.44</v>
      </c>
      <c r="L4068" s="8">
        <v>1199736.54</v>
      </c>
      <c r="M4068" s="8">
        <v>766170.72</v>
      </c>
      <c r="N4068" s="8">
        <v>433565.82</v>
      </c>
    </row>
    <row r="4069" spans="1:14" x14ac:dyDescent="0.3">
      <c r="A4069" t="s">
        <v>26</v>
      </c>
      <c r="B4069" t="s">
        <v>113</v>
      </c>
      <c r="C4069" t="s">
        <v>2</v>
      </c>
      <c r="D4069" t="s">
        <v>7</v>
      </c>
      <c r="E4069" t="s">
        <v>15</v>
      </c>
      <c r="F4069" s="5">
        <v>42640</v>
      </c>
      <c r="G4069">
        <v>348982703</v>
      </c>
      <c r="H4069" s="5">
        <v>42676</v>
      </c>
      <c r="I4069">
        <v>592</v>
      </c>
      <c r="J4069" s="8">
        <v>255.28</v>
      </c>
      <c r="K4069" s="8">
        <v>159.41999999999999</v>
      </c>
      <c r="L4069" s="8">
        <v>151125.76000000001</v>
      </c>
      <c r="M4069" s="8">
        <v>94376.639999999999</v>
      </c>
      <c r="N4069" s="8">
        <v>56749.120000000003</v>
      </c>
    </row>
    <row r="4070" spans="1:14" x14ac:dyDescent="0.3">
      <c r="A4070" t="s">
        <v>26</v>
      </c>
      <c r="B4070" t="s">
        <v>27</v>
      </c>
      <c r="C4070" t="s">
        <v>2</v>
      </c>
      <c r="D4070" t="s">
        <v>3</v>
      </c>
      <c r="E4070" t="s">
        <v>8</v>
      </c>
      <c r="F4070" s="5">
        <v>42220</v>
      </c>
      <c r="G4070">
        <v>936634957</v>
      </c>
      <c r="H4070" s="5">
        <v>42253</v>
      </c>
      <c r="I4070">
        <v>9953</v>
      </c>
      <c r="J4070" s="8">
        <v>255.28</v>
      </c>
      <c r="K4070" s="8">
        <v>159.41999999999999</v>
      </c>
      <c r="L4070" s="8">
        <v>2540801.84</v>
      </c>
      <c r="M4070" s="8">
        <v>1586707.26</v>
      </c>
      <c r="N4070" s="8">
        <v>954094.58</v>
      </c>
    </row>
    <row r="4071" spans="1:14" x14ac:dyDescent="0.3">
      <c r="A4071" t="s">
        <v>12</v>
      </c>
      <c r="B4071" t="s">
        <v>129</v>
      </c>
      <c r="C4071" t="s">
        <v>14</v>
      </c>
      <c r="D4071" t="s">
        <v>7</v>
      </c>
      <c r="E4071" t="s">
        <v>4</v>
      </c>
      <c r="F4071" s="5">
        <v>44009</v>
      </c>
      <c r="G4071">
        <v>659402263</v>
      </c>
      <c r="H4071" s="5">
        <v>44044</v>
      </c>
      <c r="I4071">
        <v>638</v>
      </c>
      <c r="J4071" s="8">
        <v>205.7</v>
      </c>
      <c r="K4071" s="8">
        <v>117.11</v>
      </c>
      <c r="L4071" s="8">
        <v>131236.6</v>
      </c>
      <c r="M4071" s="8">
        <v>74716.179999999993</v>
      </c>
      <c r="N4071" s="8">
        <v>56520.42</v>
      </c>
    </row>
    <row r="4072" spans="1:14" x14ac:dyDescent="0.3">
      <c r="A4072" t="s">
        <v>26</v>
      </c>
      <c r="B4072" t="s">
        <v>79</v>
      </c>
      <c r="C4072" t="s">
        <v>11</v>
      </c>
      <c r="D4072" t="s">
        <v>3</v>
      </c>
      <c r="E4072" t="s">
        <v>23</v>
      </c>
      <c r="F4072" s="5">
        <v>44209</v>
      </c>
      <c r="G4072">
        <v>484520947</v>
      </c>
      <c r="H4072" s="5">
        <v>44213</v>
      </c>
      <c r="I4072">
        <v>9370</v>
      </c>
      <c r="J4072" s="8">
        <v>47.45</v>
      </c>
      <c r="K4072" s="8">
        <v>31.79</v>
      </c>
      <c r="L4072" s="8">
        <v>444606.5</v>
      </c>
      <c r="M4072" s="8">
        <v>297872.3</v>
      </c>
      <c r="N4072" s="8">
        <v>146734.20000000001</v>
      </c>
    </row>
    <row r="4073" spans="1:14" x14ac:dyDescent="0.3">
      <c r="A4073" t="s">
        <v>0</v>
      </c>
      <c r="B4073" t="s">
        <v>48</v>
      </c>
      <c r="C4073" t="s">
        <v>29</v>
      </c>
      <c r="D4073" t="s">
        <v>7</v>
      </c>
      <c r="E4073" t="s">
        <v>15</v>
      </c>
      <c r="F4073" s="5">
        <v>43867</v>
      </c>
      <c r="G4073">
        <v>549539840</v>
      </c>
      <c r="H4073" s="5">
        <v>43912</v>
      </c>
      <c r="I4073">
        <v>9905</v>
      </c>
      <c r="J4073" s="8">
        <v>651.21</v>
      </c>
      <c r="K4073" s="8">
        <v>524.96</v>
      </c>
      <c r="L4073" s="8">
        <v>6450235.0499999998</v>
      </c>
      <c r="M4073" s="8">
        <v>5199728.8</v>
      </c>
      <c r="N4073" s="8">
        <v>1250506.25</v>
      </c>
    </row>
    <row r="4074" spans="1:14" x14ac:dyDescent="0.3">
      <c r="A4074" t="s">
        <v>0</v>
      </c>
      <c r="B4074" t="s">
        <v>97</v>
      </c>
      <c r="C4074" t="s">
        <v>57</v>
      </c>
      <c r="D4074" t="s">
        <v>7</v>
      </c>
      <c r="E4074" t="s">
        <v>4</v>
      </c>
      <c r="F4074" s="5">
        <v>44582</v>
      </c>
      <c r="G4074">
        <v>612320268</v>
      </c>
      <c r="H4074" s="5">
        <v>44602</v>
      </c>
      <c r="I4074">
        <v>8029</v>
      </c>
      <c r="J4074" s="8">
        <v>154.06</v>
      </c>
      <c r="K4074" s="8">
        <v>90.93</v>
      </c>
      <c r="L4074" s="8">
        <v>1236947.74</v>
      </c>
      <c r="M4074" s="8">
        <v>730076.97</v>
      </c>
      <c r="N4074" s="8">
        <v>506870.77</v>
      </c>
    </row>
    <row r="4075" spans="1:14" x14ac:dyDescent="0.3">
      <c r="A4075" t="s">
        <v>0</v>
      </c>
      <c r="B4075" t="s">
        <v>94</v>
      </c>
      <c r="C4075" t="s">
        <v>57</v>
      </c>
      <c r="D4075" t="s">
        <v>3</v>
      </c>
      <c r="E4075" t="s">
        <v>23</v>
      </c>
      <c r="F4075" s="5">
        <v>44451</v>
      </c>
      <c r="G4075">
        <v>501036059</v>
      </c>
      <c r="H4075" s="5">
        <v>44486</v>
      </c>
      <c r="I4075">
        <v>6559</v>
      </c>
      <c r="J4075" s="8">
        <v>154.06</v>
      </c>
      <c r="K4075" s="8">
        <v>90.93</v>
      </c>
      <c r="L4075" s="8">
        <v>1010479.54</v>
      </c>
      <c r="M4075" s="8">
        <v>596409.87</v>
      </c>
      <c r="N4075" s="8">
        <v>414069.67</v>
      </c>
    </row>
    <row r="4076" spans="1:14" x14ac:dyDescent="0.3">
      <c r="A4076" t="s">
        <v>9</v>
      </c>
      <c r="B4076" t="s">
        <v>66</v>
      </c>
      <c r="C4076" t="s">
        <v>2</v>
      </c>
      <c r="D4076" t="s">
        <v>7</v>
      </c>
      <c r="E4076" t="s">
        <v>15</v>
      </c>
      <c r="F4076" s="5">
        <v>42846</v>
      </c>
      <c r="G4076">
        <v>564173543</v>
      </c>
      <c r="H4076" s="5">
        <v>42851</v>
      </c>
      <c r="I4076">
        <v>343</v>
      </c>
      <c r="J4076" s="8">
        <v>255.28</v>
      </c>
      <c r="K4076" s="8">
        <v>159.41999999999999</v>
      </c>
      <c r="L4076" s="8">
        <v>87561.04</v>
      </c>
      <c r="M4076" s="8">
        <v>54681.06</v>
      </c>
      <c r="N4076" s="8">
        <v>32879.980000000003</v>
      </c>
    </row>
    <row r="4077" spans="1:14" x14ac:dyDescent="0.3">
      <c r="A4077" t="s">
        <v>26</v>
      </c>
      <c r="B4077" t="s">
        <v>187</v>
      </c>
      <c r="C4077" t="s">
        <v>6</v>
      </c>
      <c r="D4077" t="s">
        <v>7</v>
      </c>
      <c r="E4077" t="s">
        <v>4</v>
      </c>
      <c r="F4077" s="5">
        <v>42687</v>
      </c>
      <c r="G4077">
        <v>320531547</v>
      </c>
      <c r="H4077" s="5">
        <v>42725</v>
      </c>
      <c r="I4077">
        <v>1262</v>
      </c>
      <c r="J4077" s="8">
        <v>152.58000000000001</v>
      </c>
      <c r="K4077" s="8">
        <v>97.44</v>
      </c>
      <c r="L4077" s="8">
        <v>192555.96</v>
      </c>
      <c r="M4077" s="8">
        <v>122969.28</v>
      </c>
      <c r="N4077" s="8">
        <v>69586.679999999993</v>
      </c>
    </row>
    <row r="4078" spans="1:14" x14ac:dyDescent="0.3">
      <c r="A4078" t="s">
        <v>12</v>
      </c>
      <c r="B4078" t="s">
        <v>166</v>
      </c>
      <c r="C4078" t="s">
        <v>45</v>
      </c>
      <c r="D4078" t="s">
        <v>3</v>
      </c>
      <c r="E4078" t="s">
        <v>4</v>
      </c>
      <c r="F4078" s="5">
        <v>42586</v>
      </c>
      <c r="G4078">
        <v>709221398</v>
      </c>
      <c r="H4078" s="5">
        <v>42636</v>
      </c>
      <c r="I4078">
        <v>3227</v>
      </c>
      <c r="J4078" s="8">
        <v>9.33</v>
      </c>
      <c r="K4078" s="8">
        <v>6.92</v>
      </c>
      <c r="L4078" s="8">
        <v>30107.91</v>
      </c>
      <c r="M4078" s="8">
        <v>22330.84</v>
      </c>
      <c r="N4078" s="8">
        <v>7777.07</v>
      </c>
    </row>
    <row r="4079" spans="1:14" x14ac:dyDescent="0.3">
      <c r="A4079" t="s">
        <v>17</v>
      </c>
      <c r="B4079" t="s">
        <v>18</v>
      </c>
      <c r="C4079" t="s">
        <v>22</v>
      </c>
      <c r="D4079" t="s">
        <v>7</v>
      </c>
      <c r="E4079" t="s">
        <v>4</v>
      </c>
      <c r="F4079" s="5">
        <v>43971</v>
      </c>
      <c r="G4079">
        <v>939666926</v>
      </c>
      <c r="H4079" s="5">
        <v>44019</v>
      </c>
      <c r="I4079">
        <v>7180</v>
      </c>
      <c r="J4079" s="8">
        <v>109.28</v>
      </c>
      <c r="K4079" s="8">
        <v>35.840000000000003</v>
      </c>
      <c r="L4079" s="8">
        <v>784630.4</v>
      </c>
      <c r="M4079" s="8">
        <v>257331.20000000001</v>
      </c>
      <c r="N4079" s="8">
        <v>527299.19999999995</v>
      </c>
    </row>
    <row r="4080" spans="1:14" x14ac:dyDescent="0.3">
      <c r="A4080" t="s">
        <v>0</v>
      </c>
      <c r="B4080" t="s">
        <v>143</v>
      </c>
      <c r="C4080" t="s">
        <v>57</v>
      </c>
      <c r="D4080" t="s">
        <v>3</v>
      </c>
      <c r="E4080" t="s">
        <v>23</v>
      </c>
      <c r="F4080" s="5">
        <v>42500</v>
      </c>
      <c r="G4080">
        <v>741604459</v>
      </c>
      <c r="H4080" s="5">
        <v>42502</v>
      </c>
      <c r="I4080">
        <v>6094</v>
      </c>
      <c r="J4080" s="8">
        <v>154.06</v>
      </c>
      <c r="K4080" s="8">
        <v>90.93</v>
      </c>
      <c r="L4080" s="8">
        <v>938841.64</v>
      </c>
      <c r="M4080" s="8">
        <v>554127.42000000004</v>
      </c>
      <c r="N4080" s="8">
        <v>384714.22</v>
      </c>
    </row>
    <row r="4081" spans="1:14" x14ac:dyDescent="0.3">
      <c r="A4081" t="s">
        <v>26</v>
      </c>
      <c r="B4081" t="s">
        <v>103</v>
      </c>
      <c r="C4081" t="s">
        <v>36</v>
      </c>
      <c r="D4081" t="s">
        <v>7</v>
      </c>
      <c r="E4081" t="s">
        <v>15</v>
      </c>
      <c r="F4081" s="5">
        <v>42074</v>
      </c>
      <c r="G4081">
        <v>815082824</v>
      </c>
      <c r="H4081" s="5">
        <v>42096</v>
      </c>
      <c r="I4081">
        <v>9975</v>
      </c>
      <c r="J4081" s="8">
        <v>421.89</v>
      </c>
      <c r="K4081" s="8">
        <v>364.69</v>
      </c>
      <c r="L4081" s="8">
        <v>4208352.75</v>
      </c>
      <c r="M4081" s="8">
        <v>3637782.75</v>
      </c>
      <c r="N4081" s="8">
        <v>570570</v>
      </c>
    </row>
    <row r="4082" spans="1:14" x14ac:dyDescent="0.3">
      <c r="A4082" t="s">
        <v>9</v>
      </c>
      <c r="B4082" t="s">
        <v>89</v>
      </c>
      <c r="C4082" t="s">
        <v>14</v>
      </c>
      <c r="D4082" t="s">
        <v>7</v>
      </c>
      <c r="E4082" t="s">
        <v>8</v>
      </c>
      <c r="F4082" s="5">
        <v>44479</v>
      </c>
      <c r="G4082">
        <v>580463349</v>
      </c>
      <c r="H4082" s="5">
        <v>44508</v>
      </c>
      <c r="I4082">
        <v>859</v>
      </c>
      <c r="J4082" s="8">
        <v>205.7</v>
      </c>
      <c r="K4082" s="8">
        <v>117.11</v>
      </c>
      <c r="L4082" s="8">
        <v>176696.3</v>
      </c>
      <c r="M4082" s="8">
        <v>100597.49</v>
      </c>
      <c r="N4082" s="8">
        <v>76098.81</v>
      </c>
    </row>
    <row r="4083" spans="1:14" x14ac:dyDescent="0.3">
      <c r="A4083" t="s">
        <v>9</v>
      </c>
      <c r="B4083" t="s">
        <v>154</v>
      </c>
      <c r="C4083" t="s">
        <v>29</v>
      </c>
      <c r="D4083" t="s">
        <v>7</v>
      </c>
      <c r="E4083" t="s">
        <v>4</v>
      </c>
      <c r="F4083" s="5">
        <v>43773</v>
      </c>
      <c r="G4083">
        <v>428419864</v>
      </c>
      <c r="H4083" s="5">
        <v>43804</v>
      </c>
      <c r="I4083">
        <v>7813</v>
      </c>
      <c r="J4083" s="8">
        <v>651.21</v>
      </c>
      <c r="K4083" s="8">
        <v>524.96</v>
      </c>
      <c r="L4083" s="8">
        <v>5087903.7300000004</v>
      </c>
      <c r="M4083" s="8">
        <v>4101512.48</v>
      </c>
      <c r="N4083" s="8">
        <v>986391.25</v>
      </c>
    </row>
    <row r="4084" spans="1:14" x14ac:dyDescent="0.3">
      <c r="A4084" t="s">
        <v>17</v>
      </c>
      <c r="B4084" t="s">
        <v>119</v>
      </c>
      <c r="C4084" t="s">
        <v>31</v>
      </c>
      <c r="D4084" t="s">
        <v>3</v>
      </c>
      <c r="E4084" t="s">
        <v>15</v>
      </c>
      <c r="F4084" s="5">
        <v>42025</v>
      </c>
      <c r="G4084">
        <v>369938695</v>
      </c>
      <c r="H4084" s="5">
        <v>42028</v>
      </c>
      <c r="I4084">
        <v>1936</v>
      </c>
      <c r="J4084" s="8">
        <v>437.2</v>
      </c>
      <c r="K4084" s="8">
        <v>263.33</v>
      </c>
      <c r="L4084" s="8">
        <v>846419.2</v>
      </c>
      <c r="M4084" s="8">
        <v>509806.88</v>
      </c>
      <c r="N4084" s="8">
        <v>336612.32</v>
      </c>
    </row>
    <row r="4085" spans="1:14" x14ac:dyDescent="0.3">
      <c r="A4085" t="s">
        <v>17</v>
      </c>
      <c r="B4085" t="s">
        <v>42</v>
      </c>
      <c r="C4085" t="s">
        <v>36</v>
      </c>
      <c r="D4085" t="s">
        <v>7</v>
      </c>
      <c r="E4085" t="s">
        <v>15</v>
      </c>
      <c r="F4085" s="5">
        <v>43804</v>
      </c>
      <c r="G4085">
        <v>486318671</v>
      </c>
      <c r="H4085" s="5">
        <v>43810</v>
      </c>
      <c r="I4085">
        <v>1357</v>
      </c>
      <c r="J4085" s="8">
        <v>421.89</v>
      </c>
      <c r="K4085" s="8">
        <v>364.69</v>
      </c>
      <c r="L4085" s="8">
        <v>572504.73</v>
      </c>
      <c r="M4085" s="8">
        <v>494884.33</v>
      </c>
      <c r="N4085" s="8">
        <v>77620.399999999994</v>
      </c>
    </row>
    <row r="4086" spans="1:14" x14ac:dyDescent="0.3">
      <c r="A4086" t="s">
        <v>9</v>
      </c>
      <c r="B4086" t="s">
        <v>96</v>
      </c>
      <c r="C4086" t="s">
        <v>2</v>
      </c>
      <c r="D4086" t="s">
        <v>7</v>
      </c>
      <c r="E4086" t="s">
        <v>8</v>
      </c>
      <c r="F4086" s="5">
        <v>44572</v>
      </c>
      <c r="G4086">
        <v>479171121</v>
      </c>
      <c r="H4086" s="5">
        <v>44588</v>
      </c>
      <c r="I4086">
        <v>6238</v>
      </c>
      <c r="J4086" s="8">
        <v>255.28</v>
      </c>
      <c r="K4086" s="8">
        <v>159.41999999999999</v>
      </c>
      <c r="L4086" s="8">
        <v>1592436.64</v>
      </c>
      <c r="M4086" s="8">
        <v>994461.96</v>
      </c>
      <c r="N4086" s="8">
        <v>597974.68000000005</v>
      </c>
    </row>
    <row r="4087" spans="1:14" x14ac:dyDescent="0.3">
      <c r="A4087" t="s">
        <v>9</v>
      </c>
      <c r="B4087" t="s">
        <v>141</v>
      </c>
      <c r="C4087" t="s">
        <v>19</v>
      </c>
      <c r="D4087" t="s">
        <v>3</v>
      </c>
      <c r="E4087" t="s">
        <v>23</v>
      </c>
      <c r="F4087" s="5">
        <v>42137</v>
      </c>
      <c r="G4087">
        <v>120419871</v>
      </c>
      <c r="H4087" s="5">
        <v>42181</v>
      </c>
      <c r="I4087">
        <v>3771</v>
      </c>
      <c r="J4087" s="8">
        <v>81.73</v>
      </c>
      <c r="K4087" s="8">
        <v>56.67</v>
      </c>
      <c r="L4087" s="8">
        <v>308203.83</v>
      </c>
      <c r="M4087" s="8">
        <v>213702.57</v>
      </c>
      <c r="N4087" s="8">
        <v>94501.26</v>
      </c>
    </row>
    <row r="4088" spans="1:14" x14ac:dyDescent="0.3">
      <c r="A4088" t="s">
        <v>9</v>
      </c>
      <c r="B4088" t="s">
        <v>167</v>
      </c>
      <c r="C4088" t="s">
        <v>22</v>
      </c>
      <c r="D4088" t="s">
        <v>7</v>
      </c>
      <c r="E4088" t="s">
        <v>4</v>
      </c>
      <c r="F4088" s="5">
        <v>44085</v>
      </c>
      <c r="G4088">
        <v>602301251</v>
      </c>
      <c r="H4088" s="5">
        <v>44101</v>
      </c>
      <c r="I4088">
        <v>3180</v>
      </c>
      <c r="J4088" s="8">
        <v>109.28</v>
      </c>
      <c r="K4088" s="8">
        <v>35.840000000000003</v>
      </c>
      <c r="L4088" s="8">
        <v>347510.4</v>
      </c>
      <c r="M4088" s="8">
        <v>113971.2</v>
      </c>
      <c r="N4088" s="8">
        <v>233539.20000000001</v>
      </c>
    </row>
    <row r="4089" spans="1:14" x14ac:dyDescent="0.3">
      <c r="A4089" t="s">
        <v>12</v>
      </c>
      <c r="B4089" t="s">
        <v>132</v>
      </c>
      <c r="C4089" t="s">
        <v>31</v>
      </c>
      <c r="D4089" t="s">
        <v>3</v>
      </c>
      <c r="E4089" t="s">
        <v>4</v>
      </c>
      <c r="F4089" s="5">
        <v>43967</v>
      </c>
      <c r="G4089">
        <v>487364089</v>
      </c>
      <c r="H4089" s="5">
        <v>44016</v>
      </c>
      <c r="I4089">
        <v>719</v>
      </c>
      <c r="J4089" s="8">
        <v>437.2</v>
      </c>
      <c r="K4089" s="8">
        <v>263.33</v>
      </c>
      <c r="L4089" s="8">
        <v>314346.8</v>
      </c>
      <c r="M4089" s="8">
        <v>189334.27</v>
      </c>
      <c r="N4089" s="8">
        <v>125012.53</v>
      </c>
    </row>
    <row r="4090" spans="1:14" x14ac:dyDescent="0.3">
      <c r="A4090" t="s">
        <v>17</v>
      </c>
      <c r="B4090" t="s">
        <v>163</v>
      </c>
      <c r="C4090" t="s">
        <v>45</v>
      </c>
      <c r="D4090" t="s">
        <v>3</v>
      </c>
      <c r="E4090" t="s">
        <v>8</v>
      </c>
      <c r="F4090" s="5">
        <v>44801</v>
      </c>
      <c r="G4090">
        <v>658469712</v>
      </c>
      <c r="H4090" s="5">
        <v>44820</v>
      </c>
      <c r="I4090">
        <v>4675</v>
      </c>
      <c r="J4090" s="8">
        <v>9.33</v>
      </c>
      <c r="K4090" s="8">
        <v>6.92</v>
      </c>
      <c r="L4090" s="8">
        <v>43617.75</v>
      </c>
      <c r="M4090" s="8">
        <v>32351</v>
      </c>
      <c r="N4090" s="8">
        <v>11266.75</v>
      </c>
    </row>
    <row r="4091" spans="1:14" x14ac:dyDescent="0.3">
      <c r="A4091" t="s">
        <v>26</v>
      </c>
      <c r="B4091" t="s">
        <v>55</v>
      </c>
      <c r="C4091" t="s">
        <v>36</v>
      </c>
      <c r="D4091" t="s">
        <v>3</v>
      </c>
      <c r="E4091" t="s">
        <v>8</v>
      </c>
      <c r="F4091" s="5">
        <v>42455</v>
      </c>
      <c r="G4091">
        <v>268791949</v>
      </c>
      <c r="H4091" s="5">
        <v>42498</v>
      </c>
      <c r="I4091">
        <v>366</v>
      </c>
      <c r="J4091" s="8">
        <v>421.89</v>
      </c>
      <c r="K4091" s="8">
        <v>364.69</v>
      </c>
      <c r="L4091" s="8">
        <v>154411.74</v>
      </c>
      <c r="M4091" s="8">
        <v>133476.54</v>
      </c>
      <c r="N4091" s="8">
        <v>20935.2</v>
      </c>
    </row>
    <row r="4092" spans="1:14" x14ac:dyDescent="0.3">
      <c r="A4092" t="s">
        <v>0</v>
      </c>
      <c r="B4092" t="s">
        <v>33</v>
      </c>
      <c r="C4092" t="s">
        <v>45</v>
      </c>
      <c r="D4092" t="s">
        <v>3</v>
      </c>
      <c r="E4092" t="s">
        <v>4</v>
      </c>
      <c r="F4092" s="5">
        <v>42418</v>
      </c>
      <c r="G4092">
        <v>791817128</v>
      </c>
      <c r="H4092" s="5">
        <v>42468</v>
      </c>
      <c r="I4092">
        <v>5139</v>
      </c>
      <c r="J4092" s="8">
        <v>9.33</v>
      </c>
      <c r="K4092" s="8">
        <v>6.92</v>
      </c>
      <c r="L4092" s="8">
        <v>47946.87</v>
      </c>
      <c r="M4092" s="8">
        <v>35561.879999999997</v>
      </c>
      <c r="N4092" s="8">
        <v>12384.99</v>
      </c>
    </row>
    <row r="4093" spans="1:14" x14ac:dyDescent="0.3">
      <c r="A4093" t="s">
        <v>12</v>
      </c>
      <c r="B4093" t="s">
        <v>189</v>
      </c>
      <c r="C4093" t="s">
        <v>65</v>
      </c>
      <c r="D4093" t="s">
        <v>7</v>
      </c>
      <c r="E4093" t="s">
        <v>23</v>
      </c>
      <c r="F4093" s="5">
        <v>42876</v>
      </c>
      <c r="G4093">
        <v>171344077</v>
      </c>
      <c r="H4093" s="5">
        <v>42882</v>
      </c>
      <c r="I4093">
        <v>3375</v>
      </c>
      <c r="J4093" s="8">
        <v>668.27</v>
      </c>
      <c r="K4093" s="8">
        <v>502.54</v>
      </c>
      <c r="L4093" s="8">
        <v>2255411.25</v>
      </c>
      <c r="M4093" s="8">
        <v>1696072.5</v>
      </c>
      <c r="N4093" s="8">
        <v>559338.75</v>
      </c>
    </row>
    <row r="4094" spans="1:14" x14ac:dyDescent="0.3">
      <c r="A4094" t="s">
        <v>9</v>
      </c>
      <c r="B4094" t="s">
        <v>124</v>
      </c>
      <c r="C4094" t="s">
        <v>2</v>
      </c>
      <c r="D4094" t="s">
        <v>3</v>
      </c>
      <c r="E4094" t="s">
        <v>4</v>
      </c>
      <c r="F4094" s="5">
        <v>44174</v>
      </c>
      <c r="G4094">
        <v>471484124</v>
      </c>
      <c r="H4094" s="5">
        <v>43854</v>
      </c>
      <c r="I4094">
        <v>1485</v>
      </c>
      <c r="J4094" s="8">
        <v>255.28</v>
      </c>
      <c r="K4094" s="8">
        <v>159.41999999999999</v>
      </c>
      <c r="L4094" s="8">
        <v>379090.8</v>
      </c>
      <c r="M4094" s="8">
        <v>236738.7</v>
      </c>
      <c r="N4094" s="8">
        <v>142352.1</v>
      </c>
    </row>
    <row r="4095" spans="1:14" x14ac:dyDescent="0.3">
      <c r="A4095" t="s">
        <v>20</v>
      </c>
      <c r="B4095" t="s">
        <v>201</v>
      </c>
      <c r="C4095" t="s">
        <v>29</v>
      </c>
      <c r="D4095" t="s">
        <v>7</v>
      </c>
      <c r="E4095" t="s">
        <v>23</v>
      </c>
      <c r="F4095" s="5">
        <v>42276</v>
      </c>
      <c r="G4095">
        <v>226661098</v>
      </c>
      <c r="H4095" s="5">
        <v>42312</v>
      </c>
      <c r="I4095">
        <v>2911</v>
      </c>
      <c r="J4095" s="8">
        <v>651.21</v>
      </c>
      <c r="K4095" s="8">
        <v>524.96</v>
      </c>
      <c r="L4095" s="8">
        <v>1895672.31</v>
      </c>
      <c r="M4095" s="8">
        <v>1528158.56</v>
      </c>
      <c r="N4095" s="8">
        <v>367513.75</v>
      </c>
    </row>
    <row r="4096" spans="1:14" x14ac:dyDescent="0.3">
      <c r="A4096" t="s">
        <v>9</v>
      </c>
      <c r="B4096" t="s">
        <v>134</v>
      </c>
      <c r="C4096" t="s">
        <v>6</v>
      </c>
      <c r="D4096" t="s">
        <v>7</v>
      </c>
      <c r="E4096" t="s">
        <v>4</v>
      </c>
      <c r="F4096" s="5">
        <v>42767</v>
      </c>
      <c r="G4096">
        <v>291611325</v>
      </c>
      <c r="H4096" s="5">
        <v>42776</v>
      </c>
      <c r="I4096">
        <v>3126</v>
      </c>
      <c r="J4096" s="8">
        <v>152.58000000000001</v>
      </c>
      <c r="K4096" s="8">
        <v>97.44</v>
      </c>
      <c r="L4096" s="8">
        <v>476965.08</v>
      </c>
      <c r="M4096" s="8">
        <v>304597.44</v>
      </c>
      <c r="N4096" s="8">
        <v>172367.64</v>
      </c>
    </row>
    <row r="4097" spans="1:14" x14ac:dyDescent="0.3">
      <c r="A4097" t="s">
        <v>9</v>
      </c>
      <c r="B4097" t="s">
        <v>105</v>
      </c>
      <c r="C4097" t="s">
        <v>57</v>
      </c>
      <c r="D4097" t="s">
        <v>7</v>
      </c>
      <c r="E4097" t="s">
        <v>4</v>
      </c>
      <c r="F4097" s="5">
        <v>43506</v>
      </c>
      <c r="G4097">
        <v>691383635</v>
      </c>
      <c r="H4097" s="5">
        <v>43543</v>
      </c>
      <c r="I4097">
        <v>4637</v>
      </c>
      <c r="J4097" s="8">
        <v>154.06</v>
      </c>
      <c r="K4097" s="8">
        <v>90.93</v>
      </c>
      <c r="L4097" s="8">
        <v>714376.22</v>
      </c>
      <c r="M4097" s="8">
        <v>421642.41</v>
      </c>
      <c r="N4097" s="8">
        <v>292733.81</v>
      </c>
    </row>
    <row r="4098" spans="1:14" x14ac:dyDescent="0.3">
      <c r="A4098" t="s">
        <v>12</v>
      </c>
      <c r="B4098" t="s">
        <v>62</v>
      </c>
      <c r="C4098" t="s">
        <v>19</v>
      </c>
      <c r="D4098" t="s">
        <v>7</v>
      </c>
      <c r="E4098" t="s">
        <v>4</v>
      </c>
      <c r="F4098" s="5">
        <v>42433</v>
      </c>
      <c r="G4098">
        <v>171339356</v>
      </c>
      <c r="H4098" s="5">
        <v>42436</v>
      </c>
      <c r="I4098">
        <v>1978</v>
      </c>
      <c r="J4098" s="8">
        <v>81.73</v>
      </c>
      <c r="K4098" s="8">
        <v>56.67</v>
      </c>
      <c r="L4098" s="8">
        <v>161661.94</v>
      </c>
      <c r="M4098" s="8">
        <v>112093.26</v>
      </c>
      <c r="N4098" s="8">
        <v>49568.68</v>
      </c>
    </row>
    <row r="4099" spans="1:14" x14ac:dyDescent="0.3">
      <c r="A4099" t="s">
        <v>17</v>
      </c>
      <c r="B4099" t="s">
        <v>42</v>
      </c>
      <c r="C4099" t="s">
        <v>19</v>
      </c>
      <c r="D4099" t="s">
        <v>7</v>
      </c>
      <c r="E4099" t="s">
        <v>4</v>
      </c>
      <c r="F4099" s="5">
        <v>43533</v>
      </c>
      <c r="G4099">
        <v>247152316</v>
      </c>
      <c r="H4099" s="5">
        <v>43564</v>
      </c>
      <c r="I4099">
        <v>6717</v>
      </c>
      <c r="J4099" s="8">
        <v>81.73</v>
      </c>
      <c r="K4099" s="8">
        <v>56.67</v>
      </c>
      <c r="L4099" s="8">
        <v>548980.41</v>
      </c>
      <c r="M4099" s="8">
        <v>380652.39</v>
      </c>
      <c r="N4099" s="8">
        <v>168328.02</v>
      </c>
    </row>
    <row r="4100" spans="1:14" x14ac:dyDescent="0.3">
      <c r="A4100" t="s">
        <v>20</v>
      </c>
      <c r="B4100" t="s">
        <v>198</v>
      </c>
      <c r="C4100" t="s">
        <v>6</v>
      </c>
      <c r="D4100" t="s">
        <v>3</v>
      </c>
      <c r="E4100" t="s">
        <v>15</v>
      </c>
      <c r="F4100" s="5">
        <v>43410</v>
      </c>
      <c r="G4100">
        <v>254808843</v>
      </c>
      <c r="H4100" s="5">
        <v>43414</v>
      </c>
      <c r="I4100">
        <v>2454</v>
      </c>
      <c r="J4100" s="8">
        <v>152.58000000000001</v>
      </c>
      <c r="K4100" s="8">
        <v>97.44</v>
      </c>
      <c r="L4100" s="8">
        <v>374431.32</v>
      </c>
      <c r="M4100" s="8">
        <v>239117.76</v>
      </c>
      <c r="N4100" s="8">
        <v>135313.56</v>
      </c>
    </row>
    <row r="4101" spans="1:14" x14ac:dyDescent="0.3">
      <c r="A4101" t="s">
        <v>26</v>
      </c>
      <c r="B4101" t="s">
        <v>27</v>
      </c>
      <c r="C4101" t="s">
        <v>31</v>
      </c>
      <c r="D4101" t="s">
        <v>7</v>
      </c>
      <c r="E4101" t="s">
        <v>15</v>
      </c>
      <c r="F4101" s="5">
        <v>43826</v>
      </c>
      <c r="G4101">
        <v>500607764</v>
      </c>
      <c r="H4101" s="5">
        <v>43510</v>
      </c>
      <c r="I4101">
        <v>9817</v>
      </c>
      <c r="J4101" s="8">
        <v>437.2</v>
      </c>
      <c r="K4101" s="8">
        <v>263.33</v>
      </c>
      <c r="L4101" s="8">
        <v>4291992.4000000004</v>
      </c>
      <c r="M4101" s="8">
        <v>2585110.61</v>
      </c>
      <c r="N4101" s="8">
        <v>1706881.79</v>
      </c>
    </row>
    <row r="4102" spans="1:14" x14ac:dyDescent="0.3">
      <c r="A4102" t="s">
        <v>26</v>
      </c>
      <c r="B4102" t="s">
        <v>78</v>
      </c>
      <c r="C4102" t="s">
        <v>14</v>
      </c>
      <c r="D4102" t="s">
        <v>3</v>
      </c>
      <c r="E4102" t="s">
        <v>4</v>
      </c>
      <c r="F4102" s="5">
        <v>43857</v>
      </c>
      <c r="G4102">
        <v>911160409</v>
      </c>
      <c r="H4102" s="5">
        <v>43857</v>
      </c>
      <c r="I4102">
        <v>1468</v>
      </c>
      <c r="J4102" s="8">
        <v>205.7</v>
      </c>
      <c r="K4102" s="8">
        <v>117.11</v>
      </c>
      <c r="L4102" s="8">
        <v>301967.59999999998</v>
      </c>
      <c r="M4102" s="8">
        <v>171917.48</v>
      </c>
      <c r="N4102" s="8">
        <v>130050.12</v>
      </c>
    </row>
    <row r="4103" spans="1:14" x14ac:dyDescent="0.3">
      <c r="A4103" t="s">
        <v>12</v>
      </c>
      <c r="B4103" t="s">
        <v>162</v>
      </c>
      <c r="C4103" t="s">
        <v>14</v>
      </c>
      <c r="D4103" t="s">
        <v>3</v>
      </c>
      <c r="E4103" t="s">
        <v>4</v>
      </c>
      <c r="F4103" s="5">
        <v>42159</v>
      </c>
      <c r="G4103">
        <v>583390605</v>
      </c>
      <c r="H4103" s="5">
        <v>42195</v>
      </c>
      <c r="I4103">
        <v>7099</v>
      </c>
      <c r="J4103" s="8">
        <v>205.7</v>
      </c>
      <c r="K4103" s="8">
        <v>117.11</v>
      </c>
      <c r="L4103" s="8">
        <v>1460264.3</v>
      </c>
      <c r="M4103" s="8">
        <v>831363.89</v>
      </c>
      <c r="N4103" s="8">
        <v>628900.41</v>
      </c>
    </row>
    <row r="4104" spans="1:14" x14ac:dyDescent="0.3">
      <c r="A4104" t="s">
        <v>26</v>
      </c>
      <c r="B4104" t="s">
        <v>187</v>
      </c>
      <c r="C4104" t="s">
        <v>29</v>
      </c>
      <c r="D4104" t="s">
        <v>7</v>
      </c>
      <c r="E4104" t="s">
        <v>4</v>
      </c>
      <c r="F4104" s="5">
        <v>42472</v>
      </c>
      <c r="G4104">
        <v>934534680</v>
      </c>
      <c r="H4104" s="5">
        <v>42515</v>
      </c>
      <c r="I4104">
        <v>8434</v>
      </c>
      <c r="J4104" s="8">
        <v>651.21</v>
      </c>
      <c r="K4104" s="8">
        <v>524.96</v>
      </c>
      <c r="L4104" s="8">
        <v>5492305.1399999997</v>
      </c>
      <c r="M4104" s="8">
        <v>4427512.6399999997</v>
      </c>
      <c r="N4104" s="8">
        <v>1064792.5</v>
      </c>
    </row>
    <row r="4105" spans="1:14" x14ac:dyDescent="0.3">
      <c r="A4105" t="s">
        <v>17</v>
      </c>
      <c r="B4105" t="s">
        <v>176</v>
      </c>
      <c r="C4105" t="s">
        <v>19</v>
      </c>
      <c r="D4105" t="s">
        <v>7</v>
      </c>
      <c r="E4105" t="s">
        <v>8</v>
      </c>
      <c r="F4105" s="5">
        <v>44463</v>
      </c>
      <c r="G4105">
        <v>752141463</v>
      </c>
      <c r="H4105" s="5">
        <v>44512</v>
      </c>
      <c r="I4105">
        <v>4228</v>
      </c>
      <c r="J4105" s="8">
        <v>81.73</v>
      </c>
      <c r="K4105" s="8">
        <v>56.67</v>
      </c>
      <c r="L4105" s="8">
        <v>345554.44</v>
      </c>
      <c r="M4105" s="8">
        <v>239600.76</v>
      </c>
      <c r="N4105" s="8">
        <v>105953.68</v>
      </c>
    </row>
    <row r="4106" spans="1:14" x14ac:dyDescent="0.3">
      <c r="A4106" t="s">
        <v>17</v>
      </c>
      <c r="B4106" t="s">
        <v>85</v>
      </c>
      <c r="C4106" t="s">
        <v>22</v>
      </c>
      <c r="D4106" t="s">
        <v>3</v>
      </c>
      <c r="E4106" t="s">
        <v>23</v>
      </c>
      <c r="F4106" s="5">
        <v>42031</v>
      </c>
      <c r="G4106">
        <v>244072282</v>
      </c>
      <c r="H4106" s="5">
        <v>42076</v>
      </c>
      <c r="I4106">
        <v>5267</v>
      </c>
      <c r="J4106" s="8">
        <v>109.28</v>
      </c>
      <c r="K4106" s="8">
        <v>35.840000000000003</v>
      </c>
      <c r="L4106" s="8">
        <v>575577.76</v>
      </c>
      <c r="M4106" s="8">
        <v>188769.28</v>
      </c>
      <c r="N4106" s="8">
        <v>386808.48</v>
      </c>
    </row>
    <row r="4107" spans="1:14" x14ac:dyDescent="0.3">
      <c r="A4107" t="s">
        <v>26</v>
      </c>
      <c r="B4107" t="s">
        <v>87</v>
      </c>
      <c r="C4107" t="s">
        <v>31</v>
      </c>
      <c r="D4107" t="s">
        <v>3</v>
      </c>
      <c r="E4107" t="s">
        <v>4</v>
      </c>
      <c r="F4107" s="5">
        <v>43163</v>
      </c>
      <c r="G4107">
        <v>588500964</v>
      </c>
      <c r="H4107" s="5">
        <v>43171</v>
      </c>
      <c r="I4107">
        <v>9368</v>
      </c>
      <c r="J4107" s="8">
        <v>437.2</v>
      </c>
      <c r="K4107" s="8">
        <v>263.33</v>
      </c>
      <c r="L4107" s="8">
        <v>4095689.6</v>
      </c>
      <c r="M4107" s="8">
        <v>2466875.44</v>
      </c>
      <c r="N4107" s="8">
        <v>1628814.16</v>
      </c>
    </row>
    <row r="4108" spans="1:14" x14ac:dyDescent="0.3">
      <c r="A4108" t="s">
        <v>9</v>
      </c>
      <c r="B4108" t="s">
        <v>133</v>
      </c>
      <c r="C4108" t="s">
        <v>6</v>
      </c>
      <c r="D4108" t="s">
        <v>3</v>
      </c>
      <c r="E4108" t="s">
        <v>23</v>
      </c>
      <c r="F4108" s="5">
        <v>43501</v>
      </c>
      <c r="G4108">
        <v>783913838</v>
      </c>
      <c r="H4108" s="5">
        <v>43533</v>
      </c>
      <c r="I4108">
        <v>6380</v>
      </c>
      <c r="J4108" s="8">
        <v>152.58000000000001</v>
      </c>
      <c r="K4108" s="8">
        <v>97.44</v>
      </c>
      <c r="L4108" s="8">
        <v>973460.4</v>
      </c>
      <c r="M4108" s="8">
        <v>621667.19999999995</v>
      </c>
      <c r="N4108" s="8">
        <v>351793.2</v>
      </c>
    </row>
    <row r="4109" spans="1:14" x14ac:dyDescent="0.3">
      <c r="A4109" t="s">
        <v>9</v>
      </c>
      <c r="B4109" t="s">
        <v>164</v>
      </c>
      <c r="C4109" t="s">
        <v>22</v>
      </c>
      <c r="D4109" t="s">
        <v>3</v>
      </c>
      <c r="E4109" t="s">
        <v>8</v>
      </c>
      <c r="F4109" s="5">
        <v>43538</v>
      </c>
      <c r="G4109">
        <v>799109733</v>
      </c>
      <c r="H4109" s="5">
        <v>43584</v>
      </c>
      <c r="I4109">
        <v>3183</v>
      </c>
      <c r="J4109" s="8">
        <v>109.28</v>
      </c>
      <c r="K4109" s="8">
        <v>35.840000000000003</v>
      </c>
      <c r="L4109" s="8">
        <v>347838.24</v>
      </c>
      <c r="M4109" s="8">
        <v>114078.72</v>
      </c>
      <c r="N4109" s="8">
        <v>233759.52</v>
      </c>
    </row>
    <row r="4110" spans="1:14" x14ac:dyDescent="0.3">
      <c r="A4110" t="s">
        <v>9</v>
      </c>
      <c r="B4110" t="s">
        <v>124</v>
      </c>
      <c r="C4110" t="s">
        <v>11</v>
      </c>
      <c r="D4110" t="s">
        <v>3</v>
      </c>
      <c r="E4110" t="s">
        <v>15</v>
      </c>
      <c r="F4110" s="5">
        <v>42695</v>
      </c>
      <c r="G4110">
        <v>223199975</v>
      </c>
      <c r="H4110" s="5">
        <v>42739</v>
      </c>
      <c r="I4110">
        <v>8687</v>
      </c>
      <c r="J4110" s="8">
        <v>47.45</v>
      </c>
      <c r="K4110" s="8">
        <v>31.79</v>
      </c>
      <c r="L4110" s="8">
        <v>412198.15</v>
      </c>
      <c r="M4110" s="8">
        <v>276159.73</v>
      </c>
      <c r="N4110" s="8">
        <v>136038.42000000001</v>
      </c>
    </row>
    <row r="4111" spans="1:14" x14ac:dyDescent="0.3">
      <c r="A4111" t="s">
        <v>20</v>
      </c>
      <c r="B4111" t="s">
        <v>185</v>
      </c>
      <c r="C4111" t="s">
        <v>31</v>
      </c>
      <c r="D4111" t="s">
        <v>7</v>
      </c>
      <c r="E4111" t="s">
        <v>4</v>
      </c>
      <c r="F4111" s="5">
        <v>42477</v>
      </c>
      <c r="G4111">
        <v>515608394</v>
      </c>
      <c r="H4111" s="5">
        <v>42483</v>
      </c>
      <c r="I4111">
        <v>8836</v>
      </c>
      <c r="J4111" s="8">
        <v>437.2</v>
      </c>
      <c r="K4111" s="8">
        <v>263.33</v>
      </c>
      <c r="L4111" s="8">
        <v>3863099.2</v>
      </c>
      <c r="M4111" s="8">
        <v>2326783.88</v>
      </c>
      <c r="N4111" s="8">
        <v>1536315.32</v>
      </c>
    </row>
    <row r="4112" spans="1:14" x14ac:dyDescent="0.3">
      <c r="A4112" t="s">
        <v>12</v>
      </c>
      <c r="B4112" t="s">
        <v>162</v>
      </c>
      <c r="C4112" t="s">
        <v>31</v>
      </c>
      <c r="D4112" t="s">
        <v>7</v>
      </c>
      <c r="E4112" t="s">
        <v>4</v>
      </c>
      <c r="F4112" s="5">
        <v>43891</v>
      </c>
      <c r="G4112">
        <v>956071317</v>
      </c>
      <c r="H4112" s="5">
        <v>43921</v>
      </c>
      <c r="I4112">
        <v>1603</v>
      </c>
      <c r="J4112" s="8">
        <v>437.2</v>
      </c>
      <c r="K4112" s="8">
        <v>263.33</v>
      </c>
      <c r="L4112" s="8">
        <v>700831.6</v>
      </c>
      <c r="M4112" s="8">
        <v>422117.99</v>
      </c>
      <c r="N4112" s="8">
        <v>278713.61</v>
      </c>
    </row>
    <row r="4113" spans="1:14" x14ac:dyDescent="0.3">
      <c r="A4113" t="s">
        <v>0</v>
      </c>
      <c r="B4113" t="s">
        <v>33</v>
      </c>
      <c r="C4113" t="s">
        <v>6</v>
      </c>
      <c r="D4113" t="s">
        <v>7</v>
      </c>
      <c r="E4113" t="s">
        <v>8</v>
      </c>
      <c r="F4113" s="5">
        <v>44604</v>
      </c>
      <c r="G4113">
        <v>894637572</v>
      </c>
      <c r="H4113" s="5">
        <v>44652</v>
      </c>
      <c r="I4113">
        <v>1993</v>
      </c>
      <c r="J4113" s="8">
        <v>152.58000000000001</v>
      </c>
      <c r="K4113" s="8">
        <v>97.44</v>
      </c>
      <c r="L4113" s="8">
        <v>304091.94</v>
      </c>
      <c r="M4113" s="8">
        <v>194197.92</v>
      </c>
      <c r="N4113" s="8">
        <v>109894.02</v>
      </c>
    </row>
    <row r="4114" spans="1:14" x14ac:dyDescent="0.3">
      <c r="A4114" t="s">
        <v>26</v>
      </c>
      <c r="B4114" t="s">
        <v>55</v>
      </c>
      <c r="C4114" t="s">
        <v>19</v>
      </c>
      <c r="D4114" t="s">
        <v>3</v>
      </c>
      <c r="E4114" t="s">
        <v>8</v>
      </c>
      <c r="F4114" s="5">
        <v>42669</v>
      </c>
      <c r="G4114">
        <v>201668488</v>
      </c>
      <c r="H4114" s="5">
        <v>42674</v>
      </c>
      <c r="I4114">
        <v>7042</v>
      </c>
      <c r="J4114" s="8">
        <v>81.73</v>
      </c>
      <c r="K4114" s="8">
        <v>56.67</v>
      </c>
      <c r="L4114" s="8">
        <v>575542.66</v>
      </c>
      <c r="M4114" s="8">
        <v>399070.14</v>
      </c>
      <c r="N4114" s="8">
        <v>176472.52</v>
      </c>
    </row>
    <row r="4115" spans="1:14" x14ac:dyDescent="0.3">
      <c r="A4115" t="s">
        <v>26</v>
      </c>
      <c r="B4115" t="s">
        <v>79</v>
      </c>
      <c r="C4115" t="s">
        <v>31</v>
      </c>
      <c r="D4115" t="s">
        <v>3</v>
      </c>
      <c r="E4115" t="s">
        <v>4</v>
      </c>
      <c r="F4115" s="5">
        <v>43651</v>
      </c>
      <c r="G4115">
        <v>617837893</v>
      </c>
      <c r="H4115" s="5">
        <v>43689</v>
      </c>
      <c r="I4115">
        <v>817</v>
      </c>
      <c r="J4115" s="8">
        <v>437.2</v>
      </c>
      <c r="K4115" s="8">
        <v>263.33</v>
      </c>
      <c r="L4115" s="8">
        <v>357192.4</v>
      </c>
      <c r="M4115" s="8">
        <v>215140.61</v>
      </c>
      <c r="N4115" s="8">
        <v>142051.79</v>
      </c>
    </row>
    <row r="4116" spans="1:14" x14ac:dyDescent="0.3">
      <c r="A4116" t="s">
        <v>17</v>
      </c>
      <c r="B4116" t="s">
        <v>86</v>
      </c>
      <c r="C4116" t="s">
        <v>6</v>
      </c>
      <c r="D4116" t="s">
        <v>3</v>
      </c>
      <c r="E4116" t="s">
        <v>8</v>
      </c>
      <c r="F4116" s="5">
        <v>44114</v>
      </c>
      <c r="G4116">
        <v>804132115</v>
      </c>
      <c r="H4116" s="5">
        <v>44159</v>
      </c>
      <c r="I4116">
        <v>9417</v>
      </c>
      <c r="J4116" s="8">
        <v>152.58000000000001</v>
      </c>
      <c r="K4116" s="8">
        <v>97.44</v>
      </c>
      <c r="L4116" s="8">
        <v>1436845.86</v>
      </c>
      <c r="M4116" s="8">
        <v>917592.48</v>
      </c>
      <c r="N4116" s="8">
        <v>519253.38</v>
      </c>
    </row>
    <row r="4117" spans="1:14" x14ac:dyDescent="0.3">
      <c r="A4117" t="s">
        <v>9</v>
      </c>
      <c r="B4117" t="s">
        <v>204</v>
      </c>
      <c r="C4117" t="s">
        <v>14</v>
      </c>
      <c r="D4117" t="s">
        <v>7</v>
      </c>
      <c r="E4117" t="s">
        <v>23</v>
      </c>
      <c r="F4117" s="5">
        <v>42704</v>
      </c>
      <c r="G4117">
        <v>391849982</v>
      </c>
      <c r="H4117" s="5">
        <v>42715</v>
      </c>
      <c r="I4117">
        <v>5972</v>
      </c>
      <c r="J4117" s="8">
        <v>205.7</v>
      </c>
      <c r="K4117" s="8">
        <v>117.11</v>
      </c>
      <c r="L4117" s="8">
        <v>1228440.3999999999</v>
      </c>
      <c r="M4117" s="8">
        <v>699380.92</v>
      </c>
      <c r="N4117" s="8">
        <v>529059.48</v>
      </c>
    </row>
    <row r="4118" spans="1:14" x14ac:dyDescent="0.3">
      <c r="A4118" t="s">
        <v>20</v>
      </c>
      <c r="B4118" t="s">
        <v>185</v>
      </c>
      <c r="C4118" t="s">
        <v>31</v>
      </c>
      <c r="D4118" t="s">
        <v>3</v>
      </c>
      <c r="E4118" t="s">
        <v>23</v>
      </c>
      <c r="F4118" s="5">
        <v>43153</v>
      </c>
      <c r="G4118">
        <v>432602822</v>
      </c>
      <c r="H4118" s="5">
        <v>43190</v>
      </c>
      <c r="I4118">
        <v>5643</v>
      </c>
      <c r="J4118" s="8">
        <v>437.2</v>
      </c>
      <c r="K4118" s="8">
        <v>263.33</v>
      </c>
      <c r="L4118" s="8">
        <v>2467119.6</v>
      </c>
      <c r="M4118" s="8">
        <v>1485971.19</v>
      </c>
      <c r="N4118" s="8">
        <v>981148.41</v>
      </c>
    </row>
    <row r="4119" spans="1:14" x14ac:dyDescent="0.3">
      <c r="A4119" t="s">
        <v>20</v>
      </c>
      <c r="B4119" t="s">
        <v>81</v>
      </c>
      <c r="C4119" t="s">
        <v>36</v>
      </c>
      <c r="D4119" t="s">
        <v>3</v>
      </c>
      <c r="E4119" t="s">
        <v>23</v>
      </c>
      <c r="F4119" s="5">
        <v>44078</v>
      </c>
      <c r="G4119">
        <v>248314464</v>
      </c>
      <c r="H4119" s="5">
        <v>44088</v>
      </c>
      <c r="I4119">
        <v>623</v>
      </c>
      <c r="J4119" s="8">
        <v>421.89</v>
      </c>
      <c r="K4119" s="8">
        <v>364.69</v>
      </c>
      <c r="L4119" s="8">
        <v>262837.46999999997</v>
      </c>
      <c r="M4119" s="8">
        <v>227201.87</v>
      </c>
      <c r="N4119" s="8">
        <v>35635.599999999999</v>
      </c>
    </row>
    <row r="4120" spans="1:14" x14ac:dyDescent="0.3">
      <c r="A4120" t="s">
        <v>17</v>
      </c>
      <c r="B4120" t="s">
        <v>135</v>
      </c>
      <c r="C4120" t="s">
        <v>11</v>
      </c>
      <c r="D4120" t="s">
        <v>3</v>
      </c>
      <c r="E4120" t="s">
        <v>15</v>
      </c>
      <c r="F4120" s="5">
        <v>43178</v>
      </c>
      <c r="G4120">
        <v>581221234</v>
      </c>
      <c r="H4120" s="5">
        <v>43211</v>
      </c>
      <c r="I4120">
        <v>5134</v>
      </c>
      <c r="J4120" s="8">
        <v>47.45</v>
      </c>
      <c r="K4120" s="8">
        <v>31.79</v>
      </c>
      <c r="L4120" s="8">
        <v>243608.3</v>
      </c>
      <c r="M4120" s="8">
        <v>163209.85999999999</v>
      </c>
      <c r="N4120" s="8">
        <v>80398.44</v>
      </c>
    </row>
    <row r="4121" spans="1:14" x14ac:dyDescent="0.3">
      <c r="A4121" t="s">
        <v>20</v>
      </c>
      <c r="B4121" t="s">
        <v>70</v>
      </c>
      <c r="C4121" t="s">
        <v>22</v>
      </c>
      <c r="D4121" t="s">
        <v>3</v>
      </c>
      <c r="E4121" t="s">
        <v>23</v>
      </c>
      <c r="F4121" s="5">
        <v>44622</v>
      </c>
      <c r="G4121">
        <v>443871963</v>
      </c>
      <c r="H4121" s="5">
        <v>44667</v>
      </c>
      <c r="I4121">
        <v>432</v>
      </c>
      <c r="J4121" s="8">
        <v>109.28</v>
      </c>
      <c r="K4121" s="8">
        <v>35.840000000000003</v>
      </c>
      <c r="L4121" s="8">
        <v>47208.959999999999</v>
      </c>
      <c r="M4121" s="8">
        <v>15482.88</v>
      </c>
      <c r="N4121" s="8">
        <v>31726.080000000002</v>
      </c>
    </row>
    <row r="4122" spans="1:14" x14ac:dyDescent="0.3">
      <c r="A4122" t="s">
        <v>17</v>
      </c>
      <c r="B4122" t="s">
        <v>59</v>
      </c>
      <c r="C4122" t="s">
        <v>6</v>
      </c>
      <c r="D4122" t="s">
        <v>7</v>
      </c>
      <c r="E4122" t="s">
        <v>4</v>
      </c>
      <c r="F4122" s="5">
        <v>42272</v>
      </c>
      <c r="G4122">
        <v>269127976</v>
      </c>
      <c r="H4122" s="5">
        <v>42319</v>
      </c>
      <c r="I4122">
        <v>9804</v>
      </c>
      <c r="J4122" s="8">
        <v>152.58000000000001</v>
      </c>
      <c r="K4122" s="8">
        <v>97.44</v>
      </c>
      <c r="L4122" s="8">
        <v>1495894.32</v>
      </c>
      <c r="M4122" s="8">
        <v>955301.76</v>
      </c>
      <c r="N4122" s="8">
        <v>540592.56000000006</v>
      </c>
    </row>
    <row r="4123" spans="1:14" x14ac:dyDescent="0.3">
      <c r="A4123" t="s">
        <v>0</v>
      </c>
      <c r="B4123" t="s">
        <v>41</v>
      </c>
      <c r="C4123" t="s">
        <v>45</v>
      </c>
      <c r="D4123" t="s">
        <v>3</v>
      </c>
      <c r="E4123" t="s">
        <v>23</v>
      </c>
      <c r="F4123" s="5">
        <v>43497</v>
      </c>
      <c r="G4123">
        <v>560163104</v>
      </c>
      <c r="H4123" s="5">
        <v>43529</v>
      </c>
      <c r="I4123">
        <v>3565</v>
      </c>
      <c r="J4123" s="8">
        <v>9.33</v>
      </c>
      <c r="K4123" s="8">
        <v>6.92</v>
      </c>
      <c r="L4123" s="8">
        <v>33261.449999999997</v>
      </c>
      <c r="M4123" s="8">
        <v>24669.8</v>
      </c>
      <c r="N4123" s="8">
        <v>8591.65</v>
      </c>
    </row>
    <row r="4124" spans="1:14" x14ac:dyDescent="0.3">
      <c r="A4124" t="s">
        <v>0</v>
      </c>
      <c r="B4124" t="s">
        <v>159</v>
      </c>
      <c r="C4124" t="s">
        <v>65</v>
      </c>
      <c r="D4124" t="s">
        <v>7</v>
      </c>
      <c r="E4124" t="s">
        <v>23</v>
      </c>
      <c r="F4124" s="5">
        <v>42287</v>
      </c>
      <c r="G4124">
        <v>540463674</v>
      </c>
      <c r="H4124" s="5">
        <v>42291</v>
      </c>
      <c r="I4124">
        <v>4066</v>
      </c>
      <c r="J4124" s="8">
        <v>668.27</v>
      </c>
      <c r="K4124" s="8">
        <v>502.54</v>
      </c>
      <c r="L4124" s="8">
        <v>2717185.82</v>
      </c>
      <c r="M4124" s="8">
        <v>2043327.64</v>
      </c>
      <c r="N4124" s="8">
        <v>673858.18</v>
      </c>
    </row>
    <row r="4125" spans="1:14" x14ac:dyDescent="0.3">
      <c r="A4125" t="s">
        <v>26</v>
      </c>
      <c r="B4125" t="s">
        <v>121</v>
      </c>
      <c r="C4125" t="s">
        <v>2</v>
      </c>
      <c r="D4125" t="s">
        <v>3</v>
      </c>
      <c r="E4125" t="s">
        <v>23</v>
      </c>
      <c r="F4125" s="5">
        <v>44519</v>
      </c>
      <c r="G4125">
        <v>403828513</v>
      </c>
      <c r="H4125" s="5">
        <v>44525</v>
      </c>
      <c r="I4125">
        <v>686</v>
      </c>
      <c r="J4125" s="8">
        <v>255.28</v>
      </c>
      <c r="K4125" s="8">
        <v>159.41999999999999</v>
      </c>
      <c r="L4125" s="8">
        <v>175122.08</v>
      </c>
      <c r="M4125" s="8">
        <v>109362.12</v>
      </c>
      <c r="N4125" s="8">
        <v>65759.960000000006</v>
      </c>
    </row>
    <row r="4126" spans="1:14" x14ac:dyDescent="0.3">
      <c r="A4126" t="s">
        <v>12</v>
      </c>
      <c r="B4126" t="s">
        <v>150</v>
      </c>
      <c r="C4126" t="s">
        <v>6</v>
      </c>
      <c r="D4126" t="s">
        <v>3</v>
      </c>
      <c r="E4126" t="s">
        <v>4</v>
      </c>
      <c r="F4126" s="5">
        <v>43574</v>
      </c>
      <c r="G4126">
        <v>864368951</v>
      </c>
      <c r="H4126" s="5">
        <v>43618</v>
      </c>
      <c r="I4126">
        <v>4836</v>
      </c>
      <c r="J4126" s="8">
        <v>152.58000000000001</v>
      </c>
      <c r="K4126" s="8">
        <v>97.44</v>
      </c>
      <c r="L4126" s="8">
        <v>737876.88</v>
      </c>
      <c r="M4126" s="8">
        <v>471219.84</v>
      </c>
      <c r="N4126" s="8">
        <v>266657.03999999998</v>
      </c>
    </row>
    <row r="4127" spans="1:14" x14ac:dyDescent="0.3">
      <c r="A4127" t="s">
        <v>9</v>
      </c>
      <c r="B4127" t="s">
        <v>182</v>
      </c>
      <c r="C4127" t="s">
        <v>22</v>
      </c>
      <c r="D4127" t="s">
        <v>3</v>
      </c>
      <c r="E4127" t="s">
        <v>23</v>
      </c>
      <c r="F4127" s="5">
        <v>43113</v>
      </c>
      <c r="G4127">
        <v>906508815</v>
      </c>
      <c r="H4127" s="5">
        <v>43123</v>
      </c>
      <c r="I4127">
        <v>4958</v>
      </c>
      <c r="J4127" s="8">
        <v>109.28</v>
      </c>
      <c r="K4127" s="8">
        <v>35.840000000000003</v>
      </c>
      <c r="L4127" s="8">
        <v>541810.24</v>
      </c>
      <c r="M4127" s="8">
        <v>177694.72</v>
      </c>
      <c r="N4127" s="8">
        <v>364115.52</v>
      </c>
    </row>
    <row r="4128" spans="1:14" x14ac:dyDescent="0.3">
      <c r="A4128" t="s">
        <v>0</v>
      </c>
      <c r="B4128" t="s">
        <v>33</v>
      </c>
      <c r="C4128" t="s">
        <v>57</v>
      </c>
      <c r="D4128" t="s">
        <v>3</v>
      </c>
      <c r="E4128" t="s">
        <v>8</v>
      </c>
      <c r="F4128" s="5">
        <v>42641</v>
      </c>
      <c r="G4128">
        <v>934984433</v>
      </c>
      <c r="H4128" s="5">
        <v>42656</v>
      </c>
      <c r="I4128">
        <v>1526</v>
      </c>
      <c r="J4128" s="8">
        <v>154.06</v>
      </c>
      <c r="K4128" s="8">
        <v>90.93</v>
      </c>
      <c r="L4128" s="8">
        <v>235095.56</v>
      </c>
      <c r="M4128" s="8">
        <v>138759.18</v>
      </c>
      <c r="N4128" s="8">
        <v>96336.38</v>
      </c>
    </row>
    <row r="4129" spans="1:14" x14ac:dyDescent="0.3">
      <c r="A4129" t="s">
        <v>9</v>
      </c>
      <c r="B4129" t="s">
        <v>165</v>
      </c>
      <c r="C4129" t="s">
        <v>14</v>
      </c>
      <c r="D4129" t="s">
        <v>7</v>
      </c>
      <c r="E4129" t="s">
        <v>4</v>
      </c>
      <c r="F4129" s="5">
        <v>43748</v>
      </c>
      <c r="G4129">
        <v>524844634</v>
      </c>
      <c r="H4129" s="5">
        <v>43751</v>
      </c>
      <c r="I4129">
        <v>2045</v>
      </c>
      <c r="J4129" s="8">
        <v>205.7</v>
      </c>
      <c r="K4129" s="8">
        <v>117.11</v>
      </c>
      <c r="L4129" s="8">
        <v>420656.5</v>
      </c>
      <c r="M4129" s="8">
        <v>239489.95</v>
      </c>
      <c r="N4129" s="8">
        <v>181166.55</v>
      </c>
    </row>
    <row r="4130" spans="1:14" x14ac:dyDescent="0.3">
      <c r="A4130" t="s">
        <v>26</v>
      </c>
      <c r="B4130" t="s">
        <v>113</v>
      </c>
      <c r="C4130" t="s">
        <v>45</v>
      </c>
      <c r="D4130" t="s">
        <v>7</v>
      </c>
      <c r="E4130" t="s">
        <v>4</v>
      </c>
      <c r="F4130" s="5">
        <v>43723</v>
      </c>
      <c r="G4130">
        <v>671450746</v>
      </c>
      <c r="H4130" s="5">
        <v>43756</v>
      </c>
      <c r="I4130">
        <v>6052</v>
      </c>
      <c r="J4130" s="8">
        <v>9.33</v>
      </c>
      <c r="K4130" s="8">
        <v>6.92</v>
      </c>
      <c r="L4130" s="8">
        <v>56465.16</v>
      </c>
      <c r="M4130" s="8">
        <v>41879.839999999997</v>
      </c>
      <c r="N4130" s="8">
        <v>14585.32</v>
      </c>
    </row>
    <row r="4131" spans="1:14" x14ac:dyDescent="0.3">
      <c r="A4131" t="s">
        <v>9</v>
      </c>
      <c r="B4131" t="s">
        <v>178</v>
      </c>
      <c r="C4131" t="s">
        <v>45</v>
      </c>
      <c r="D4131" t="s">
        <v>3</v>
      </c>
      <c r="E4131" t="s">
        <v>23</v>
      </c>
      <c r="F4131" s="5">
        <v>43394</v>
      </c>
      <c r="G4131">
        <v>640476596</v>
      </c>
      <c r="H4131" s="5">
        <v>43397</v>
      </c>
      <c r="I4131">
        <v>112</v>
      </c>
      <c r="J4131" s="8">
        <v>9.33</v>
      </c>
      <c r="K4131" s="8">
        <v>6.92</v>
      </c>
      <c r="L4131" s="8">
        <v>1044.96</v>
      </c>
      <c r="M4131" s="8">
        <v>775.04</v>
      </c>
      <c r="N4131" s="8">
        <v>269.92</v>
      </c>
    </row>
    <row r="4132" spans="1:14" x14ac:dyDescent="0.3">
      <c r="A4132" t="s">
        <v>26</v>
      </c>
      <c r="B4132" t="s">
        <v>187</v>
      </c>
      <c r="C4132" t="s">
        <v>31</v>
      </c>
      <c r="D4132" t="s">
        <v>3</v>
      </c>
      <c r="E4132" t="s">
        <v>23</v>
      </c>
      <c r="F4132" s="5">
        <v>42520</v>
      </c>
      <c r="G4132">
        <v>217908513</v>
      </c>
      <c r="H4132" s="5">
        <v>42544</v>
      </c>
      <c r="I4132">
        <v>2826</v>
      </c>
      <c r="J4132" s="8">
        <v>437.2</v>
      </c>
      <c r="K4132" s="8">
        <v>263.33</v>
      </c>
      <c r="L4132" s="8">
        <v>1235527.2</v>
      </c>
      <c r="M4132" s="8">
        <v>744170.58</v>
      </c>
      <c r="N4132" s="8">
        <v>491356.62</v>
      </c>
    </row>
    <row r="4133" spans="1:14" x14ac:dyDescent="0.3">
      <c r="A4133" t="s">
        <v>12</v>
      </c>
      <c r="B4133" t="s">
        <v>127</v>
      </c>
      <c r="C4133" t="s">
        <v>45</v>
      </c>
      <c r="D4133" t="s">
        <v>3</v>
      </c>
      <c r="E4133" t="s">
        <v>15</v>
      </c>
      <c r="F4133" s="5">
        <v>42055</v>
      </c>
      <c r="G4133">
        <v>160045325</v>
      </c>
      <c r="H4133" s="5">
        <v>42099</v>
      </c>
      <c r="I4133">
        <v>9823</v>
      </c>
      <c r="J4133" s="8">
        <v>9.33</v>
      </c>
      <c r="K4133" s="8">
        <v>6.92</v>
      </c>
      <c r="L4133" s="8">
        <v>91648.59</v>
      </c>
      <c r="M4133" s="8">
        <v>67975.16</v>
      </c>
      <c r="N4133" s="8">
        <v>23673.43</v>
      </c>
    </row>
    <row r="4134" spans="1:14" x14ac:dyDescent="0.3">
      <c r="A4134" t="s">
        <v>26</v>
      </c>
      <c r="B4134" t="s">
        <v>117</v>
      </c>
      <c r="C4134" t="s">
        <v>29</v>
      </c>
      <c r="D4134" t="s">
        <v>7</v>
      </c>
      <c r="E4134" t="s">
        <v>4</v>
      </c>
      <c r="F4134" s="5">
        <v>42460</v>
      </c>
      <c r="G4134">
        <v>843498361</v>
      </c>
      <c r="H4134" s="5">
        <v>42485</v>
      </c>
      <c r="I4134">
        <v>8764</v>
      </c>
      <c r="J4134" s="8">
        <v>651.21</v>
      </c>
      <c r="K4134" s="8">
        <v>524.96</v>
      </c>
      <c r="L4134" s="8">
        <v>5707204.4400000004</v>
      </c>
      <c r="M4134" s="8">
        <v>4600749.4400000004</v>
      </c>
      <c r="N4134" s="8">
        <v>1106455</v>
      </c>
    </row>
    <row r="4135" spans="1:14" x14ac:dyDescent="0.3">
      <c r="A4135" t="s">
        <v>17</v>
      </c>
      <c r="B4135" t="s">
        <v>47</v>
      </c>
      <c r="C4135" t="s">
        <v>6</v>
      </c>
      <c r="D4135" t="s">
        <v>3</v>
      </c>
      <c r="E4135" t="s">
        <v>4</v>
      </c>
      <c r="F4135" s="5">
        <v>43352</v>
      </c>
      <c r="G4135">
        <v>915191447</v>
      </c>
      <c r="H4135" s="5">
        <v>43370</v>
      </c>
      <c r="I4135">
        <v>4342</v>
      </c>
      <c r="J4135" s="8">
        <v>152.58000000000001</v>
      </c>
      <c r="K4135" s="8">
        <v>97.44</v>
      </c>
      <c r="L4135" s="8">
        <v>662502.36</v>
      </c>
      <c r="M4135" s="8">
        <v>423084.48</v>
      </c>
      <c r="N4135" s="8">
        <v>239417.88</v>
      </c>
    </row>
    <row r="4136" spans="1:14" x14ac:dyDescent="0.3">
      <c r="A4136" t="s">
        <v>0</v>
      </c>
      <c r="B4136" t="s">
        <v>1</v>
      </c>
      <c r="C4136" t="s">
        <v>45</v>
      </c>
      <c r="D4136" t="s">
        <v>3</v>
      </c>
      <c r="E4136" t="s">
        <v>8</v>
      </c>
      <c r="F4136" s="5">
        <v>43126</v>
      </c>
      <c r="G4136">
        <v>442360913</v>
      </c>
      <c r="H4136" s="5">
        <v>43164</v>
      </c>
      <c r="I4136">
        <v>3279</v>
      </c>
      <c r="J4136" s="8">
        <v>9.33</v>
      </c>
      <c r="K4136" s="8">
        <v>6.92</v>
      </c>
      <c r="L4136" s="8">
        <v>30593.07</v>
      </c>
      <c r="M4136" s="8">
        <v>22690.68</v>
      </c>
      <c r="N4136" s="8">
        <v>7902.39</v>
      </c>
    </row>
    <row r="4137" spans="1:14" x14ac:dyDescent="0.3">
      <c r="A4137" t="s">
        <v>17</v>
      </c>
      <c r="B4137" t="s">
        <v>158</v>
      </c>
      <c r="C4137" t="s">
        <v>19</v>
      </c>
      <c r="D4137" t="s">
        <v>3</v>
      </c>
      <c r="E4137" t="s">
        <v>8</v>
      </c>
      <c r="F4137" s="5">
        <v>42100</v>
      </c>
      <c r="G4137">
        <v>462555587</v>
      </c>
      <c r="H4137" s="5">
        <v>42136</v>
      </c>
      <c r="I4137">
        <v>9332</v>
      </c>
      <c r="J4137" s="8">
        <v>81.73</v>
      </c>
      <c r="K4137" s="8">
        <v>56.67</v>
      </c>
      <c r="L4137" s="8">
        <v>762704.36</v>
      </c>
      <c r="M4137" s="8">
        <v>528844.43999999994</v>
      </c>
      <c r="N4137" s="8">
        <v>233859.92</v>
      </c>
    </row>
    <row r="4138" spans="1:14" x14ac:dyDescent="0.3">
      <c r="A4138" t="s">
        <v>9</v>
      </c>
      <c r="B4138" t="s">
        <v>89</v>
      </c>
      <c r="C4138" t="s">
        <v>36</v>
      </c>
      <c r="D4138" t="s">
        <v>3</v>
      </c>
      <c r="E4138" t="s">
        <v>4</v>
      </c>
      <c r="F4138" s="5">
        <v>44063</v>
      </c>
      <c r="G4138">
        <v>733636796</v>
      </c>
      <c r="H4138" s="5">
        <v>44089</v>
      </c>
      <c r="I4138">
        <v>8286</v>
      </c>
      <c r="J4138" s="8">
        <v>421.89</v>
      </c>
      <c r="K4138" s="8">
        <v>364.69</v>
      </c>
      <c r="L4138" s="8">
        <v>3495780.54</v>
      </c>
      <c r="M4138" s="8">
        <v>3021821.34</v>
      </c>
      <c r="N4138" s="8">
        <v>473959.2</v>
      </c>
    </row>
    <row r="4139" spans="1:14" x14ac:dyDescent="0.3">
      <c r="A4139" t="s">
        <v>9</v>
      </c>
      <c r="B4139" t="s">
        <v>24</v>
      </c>
      <c r="C4139" t="s">
        <v>6</v>
      </c>
      <c r="D4139" t="s">
        <v>3</v>
      </c>
      <c r="E4139" t="s">
        <v>15</v>
      </c>
      <c r="F4139" s="5">
        <v>44189</v>
      </c>
      <c r="G4139">
        <v>183778369</v>
      </c>
      <c r="H4139" s="5">
        <v>43837</v>
      </c>
      <c r="I4139">
        <v>2958</v>
      </c>
      <c r="J4139" s="8">
        <v>152.58000000000001</v>
      </c>
      <c r="K4139" s="8">
        <v>97.44</v>
      </c>
      <c r="L4139" s="8">
        <v>451331.64</v>
      </c>
      <c r="M4139" s="8">
        <v>288227.52</v>
      </c>
      <c r="N4139" s="8">
        <v>163104.12</v>
      </c>
    </row>
    <row r="4140" spans="1:14" x14ac:dyDescent="0.3">
      <c r="A4140" t="s">
        <v>17</v>
      </c>
      <c r="B4140" t="s">
        <v>35</v>
      </c>
      <c r="C4140" t="s">
        <v>11</v>
      </c>
      <c r="D4140" t="s">
        <v>3</v>
      </c>
      <c r="E4140" t="s">
        <v>23</v>
      </c>
      <c r="F4140" s="5">
        <v>42583</v>
      </c>
      <c r="G4140">
        <v>961466634</v>
      </c>
      <c r="H4140" s="5">
        <v>42599</v>
      </c>
      <c r="I4140">
        <v>8198</v>
      </c>
      <c r="J4140" s="8">
        <v>47.45</v>
      </c>
      <c r="K4140" s="8">
        <v>31.79</v>
      </c>
      <c r="L4140" s="8">
        <v>388995.1</v>
      </c>
      <c r="M4140" s="8">
        <v>260614.42</v>
      </c>
      <c r="N4140" s="8">
        <v>128380.68</v>
      </c>
    </row>
    <row r="4141" spans="1:14" x14ac:dyDescent="0.3">
      <c r="A4141" t="s">
        <v>17</v>
      </c>
      <c r="B4141" t="s">
        <v>53</v>
      </c>
      <c r="C4141" t="s">
        <v>36</v>
      </c>
      <c r="D4141" t="s">
        <v>7</v>
      </c>
      <c r="E4141" t="s">
        <v>4</v>
      </c>
      <c r="F4141" s="5">
        <v>43624</v>
      </c>
      <c r="G4141">
        <v>785500419</v>
      </c>
      <c r="H4141" s="5">
        <v>43661</v>
      </c>
      <c r="I4141">
        <v>5884</v>
      </c>
      <c r="J4141" s="8">
        <v>421.89</v>
      </c>
      <c r="K4141" s="8">
        <v>364.69</v>
      </c>
      <c r="L4141" s="8">
        <v>2482400.7599999998</v>
      </c>
      <c r="M4141" s="8">
        <v>2145835.96</v>
      </c>
      <c r="N4141" s="8">
        <v>336564.8</v>
      </c>
    </row>
    <row r="4142" spans="1:14" x14ac:dyDescent="0.3">
      <c r="A4142" t="s">
        <v>9</v>
      </c>
      <c r="B4142" t="s">
        <v>56</v>
      </c>
      <c r="C4142" t="s">
        <v>6</v>
      </c>
      <c r="D4142" t="s">
        <v>7</v>
      </c>
      <c r="E4142" t="s">
        <v>4</v>
      </c>
      <c r="F4142" s="5">
        <v>42847</v>
      </c>
      <c r="G4142">
        <v>594991052</v>
      </c>
      <c r="H4142" s="5">
        <v>42892</v>
      </c>
      <c r="I4142">
        <v>9929</v>
      </c>
      <c r="J4142" s="8">
        <v>152.58000000000001</v>
      </c>
      <c r="K4142" s="8">
        <v>97.44</v>
      </c>
      <c r="L4142" s="8">
        <v>1514966.82</v>
      </c>
      <c r="M4142" s="8">
        <v>967481.76</v>
      </c>
      <c r="N4142" s="8">
        <v>547485.06000000006</v>
      </c>
    </row>
    <row r="4143" spans="1:14" x14ac:dyDescent="0.3">
      <c r="A4143" t="s">
        <v>20</v>
      </c>
      <c r="B4143" t="s">
        <v>120</v>
      </c>
      <c r="C4143" t="s">
        <v>57</v>
      </c>
      <c r="D4143" t="s">
        <v>7</v>
      </c>
      <c r="E4143" t="s">
        <v>4</v>
      </c>
      <c r="F4143" s="5">
        <v>42566</v>
      </c>
      <c r="G4143">
        <v>499362361</v>
      </c>
      <c r="H4143" s="5">
        <v>42614</v>
      </c>
      <c r="I4143">
        <v>1274</v>
      </c>
      <c r="J4143" s="8">
        <v>154.06</v>
      </c>
      <c r="K4143" s="8">
        <v>90.93</v>
      </c>
      <c r="L4143" s="8">
        <v>196272.44</v>
      </c>
      <c r="M4143" s="8">
        <v>115844.82</v>
      </c>
      <c r="N4143" s="8">
        <v>80427.62</v>
      </c>
    </row>
    <row r="4144" spans="1:14" x14ac:dyDescent="0.3">
      <c r="A4144" t="s">
        <v>17</v>
      </c>
      <c r="B4144" t="s">
        <v>131</v>
      </c>
      <c r="C4144" t="s">
        <v>57</v>
      </c>
      <c r="D4144" t="s">
        <v>3</v>
      </c>
      <c r="E4144" t="s">
        <v>8</v>
      </c>
      <c r="F4144" s="5">
        <v>42248</v>
      </c>
      <c r="G4144">
        <v>228350675</v>
      </c>
      <c r="H4144" s="5">
        <v>42262</v>
      </c>
      <c r="I4144">
        <v>2894</v>
      </c>
      <c r="J4144" s="8">
        <v>154.06</v>
      </c>
      <c r="K4144" s="8">
        <v>90.93</v>
      </c>
      <c r="L4144" s="8">
        <v>445849.64</v>
      </c>
      <c r="M4144" s="8">
        <v>263151.42</v>
      </c>
      <c r="N4144" s="8">
        <v>182698.22</v>
      </c>
    </row>
    <row r="4145" spans="1:14" x14ac:dyDescent="0.3">
      <c r="A4145" t="s">
        <v>0</v>
      </c>
      <c r="B4145" t="s">
        <v>34</v>
      </c>
      <c r="C4145" t="s">
        <v>2</v>
      </c>
      <c r="D4145" t="s">
        <v>7</v>
      </c>
      <c r="E4145" t="s">
        <v>4</v>
      </c>
      <c r="F4145" s="5">
        <v>42559</v>
      </c>
      <c r="G4145">
        <v>482004821</v>
      </c>
      <c r="H4145" s="5">
        <v>42563</v>
      </c>
      <c r="I4145">
        <v>4793</v>
      </c>
      <c r="J4145" s="8">
        <v>255.28</v>
      </c>
      <c r="K4145" s="8">
        <v>159.41999999999999</v>
      </c>
      <c r="L4145" s="8">
        <v>1223557.04</v>
      </c>
      <c r="M4145" s="8">
        <v>764100.06</v>
      </c>
      <c r="N4145" s="8">
        <v>459456.98</v>
      </c>
    </row>
    <row r="4146" spans="1:14" x14ac:dyDescent="0.3">
      <c r="A4146" t="s">
        <v>26</v>
      </c>
      <c r="B4146" t="s">
        <v>179</v>
      </c>
      <c r="C4146" t="s">
        <v>29</v>
      </c>
      <c r="D4146" t="s">
        <v>7</v>
      </c>
      <c r="E4146" t="s">
        <v>4</v>
      </c>
      <c r="F4146" s="5">
        <v>43250</v>
      </c>
      <c r="G4146">
        <v>680686128</v>
      </c>
      <c r="H4146" s="5">
        <v>43289</v>
      </c>
      <c r="I4146">
        <v>9006</v>
      </c>
      <c r="J4146" s="8">
        <v>651.21</v>
      </c>
      <c r="K4146" s="8">
        <v>524.96</v>
      </c>
      <c r="L4146" s="8">
        <v>5864797.2599999998</v>
      </c>
      <c r="M4146" s="8">
        <v>4727789.76</v>
      </c>
      <c r="N4146" s="8">
        <v>1137007.5</v>
      </c>
    </row>
    <row r="4147" spans="1:14" x14ac:dyDescent="0.3">
      <c r="A4147" t="s">
        <v>26</v>
      </c>
      <c r="B4147" t="s">
        <v>100</v>
      </c>
      <c r="C4147" t="s">
        <v>22</v>
      </c>
      <c r="D4147" t="s">
        <v>7</v>
      </c>
      <c r="E4147" t="s">
        <v>23</v>
      </c>
      <c r="F4147" s="5">
        <v>42764</v>
      </c>
      <c r="G4147">
        <v>315068423</v>
      </c>
      <c r="H4147" s="5">
        <v>42791</v>
      </c>
      <c r="I4147">
        <v>4603</v>
      </c>
      <c r="J4147" s="8">
        <v>109.28</v>
      </c>
      <c r="K4147" s="8">
        <v>35.840000000000003</v>
      </c>
      <c r="L4147" s="8">
        <v>503015.84</v>
      </c>
      <c r="M4147" s="8">
        <v>164971.51999999999</v>
      </c>
      <c r="N4147" s="8">
        <v>338044.32</v>
      </c>
    </row>
    <row r="4148" spans="1:14" x14ac:dyDescent="0.3">
      <c r="A4148" t="s">
        <v>20</v>
      </c>
      <c r="B4148" t="s">
        <v>201</v>
      </c>
      <c r="C4148" t="s">
        <v>22</v>
      </c>
      <c r="D4148" t="s">
        <v>3</v>
      </c>
      <c r="E4148" t="s">
        <v>4</v>
      </c>
      <c r="F4148" s="5">
        <v>44784</v>
      </c>
      <c r="G4148">
        <v>296138036</v>
      </c>
      <c r="H4148" s="5">
        <v>44827</v>
      </c>
      <c r="I4148">
        <v>2680</v>
      </c>
      <c r="J4148" s="8">
        <v>109.28</v>
      </c>
      <c r="K4148" s="8">
        <v>35.840000000000003</v>
      </c>
      <c r="L4148" s="8">
        <v>292870.40000000002</v>
      </c>
      <c r="M4148" s="8">
        <v>96051.199999999997</v>
      </c>
      <c r="N4148" s="8">
        <v>196819.20000000001</v>
      </c>
    </row>
    <row r="4149" spans="1:14" x14ac:dyDescent="0.3">
      <c r="A4149" t="s">
        <v>26</v>
      </c>
      <c r="B4149" t="s">
        <v>186</v>
      </c>
      <c r="C4149" t="s">
        <v>36</v>
      </c>
      <c r="D4149" t="s">
        <v>7</v>
      </c>
      <c r="E4149" t="s">
        <v>4</v>
      </c>
      <c r="F4149" s="5">
        <v>42455</v>
      </c>
      <c r="G4149">
        <v>705193793</v>
      </c>
      <c r="H4149" s="5">
        <v>42502</v>
      </c>
      <c r="I4149">
        <v>1369</v>
      </c>
      <c r="J4149" s="8">
        <v>421.89</v>
      </c>
      <c r="K4149" s="8">
        <v>364.69</v>
      </c>
      <c r="L4149" s="8">
        <v>577567.41</v>
      </c>
      <c r="M4149" s="8">
        <v>499260.61</v>
      </c>
      <c r="N4149" s="8">
        <v>78306.8</v>
      </c>
    </row>
    <row r="4150" spans="1:14" x14ac:dyDescent="0.3">
      <c r="A4150" t="s">
        <v>17</v>
      </c>
      <c r="B4150" t="s">
        <v>59</v>
      </c>
      <c r="C4150" t="s">
        <v>65</v>
      </c>
      <c r="D4150" t="s">
        <v>7</v>
      </c>
      <c r="E4150" t="s">
        <v>15</v>
      </c>
      <c r="F4150" s="5">
        <v>44855</v>
      </c>
      <c r="G4150">
        <v>343847024</v>
      </c>
      <c r="H4150" s="5">
        <v>44870</v>
      </c>
      <c r="I4150">
        <v>830</v>
      </c>
      <c r="J4150" s="8">
        <v>668.27</v>
      </c>
      <c r="K4150" s="8">
        <v>502.54</v>
      </c>
      <c r="L4150" s="8">
        <v>554664.1</v>
      </c>
      <c r="M4150" s="8">
        <v>417108.2</v>
      </c>
      <c r="N4150" s="8">
        <v>137555.9</v>
      </c>
    </row>
    <row r="4151" spans="1:14" x14ac:dyDescent="0.3">
      <c r="A4151" t="s">
        <v>26</v>
      </c>
      <c r="B4151" t="s">
        <v>64</v>
      </c>
      <c r="C4151" t="s">
        <v>31</v>
      </c>
      <c r="D4151" t="s">
        <v>7</v>
      </c>
      <c r="E4151" t="s">
        <v>23</v>
      </c>
      <c r="F4151" s="5">
        <v>43792</v>
      </c>
      <c r="G4151">
        <v>784021556</v>
      </c>
      <c r="H4151" s="5">
        <v>43801</v>
      </c>
      <c r="I4151">
        <v>8256</v>
      </c>
      <c r="J4151" s="8">
        <v>437.2</v>
      </c>
      <c r="K4151" s="8">
        <v>263.33</v>
      </c>
      <c r="L4151" s="8">
        <v>3609523.2</v>
      </c>
      <c r="M4151" s="8">
        <v>2174052.48</v>
      </c>
      <c r="N4151" s="8">
        <v>1435470.72</v>
      </c>
    </row>
    <row r="4152" spans="1:14" x14ac:dyDescent="0.3">
      <c r="A4152" t="s">
        <v>26</v>
      </c>
      <c r="B4152" t="s">
        <v>136</v>
      </c>
      <c r="C4152" t="s">
        <v>29</v>
      </c>
      <c r="D4152" t="s">
        <v>7</v>
      </c>
      <c r="E4152" t="s">
        <v>4</v>
      </c>
      <c r="F4152" s="5">
        <v>42315</v>
      </c>
      <c r="G4152">
        <v>517953717</v>
      </c>
      <c r="H4152" s="5">
        <v>42322</v>
      </c>
      <c r="I4152">
        <v>2870</v>
      </c>
      <c r="J4152" s="8">
        <v>651.21</v>
      </c>
      <c r="K4152" s="8">
        <v>524.96</v>
      </c>
      <c r="L4152" s="8">
        <v>1868972.7</v>
      </c>
      <c r="M4152" s="8">
        <v>1506635.2</v>
      </c>
      <c r="N4152" s="8">
        <v>362337.5</v>
      </c>
    </row>
    <row r="4153" spans="1:14" x14ac:dyDescent="0.3">
      <c r="A4153" t="s">
        <v>12</v>
      </c>
      <c r="B4153" t="s">
        <v>107</v>
      </c>
      <c r="C4153" t="s">
        <v>31</v>
      </c>
      <c r="D4153" t="s">
        <v>3</v>
      </c>
      <c r="E4153" t="s">
        <v>15</v>
      </c>
      <c r="F4153" s="5">
        <v>44513</v>
      </c>
      <c r="G4153">
        <v>808192336</v>
      </c>
      <c r="H4153" s="5">
        <v>44535</v>
      </c>
      <c r="I4153">
        <v>927</v>
      </c>
      <c r="J4153" s="8">
        <v>437.2</v>
      </c>
      <c r="K4153" s="8">
        <v>263.33</v>
      </c>
      <c r="L4153" s="8">
        <v>405284.4</v>
      </c>
      <c r="M4153" s="8">
        <v>244106.91</v>
      </c>
      <c r="N4153" s="8">
        <v>161177.49</v>
      </c>
    </row>
    <row r="4154" spans="1:14" x14ac:dyDescent="0.3">
      <c r="A4154" t="s">
        <v>20</v>
      </c>
      <c r="B4154" t="s">
        <v>120</v>
      </c>
      <c r="C4154" t="s">
        <v>22</v>
      </c>
      <c r="D4154" t="s">
        <v>7</v>
      </c>
      <c r="E4154" t="s">
        <v>23</v>
      </c>
      <c r="F4154" s="5">
        <v>43594</v>
      </c>
      <c r="G4154">
        <v>737598741</v>
      </c>
      <c r="H4154" s="5">
        <v>43626</v>
      </c>
      <c r="I4154">
        <v>713</v>
      </c>
      <c r="J4154" s="8">
        <v>109.28</v>
      </c>
      <c r="K4154" s="8">
        <v>35.840000000000003</v>
      </c>
      <c r="L4154" s="8">
        <v>77916.639999999999</v>
      </c>
      <c r="M4154" s="8">
        <v>25553.919999999998</v>
      </c>
      <c r="N4154" s="8">
        <v>52362.720000000001</v>
      </c>
    </row>
    <row r="4155" spans="1:14" x14ac:dyDescent="0.3">
      <c r="A4155" t="s">
        <v>26</v>
      </c>
      <c r="B4155" t="s">
        <v>51</v>
      </c>
      <c r="C4155" t="s">
        <v>22</v>
      </c>
      <c r="D4155" t="s">
        <v>3</v>
      </c>
      <c r="E4155" t="s">
        <v>4</v>
      </c>
      <c r="F4155" s="5">
        <v>43775</v>
      </c>
      <c r="G4155">
        <v>359346759</v>
      </c>
      <c r="H4155" s="5">
        <v>43778</v>
      </c>
      <c r="I4155">
        <v>7546</v>
      </c>
      <c r="J4155" s="8">
        <v>109.28</v>
      </c>
      <c r="K4155" s="8">
        <v>35.840000000000003</v>
      </c>
      <c r="L4155" s="8">
        <v>824626.88</v>
      </c>
      <c r="M4155" s="8">
        <v>270448.64000000001</v>
      </c>
      <c r="N4155" s="8">
        <v>554178.24</v>
      </c>
    </row>
    <row r="4156" spans="1:14" x14ac:dyDescent="0.3">
      <c r="A4156" t="s">
        <v>9</v>
      </c>
      <c r="B4156" t="s">
        <v>145</v>
      </c>
      <c r="C4156" t="s">
        <v>29</v>
      </c>
      <c r="D4156" t="s">
        <v>3</v>
      </c>
      <c r="E4156" t="s">
        <v>23</v>
      </c>
      <c r="F4156" s="5">
        <v>42198</v>
      </c>
      <c r="G4156">
        <v>246922719</v>
      </c>
      <c r="H4156" s="5">
        <v>42214</v>
      </c>
      <c r="I4156">
        <v>8775</v>
      </c>
      <c r="J4156" s="8">
        <v>651.21</v>
      </c>
      <c r="K4156" s="8">
        <v>524.96</v>
      </c>
      <c r="L4156" s="8">
        <v>5714367.75</v>
      </c>
      <c r="M4156" s="8">
        <v>4606524</v>
      </c>
      <c r="N4156" s="8">
        <v>1107843.75</v>
      </c>
    </row>
    <row r="4157" spans="1:14" x14ac:dyDescent="0.3">
      <c r="A4157" t="s">
        <v>26</v>
      </c>
      <c r="B4157" t="s">
        <v>200</v>
      </c>
      <c r="C4157" t="s">
        <v>14</v>
      </c>
      <c r="D4157" t="s">
        <v>3</v>
      </c>
      <c r="E4157" t="s">
        <v>23</v>
      </c>
      <c r="F4157" s="5">
        <v>44665</v>
      </c>
      <c r="G4157">
        <v>144125449</v>
      </c>
      <c r="H4157" s="5">
        <v>44703</v>
      </c>
      <c r="I4157">
        <v>8778</v>
      </c>
      <c r="J4157" s="8">
        <v>205.7</v>
      </c>
      <c r="K4157" s="8">
        <v>117.11</v>
      </c>
      <c r="L4157" s="8">
        <v>1805634.6</v>
      </c>
      <c r="M4157" s="8">
        <v>1027991.58</v>
      </c>
      <c r="N4157" s="8">
        <v>777643.02</v>
      </c>
    </row>
    <row r="4158" spans="1:14" x14ac:dyDescent="0.3">
      <c r="A4158" t="s">
        <v>9</v>
      </c>
      <c r="B4158" t="s">
        <v>184</v>
      </c>
      <c r="C4158" t="s">
        <v>6</v>
      </c>
      <c r="D4158" t="s">
        <v>7</v>
      </c>
      <c r="E4158" t="s">
        <v>15</v>
      </c>
      <c r="F4158" s="5">
        <v>43748</v>
      </c>
      <c r="G4158">
        <v>315066277</v>
      </c>
      <c r="H4158" s="5">
        <v>43797</v>
      </c>
      <c r="I4158">
        <v>3968</v>
      </c>
      <c r="J4158" s="8">
        <v>152.58000000000001</v>
      </c>
      <c r="K4158" s="8">
        <v>97.44</v>
      </c>
      <c r="L4158" s="8">
        <v>605437.43999999994</v>
      </c>
      <c r="M4158" s="8">
        <v>386641.91999999998</v>
      </c>
      <c r="N4158" s="8">
        <v>218795.51999999999</v>
      </c>
    </row>
    <row r="4159" spans="1:14" x14ac:dyDescent="0.3">
      <c r="A4159" t="s">
        <v>20</v>
      </c>
      <c r="B4159" t="s">
        <v>185</v>
      </c>
      <c r="C4159" t="s">
        <v>11</v>
      </c>
      <c r="D4159" t="s">
        <v>3</v>
      </c>
      <c r="E4159" t="s">
        <v>8</v>
      </c>
      <c r="F4159" s="5">
        <v>42454</v>
      </c>
      <c r="G4159">
        <v>194169032</v>
      </c>
      <c r="H4159" s="5">
        <v>42471</v>
      </c>
      <c r="I4159">
        <v>7786</v>
      </c>
      <c r="J4159" s="8">
        <v>47.45</v>
      </c>
      <c r="K4159" s="8">
        <v>31.79</v>
      </c>
      <c r="L4159" s="8">
        <v>369445.7</v>
      </c>
      <c r="M4159" s="8">
        <v>247516.94</v>
      </c>
      <c r="N4159" s="8">
        <v>121928.76</v>
      </c>
    </row>
    <row r="4160" spans="1:14" x14ac:dyDescent="0.3">
      <c r="A4160" t="s">
        <v>26</v>
      </c>
      <c r="B4160" t="s">
        <v>109</v>
      </c>
      <c r="C4160" t="s">
        <v>31</v>
      </c>
      <c r="D4160" t="s">
        <v>7</v>
      </c>
      <c r="E4160" t="s">
        <v>15</v>
      </c>
      <c r="F4160" s="5">
        <v>42558</v>
      </c>
      <c r="G4160">
        <v>636170041</v>
      </c>
      <c r="H4160" s="5">
        <v>42586</v>
      </c>
      <c r="I4160">
        <v>5707</v>
      </c>
      <c r="J4160" s="8">
        <v>437.2</v>
      </c>
      <c r="K4160" s="8">
        <v>263.33</v>
      </c>
      <c r="L4160" s="8">
        <v>2495100.4</v>
      </c>
      <c r="M4160" s="8">
        <v>1502824.31</v>
      </c>
      <c r="N4160" s="8">
        <v>992276.09</v>
      </c>
    </row>
    <row r="4161" spans="1:14" x14ac:dyDescent="0.3">
      <c r="A4161" t="s">
        <v>9</v>
      </c>
      <c r="B4161" t="s">
        <v>161</v>
      </c>
      <c r="C4161" t="s">
        <v>65</v>
      </c>
      <c r="D4161" t="s">
        <v>7</v>
      </c>
      <c r="E4161" t="s">
        <v>8</v>
      </c>
      <c r="F4161" s="5">
        <v>44843</v>
      </c>
      <c r="G4161">
        <v>766118133</v>
      </c>
      <c r="H4161" s="5">
        <v>44844</v>
      </c>
      <c r="I4161">
        <v>235</v>
      </c>
      <c r="J4161" s="8">
        <v>668.27</v>
      </c>
      <c r="K4161" s="8">
        <v>502.54</v>
      </c>
      <c r="L4161" s="8">
        <v>157043.45000000001</v>
      </c>
      <c r="M4161" s="8">
        <v>118096.9</v>
      </c>
      <c r="N4161" s="8">
        <v>38946.550000000003</v>
      </c>
    </row>
    <row r="4162" spans="1:14" x14ac:dyDescent="0.3">
      <c r="A4162" t="s">
        <v>17</v>
      </c>
      <c r="B4162" t="s">
        <v>188</v>
      </c>
      <c r="C4162" t="s">
        <v>45</v>
      </c>
      <c r="D4162" t="s">
        <v>7</v>
      </c>
      <c r="E4162" t="s">
        <v>4</v>
      </c>
      <c r="F4162" s="5">
        <v>44327</v>
      </c>
      <c r="G4162">
        <v>229374635</v>
      </c>
      <c r="H4162" s="5">
        <v>44347</v>
      </c>
      <c r="I4162">
        <v>5906</v>
      </c>
      <c r="J4162" s="8">
        <v>9.33</v>
      </c>
      <c r="K4162" s="8">
        <v>6.92</v>
      </c>
      <c r="L4162" s="8">
        <v>55102.98</v>
      </c>
      <c r="M4162" s="8">
        <v>40869.519999999997</v>
      </c>
      <c r="N4162" s="8">
        <v>14233.46</v>
      </c>
    </row>
    <row r="4163" spans="1:14" x14ac:dyDescent="0.3">
      <c r="A4163" t="s">
        <v>26</v>
      </c>
      <c r="B4163" t="s">
        <v>64</v>
      </c>
      <c r="C4163" t="s">
        <v>65</v>
      </c>
      <c r="D4163" t="s">
        <v>3</v>
      </c>
      <c r="E4163" t="s">
        <v>8</v>
      </c>
      <c r="F4163" s="5">
        <v>44107</v>
      </c>
      <c r="G4163">
        <v>541613376</v>
      </c>
      <c r="H4163" s="5">
        <v>44115</v>
      </c>
      <c r="I4163">
        <v>4289</v>
      </c>
      <c r="J4163" s="8">
        <v>668.27</v>
      </c>
      <c r="K4163" s="8">
        <v>502.54</v>
      </c>
      <c r="L4163" s="8">
        <v>2866210.03</v>
      </c>
      <c r="M4163" s="8">
        <v>2155394.06</v>
      </c>
      <c r="N4163" s="8">
        <v>710815.97</v>
      </c>
    </row>
    <row r="4164" spans="1:14" x14ac:dyDescent="0.3">
      <c r="A4164" t="s">
        <v>9</v>
      </c>
      <c r="B4164" t="s">
        <v>84</v>
      </c>
      <c r="C4164" t="s">
        <v>22</v>
      </c>
      <c r="D4164" t="s">
        <v>7</v>
      </c>
      <c r="E4164" t="s">
        <v>15</v>
      </c>
      <c r="F4164" s="5">
        <v>44751</v>
      </c>
      <c r="G4164">
        <v>138820683</v>
      </c>
      <c r="H4164" s="5">
        <v>44751</v>
      </c>
      <c r="I4164">
        <v>8980</v>
      </c>
      <c r="J4164" s="8">
        <v>109.28</v>
      </c>
      <c r="K4164" s="8">
        <v>35.840000000000003</v>
      </c>
      <c r="L4164" s="8">
        <v>981334.4</v>
      </c>
      <c r="M4164" s="8">
        <v>321843.20000000001</v>
      </c>
      <c r="N4164" s="8">
        <v>659491.19999999995</v>
      </c>
    </row>
    <row r="4165" spans="1:14" x14ac:dyDescent="0.3">
      <c r="A4165" t="s">
        <v>0</v>
      </c>
      <c r="B4165" t="s">
        <v>206</v>
      </c>
      <c r="C4165" t="s">
        <v>2</v>
      </c>
      <c r="D4165" t="s">
        <v>3</v>
      </c>
      <c r="E4165" t="s">
        <v>23</v>
      </c>
      <c r="F4165" s="5">
        <v>44059</v>
      </c>
      <c r="G4165">
        <v>227295386</v>
      </c>
      <c r="H4165" s="5">
        <v>44080</v>
      </c>
      <c r="I4165">
        <v>611</v>
      </c>
      <c r="J4165" s="8">
        <v>255.28</v>
      </c>
      <c r="K4165" s="8">
        <v>159.41999999999999</v>
      </c>
      <c r="L4165" s="8">
        <v>155976.07999999999</v>
      </c>
      <c r="M4165" s="8">
        <v>97405.62</v>
      </c>
      <c r="N4165" s="8">
        <v>58570.46</v>
      </c>
    </row>
    <row r="4166" spans="1:14" x14ac:dyDescent="0.3">
      <c r="A4166" t="s">
        <v>9</v>
      </c>
      <c r="B4166" t="s">
        <v>56</v>
      </c>
      <c r="C4166" t="s">
        <v>14</v>
      </c>
      <c r="D4166" t="s">
        <v>3</v>
      </c>
      <c r="E4166" t="s">
        <v>4</v>
      </c>
      <c r="F4166" s="5">
        <v>44183</v>
      </c>
      <c r="G4166">
        <v>733648812</v>
      </c>
      <c r="H4166" s="5">
        <v>44189</v>
      </c>
      <c r="I4166">
        <v>1842</v>
      </c>
      <c r="J4166" s="8">
        <v>205.7</v>
      </c>
      <c r="K4166" s="8">
        <v>117.11</v>
      </c>
      <c r="L4166" s="8">
        <v>378899.4</v>
      </c>
      <c r="M4166" s="8">
        <v>215716.62</v>
      </c>
      <c r="N4166" s="8">
        <v>163182.78</v>
      </c>
    </row>
    <row r="4167" spans="1:14" x14ac:dyDescent="0.3">
      <c r="A4167" t="s">
        <v>26</v>
      </c>
      <c r="B4167" t="s">
        <v>139</v>
      </c>
      <c r="C4167" t="s">
        <v>29</v>
      </c>
      <c r="D4167" t="s">
        <v>3</v>
      </c>
      <c r="E4167" t="s">
        <v>23</v>
      </c>
      <c r="F4167" s="5">
        <v>44667</v>
      </c>
      <c r="G4167">
        <v>754804790</v>
      </c>
      <c r="H4167" s="5">
        <v>44701</v>
      </c>
      <c r="I4167">
        <v>2366</v>
      </c>
      <c r="J4167" s="8">
        <v>651.21</v>
      </c>
      <c r="K4167" s="8">
        <v>524.96</v>
      </c>
      <c r="L4167" s="8">
        <v>1540762.86</v>
      </c>
      <c r="M4167" s="8">
        <v>1242055.3600000001</v>
      </c>
      <c r="N4167" s="8">
        <v>298707.5</v>
      </c>
    </row>
    <row r="4168" spans="1:14" x14ac:dyDescent="0.3">
      <c r="A4168" t="s">
        <v>12</v>
      </c>
      <c r="B4168" t="s">
        <v>162</v>
      </c>
      <c r="C4168" t="s">
        <v>57</v>
      </c>
      <c r="D4168" t="s">
        <v>7</v>
      </c>
      <c r="E4168" t="s">
        <v>15</v>
      </c>
      <c r="F4168" s="5">
        <v>44554</v>
      </c>
      <c r="G4168">
        <v>807999646</v>
      </c>
      <c r="H4168" s="5">
        <v>44230</v>
      </c>
      <c r="I4168">
        <v>3906</v>
      </c>
      <c r="J4168" s="8">
        <v>154.06</v>
      </c>
      <c r="K4168" s="8">
        <v>90.93</v>
      </c>
      <c r="L4168" s="8">
        <v>601758.36</v>
      </c>
      <c r="M4168" s="8">
        <v>355172.58</v>
      </c>
      <c r="N4168" s="8">
        <v>246585.78</v>
      </c>
    </row>
    <row r="4169" spans="1:14" x14ac:dyDescent="0.3">
      <c r="A4169" t="s">
        <v>9</v>
      </c>
      <c r="B4169" t="s">
        <v>133</v>
      </c>
      <c r="C4169" t="s">
        <v>29</v>
      </c>
      <c r="D4169" t="s">
        <v>3</v>
      </c>
      <c r="E4169" t="s">
        <v>8</v>
      </c>
      <c r="F4169" s="5">
        <v>42051</v>
      </c>
      <c r="G4169">
        <v>580782210</v>
      </c>
      <c r="H4169" s="5">
        <v>42055</v>
      </c>
      <c r="I4169">
        <v>5217</v>
      </c>
      <c r="J4169" s="8">
        <v>651.21</v>
      </c>
      <c r="K4169" s="8">
        <v>524.96</v>
      </c>
      <c r="L4169" s="8">
        <v>3397362.57</v>
      </c>
      <c r="M4169" s="8">
        <v>2738716.32</v>
      </c>
      <c r="N4169" s="8">
        <v>658646.25</v>
      </c>
    </row>
    <row r="4170" spans="1:14" x14ac:dyDescent="0.3">
      <c r="A4170" t="s">
        <v>0</v>
      </c>
      <c r="B4170" t="s">
        <v>143</v>
      </c>
      <c r="C4170" t="s">
        <v>19</v>
      </c>
      <c r="D4170" t="s">
        <v>7</v>
      </c>
      <c r="E4170" t="s">
        <v>8</v>
      </c>
      <c r="F4170" s="5">
        <v>44676</v>
      </c>
      <c r="G4170">
        <v>281013810</v>
      </c>
      <c r="H4170" s="5">
        <v>44691</v>
      </c>
      <c r="I4170">
        <v>7086</v>
      </c>
      <c r="J4170" s="8">
        <v>81.73</v>
      </c>
      <c r="K4170" s="8">
        <v>56.67</v>
      </c>
      <c r="L4170" s="8">
        <v>579138.78</v>
      </c>
      <c r="M4170" s="8">
        <v>401563.62</v>
      </c>
      <c r="N4170" s="8">
        <v>177575.16</v>
      </c>
    </row>
    <row r="4171" spans="1:14" x14ac:dyDescent="0.3">
      <c r="A4171" t="s">
        <v>12</v>
      </c>
      <c r="B4171" t="s">
        <v>76</v>
      </c>
      <c r="C4171" t="s">
        <v>45</v>
      </c>
      <c r="D4171" t="s">
        <v>3</v>
      </c>
      <c r="E4171" t="s">
        <v>8</v>
      </c>
      <c r="F4171" s="5">
        <v>42258</v>
      </c>
      <c r="G4171">
        <v>186868274</v>
      </c>
      <c r="H4171" s="5">
        <v>42259</v>
      </c>
      <c r="I4171">
        <v>7330</v>
      </c>
      <c r="J4171" s="8">
        <v>9.33</v>
      </c>
      <c r="K4171" s="8">
        <v>6.92</v>
      </c>
      <c r="L4171" s="8">
        <v>68388.899999999994</v>
      </c>
      <c r="M4171" s="8">
        <v>50723.6</v>
      </c>
      <c r="N4171" s="8">
        <v>17665.3</v>
      </c>
    </row>
    <row r="4172" spans="1:14" x14ac:dyDescent="0.3">
      <c r="A4172" t="s">
        <v>26</v>
      </c>
      <c r="B4172" t="s">
        <v>175</v>
      </c>
      <c r="C4172" t="s">
        <v>57</v>
      </c>
      <c r="D4172" t="s">
        <v>7</v>
      </c>
      <c r="E4172" t="s">
        <v>4</v>
      </c>
      <c r="F4172" s="5">
        <v>44055</v>
      </c>
      <c r="G4172">
        <v>196831929</v>
      </c>
      <c r="H4172" s="5">
        <v>44061</v>
      </c>
      <c r="I4172">
        <v>5797</v>
      </c>
      <c r="J4172" s="8">
        <v>154.06</v>
      </c>
      <c r="K4172" s="8">
        <v>90.93</v>
      </c>
      <c r="L4172" s="8">
        <v>893085.82</v>
      </c>
      <c r="M4172" s="8">
        <v>527121.21</v>
      </c>
      <c r="N4172" s="8">
        <v>365964.61</v>
      </c>
    </row>
    <row r="4173" spans="1:14" x14ac:dyDescent="0.3">
      <c r="A4173" t="s">
        <v>9</v>
      </c>
      <c r="B4173" t="s">
        <v>134</v>
      </c>
      <c r="C4173" t="s">
        <v>2</v>
      </c>
      <c r="D4173" t="s">
        <v>7</v>
      </c>
      <c r="E4173" t="s">
        <v>8</v>
      </c>
      <c r="F4173" s="5">
        <v>44562</v>
      </c>
      <c r="G4173">
        <v>279703605</v>
      </c>
      <c r="H4173" s="5">
        <v>44571</v>
      </c>
      <c r="I4173">
        <v>9367</v>
      </c>
      <c r="J4173" s="8">
        <v>255.28</v>
      </c>
      <c r="K4173" s="8">
        <v>159.41999999999999</v>
      </c>
      <c r="L4173" s="8">
        <v>2391207.7599999998</v>
      </c>
      <c r="M4173" s="8">
        <v>1493287.14</v>
      </c>
      <c r="N4173" s="8">
        <v>897920.62</v>
      </c>
    </row>
    <row r="4174" spans="1:14" x14ac:dyDescent="0.3">
      <c r="A4174" t="s">
        <v>17</v>
      </c>
      <c r="B4174" t="s">
        <v>28</v>
      </c>
      <c r="C4174" t="s">
        <v>2</v>
      </c>
      <c r="D4174" t="s">
        <v>7</v>
      </c>
      <c r="E4174" t="s">
        <v>4</v>
      </c>
      <c r="F4174" s="5">
        <v>44660</v>
      </c>
      <c r="G4174">
        <v>924594628</v>
      </c>
      <c r="H4174" s="5">
        <v>44663</v>
      </c>
      <c r="I4174">
        <v>6952</v>
      </c>
      <c r="J4174" s="8">
        <v>255.28</v>
      </c>
      <c r="K4174" s="8">
        <v>159.41999999999999</v>
      </c>
      <c r="L4174" s="8">
        <v>1774706.56</v>
      </c>
      <c r="M4174" s="8">
        <v>1108287.8400000001</v>
      </c>
      <c r="N4174" s="8">
        <v>666418.72</v>
      </c>
    </row>
    <row r="4175" spans="1:14" x14ac:dyDescent="0.3">
      <c r="A4175" t="s">
        <v>17</v>
      </c>
      <c r="B4175" t="s">
        <v>163</v>
      </c>
      <c r="C4175" t="s">
        <v>29</v>
      </c>
      <c r="D4175" t="s">
        <v>3</v>
      </c>
      <c r="E4175" t="s">
        <v>8</v>
      </c>
      <c r="F4175" s="5">
        <v>43506</v>
      </c>
      <c r="G4175">
        <v>890928828</v>
      </c>
      <c r="H4175" s="5">
        <v>43526</v>
      </c>
      <c r="I4175">
        <v>4494</v>
      </c>
      <c r="J4175" s="8">
        <v>651.21</v>
      </c>
      <c r="K4175" s="8">
        <v>524.96</v>
      </c>
      <c r="L4175" s="8">
        <v>2926537.74</v>
      </c>
      <c r="M4175" s="8">
        <v>2359170.2400000002</v>
      </c>
      <c r="N4175" s="8">
        <v>567367.5</v>
      </c>
    </row>
    <row r="4176" spans="1:14" x14ac:dyDescent="0.3">
      <c r="A4176" t="s">
        <v>12</v>
      </c>
      <c r="B4176" t="s">
        <v>169</v>
      </c>
      <c r="C4176" t="s">
        <v>22</v>
      </c>
      <c r="D4176" t="s">
        <v>3</v>
      </c>
      <c r="E4176" t="s">
        <v>8</v>
      </c>
      <c r="F4176" s="5">
        <v>44457</v>
      </c>
      <c r="G4176">
        <v>358442533</v>
      </c>
      <c r="H4176" s="5">
        <v>44463</v>
      </c>
      <c r="I4176">
        <v>9966</v>
      </c>
      <c r="J4176" s="8">
        <v>109.28</v>
      </c>
      <c r="K4176" s="8">
        <v>35.840000000000003</v>
      </c>
      <c r="L4176" s="8">
        <v>1089084.48</v>
      </c>
      <c r="M4176" s="8">
        <v>357181.44</v>
      </c>
      <c r="N4176" s="8">
        <v>731903.04</v>
      </c>
    </row>
    <row r="4177" spans="1:14" x14ac:dyDescent="0.3">
      <c r="A4177" t="s">
        <v>20</v>
      </c>
      <c r="B4177" t="s">
        <v>54</v>
      </c>
      <c r="C4177" t="s">
        <v>2</v>
      </c>
      <c r="D4177" t="s">
        <v>3</v>
      </c>
      <c r="E4177" t="s">
        <v>4</v>
      </c>
      <c r="F4177" s="5">
        <v>44445</v>
      </c>
      <c r="G4177">
        <v>477184569</v>
      </c>
      <c r="H4177" s="5">
        <v>44489</v>
      </c>
      <c r="I4177">
        <v>8373</v>
      </c>
      <c r="J4177" s="8">
        <v>255.28</v>
      </c>
      <c r="K4177" s="8">
        <v>159.41999999999999</v>
      </c>
      <c r="L4177" s="8">
        <v>2137459.44</v>
      </c>
      <c r="M4177" s="8">
        <v>1334823.6599999999</v>
      </c>
      <c r="N4177" s="8">
        <v>802635.78</v>
      </c>
    </row>
    <row r="4178" spans="1:14" x14ac:dyDescent="0.3">
      <c r="A4178" t="s">
        <v>26</v>
      </c>
      <c r="B4178" t="s">
        <v>58</v>
      </c>
      <c r="C4178" t="s">
        <v>19</v>
      </c>
      <c r="D4178" t="s">
        <v>3</v>
      </c>
      <c r="E4178" t="s">
        <v>4</v>
      </c>
      <c r="F4178" s="5">
        <v>43875</v>
      </c>
      <c r="G4178">
        <v>217516267</v>
      </c>
      <c r="H4178" s="5">
        <v>43904</v>
      </c>
      <c r="I4178">
        <v>6752</v>
      </c>
      <c r="J4178" s="8">
        <v>81.73</v>
      </c>
      <c r="K4178" s="8">
        <v>56.67</v>
      </c>
      <c r="L4178" s="8">
        <v>551840.96</v>
      </c>
      <c r="M4178" s="8">
        <v>382635.84</v>
      </c>
      <c r="N4178" s="8">
        <v>169205.12</v>
      </c>
    </row>
    <row r="4179" spans="1:14" x14ac:dyDescent="0.3">
      <c r="A4179" t="s">
        <v>26</v>
      </c>
      <c r="B4179" t="s">
        <v>112</v>
      </c>
      <c r="C4179" t="s">
        <v>14</v>
      </c>
      <c r="D4179" t="s">
        <v>3</v>
      </c>
      <c r="E4179" t="s">
        <v>15</v>
      </c>
      <c r="F4179" s="5">
        <v>42728</v>
      </c>
      <c r="G4179">
        <v>420111453</v>
      </c>
      <c r="H4179" s="5">
        <v>42776</v>
      </c>
      <c r="I4179">
        <v>9170</v>
      </c>
      <c r="J4179" s="8">
        <v>205.7</v>
      </c>
      <c r="K4179" s="8">
        <v>117.11</v>
      </c>
      <c r="L4179" s="8">
        <v>1886269</v>
      </c>
      <c r="M4179" s="8">
        <v>1073898.7</v>
      </c>
      <c r="N4179" s="8">
        <v>812370.3</v>
      </c>
    </row>
    <row r="4180" spans="1:14" x14ac:dyDescent="0.3">
      <c r="A4180" t="s">
        <v>9</v>
      </c>
      <c r="B4180" t="s">
        <v>98</v>
      </c>
      <c r="C4180" t="s">
        <v>2</v>
      </c>
      <c r="D4180" t="s">
        <v>7</v>
      </c>
      <c r="E4180" t="s">
        <v>23</v>
      </c>
      <c r="F4180" s="5">
        <v>42420</v>
      </c>
      <c r="G4180">
        <v>645956456</v>
      </c>
      <c r="H4180" s="5">
        <v>42468</v>
      </c>
      <c r="I4180">
        <v>1725</v>
      </c>
      <c r="J4180" s="8">
        <v>255.28</v>
      </c>
      <c r="K4180" s="8">
        <v>159.41999999999999</v>
      </c>
      <c r="L4180" s="8">
        <v>440358</v>
      </c>
      <c r="M4180" s="8">
        <v>274999.5</v>
      </c>
      <c r="N4180" s="8">
        <v>165358.5</v>
      </c>
    </row>
    <row r="4181" spans="1:14" x14ac:dyDescent="0.3">
      <c r="A4181" t="s">
        <v>9</v>
      </c>
      <c r="B4181" t="s">
        <v>49</v>
      </c>
      <c r="C4181" t="s">
        <v>22</v>
      </c>
      <c r="D4181" t="s">
        <v>7</v>
      </c>
      <c r="E4181" t="s">
        <v>4</v>
      </c>
      <c r="F4181" s="5">
        <v>44519</v>
      </c>
      <c r="G4181">
        <v>526350104</v>
      </c>
      <c r="H4181" s="5">
        <v>44534</v>
      </c>
      <c r="I4181">
        <v>7547</v>
      </c>
      <c r="J4181" s="8">
        <v>109.28</v>
      </c>
      <c r="K4181" s="8">
        <v>35.840000000000003</v>
      </c>
      <c r="L4181" s="8">
        <v>824736.16</v>
      </c>
      <c r="M4181" s="8">
        <v>270484.47999999998</v>
      </c>
      <c r="N4181" s="8">
        <v>554251.68000000005</v>
      </c>
    </row>
    <row r="4182" spans="1:14" x14ac:dyDescent="0.3">
      <c r="A4182" t="s">
        <v>9</v>
      </c>
      <c r="B4182" t="s">
        <v>177</v>
      </c>
      <c r="C4182" t="s">
        <v>36</v>
      </c>
      <c r="D4182" t="s">
        <v>3</v>
      </c>
      <c r="E4182" t="s">
        <v>15</v>
      </c>
      <c r="F4182" s="5">
        <v>42061</v>
      </c>
      <c r="G4182">
        <v>212903726</v>
      </c>
      <c r="H4182" s="5">
        <v>42061</v>
      </c>
      <c r="I4182">
        <v>1798</v>
      </c>
      <c r="J4182" s="8">
        <v>421.89</v>
      </c>
      <c r="K4182" s="8">
        <v>364.69</v>
      </c>
      <c r="L4182" s="8">
        <v>758558.22</v>
      </c>
      <c r="M4182" s="8">
        <v>655712.62</v>
      </c>
      <c r="N4182" s="8">
        <v>102845.6</v>
      </c>
    </row>
    <row r="4183" spans="1:14" x14ac:dyDescent="0.3">
      <c r="A4183" t="s">
        <v>26</v>
      </c>
      <c r="B4183" t="s">
        <v>103</v>
      </c>
      <c r="C4183" t="s">
        <v>19</v>
      </c>
      <c r="D4183" t="s">
        <v>7</v>
      </c>
      <c r="E4183" t="s">
        <v>15</v>
      </c>
      <c r="F4183" s="5">
        <v>44359</v>
      </c>
      <c r="G4183">
        <v>827541148</v>
      </c>
      <c r="H4183" s="5">
        <v>44400</v>
      </c>
      <c r="I4183">
        <v>6670</v>
      </c>
      <c r="J4183" s="8">
        <v>81.73</v>
      </c>
      <c r="K4183" s="8">
        <v>56.67</v>
      </c>
      <c r="L4183" s="8">
        <v>545139.1</v>
      </c>
      <c r="M4183" s="8">
        <v>377988.9</v>
      </c>
      <c r="N4183" s="8">
        <v>167150.20000000001</v>
      </c>
    </row>
    <row r="4184" spans="1:14" x14ac:dyDescent="0.3">
      <c r="A4184" t="s">
        <v>17</v>
      </c>
      <c r="B4184" t="s">
        <v>119</v>
      </c>
      <c r="C4184" t="s">
        <v>31</v>
      </c>
      <c r="D4184" t="s">
        <v>3</v>
      </c>
      <c r="E4184" t="s">
        <v>4</v>
      </c>
      <c r="F4184" s="5">
        <v>44573</v>
      </c>
      <c r="G4184">
        <v>412498700</v>
      </c>
      <c r="H4184" s="5">
        <v>44611</v>
      </c>
      <c r="I4184">
        <v>6387</v>
      </c>
      <c r="J4184" s="8">
        <v>437.2</v>
      </c>
      <c r="K4184" s="8">
        <v>263.33</v>
      </c>
      <c r="L4184" s="8">
        <v>2792396.4</v>
      </c>
      <c r="M4184" s="8">
        <v>1681888.71</v>
      </c>
      <c r="N4184" s="8">
        <v>1110507.69</v>
      </c>
    </row>
    <row r="4185" spans="1:14" x14ac:dyDescent="0.3">
      <c r="A4185" t="s">
        <v>9</v>
      </c>
      <c r="B4185" t="s">
        <v>66</v>
      </c>
      <c r="C4185" t="s">
        <v>57</v>
      </c>
      <c r="D4185" t="s">
        <v>3</v>
      </c>
      <c r="E4185" t="s">
        <v>8</v>
      </c>
      <c r="F4185" s="5">
        <v>42907</v>
      </c>
      <c r="G4185">
        <v>680325210</v>
      </c>
      <c r="H4185" s="5">
        <v>42939</v>
      </c>
      <c r="I4185">
        <v>2203</v>
      </c>
      <c r="J4185" s="8">
        <v>154.06</v>
      </c>
      <c r="K4185" s="8">
        <v>90.93</v>
      </c>
      <c r="L4185" s="8">
        <v>339394.18</v>
      </c>
      <c r="M4185" s="8">
        <v>200318.79</v>
      </c>
      <c r="N4185" s="8">
        <v>139075.39000000001</v>
      </c>
    </row>
    <row r="4186" spans="1:14" x14ac:dyDescent="0.3">
      <c r="A4186" t="s">
        <v>9</v>
      </c>
      <c r="B4186" t="s">
        <v>105</v>
      </c>
      <c r="C4186" t="s">
        <v>11</v>
      </c>
      <c r="D4186" t="s">
        <v>3</v>
      </c>
      <c r="E4186" t="s">
        <v>4</v>
      </c>
      <c r="F4186" s="5">
        <v>44230</v>
      </c>
      <c r="G4186">
        <v>263882005</v>
      </c>
      <c r="H4186" s="5">
        <v>44254</v>
      </c>
      <c r="I4186">
        <v>7404</v>
      </c>
      <c r="J4186" s="8">
        <v>47.45</v>
      </c>
      <c r="K4186" s="8">
        <v>31.79</v>
      </c>
      <c r="L4186" s="8">
        <v>351319.8</v>
      </c>
      <c r="M4186" s="8">
        <v>235373.16</v>
      </c>
      <c r="N4186" s="8">
        <v>115946.64</v>
      </c>
    </row>
    <row r="4187" spans="1:14" x14ac:dyDescent="0.3">
      <c r="A4187" t="s">
        <v>17</v>
      </c>
      <c r="B4187" t="s">
        <v>43</v>
      </c>
      <c r="C4187" t="s">
        <v>14</v>
      </c>
      <c r="D4187" t="s">
        <v>7</v>
      </c>
      <c r="E4187" t="s">
        <v>4</v>
      </c>
      <c r="F4187" s="5">
        <v>44905</v>
      </c>
      <c r="G4187">
        <v>566342914</v>
      </c>
      <c r="H4187" s="5">
        <v>44912</v>
      </c>
      <c r="I4187">
        <v>2308</v>
      </c>
      <c r="J4187" s="8">
        <v>205.7</v>
      </c>
      <c r="K4187" s="8">
        <v>117.11</v>
      </c>
      <c r="L4187" s="8">
        <v>474755.6</v>
      </c>
      <c r="M4187" s="8">
        <v>270289.88</v>
      </c>
      <c r="N4187" s="8">
        <v>204465.72</v>
      </c>
    </row>
    <row r="4188" spans="1:14" x14ac:dyDescent="0.3">
      <c r="A4188" t="s">
        <v>26</v>
      </c>
      <c r="B4188" t="s">
        <v>83</v>
      </c>
      <c r="C4188" t="s">
        <v>36</v>
      </c>
      <c r="D4188" t="s">
        <v>3</v>
      </c>
      <c r="E4188" t="s">
        <v>4</v>
      </c>
      <c r="F4188" s="5">
        <v>42153</v>
      </c>
      <c r="G4188">
        <v>811194264</v>
      </c>
      <c r="H4188" s="5">
        <v>42189</v>
      </c>
      <c r="I4188">
        <v>9264</v>
      </c>
      <c r="J4188" s="8">
        <v>421.89</v>
      </c>
      <c r="K4188" s="8">
        <v>364.69</v>
      </c>
      <c r="L4188" s="8">
        <v>3908388.96</v>
      </c>
      <c r="M4188" s="8">
        <v>3378488.16</v>
      </c>
      <c r="N4188" s="8">
        <v>529900.80000000005</v>
      </c>
    </row>
    <row r="4189" spans="1:14" x14ac:dyDescent="0.3">
      <c r="A4189" t="s">
        <v>12</v>
      </c>
      <c r="B4189" t="s">
        <v>150</v>
      </c>
      <c r="C4189" t="s">
        <v>2</v>
      </c>
      <c r="D4189" t="s">
        <v>3</v>
      </c>
      <c r="E4189" t="s">
        <v>8</v>
      </c>
      <c r="F4189" s="5">
        <v>44046</v>
      </c>
      <c r="G4189">
        <v>292234885</v>
      </c>
      <c r="H4189" s="5">
        <v>44047</v>
      </c>
      <c r="I4189">
        <v>7651</v>
      </c>
      <c r="J4189" s="8">
        <v>255.28</v>
      </c>
      <c r="K4189" s="8">
        <v>159.41999999999999</v>
      </c>
      <c r="L4189" s="8">
        <v>1953147.28</v>
      </c>
      <c r="M4189" s="8">
        <v>1219722.42</v>
      </c>
      <c r="N4189" s="8">
        <v>733424.86</v>
      </c>
    </row>
    <row r="4190" spans="1:14" x14ac:dyDescent="0.3">
      <c r="A4190" t="s">
        <v>26</v>
      </c>
      <c r="B4190" t="s">
        <v>151</v>
      </c>
      <c r="C4190" t="s">
        <v>45</v>
      </c>
      <c r="D4190" t="s">
        <v>7</v>
      </c>
      <c r="E4190" t="s">
        <v>4</v>
      </c>
      <c r="F4190" s="5">
        <v>43235</v>
      </c>
      <c r="G4190">
        <v>623576104</v>
      </c>
      <c r="H4190" s="5">
        <v>43245</v>
      </c>
      <c r="I4190">
        <v>8881</v>
      </c>
      <c r="J4190" s="8">
        <v>9.33</v>
      </c>
      <c r="K4190" s="8">
        <v>6.92</v>
      </c>
      <c r="L4190" s="8">
        <v>82859.73</v>
      </c>
      <c r="M4190" s="8">
        <v>61456.52</v>
      </c>
      <c r="N4190" s="8">
        <v>21403.21</v>
      </c>
    </row>
    <row r="4191" spans="1:14" x14ac:dyDescent="0.3">
      <c r="A4191" t="s">
        <v>26</v>
      </c>
      <c r="B4191" t="s">
        <v>79</v>
      </c>
      <c r="C4191" t="s">
        <v>6</v>
      </c>
      <c r="D4191" t="s">
        <v>3</v>
      </c>
      <c r="E4191" t="s">
        <v>4</v>
      </c>
      <c r="F4191" s="5">
        <v>43377</v>
      </c>
      <c r="G4191">
        <v>789641749</v>
      </c>
      <c r="H4191" s="5">
        <v>43383</v>
      </c>
      <c r="I4191">
        <v>1396</v>
      </c>
      <c r="J4191" s="8">
        <v>152.58000000000001</v>
      </c>
      <c r="K4191" s="8">
        <v>97.44</v>
      </c>
      <c r="L4191" s="8">
        <v>213001.68</v>
      </c>
      <c r="M4191" s="8">
        <v>136026.23999999999</v>
      </c>
      <c r="N4191" s="8">
        <v>76975.44</v>
      </c>
    </row>
    <row r="4192" spans="1:14" x14ac:dyDescent="0.3">
      <c r="A4192" t="s">
        <v>9</v>
      </c>
      <c r="B4192" t="s">
        <v>105</v>
      </c>
      <c r="C4192" t="s">
        <v>45</v>
      </c>
      <c r="D4192" t="s">
        <v>7</v>
      </c>
      <c r="E4192" t="s">
        <v>15</v>
      </c>
      <c r="F4192" s="5">
        <v>42518</v>
      </c>
      <c r="G4192">
        <v>295168149</v>
      </c>
      <c r="H4192" s="5">
        <v>42567</v>
      </c>
      <c r="I4192">
        <v>5669</v>
      </c>
      <c r="J4192" s="8">
        <v>9.33</v>
      </c>
      <c r="K4192" s="8">
        <v>6.92</v>
      </c>
      <c r="L4192" s="8">
        <v>52891.77</v>
      </c>
      <c r="M4192" s="8">
        <v>39229.480000000003</v>
      </c>
      <c r="N4192" s="8">
        <v>13662.29</v>
      </c>
    </row>
    <row r="4193" spans="1:14" x14ac:dyDescent="0.3">
      <c r="A4193" t="s">
        <v>26</v>
      </c>
      <c r="B4193" t="s">
        <v>116</v>
      </c>
      <c r="C4193" t="s">
        <v>14</v>
      </c>
      <c r="D4193" t="s">
        <v>7</v>
      </c>
      <c r="E4193" t="s">
        <v>4</v>
      </c>
      <c r="F4193" s="5">
        <v>44442</v>
      </c>
      <c r="G4193">
        <v>515204131</v>
      </c>
      <c r="H4193" s="5">
        <v>44473</v>
      </c>
      <c r="I4193">
        <v>9206</v>
      </c>
      <c r="J4193" s="8">
        <v>205.7</v>
      </c>
      <c r="K4193" s="8">
        <v>117.11</v>
      </c>
      <c r="L4193" s="8">
        <v>1893674.2</v>
      </c>
      <c r="M4193" s="8">
        <v>1078114.6599999999</v>
      </c>
      <c r="N4193" s="8">
        <v>815559.54</v>
      </c>
    </row>
    <row r="4194" spans="1:14" x14ac:dyDescent="0.3">
      <c r="A4194" t="s">
        <v>9</v>
      </c>
      <c r="B4194" t="s">
        <v>165</v>
      </c>
      <c r="C4194" t="s">
        <v>36</v>
      </c>
      <c r="D4194" t="s">
        <v>7</v>
      </c>
      <c r="E4194" t="s">
        <v>8</v>
      </c>
      <c r="F4194" s="5">
        <v>42625</v>
      </c>
      <c r="G4194">
        <v>645111024</v>
      </c>
      <c r="H4194" s="5">
        <v>42639</v>
      </c>
      <c r="I4194">
        <v>1543</v>
      </c>
      <c r="J4194" s="8">
        <v>421.89</v>
      </c>
      <c r="K4194" s="8">
        <v>364.69</v>
      </c>
      <c r="L4194" s="8">
        <v>650976.27</v>
      </c>
      <c r="M4194" s="8">
        <v>562716.67000000004</v>
      </c>
      <c r="N4194" s="8">
        <v>88259.6</v>
      </c>
    </row>
    <row r="4195" spans="1:14" x14ac:dyDescent="0.3">
      <c r="A4195" t="s">
        <v>9</v>
      </c>
      <c r="B4195" t="s">
        <v>60</v>
      </c>
      <c r="C4195" t="s">
        <v>2</v>
      </c>
      <c r="D4195" t="s">
        <v>7</v>
      </c>
      <c r="E4195" t="s">
        <v>4</v>
      </c>
      <c r="F4195" s="5">
        <v>43323</v>
      </c>
      <c r="G4195">
        <v>850562655</v>
      </c>
      <c r="H4195" s="5">
        <v>43368</v>
      </c>
      <c r="I4195">
        <v>9246</v>
      </c>
      <c r="J4195" s="8">
        <v>255.28</v>
      </c>
      <c r="K4195" s="8">
        <v>159.41999999999999</v>
      </c>
      <c r="L4195" s="8">
        <v>2360318.88</v>
      </c>
      <c r="M4195" s="8">
        <v>1473997.32</v>
      </c>
      <c r="N4195" s="8">
        <v>886321.56</v>
      </c>
    </row>
    <row r="4196" spans="1:14" x14ac:dyDescent="0.3">
      <c r="A4196" t="s">
        <v>26</v>
      </c>
      <c r="B4196" t="s">
        <v>130</v>
      </c>
      <c r="C4196" t="s">
        <v>19</v>
      </c>
      <c r="D4196" t="s">
        <v>7</v>
      </c>
      <c r="E4196" t="s">
        <v>15</v>
      </c>
      <c r="F4196" s="5">
        <v>43947</v>
      </c>
      <c r="G4196">
        <v>917545354</v>
      </c>
      <c r="H4196" s="5">
        <v>43981</v>
      </c>
      <c r="I4196">
        <v>915</v>
      </c>
      <c r="J4196" s="8">
        <v>81.73</v>
      </c>
      <c r="K4196" s="8">
        <v>56.67</v>
      </c>
      <c r="L4196" s="8">
        <v>74782.95</v>
      </c>
      <c r="M4196" s="8">
        <v>51853.05</v>
      </c>
      <c r="N4196" s="8">
        <v>22929.9</v>
      </c>
    </row>
    <row r="4197" spans="1:14" x14ac:dyDescent="0.3">
      <c r="A4197" t="s">
        <v>9</v>
      </c>
      <c r="B4197" t="s">
        <v>194</v>
      </c>
      <c r="C4197" t="s">
        <v>19</v>
      </c>
      <c r="D4197" t="s">
        <v>7</v>
      </c>
      <c r="E4197" t="s">
        <v>15</v>
      </c>
      <c r="F4197" s="5">
        <v>43105</v>
      </c>
      <c r="G4197">
        <v>702357947</v>
      </c>
      <c r="H4197" s="5">
        <v>43135</v>
      </c>
      <c r="I4197">
        <v>2179</v>
      </c>
      <c r="J4197" s="8">
        <v>81.73</v>
      </c>
      <c r="K4197" s="8">
        <v>56.67</v>
      </c>
      <c r="L4197" s="8">
        <v>178089.67</v>
      </c>
      <c r="M4197" s="8">
        <v>123483.93</v>
      </c>
      <c r="N4197" s="8">
        <v>54605.74</v>
      </c>
    </row>
    <row r="4198" spans="1:14" x14ac:dyDescent="0.3">
      <c r="A4198" t="s">
        <v>26</v>
      </c>
      <c r="B4198" t="s">
        <v>187</v>
      </c>
      <c r="C4198" t="s">
        <v>2</v>
      </c>
      <c r="D4198" t="s">
        <v>3</v>
      </c>
      <c r="E4198" t="s">
        <v>23</v>
      </c>
      <c r="F4198" s="5">
        <v>42872</v>
      </c>
      <c r="G4198">
        <v>581611764</v>
      </c>
      <c r="H4198" s="5">
        <v>42918</v>
      </c>
      <c r="I4198">
        <v>701</v>
      </c>
      <c r="J4198" s="8">
        <v>255.28</v>
      </c>
      <c r="K4198" s="8">
        <v>159.41999999999999</v>
      </c>
      <c r="L4198" s="8">
        <v>178951.28</v>
      </c>
      <c r="M4198" s="8">
        <v>111753.42</v>
      </c>
      <c r="N4198" s="8">
        <v>67197.86</v>
      </c>
    </row>
    <row r="4199" spans="1:14" x14ac:dyDescent="0.3">
      <c r="A4199" t="s">
        <v>9</v>
      </c>
      <c r="B4199" t="s">
        <v>49</v>
      </c>
      <c r="C4199" t="s">
        <v>22</v>
      </c>
      <c r="D4199" t="s">
        <v>3</v>
      </c>
      <c r="E4199" t="s">
        <v>15</v>
      </c>
      <c r="F4199" s="5">
        <v>42868</v>
      </c>
      <c r="G4199">
        <v>102230632</v>
      </c>
      <c r="H4199" s="5">
        <v>42899</v>
      </c>
      <c r="I4199">
        <v>1171</v>
      </c>
      <c r="J4199" s="8">
        <v>109.28</v>
      </c>
      <c r="K4199" s="8">
        <v>35.840000000000003</v>
      </c>
      <c r="L4199" s="8">
        <v>127966.88</v>
      </c>
      <c r="M4199" s="8">
        <v>41968.639999999999</v>
      </c>
      <c r="N4199" s="8">
        <v>85998.24</v>
      </c>
    </row>
    <row r="4200" spans="1:14" x14ac:dyDescent="0.3">
      <c r="A4200" t="s">
        <v>9</v>
      </c>
      <c r="B4200" t="s">
        <v>118</v>
      </c>
      <c r="C4200" t="s">
        <v>22</v>
      </c>
      <c r="D4200" t="s">
        <v>3</v>
      </c>
      <c r="E4200" t="s">
        <v>15</v>
      </c>
      <c r="F4200" s="5">
        <v>44564</v>
      </c>
      <c r="G4200">
        <v>231450879</v>
      </c>
      <c r="H4200" s="5">
        <v>44614</v>
      </c>
      <c r="I4200">
        <v>313</v>
      </c>
      <c r="J4200" s="8">
        <v>109.28</v>
      </c>
      <c r="K4200" s="8">
        <v>35.840000000000003</v>
      </c>
      <c r="L4200" s="8">
        <v>34204.639999999999</v>
      </c>
      <c r="M4200" s="8">
        <v>11217.92</v>
      </c>
      <c r="N4200" s="8">
        <v>22986.720000000001</v>
      </c>
    </row>
    <row r="4201" spans="1:14" x14ac:dyDescent="0.3">
      <c r="A4201" t="s">
        <v>26</v>
      </c>
      <c r="B4201" t="s">
        <v>125</v>
      </c>
      <c r="C4201" t="s">
        <v>11</v>
      </c>
      <c r="D4201" t="s">
        <v>3</v>
      </c>
      <c r="E4201" t="s">
        <v>15</v>
      </c>
      <c r="F4201" s="5">
        <v>44315</v>
      </c>
      <c r="G4201">
        <v>206821334</v>
      </c>
      <c r="H4201" s="5">
        <v>44319</v>
      </c>
      <c r="I4201">
        <v>1884</v>
      </c>
      <c r="J4201" s="8">
        <v>47.45</v>
      </c>
      <c r="K4201" s="8">
        <v>31.79</v>
      </c>
      <c r="L4201" s="8">
        <v>89395.8</v>
      </c>
      <c r="M4201" s="8">
        <v>59892.36</v>
      </c>
      <c r="N4201" s="8">
        <v>29503.439999999999</v>
      </c>
    </row>
    <row r="4202" spans="1:14" x14ac:dyDescent="0.3">
      <c r="A4202" t="s">
        <v>39</v>
      </c>
      <c r="B4202" t="s">
        <v>205</v>
      </c>
      <c r="C4202" t="s">
        <v>11</v>
      </c>
      <c r="D4202" t="s">
        <v>7</v>
      </c>
      <c r="E4202" t="s">
        <v>15</v>
      </c>
      <c r="F4202" s="5">
        <v>42255</v>
      </c>
      <c r="G4202">
        <v>686203324</v>
      </c>
      <c r="H4202" s="5">
        <v>42265</v>
      </c>
      <c r="I4202">
        <v>1667</v>
      </c>
      <c r="J4202" s="8">
        <v>47.45</v>
      </c>
      <c r="K4202" s="8">
        <v>31.79</v>
      </c>
      <c r="L4202" s="8">
        <v>79099.149999999994</v>
      </c>
      <c r="M4202" s="8">
        <v>52993.93</v>
      </c>
      <c r="N4202" s="8">
        <v>26105.22</v>
      </c>
    </row>
    <row r="4203" spans="1:14" x14ac:dyDescent="0.3">
      <c r="A4203" t="s">
        <v>12</v>
      </c>
      <c r="B4203" t="s">
        <v>32</v>
      </c>
      <c r="C4203" t="s">
        <v>29</v>
      </c>
      <c r="D4203" t="s">
        <v>3</v>
      </c>
      <c r="E4203" t="s">
        <v>15</v>
      </c>
      <c r="F4203" s="5">
        <v>43370</v>
      </c>
      <c r="G4203">
        <v>597770678</v>
      </c>
      <c r="H4203" s="5">
        <v>43392</v>
      </c>
      <c r="I4203">
        <v>2482</v>
      </c>
      <c r="J4203" s="8">
        <v>651.21</v>
      </c>
      <c r="K4203" s="8">
        <v>524.96</v>
      </c>
      <c r="L4203" s="8">
        <v>1616303.22</v>
      </c>
      <c r="M4203" s="8">
        <v>1302950.72</v>
      </c>
      <c r="N4203" s="8">
        <v>313352.5</v>
      </c>
    </row>
    <row r="4204" spans="1:14" x14ac:dyDescent="0.3">
      <c r="A4204" t="s">
        <v>12</v>
      </c>
      <c r="B4204" t="s">
        <v>115</v>
      </c>
      <c r="C4204" t="s">
        <v>2</v>
      </c>
      <c r="D4204" t="s">
        <v>7</v>
      </c>
      <c r="E4204" t="s">
        <v>8</v>
      </c>
      <c r="F4204" s="5">
        <v>42493</v>
      </c>
      <c r="G4204">
        <v>290009725</v>
      </c>
      <c r="H4204" s="5">
        <v>42497</v>
      </c>
      <c r="I4204">
        <v>9177</v>
      </c>
      <c r="J4204" s="8">
        <v>255.28</v>
      </c>
      <c r="K4204" s="8">
        <v>159.41999999999999</v>
      </c>
      <c r="L4204" s="8">
        <v>2342704.56</v>
      </c>
      <c r="M4204" s="8">
        <v>1462997.34</v>
      </c>
      <c r="N4204" s="8">
        <v>879707.22</v>
      </c>
    </row>
    <row r="4205" spans="1:14" x14ac:dyDescent="0.3">
      <c r="A4205" t="s">
        <v>26</v>
      </c>
      <c r="B4205" t="s">
        <v>27</v>
      </c>
      <c r="C4205" t="s">
        <v>45</v>
      </c>
      <c r="D4205" t="s">
        <v>3</v>
      </c>
      <c r="E4205" t="s">
        <v>23</v>
      </c>
      <c r="F4205" s="5">
        <v>44734</v>
      </c>
      <c r="G4205">
        <v>181719291</v>
      </c>
      <c r="H4205" s="5">
        <v>44747</v>
      </c>
      <c r="I4205">
        <v>3631</v>
      </c>
      <c r="J4205" s="8">
        <v>9.33</v>
      </c>
      <c r="K4205" s="8">
        <v>6.92</v>
      </c>
      <c r="L4205" s="8">
        <v>33877.230000000003</v>
      </c>
      <c r="M4205" s="8">
        <v>25126.52</v>
      </c>
      <c r="N4205" s="8">
        <v>8750.7099999999991</v>
      </c>
    </row>
    <row r="4206" spans="1:14" x14ac:dyDescent="0.3">
      <c r="A4206" t="s">
        <v>26</v>
      </c>
      <c r="B4206" t="s">
        <v>78</v>
      </c>
      <c r="C4206" t="s">
        <v>36</v>
      </c>
      <c r="D4206" t="s">
        <v>3</v>
      </c>
      <c r="E4206" t="s">
        <v>15</v>
      </c>
      <c r="F4206" s="5">
        <v>44898</v>
      </c>
      <c r="G4206">
        <v>312010705</v>
      </c>
      <c r="H4206" s="5">
        <v>44916</v>
      </c>
      <c r="I4206">
        <v>9756</v>
      </c>
      <c r="J4206" s="8">
        <v>421.89</v>
      </c>
      <c r="K4206" s="8">
        <v>364.69</v>
      </c>
      <c r="L4206" s="8">
        <v>4115958.84</v>
      </c>
      <c r="M4206" s="8">
        <v>3557915.64</v>
      </c>
      <c r="N4206" s="8">
        <v>558043.19999999995</v>
      </c>
    </row>
    <row r="4207" spans="1:14" x14ac:dyDescent="0.3">
      <c r="A4207" t="s">
        <v>26</v>
      </c>
      <c r="B4207" t="s">
        <v>87</v>
      </c>
      <c r="C4207" t="s">
        <v>45</v>
      </c>
      <c r="D4207" t="s">
        <v>3</v>
      </c>
      <c r="E4207" t="s">
        <v>4</v>
      </c>
      <c r="F4207" s="5">
        <v>43681</v>
      </c>
      <c r="G4207">
        <v>790307796</v>
      </c>
      <c r="H4207" s="5">
        <v>43707</v>
      </c>
      <c r="I4207">
        <v>8494</v>
      </c>
      <c r="J4207" s="8">
        <v>9.33</v>
      </c>
      <c r="K4207" s="8">
        <v>6.92</v>
      </c>
      <c r="L4207" s="8">
        <v>79249.02</v>
      </c>
      <c r="M4207" s="8">
        <v>58778.48</v>
      </c>
      <c r="N4207" s="8">
        <v>20470.54</v>
      </c>
    </row>
    <row r="4208" spans="1:14" x14ac:dyDescent="0.3">
      <c r="A4208" t="s">
        <v>26</v>
      </c>
      <c r="B4208" t="s">
        <v>64</v>
      </c>
      <c r="C4208" t="s">
        <v>36</v>
      </c>
      <c r="D4208" t="s">
        <v>7</v>
      </c>
      <c r="E4208" t="s">
        <v>8</v>
      </c>
      <c r="F4208" s="5">
        <v>42169</v>
      </c>
      <c r="G4208">
        <v>446346890</v>
      </c>
      <c r="H4208" s="5">
        <v>42173</v>
      </c>
      <c r="I4208">
        <v>2819</v>
      </c>
      <c r="J4208" s="8">
        <v>421.89</v>
      </c>
      <c r="K4208" s="8">
        <v>364.69</v>
      </c>
      <c r="L4208" s="8">
        <v>1189307.9099999999</v>
      </c>
      <c r="M4208" s="8">
        <v>1028061.11</v>
      </c>
      <c r="N4208" s="8">
        <v>161246.79999999999</v>
      </c>
    </row>
    <row r="4209" spans="1:14" x14ac:dyDescent="0.3">
      <c r="A4209" t="s">
        <v>9</v>
      </c>
      <c r="B4209" t="s">
        <v>98</v>
      </c>
      <c r="C4209" t="s">
        <v>22</v>
      </c>
      <c r="D4209" t="s">
        <v>3</v>
      </c>
      <c r="E4209" t="s">
        <v>4</v>
      </c>
      <c r="F4209" s="5">
        <v>44835</v>
      </c>
      <c r="G4209">
        <v>880176818</v>
      </c>
      <c r="H4209" s="5">
        <v>44849</v>
      </c>
      <c r="I4209">
        <v>2735</v>
      </c>
      <c r="J4209" s="8">
        <v>109.28</v>
      </c>
      <c r="K4209" s="8">
        <v>35.840000000000003</v>
      </c>
      <c r="L4209" s="8">
        <v>298880.8</v>
      </c>
      <c r="M4209" s="8">
        <v>98022.399999999994</v>
      </c>
      <c r="N4209" s="8">
        <v>200858.4</v>
      </c>
    </row>
    <row r="4210" spans="1:14" x14ac:dyDescent="0.3">
      <c r="A4210" t="s">
        <v>17</v>
      </c>
      <c r="B4210" t="s">
        <v>176</v>
      </c>
      <c r="C4210" t="s">
        <v>2</v>
      </c>
      <c r="D4210" t="s">
        <v>7</v>
      </c>
      <c r="E4210" t="s">
        <v>4</v>
      </c>
      <c r="F4210" s="5">
        <v>42925</v>
      </c>
      <c r="G4210">
        <v>612158906</v>
      </c>
      <c r="H4210" s="5">
        <v>42951</v>
      </c>
      <c r="I4210">
        <v>279</v>
      </c>
      <c r="J4210" s="8">
        <v>255.28</v>
      </c>
      <c r="K4210" s="8">
        <v>159.41999999999999</v>
      </c>
      <c r="L4210" s="8">
        <v>71223.12</v>
      </c>
      <c r="M4210" s="8">
        <v>44478.18</v>
      </c>
      <c r="N4210" s="8">
        <v>26744.94</v>
      </c>
    </row>
    <row r="4211" spans="1:14" x14ac:dyDescent="0.3">
      <c r="A4211" t="s">
        <v>12</v>
      </c>
      <c r="B4211" t="s">
        <v>93</v>
      </c>
      <c r="C4211" t="s">
        <v>45</v>
      </c>
      <c r="D4211" t="s">
        <v>3</v>
      </c>
      <c r="E4211" t="s">
        <v>8</v>
      </c>
      <c r="F4211" s="5">
        <v>43544</v>
      </c>
      <c r="G4211">
        <v>932966983</v>
      </c>
      <c r="H4211" s="5">
        <v>43544</v>
      </c>
      <c r="I4211">
        <v>4518</v>
      </c>
      <c r="J4211" s="8">
        <v>9.33</v>
      </c>
      <c r="K4211" s="8">
        <v>6.92</v>
      </c>
      <c r="L4211" s="8">
        <v>42152.94</v>
      </c>
      <c r="M4211" s="8">
        <v>31264.560000000001</v>
      </c>
      <c r="N4211" s="8">
        <v>10888.38</v>
      </c>
    </row>
    <row r="4212" spans="1:14" x14ac:dyDescent="0.3">
      <c r="A4212" t="s">
        <v>26</v>
      </c>
      <c r="B4212" t="s">
        <v>83</v>
      </c>
      <c r="C4212" t="s">
        <v>36</v>
      </c>
      <c r="D4212" t="s">
        <v>3</v>
      </c>
      <c r="E4212" t="s">
        <v>23</v>
      </c>
      <c r="F4212" s="5">
        <v>43177</v>
      </c>
      <c r="G4212">
        <v>953587377</v>
      </c>
      <c r="H4212" s="5">
        <v>43186</v>
      </c>
      <c r="I4212">
        <v>6550</v>
      </c>
      <c r="J4212" s="8">
        <v>421.89</v>
      </c>
      <c r="K4212" s="8">
        <v>364.69</v>
      </c>
      <c r="L4212" s="8">
        <v>2763379.5</v>
      </c>
      <c r="M4212" s="8">
        <v>2388719.5</v>
      </c>
      <c r="N4212" s="8">
        <v>374660</v>
      </c>
    </row>
    <row r="4213" spans="1:14" x14ac:dyDescent="0.3">
      <c r="A4213" t="s">
        <v>9</v>
      </c>
      <c r="B4213" t="s">
        <v>167</v>
      </c>
      <c r="C4213" t="s">
        <v>22</v>
      </c>
      <c r="D4213" t="s">
        <v>3</v>
      </c>
      <c r="E4213" t="s">
        <v>23</v>
      </c>
      <c r="F4213" s="5">
        <v>44357</v>
      </c>
      <c r="G4213">
        <v>755318915</v>
      </c>
      <c r="H4213" s="5">
        <v>44372</v>
      </c>
      <c r="I4213">
        <v>4507</v>
      </c>
      <c r="J4213" s="8">
        <v>109.28</v>
      </c>
      <c r="K4213" s="8">
        <v>35.840000000000003</v>
      </c>
      <c r="L4213" s="8">
        <v>492524.96</v>
      </c>
      <c r="M4213" s="8">
        <v>161530.88</v>
      </c>
      <c r="N4213" s="8">
        <v>330994.08</v>
      </c>
    </row>
    <row r="4214" spans="1:14" x14ac:dyDescent="0.3">
      <c r="A4214" t="s">
        <v>12</v>
      </c>
      <c r="B4214" t="s">
        <v>190</v>
      </c>
      <c r="C4214" t="s">
        <v>19</v>
      </c>
      <c r="D4214" t="s">
        <v>3</v>
      </c>
      <c r="E4214" t="s">
        <v>8</v>
      </c>
      <c r="F4214" s="5">
        <v>43850</v>
      </c>
      <c r="G4214">
        <v>939772927</v>
      </c>
      <c r="H4214" s="5">
        <v>43893</v>
      </c>
      <c r="I4214">
        <v>8548</v>
      </c>
      <c r="J4214" s="8">
        <v>81.73</v>
      </c>
      <c r="K4214" s="8">
        <v>56.67</v>
      </c>
      <c r="L4214" s="8">
        <v>698628.04</v>
      </c>
      <c r="M4214" s="8">
        <v>484415.16</v>
      </c>
      <c r="N4214" s="8">
        <v>214212.88</v>
      </c>
    </row>
    <row r="4215" spans="1:14" x14ac:dyDescent="0.3">
      <c r="A4215" t="s">
        <v>9</v>
      </c>
      <c r="B4215" t="s">
        <v>177</v>
      </c>
      <c r="C4215" t="s">
        <v>11</v>
      </c>
      <c r="D4215" t="s">
        <v>3</v>
      </c>
      <c r="E4215" t="s">
        <v>23</v>
      </c>
      <c r="F4215" s="5">
        <v>44160</v>
      </c>
      <c r="G4215">
        <v>378873240</v>
      </c>
      <c r="H4215" s="5">
        <v>44163</v>
      </c>
      <c r="I4215">
        <v>5866</v>
      </c>
      <c r="J4215" s="8">
        <v>47.45</v>
      </c>
      <c r="K4215" s="8">
        <v>31.79</v>
      </c>
      <c r="L4215" s="8">
        <v>278341.7</v>
      </c>
      <c r="M4215" s="8">
        <v>186480.14</v>
      </c>
      <c r="N4215" s="8">
        <v>91861.56</v>
      </c>
    </row>
    <row r="4216" spans="1:14" x14ac:dyDescent="0.3">
      <c r="A4216" t="s">
        <v>9</v>
      </c>
      <c r="B4216" t="s">
        <v>110</v>
      </c>
      <c r="C4216" t="s">
        <v>45</v>
      </c>
      <c r="D4216" t="s">
        <v>3</v>
      </c>
      <c r="E4216" t="s">
        <v>15</v>
      </c>
      <c r="F4216" s="5">
        <v>44527</v>
      </c>
      <c r="G4216">
        <v>264856183</v>
      </c>
      <c r="H4216" s="5">
        <v>44553</v>
      </c>
      <c r="I4216">
        <v>5685</v>
      </c>
      <c r="J4216" s="8">
        <v>9.33</v>
      </c>
      <c r="K4216" s="8">
        <v>6.92</v>
      </c>
      <c r="L4216" s="8">
        <v>53041.05</v>
      </c>
      <c r="M4216" s="8">
        <v>39340.199999999997</v>
      </c>
      <c r="N4216" s="8">
        <v>13700.85</v>
      </c>
    </row>
    <row r="4217" spans="1:14" x14ac:dyDescent="0.3">
      <c r="A4217" t="s">
        <v>20</v>
      </c>
      <c r="B4217" t="s">
        <v>183</v>
      </c>
      <c r="C4217" t="s">
        <v>57</v>
      </c>
      <c r="D4217" t="s">
        <v>7</v>
      </c>
      <c r="E4217" t="s">
        <v>8</v>
      </c>
      <c r="F4217" s="5">
        <v>44501</v>
      </c>
      <c r="G4217">
        <v>960270583</v>
      </c>
      <c r="H4217" s="5">
        <v>44524</v>
      </c>
      <c r="I4217">
        <v>4260</v>
      </c>
      <c r="J4217" s="8">
        <v>154.06</v>
      </c>
      <c r="K4217" s="8">
        <v>90.93</v>
      </c>
      <c r="L4217" s="8">
        <v>656295.6</v>
      </c>
      <c r="M4217" s="8">
        <v>387361.8</v>
      </c>
      <c r="N4217" s="8">
        <v>268933.8</v>
      </c>
    </row>
    <row r="4218" spans="1:14" x14ac:dyDescent="0.3">
      <c r="A4218" t="s">
        <v>26</v>
      </c>
      <c r="B4218" t="s">
        <v>186</v>
      </c>
      <c r="C4218" t="s">
        <v>29</v>
      </c>
      <c r="D4218" t="s">
        <v>7</v>
      </c>
      <c r="E4218" t="s">
        <v>15</v>
      </c>
      <c r="F4218" s="5">
        <v>42561</v>
      </c>
      <c r="G4218">
        <v>647977769</v>
      </c>
      <c r="H4218" s="5">
        <v>42585</v>
      </c>
      <c r="I4218">
        <v>9876</v>
      </c>
      <c r="J4218" s="8">
        <v>651.21</v>
      </c>
      <c r="K4218" s="8">
        <v>524.96</v>
      </c>
      <c r="L4218" s="8">
        <v>6431349.96</v>
      </c>
      <c r="M4218" s="8">
        <v>5184504.96</v>
      </c>
      <c r="N4218" s="8">
        <v>1246845</v>
      </c>
    </row>
    <row r="4219" spans="1:14" x14ac:dyDescent="0.3">
      <c r="A4219" t="s">
        <v>26</v>
      </c>
      <c r="B4219" t="s">
        <v>55</v>
      </c>
      <c r="C4219" t="s">
        <v>45</v>
      </c>
      <c r="D4219" t="s">
        <v>7</v>
      </c>
      <c r="E4219" t="s">
        <v>23</v>
      </c>
      <c r="F4219" s="5">
        <v>44539</v>
      </c>
      <c r="G4219">
        <v>281151568</v>
      </c>
      <c r="H4219" s="5">
        <v>44218</v>
      </c>
      <c r="I4219">
        <v>7852</v>
      </c>
      <c r="J4219" s="8">
        <v>9.33</v>
      </c>
      <c r="K4219" s="8">
        <v>6.92</v>
      </c>
      <c r="L4219" s="8">
        <v>73259.16</v>
      </c>
      <c r="M4219" s="8">
        <v>54335.839999999997</v>
      </c>
      <c r="N4219" s="8">
        <v>18923.32</v>
      </c>
    </row>
    <row r="4220" spans="1:14" x14ac:dyDescent="0.3">
      <c r="A4220" t="s">
        <v>20</v>
      </c>
      <c r="B4220" t="s">
        <v>198</v>
      </c>
      <c r="C4220" t="s">
        <v>6</v>
      </c>
      <c r="D4220" t="s">
        <v>3</v>
      </c>
      <c r="E4220" t="s">
        <v>23</v>
      </c>
      <c r="F4220" s="5">
        <v>42151</v>
      </c>
      <c r="G4220">
        <v>433278310</v>
      </c>
      <c r="H4220" s="5">
        <v>42163</v>
      </c>
      <c r="I4220">
        <v>5535</v>
      </c>
      <c r="J4220" s="8">
        <v>152.58000000000001</v>
      </c>
      <c r="K4220" s="8">
        <v>97.44</v>
      </c>
      <c r="L4220" s="8">
        <v>844530.3</v>
      </c>
      <c r="M4220" s="8">
        <v>539330.4</v>
      </c>
      <c r="N4220" s="8">
        <v>305199.90000000002</v>
      </c>
    </row>
    <row r="4221" spans="1:14" x14ac:dyDescent="0.3">
      <c r="A4221" t="s">
        <v>39</v>
      </c>
      <c r="B4221" t="s">
        <v>196</v>
      </c>
      <c r="C4221" t="s">
        <v>22</v>
      </c>
      <c r="D4221" t="s">
        <v>7</v>
      </c>
      <c r="E4221" t="s">
        <v>4</v>
      </c>
      <c r="F4221" s="5">
        <v>44280</v>
      </c>
      <c r="G4221">
        <v>848156821</v>
      </c>
      <c r="H4221" s="5">
        <v>44327</v>
      </c>
      <c r="I4221">
        <v>7306</v>
      </c>
      <c r="J4221" s="8">
        <v>109.28</v>
      </c>
      <c r="K4221" s="8">
        <v>35.840000000000003</v>
      </c>
      <c r="L4221" s="8">
        <v>798399.68</v>
      </c>
      <c r="M4221" s="8">
        <v>261847.04000000001</v>
      </c>
      <c r="N4221" s="8">
        <v>536552.64</v>
      </c>
    </row>
    <row r="4222" spans="1:14" x14ac:dyDescent="0.3">
      <c r="A4222" t="s">
        <v>26</v>
      </c>
      <c r="B4222" t="s">
        <v>152</v>
      </c>
      <c r="C4222" t="s">
        <v>6</v>
      </c>
      <c r="D4222" t="s">
        <v>7</v>
      </c>
      <c r="E4222" t="s">
        <v>4</v>
      </c>
      <c r="F4222" s="5">
        <v>42034</v>
      </c>
      <c r="G4222">
        <v>889898431</v>
      </c>
      <c r="H4222" s="5">
        <v>42063</v>
      </c>
      <c r="I4222">
        <v>9576</v>
      </c>
      <c r="J4222" s="8">
        <v>152.58000000000001</v>
      </c>
      <c r="K4222" s="8">
        <v>97.44</v>
      </c>
      <c r="L4222" s="8">
        <v>1461106.08</v>
      </c>
      <c r="M4222" s="8">
        <v>933085.44</v>
      </c>
      <c r="N4222" s="8">
        <v>528020.64</v>
      </c>
    </row>
    <row r="4223" spans="1:14" x14ac:dyDescent="0.3">
      <c r="A4223" t="s">
        <v>12</v>
      </c>
      <c r="B4223" t="s">
        <v>61</v>
      </c>
      <c r="C4223" t="s">
        <v>19</v>
      </c>
      <c r="D4223" t="s">
        <v>3</v>
      </c>
      <c r="E4223" t="s">
        <v>8</v>
      </c>
      <c r="F4223" s="5">
        <v>42804</v>
      </c>
      <c r="G4223">
        <v>892926967</v>
      </c>
      <c r="H4223" s="5">
        <v>42832</v>
      </c>
      <c r="I4223">
        <v>5787</v>
      </c>
      <c r="J4223" s="8">
        <v>81.73</v>
      </c>
      <c r="K4223" s="8">
        <v>56.67</v>
      </c>
      <c r="L4223" s="8">
        <v>472971.51</v>
      </c>
      <c r="M4223" s="8">
        <v>327949.28999999998</v>
      </c>
      <c r="N4223" s="8">
        <v>145022.22</v>
      </c>
    </row>
    <row r="4224" spans="1:14" x14ac:dyDescent="0.3">
      <c r="A4224" t="s">
        <v>12</v>
      </c>
      <c r="B4224" t="s">
        <v>61</v>
      </c>
      <c r="C4224" t="s">
        <v>65</v>
      </c>
      <c r="D4224" t="s">
        <v>3</v>
      </c>
      <c r="E4224" t="s">
        <v>8</v>
      </c>
      <c r="F4224" s="5">
        <v>42522</v>
      </c>
      <c r="G4224">
        <v>811978757</v>
      </c>
      <c r="H4224" s="5">
        <v>42547</v>
      </c>
      <c r="I4224">
        <v>1413</v>
      </c>
      <c r="J4224" s="8">
        <v>668.27</v>
      </c>
      <c r="K4224" s="8">
        <v>502.54</v>
      </c>
      <c r="L4224" s="8">
        <v>944265.51</v>
      </c>
      <c r="M4224" s="8">
        <v>710089.02</v>
      </c>
      <c r="N4224" s="8">
        <v>234176.49</v>
      </c>
    </row>
    <row r="4225" spans="1:14" x14ac:dyDescent="0.3">
      <c r="A4225" t="s">
        <v>0</v>
      </c>
      <c r="B4225" t="s">
        <v>206</v>
      </c>
      <c r="C4225" t="s">
        <v>45</v>
      </c>
      <c r="D4225" t="s">
        <v>7</v>
      </c>
      <c r="E4225" t="s">
        <v>8</v>
      </c>
      <c r="F4225" s="5">
        <v>42545</v>
      </c>
      <c r="G4225">
        <v>672102630</v>
      </c>
      <c r="H4225" s="5">
        <v>42589</v>
      </c>
      <c r="I4225">
        <v>8959</v>
      </c>
      <c r="J4225" s="8">
        <v>9.33</v>
      </c>
      <c r="K4225" s="8">
        <v>6.92</v>
      </c>
      <c r="L4225" s="8">
        <v>83587.47</v>
      </c>
      <c r="M4225" s="8">
        <v>61996.28</v>
      </c>
      <c r="N4225" s="8">
        <v>21591.19</v>
      </c>
    </row>
    <row r="4226" spans="1:14" x14ac:dyDescent="0.3">
      <c r="A4226" t="s">
        <v>9</v>
      </c>
      <c r="B4226" t="s">
        <v>10</v>
      </c>
      <c r="C4226" t="s">
        <v>14</v>
      </c>
      <c r="D4226" t="s">
        <v>3</v>
      </c>
      <c r="E4226" t="s">
        <v>8</v>
      </c>
      <c r="F4226" s="5">
        <v>43314</v>
      </c>
      <c r="G4226">
        <v>118659913</v>
      </c>
      <c r="H4226" s="5">
        <v>43329</v>
      </c>
      <c r="I4226">
        <v>2960</v>
      </c>
      <c r="J4226" s="8">
        <v>205.7</v>
      </c>
      <c r="K4226" s="8">
        <v>117.11</v>
      </c>
      <c r="L4226" s="8">
        <v>608872</v>
      </c>
      <c r="M4226" s="8">
        <v>346645.6</v>
      </c>
      <c r="N4226" s="8">
        <v>262226.40000000002</v>
      </c>
    </row>
    <row r="4227" spans="1:14" x14ac:dyDescent="0.3">
      <c r="A4227" t="s">
        <v>9</v>
      </c>
      <c r="B4227" t="s">
        <v>69</v>
      </c>
      <c r="C4227" t="s">
        <v>2</v>
      </c>
      <c r="D4227" t="s">
        <v>3</v>
      </c>
      <c r="E4227" t="s">
        <v>15</v>
      </c>
      <c r="F4227" s="5">
        <v>44122</v>
      </c>
      <c r="G4227">
        <v>667324435</v>
      </c>
      <c r="H4227" s="5">
        <v>44135</v>
      </c>
      <c r="I4227">
        <v>4985</v>
      </c>
      <c r="J4227" s="8">
        <v>255.28</v>
      </c>
      <c r="K4227" s="8">
        <v>159.41999999999999</v>
      </c>
      <c r="L4227" s="8">
        <v>1272570.8</v>
      </c>
      <c r="M4227" s="8">
        <v>794708.7</v>
      </c>
      <c r="N4227" s="8">
        <v>477862.1</v>
      </c>
    </row>
    <row r="4228" spans="1:14" x14ac:dyDescent="0.3">
      <c r="A4228" t="s">
        <v>12</v>
      </c>
      <c r="B4228" t="s">
        <v>137</v>
      </c>
      <c r="C4228" t="s">
        <v>22</v>
      </c>
      <c r="D4228" t="s">
        <v>3</v>
      </c>
      <c r="E4228" t="s">
        <v>8</v>
      </c>
      <c r="F4228" s="5">
        <v>43187</v>
      </c>
      <c r="G4228">
        <v>754082524</v>
      </c>
      <c r="H4228" s="5">
        <v>43211</v>
      </c>
      <c r="I4228">
        <v>8631</v>
      </c>
      <c r="J4228" s="8">
        <v>109.28</v>
      </c>
      <c r="K4228" s="8">
        <v>35.840000000000003</v>
      </c>
      <c r="L4228" s="8">
        <v>943195.68</v>
      </c>
      <c r="M4228" s="8">
        <v>309335.03999999998</v>
      </c>
      <c r="N4228" s="8">
        <v>633860.64</v>
      </c>
    </row>
    <row r="4229" spans="1:14" x14ac:dyDescent="0.3">
      <c r="A4229" t="s">
        <v>9</v>
      </c>
      <c r="B4229" t="s">
        <v>98</v>
      </c>
      <c r="C4229" t="s">
        <v>2</v>
      </c>
      <c r="D4229" t="s">
        <v>3</v>
      </c>
      <c r="E4229" t="s">
        <v>8</v>
      </c>
      <c r="F4229" s="5">
        <v>44465</v>
      </c>
      <c r="G4229">
        <v>685233008</v>
      </c>
      <c r="H4229" s="5">
        <v>44486</v>
      </c>
      <c r="I4229">
        <v>4529</v>
      </c>
      <c r="J4229" s="8">
        <v>255.28</v>
      </c>
      <c r="K4229" s="8">
        <v>159.41999999999999</v>
      </c>
      <c r="L4229" s="8">
        <v>1156163.1200000001</v>
      </c>
      <c r="M4229" s="8">
        <v>722013.18</v>
      </c>
      <c r="N4229" s="8">
        <v>434149.94</v>
      </c>
    </row>
    <row r="4230" spans="1:14" x14ac:dyDescent="0.3">
      <c r="A4230" t="s">
        <v>12</v>
      </c>
      <c r="B4230" t="s">
        <v>166</v>
      </c>
      <c r="C4230" t="s">
        <v>31</v>
      </c>
      <c r="D4230" t="s">
        <v>7</v>
      </c>
      <c r="E4230" t="s">
        <v>8</v>
      </c>
      <c r="F4230" s="5">
        <v>43221</v>
      </c>
      <c r="G4230">
        <v>387387216</v>
      </c>
      <c r="H4230" s="5">
        <v>43262</v>
      </c>
      <c r="I4230">
        <v>5341</v>
      </c>
      <c r="J4230" s="8">
        <v>437.2</v>
      </c>
      <c r="K4230" s="8">
        <v>263.33</v>
      </c>
      <c r="L4230" s="8">
        <v>2335085.2000000002</v>
      </c>
      <c r="M4230" s="8">
        <v>1406445.53</v>
      </c>
      <c r="N4230" s="8">
        <v>928639.67</v>
      </c>
    </row>
    <row r="4231" spans="1:14" x14ac:dyDescent="0.3">
      <c r="A4231" t="s">
        <v>9</v>
      </c>
      <c r="B4231" t="s">
        <v>111</v>
      </c>
      <c r="C4231" t="s">
        <v>11</v>
      </c>
      <c r="D4231" t="s">
        <v>3</v>
      </c>
      <c r="E4231" t="s">
        <v>23</v>
      </c>
      <c r="F4231" s="5">
        <v>43538</v>
      </c>
      <c r="G4231">
        <v>757468974</v>
      </c>
      <c r="H4231" s="5">
        <v>43547</v>
      </c>
      <c r="I4231">
        <v>757</v>
      </c>
      <c r="J4231" s="8">
        <v>47.45</v>
      </c>
      <c r="K4231" s="8">
        <v>31.79</v>
      </c>
      <c r="L4231" s="8">
        <v>35919.65</v>
      </c>
      <c r="M4231" s="8">
        <v>24065.03</v>
      </c>
      <c r="N4231" s="8">
        <v>11854.62</v>
      </c>
    </row>
    <row r="4232" spans="1:14" x14ac:dyDescent="0.3">
      <c r="A4232" t="s">
        <v>9</v>
      </c>
      <c r="B4232" t="s">
        <v>68</v>
      </c>
      <c r="C4232" t="s">
        <v>36</v>
      </c>
      <c r="D4232" t="s">
        <v>3</v>
      </c>
      <c r="E4232" t="s">
        <v>23</v>
      </c>
      <c r="F4232" s="5">
        <v>42270</v>
      </c>
      <c r="G4232">
        <v>512714612</v>
      </c>
      <c r="H4232" s="5">
        <v>42286</v>
      </c>
      <c r="I4232">
        <v>2502</v>
      </c>
      <c r="J4232" s="8">
        <v>421.89</v>
      </c>
      <c r="K4232" s="8">
        <v>364.69</v>
      </c>
      <c r="L4232" s="8">
        <v>1055568.78</v>
      </c>
      <c r="M4232" s="8">
        <v>912454.38</v>
      </c>
      <c r="N4232" s="8">
        <v>143114.4</v>
      </c>
    </row>
    <row r="4233" spans="1:14" x14ac:dyDescent="0.3">
      <c r="A4233" t="s">
        <v>0</v>
      </c>
      <c r="B4233" t="s">
        <v>171</v>
      </c>
      <c r="C4233" t="s">
        <v>57</v>
      </c>
      <c r="D4233" t="s">
        <v>3</v>
      </c>
      <c r="E4233" t="s">
        <v>23</v>
      </c>
      <c r="F4233" s="5">
        <v>44353</v>
      </c>
      <c r="G4233">
        <v>240672957</v>
      </c>
      <c r="H4233" s="5">
        <v>44391</v>
      </c>
      <c r="I4233">
        <v>9331</v>
      </c>
      <c r="J4233" s="8">
        <v>154.06</v>
      </c>
      <c r="K4233" s="8">
        <v>90.93</v>
      </c>
      <c r="L4233" s="8">
        <v>1437533.86</v>
      </c>
      <c r="M4233" s="8">
        <v>848467.83</v>
      </c>
      <c r="N4233" s="8">
        <v>589066.03</v>
      </c>
    </row>
    <row r="4234" spans="1:14" x14ac:dyDescent="0.3">
      <c r="A4234" t="s">
        <v>17</v>
      </c>
      <c r="B4234" t="s">
        <v>119</v>
      </c>
      <c r="C4234" t="s">
        <v>19</v>
      </c>
      <c r="D4234" t="s">
        <v>3</v>
      </c>
      <c r="E4234" t="s">
        <v>15</v>
      </c>
      <c r="F4234" s="5">
        <v>43685</v>
      </c>
      <c r="G4234">
        <v>149205338</v>
      </c>
      <c r="H4234" s="5">
        <v>43698</v>
      </c>
      <c r="I4234">
        <v>2030</v>
      </c>
      <c r="J4234" s="8">
        <v>81.73</v>
      </c>
      <c r="K4234" s="8">
        <v>56.67</v>
      </c>
      <c r="L4234" s="8">
        <v>165911.9</v>
      </c>
      <c r="M4234" s="8">
        <v>115040.1</v>
      </c>
      <c r="N4234" s="8">
        <v>50871.8</v>
      </c>
    </row>
    <row r="4235" spans="1:14" x14ac:dyDescent="0.3">
      <c r="A4235" t="s">
        <v>9</v>
      </c>
      <c r="B4235" t="s">
        <v>204</v>
      </c>
      <c r="C4235" t="s">
        <v>36</v>
      </c>
      <c r="D4235" t="s">
        <v>7</v>
      </c>
      <c r="E4235" t="s">
        <v>4</v>
      </c>
      <c r="F4235" s="5">
        <v>44603</v>
      </c>
      <c r="G4235">
        <v>516485583</v>
      </c>
      <c r="H4235" s="5">
        <v>44626</v>
      </c>
      <c r="I4235">
        <v>8416</v>
      </c>
      <c r="J4235" s="8">
        <v>421.89</v>
      </c>
      <c r="K4235" s="8">
        <v>364.69</v>
      </c>
      <c r="L4235" s="8">
        <v>3550626.24</v>
      </c>
      <c r="M4235" s="8">
        <v>3069231.04</v>
      </c>
      <c r="N4235" s="8">
        <v>481395.20000000001</v>
      </c>
    </row>
    <row r="4236" spans="1:14" x14ac:dyDescent="0.3">
      <c r="A4236" t="s">
        <v>17</v>
      </c>
      <c r="B4236" t="s">
        <v>59</v>
      </c>
      <c r="C4236" t="s">
        <v>2</v>
      </c>
      <c r="D4236" t="s">
        <v>7</v>
      </c>
      <c r="E4236" t="s">
        <v>15</v>
      </c>
      <c r="F4236" s="5">
        <v>44052</v>
      </c>
      <c r="G4236">
        <v>341000020</v>
      </c>
      <c r="H4236" s="5">
        <v>44061</v>
      </c>
      <c r="I4236">
        <v>8339</v>
      </c>
      <c r="J4236" s="8">
        <v>255.28</v>
      </c>
      <c r="K4236" s="8">
        <v>159.41999999999999</v>
      </c>
      <c r="L4236" s="8">
        <v>2128779.92</v>
      </c>
      <c r="M4236" s="8">
        <v>1329403.3799999999</v>
      </c>
      <c r="N4236" s="8">
        <v>799376.54</v>
      </c>
    </row>
    <row r="4237" spans="1:14" x14ac:dyDescent="0.3">
      <c r="A4237" t="s">
        <v>9</v>
      </c>
      <c r="B4237" t="s">
        <v>133</v>
      </c>
      <c r="C4237" t="s">
        <v>57</v>
      </c>
      <c r="D4237" t="s">
        <v>3</v>
      </c>
      <c r="E4237" t="s">
        <v>23</v>
      </c>
      <c r="F4237" s="5">
        <v>43411</v>
      </c>
      <c r="G4237">
        <v>491547477</v>
      </c>
      <c r="H4237" s="5">
        <v>43411</v>
      </c>
      <c r="I4237">
        <v>8676</v>
      </c>
      <c r="J4237" s="8">
        <v>154.06</v>
      </c>
      <c r="K4237" s="8">
        <v>90.93</v>
      </c>
      <c r="L4237" s="8">
        <v>1336624.56</v>
      </c>
      <c r="M4237" s="8">
        <v>788908.68</v>
      </c>
      <c r="N4237" s="8">
        <v>547715.88</v>
      </c>
    </row>
    <row r="4238" spans="1:14" x14ac:dyDescent="0.3">
      <c r="A4238" t="s">
        <v>17</v>
      </c>
      <c r="B4238" t="s">
        <v>209</v>
      </c>
      <c r="C4238" t="s">
        <v>57</v>
      </c>
      <c r="D4238" t="s">
        <v>7</v>
      </c>
      <c r="E4238" t="s">
        <v>4</v>
      </c>
      <c r="F4238" s="5">
        <v>44450</v>
      </c>
      <c r="G4238">
        <v>557239282</v>
      </c>
      <c r="H4238" s="5">
        <v>44491</v>
      </c>
      <c r="I4238">
        <v>8341</v>
      </c>
      <c r="J4238" s="8">
        <v>154.06</v>
      </c>
      <c r="K4238" s="8">
        <v>90.93</v>
      </c>
      <c r="L4238" s="8">
        <v>1285014.46</v>
      </c>
      <c r="M4238" s="8">
        <v>758447.13</v>
      </c>
      <c r="N4238" s="8">
        <v>526567.32999999996</v>
      </c>
    </row>
    <row r="4239" spans="1:14" x14ac:dyDescent="0.3">
      <c r="A4239" t="s">
        <v>0</v>
      </c>
      <c r="B4239" t="s">
        <v>5</v>
      </c>
      <c r="C4239" t="s">
        <v>6</v>
      </c>
      <c r="D4239" t="s">
        <v>7</v>
      </c>
      <c r="E4239" t="s">
        <v>8</v>
      </c>
      <c r="F4239" s="5">
        <v>44708</v>
      </c>
      <c r="G4239">
        <v>197499263</v>
      </c>
      <c r="H4239" s="5">
        <v>44720</v>
      </c>
      <c r="I4239">
        <v>3276</v>
      </c>
      <c r="J4239" s="8">
        <v>152.58000000000001</v>
      </c>
      <c r="K4239" s="8">
        <v>97.44</v>
      </c>
      <c r="L4239" s="8">
        <v>499852.08</v>
      </c>
      <c r="M4239" s="8">
        <v>319213.44</v>
      </c>
      <c r="N4239" s="8">
        <v>180638.64</v>
      </c>
    </row>
    <row r="4240" spans="1:14" x14ac:dyDescent="0.3">
      <c r="A4240" t="s">
        <v>17</v>
      </c>
      <c r="B4240" t="s">
        <v>163</v>
      </c>
      <c r="C4240" t="s">
        <v>19</v>
      </c>
      <c r="D4240" t="s">
        <v>7</v>
      </c>
      <c r="E4240" t="s">
        <v>15</v>
      </c>
      <c r="F4240" s="5">
        <v>44464</v>
      </c>
      <c r="G4240">
        <v>492063748</v>
      </c>
      <c r="H4240" s="5">
        <v>44474</v>
      </c>
      <c r="I4240">
        <v>1453</v>
      </c>
      <c r="J4240" s="8">
        <v>81.73</v>
      </c>
      <c r="K4240" s="8">
        <v>56.67</v>
      </c>
      <c r="L4240" s="8">
        <v>118753.69</v>
      </c>
      <c r="M4240" s="8">
        <v>82341.509999999995</v>
      </c>
      <c r="N4240" s="8">
        <v>36412.18</v>
      </c>
    </row>
    <row r="4241" spans="1:14" x14ac:dyDescent="0.3">
      <c r="A4241" t="s">
        <v>17</v>
      </c>
      <c r="B4241" t="s">
        <v>28</v>
      </c>
      <c r="C4241" t="s">
        <v>57</v>
      </c>
      <c r="D4241" t="s">
        <v>3</v>
      </c>
      <c r="E4241" t="s">
        <v>23</v>
      </c>
      <c r="F4241" s="5">
        <v>43728</v>
      </c>
      <c r="G4241">
        <v>790981566</v>
      </c>
      <c r="H4241" s="5">
        <v>43746</v>
      </c>
      <c r="I4241">
        <v>7878</v>
      </c>
      <c r="J4241" s="8">
        <v>154.06</v>
      </c>
      <c r="K4241" s="8">
        <v>90.93</v>
      </c>
      <c r="L4241" s="8">
        <v>1213684.68</v>
      </c>
      <c r="M4241" s="8">
        <v>716346.54</v>
      </c>
      <c r="N4241" s="8">
        <v>497338.14</v>
      </c>
    </row>
    <row r="4242" spans="1:14" x14ac:dyDescent="0.3">
      <c r="A4242" t="s">
        <v>0</v>
      </c>
      <c r="B4242" t="s">
        <v>197</v>
      </c>
      <c r="C4242" t="s">
        <v>65</v>
      </c>
      <c r="D4242" t="s">
        <v>7</v>
      </c>
      <c r="E4242" t="s">
        <v>8</v>
      </c>
      <c r="F4242" s="5">
        <v>42175</v>
      </c>
      <c r="G4242">
        <v>964614045</v>
      </c>
      <c r="H4242" s="5">
        <v>42206</v>
      </c>
      <c r="I4242">
        <v>9587</v>
      </c>
      <c r="J4242" s="8">
        <v>668.27</v>
      </c>
      <c r="K4242" s="8">
        <v>502.54</v>
      </c>
      <c r="L4242" s="8">
        <v>6406704.4900000002</v>
      </c>
      <c r="M4242" s="8">
        <v>4817850.9800000004</v>
      </c>
      <c r="N4242" s="8">
        <v>1588853.51</v>
      </c>
    </row>
    <row r="4243" spans="1:14" x14ac:dyDescent="0.3">
      <c r="A4243" t="s">
        <v>26</v>
      </c>
      <c r="B4243" t="s">
        <v>100</v>
      </c>
      <c r="C4243" t="s">
        <v>45</v>
      </c>
      <c r="D4243" t="s">
        <v>7</v>
      </c>
      <c r="E4243" t="s">
        <v>23</v>
      </c>
      <c r="F4243" s="5">
        <v>43595</v>
      </c>
      <c r="G4243">
        <v>953635013</v>
      </c>
      <c r="H4243" s="5">
        <v>43630</v>
      </c>
      <c r="I4243">
        <v>647</v>
      </c>
      <c r="J4243" s="8">
        <v>9.33</v>
      </c>
      <c r="K4243" s="8">
        <v>6.92</v>
      </c>
      <c r="L4243" s="8">
        <v>6036.51</v>
      </c>
      <c r="M4243" s="8">
        <v>4477.24</v>
      </c>
      <c r="N4243" s="8">
        <v>1559.27</v>
      </c>
    </row>
    <row r="4244" spans="1:14" x14ac:dyDescent="0.3">
      <c r="A4244" t="s">
        <v>26</v>
      </c>
      <c r="B4244" t="s">
        <v>142</v>
      </c>
      <c r="C4244" t="s">
        <v>57</v>
      </c>
      <c r="D4244" t="s">
        <v>7</v>
      </c>
      <c r="E4244" t="s">
        <v>15</v>
      </c>
      <c r="F4244" s="5">
        <v>43977</v>
      </c>
      <c r="G4244">
        <v>319030797</v>
      </c>
      <c r="H4244" s="5">
        <v>44005</v>
      </c>
      <c r="I4244">
        <v>7157</v>
      </c>
      <c r="J4244" s="8">
        <v>154.06</v>
      </c>
      <c r="K4244" s="8">
        <v>90.93</v>
      </c>
      <c r="L4244" s="8">
        <v>1102607.42</v>
      </c>
      <c r="M4244" s="8">
        <v>650786.01</v>
      </c>
      <c r="N4244" s="8">
        <v>451821.41</v>
      </c>
    </row>
    <row r="4245" spans="1:14" x14ac:dyDescent="0.3">
      <c r="A4245" t="s">
        <v>0</v>
      </c>
      <c r="B4245" t="s">
        <v>171</v>
      </c>
      <c r="C4245" t="s">
        <v>36</v>
      </c>
      <c r="D4245" t="s">
        <v>3</v>
      </c>
      <c r="E4245" t="s">
        <v>8</v>
      </c>
      <c r="F4245" s="5">
        <v>43428</v>
      </c>
      <c r="G4245">
        <v>492100226</v>
      </c>
      <c r="H4245" s="5">
        <v>42015</v>
      </c>
      <c r="I4245">
        <v>2247</v>
      </c>
      <c r="J4245" s="8">
        <v>421.89</v>
      </c>
      <c r="K4245" s="8">
        <v>364.69</v>
      </c>
      <c r="L4245" s="8">
        <v>947986.83</v>
      </c>
      <c r="M4245" s="8">
        <v>819458.43</v>
      </c>
      <c r="N4245" s="8">
        <v>128528.4</v>
      </c>
    </row>
    <row r="4246" spans="1:14" x14ac:dyDescent="0.3">
      <c r="A4246" t="s">
        <v>0</v>
      </c>
      <c r="B4246" t="s">
        <v>34</v>
      </c>
      <c r="C4246" t="s">
        <v>11</v>
      </c>
      <c r="D4246" t="s">
        <v>7</v>
      </c>
      <c r="E4246" t="s">
        <v>4</v>
      </c>
      <c r="F4246" s="5">
        <v>42603</v>
      </c>
      <c r="G4246">
        <v>724454629</v>
      </c>
      <c r="H4246" s="5">
        <v>42645</v>
      </c>
      <c r="I4246">
        <v>1079</v>
      </c>
      <c r="J4246" s="8">
        <v>47.45</v>
      </c>
      <c r="K4246" s="8">
        <v>31.79</v>
      </c>
      <c r="L4246" s="8">
        <v>51198.55</v>
      </c>
      <c r="M4246" s="8">
        <v>34301.410000000003</v>
      </c>
      <c r="N4246" s="8">
        <v>16897.14</v>
      </c>
    </row>
    <row r="4247" spans="1:14" x14ac:dyDescent="0.3">
      <c r="A4247" t="s">
        <v>26</v>
      </c>
      <c r="B4247" t="s">
        <v>103</v>
      </c>
      <c r="C4247" t="s">
        <v>11</v>
      </c>
      <c r="D4247" t="s">
        <v>7</v>
      </c>
      <c r="E4247" t="s">
        <v>4</v>
      </c>
      <c r="F4247" s="5">
        <v>44813</v>
      </c>
      <c r="G4247">
        <v>338017833</v>
      </c>
      <c r="H4247" s="5">
        <v>44862</v>
      </c>
      <c r="I4247">
        <v>5843</v>
      </c>
      <c r="J4247" s="8">
        <v>47.45</v>
      </c>
      <c r="K4247" s="8">
        <v>31.79</v>
      </c>
      <c r="L4247" s="8">
        <v>277250.34999999998</v>
      </c>
      <c r="M4247" s="8">
        <v>185748.97</v>
      </c>
      <c r="N4247" s="8">
        <v>91501.38</v>
      </c>
    </row>
    <row r="4248" spans="1:14" x14ac:dyDescent="0.3">
      <c r="A4248" t="s">
        <v>17</v>
      </c>
      <c r="B4248" t="s">
        <v>30</v>
      </c>
      <c r="C4248" t="s">
        <v>19</v>
      </c>
      <c r="D4248" t="s">
        <v>3</v>
      </c>
      <c r="E4248" t="s">
        <v>4</v>
      </c>
      <c r="F4248" s="5">
        <v>43793</v>
      </c>
      <c r="G4248">
        <v>975026166</v>
      </c>
      <c r="H4248" s="5">
        <v>43814</v>
      </c>
      <c r="I4248">
        <v>765</v>
      </c>
      <c r="J4248" s="8">
        <v>81.73</v>
      </c>
      <c r="K4248" s="8">
        <v>56.67</v>
      </c>
      <c r="L4248" s="8">
        <v>62523.45</v>
      </c>
      <c r="M4248" s="8">
        <v>43352.55</v>
      </c>
      <c r="N4248" s="8">
        <v>19170.900000000001</v>
      </c>
    </row>
    <row r="4249" spans="1:14" x14ac:dyDescent="0.3">
      <c r="A4249" t="s">
        <v>26</v>
      </c>
      <c r="B4249" t="s">
        <v>121</v>
      </c>
      <c r="C4249" t="s">
        <v>14</v>
      </c>
      <c r="D4249" t="s">
        <v>3</v>
      </c>
      <c r="E4249" t="s">
        <v>8</v>
      </c>
      <c r="F4249" s="5">
        <v>44599</v>
      </c>
      <c r="G4249">
        <v>748028457</v>
      </c>
      <c r="H4249" s="5">
        <v>44646</v>
      </c>
      <c r="I4249">
        <v>7098</v>
      </c>
      <c r="J4249" s="8">
        <v>205.7</v>
      </c>
      <c r="K4249" s="8">
        <v>117.11</v>
      </c>
      <c r="L4249" s="8">
        <v>1460058.6</v>
      </c>
      <c r="M4249" s="8">
        <v>831246.78</v>
      </c>
      <c r="N4249" s="8">
        <v>628811.81999999995</v>
      </c>
    </row>
    <row r="4250" spans="1:14" x14ac:dyDescent="0.3">
      <c r="A4250" t="s">
        <v>26</v>
      </c>
      <c r="B4250" t="s">
        <v>55</v>
      </c>
      <c r="C4250" t="s">
        <v>45</v>
      </c>
      <c r="D4250" t="s">
        <v>3</v>
      </c>
      <c r="E4250" t="s">
        <v>15</v>
      </c>
      <c r="F4250" s="5">
        <v>43283</v>
      </c>
      <c r="G4250">
        <v>989886033</v>
      </c>
      <c r="H4250" s="5">
        <v>43313</v>
      </c>
      <c r="I4250">
        <v>8129</v>
      </c>
      <c r="J4250" s="8">
        <v>9.33</v>
      </c>
      <c r="K4250" s="8">
        <v>6.92</v>
      </c>
      <c r="L4250" s="8">
        <v>75843.570000000007</v>
      </c>
      <c r="M4250" s="8">
        <v>56252.68</v>
      </c>
      <c r="N4250" s="8">
        <v>19590.89</v>
      </c>
    </row>
    <row r="4251" spans="1:14" x14ac:dyDescent="0.3">
      <c r="A4251" t="s">
        <v>26</v>
      </c>
      <c r="B4251" t="s">
        <v>151</v>
      </c>
      <c r="C4251" t="s">
        <v>31</v>
      </c>
      <c r="D4251" t="s">
        <v>7</v>
      </c>
      <c r="E4251" t="s">
        <v>8</v>
      </c>
      <c r="F4251" s="5">
        <v>42676</v>
      </c>
      <c r="G4251">
        <v>403772723</v>
      </c>
      <c r="H4251" s="5">
        <v>42687</v>
      </c>
      <c r="I4251">
        <v>4176</v>
      </c>
      <c r="J4251" s="8">
        <v>437.2</v>
      </c>
      <c r="K4251" s="8">
        <v>263.33</v>
      </c>
      <c r="L4251" s="8">
        <v>1825747.2</v>
      </c>
      <c r="M4251" s="8">
        <v>1099666.08</v>
      </c>
      <c r="N4251" s="8">
        <v>726081.12</v>
      </c>
    </row>
    <row r="4252" spans="1:14" x14ac:dyDescent="0.3">
      <c r="A4252" t="s">
        <v>20</v>
      </c>
      <c r="B4252" t="s">
        <v>181</v>
      </c>
      <c r="C4252" t="s">
        <v>36</v>
      </c>
      <c r="D4252" t="s">
        <v>3</v>
      </c>
      <c r="E4252" t="s">
        <v>23</v>
      </c>
      <c r="F4252" s="5">
        <v>42193</v>
      </c>
      <c r="G4252">
        <v>913174855</v>
      </c>
      <c r="H4252" s="5">
        <v>42239</v>
      </c>
      <c r="I4252">
        <v>7587</v>
      </c>
      <c r="J4252" s="8">
        <v>421.89</v>
      </c>
      <c r="K4252" s="8">
        <v>364.69</v>
      </c>
      <c r="L4252" s="8">
        <v>3200879.43</v>
      </c>
      <c r="M4252" s="8">
        <v>2766903.03</v>
      </c>
      <c r="N4252" s="8">
        <v>433976.4</v>
      </c>
    </row>
    <row r="4253" spans="1:14" x14ac:dyDescent="0.3">
      <c r="A4253" t="s">
        <v>9</v>
      </c>
      <c r="B4253" t="s">
        <v>38</v>
      </c>
      <c r="C4253" t="s">
        <v>45</v>
      </c>
      <c r="D4253" t="s">
        <v>7</v>
      </c>
      <c r="E4253" t="s">
        <v>8</v>
      </c>
      <c r="F4253" s="5">
        <v>43746</v>
      </c>
      <c r="G4253">
        <v>911891257</v>
      </c>
      <c r="H4253" s="5">
        <v>43770</v>
      </c>
      <c r="I4253">
        <v>7742</v>
      </c>
      <c r="J4253" s="8">
        <v>9.33</v>
      </c>
      <c r="K4253" s="8">
        <v>6.92</v>
      </c>
      <c r="L4253" s="8">
        <v>72232.86</v>
      </c>
      <c r="M4253" s="8">
        <v>53574.64</v>
      </c>
      <c r="N4253" s="8">
        <v>18658.22</v>
      </c>
    </row>
    <row r="4254" spans="1:14" x14ac:dyDescent="0.3">
      <c r="A4254" t="s">
        <v>9</v>
      </c>
      <c r="B4254" t="s">
        <v>84</v>
      </c>
      <c r="C4254" t="s">
        <v>6</v>
      </c>
      <c r="D4254" t="s">
        <v>7</v>
      </c>
      <c r="E4254" t="s">
        <v>15</v>
      </c>
      <c r="F4254" s="5">
        <v>42337</v>
      </c>
      <c r="G4254">
        <v>214033257</v>
      </c>
      <c r="H4254" s="5">
        <v>42341</v>
      </c>
      <c r="I4254">
        <v>6052</v>
      </c>
      <c r="J4254" s="8">
        <v>152.58000000000001</v>
      </c>
      <c r="K4254" s="8">
        <v>97.44</v>
      </c>
      <c r="L4254" s="8">
        <v>923414.16</v>
      </c>
      <c r="M4254" s="8">
        <v>589706.88</v>
      </c>
      <c r="N4254" s="8">
        <v>333707.28000000003</v>
      </c>
    </row>
    <row r="4255" spans="1:14" x14ac:dyDescent="0.3">
      <c r="A4255" t="s">
        <v>9</v>
      </c>
      <c r="B4255" t="s">
        <v>89</v>
      </c>
      <c r="C4255" t="s">
        <v>14</v>
      </c>
      <c r="D4255" t="s">
        <v>3</v>
      </c>
      <c r="E4255" t="s">
        <v>23</v>
      </c>
      <c r="F4255" s="5">
        <v>42352</v>
      </c>
      <c r="G4255">
        <v>504024684</v>
      </c>
      <c r="H4255" s="5">
        <v>42383</v>
      </c>
      <c r="I4255">
        <v>959</v>
      </c>
      <c r="J4255" s="8">
        <v>205.7</v>
      </c>
      <c r="K4255" s="8">
        <v>117.11</v>
      </c>
      <c r="L4255" s="8">
        <v>197266.3</v>
      </c>
      <c r="M4255" s="8">
        <v>112308.49</v>
      </c>
      <c r="N4255" s="8">
        <v>84957.81</v>
      </c>
    </row>
    <row r="4256" spans="1:14" x14ac:dyDescent="0.3">
      <c r="A4256" t="s">
        <v>9</v>
      </c>
      <c r="B4256" t="s">
        <v>141</v>
      </c>
      <c r="C4256" t="s">
        <v>57</v>
      </c>
      <c r="D4256" t="s">
        <v>3</v>
      </c>
      <c r="E4256" t="s">
        <v>15</v>
      </c>
      <c r="F4256" s="5">
        <v>42568</v>
      </c>
      <c r="G4256">
        <v>386601865</v>
      </c>
      <c r="H4256" s="5">
        <v>42577</v>
      </c>
      <c r="I4256">
        <v>2938</v>
      </c>
      <c r="J4256" s="8">
        <v>154.06</v>
      </c>
      <c r="K4256" s="8">
        <v>90.93</v>
      </c>
      <c r="L4256" s="8">
        <v>452628.28</v>
      </c>
      <c r="M4256" s="8">
        <v>267152.34000000003</v>
      </c>
      <c r="N4256" s="8">
        <v>185475.94</v>
      </c>
    </row>
    <row r="4257" spans="1:14" x14ac:dyDescent="0.3">
      <c r="A4257" t="s">
        <v>9</v>
      </c>
      <c r="B4257" t="s">
        <v>161</v>
      </c>
      <c r="C4257" t="s">
        <v>31</v>
      </c>
      <c r="D4257" t="s">
        <v>7</v>
      </c>
      <c r="E4257" t="s">
        <v>8</v>
      </c>
      <c r="F4257" s="5">
        <v>44577</v>
      </c>
      <c r="G4257">
        <v>336813628</v>
      </c>
      <c r="H4257" s="5">
        <v>44615</v>
      </c>
      <c r="I4257">
        <v>9492</v>
      </c>
      <c r="J4257" s="8">
        <v>437.2</v>
      </c>
      <c r="K4257" s="8">
        <v>263.33</v>
      </c>
      <c r="L4257" s="8">
        <v>4149902.4</v>
      </c>
      <c r="M4257" s="8">
        <v>2499528.36</v>
      </c>
      <c r="N4257" s="8">
        <v>1650374.04</v>
      </c>
    </row>
    <row r="4258" spans="1:14" x14ac:dyDescent="0.3">
      <c r="A4258" t="s">
        <v>12</v>
      </c>
      <c r="B4258" t="s">
        <v>62</v>
      </c>
      <c r="C4258" t="s">
        <v>11</v>
      </c>
      <c r="D4258" t="s">
        <v>7</v>
      </c>
      <c r="E4258" t="s">
        <v>8</v>
      </c>
      <c r="F4258" s="5">
        <v>44047</v>
      </c>
      <c r="G4258">
        <v>450021302</v>
      </c>
      <c r="H4258" s="5">
        <v>44070</v>
      </c>
      <c r="I4258">
        <v>159</v>
      </c>
      <c r="J4258" s="8">
        <v>47.45</v>
      </c>
      <c r="K4258" s="8">
        <v>31.79</v>
      </c>
      <c r="L4258" s="8">
        <v>7544.55</v>
      </c>
      <c r="M4258" s="8">
        <v>5054.6099999999997</v>
      </c>
      <c r="N4258" s="8">
        <v>2489.94</v>
      </c>
    </row>
    <row r="4259" spans="1:14" x14ac:dyDescent="0.3">
      <c r="A4259" t="s">
        <v>26</v>
      </c>
      <c r="B4259" t="s">
        <v>139</v>
      </c>
      <c r="C4259" t="s">
        <v>11</v>
      </c>
      <c r="D4259" t="s">
        <v>3</v>
      </c>
      <c r="E4259" t="s">
        <v>15</v>
      </c>
      <c r="F4259" s="5">
        <v>43425</v>
      </c>
      <c r="G4259">
        <v>891898715</v>
      </c>
      <c r="H4259" s="5">
        <v>43439</v>
      </c>
      <c r="I4259">
        <v>1505</v>
      </c>
      <c r="J4259" s="8">
        <v>47.45</v>
      </c>
      <c r="K4259" s="8">
        <v>31.79</v>
      </c>
      <c r="L4259" s="8">
        <v>71412.25</v>
      </c>
      <c r="M4259" s="8">
        <v>47843.95</v>
      </c>
      <c r="N4259" s="8">
        <v>23568.3</v>
      </c>
    </row>
    <row r="4260" spans="1:14" x14ac:dyDescent="0.3">
      <c r="A4260" t="s">
        <v>20</v>
      </c>
      <c r="B4260" t="s">
        <v>81</v>
      </c>
      <c r="C4260" t="s">
        <v>45</v>
      </c>
      <c r="D4260" t="s">
        <v>7</v>
      </c>
      <c r="E4260" t="s">
        <v>15</v>
      </c>
      <c r="F4260" s="5">
        <v>42469</v>
      </c>
      <c r="G4260">
        <v>548432195</v>
      </c>
      <c r="H4260" s="5">
        <v>42491</v>
      </c>
      <c r="I4260">
        <v>2129</v>
      </c>
      <c r="J4260" s="8">
        <v>9.33</v>
      </c>
      <c r="K4260" s="8">
        <v>6.92</v>
      </c>
      <c r="L4260" s="8">
        <v>19863.57</v>
      </c>
      <c r="M4260" s="8">
        <v>14732.68</v>
      </c>
      <c r="N4260" s="8">
        <v>5130.8900000000003</v>
      </c>
    </row>
    <row r="4261" spans="1:14" x14ac:dyDescent="0.3">
      <c r="A4261" t="s">
        <v>26</v>
      </c>
      <c r="B4261" t="s">
        <v>126</v>
      </c>
      <c r="C4261" t="s">
        <v>45</v>
      </c>
      <c r="D4261" t="s">
        <v>7</v>
      </c>
      <c r="E4261" t="s">
        <v>23</v>
      </c>
      <c r="F4261" s="5">
        <v>43596</v>
      </c>
      <c r="G4261">
        <v>175920569</v>
      </c>
      <c r="H4261" s="5">
        <v>43640</v>
      </c>
      <c r="I4261">
        <v>7661</v>
      </c>
      <c r="J4261" s="8">
        <v>9.33</v>
      </c>
      <c r="K4261" s="8">
        <v>6.92</v>
      </c>
      <c r="L4261" s="8">
        <v>71477.13</v>
      </c>
      <c r="M4261" s="8">
        <v>53014.12</v>
      </c>
      <c r="N4261" s="8">
        <v>18463.009999999998</v>
      </c>
    </row>
    <row r="4262" spans="1:14" x14ac:dyDescent="0.3">
      <c r="A4262" t="s">
        <v>20</v>
      </c>
      <c r="B4262" t="s">
        <v>185</v>
      </c>
      <c r="C4262" t="s">
        <v>22</v>
      </c>
      <c r="D4262" t="s">
        <v>7</v>
      </c>
      <c r="E4262" t="s">
        <v>23</v>
      </c>
      <c r="F4262" s="5">
        <v>44344</v>
      </c>
      <c r="G4262">
        <v>150975167</v>
      </c>
      <c r="H4262" s="5">
        <v>44388</v>
      </c>
      <c r="I4262">
        <v>5762</v>
      </c>
      <c r="J4262" s="8">
        <v>109.28</v>
      </c>
      <c r="K4262" s="8">
        <v>35.840000000000003</v>
      </c>
      <c r="L4262" s="8">
        <v>629671.36</v>
      </c>
      <c r="M4262" s="8">
        <v>206510.07999999999</v>
      </c>
      <c r="N4262" s="8">
        <v>423161.28</v>
      </c>
    </row>
    <row r="4263" spans="1:14" x14ac:dyDescent="0.3">
      <c r="A4263" t="s">
        <v>26</v>
      </c>
      <c r="B4263" t="s">
        <v>72</v>
      </c>
      <c r="C4263" t="s">
        <v>11</v>
      </c>
      <c r="D4263" t="s">
        <v>7</v>
      </c>
      <c r="E4263" t="s">
        <v>4</v>
      </c>
      <c r="F4263" s="5">
        <v>44174</v>
      </c>
      <c r="G4263">
        <v>920519816</v>
      </c>
      <c r="H4263" s="5">
        <v>44195</v>
      </c>
      <c r="I4263">
        <v>1125</v>
      </c>
      <c r="J4263" s="8">
        <v>47.45</v>
      </c>
      <c r="K4263" s="8">
        <v>31.79</v>
      </c>
      <c r="L4263" s="8">
        <v>53381.25</v>
      </c>
      <c r="M4263" s="8">
        <v>35763.75</v>
      </c>
      <c r="N4263" s="8">
        <v>17617.5</v>
      </c>
    </row>
    <row r="4264" spans="1:14" x14ac:dyDescent="0.3">
      <c r="A4264" t="s">
        <v>12</v>
      </c>
      <c r="B4264" t="s">
        <v>190</v>
      </c>
      <c r="C4264" t="s">
        <v>36</v>
      </c>
      <c r="D4264" t="s">
        <v>3</v>
      </c>
      <c r="E4264" t="s">
        <v>8</v>
      </c>
      <c r="F4264" s="5">
        <v>43827</v>
      </c>
      <c r="G4264">
        <v>751790845</v>
      </c>
      <c r="H4264" s="5">
        <v>43502</v>
      </c>
      <c r="I4264">
        <v>472</v>
      </c>
      <c r="J4264" s="8">
        <v>421.89</v>
      </c>
      <c r="K4264" s="8">
        <v>364.69</v>
      </c>
      <c r="L4264" s="8">
        <v>199132.08</v>
      </c>
      <c r="M4264" s="8">
        <v>172133.68</v>
      </c>
      <c r="N4264" s="8">
        <v>26998.400000000001</v>
      </c>
    </row>
    <row r="4265" spans="1:14" x14ac:dyDescent="0.3">
      <c r="A4265" t="s">
        <v>0</v>
      </c>
      <c r="B4265" t="s">
        <v>171</v>
      </c>
      <c r="C4265" t="s">
        <v>36</v>
      </c>
      <c r="D4265" t="s">
        <v>3</v>
      </c>
      <c r="E4265" t="s">
        <v>4</v>
      </c>
      <c r="F4265" s="5">
        <v>42163</v>
      </c>
      <c r="G4265">
        <v>682337081</v>
      </c>
      <c r="H4265" s="5">
        <v>42165</v>
      </c>
      <c r="I4265">
        <v>7560</v>
      </c>
      <c r="J4265" s="8">
        <v>421.89</v>
      </c>
      <c r="K4265" s="8">
        <v>364.69</v>
      </c>
      <c r="L4265" s="8">
        <v>3189488.4</v>
      </c>
      <c r="M4265" s="8">
        <v>2757056.4</v>
      </c>
      <c r="N4265" s="8">
        <v>432432</v>
      </c>
    </row>
    <row r="4266" spans="1:14" x14ac:dyDescent="0.3">
      <c r="A4266" t="s">
        <v>0</v>
      </c>
      <c r="B4266" t="s">
        <v>101</v>
      </c>
      <c r="C4266" t="s">
        <v>36</v>
      </c>
      <c r="D4266" t="s">
        <v>3</v>
      </c>
      <c r="E4266" t="s">
        <v>23</v>
      </c>
      <c r="F4266" s="5">
        <v>44430</v>
      </c>
      <c r="G4266">
        <v>470019853</v>
      </c>
      <c r="H4266" s="5">
        <v>44453</v>
      </c>
      <c r="I4266">
        <v>8174</v>
      </c>
      <c r="J4266" s="8">
        <v>421.89</v>
      </c>
      <c r="K4266" s="8">
        <v>364.69</v>
      </c>
      <c r="L4266" s="8">
        <v>3448528.86</v>
      </c>
      <c r="M4266" s="8">
        <v>2980976.06</v>
      </c>
      <c r="N4266" s="8">
        <v>467552.8</v>
      </c>
    </row>
    <row r="4267" spans="1:14" x14ac:dyDescent="0.3">
      <c r="A4267" t="s">
        <v>26</v>
      </c>
      <c r="B4267" t="s">
        <v>174</v>
      </c>
      <c r="C4267" t="s">
        <v>45</v>
      </c>
      <c r="D4267" t="s">
        <v>7</v>
      </c>
      <c r="E4267" t="s">
        <v>23</v>
      </c>
      <c r="F4267" s="5">
        <v>42723</v>
      </c>
      <c r="G4267">
        <v>843012988</v>
      </c>
      <c r="H4267" s="5">
        <v>42730</v>
      </c>
      <c r="I4267">
        <v>5132</v>
      </c>
      <c r="J4267" s="8">
        <v>9.33</v>
      </c>
      <c r="K4267" s="8">
        <v>6.92</v>
      </c>
      <c r="L4267" s="8">
        <v>47881.56</v>
      </c>
      <c r="M4267" s="8">
        <v>35513.440000000002</v>
      </c>
      <c r="N4267" s="8">
        <v>12368.12</v>
      </c>
    </row>
    <row r="4268" spans="1:14" x14ac:dyDescent="0.3">
      <c r="A4268" t="s">
        <v>12</v>
      </c>
      <c r="B4268" t="s">
        <v>67</v>
      </c>
      <c r="C4268" t="s">
        <v>57</v>
      </c>
      <c r="D4268" t="s">
        <v>7</v>
      </c>
      <c r="E4268" t="s">
        <v>8</v>
      </c>
      <c r="F4268" s="5">
        <v>42576</v>
      </c>
      <c r="G4268">
        <v>349802815</v>
      </c>
      <c r="H4268" s="5">
        <v>42597</v>
      </c>
      <c r="I4268">
        <v>3281</v>
      </c>
      <c r="J4268" s="8">
        <v>154.06</v>
      </c>
      <c r="K4268" s="8">
        <v>90.93</v>
      </c>
      <c r="L4268" s="8">
        <v>505470.86</v>
      </c>
      <c r="M4268" s="8">
        <v>298341.33</v>
      </c>
      <c r="N4268" s="8">
        <v>207129.53</v>
      </c>
    </row>
    <row r="4269" spans="1:14" x14ac:dyDescent="0.3">
      <c r="A4269" t="s">
        <v>9</v>
      </c>
      <c r="B4269" t="s">
        <v>68</v>
      </c>
      <c r="C4269" t="s">
        <v>45</v>
      </c>
      <c r="D4269" t="s">
        <v>3</v>
      </c>
      <c r="E4269" t="s">
        <v>8</v>
      </c>
      <c r="F4269" s="5">
        <v>42209</v>
      </c>
      <c r="G4269">
        <v>309188163</v>
      </c>
      <c r="H4269" s="5">
        <v>42228</v>
      </c>
      <c r="I4269">
        <v>4503</v>
      </c>
      <c r="J4269" s="8">
        <v>9.33</v>
      </c>
      <c r="K4269" s="8">
        <v>6.92</v>
      </c>
      <c r="L4269" s="8">
        <v>42012.99</v>
      </c>
      <c r="M4269" s="8">
        <v>31160.76</v>
      </c>
      <c r="N4269" s="8">
        <v>10852.23</v>
      </c>
    </row>
    <row r="4270" spans="1:14" x14ac:dyDescent="0.3">
      <c r="A4270" t="s">
        <v>9</v>
      </c>
      <c r="B4270" t="s">
        <v>133</v>
      </c>
      <c r="C4270" t="s">
        <v>29</v>
      </c>
      <c r="D4270" t="s">
        <v>7</v>
      </c>
      <c r="E4270" t="s">
        <v>4</v>
      </c>
      <c r="F4270" s="5">
        <v>44044</v>
      </c>
      <c r="G4270">
        <v>760280358</v>
      </c>
      <c r="H4270" s="5">
        <v>44064</v>
      </c>
      <c r="I4270">
        <v>2708</v>
      </c>
      <c r="J4270" s="8">
        <v>651.21</v>
      </c>
      <c r="K4270" s="8">
        <v>524.96</v>
      </c>
      <c r="L4270" s="8">
        <v>1763476.68</v>
      </c>
      <c r="M4270" s="8">
        <v>1421591.68</v>
      </c>
      <c r="N4270" s="8">
        <v>341885</v>
      </c>
    </row>
    <row r="4271" spans="1:14" x14ac:dyDescent="0.3">
      <c r="A4271" t="s">
        <v>26</v>
      </c>
      <c r="B4271" t="s">
        <v>152</v>
      </c>
      <c r="C4271" t="s">
        <v>45</v>
      </c>
      <c r="D4271" t="s">
        <v>3</v>
      </c>
      <c r="E4271" t="s">
        <v>23</v>
      </c>
      <c r="F4271" s="5">
        <v>44240</v>
      </c>
      <c r="G4271">
        <v>912503230</v>
      </c>
      <c r="H4271" s="5">
        <v>44272</v>
      </c>
      <c r="I4271">
        <v>8838</v>
      </c>
      <c r="J4271" s="8">
        <v>9.33</v>
      </c>
      <c r="K4271" s="8">
        <v>6.92</v>
      </c>
      <c r="L4271" s="8">
        <v>82458.539999999994</v>
      </c>
      <c r="M4271" s="8">
        <v>61158.96</v>
      </c>
      <c r="N4271" s="8">
        <v>21299.58</v>
      </c>
    </row>
    <row r="4272" spans="1:14" x14ac:dyDescent="0.3">
      <c r="A4272" t="s">
        <v>9</v>
      </c>
      <c r="B4272" t="s">
        <v>184</v>
      </c>
      <c r="C4272" t="s">
        <v>11</v>
      </c>
      <c r="D4272" t="s">
        <v>7</v>
      </c>
      <c r="E4272" t="s">
        <v>4</v>
      </c>
      <c r="F4272" s="5">
        <v>42262</v>
      </c>
      <c r="G4272">
        <v>495593106</v>
      </c>
      <c r="H4272" s="5">
        <v>42285</v>
      </c>
      <c r="I4272">
        <v>5868</v>
      </c>
      <c r="J4272" s="8">
        <v>47.45</v>
      </c>
      <c r="K4272" s="8">
        <v>31.79</v>
      </c>
      <c r="L4272" s="8">
        <v>278436.59999999998</v>
      </c>
      <c r="M4272" s="8">
        <v>186543.72</v>
      </c>
      <c r="N4272" s="8">
        <v>91892.88</v>
      </c>
    </row>
    <row r="4273" spans="1:14" x14ac:dyDescent="0.3">
      <c r="A4273" t="s">
        <v>9</v>
      </c>
      <c r="B4273" t="s">
        <v>110</v>
      </c>
      <c r="C4273" t="s">
        <v>22</v>
      </c>
      <c r="D4273" t="s">
        <v>7</v>
      </c>
      <c r="E4273" t="s">
        <v>15</v>
      </c>
      <c r="F4273" s="5">
        <v>43474</v>
      </c>
      <c r="G4273">
        <v>209598815</v>
      </c>
      <c r="H4273" s="5">
        <v>43476</v>
      </c>
      <c r="I4273">
        <v>3802</v>
      </c>
      <c r="J4273" s="8">
        <v>109.28</v>
      </c>
      <c r="K4273" s="8">
        <v>35.840000000000003</v>
      </c>
      <c r="L4273" s="8">
        <v>415482.56</v>
      </c>
      <c r="M4273" s="8">
        <v>136263.67999999999</v>
      </c>
      <c r="N4273" s="8">
        <v>279218.88</v>
      </c>
    </row>
    <row r="4274" spans="1:14" x14ac:dyDescent="0.3">
      <c r="A4274" t="s">
        <v>26</v>
      </c>
      <c r="B4274" t="s">
        <v>153</v>
      </c>
      <c r="C4274" t="s">
        <v>22</v>
      </c>
      <c r="D4274" t="s">
        <v>7</v>
      </c>
      <c r="E4274" t="s">
        <v>15</v>
      </c>
      <c r="F4274" s="5">
        <v>43659</v>
      </c>
      <c r="G4274">
        <v>374881684</v>
      </c>
      <c r="H4274" s="5">
        <v>43702</v>
      </c>
      <c r="I4274">
        <v>4676</v>
      </c>
      <c r="J4274" s="8">
        <v>109.28</v>
      </c>
      <c r="K4274" s="8">
        <v>35.840000000000003</v>
      </c>
      <c r="L4274" s="8">
        <v>510993.28</v>
      </c>
      <c r="M4274" s="8">
        <v>167587.84</v>
      </c>
      <c r="N4274" s="8">
        <v>343405.44</v>
      </c>
    </row>
    <row r="4275" spans="1:14" x14ac:dyDescent="0.3">
      <c r="A4275" t="s">
        <v>39</v>
      </c>
      <c r="B4275" t="s">
        <v>128</v>
      </c>
      <c r="C4275" t="s">
        <v>2</v>
      </c>
      <c r="D4275" t="s">
        <v>7</v>
      </c>
      <c r="E4275" t="s">
        <v>23</v>
      </c>
      <c r="F4275" s="5">
        <v>42881</v>
      </c>
      <c r="G4275">
        <v>482115542</v>
      </c>
      <c r="H4275" s="5">
        <v>42883</v>
      </c>
      <c r="I4275">
        <v>7558</v>
      </c>
      <c r="J4275" s="8">
        <v>255.28</v>
      </c>
      <c r="K4275" s="8">
        <v>159.41999999999999</v>
      </c>
      <c r="L4275" s="8">
        <v>1929406.24</v>
      </c>
      <c r="M4275" s="8">
        <v>1204896.3600000001</v>
      </c>
      <c r="N4275" s="8">
        <v>724509.88</v>
      </c>
    </row>
    <row r="4276" spans="1:14" x14ac:dyDescent="0.3">
      <c r="A4276" t="s">
        <v>0</v>
      </c>
      <c r="B4276" t="s">
        <v>50</v>
      </c>
      <c r="C4276" t="s">
        <v>36</v>
      </c>
      <c r="D4276" t="s">
        <v>3</v>
      </c>
      <c r="E4276" t="s">
        <v>4</v>
      </c>
      <c r="F4276" s="5">
        <v>44820</v>
      </c>
      <c r="G4276">
        <v>542286717</v>
      </c>
      <c r="H4276" s="5">
        <v>44824</v>
      </c>
      <c r="I4276">
        <v>3545</v>
      </c>
      <c r="J4276" s="8">
        <v>421.89</v>
      </c>
      <c r="K4276" s="8">
        <v>364.69</v>
      </c>
      <c r="L4276" s="8">
        <v>1495600.05</v>
      </c>
      <c r="M4276" s="8">
        <v>1292826.05</v>
      </c>
      <c r="N4276" s="8">
        <v>202774</v>
      </c>
    </row>
    <row r="4277" spans="1:14" x14ac:dyDescent="0.3">
      <c r="A4277" t="s">
        <v>12</v>
      </c>
      <c r="B4277" t="s">
        <v>61</v>
      </c>
      <c r="C4277" t="s">
        <v>14</v>
      </c>
      <c r="D4277" t="s">
        <v>3</v>
      </c>
      <c r="E4277" t="s">
        <v>15</v>
      </c>
      <c r="F4277" s="5">
        <v>43352</v>
      </c>
      <c r="G4277">
        <v>636694037</v>
      </c>
      <c r="H4277" s="5">
        <v>43363</v>
      </c>
      <c r="I4277">
        <v>769</v>
      </c>
      <c r="J4277" s="8">
        <v>205.7</v>
      </c>
      <c r="K4277" s="8">
        <v>117.11</v>
      </c>
      <c r="L4277" s="8">
        <v>158183.29999999999</v>
      </c>
      <c r="M4277" s="8">
        <v>90057.59</v>
      </c>
      <c r="N4277" s="8">
        <v>68125.710000000006</v>
      </c>
    </row>
    <row r="4278" spans="1:14" x14ac:dyDescent="0.3">
      <c r="A4278" t="s">
        <v>20</v>
      </c>
      <c r="B4278" t="s">
        <v>81</v>
      </c>
      <c r="C4278" t="s">
        <v>19</v>
      </c>
      <c r="D4278" t="s">
        <v>7</v>
      </c>
      <c r="E4278" t="s">
        <v>23</v>
      </c>
      <c r="F4278" s="5">
        <v>43747</v>
      </c>
      <c r="G4278">
        <v>466948831</v>
      </c>
      <c r="H4278" s="5">
        <v>43795</v>
      </c>
      <c r="I4278">
        <v>9390</v>
      </c>
      <c r="J4278" s="8">
        <v>81.73</v>
      </c>
      <c r="K4278" s="8">
        <v>56.67</v>
      </c>
      <c r="L4278" s="8">
        <v>767444.7</v>
      </c>
      <c r="M4278" s="8">
        <v>532131.30000000005</v>
      </c>
      <c r="N4278" s="8">
        <v>235313.4</v>
      </c>
    </row>
    <row r="4279" spans="1:14" x14ac:dyDescent="0.3">
      <c r="A4279" t="s">
        <v>26</v>
      </c>
      <c r="B4279" t="s">
        <v>121</v>
      </c>
      <c r="C4279" t="s">
        <v>6</v>
      </c>
      <c r="D4279" t="s">
        <v>7</v>
      </c>
      <c r="E4279" t="s">
        <v>15</v>
      </c>
      <c r="F4279" s="5">
        <v>43970</v>
      </c>
      <c r="G4279">
        <v>704974925</v>
      </c>
      <c r="H4279" s="5">
        <v>43996</v>
      </c>
      <c r="I4279">
        <v>6601</v>
      </c>
      <c r="J4279" s="8">
        <v>152.58000000000001</v>
      </c>
      <c r="K4279" s="8">
        <v>97.44</v>
      </c>
      <c r="L4279" s="8">
        <v>1007180.58</v>
      </c>
      <c r="M4279" s="8">
        <v>643201.43999999994</v>
      </c>
      <c r="N4279" s="8">
        <v>363979.14</v>
      </c>
    </row>
    <row r="4280" spans="1:14" x14ac:dyDescent="0.3">
      <c r="A4280" t="s">
        <v>26</v>
      </c>
      <c r="B4280" t="s">
        <v>79</v>
      </c>
      <c r="C4280" t="s">
        <v>45</v>
      </c>
      <c r="D4280" t="s">
        <v>3</v>
      </c>
      <c r="E4280" t="s">
        <v>23</v>
      </c>
      <c r="F4280" s="5">
        <v>42373</v>
      </c>
      <c r="G4280">
        <v>743008649</v>
      </c>
      <c r="H4280" s="5">
        <v>42396</v>
      </c>
      <c r="I4280">
        <v>1625</v>
      </c>
      <c r="J4280" s="8">
        <v>9.33</v>
      </c>
      <c r="K4280" s="8">
        <v>6.92</v>
      </c>
      <c r="L4280" s="8">
        <v>15161.25</v>
      </c>
      <c r="M4280" s="8">
        <v>11245</v>
      </c>
      <c r="N4280" s="8">
        <v>3916.25</v>
      </c>
    </row>
    <row r="4281" spans="1:14" x14ac:dyDescent="0.3">
      <c r="A4281" t="s">
        <v>20</v>
      </c>
      <c r="B4281" t="s">
        <v>183</v>
      </c>
      <c r="C4281" t="s">
        <v>65</v>
      </c>
      <c r="D4281" t="s">
        <v>7</v>
      </c>
      <c r="E4281" t="s">
        <v>15</v>
      </c>
      <c r="F4281" s="5">
        <v>43932</v>
      </c>
      <c r="G4281">
        <v>943598830</v>
      </c>
      <c r="H4281" s="5">
        <v>43934</v>
      </c>
      <c r="I4281">
        <v>718</v>
      </c>
      <c r="J4281" s="8">
        <v>668.27</v>
      </c>
      <c r="K4281" s="8">
        <v>502.54</v>
      </c>
      <c r="L4281" s="8">
        <v>479817.86</v>
      </c>
      <c r="M4281" s="8">
        <v>360823.72</v>
      </c>
      <c r="N4281" s="8">
        <v>118994.14</v>
      </c>
    </row>
    <row r="4282" spans="1:14" x14ac:dyDescent="0.3">
      <c r="A4282" t="s">
        <v>0</v>
      </c>
      <c r="B4282" t="s">
        <v>50</v>
      </c>
      <c r="C4282" t="s">
        <v>57</v>
      </c>
      <c r="D4282" t="s">
        <v>3</v>
      </c>
      <c r="E4282" t="s">
        <v>15</v>
      </c>
      <c r="F4282" s="5">
        <v>44048</v>
      </c>
      <c r="G4282">
        <v>389606797</v>
      </c>
      <c r="H4282" s="5">
        <v>44092</v>
      </c>
      <c r="I4282">
        <v>2164</v>
      </c>
      <c r="J4282" s="8">
        <v>154.06</v>
      </c>
      <c r="K4282" s="8">
        <v>90.93</v>
      </c>
      <c r="L4282" s="8">
        <v>333385.84000000003</v>
      </c>
      <c r="M4282" s="8">
        <v>196772.52</v>
      </c>
      <c r="N4282" s="8">
        <v>136613.32</v>
      </c>
    </row>
    <row r="4283" spans="1:14" x14ac:dyDescent="0.3">
      <c r="A4283" t="s">
        <v>26</v>
      </c>
      <c r="B4283" t="s">
        <v>174</v>
      </c>
      <c r="C4283" t="s">
        <v>6</v>
      </c>
      <c r="D4283" t="s">
        <v>3</v>
      </c>
      <c r="E4283" t="s">
        <v>4</v>
      </c>
      <c r="F4283" s="5">
        <v>44744</v>
      </c>
      <c r="G4283">
        <v>934206378</v>
      </c>
      <c r="H4283" s="5">
        <v>44755</v>
      </c>
      <c r="I4283">
        <v>1282</v>
      </c>
      <c r="J4283" s="8">
        <v>152.58000000000001</v>
      </c>
      <c r="K4283" s="8">
        <v>97.44</v>
      </c>
      <c r="L4283" s="8">
        <v>195607.56</v>
      </c>
      <c r="M4283" s="8">
        <v>124918.08</v>
      </c>
      <c r="N4283" s="8">
        <v>70689.48</v>
      </c>
    </row>
    <row r="4284" spans="1:14" x14ac:dyDescent="0.3">
      <c r="A4284" t="s">
        <v>26</v>
      </c>
      <c r="B4284" t="s">
        <v>152</v>
      </c>
      <c r="C4284" t="s">
        <v>36</v>
      </c>
      <c r="D4284" t="s">
        <v>3</v>
      </c>
      <c r="E4284" t="s">
        <v>15</v>
      </c>
      <c r="F4284" s="5">
        <v>42277</v>
      </c>
      <c r="G4284">
        <v>450883901</v>
      </c>
      <c r="H4284" s="5">
        <v>42313</v>
      </c>
      <c r="I4284">
        <v>5421</v>
      </c>
      <c r="J4284" s="8">
        <v>421.89</v>
      </c>
      <c r="K4284" s="8">
        <v>364.69</v>
      </c>
      <c r="L4284" s="8">
        <v>2287065.69</v>
      </c>
      <c r="M4284" s="8">
        <v>1976984.49</v>
      </c>
      <c r="N4284" s="8">
        <v>310081.2</v>
      </c>
    </row>
    <row r="4285" spans="1:14" x14ac:dyDescent="0.3">
      <c r="A4285" t="s">
        <v>9</v>
      </c>
      <c r="B4285" t="s">
        <v>204</v>
      </c>
      <c r="C4285" t="s">
        <v>36</v>
      </c>
      <c r="D4285" t="s">
        <v>3</v>
      </c>
      <c r="E4285" t="s">
        <v>23</v>
      </c>
      <c r="F4285" s="5">
        <v>44066</v>
      </c>
      <c r="G4285">
        <v>483438193</v>
      </c>
      <c r="H4285" s="5">
        <v>44100</v>
      </c>
      <c r="I4285">
        <v>8959</v>
      </c>
      <c r="J4285" s="8">
        <v>421.89</v>
      </c>
      <c r="K4285" s="8">
        <v>364.69</v>
      </c>
      <c r="L4285" s="8">
        <v>3779712.51</v>
      </c>
      <c r="M4285" s="8">
        <v>3267257.71</v>
      </c>
      <c r="N4285" s="8">
        <v>512454.8</v>
      </c>
    </row>
    <row r="4286" spans="1:14" x14ac:dyDescent="0.3">
      <c r="A4286" t="s">
        <v>20</v>
      </c>
      <c r="B4286" t="s">
        <v>52</v>
      </c>
      <c r="C4286" t="s">
        <v>14</v>
      </c>
      <c r="D4286" t="s">
        <v>3</v>
      </c>
      <c r="E4286" t="s">
        <v>4</v>
      </c>
      <c r="F4286" s="5">
        <v>42684</v>
      </c>
      <c r="G4286">
        <v>395980584</v>
      </c>
      <c r="H4286" s="5">
        <v>42722</v>
      </c>
      <c r="I4286">
        <v>8309</v>
      </c>
      <c r="J4286" s="8">
        <v>205.7</v>
      </c>
      <c r="K4286" s="8">
        <v>117.11</v>
      </c>
      <c r="L4286" s="8">
        <v>1709161.3</v>
      </c>
      <c r="M4286" s="8">
        <v>973066.99</v>
      </c>
      <c r="N4286" s="8">
        <v>736094.31</v>
      </c>
    </row>
    <row r="4287" spans="1:14" x14ac:dyDescent="0.3">
      <c r="A4287" t="s">
        <v>17</v>
      </c>
      <c r="B4287" t="s">
        <v>75</v>
      </c>
      <c r="C4287" t="s">
        <v>57</v>
      </c>
      <c r="D4287" t="s">
        <v>7</v>
      </c>
      <c r="E4287" t="s">
        <v>4</v>
      </c>
      <c r="F4287" s="5">
        <v>44214</v>
      </c>
      <c r="G4287">
        <v>522934901</v>
      </c>
      <c r="H4287" s="5">
        <v>44230</v>
      </c>
      <c r="I4287">
        <v>6913</v>
      </c>
      <c r="J4287" s="8">
        <v>154.06</v>
      </c>
      <c r="K4287" s="8">
        <v>90.93</v>
      </c>
      <c r="L4287" s="8">
        <v>1065016.78</v>
      </c>
      <c r="M4287" s="8">
        <v>628599.09</v>
      </c>
      <c r="N4287" s="8">
        <v>436417.69</v>
      </c>
    </row>
    <row r="4288" spans="1:14" x14ac:dyDescent="0.3">
      <c r="A4288" t="s">
        <v>9</v>
      </c>
      <c r="B4288" t="s">
        <v>60</v>
      </c>
      <c r="C4288" t="s">
        <v>57</v>
      </c>
      <c r="D4288" t="s">
        <v>3</v>
      </c>
      <c r="E4288" t="s">
        <v>15</v>
      </c>
      <c r="F4288" s="5">
        <v>42658</v>
      </c>
      <c r="G4288">
        <v>819037473</v>
      </c>
      <c r="H4288" s="5">
        <v>42658</v>
      </c>
      <c r="I4288">
        <v>244</v>
      </c>
      <c r="J4288" s="8">
        <v>154.06</v>
      </c>
      <c r="K4288" s="8">
        <v>90.93</v>
      </c>
      <c r="L4288" s="8">
        <v>37590.639999999999</v>
      </c>
      <c r="M4288" s="8">
        <v>22186.92</v>
      </c>
      <c r="N4288" s="8">
        <v>15403.72</v>
      </c>
    </row>
    <row r="4289" spans="1:14" x14ac:dyDescent="0.3">
      <c r="A4289" t="s">
        <v>26</v>
      </c>
      <c r="B4289" t="s">
        <v>139</v>
      </c>
      <c r="C4289" t="s">
        <v>2</v>
      </c>
      <c r="D4289" t="s">
        <v>7</v>
      </c>
      <c r="E4289" t="s">
        <v>8</v>
      </c>
      <c r="F4289" s="5">
        <v>42036</v>
      </c>
      <c r="G4289">
        <v>409337127</v>
      </c>
      <c r="H4289" s="5">
        <v>42049</v>
      </c>
      <c r="I4289">
        <v>807</v>
      </c>
      <c r="J4289" s="8">
        <v>255.28</v>
      </c>
      <c r="K4289" s="8">
        <v>159.41999999999999</v>
      </c>
      <c r="L4289" s="8">
        <v>206010.96</v>
      </c>
      <c r="M4289" s="8">
        <v>128651.94</v>
      </c>
      <c r="N4289" s="8">
        <v>77359.02</v>
      </c>
    </row>
    <row r="4290" spans="1:14" x14ac:dyDescent="0.3">
      <c r="A4290" t="s">
        <v>0</v>
      </c>
      <c r="B4290" t="s">
        <v>1</v>
      </c>
      <c r="C4290" t="s">
        <v>14</v>
      </c>
      <c r="D4290" t="s">
        <v>3</v>
      </c>
      <c r="E4290" t="s">
        <v>4</v>
      </c>
      <c r="F4290" s="5">
        <v>44823</v>
      </c>
      <c r="G4290">
        <v>739195191</v>
      </c>
      <c r="H4290" s="5">
        <v>44862</v>
      </c>
      <c r="I4290">
        <v>3139</v>
      </c>
      <c r="J4290" s="8">
        <v>205.7</v>
      </c>
      <c r="K4290" s="8">
        <v>117.11</v>
      </c>
      <c r="L4290" s="8">
        <v>645692.30000000005</v>
      </c>
      <c r="M4290" s="8">
        <v>367608.29</v>
      </c>
      <c r="N4290" s="8">
        <v>278084.01</v>
      </c>
    </row>
    <row r="4291" spans="1:14" x14ac:dyDescent="0.3">
      <c r="A4291" t="s">
        <v>17</v>
      </c>
      <c r="B4291" t="s">
        <v>35</v>
      </c>
      <c r="C4291" t="s">
        <v>19</v>
      </c>
      <c r="D4291" t="s">
        <v>7</v>
      </c>
      <c r="E4291" t="s">
        <v>15</v>
      </c>
      <c r="F4291" s="5">
        <v>43579</v>
      </c>
      <c r="G4291">
        <v>624285495</v>
      </c>
      <c r="H4291" s="5">
        <v>43627</v>
      </c>
      <c r="I4291">
        <v>8806</v>
      </c>
      <c r="J4291" s="8">
        <v>81.73</v>
      </c>
      <c r="K4291" s="8">
        <v>56.67</v>
      </c>
      <c r="L4291" s="8">
        <v>719714.38</v>
      </c>
      <c r="M4291" s="8">
        <v>499036.02</v>
      </c>
      <c r="N4291" s="8">
        <v>220678.36</v>
      </c>
    </row>
    <row r="4292" spans="1:14" x14ac:dyDescent="0.3">
      <c r="A4292" t="s">
        <v>26</v>
      </c>
      <c r="B4292" t="s">
        <v>208</v>
      </c>
      <c r="C4292" t="s">
        <v>2</v>
      </c>
      <c r="D4292" t="s">
        <v>7</v>
      </c>
      <c r="E4292" t="s">
        <v>15</v>
      </c>
      <c r="F4292" s="5">
        <v>44873</v>
      </c>
      <c r="G4292">
        <v>300594365</v>
      </c>
      <c r="H4292" s="5">
        <v>44899</v>
      </c>
      <c r="I4292">
        <v>1407</v>
      </c>
      <c r="J4292" s="8">
        <v>255.28</v>
      </c>
      <c r="K4292" s="8">
        <v>159.41999999999999</v>
      </c>
      <c r="L4292" s="8">
        <v>359178.96</v>
      </c>
      <c r="M4292" s="8">
        <v>224303.94</v>
      </c>
      <c r="N4292" s="8">
        <v>134875.01999999999</v>
      </c>
    </row>
    <row r="4293" spans="1:14" x14ac:dyDescent="0.3">
      <c r="A4293" t="s">
        <v>9</v>
      </c>
      <c r="B4293" t="s">
        <v>102</v>
      </c>
      <c r="C4293" t="s">
        <v>45</v>
      </c>
      <c r="D4293" t="s">
        <v>7</v>
      </c>
      <c r="E4293" t="s">
        <v>23</v>
      </c>
      <c r="F4293" s="5">
        <v>44312</v>
      </c>
      <c r="G4293">
        <v>974420630</v>
      </c>
      <c r="H4293" s="5">
        <v>44362</v>
      </c>
      <c r="I4293">
        <v>1573</v>
      </c>
      <c r="J4293" s="8">
        <v>9.33</v>
      </c>
      <c r="K4293" s="8">
        <v>6.92</v>
      </c>
      <c r="L4293" s="8">
        <v>14676.09</v>
      </c>
      <c r="M4293" s="8">
        <v>10885.16</v>
      </c>
      <c r="N4293" s="8">
        <v>3790.93</v>
      </c>
    </row>
    <row r="4294" spans="1:14" x14ac:dyDescent="0.3">
      <c r="A4294" t="s">
        <v>26</v>
      </c>
      <c r="B4294" t="s">
        <v>109</v>
      </c>
      <c r="C4294" t="s">
        <v>19</v>
      </c>
      <c r="D4294" t="s">
        <v>3</v>
      </c>
      <c r="E4294" t="s">
        <v>15</v>
      </c>
      <c r="F4294" s="5">
        <v>42432</v>
      </c>
      <c r="G4294">
        <v>772375619</v>
      </c>
      <c r="H4294" s="5">
        <v>42435</v>
      </c>
      <c r="I4294">
        <v>1964</v>
      </c>
      <c r="J4294" s="8">
        <v>81.73</v>
      </c>
      <c r="K4294" s="8">
        <v>56.67</v>
      </c>
      <c r="L4294" s="8">
        <v>160517.72</v>
      </c>
      <c r="M4294" s="8">
        <v>111299.88</v>
      </c>
      <c r="N4294" s="8">
        <v>49217.84</v>
      </c>
    </row>
    <row r="4295" spans="1:14" x14ac:dyDescent="0.3">
      <c r="A4295" t="s">
        <v>17</v>
      </c>
      <c r="B4295" t="s">
        <v>75</v>
      </c>
      <c r="C4295" t="s">
        <v>65</v>
      </c>
      <c r="D4295" t="s">
        <v>3</v>
      </c>
      <c r="E4295" t="s">
        <v>4</v>
      </c>
      <c r="F4295" s="5">
        <v>42583</v>
      </c>
      <c r="G4295">
        <v>591383159</v>
      </c>
      <c r="H4295" s="5">
        <v>42597</v>
      </c>
      <c r="I4295">
        <v>2273</v>
      </c>
      <c r="J4295" s="8">
        <v>668.27</v>
      </c>
      <c r="K4295" s="8">
        <v>502.54</v>
      </c>
      <c r="L4295" s="8">
        <v>1518977.71</v>
      </c>
      <c r="M4295" s="8">
        <v>1142273.42</v>
      </c>
      <c r="N4295" s="8">
        <v>376704.29</v>
      </c>
    </row>
    <row r="4296" spans="1:14" x14ac:dyDescent="0.3">
      <c r="A4296" t="s">
        <v>0</v>
      </c>
      <c r="B4296" t="s">
        <v>144</v>
      </c>
      <c r="C4296" t="s">
        <v>6</v>
      </c>
      <c r="D4296" t="s">
        <v>3</v>
      </c>
      <c r="E4296" t="s">
        <v>23</v>
      </c>
      <c r="F4296" s="5">
        <v>43967</v>
      </c>
      <c r="G4296">
        <v>948679578</v>
      </c>
      <c r="H4296" s="5">
        <v>43987</v>
      </c>
      <c r="I4296">
        <v>4224</v>
      </c>
      <c r="J4296" s="8">
        <v>152.58000000000001</v>
      </c>
      <c r="K4296" s="8">
        <v>97.44</v>
      </c>
      <c r="L4296" s="8">
        <v>644497.92000000004</v>
      </c>
      <c r="M4296" s="8">
        <v>411586.56</v>
      </c>
      <c r="N4296" s="8">
        <v>232911.35999999999</v>
      </c>
    </row>
    <row r="4297" spans="1:14" x14ac:dyDescent="0.3">
      <c r="A4297" t="s">
        <v>26</v>
      </c>
      <c r="B4297" t="s">
        <v>99</v>
      </c>
      <c r="C4297" t="s">
        <v>36</v>
      </c>
      <c r="D4297" t="s">
        <v>3</v>
      </c>
      <c r="E4297" t="s">
        <v>15</v>
      </c>
      <c r="F4297" s="5">
        <v>42287</v>
      </c>
      <c r="G4297">
        <v>631813704</v>
      </c>
      <c r="H4297" s="5">
        <v>42336</v>
      </c>
      <c r="I4297">
        <v>6570</v>
      </c>
      <c r="J4297" s="8">
        <v>421.89</v>
      </c>
      <c r="K4297" s="8">
        <v>364.69</v>
      </c>
      <c r="L4297" s="8">
        <v>2771817.3</v>
      </c>
      <c r="M4297" s="8">
        <v>2396013.2999999998</v>
      </c>
      <c r="N4297" s="8">
        <v>375804</v>
      </c>
    </row>
    <row r="4298" spans="1:14" x14ac:dyDescent="0.3">
      <c r="A4298" t="s">
        <v>26</v>
      </c>
      <c r="B4298" t="s">
        <v>126</v>
      </c>
      <c r="C4298" t="s">
        <v>22</v>
      </c>
      <c r="D4298" t="s">
        <v>3</v>
      </c>
      <c r="E4298" t="s">
        <v>8</v>
      </c>
      <c r="F4298" s="5">
        <v>42868</v>
      </c>
      <c r="G4298">
        <v>748646867</v>
      </c>
      <c r="H4298" s="5">
        <v>42908</v>
      </c>
      <c r="I4298">
        <v>99</v>
      </c>
      <c r="J4298" s="8">
        <v>109.28</v>
      </c>
      <c r="K4298" s="8">
        <v>35.840000000000003</v>
      </c>
      <c r="L4298" s="8">
        <v>10818.72</v>
      </c>
      <c r="M4298" s="8">
        <v>3548.16</v>
      </c>
      <c r="N4298" s="8">
        <v>7270.56</v>
      </c>
    </row>
    <row r="4299" spans="1:14" x14ac:dyDescent="0.3">
      <c r="A4299" t="s">
        <v>26</v>
      </c>
      <c r="B4299" t="s">
        <v>152</v>
      </c>
      <c r="C4299" t="s">
        <v>11</v>
      </c>
      <c r="D4299" t="s">
        <v>3</v>
      </c>
      <c r="E4299" t="s">
        <v>4</v>
      </c>
      <c r="F4299" s="5">
        <v>44043</v>
      </c>
      <c r="G4299">
        <v>677352893</v>
      </c>
      <c r="H4299" s="5">
        <v>44066</v>
      </c>
      <c r="I4299">
        <v>2628</v>
      </c>
      <c r="J4299" s="8">
        <v>47.45</v>
      </c>
      <c r="K4299" s="8">
        <v>31.79</v>
      </c>
      <c r="L4299" s="8">
        <v>124698.6</v>
      </c>
      <c r="M4299" s="8">
        <v>83544.12</v>
      </c>
      <c r="N4299" s="8">
        <v>41154.480000000003</v>
      </c>
    </row>
    <row r="4300" spans="1:14" x14ac:dyDescent="0.3">
      <c r="A4300" t="s">
        <v>26</v>
      </c>
      <c r="B4300" t="s">
        <v>112</v>
      </c>
      <c r="C4300" t="s">
        <v>11</v>
      </c>
      <c r="D4300" t="s">
        <v>7</v>
      </c>
      <c r="E4300" t="s">
        <v>4</v>
      </c>
      <c r="F4300" s="5">
        <v>43490</v>
      </c>
      <c r="G4300">
        <v>316418111</v>
      </c>
      <c r="H4300" s="5">
        <v>43530</v>
      </c>
      <c r="I4300">
        <v>4005</v>
      </c>
      <c r="J4300" s="8">
        <v>47.45</v>
      </c>
      <c r="K4300" s="8">
        <v>31.79</v>
      </c>
      <c r="L4300" s="8">
        <v>190037.25</v>
      </c>
      <c r="M4300" s="8">
        <v>127318.95</v>
      </c>
      <c r="N4300" s="8">
        <v>62718.3</v>
      </c>
    </row>
    <row r="4301" spans="1:14" x14ac:dyDescent="0.3">
      <c r="A4301" t="s">
        <v>9</v>
      </c>
      <c r="B4301" t="s">
        <v>84</v>
      </c>
      <c r="C4301" t="s">
        <v>11</v>
      </c>
      <c r="D4301" t="s">
        <v>7</v>
      </c>
      <c r="E4301" t="s">
        <v>15</v>
      </c>
      <c r="F4301" s="5">
        <v>44050</v>
      </c>
      <c r="G4301">
        <v>534641349</v>
      </c>
      <c r="H4301" s="5">
        <v>44070</v>
      </c>
      <c r="I4301">
        <v>1111</v>
      </c>
      <c r="J4301" s="8">
        <v>47.45</v>
      </c>
      <c r="K4301" s="8">
        <v>31.79</v>
      </c>
      <c r="L4301" s="8">
        <v>52716.95</v>
      </c>
      <c r="M4301" s="8">
        <v>35318.69</v>
      </c>
      <c r="N4301" s="8">
        <v>17398.259999999998</v>
      </c>
    </row>
    <row r="4302" spans="1:14" x14ac:dyDescent="0.3">
      <c r="A4302" t="s">
        <v>9</v>
      </c>
      <c r="B4302" t="s">
        <v>68</v>
      </c>
      <c r="C4302" t="s">
        <v>6</v>
      </c>
      <c r="D4302" t="s">
        <v>3</v>
      </c>
      <c r="E4302" t="s">
        <v>15</v>
      </c>
      <c r="F4302" s="5">
        <v>43682</v>
      </c>
      <c r="G4302">
        <v>921133935</v>
      </c>
      <c r="H4302" s="5">
        <v>43688</v>
      </c>
      <c r="I4302">
        <v>2856</v>
      </c>
      <c r="J4302" s="8">
        <v>152.58000000000001</v>
      </c>
      <c r="K4302" s="8">
        <v>97.44</v>
      </c>
      <c r="L4302" s="8">
        <v>435768.48</v>
      </c>
      <c r="M4302" s="8">
        <v>278288.64000000001</v>
      </c>
      <c r="N4302" s="8">
        <v>157479.84</v>
      </c>
    </row>
    <row r="4303" spans="1:14" x14ac:dyDescent="0.3">
      <c r="A4303" t="s">
        <v>12</v>
      </c>
      <c r="B4303" t="s">
        <v>62</v>
      </c>
      <c r="C4303" t="s">
        <v>29</v>
      </c>
      <c r="D4303" t="s">
        <v>7</v>
      </c>
      <c r="E4303" t="s">
        <v>23</v>
      </c>
      <c r="F4303" s="5">
        <v>42275</v>
      </c>
      <c r="G4303">
        <v>235319697</v>
      </c>
      <c r="H4303" s="5">
        <v>42308</v>
      </c>
      <c r="I4303">
        <v>5183</v>
      </c>
      <c r="J4303" s="8">
        <v>651.21</v>
      </c>
      <c r="K4303" s="8">
        <v>524.96</v>
      </c>
      <c r="L4303" s="8">
        <v>3375221.43</v>
      </c>
      <c r="M4303" s="8">
        <v>2720867.68</v>
      </c>
      <c r="N4303" s="8">
        <v>654353.75</v>
      </c>
    </row>
    <row r="4304" spans="1:14" x14ac:dyDescent="0.3">
      <c r="A4304" t="s">
        <v>9</v>
      </c>
      <c r="B4304" t="s">
        <v>69</v>
      </c>
      <c r="C4304" t="s">
        <v>36</v>
      </c>
      <c r="D4304" t="s">
        <v>7</v>
      </c>
      <c r="E4304" t="s">
        <v>15</v>
      </c>
      <c r="F4304" s="5">
        <v>43913</v>
      </c>
      <c r="G4304">
        <v>456934964</v>
      </c>
      <c r="H4304" s="5">
        <v>43956</v>
      </c>
      <c r="I4304">
        <v>6065</v>
      </c>
      <c r="J4304" s="8">
        <v>421.89</v>
      </c>
      <c r="K4304" s="8">
        <v>364.69</v>
      </c>
      <c r="L4304" s="8">
        <v>2558762.85</v>
      </c>
      <c r="M4304" s="8">
        <v>2211844.85</v>
      </c>
      <c r="N4304" s="8">
        <v>346918</v>
      </c>
    </row>
    <row r="4305" spans="1:14" x14ac:dyDescent="0.3">
      <c r="A4305" t="s">
        <v>0</v>
      </c>
      <c r="B4305" t="s">
        <v>34</v>
      </c>
      <c r="C4305" t="s">
        <v>11</v>
      </c>
      <c r="D4305" t="s">
        <v>7</v>
      </c>
      <c r="E4305" t="s">
        <v>23</v>
      </c>
      <c r="F4305" s="5">
        <v>42454</v>
      </c>
      <c r="G4305">
        <v>936028563</v>
      </c>
      <c r="H4305" s="5">
        <v>42474</v>
      </c>
      <c r="I4305">
        <v>507</v>
      </c>
      <c r="J4305" s="8">
        <v>47.45</v>
      </c>
      <c r="K4305" s="8">
        <v>31.79</v>
      </c>
      <c r="L4305" s="8">
        <v>24057.15</v>
      </c>
      <c r="M4305" s="8">
        <v>16117.53</v>
      </c>
      <c r="N4305" s="8">
        <v>7939.62</v>
      </c>
    </row>
    <row r="4306" spans="1:14" x14ac:dyDescent="0.3">
      <c r="A4306" t="s">
        <v>0</v>
      </c>
      <c r="B4306" t="s">
        <v>171</v>
      </c>
      <c r="C4306" t="s">
        <v>2</v>
      </c>
      <c r="D4306" t="s">
        <v>7</v>
      </c>
      <c r="E4306" t="s">
        <v>8</v>
      </c>
      <c r="F4306" s="5">
        <v>44458</v>
      </c>
      <c r="G4306">
        <v>642961823</v>
      </c>
      <c r="H4306" s="5">
        <v>44469</v>
      </c>
      <c r="I4306">
        <v>5546</v>
      </c>
      <c r="J4306" s="8">
        <v>255.28</v>
      </c>
      <c r="K4306" s="8">
        <v>159.41999999999999</v>
      </c>
      <c r="L4306" s="8">
        <v>1415782.88</v>
      </c>
      <c r="M4306" s="8">
        <v>884143.32</v>
      </c>
      <c r="N4306" s="8">
        <v>531639.56000000006</v>
      </c>
    </row>
    <row r="4307" spans="1:14" x14ac:dyDescent="0.3">
      <c r="A4307" t="s">
        <v>26</v>
      </c>
      <c r="B4307" t="s">
        <v>208</v>
      </c>
      <c r="C4307" t="s">
        <v>19</v>
      </c>
      <c r="D4307" t="s">
        <v>7</v>
      </c>
      <c r="E4307" t="s">
        <v>23</v>
      </c>
      <c r="F4307" s="5">
        <v>44635</v>
      </c>
      <c r="G4307">
        <v>418408572</v>
      </c>
      <c r="H4307" s="5">
        <v>44635</v>
      </c>
      <c r="I4307">
        <v>5249</v>
      </c>
      <c r="J4307" s="8">
        <v>81.73</v>
      </c>
      <c r="K4307" s="8">
        <v>56.67</v>
      </c>
      <c r="L4307" s="8">
        <v>429000.77</v>
      </c>
      <c r="M4307" s="8">
        <v>297460.83</v>
      </c>
      <c r="N4307" s="8">
        <v>131539.94</v>
      </c>
    </row>
    <row r="4308" spans="1:14" x14ac:dyDescent="0.3">
      <c r="A4308" t="s">
        <v>17</v>
      </c>
      <c r="B4308" t="s">
        <v>119</v>
      </c>
      <c r="C4308" t="s">
        <v>11</v>
      </c>
      <c r="D4308" t="s">
        <v>7</v>
      </c>
      <c r="E4308" t="s">
        <v>15</v>
      </c>
      <c r="F4308" s="5">
        <v>42629</v>
      </c>
      <c r="G4308">
        <v>723355138</v>
      </c>
      <c r="H4308" s="5">
        <v>42667</v>
      </c>
      <c r="I4308">
        <v>5715</v>
      </c>
      <c r="J4308" s="8">
        <v>47.45</v>
      </c>
      <c r="K4308" s="8">
        <v>31.79</v>
      </c>
      <c r="L4308" s="8">
        <v>271176.75</v>
      </c>
      <c r="M4308" s="8">
        <v>181679.85</v>
      </c>
      <c r="N4308" s="8">
        <v>89496.9</v>
      </c>
    </row>
    <row r="4309" spans="1:14" x14ac:dyDescent="0.3">
      <c r="A4309" t="s">
        <v>26</v>
      </c>
      <c r="B4309" t="s">
        <v>121</v>
      </c>
      <c r="C4309" t="s">
        <v>36</v>
      </c>
      <c r="D4309" t="s">
        <v>3</v>
      </c>
      <c r="E4309" t="s">
        <v>8</v>
      </c>
      <c r="F4309" s="5">
        <v>44858</v>
      </c>
      <c r="G4309">
        <v>289100348</v>
      </c>
      <c r="H4309" s="5">
        <v>44865</v>
      </c>
      <c r="I4309">
        <v>72</v>
      </c>
      <c r="J4309" s="8">
        <v>421.89</v>
      </c>
      <c r="K4309" s="8">
        <v>364.69</v>
      </c>
      <c r="L4309" s="8">
        <v>30376.080000000002</v>
      </c>
      <c r="M4309" s="8">
        <v>26257.68</v>
      </c>
      <c r="N4309" s="8">
        <v>4118.3999999999996</v>
      </c>
    </row>
    <row r="4310" spans="1:14" x14ac:dyDescent="0.3">
      <c r="A4310" t="s">
        <v>12</v>
      </c>
      <c r="B4310" t="s">
        <v>93</v>
      </c>
      <c r="C4310" t="s">
        <v>19</v>
      </c>
      <c r="D4310" t="s">
        <v>7</v>
      </c>
      <c r="E4310" t="s">
        <v>4</v>
      </c>
      <c r="F4310" s="5">
        <v>44205</v>
      </c>
      <c r="G4310">
        <v>167255532</v>
      </c>
      <c r="H4310" s="5">
        <v>44216</v>
      </c>
      <c r="I4310">
        <v>3484</v>
      </c>
      <c r="J4310" s="8">
        <v>81.73</v>
      </c>
      <c r="K4310" s="8">
        <v>56.67</v>
      </c>
      <c r="L4310" s="8">
        <v>284747.32</v>
      </c>
      <c r="M4310" s="8">
        <v>197438.28</v>
      </c>
      <c r="N4310" s="8">
        <v>87309.04</v>
      </c>
    </row>
    <row r="4311" spans="1:14" x14ac:dyDescent="0.3">
      <c r="A4311" t="s">
        <v>20</v>
      </c>
      <c r="B4311" t="s">
        <v>185</v>
      </c>
      <c r="C4311" t="s">
        <v>36</v>
      </c>
      <c r="D4311" t="s">
        <v>3</v>
      </c>
      <c r="E4311" t="s">
        <v>15</v>
      </c>
      <c r="F4311" s="5">
        <v>44709</v>
      </c>
      <c r="G4311">
        <v>579744517</v>
      </c>
      <c r="H4311" s="5">
        <v>44744</v>
      </c>
      <c r="I4311">
        <v>8141</v>
      </c>
      <c r="J4311" s="8">
        <v>421.89</v>
      </c>
      <c r="K4311" s="8">
        <v>364.69</v>
      </c>
      <c r="L4311" s="8">
        <v>3434606.49</v>
      </c>
      <c r="M4311" s="8">
        <v>2968941.29</v>
      </c>
      <c r="N4311" s="8">
        <v>465665.2</v>
      </c>
    </row>
    <row r="4312" spans="1:14" x14ac:dyDescent="0.3">
      <c r="A4312" t="s">
        <v>9</v>
      </c>
      <c r="B4312" t="s">
        <v>38</v>
      </c>
      <c r="C4312" t="s">
        <v>45</v>
      </c>
      <c r="D4312" t="s">
        <v>3</v>
      </c>
      <c r="E4312" t="s">
        <v>15</v>
      </c>
      <c r="F4312" s="5">
        <v>44804</v>
      </c>
      <c r="G4312">
        <v>468803632</v>
      </c>
      <c r="H4312" s="5">
        <v>44836</v>
      </c>
      <c r="I4312">
        <v>8267</v>
      </c>
      <c r="J4312" s="8">
        <v>9.33</v>
      </c>
      <c r="K4312" s="8">
        <v>6.92</v>
      </c>
      <c r="L4312" s="8">
        <v>77131.11</v>
      </c>
      <c r="M4312" s="8">
        <v>57207.64</v>
      </c>
      <c r="N4312" s="8">
        <v>19923.47</v>
      </c>
    </row>
    <row r="4313" spans="1:14" x14ac:dyDescent="0.3">
      <c r="A4313" t="s">
        <v>9</v>
      </c>
      <c r="B4313" t="s">
        <v>66</v>
      </c>
      <c r="C4313" t="s">
        <v>2</v>
      </c>
      <c r="D4313" t="s">
        <v>3</v>
      </c>
      <c r="E4313" t="s">
        <v>4</v>
      </c>
      <c r="F4313" s="5">
        <v>44847</v>
      </c>
      <c r="G4313">
        <v>646981704</v>
      </c>
      <c r="H4313" s="5">
        <v>44888</v>
      </c>
      <c r="I4313">
        <v>5118</v>
      </c>
      <c r="J4313" s="8">
        <v>255.28</v>
      </c>
      <c r="K4313" s="8">
        <v>159.41999999999999</v>
      </c>
      <c r="L4313" s="8">
        <v>1306523.04</v>
      </c>
      <c r="M4313" s="8">
        <v>815911.56</v>
      </c>
      <c r="N4313" s="8">
        <v>490611.48</v>
      </c>
    </row>
    <row r="4314" spans="1:14" x14ac:dyDescent="0.3">
      <c r="A4314" t="s">
        <v>17</v>
      </c>
      <c r="B4314" t="s">
        <v>86</v>
      </c>
      <c r="C4314" t="s">
        <v>65</v>
      </c>
      <c r="D4314" t="s">
        <v>3</v>
      </c>
      <c r="E4314" t="s">
        <v>23</v>
      </c>
      <c r="F4314" s="5">
        <v>44856</v>
      </c>
      <c r="G4314">
        <v>647140061</v>
      </c>
      <c r="H4314" s="5">
        <v>44870</v>
      </c>
      <c r="I4314">
        <v>1980</v>
      </c>
      <c r="J4314" s="8">
        <v>668.27</v>
      </c>
      <c r="K4314" s="8">
        <v>502.54</v>
      </c>
      <c r="L4314" s="8">
        <v>1323174.6000000001</v>
      </c>
      <c r="M4314" s="8">
        <v>995029.2</v>
      </c>
      <c r="N4314" s="8">
        <v>328145.40000000002</v>
      </c>
    </row>
    <row r="4315" spans="1:14" x14ac:dyDescent="0.3">
      <c r="A4315" t="s">
        <v>9</v>
      </c>
      <c r="B4315" t="s">
        <v>66</v>
      </c>
      <c r="C4315" t="s">
        <v>57</v>
      </c>
      <c r="D4315" t="s">
        <v>3</v>
      </c>
      <c r="E4315" t="s">
        <v>15</v>
      </c>
      <c r="F4315" s="5">
        <v>42238</v>
      </c>
      <c r="G4315">
        <v>972452533</v>
      </c>
      <c r="H4315" s="5">
        <v>42281</v>
      </c>
      <c r="I4315">
        <v>9169</v>
      </c>
      <c r="J4315" s="8">
        <v>154.06</v>
      </c>
      <c r="K4315" s="8">
        <v>90.93</v>
      </c>
      <c r="L4315" s="8">
        <v>1412576.14</v>
      </c>
      <c r="M4315" s="8">
        <v>833737.17</v>
      </c>
      <c r="N4315" s="8">
        <v>578838.97</v>
      </c>
    </row>
    <row r="4316" spans="1:14" x14ac:dyDescent="0.3">
      <c r="A4316" t="s">
        <v>17</v>
      </c>
      <c r="B4316" t="s">
        <v>59</v>
      </c>
      <c r="C4316" t="s">
        <v>65</v>
      </c>
      <c r="D4316" t="s">
        <v>7</v>
      </c>
      <c r="E4316" t="s">
        <v>4</v>
      </c>
      <c r="F4316" s="5">
        <v>42405</v>
      </c>
      <c r="G4316">
        <v>846405446</v>
      </c>
      <c r="H4316" s="5">
        <v>42438</v>
      </c>
      <c r="I4316">
        <v>9035</v>
      </c>
      <c r="J4316" s="8">
        <v>668.27</v>
      </c>
      <c r="K4316" s="8">
        <v>502.54</v>
      </c>
      <c r="L4316" s="8">
        <v>6037819.4500000002</v>
      </c>
      <c r="M4316" s="8">
        <v>4540448.9000000004</v>
      </c>
      <c r="N4316" s="8">
        <v>1497370.55</v>
      </c>
    </row>
    <row r="4317" spans="1:14" x14ac:dyDescent="0.3">
      <c r="A4317" t="s">
        <v>0</v>
      </c>
      <c r="B4317" t="s">
        <v>41</v>
      </c>
      <c r="C4317" t="s">
        <v>19</v>
      </c>
      <c r="D4317" t="s">
        <v>3</v>
      </c>
      <c r="E4317" t="s">
        <v>23</v>
      </c>
      <c r="F4317" s="5">
        <v>42159</v>
      </c>
      <c r="G4317">
        <v>462797629</v>
      </c>
      <c r="H4317" s="5">
        <v>42185</v>
      </c>
      <c r="I4317">
        <v>958</v>
      </c>
      <c r="J4317" s="8">
        <v>81.73</v>
      </c>
      <c r="K4317" s="8">
        <v>56.67</v>
      </c>
      <c r="L4317" s="8">
        <v>78297.34</v>
      </c>
      <c r="M4317" s="8">
        <v>54289.86</v>
      </c>
      <c r="N4317" s="8">
        <v>24007.48</v>
      </c>
    </row>
    <row r="4318" spans="1:14" x14ac:dyDescent="0.3">
      <c r="A4318" t="s">
        <v>9</v>
      </c>
      <c r="B4318" t="s">
        <v>37</v>
      </c>
      <c r="C4318" t="s">
        <v>19</v>
      </c>
      <c r="D4318" t="s">
        <v>7</v>
      </c>
      <c r="E4318" t="s">
        <v>4</v>
      </c>
      <c r="F4318" s="5">
        <v>44691</v>
      </c>
      <c r="G4318">
        <v>535740411</v>
      </c>
      <c r="H4318" s="5">
        <v>44719</v>
      </c>
      <c r="I4318">
        <v>6348</v>
      </c>
      <c r="J4318" s="8">
        <v>81.73</v>
      </c>
      <c r="K4318" s="8">
        <v>56.67</v>
      </c>
      <c r="L4318" s="8">
        <v>518822.04</v>
      </c>
      <c r="M4318" s="8">
        <v>359741.16</v>
      </c>
      <c r="N4318" s="8">
        <v>159080.88</v>
      </c>
    </row>
    <row r="4319" spans="1:14" x14ac:dyDescent="0.3">
      <c r="A4319" t="s">
        <v>17</v>
      </c>
      <c r="B4319" t="s">
        <v>42</v>
      </c>
      <c r="C4319" t="s">
        <v>36</v>
      </c>
      <c r="D4319" t="s">
        <v>3</v>
      </c>
      <c r="E4319" t="s">
        <v>23</v>
      </c>
      <c r="F4319" s="5">
        <v>44579</v>
      </c>
      <c r="G4319">
        <v>949657618</v>
      </c>
      <c r="H4319" s="5">
        <v>44612</v>
      </c>
      <c r="I4319">
        <v>3648</v>
      </c>
      <c r="J4319" s="8">
        <v>421.89</v>
      </c>
      <c r="K4319" s="8">
        <v>364.69</v>
      </c>
      <c r="L4319" s="8">
        <v>1539054.72</v>
      </c>
      <c r="M4319" s="8">
        <v>1330389.1200000001</v>
      </c>
      <c r="N4319" s="8">
        <v>208665.60000000001</v>
      </c>
    </row>
    <row r="4320" spans="1:14" x14ac:dyDescent="0.3">
      <c r="A4320" t="s">
        <v>9</v>
      </c>
      <c r="B4320" t="s">
        <v>194</v>
      </c>
      <c r="C4320" t="s">
        <v>19</v>
      </c>
      <c r="D4320" t="s">
        <v>7</v>
      </c>
      <c r="E4320" t="s">
        <v>23</v>
      </c>
      <c r="F4320" s="5">
        <v>42792</v>
      </c>
      <c r="G4320">
        <v>309285581</v>
      </c>
      <c r="H4320" s="5">
        <v>42842</v>
      </c>
      <c r="I4320">
        <v>3331</v>
      </c>
      <c r="J4320" s="8">
        <v>81.73</v>
      </c>
      <c r="K4320" s="8">
        <v>56.67</v>
      </c>
      <c r="L4320" s="8">
        <v>272242.63</v>
      </c>
      <c r="M4320" s="8">
        <v>188767.77</v>
      </c>
      <c r="N4320" s="8">
        <v>83474.86</v>
      </c>
    </row>
    <row r="4321" spans="1:14" x14ac:dyDescent="0.3">
      <c r="A4321" t="s">
        <v>17</v>
      </c>
      <c r="B4321" t="s">
        <v>149</v>
      </c>
      <c r="C4321" t="s">
        <v>36</v>
      </c>
      <c r="D4321" t="s">
        <v>3</v>
      </c>
      <c r="E4321" t="s">
        <v>8</v>
      </c>
      <c r="F4321" s="5">
        <v>42538</v>
      </c>
      <c r="G4321">
        <v>889673125</v>
      </c>
      <c r="H4321" s="5">
        <v>42560</v>
      </c>
      <c r="I4321">
        <v>2903</v>
      </c>
      <c r="J4321" s="8">
        <v>421.89</v>
      </c>
      <c r="K4321" s="8">
        <v>364.69</v>
      </c>
      <c r="L4321" s="8">
        <v>1224746.67</v>
      </c>
      <c r="M4321" s="8">
        <v>1058695.07</v>
      </c>
      <c r="N4321" s="8">
        <v>166051.6</v>
      </c>
    </row>
    <row r="4322" spans="1:14" x14ac:dyDescent="0.3">
      <c r="A4322" t="s">
        <v>26</v>
      </c>
      <c r="B4322" t="s">
        <v>87</v>
      </c>
      <c r="C4322" t="s">
        <v>36</v>
      </c>
      <c r="D4322" t="s">
        <v>7</v>
      </c>
      <c r="E4322" t="s">
        <v>23</v>
      </c>
      <c r="F4322" s="5">
        <v>42564</v>
      </c>
      <c r="G4322">
        <v>986181581</v>
      </c>
      <c r="H4322" s="5">
        <v>42574</v>
      </c>
      <c r="I4322">
        <v>1900</v>
      </c>
      <c r="J4322" s="8">
        <v>421.89</v>
      </c>
      <c r="K4322" s="8">
        <v>364.69</v>
      </c>
      <c r="L4322" s="8">
        <v>801591</v>
      </c>
      <c r="M4322" s="8">
        <v>692911</v>
      </c>
      <c r="N4322" s="8">
        <v>108680</v>
      </c>
    </row>
    <row r="4323" spans="1:14" x14ac:dyDescent="0.3">
      <c r="A4323" t="s">
        <v>20</v>
      </c>
      <c r="B4323" t="s">
        <v>198</v>
      </c>
      <c r="C4323" t="s">
        <v>2</v>
      </c>
      <c r="D4323" t="s">
        <v>7</v>
      </c>
      <c r="E4323" t="s">
        <v>4</v>
      </c>
      <c r="F4323" s="5">
        <v>42238</v>
      </c>
      <c r="G4323">
        <v>764484775</v>
      </c>
      <c r="H4323" s="5">
        <v>42250</v>
      </c>
      <c r="I4323">
        <v>6888</v>
      </c>
      <c r="J4323" s="8">
        <v>255.28</v>
      </c>
      <c r="K4323" s="8">
        <v>159.41999999999999</v>
      </c>
      <c r="L4323" s="8">
        <v>1758368.64</v>
      </c>
      <c r="M4323" s="8">
        <v>1098084.96</v>
      </c>
      <c r="N4323" s="8">
        <v>660283.68000000005</v>
      </c>
    </row>
    <row r="4324" spans="1:14" x14ac:dyDescent="0.3">
      <c r="A4324" t="s">
        <v>17</v>
      </c>
      <c r="B4324" t="s">
        <v>25</v>
      </c>
      <c r="C4324" t="s">
        <v>14</v>
      </c>
      <c r="D4324" t="s">
        <v>3</v>
      </c>
      <c r="E4324" t="s">
        <v>8</v>
      </c>
      <c r="F4324" s="5">
        <v>43511</v>
      </c>
      <c r="G4324">
        <v>910569036</v>
      </c>
      <c r="H4324" s="5">
        <v>43549</v>
      </c>
      <c r="I4324">
        <v>6467</v>
      </c>
      <c r="J4324" s="8">
        <v>205.7</v>
      </c>
      <c r="K4324" s="8">
        <v>117.11</v>
      </c>
      <c r="L4324" s="8">
        <v>1330261.8999999999</v>
      </c>
      <c r="M4324" s="8">
        <v>757350.37</v>
      </c>
      <c r="N4324" s="8">
        <v>572911.53</v>
      </c>
    </row>
    <row r="4325" spans="1:14" x14ac:dyDescent="0.3">
      <c r="A4325" t="s">
        <v>9</v>
      </c>
      <c r="B4325" t="s">
        <v>177</v>
      </c>
      <c r="C4325" t="s">
        <v>2</v>
      </c>
      <c r="D4325" t="s">
        <v>7</v>
      </c>
      <c r="E4325" t="s">
        <v>8</v>
      </c>
      <c r="F4325" s="5">
        <v>43531</v>
      </c>
      <c r="G4325">
        <v>380733191</v>
      </c>
      <c r="H4325" s="5">
        <v>43568</v>
      </c>
      <c r="I4325">
        <v>6267</v>
      </c>
      <c r="J4325" s="8">
        <v>255.28</v>
      </c>
      <c r="K4325" s="8">
        <v>159.41999999999999</v>
      </c>
      <c r="L4325" s="8">
        <v>1599839.76</v>
      </c>
      <c r="M4325" s="8">
        <v>999085.14</v>
      </c>
      <c r="N4325" s="8">
        <v>600754.62</v>
      </c>
    </row>
    <row r="4326" spans="1:14" x14ac:dyDescent="0.3">
      <c r="A4326" t="s">
        <v>17</v>
      </c>
      <c r="B4326" t="s">
        <v>149</v>
      </c>
      <c r="C4326" t="s">
        <v>65</v>
      </c>
      <c r="D4326" t="s">
        <v>3</v>
      </c>
      <c r="E4326" t="s">
        <v>4</v>
      </c>
      <c r="F4326" s="5">
        <v>43640</v>
      </c>
      <c r="G4326">
        <v>451588571</v>
      </c>
      <c r="H4326" s="5">
        <v>43660</v>
      </c>
      <c r="I4326">
        <v>3948</v>
      </c>
      <c r="J4326" s="8">
        <v>668.27</v>
      </c>
      <c r="K4326" s="8">
        <v>502.54</v>
      </c>
      <c r="L4326" s="8">
        <v>2638329.96</v>
      </c>
      <c r="M4326" s="8">
        <v>1984027.92</v>
      </c>
      <c r="N4326" s="8">
        <v>654302.04</v>
      </c>
    </row>
    <row r="4327" spans="1:14" x14ac:dyDescent="0.3">
      <c r="A4327" t="s">
        <v>12</v>
      </c>
      <c r="B4327" t="s">
        <v>127</v>
      </c>
      <c r="C4327" t="s">
        <v>45</v>
      </c>
      <c r="D4327" t="s">
        <v>3</v>
      </c>
      <c r="E4327" t="s">
        <v>23</v>
      </c>
      <c r="F4327" s="5">
        <v>42575</v>
      </c>
      <c r="G4327">
        <v>670059001</v>
      </c>
      <c r="H4327" s="5">
        <v>42614</v>
      </c>
      <c r="I4327">
        <v>4203</v>
      </c>
      <c r="J4327" s="8">
        <v>9.33</v>
      </c>
      <c r="K4327" s="8">
        <v>6.92</v>
      </c>
      <c r="L4327" s="8">
        <v>39213.99</v>
      </c>
      <c r="M4327" s="8">
        <v>29084.76</v>
      </c>
      <c r="N4327" s="8">
        <v>10129.23</v>
      </c>
    </row>
    <row r="4328" spans="1:14" x14ac:dyDescent="0.3">
      <c r="A4328" t="s">
        <v>20</v>
      </c>
      <c r="B4328" t="s">
        <v>70</v>
      </c>
      <c r="C4328" t="s">
        <v>29</v>
      </c>
      <c r="D4328" t="s">
        <v>3</v>
      </c>
      <c r="E4328" t="s">
        <v>15</v>
      </c>
      <c r="F4328" s="5">
        <v>44881</v>
      </c>
      <c r="G4328">
        <v>203380811</v>
      </c>
      <c r="H4328" s="5">
        <v>44888</v>
      </c>
      <c r="I4328">
        <v>3756</v>
      </c>
      <c r="J4328" s="8">
        <v>651.21</v>
      </c>
      <c r="K4328" s="8">
        <v>524.96</v>
      </c>
      <c r="L4328" s="8">
        <v>2445944.7599999998</v>
      </c>
      <c r="M4328" s="8">
        <v>1971749.76</v>
      </c>
      <c r="N4328" s="8">
        <v>474195</v>
      </c>
    </row>
    <row r="4329" spans="1:14" x14ac:dyDescent="0.3">
      <c r="A4329" t="s">
        <v>9</v>
      </c>
      <c r="B4329" t="s">
        <v>133</v>
      </c>
      <c r="C4329" t="s">
        <v>45</v>
      </c>
      <c r="D4329" t="s">
        <v>3</v>
      </c>
      <c r="E4329" t="s">
        <v>15</v>
      </c>
      <c r="F4329" s="5">
        <v>43993</v>
      </c>
      <c r="G4329">
        <v>989102828</v>
      </c>
      <c r="H4329" s="5">
        <v>44020</v>
      </c>
      <c r="I4329">
        <v>6362</v>
      </c>
      <c r="J4329" s="8">
        <v>9.33</v>
      </c>
      <c r="K4329" s="8">
        <v>6.92</v>
      </c>
      <c r="L4329" s="8">
        <v>59357.46</v>
      </c>
      <c r="M4329" s="8">
        <v>44025.04</v>
      </c>
      <c r="N4329" s="8">
        <v>15332.42</v>
      </c>
    </row>
    <row r="4330" spans="1:14" x14ac:dyDescent="0.3">
      <c r="A4330" t="s">
        <v>26</v>
      </c>
      <c r="B4330" t="s">
        <v>112</v>
      </c>
      <c r="C4330" t="s">
        <v>45</v>
      </c>
      <c r="D4330" t="s">
        <v>7</v>
      </c>
      <c r="E4330" t="s">
        <v>23</v>
      </c>
      <c r="F4330" s="5">
        <v>42237</v>
      </c>
      <c r="G4330">
        <v>985086381</v>
      </c>
      <c r="H4330" s="5">
        <v>42251</v>
      </c>
      <c r="I4330">
        <v>7806</v>
      </c>
      <c r="J4330" s="8">
        <v>9.33</v>
      </c>
      <c r="K4330" s="8">
        <v>6.92</v>
      </c>
      <c r="L4330" s="8">
        <v>72829.98</v>
      </c>
      <c r="M4330" s="8">
        <v>54017.52</v>
      </c>
      <c r="N4330" s="8">
        <v>18812.46</v>
      </c>
    </row>
    <row r="4331" spans="1:14" x14ac:dyDescent="0.3">
      <c r="A4331" t="s">
        <v>26</v>
      </c>
      <c r="B4331" t="s">
        <v>142</v>
      </c>
      <c r="C4331" t="s">
        <v>57</v>
      </c>
      <c r="D4331" t="s">
        <v>3</v>
      </c>
      <c r="E4331" t="s">
        <v>15</v>
      </c>
      <c r="F4331" s="5">
        <v>43867</v>
      </c>
      <c r="G4331">
        <v>919505298</v>
      </c>
      <c r="H4331" s="5">
        <v>43888</v>
      </c>
      <c r="I4331">
        <v>906</v>
      </c>
      <c r="J4331" s="8">
        <v>154.06</v>
      </c>
      <c r="K4331" s="8">
        <v>90.93</v>
      </c>
      <c r="L4331" s="8">
        <v>139578.35999999999</v>
      </c>
      <c r="M4331" s="8">
        <v>82382.58</v>
      </c>
      <c r="N4331" s="8">
        <v>57195.78</v>
      </c>
    </row>
    <row r="4332" spans="1:14" x14ac:dyDescent="0.3">
      <c r="A4332" t="s">
        <v>17</v>
      </c>
      <c r="B4332" t="s">
        <v>188</v>
      </c>
      <c r="C4332" t="s">
        <v>6</v>
      </c>
      <c r="D4332" t="s">
        <v>3</v>
      </c>
      <c r="E4332" t="s">
        <v>4</v>
      </c>
      <c r="F4332" s="5">
        <v>42831</v>
      </c>
      <c r="G4332">
        <v>240845906</v>
      </c>
      <c r="H4332" s="5">
        <v>42846</v>
      </c>
      <c r="I4332">
        <v>511</v>
      </c>
      <c r="J4332" s="8">
        <v>152.58000000000001</v>
      </c>
      <c r="K4332" s="8">
        <v>97.44</v>
      </c>
      <c r="L4332" s="8">
        <v>77968.38</v>
      </c>
      <c r="M4332" s="8">
        <v>49791.839999999997</v>
      </c>
      <c r="N4332" s="8">
        <v>28176.54</v>
      </c>
    </row>
    <row r="4333" spans="1:14" x14ac:dyDescent="0.3">
      <c r="A4333" t="s">
        <v>26</v>
      </c>
      <c r="B4333" t="s">
        <v>103</v>
      </c>
      <c r="C4333" t="s">
        <v>29</v>
      </c>
      <c r="D4333" t="s">
        <v>7</v>
      </c>
      <c r="E4333" t="s">
        <v>23</v>
      </c>
      <c r="F4333" s="5">
        <v>43664</v>
      </c>
      <c r="G4333">
        <v>267907035</v>
      </c>
      <c r="H4333" s="5">
        <v>43666</v>
      </c>
      <c r="I4333">
        <v>8500</v>
      </c>
      <c r="J4333" s="8">
        <v>651.21</v>
      </c>
      <c r="K4333" s="8">
        <v>524.96</v>
      </c>
      <c r="L4333" s="8">
        <v>5535285</v>
      </c>
      <c r="M4333" s="8">
        <v>4462160</v>
      </c>
      <c r="N4333" s="8">
        <v>1073125</v>
      </c>
    </row>
    <row r="4334" spans="1:14" x14ac:dyDescent="0.3">
      <c r="A4334" t="s">
        <v>20</v>
      </c>
      <c r="B4334" t="s">
        <v>185</v>
      </c>
      <c r="C4334" t="s">
        <v>36</v>
      </c>
      <c r="D4334" t="s">
        <v>3</v>
      </c>
      <c r="E4334" t="s">
        <v>4</v>
      </c>
      <c r="F4334" s="5">
        <v>43363</v>
      </c>
      <c r="G4334">
        <v>139800012</v>
      </c>
      <c r="H4334" s="5">
        <v>43363</v>
      </c>
      <c r="I4334">
        <v>8785</v>
      </c>
      <c r="J4334" s="8">
        <v>421.89</v>
      </c>
      <c r="K4334" s="8">
        <v>364.69</v>
      </c>
      <c r="L4334" s="8">
        <v>3706303.65</v>
      </c>
      <c r="M4334" s="8">
        <v>3203801.65</v>
      </c>
      <c r="N4334" s="8">
        <v>502502</v>
      </c>
    </row>
    <row r="4335" spans="1:14" x14ac:dyDescent="0.3">
      <c r="A4335" t="s">
        <v>26</v>
      </c>
      <c r="B4335" t="s">
        <v>170</v>
      </c>
      <c r="C4335" t="s">
        <v>36</v>
      </c>
      <c r="D4335" t="s">
        <v>3</v>
      </c>
      <c r="E4335" t="s">
        <v>8</v>
      </c>
      <c r="F4335" s="5">
        <v>42623</v>
      </c>
      <c r="G4335">
        <v>865948665</v>
      </c>
      <c r="H4335" s="5">
        <v>42639</v>
      </c>
      <c r="I4335">
        <v>2308</v>
      </c>
      <c r="J4335" s="8">
        <v>421.89</v>
      </c>
      <c r="K4335" s="8">
        <v>364.69</v>
      </c>
      <c r="L4335" s="8">
        <v>973722.12</v>
      </c>
      <c r="M4335" s="8">
        <v>841704.52</v>
      </c>
      <c r="N4335" s="8">
        <v>132017.60000000001</v>
      </c>
    </row>
    <row r="4336" spans="1:14" x14ac:dyDescent="0.3">
      <c r="A4336" t="s">
        <v>17</v>
      </c>
      <c r="B4336" t="s">
        <v>75</v>
      </c>
      <c r="C4336" t="s">
        <v>36</v>
      </c>
      <c r="D4336" t="s">
        <v>7</v>
      </c>
      <c r="E4336" t="s">
        <v>23</v>
      </c>
      <c r="F4336" s="5">
        <v>42529</v>
      </c>
      <c r="G4336">
        <v>376089322</v>
      </c>
      <c r="H4336" s="5">
        <v>42548</v>
      </c>
      <c r="I4336">
        <v>2043</v>
      </c>
      <c r="J4336" s="8">
        <v>421.89</v>
      </c>
      <c r="K4336" s="8">
        <v>364.69</v>
      </c>
      <c r="L4336" s="8">
        <v>861921.27</v>
      </c>
      <c r="M4336" s="8">
        <v>745061.67</v>
      </c>
      <c r="N4336" s="8">
        <v>116859.6</v>
      </c>
    </row>
    <row r="4337" spans="1:14" x14ac:dyDescent="0.3">
      <c r="A4337" t="s">
        <v>17</v>
      </c>
      <c r="B4337" t="s">
        <v>176</v>
      </c>
      <c r="C4337" t="s">
        <v>6</v>
      </c>
      <c r="D4337" t="s">
        <v>3</v>
      </c>
      <c r="E4337" t="s">
        <v>23</v>
      </c>
      <c r="F4337" s="5">
        <v>42286</v>
      </c>
      <c r="G4337">
        <v>270270812</v>
      </c>
      <c r="H4337" s="5">
        <v>42305</v>
      </c>
      <c r="I4337">
        <v>7994</v>
      </c>
      <c r="J4337" s="8">
        <v>152.58000000000001</v>
      </c>
      <c r="K4337" s="8">
        <v>97.44</v>
      </c>
      <c r="L4337" s="8">
        <v>1219724.52</v>
      </c>
      <c r="M4337" s="8">
        <v>778935.36</v>
      </c>
      <c r="N4337" s="8">
        <v>440789.16</v>
      </c>
    </row>
    <row r="4338" spans="1:14" x14ac:dyDescent="0.3">
      <c r="A4338" t="s">
        <v>17</v>
      </c>
      <c r="B4338" t="s">
        <v>47</v>
      </c>
      <c r="C4338" t="s">
        <v>19</v>
      </c>
      <c r="D4338" t="s">
        <v>7</v>
      </c>
      <c r="E4338" t="s">
        <v>4</v>
      </c>
      <c r="F4338" s="5">
        <v>44567</v>
      </c>
      <c r="G4338">
        <v>868854463</v>
      </c>
      <c r="H4338" s="5">
        <v>44604</v>
      </c>
      <c r="I4338">
        <v>2198</v>
      </c>
      <c r="J4338" s="8">
        <v>81.73</v>
      </c>
      <c r="K4338" s="8">
        <v>56.67</v>
      </c>
      <c r="L4338" s="8">
        <v>179642.54</v>
      </c>
      <c r="M4338" s="8">
        <v>124560.66</v>
      </c>
      <c r="N4338" s="8">
        <v>55081.88</v>
      </c>
    </row>
    <row r="4339" spans="1:14" x14ac:dyDescent="0.3">
      <c r="A4339" t="s">
        <v>12</v>
      </c>
      <c r="B4339" t="s">
        <v>32</v>
      </c>
      <c r="C4339" t="s">
        <v>11</v>
      </c>
      <c r="D4339" t="s">
        <v>3</v>
      </c>
      <c r="E4339" t="s">
        <v>15</v>
      </c>
      <c r="F4339" s="5">
        <v>43277</v>
      </c>
      <c r="G4339">
        <v>762514102</v>
      </c>
      <c r="H4339" s="5">
        <v>43309</v>
      </c>
      <c r="I4339">
        <v>3722</v>
      </c>
      <c r="J4339" s="8">
        <v>47.45</v>
      </c>
      <c r="K4339" s="8">
        <v>31.79</v>
      </c>
      <c r="L4339" s="8">
        <v>176608.9</v>
      </c>
      <c r="M4339" s="8">
        <v>118322.38</v>
      </c>
      <c r="N4339" s="8">
        <v>58286.52</v>
      </c>
    </row>
    <row r="4340" spans="1:14" x14ac:dyDescent="0.3">
      <c r="A4340" t="s">
        <v>39</v>
      </c>
      <c r="B4340" t="s">
        <v>40</v>
      </c>
      <c r="C4340" t="s">
        <v>19</v>
      </c>
      <c r="D4340" t="s">
        <v>7</v>
      </c>
      <c r="E4340" t="s">
        <v>23</v>
      </c>
      <c r="F4340" s="5">
        <v>42097</v>
      </c>
      <c r="G4340">
        <v>862236058</v>
      </c>
      <c r="H4340" s="5">
        <v>42125</v>
      </c>
      <c r="I4340">
        <v>3665</v>
      </c>
      <c r="J4340" s="8">
        <v>81.73</v>
      </c>
      <c r="K4340" s="8">
        <v>56.67</v>
      </c>
      <c r="L4340" s="8">
        <v>299540.45</v>
      </c>
      <c r="M4340" s="8">
        <v>207695.55</v>
      </c>
      <c r="N4340" s="8">
        <v>91844.9</v>
      </c>
    </row>
    <row r="4341" spans="1:14" x14ac:dyDescent="0.3">
      <c r="A4341" t="s">
        <v>26</v>
      </c>
      <c r="B4341" t="s">
        <v>64</v>
      </c>
      <c r="C4341" t="s">
        <v>65</v>
      </c>
      <c r="D4341" t="s">
        <v>3</v>
      </c>
      <c r="E4341" t="s">
        <v>23</v>
      </c>
      <c r="F4341" s="5">
        <v>44869</v>
      </c>
      <c r="G4341">
        <v>349319159</v>
      </c>
      <c r="H4341" s="5">
        <v>44905</v>
      </c>
      <c r="I4341">
        <v>157</v>
      </c>
      <c r="J4341" s="8">
        <v>668.27</v>
      </c>
      <c r="K4341" s="8">
        <v>502.54</v>
      </c>
      <c r="L4341" s="8">
        <v>104918.39</v>
      </c>
      <c r="M4341" s="8">
        <v>78898.78</v>
      </c>
      <c r="N4341" s="8">
        <v>26019.61</v>
      </c>
    </row>
    <row r="4342" spans="1:14" x14ac:dyDescent="0.3">
      <c r="A4342" t="s">
        <v>20</v>
      </c>
      <c r="B4342" t="s">
        <v>21</v>
      </c>
      <c r="C4342" t="s">
        <v>6</v>
      </c>
      <c r="D4342" t="s">
        <v>3</v>
      </c>
      <c r="E4342" t="s">
        <v>8</v>
      </c>
      <c r="F4342" s="5">
        <v>42357</v>
      </c>
      <c r="G4342">
        <v>725374734</v>
      </c>
      <c r="H4342" s="5">
        <v>42388</v>
      </c>
      <c r="I4342">
        <v>3358</v>
      </c>
      <c r="J4342" s="8">
        <v>152.58000000000001</v>
      </c>
      <c r="K4342" s="8">
        <v>97.44</v>
      </c>
      <c r="L4342" s="8">
        <v>512363.64</v>
      </c>
      <c r="M4342" s="8">
        <v>327203.52</v>
      </c>
      <c r="N4342" s="8">
        <v>185160.12</v>
      </c>
    </row>
    <row r="4343" spans="1:14" x14ac:dyDescent="0.3">
      <c r="A4343" t="s">
        <v>9</v>
      </c>
      <c r="B4343" t="s">
        <v>91</v>
      </c>
      <c r="C4343" t="s">
        <v>11</v>
      </c>
      <c r="D4343" t="s">
        <v>3</v>
      </c>
      <c r="E4343" t="s">
        <v>4</v>
      </c>
      <c r="F4343" s="5">
        <v>43953</v>
      </c>
      <c r="G4343">
        <v>862326610</v>
      </c>
      <c r="H4343" s="5">
        <v>43979</v>
      </c>
      <c r="I4343">
        <v>461</v>
      </c>
      <c r="J4343" s="8">
        <v>47.45</v>
      </c>
      <c r="K4343" s="8">
        <v>31.79</v>
      </c>
      <c r="L4343" s="8">
        <v>21874.45</v>
      </c>
      <c r="M4343" s="8">
        <v>14655.19</v>
      </c>
      <c r="N4343" s="8">
        <v>7219.26</v>
      </c>
    </row>
    <row r="4344" spans="1:14" x14ac:dyDescent="0.3">
      <c r="A4344" t="s">
        <v>9</v>
      </c>
      <c r="B4344" t="s">
        <v>161</v>
      </c>
      <c r="C4344" t="s">
        <v>36</v>
      </c>
      <c r="D4344" t="s">
        <v>3</v>
      </c>
      <c r="E4344" t="s">
        <v>23</v>
      </c>
      <c r="F4344" s="5">
        <v>43469</v>
      </c>
      <c r="G4344">
        <v>152411115</v>
      </c>
      <c r="H4344" s="5">
        <v>43517</v>
      </c>
      <c r="I4344">
        <v>691</v>
      </c>
      <c r="J4344" s="8">
        <v>421.89</v>
      </c>
      <c r="K4344" s="8">
        <v>364.69</v>
      </c>
      <c r="L4344" s="8">
        <v>291525.99</v>
      </c>
      <c r="M4344" s="8">
        <v>252000.79</v>
      </c>
      <c r="N4344" s="8">
        <v>39525.199999999997</v>
      </c>
    </row>
    <row r="4345" spans="1:14" x14ac:dyDescent="0.3">
      <c r="A4345" t="s">
        <v>12</v>
      </c>
      <c r="B4345" t="s">
        <v>195</v>
      </c>
      <c r="C4345" t="s">
        <v>31</v>
      </c>
      <c r="D4345" t="s">
        <v>3</v>
      </c>
      <c r="E4345" t="s">
        <v>15</v>
      </c>
      <c r="F4345" s="5">
        <v>43535</v>
      </c>
      <c r="G4345">
        <v>758177077</v>
      </c>
      <c r="H4345" s="5">
        <v>43545</v>
      </c>
      <c r="I4345">
        <v>300</v>
      </c>
      <c r="J4345" s="8">
        <v>437.2</v>
      </c>
      <c r="K4345" s="8">
        <v>263.33</v>
      </c>
      <c r="L4345" s="8">
        <v>131160</v>
      </c>
      <c r="M4345" s="8">
        <v>78999</v>
      </c>
      <c r="N4345" s="8">
        <v>52161</v>
      </c>
    </row>
    <row r="4346" spans="1:14" x14ac:dyDescent="0.3">
      <c r="A4346" t="s">
        <v>9</v>
      </c>
      <c r="B4346" t="s">
        <v>89</v>
      </c>
      <c r="C4346" t="s">
        <v>29</v>
      </c>
      <c r="D4346" t="s">
        <v>7</v>
      </c>
      <c r="E4346" t="s">
        <v>8</v>
      </c>
      <c r="F4346" s="5">
        <v>42629</v>
      </c>
      <c r="G4346">
        <v>862485826</v>
      </c>
      <c r="H4346" s="5">
        <v>42670</v>
      </c>
      <c r="I4346">
        <v>7577</v>
      </c>
      <c r="J4346" s="8">
        <v>651.21</v>
      </c>
      <c r="K4346" s="8">
        <v>524.96</v>
      </c>
      <c r="L4346" s="8">
        <v>4934218.17</v>
      </c>
      <c r="M4346" s="8">
        <v>3977621.92</v>
      </c>
      <c r="N4346" s="8">
        <v>956596.25</v>
      </c>
    </row>
    <row r="4347" spans="1:14" x14ac:dyDescent="0.3">
      <c r="A4347" t="s">
        <v>12</v>
      </c>
      <c r="B4347" t="s">
        <v>76</v>
      </c>
      <c r="C4347" t="s">
        <v>65</v>
      </c>
      <c r="D4347" t="s">
        <v>7</v>
      </c>
      <c r="E4347" t="s">
        <v>8</v>
      </c>
      <c r="F4347" s="5">
        <v>42775</v>
      </c>
      <c r="G4347">
        <v>518511188</v>
      </c>
      <c r="H4347" s="5">
        <v>42782</v>
      </c>
      <c r="I4347">
        <v>7838</v>
      </c>
      <c r="J4347" s="8">
        <v>668.27</v>
      </c>
      <c r="K4347" s="8">
        <v>502.54</v>
      </c>
      <c r="L4347" s="8">
        <v>5237900.26</v>
      </c>
      <c r="M4347" s="8">
        <v>3938908.52</v>
      </c>
      <c r="N4347" s="8">
        <v>1298991.74</v>
      </c>
    </row>
    <row r="4348" spans="1:14" x14ac:dyDescent="0.3">
      <c r="A4348" t="s">
        <v>9</v>
      </c>
      <c r="B4348" t="s">
        <v>192</v>
      </c>
      <c r="C4348" t="s">
        <v>45</v>
      </c>
      <c r="D4348" t="s">
        <v>7</v>
      </c>
      <c r="E4348" t="s">
        <v>4</v>
      </c>
      <c r="F4348" s="5">
        <v>42576</v>
      </c>
      <c r="G4348">
        <v>299739491</v>
      </c>
      <c r="H4348" s="5">
        <v>42614</v>
      </c>
      <c r="I4348">
        <v>8431</v>
      </c>
      <c r="J4348" s="8">
        <v>9.33</v>
      </c>
      <c r="K4348" s="8">
        <v>6.92</v>
      </c>
      <c r="L4348" s="8">
        <v>78661.23</v>
      </c>
      <c r="M4348" s="8">
        <v>58342.52</v>
      </c>
      <c r="N4348" s="8">
        <v>20318.71</v>
      </c>
    </row>
    <row r="4349" spans="1:14" x14ac:dyDescent="0.3">
      <c r="A4349" t="s">
        <v>17</v>
      </c>
      <c r="B4349" t="s">
        <v>75</v>
      </c>
      <c r="C4349" t="s">
        <v>36</v>
      </c>
      <c r="D4349" t="s">
        <v>3</v>
      </c>
      <c r="E4349" t="s">
        <v>23</v>
      </c>
      <c r="F4349" s="5">
        <v>43296</v>
      </c>
      <c r="G4349">
        <v>849969565</v>
      </c>
      <c r="H4349" s="5">
        <v>43346</v>
      </c>
      <c r="I4349">
        <v>3737</v>
      </c>
      <c r="J4349" s="8">
        <v>421.89</v>
      </c>
      <c r="K4349" s="8">
        <v>364.69</v>
      </c>
      <c r="L4349" s="8">
        <v>1576602.93</v>
      </c>
      <c r="M4349" s="8">
        <v>1362846.53</v>
      </c>
      <c r="N4349" s="8">
        <v>213756.4</v>
      </c>
    </row>
    <row r="4350" spans="1:14" x14ac:dyDescent="0.3">
      <c r="A4350" t="s">
        <v>9</v>
      </c>
      <c r="B4350" t="s">
        <v>154</v>
      </c>
      <c r="C4350" t="s">
        <v>36</v>
      </c>
      <c r="D4350" t="s">
        <v>7</v>
      </c>
      <c r="E4350" t="s">
        <v>15</v>
      </c>
      <c r="F4350" s="5">
        <v>44394</v>
      </c>
      <c r="G4350">
        <v>633312737</v>
      </c>
      <c r="H4350" s="5">
        <v>44419</v>
      </c>
      <c r="I4350">
        <v>167</v>
      </c>
      <c r="J4350" s="8">
        <v>421.89</v>
      </c>
      <c r="K4350" s="8">
        <v>364.69</v>
      </c>
      <c r="L4350" s="8">
        <v>70455.63</v>
      </c>
      <c r="M4350" s="8">
        <v>60903.23</v>
      </c>
      <c r="N4350" s="8">
        <v>9552.4</v>
      </c>
    </row>
    <row r="4351" spans="1:14" x14ac:dyDescent="0.3">
      <c r="A4351" t="s">
        <v>9</v>
      </c>
      <c r="B4351" t="s">
        <v>114</v>
      </c>
      <c r="C4351" t="s">
        <v>29</v>
      </c>
      <c r="D4351" t="s">
        <v>7</v>
      </c>
      <c r="E4351" t="s">
        <v>8</v>
      </c>
      <c r="F4351" s="5">
        <v>44179</v>
      </c>
      <c r="G4351">
        <v>884192836</v>
      </c>
      <c r="H4351" s="5">
        <v>43845</v>
      </c>
      <c r="I4351">
        <v>1164</v>
      </c>
      <c r="J4351" s="8">
        <v>651.21</v>
      </c>
      <c r="K4351" s="8">
        <v>524.96</v>
      </c>
      <c r="L4351" s="8">
        <v>758008.44</v>
      </c>
      <c r="M4351" s="8">
        <v>611053.43999999994</v>
      </c>
      <c r="N4351" s="8">
        <v>146955</v>
      </c>
    </row>
    <row r="4352" spans="1:14" x14ac:dyDescent="0.3">
      <c r="A4352" t="s">
        <v>12</v>
      </c>
      <c r="B4352" t="s">
        <v>166</v>
      </c>
      <c r="C4352" t="s">
        <v>31</v>
      </c>
      <c r="D4352" t="s">
        <v>7</v>
      </c>
      <c r="E4352" t="s">
        <v>8</v>
      </c>
      <c r="F4352" s="5">
        <v>44585</v>
      </c>
      <c r="G4352">
        <v>657346189</v>
      </c>
      <c r="H4352" s="5">
        <v>44589</v>
      </c>
      <c r="I4352">
        <v>2200</v>
      </c>
      <c r="J4352" s="8">
        <v>437.2</v>
      </c>
      <c r="K4352" s="8">
        <v>263.33</v>
      </c>
      <c r="L4352" s="8">
        <v>961840</v>
      </c>
      <c r="M4352" s="8">
        <v>579326</v>
      </c>
      <c r="N4352" s="8">
        <v>382514</v>
      </c>
    </row>
    <row r="4353" spans="1:14" x14ac:dyDescent="0.3">
      <c r="A4353" t="s">
        <v>26</v>
      </c>
      <c r="B4353" t="s">
        <v>174</v>
      </c>
      <c r="C4353" t="s">
        <v>11</v>
      </c>
      <c r="D4353" t="s">
        <v>7</v>
      </c>
      <c r="E4353" t="s">
        <v>4</v>
      </c>
      <c r="F4353" s="5">
        <v>43161</v>
      </c>
      <c r="G4353">
        <v>877821624</v>
      </c>
      <c r="H4353" s="5">
        <v>43173</v>
      </c>
      <c r="I4353">
        <v>5780</v>
      </c>
      <c r="J4353" s="8">
        <v>47.45</v>
      </c>
      <c r="K4353" s="8">
        <v>31.79</v>
      </c>
      <c r="L4353" s="8">
        <v>274261</v>
      </c>
      <c r="M4353" s="8">
        <v>183746.2</v>
      </c>
      <c r="N4353" s="8">
        <v>90514.8</v>
      </c>
    </row>
    <row r="4354" spans="1:14" x14ac:dyDescent="0.3">
      <c r="A4354" t="s">
        <v>26</v>
      </c>
      <c r="B4354" t="s">
        <v>155</v>
      </c>
      <c r="C4354" t="s">
        <v>45</v>
      </c>
      <c r="D4354" t="s">
        <v>3</v>
      </c>
      <c r="E4354" t="s">
        <v>4</v>
      </c>
      <c r="F4354" s="5">
        <v>43426</v>
      </c>
      <c r="G4354">
        <v>290980470</v>
      </c>
      <c r="H4354" s="5">
        <v>42005</v>
      </c>
      <c r="I4354">
        <v>6442</v>
      </c>
      <c r="J4354" s="8">
        <v>9.33</v>
      </c>
      <c r="K4354" s="8">
        <v>6.92</v>
      </c>
      <c r="L4354" s="8">
        <v>60103.86</v>
      </c>
      <c r="M4354" s="8">
        <v>44578.64</v>
      </c>
      <c r="N4354" s="8">
        <v>15525.22</v>
      </c>
    </row>
    <row r="4355" spans="1:14" x14ac:dyDescent="0.3">
      <c r="A4355" t="s">
        <v>20</v>
      </c>
      <c r="B4355" t="s">
        <v>52</v>
      </c>
      <c r="C4355" t="s">
        <v>45</v>
      </c>
      <c r="D4355" t="s">
        <v>3</v>
      </c>
      <c r="E4355" t="s">
        <v>23</v>
      </c>
      <c r="F4355" s="5">
        <v>43210</v>
      </c>
      <c r="G4355">
        <v>412496554</v>
      </c>
      <c r="H4355" s="5">
        <v>43219</v>
      </c>
      <c r="I4355">
        <v>5752</v>
      </c>
      <c r="J4355" s="8">
        <v>9.33</v>
      </c>
      <c r="K4355" s="8">
        <v>6.92</v>
      </c>
      <c r="L4355" s="8">
        <v>53666.16</v>
      </c>
      <c r="M4355" s="8">
        <v>39803.839999999997</v>
      </c>
      <c r="N4355" s="8">
        <v>13862.32</v>
      </c>
    </row>
    <row r="4356" spans="1:14" x14ac:dyDescent="0.3">
      <c r="A4356" t="s">
        <v>9</v>
      </c>
      <c r="B4356" t="s">
        <v>178</v>
      </c>
      <c r="C4356" t="s">
        <v>36</v>
      </c>
      <c r="D4356" t="s">
        <v>3</v>
      </c>
      <c r="E4356" t="s">
        <v>4</v>
      </c>
      <c r="F4356" s="5">
        <v>42194</v>
      </c>
      <c r="G4356">
        <v>578356206</v>
      </c>
      <c r="H4356" s="5">
        <v>42200</v>
      </c>
      <c r="I4356">
        <v>7309</v>
      </c>
      <c r="J4356" s="8">
        <v>421.89</v>
      </c>
      <c r="K4356" s="8">
        <v>364.69</v>
      </c>
      <c r="L4356" s="8">
        <v>3083594.01</v>
      </c>
      <c r="M4356" s="8">
        <v>2665519.21</v>
      </c>
      <c r="N4356" s="8">
        <v>418074.8</v>
      </c>
    </row>
    <row r="4357" spans="1:14" x14ac:dyDescent="0.3">
      <c r="A4357" t="s">
        <v>9</v>
      </c>
      <c r="B4357" t="s">
        <v>56</v>
      </c>
      <c r="C4357" t="s">
        <v>19</v>
      </c>
      <c r="D4357" t="s">
        <v>3</v>
      </c>
      <c r="E4357" t="s">
        <v>15</v>
      </c>
      <c r="F4357" s="5">
        <v>44333</v>
      </c>
      <c r="G4357">
        <v>194858253</v>
      </c>
      <c r="H4357" s="5">
        <v>44338</v>
      </c>
      <c r="I4357">
        <v>1742</v>
      </c>
      <c r="J4357" s="8">
        <v>81.73</v>
      </c>
      <c r="K4357" s="8">
        <v>56.67</v>
      </c>
      <c r="L4357" s="8">
        <v>142373.66</v>
      </c>
      <c r="M4357" s="8">
        <v>98719.14</v>
      </c>
      <c r="N4357" s="8">
        <v>43654.52</v>
      </c>
    </row>
    <row r="4358" spans="1:14" x14ac:dyDescent="0.3">
      <c r="A4358" t="s">
        <v>9</v>
      </c>
      <c r="B4358" t="s">
        <v>164</v>
      </c>
      <c r="C4358" t="s">
        <v>14</v>
      </c>
      <c r="D4358" t="s">
        <v>7</v>
      </c>
      <c r="E4358" t="s">
        <v>15</v>
      </c>
      <c r="F4358" s="5">
        <v>44893</v>
      </c>
      <c r="G4358">
        <v>988614022</v>
      </c>
      <c r="H4358" s="5">
        <v>44572</v>
      </c>
      <c r="I4358">
        <v>1713</v>
      </c>
      <c r="J4358" s="8">
        <v>205.7</v>
      </c>
      <c r="K4358" s="8">
        <v>117.11</v>
      </c>
      <c r="L4358" s="8">
        <v>352364.1</v>
      </c>
      <c r="M4358" s="8">
        <v>200609.43</v>
      </c>
      <c r="N4358" s="8">
        <v>151754.67000000001</v>
      </c>
    </row>
    <row r="4359" spans="1:14" x14ac:dyDescent="0.3">
      <c r="A4359" t="s">
        <v>12</v>
      </c>
      <c r="B4359" t="s">
        <v>90</v>
      </c>
      <c r="C4359" t="s">
        <v>19</v>
      </c>
      <c r="D4359" t="s">
        <v>3</v>
      </c>
      <c r="E4359" t="s">
        <v>8</v>
      </c>
      <c r="F4359" s="5">
        <v>44148</v>
      </c>
      <c r="G4359">
        <v>256547343</v>
      </c>
      <c r="H4359" s="5">
        <v>44195</v>
      </c>
      <c r="I4359">
        <v>6915</v>
      </c>
      <c r="J4359" s="8">
        <v>81.73</v>
      </c>
      <c r="K4359" s="8">
        <v>56.67</v>
      </c>
      <c r="L4359" s="8">
        <v>565162.94999999995</v>
      </c>
      <c r="M4359" s="8">
        <v>391873.05</v>
      </c>
      <c r="N4359" s="8">
        <v>173289.9</v>
      </c>
    </row>
    <row r="4360" spans="1:14" x14ac:dyDescent="0.3">
      <c r="A4360" t="s">
        <v>12</v>
      </c>
      <c r="B4360" t="s">
        <v>180</v>
      </c>
      <c r="C4360" t="s">
        <v>57</v>
      </c>
      <c r="D4360" t="s">
        <v>7</v>
      </c>
      <c r="E4360" t="s">
        <v>4</v>
      </c>
      <c r="F4360" s="5">
        <v>42760</v>
      </c>
      <c r="G4360">
        <v>315894544</v>
      </c>
      <c r="H4360" s="5">
        <v>42762</v>
      </c>
      <c r="I4360">
        <v>9070</v>
      </c>
      <c r="J4360" s="8">
        <v>154.06</v>
      </c>
      <c r="K4360" s="8">
        <v>90.93</v>
      </c>
      <c r="L4360" s="8">
        <v>1397324.2</v>
      </c>
      <c r="M4360" s="8">
        <v>824735.1</v>
      </c>
      <c r="N4360" s="8">
        <v>572589.1</v>
      </c>
    </row>
    <row r="4361" spans="1:14" x14ac:dyDescent="0.3">
      <c r="A4361" t="s">
        <v>17</v>
      </c>
      <c r="B4361" t="s">
        <v>158</v>
      </c>
      <c r="C4361" t="s">
        <v>6</v>
      </c>
      <c r="D4361" t="s">
        <v>3</v>
      </c>
      <c r="E4361" t="s">
        <v>15</v>
      </c>
      <c r="F4361" s="5">
        <v>43472</v>
      </c>
      <c r="G4361">
        <v>854204452</v>
      </c>
      <c r="H4361" s="5">
        <v>43510</v>
      </c>
      <c r="I4361">
        <v>6934</v>
      </c>
      <c r="J4361" s="8">
        <v>152.58000000000001</v>
      </c>
      <c r="K4361" s="8">
        <v>97.44</v>
      </c>
      <c r="L4361" s="8">
        <v>1057989.72</v>
      </c>
      <c r="M4361" s="8">
        <v>675648.96</v>
      </c>
      <c r="N4361" s="8">
        <v>382340.76</v>
      </c>
    </row>
    <row r="4362" spans="1:14" x14ac:dyDescent="0.3">
      <c r="A4362" t="s">
        <v>9</v>
      </c>
      <c r="B4362" t="s">
        <v>84</v>
      </c>
      <c r="C4362" t="s">
        <v>14</v>
      </c>
      <c r="D4362" t="s">
        <v>3</v>
      </c>
      <c r="E4362" t="s">
        <v>15</v>
      </c>
      <c r="F4362" s="5">
        <v>43110</v>
      </c>
      <c r="G4362">
        <v>279338395</v>
      </c>
      <c r="H4362" s="5">
        <v>43155</v>
      </c>
      <c r="I4362">
        <v>1293</v>
      </c>
      <c r="J4362" s="8">
        <v>205.7</v>
      </c>
      <c r="K4362" s="8">
        <v>117.11</v>
      </c>
      <c r="L4362" s="8">
        <v>265970.09999999998</v>
      </c>
      <c r="M4362" s="8">
        <v>151423.23000000001</v>
      </c>
      <c r="N4362" s="8">
        <v>114546.87</v>
      </c>
    </row>
    <row r="4363" spans="1:14" x14ac:dyDescent="0.3">
      <c r="A4363" t="s">
        <v>12</v>
      </c>
      <c r="B4363" t="s">
        <v>73</v>
      </c>
      <c r="C4363" t="s">
        <v>36</v>
      </c>
      <c r="D4363" t="s">
        <v>3</v>
      </c>
      <c r="E4363" t="s">
        <v>8</v>
      </c>
      <c r="F4363" s="5">
        <v>42195</v>
      </c>
      <c r="G4363">
        <v>669470202</v>
      </c>
      <c r="H4363" s="5">
        <v>42196</v>
      </c>
      <c r="I4363">
        <v>9965</v>
      </c>
      <c r="J4363" s="8">
        <v>421.89</v>
      </c>
      <c r="K4363" s="8">
        <v>364.69</v>
      </c>
      <c r="L4363" s="8">
        <v>4204133.8499999996</v>
      </c>
      <c r="M4363" s="8">
        <v>3634135.85</v>
      </c>
      <c r="N4363" s="8">
        <v>569998</v>
      </c>
    </row>
    <row r="4364" spans="1:14" x14ac:dyDescent="0.3">
      <c r="A4364" t="s">
        <v>9</v>
      </c>
      <c r="B4364" t="s">
        <v>44</v>
      </c>
      <c r="C4364" t="s">
        <v>2</v>
      </c>
      <c r="D4364" t="s">
        <v>7</v>
      </c>
      <c r="E4364" t="s">
        <v>4</v>
      </c>
      <c r="F4364" s="5">
        <v>43102</v>
      </c>
      <c r="G4364">
        <v>123086202</v>
      </c>
      <c r="H4364" s="5">
        <v>43151</v>
      </c>
      <c r="I4364">
        <v>2797</v>
      </c>
      <c r="J4364" s="8">
        <v>255.28</v>
      </c>
      <c r="K4364" s="8">
        <v>159.41999999999999</v>
      </c>
      <c r="L4364" s="8">
        <v>714018.16</v>
      </c>
      <c r="M4364" s="8">
        <v>445897.74</v>
      </c>
      <c r="N4364" s="8">
        <v>268120.42</v>
      </c>
    </row>
    <row r="4365" spans="1:14" x14ac:dyDescent="0.3">
      <c r="A4365" t="s">
        <v>0</v>
      </c>
      <c r="B4365" t="s">
        <v>160</v>
      </c>
      <c r="C4365" t="s">
        <v>22</v>
      </c>
      <c r="D4365" t="s">
        <v>3</v>
      </c>
      <c r="E4365" t="s">
        <v>4</v>
      </c>
      <c r="F4365" s="5">
        <v>44862</v>
      </c>
      <c r="G4365">
        <v>408985221</v>
      </c>
      <c r="H4365" s="5">
        <v>44879</v>
      </c>
      <c r="I4365">
        <v>6670</v>
      </c>
      <c r="J4365" s="8">
        <v>109.28</v>
      </c>
      <c r="K4365" s="8">
        <v>35.840000000000003</v>
      </c>
      <c r="L4365" s="8">
        <v>728897.6</v>
      </c>
      <c r="M4365" s="8">
        <v>239052.79999999999</v>
      </c>
      <c r="N4365" s="8">
        <v>489844.8</v>
      </c>
    </row>
    <row r="4366" spans="1:14" x14ac:dyDescent="0.3">
      <c r="A4366" t="s">
        <v>9</v>
      </c>
      <c r="B4366" t="s">
        <v>56</v>
      </c>
      <c r="C4366" t="s">
        <v>36</v>
      </c>
      <c r="D4366" t="s">
        <v>3</v>
      </c>
      <c r="E4366" t="s">
        <v>4</v>
      </c>
      <c r="F4366" s="5">
        <v>42357</v>
      </c>
      <c r="G4366">
        <v>216278588</v>
      </c>
      <c r="H4366" s="5">
        <v>42357</v>
      </c>
      <c r="I4366">
        <v>495</v>
      </c>
      <c r="J4366" s="8">
        <v>421.89</v>
      </c>
      <c r="K4366" s="8">
        <v>364.69</v>
      </c>
      <c r="L4366" s="8">
        <v>208835.55</v>
      </c>
      <c r="M4366" s="8">
        <v>180521.55</v>
      </c>
      <c r="N4366" s="8">
        <v>28314</v>
      </c>
    </row>
    <row r="4367" spans="1:14" x14ac:dyDescent="0.3">
      <c r="A4367" t="s">
        <v>39</v>
      </c>
      <c r="B4367" t="s">
        <v>128</v>
      </c>
      <c r="C4367" t="s">
        <v>45</v>
      </c>
      <c r="D4367" t="s">
        <v>3</v>
      </c>
      <c r="E4367" t="s">
        <v>15</v>
      </c>
      <c r="F4367" s="5">
        <v>43822</v>
      </c>
      <c r="G4367">
        <v>104390132</v>
      </c>
      <c r="H4367" s="5">
        <v>43488</v>
      </c>
      <c r="I4367">
        <v>215</v>
      </c>
      <c r="J4367" s="8">
        <v>9.33</v>
      </c>
      <c r="K4367" s="8">
        <v>6.92</v>
      </c>
      <c r="L4367" s="8">
        <v>2005.95</v>
      </c>
      <c r="M4367" s="8">
        <v>1487.8</v>
      </c>
      <c r="N4367" s="8">
        <v>518.15</v>
      </c>
    </row>
    <row r="4368" spans="1:14" x14ac:dyDescent="0.3">
      <c r="A4368" t="s">
        <v>26</v>
      </c>
      <c r="B4368" t="s">
        <v>27</v>
      </c>
      <c r="C4368" t="s">
        <v>65</v>
      </c>
      <c r="D4368" t="s">
        <v>3</v>
      </c>
      <c r="E4368" t="s">
        <v>8</v>
      </c>
      <c r="F4368" s="5">
        <v>43535</v>
      </c>
      <c r="G4368">
        <v>253056180</v>
      </c>
      <c r="H4368" s="5">
        <v>43538</v>
      </c>
      <c r="I4368">
        <v>3802</v>
      </c>
      <c r="J4368" s="8">
        <v>668.27</v>
      </c>
      <c r="K4368" s="8">
        <v>502.54</v>
      </c>
      <c r="L4368" s="8">
        <v>2540762.54</v>
      </c>
      <c r="M4368" s="8">
        <v>1910657.08</v>
      </c>
      <c r="N4368" s="8">
        <v>630105.46</v>
      </c>
    </row>
    <row r="4369" spans="1:14" x14ac:dyDescent="0.3">
      <c r="A4369" t="s">
        <v>12</v>
      </c>
      <c r="B4369" t="s">
        <v>67</v>
      </c>
      <c r="C4369" t="s">
        <v>19</v>
      </c>
      <c r="D4369" t="s">
        <v>3</v>
      </c>
      <c r="E4369" t="s">
        <v>4</v>
      </c>
      <c r="F4369" s="5">
        <v>44432</v>
      </c>
      <c r="G4369">
        <v>912325561</v>
      </c>
      <c r="H4369" s="5">
        <v>44432</v>
      </c>
      <c r="I4369">
        <v>6262</v>
      </c>
      <c r="J4369" s="8">
        <v>81.73</v>
      </c>
      <c r="K4369" s="8">
        <v>56.67</v>
      </c>
      <c r="L4369" s="8">
        <v>511793.26</v>
      </c>
      <c r="M4369" s="8">
        <v>354867.54</v>
      </c>
      <c r="N4369" s="8">
        <v>156925.72</v>
      </c>
    </row>
    <row r="4370" spans="1:14" x14ac:dyDescent="0.3">
      <c r="A4370" t="s">
        <v>0</v>
      </c>
      <c r="B4370" t="s">
        <v>33</v>
      </c>
      <c r="C4370" t="s">
        <v>36</v>
      </c>
      <c r="D4370" t="s">
        <v>3</v>
      </c>
      <c r="E4370" t="s">
        <v>23</v>
      </c>
      <c r="F4370" s="5">
        <v>42373</v>
      </c>
      <c r="G4370">
        <v>152559602</v>
      </c>
      <c r="H4370" s="5">
        <v>42392</v>
      </c>
      <c r="I4370">
        <v>4631</v>
      </c>
      <c r="J4370" s="8">
        <v>421.89</v>
      </c>
      <c r="K4370" s="8">
        <v>364.69</v>
      </c>
      <c r="L4370" s="8">
        <v>1953772.59</v>
      </c>
      <c r="M4370" s="8">
        <v>1688879.39</v>
      </c>
      <c r="N4370" s="8">
        <v>264893.2</v>
      </c>
    </row>
    <row r="4371" spans="1:14" x14ac:dyDescent="0.3">
      <c r="A4371" t="s">
        <v>26</v>
      </c>
      <c r="B4371" t="s">
        <v>113</v>
      </c>
      <c r="C4371" t="s">
        <v>14</v>
      </c>
      <c r="D4371" t="s">
        <v>3</v>
      </c>
      <c r="E4371" t="s">
        <v>4</v>
      </c>
      <c r="F4371" s="5">
        <v>42039</v>
      </c>
      <c r="G4371">
        <v>614432132</v>
      </c>
      <c r="H4371" s="5">
        <v>42084</v>
      </c>
      <c r="I4371">
        <v>2977</v>
      </c>
      <c r="J4371" s="8">
        <v>205.7</v>
      </c>
      <c r="K4371" s="8">
        <v>117.11</v>
      </c>
      <c r="L4371" s="8">
        <v>612368.9</v>
      </c>
      <c r="M4371" s="8">
        <v>348636.47</v>
      </c>
      <c r="N4371" s="8">
        <v>263732.43</v>
      </c>
    </row>
    <row r="4372" spans="1:14" x14ac:dyDescent="0.3">
      <c r="A4372" t="s">
        <v>0</v>
      </c>
      <c r="B4372" t="s">
        <v>41</v>
      </c>
      <c r="C4372" t="s">
        <v>65</v>
      </c>
      <c r="D4372" t="s">
        <v>7</v>
      </c>
      <c r="E4372" t="s">
        <v>8</v>
      </c>
      <c r="F4372" s="5">
        <v>43800</v>
      </c>
      <c r="G4372">
        <v>958929479</v>
      </c>
      <c r="H4372" s="5">
        <v>43825</v>
      </c>
      <c r="I4372">
        <v>7397</v>
      </c>
      <c r="J4372" s="8">
        <v>668.27</v>
      </c>
      <c r="K4372" s="8">
        <v>502.54</v>
      </c>
      <c r="L4372" s="8">
        <v>4943193.1900000004</v>
      </c>
      <c r="M4372" s="8">
        <v>3717288.38</v>
      </c>
      <c r="N4372" s="8">
        <v>1225904.81</v>
      </c>
    </row>
    <row r="4373" spans="1:14" x14ac:dyDescent="0.3">
      <c r="A4373" t="s">
        <v>12</v>
      </c>
      <c r="B4373" t="s">
        <v>93</v>
      </c>
      <c r="C4373" t="s">
        <v>65</v>
      </c>
      <c r="D4373" t="s">
        <v>7</v>
      </c>
      <c r="E4373" t="s">
        <v>23</v>
      </c>
      <c r="F4373" s="5">
        <v>43383</v>
      </c>
      <c r="G4373">
        <v>817350471</v>
      </c>
      <c r="H4373" s="5">
        <v>43430</v>
      </c>
      <c r="I4373">
        <v>1022</v>
      </c>
      <c r="J4373" s="8">
        <v>668.27</v>
      </c>
      <c r="K4373" s="8">
        <v>502.54</v>
      </c>
      <c r="L4373" s="8">
        <v>682971.94</v>
      </c>
      <c r="M4373" s="8">
        <v>513595.88</v>
      </c>
      <c r="N4373" s="8">
        <v>169376.06</v>
      </c>
    </row>
    <row r="4374" spans="1:14" x14ac:dyDescent="0.3">
      <c r="A4374" t="s">
        <v>0</v>
      </c>
      <c r="B4374" t="s">
        <v>48</v>
      </c>
      <c r="C4374" t="s">
        <v>29</v>
      </c>
      <c r="D4374" t="s">
        <v>3</v>
      </c>
      <c r="E4374" t="s">
        <v>15</v>
      </c>
      <c r="F4374" s="5">
        <v>43631</v>
      </c>
      <c r="G4374">
        <v>341306436</v>
      </c>
      <c r="H4374" s="5">
        <v>43639</v>
      </c>
      <c r="I4374">
        <v>9014</v>
      </c>
      <c r="J4374" s="8">
        <v>651.21</v>
      </c>
      <c r="K4374" s="8">
        <v>524.96</v>
      </c>
      <c r="L4374" s="8">
        <v>5870006.9400000004</v>
      </c>
      <c r="M4374" s="8">
        <v>4731989.4400000004</v>
      </c>
      <c r="N4374" s="8">
        <v>1138017.5</v>
      </c>
    </row>
    <row r="4375" spans="1:14" x14ac:dyDescent="0.3">
      <c r="A4375" t="s">
        <v>12</v>
      </c>
      <c r="B4375" t="s">
        <v>189</v>
      </c>
      <c r="C4375" t="s">
        <v>31</v>
      </c>
      <c r="D4375" t="s">
        <v>7</v>
      </c>
      <c r="E4375" t="s">
        <v>8</v>
      </c>
      <c r="F4375" s="5">
        <v>44779</v>
      </c>
      <c r="G4375">
        <v>652721202</v>
      </c>
      <c r="H4375" s="5">
        <v>44829</v>
      </c>
      <c r="I4375">
        <v>3563</v>
      </c>
      <c r="J4375" s="8">
        <v>437.2</v>
      </c>
      <c r="K4375" s="8">
        <v>263.33</v>
      </c>
      <c r="L4375" s="8">
        <v>1557743.6</v>
      </c>
      <c r="M4375" s="8">
        <v>938244.79</v>
      </c>
      <c r="N4375" s="8">
        <v>619498.81000000006</v>
      </c>
    </row>
    <row r="4376" spans="1:14" x14ac:dyDescent="0.3">
      <c r="A4376" t="s">
        <v>9</v>
      </c>
      <c r="B4376" t="s">
        <v>203</v>
      </c>
      <c r="C4376" t="s">
        <v>2</v>
      </c>
      <c r="D4376" t="s">
        <v>7</v>
      </c>
      <c r="E4376" t="s">
        <v>23</v>
      </c>
      <c r="F4376" s="5">
        <v>42178</v>
      </c>
      <c r="G4376">
        <v>693831098</v>
      </c>
      <c r="H4376" s="5">
        <v>42199</v>
      </c>
      <c r="I4376">
        <v>8895</v>
      </c>
      <c r="J4376" s="8">
        <v>255.28</v>
      </c>
      <c r="K4376" s="8">
        <v>159.41999999999999</v>
      </c>
      <c r="L4376" s="8">
        <v>2270715.6</v>
      </c>
      <c r="M4376" s="8">
        <v>1418040.9</v>
      </c>
      <c r="N4376" s="8">
        <v>852674.7</v>
      </c>
    </row>
    <row r="4377" spans="1:14" x14ac:dyDescent="0.3">
      <c r="A4377" t="s">
        <v>20</v>
      </c>
      <c r="B4377" t="s">
        <v>201</v>
      </c>
      <c r="C4377" t="s">
        <v>14</v>
      </c>
      <c r="D4377" t="s">
        <v>7</v>
      </c>
      <c r="E4377" t="s">
        <v>23</v>
      </c>
      <c r="F4377" s="5">
        <v>44537</v>
      </c>
      <c r="G4377">
        <v>377184951</v>
      </c>
      <c r="H4377" s="5">
        <v>44549</v>
      </c>
      <c r="I4377">
        <v>6264</v>
      </c>
      <c r="J4377" s="8">
        <v>205.7</v>
      </c>
      <c r="K4377" s="8">
        <v>117.11</v>
      </c>
      <c r="L4377" s="8">
        <v>1288504.8</v>
      </c>
      <c r="M4377" s="8">
        <v>733577.04</v>
      </c>
      <c r="N4377" s="8">
        <v>554927.76</v>
      </c>
    </row>
    <row r="4378" spans="1:14" x14ac:dyDescent="0.3">
      <c r="A4378" t="s">
        <v>0</v>
      </c>
      <c r="B4378" t="s">
        <v>160</v>
      </c>
      <c r="C4378" t="s">
        <v>57</v>
      </c>
      <c r="D4378" t="s">
        <v>3</v>
      </c>
      <c r="E4378" t="s">
        <v>23</v>
      </c>
      <c r="F4378" s="5">
        <v>42063</v>
      </c>
      <c r="G4378">
        <v>135644090</v>
      </c>
      <c r="H4378" s="5">
        <v>42089</v>
      </c>
      <c r="I4378">
        <v>8955</v>
      </c>
      <c r="J4378" s="8">
        <v>154.06</v>
      </c>
      <c r="K4378" s="8">
        <v>90.93</v>
      </c>
      <c r="L4378" s="8">
        <v>1379607.3</v>
      </c>
      <c r="M4378" s="8">
        <v>814278.15</v>
      </c>
      <c r="N4378" s="8">
        <v>565329.15</v>
      </c>
    </row>
    <row r="4379" spans="1:14" x14ac:dyDescent="0.3">
      <c r="A4379" t="s">
        <v>12</v>
      </c>
      <c r="B4379" t="s">
        <v>162</v>
      </c>
      <c r="C4379" t="s">
        <v>22</v>
      </c>
      <c r="D4379" t="s">
        <v>7</v>
      </c>
      <c r="E4379" t="s">
        <v>15</v>
      </c>
      <c r="F4379" s="5">
        <v>43433</v>
      </c>
      <c r="G4379">
        <v>472382342</v>
      </c>
      <c r="H4379" s="5">
        <v>43436</v>
      </c>
      <c r="I4379">
        <v>7287</v>
      </c>
      <c r="J4379" s="8">
        <v>109.28</v>
      </c>
      <c r="K4379" s="8">
        <v>35.840000000000003</v>
      </c>
      <c r="L4379" s="8">
        <v>796323.36</v>
      </c>
      <c r="M4379" s="8">
        <v>261166.07999999999</v>
      </c>
      <c r="N4379" s="8">
        <v>535157.28</v>
      </c>
    </row>
    <row r="4380" spans="1:14" x14ac:dyDescent="0.3">
      <c r="A4380" t="s">
        <v>0</v>
      </c>
      <c r="B4380" t="s">
        <v>74</v>
      </c>
      <c r="C4380" t="s">
        <v>14</v>
      </c>
      <c r="D4380" t="s">
        <v>3</v>
      </c>
      <c r="E4380" t="s">
        <v>15</v>
      </c>
      <c r="F4380" s="5">
        <v>42791</v>
      </c>
      <c r="G4380">
        <v>610886037</v>
      </c>
      <c r="H4380" s="5">
        <v>42840</v>
      </c>
      <c r="I4380">
        <v>3608</v>
      </c>
      <c r="J4380" s="8">
        <v>205.7</v>
      </c>
      <c r="K4380" s="8">
        <v>117.11</v>
      </c>
      <c r="L4380" s="8">
        <v>742165.6</v>
      </c>
      <c r="M4380" s="8">
        <v>422532.88</v>
      </c>
      <c r="N4380" s="8">
        <v>319632.71999999997</v>
      </c>
    </row>
    <row r="4381" spans="1:14" x14ac:dyDescent="0.3">
      <c r="A4381" t="s">
        <v>12</v>
      </c>
      <c r="B4381" t="s">
        <v>61</v>
      </c>
      <c r="C4381" t="s">
        <v>31</v>
      </c>
      <c r="D4381" t="s">
        <v>7</v>
      </c>
      <c r="E4381" t="s">
        <v>8</v>
      </c>
      <c r="F4381" s="5">
        <v>42936</v>
      </c>
      <c r="G4381">
        <v>744954001</v>
      </c>
      <c r="H4381" s="5">
        <v>42941</v>
      </c>
      <c r="I4381">
        <v>7298</v>
      </c>
      <c r="J4381" s="8">
        <v>437.2</v>
      </c>
      <c r="K4381" s="8">
        <v>263.33</v>
      </c>
      <c r="L4381" s="8">
        <v>3190685.6</v>
      </c>
      <c r="M4381" s="8">
        <v>1921782.34</v>
      </c>
      <c r="N4381" s="8">
        <v>1268903.26</v>
      </c>
    </row>
    <row r="4382" spans="1:14" x14ac:dyDescent="0.3">
      <c r="A4382" t="s">
        <v>17</v>
      </c>
      <c r="B4382" t="s">
        <v>149</v>
      </c>
      <c r="C4382" t="s">
        <v>19</v>
      </c>
      <c r="D4382" t="s">
        <v>7</v>
      </c>
      <c r="E4382" t="s">
        <v>4</v>
      </c>
      <c r="F4382" s="5">
        <v>44139</v>
      </c>
      <c r="G4382">
        <v>688697564</v>
      </c>
      <c r="H4382" s="5">
        <v>44168</v>
      </c>
      <c r="I4382">
        <v>9768</v>
      </c>
      <c r="J4382" s="8">
        <v>81.73</v>
      </c>
      <c r="K4382" s="8">
        <v>56.67</v>
      </c>
      <c r="L4382" s="8">
        <v>798338.64</v>
      </c>
      <c r="M4382" s="8">
        <v>553552.56000000006</v>
      </c>
      <c r="N4382" s="8">
        <v>244786.08</v>
      </c>
    </row>
    <row r="4383" spans="1:14" x14ac:dyDescent="0.3">
      <c r="A4383" t="s">
        <v>20</v>
      </c>
      <c r="B4383" t="s">
        <v>198</v>
      </c>
      <c r="C4383" t="s">
        <v>14</v>
      </c>
      <c r="D4383" t="s">
        <v>3</v>
      </c>
      <c r="E4383" t="s">
        <v>15</v>
      </c>
      <c r="F4383" s="5">
        <v>43900</v>
      </c>
      <c r="G4383">
        <v>326540553</v>
      </c>
      <c r="H4383" s="5">
        <v>43913</v>
      </c>
      <c r="I4383">
        <v>9461</v>
      </c>
      <c r="J4383" s="8">
        <v>205.7</v>
      </c>
      <c r="K4383" s="8">
        <v>117.11</v>
      </c>
      <c r="L4383" s="8">
        <v>1946127.7</v>
      </c>
      <c r="M4383" s="8">
        <v>1107977.71</v>
      </c>
      <c r="N4383" s="8">
        <v>838149.99</v>
      </c>
    </row>
    <row r="4384" spans="1:14" x14ac:dyDescent="0.3">
      <c r="A4384" t="s">
        <v>9</v>
      </c>
      <c r="B4384" t="s">
        <v>164</v>
      </c>
      <c r="C4384" t="s">
        <v>14</v>
      </c>
      <c r="D4384" t="s">
        <v>3</v>
      </c>
      <c r="E4384" t="s">
        <v>8</v>
      </c>
      <c r="F4384" s="5">
        <v>44805</v>
      </c>
      <c r="G4384">
        <v>963219296</v>
      </c>
      <c r="H4384" s="5">
        <v>44822</v>
      </c>
      <c r="I4384">
        <v>6850</v>
      </c>
      <c r="J4384" s="8">
        <v>205.7</v>
      </c>
      <c r="K4384" s="8">
        <v>117.11</v>
      </c>
      <c r="L4384" s="8">
        <v>1409045</v>
      </c>
      <c r="M4384" s="8">
        <v>802203.5</v>
      </c>
      <c r="N4384" s="8">
        <v>606841.5</v>
      </c>
    </row>
    <row r="4385" spans="1:14" x14ac:dyDescent="0.3">
      <c r="A4385" t="s">
        <v>26</v>
      </c>
      <c r="B4385" t="s">
        <v>122</v>
      </c>
      <c r="C4385" t="s">
        <v>14</v>
      </c>
      <c r="D4385" t="s">
        <v>7</v>
      </c>
      <c r="E4385" t="s">
        <v>8</v>
      </c>
      <c r="F4385" s="5">
        <v>42288</v>
      </c>
      <c r="G4385">
        <v>373782622</v>
      </c>
      <c r="H4385" s="5">
        <v>42323</v>
      </c>
      <c r="I4385">
        <v>9439</v>
      </c>
      <c r="J4385" s="8">
        <v>205.7</v>
      </c>
      <c r="K4385" s="8">
        <v>117.11</v>
      </c>
      <c r="L4385" s="8">
        <v>1941602.3</v>
      </c>
      <c r="M4385" s="8">
        <v>1105401.29</v>
      </c>
      <c r="N4385" s="8">
        <v>836201.01</v>
      </c>
    </row>
    <row r="4386" spans="1:14" x14ac:dyDescent="0.3">
      <c r="A4386" t="s">
        <v>0</v>
      </c>
      <c r="B4386" t="s">
        <v>143</v>
      </c>
      <c r="C4386" t="s">
        <v>57</v>
      </c>
      <c r="D4386" t="s">
        <v>3</v>
      </c>
      <c r="E4386" t="s">
        <v>15</v>
      </c>
      <c r="F4386" s="5">
        <v>43600</v>
      </c>
      <c r="G4386">
        <v>453591859</v>
      </c>
      <c r="H4386" s="5">
        <v>43626</v>
      </c>
      <c r="I4386">
        <v>6766</v>
      </c>
      <c r="J4386" s="8">
        <v>154.06</v>
      </c>
      <c r="K4386" s="8">
        <v>90.93</v>
      </c>
      <c r="L4386" s="8">
        <v>1042369.96</v>
      </c>
      <c r="M4386" s="8">
        <v>615232.38</v>
      </c>
      <c r="N4386" s="8">
        <v>427137.58</v>
      </c>
    </row>
    <row r="4387" spans="1:14" x14ac:dyDescent="0.3">
      <c r="A4387" t="s">
        <v>9</v>
      </c>
      <c r="B4387" t="s">
        <v>37</v>
      </c>
      <c r="C4387" t="s">
        <v>57</v>
      </c>
      <c r="D4387" t="s">
        <v>7</v>
      </c>
      <c r="E4387" t="s">
        <v>4</v>
      </c>
      <c r="F4387" s="5">
        <v>42686</v>
      </c>
      <c r="G4387">
        <v>468320834</v>
      </c>
      <c r="H4387" s="5">
        <v>42725</v>
      </c>
      <c r="I4387">
        <v>5397</v>
      </c>
      <c r="J4387" s="8">
        <v>154.06</v>
      </c>
      <c r="K4387" s="8">
        <v>90.93</v>
      </c>
      <c r="L4387" s="8">
        <v>831461.82</v>
      </c>
      <c r="M4387" s="8">
        <v>490749.21</v>
      </c>
      <c r="N4387" s="8">
        <v>340712.61</v>
      </c>
    </row>
    <row r="4388" spans="1:14" x14ac:dyDescent="0.3">
      <c r="A4388" t="s">
        <v>9</v>
      </c>
      <c r="B4388" t="s">
        <v>178</v>
      </c>
      <c r="C4388" t="s">
        <v>14</v>
      </c>
      <c r="D4388" t="s">
        <v>3</v>
      </c>
      <c r="E4388" t="s">
        <v>4</v>
      </c>
      <c r="F4388" s="5">
        <v>44727</v>
      </c>
      <c r="G4388">
        <v>203955876</v>
      </c>
      <c r="H4388" s="5">
        <v>44760</v>
      </c>
      <c r="I4388">
        <v>3931</v>
      </c>
      <c r="J4388" s="8">
        <v>205.7</v>
      </c>
      <c r="K4388" s="8">
        <v>117.11</v>
      </c>
      <c r="L4388" s="8">
        <v>808606.7</v>
      </c>
      <c r="M4388" s="8">
        <v>460359.41</v>
      </c>
      <c r="N4388" s="8">
        <v>348247.29</v>
      </c>
    </row>
    <row r="4389" spans="1:14" x14ac:dyDescent="0.3">
      <c r="A4389" t="s">
        <v>26</v>
      </c>
      <c r="B4389" t="s">
        <v>87</v>
      </c>
      <c r="C4389" t="s">
        <v>2</v>
      </c>
      <c r="D4389" t="s">
        <v>7</v>
      </c>
      <c r="E4389" t="s">
        <v>8</v>
      </c>
      <c r="F4389" s="5">
        <v>43638</v>
      </c>
      <c r="G4389">
        <v>416795814</v>
      </c>
      <c r="H4389" s="5">
        <v>43645</v>
      </c>
      <c r="I4389">
        <v>7998</v>
      </c>
      <c r="J4389" s="8">
        <v>255.28</v>
      </c>
      <c r="K4389" s="8">
        <v>159.41999999999999</v>
      </c>
      <c r="L4389" s="8">
        <v>2041729.44</v>
      </c>
      <c r="M4389" s="8">
        <v>1275041.1599999999</v>
      </c>
      <c r="N4389" s="8">
        <v>766688.28</v>
      </c>
    </row>
    <row r="4390" spans="1:14" x14ac:dyDescent="0.3">
      <c r="A4390" t="s">
        <v>9</v>
      </c>
      <c r="B4390" t="s">
        <v>148</v>
      </c>
      <c r="C4390" t="s">
        <v>6</v>
      </c>
      <c r="D4390" t="s">
        <v>7</v>
      </c>
      <c r="E4390" t="s">
        <v>23</v>
      </c>
      <c r="F4390" s="5">
        <v>42380</v>
      </c>
      <c r="G4390">
        <v>583451974</v>
      </c>
      <c r="H4390" s="5">
        <v>42405</v>
      </c>
      <c r="I4390">
        <v>5260</v>
      </c>
      <c r="J4390" s="8">
        <v>152.58000000000001</v>
      </c>
      <c r="K4390" s="8">
        <v>97.44</v>
      </c>
      <c r="L4390" s="8">
        <v>802570.8</v>
      </c>
      <c r="M4390" s="8">
        <v>512534.4</v>
      </c>
      <c r="N4390" s="8">
        <v>290036.40000000002</v>
      </c>
    </row>
    <row r="4391" spans="1:14" x14ac:dyDescent="0.3">
      <c r="A4391" t="s">
        <v>9</v>
      </c>
      <c r="B4391" t="s">
        <v>56</v>
      </c>
      <c r="C4391" t="s">
        <v>22</v>
      </c>
      <c r="D4391" t="s">
        <v>3</v>
      </c>
      <c r="E4391" t="s">
        <v>4</v>
      </c>
      <c r="F4391" s="5">
        <v>43495</v>
      </c>
      <c r="G4391">
        <v>250848186</v>
      </c>
      <c r="H4391" s="5">
        <v>43531</v>
      </c>
      <c r="I4391">
        <v>407</v>
      </c>
      <c r="J4391" s="8">
        <v>109.28</v>
      </c>
      <c r="K4391" s="8">
        <v>35.840000000000003</v>
      </c>
      <c r="L4391" s="8">
        <v>44476.959999999999</v>
      </c>
      <c r="M4391" s="8">
        <v>14586.88</v>
      </c>
      <c r="N4391" s="8">
        <v>29890.080000000002</v>
      </c>
    </row>
    <row r="4392" spans="1:14" x14ac:dyDescent="0.3">
      <c r="A4392" t="s">
        <v>26</v>
      </c>
      <c r="B4392" t="s">
        <v>99</v>
      </c>
      <c r="C4392" t="s">
        <v>36</v>
      </c>
      <c r="D4392" t="s">
        <v>3</v>
      </c>
      <c r="E4392" t="s">
        <v>4</v>
      </c>
      <c r="F4392" s="5">
        <v>42299</v>
      </c>
      <c r="G4392">
        <v>386220777</v>
      </c>
      <c r="H4392" s="5">
        <v>42302</v>
      </c>
      <c r="I4392">
        <v>165</v>
      </c>
      <c r="J4392" s="8">
        <v>421.89</v>
      </c>
      <c r="K4392" s="8">
        <v>364.69</v>
      </c>
      <c r="L4392" s="8">
        <v>69611.850000000006</v>
      </c>
      <c r="M4392" s="8">
        <v>60173.85</v>
      </c>
      <c r="N4392" s="8">
        <v>9438</v>
      </c>
    </row>
    <row r="4393" spans="1:14" x14ac:dyDescent="0.3">
      <c r="A4393" t="s">
        <v>17</v>
      </c>
      <c r="B4393" t="s">
        <v>209</v>
      </c>
      <c r="C4393" t="s">
        <v>31</v>
      </c>
      <c r="D4393" t="s">
        <v>3</v>
      </c>
      <c r="E4393" t="s">
        <v>23</v>
      </c>
      <c r="F4393" s="5">
        <v>42918</v>
      </c>
      <c r="G4393">
        <v>227118575</v>
      </c>
      <c r="H4393" s="5">
        <v>42949</v>
      </c>
      <c r="I4393">
        <v>8288</v>
      </c>
      <c r="J4393" s="8">
        <v>437.2</v>
      </c>
      <c r="K4393" s="8">
        <v>263.33</v>
      </c>
      <c r="L4393" s="8">
        <v>3623513.6</v>
      </c>
      <c r="M4393" s="8">
        <v>2182479.04</v>
      </c>
      <c r="N4393" s="8">
        <v>1441034.56</v>
      </c>
    </row>
    <row r="4394" spans="1:14" x14ac:dyDescent="0.3">
      <c r="A4394" t="s">
        <v>20</v>
      </c>
      <c r="B4394" t="s">
        <v>181</v>
      </c>
      <c r="C4394" t="s">
        <v>45</v>
      </c>
      <c r="D4394" t="s">
        <v>7</v>
      </c>
      <c r="E4394" t="s">
        <v>4</v>
      </c>
      <c r="F4394" s="5">
        <v>44026</v>
      </c>
      <c r="G4394">
        <v>431402909</v>
      </c>
      <c r="H4394" s="5">
        <v>44059</v>
      </c>
      <c r="I4394">
        <v>562</v>
      </c>
      <c r="J4394" s="8">
        <v>9.33</v>
      </c>
      <c r="K4394" s="8">
        <v>6.92</v>
      </c>
      <c r="L4394" s="8">
        <v>5243.46</v>
      </c>
      <c r="M4394" s="8">
        <v>3889.04</v>
      </c>
      <c r="N4394" s="8">
        <v>1354.42</v>
      </c>
    </row>
    <row r="4395" spans="1:14" x14ac:dyDescent="0.3">
      <c r="A4395" t="s">
        <v>26</v>
      </c>
      <c r="B4395" t="s">
        <v>27</v>
      </c>
      <c r="C4395" t="s">
        <v>36</v>
      </c>
      <c r="D4395" t="s">
        <v>7</v>
      </c>
      <c r="E4395" t="s">
        <v>15</v>
      </c>
      <c r="F4395" s="5">
        <v>42106</v>
      </c>
      <c r="G4395">
        <v>827247607</v>
      </c>
      <c r="H4395" s="5">
        <v>42119</v>
      </c>
      <c r="I4395">
        <v>9805</v>
      </c>
      <c r="J4395" s="8">
        <v>421.89</v>
      </c>
      <c r="K4395" s="8">
        <v>364.69</v>
      </c>
      <c r="L4395" s="8">
        <v>4136631.45</v>
      </c>
      <c r="M4395" s="8">
        <v>3575785.45</v>
      </c>
      <c r="N4395" s="8">
        <v>560846</v>
      </c>
    </row>
    <row r="4396" spans="1:14" x14ac:dyDescent="0.3">
      <c r="A4396" t="s">
        <v>9</v>
      </c>
      <c r="B4396" t="s">
        <v>145</v>
      </c>
      <c r="C4396" t="s">
        <v>36</v>
      </c>
      <c r="D4396" t="s">
        <v>3</v>
      </c>
      <c r="E4396" t="s">
        <v>8</v>
      </c>
      <c r="F4396" s="5">
        <v>44877</v>
      </c>
      <c r="G4396">
        <v>863138997</v>
      </c>
      <c r="H4396" s="5">
        <v>44916</v>
      </c>
      <c r="I4396">
        <v>865</v>
      </c>
      <c r="J4396" s="8">
        <v>421.89</v>
      </c>
      <c r="K4396" s="8">
        <v>364.69</v>
      </c>
      <c r="L4396" s="8">
        <v>364934.85</v>
      </c>
      <c r="M4396" s="8">
        <v>315456.84999999998</v>
      </c>
      <c r="N4396" s="8">
        <v>49478</v>
      </c>
    </row>
    <row r="4397" spans="1:14" x14ac:dyDescent="0.3">
      <c r="A4397" t="s">
        <v>0</v>
      </c>
      <c r="B4397" t="s">
        <v>74</v>
      </c>
      <c r="C4397" t="s">
        <v>6</v>
      </c>
      <c r="D4397" t="s">
        <v>7</v>
      </c>
      <c r="E4397" t="s">
        <v>15</v>
      </c>
      <c r="F4397" s="5">
        <v>43832</v>
      </c>
      <c r="G4397">
        <v>957875907</v>
      </c>
      <c r="H4397" s="5">
        <v>43846</v>
      </c>
      <c r="I4397">
        <v>5622</v>
      </c>
      <c r="J4397" s="8">
        <v>152.58000000000001</v>
      </c>
      <c r="K4397" s="8">
        <v>97.44</v>
      </c>
      <c r="L4397" s="8">
        <v>857804.76</v>
      </c>
      <c r="M4397" s="8">
        <v>547807.68000000005</v>
      </c>
      <c r="N4397" s="8">
        <v>309997.08</v>
      </c>
    </row>
    <row r="4398" spans="1:14" x14ac:dyDescent="0.3">
      <c r="A4398" t="s">
        <v>0</v>
      </c>
      <c r="B4398" t="s">
        <v>160</v>
      </c>
      <c r="C4398" t="s">
        <v>22</v>
      </c>
      <c r="D4398" t="s">
        <v>7</v>
      </c>
      <c r="E4398" t="s">
        <v>15</v>
      </c>
      <c r="F4398" s="5">
        <v>42855</v>
      </c>
      <c r="G4398">
        <v>250569665</v>
      </c>
      <c r="H4398" s="5">
        <v>42863</v>
      </c>
      <c r="I4398">
        <v>7987</v>
      </c>
      <c r="J4398" s="8">
        <v>109.28</v>
      </c>
      <c r="K4398" s="8">
        <v>35.840000000000003</v>
      </c>
      <c r="L4398" s="8">
        <v>872819.36</v>
      </c>
      <c r="M4398" s="8">
        <v>286254.08000000002</v>
      </c>
      <c r="N4398" s="8">
        <v>586565.28</v>
      </c>
    </row>
    <row r="4399" spans="1:14" x14ac:dyDescent="0.3">
      <c r="A4399" t="s">
        <v>26</v>
      </c>
      <c r="B4399" t="s">
        <v>207</v>
      </c>
      <c r="C4399" t="s">
        <v>6</v>
      </c>
      <c r="D4399" t="s">
        <v>3</v>
      </c>
      <c r="E4399" t="s">
        <v>23</v>
      </c>
      <c r="F4399" s="5">
        <v>42065</v>
      </c>
      <c r="G4399">
        <v>650644099</v>
      </c>
      <c r="H4399" s="5">
        <v>42094</v>
      </c>
      <c r="I4399">
        <v>8903</v>
      </c>
      <c r="J4399" s="8">
        <v>152.58000000000001</v>
      </c>
      <c r="K4399" s="8">
        <v>97.44</v>
      </c>
      <c r="L4399" s="8">
        <v>1358419.74</v>
      </c>
      <c r="M4399" s="8">
        <v>867508.32</v>
      </c>
      <c r="N4399" s="8">
        <v>490911.42</v>
      </c>
    </row>
    <row r="4400" spans="1:14" x14ac:dyDescent="0.3">
      <c r="A4400" t="s">
        <v>12</v>
      </c>
      <c r="B4400" t="s">
        <v>162</v>
      </c>
      <c r="C4400" t="s">
        <v>45</v>
      </c>
      <c r="D4400" t="s">
        <v>7</v>
      </c>
      <c r="E4400" t="s">
        <v>23</v>
      </c>
      <c r="F4400" s="5">
        <v>44585</v>
      </c>
      <c r="G4400">
        <v>987835538</v>
      </c>
      <c r="H4400" s="5">
        <v>44630</v>
      </c>
      <c r="I4400">
        <v>1342</v>
      </c>
      <c r="J4400" s="8">
        <v>9.33</v>
      </c>
      <c r="K4400" s="8">
        <v>6.92</v>
      </c>
      <c r="L4400" s="8">
        <v>12520.86</v>
      </c>
      <c r="M4400" s="8">
        <v>9286.64</v>
      </c>
      <c r="N4400" s="8">
        <v>3234.22</v>
      </c>
    </row>
    <row r="4401" spans="1:14" x14ac:dyDescent="0.3">
      <c r="A4401" t="s">
        <v>17</v>
      </c>
      <c r="B4401" t="s">
        <v>59</v>
      </c>
      <c r="C4401" t="s">
        <v>31</v>
      </c>
      <c r="D4401" t="s">
        <v>3</v>
      </c>
      <c r="E4401" t="s">
        <v>23</v>
      </c>
      <c r="F4401" s="5">
        <v>44350</v>
      </c>
      <c r="G4401">
        <v>162192809</v>
      </c>
      <c r="H4401" s="5">
        <v>44364</v>
      </c>
      <c r="I4401">
        <v>5311</v>
      </c>
      <c r="J4401" s="8">
        <v>437.2</v>
      </c>
      <c r="K4401" s="8">
        <v>263.33</v>
      </c>
      <c r="L4401" s="8">
        <v>2321969.2000000002</v>
      </c>
      <c r="M4401" s="8">
        <v>1398545.63</v>
      </c>
      <c r="N4401" s="8">
        <v>923423.57</v>
      </c>
    </row>
    <row r="4402" spans="1:14" x14ac:dyDescent="0.3">
      <c r="A4402" t="s">
        <v>26</v>
      </c>
      <c r="B4402" t="s">
        <v>136</v>
      </c>
      <c r="C4402" t="s">
        <v>22</v>
      </c>
      <c r="D4402" t="s">
        <v>7</v>
      </c>
      <c r="E4402" t="s">
        <v>23</v>
      </c>
      <c r="F4402" s="5">
        <v>43300</v>
      </c>
      <c r="G4402">
        <v>294077241</v>
      </c>
      <c r="H4402" s="5">
        <v>43309</v>
      </c>
      <c r="I4402">
        <v>2845</v>
      </c>
      <c r="J4402" s="8">
        <v>109.28</v>
      </c>
      <c r="K4402" s="8">
        <v>35.840000000000003</v>
      </c>
      <c r="L4402" s="8">
        <v>310901.59999999998</v>
      </c>
      <c r="M4402" s="8">
        <v>101964.8</v>
      </c>
      <c r="N4402" s="8">
        <v>208936.8</v>
      </c>
    </row>
    <row r="4403" spans="1:14" x14ac:dyDescent="0.3">
      <c r="A4403" t="s">
        <v>26</v>
      </c>
      <c r="B4403" t="s">
        <v>63</v>
      </c>
      <c r="C4403" t="s">
        <v>2</v>
      </c>
      <c r="D4403" t="s">
        <v>7</v>
      </c>
      <c r="E4403" t="s">
        <v>15</v>
      </c>
      <c r="F4403" s="5">
        <v>43845</v>
      </c>
      <c r="G4403">
        <v>874162662</v>
      </c>
      <c r="H4403" s="5">
        <v>43885</v>
      </c>
      <c r="I4403">
        <v>3012</v>
      </c>
      <c r="J4403" s="8">
        <v>255.28</v>
      </c>
      <c r="K4403" s="8">
        <v>159.41999999999999</v>
      </c>
      <c r="L4403" s="8">
        <v>768903.36</v>
      </c>
      <c r="M4403" s="8">
        <v>480173.04</v>
      </c>
      <c r="N4403" s="8">
        <v>288730.32</v>
      </c>
    </row>
    <row r="4404" spans="1:14" x14ac:dyDescent="0.3">
      <c r="A4404" t="s">
        <v>39</v>
      </c>
      <c r="B4404" t="s">
        <v>196</v>
      </c>
      <c r="C4404" t="s">
        <v>11</v>
      </c>
      <c r="D4404" t="s">
        <v>7</v>
      </c>
      <c r="E4404" t="s">
        <v>8</v>
      </c>
      <c r="F4404" s="5">
        <v>44087</v>
      </c>
      <c r="G4404">
        <v>113435399</v>
      </c>
      <c r="H4404" s="5">
        <v>44116</v>
      </c>
      <c r="I4404">
        <v>6910</v>
      </c>
      <c r="J4404" s="8">
        <v>47.45</v>
      </c>
      <c r="K4404" s="8">
        <v>31.79</v>
      </c>
      <c r="L4404" s="8">
        <v>327879.5</v>
      </c>
      <c r="M4404" s="8">
        <v>219668.9</v>
      </c>
      <c r="N4404" s="8">
        <v>108210.6</v>
      </c>
    </row>
    <row r="4405" spans="1:14" x14ac:dyDescent="0.3">
      <c r="A4405" t="s">
        <v>0</v>
      </c>
      <c r="B4405" t="s">
        <v>160</v>
      </c>
      <c r="C4405" t="s">
        <v>36</v>
      </c>
      <c r="D4405" t="s">
        <v>7</v>
      </c>
      <c r="E4405" t="s">
        <v>23</v>
      </c>
      <c r="F4405" s="5">
        <v>42019</v>
      </c>
      <c r="G4405">
        <v>793194282</v>
      </c>
      <c r="H4405" s="5">
        <v>42058</v>
      </c>
      <c r="I4405">
        <v>2669</v>
      </c>
      <c r="J4405" s="8">
        <v>421.89</v>
      </c>
      <c r="K4405" s="8">
        <v>364.69</v>
      </c>
      <c r="L4405" s="8">
        <v>1126024.4099999999</v>
      </c>
      <c r="M4405" s="8">
        <v>973357.61</v>
      </c>
      <c r="N4405" s="8">
        <v>152666.79999999999</v>
      </c>
    </row>
    <row r="4406" spans="1:14" x14ac:dyDescent="0.3">
      <c r="A4406" t="s">
        <v>20</v>
      </c>
      <c r="B4406" t="s">
        <v>71</v>
      </c>
      <c r="C4406" t="s">
        <v>45</v>
      </c>
      <c r="D4406" t="s">
        <v>7</v>
      </c>
      <c r="E4406" t="s">
        <v>8</v>
      </c>
      <c r="F4406" s="5">
        <v>44219</v>
      </c>
      <c r="G4406">
        <v>815050637</v>
      </c>
      <c r="H4406" s="5">
        <v>44262</v>
      </c>
      <c r="I4406">
        <v>451</v>
      </c>
      <c r="J4406" s="8">
        <v>9.33</v>
      </c>
      <c r="K4406" s="8">
        <v>6.92</v>
      </c>
      <c r="L4406" s="8">
        <v>4207.83</v>
      </c>
      <c r="M4406" s="8">
        <v>3120.92</v>
      </c>
      <c r="N4406" s="8">
        <v>1086.9100000000001</v>
      </c>
    </row>
    <row r="4407" spans="1:14" x14ac:dyDescent="0.3">
      <c r="A4407" t="s">
        <v>12</v>
      </c>
      <c r="B4407" t="s">
        <v>13</v>
      </c>
      <c r="C4407" t="s">
        <v>45</v>
      </c>
      <c r="D4407" t="s">
        <v>3</v>
      </c>
      <c r="E4407" t="s">
        <v>4</v>
      </c>
      <c r="F4407" s="5">
        <v>44109</v>
      </c>
      <c r="G4407">
        <v>850928294</v>
      </c>
      <c r="H4407" s="5">
        <v>44113</v>
      </c>
      <c r="I4407">
        <v>7447</v>
      </c>
      <c r="J4407" s="8">
        <v>9.33</v>
      </c>
      <c r="K4407" s="8">
        <v>6.92</v>
      </c>
      <c r="L4407" s="8">
        <v>69480.509999999995</v>
      </c>
      <c r="M4407" s="8">
        <v>51533.24</v>
      </c>
      <c r="N4407" s="8">
        <v>17947.27</v>
      </c>
    </row>
    <row r="4408" spans="1:14" x14ac:dyDescent="0.3">
      <c r="A4408" t="s">
        <v>17</v>
      </c>
      <c r="B4408" t="s">
        <v>119</v>
      </c>
      <c r="C4408" t="s">
        <v>6</v>
      </c>
      <c r="D4408" t="s">
        <v>3</v>
      </c>
      <c r="E4408" t="s">
        <v>4</v>
      </c>
      <c r="F4408" s="5">
        <v>44739</v>
      </c>
      <c r="G4408">
        <v>293063580</v>
      </c>
      <c r="H4408" s="5">
        <v>44739</v>
      </c>
      <c r="I4408">
        <v>2881</v>
      </c>
      <c r="J4408" s="8">
        <v>152.58000000000001</v>
      </c>
      <c r="K4408" s="8">
        <v>97.44</v>
      </c>
      <c r="L4408" s="8">
        <v>439582.98</v>
      </c>
      <c r="M4408" s="8">
        <v>280724.64</v>
      </c>
      <c r="N4408" s="8">
        <v>158858.34</v>
      </c>
    </row>
    <row r="4409" spans="1:14" x14ac:dyDescent="0.3">
      <c r="A4409" t="s">
        <v>12</v>
      </c>
      <c r="B4409" t="s">
        <v>115</v>
      </c>
      <c r="C4409" t="s">
        <v>11</v>
      </c>
      <c r="D4409" t="s">
        <v>3</v>
      </c>
      <c r="E4409" t="s">
        <v>23</v>
      </c>
      <c r="F4409" s="5">
        <v>43312</v>
      </c>
      <c r="G4409">
        <v>404005324</v>
      </c>
      <c r="H4409" s="5">
        <v>43358</v>
      </c>
      <c r="I4409">
        <v>3008</v>
      </c>
      <c r="J4409" s="8">
        <v>47.45</v>
      </c>
      <c r="K4409" s="8">
        <v>31.79</v>
      </c>
      <c r="L4409" s="8">
        <v>142729.60000000001</v>
      </c>
      <c r="M4409" s="8">
        <v>95624.320000000007</v>
      </c>
      <c r="N4409" s="8">
        <v>47105.279999999999</v>
      </c>
    </row>
    <row r="4410" spans="1:14" x14ac:dyDescent="0.3">
      <c r="A4410" t="s">
        <v>9</v>
      </c>
      <c r="B4410" t="s">
        <v>92</v>
      </c>
      <c r="C4410" t="s">
        <v>65</v>
      </c>
      <c r="D4410" t="s">
        <v>3</v>
      </c>
      <c r="E4410" t="s">
        <v>4</v>
      </c>
      <c r="F4410" s="5">
        <v>43731</v>
      </c>
      <c r="G4410">
        <v>266614854</v>
      </c>
      <c r="H4410" s="5">
        <v>43748</v>
      </c>
      <c r="I4410">
        <v>6115</v>
      </c>
      <c r="J4410" s="8">
        <v>668.27</v>
      </c>
      <c r="K4410" s="8">
        <v>502.54</v>
      </c>
      <c r="L4410" s="8">
        <v>4086471.05</v>
      </c>
      <c r="M4410" s="8">
        <v>3073032.1</v>
      </c>
      <c r="N4410" s="8">
        <v>1013438.95</v>
      </c>
    </row>
    <row r="4411" spans="1:14" x14ac:dyDescent="0.3">
      <c r="A4411" t="s">
        <v>9</v>
      </c>
      <c r="B4411" t="s">
        <v>177</v>
      </c>
      <c r="C4411" t="s">
        <v>65</v>
      </c>
      <c r="D4411" t="s">
        <v>7</v>
      </c>
      <c r="E4411" t="s">
        <v>15</v>
      </c>
      <c r="F4411" s="5">
        <v>42596</v>
      </c>
      <c r="G4411">
        <v>834065997</v>
      </c>
      <c r="H4411" s="5">
        <v>42627</v>
      </c>
      <c r="I4411">
        <v>7518</v>
      </c>
      <c r="J4411" s="8">
        <v>668.27</v>
      </c>
      <c r="K4411" s="8">
        <v>502.54</v>
      </c>
      <c r="L4411" s="8">
        <v>5024053.8600000003</v>
      </c>
      <c r="M4411" s="8">
        <v>3778095.72</v>
      </c>
      <c r="N4411" s="8">
        <v>1245958.1399999999</v>
      </c>
    </row>
    <row r="4412" spans="1:14" x14ac:dyDescent="0.3">
      <c r="A4412" t="s">
        <v>9</v>
      </c>
      <c r="B4412" t="s">
        <v>141</v>
      </c>
      <c r="C4412" t="s">
        <v>45</v>
      </c>
      <c r="D4412" t="s">
        <v>7</v>
      </c>
      <c r="E4412" t="s">
        <v>4</v>
      </c>
      <c r="F4412" s="5">
        <v>44665</v>
      </c>
      <c r="G4412">
        <v>879845082</v>
      </c>
      <c r="H4412" s="5">
        <v>44682</v>
      </c>
      <c r="I4412">
        <v>4567</v>
      </c>
      <c r="J4412" s="8">
        <v>9.33</v>
      </c>
      <c r="K4412" s="8">
        <v>6.92</v>
      </c>
      <c r="L4412" s="8">
        <v>42610.11</v>
      </c>
      <c r="M4412" s="8">
        <v>31603.64</v>
      </c>
      <c r="N4412" s="8">
        <v>11006.47</v>
      </c>
    </row>
    <row r="4413" spans="1:14" x14ac:dyDescent="0.3">
      <c r="A4413" t="s">
        <v>17</v>
      </c>
      <c r="B4413" t="s">
        <v>149</v>
      </c>
      <c r="C4413" t="s">
        <v>65</v>
      </c>
      <c r="D4413" t="s">
        <v>7</v>
      </c>
      <c r="E4413" t="s">
        <v>4</v>
      </c>
      <c r="F4413" s="5">
        <v>42698</v>
      </c>
      <c r="G4413">
        <v>147750937</v>
      </c>
      <c r="H4413" s="5">
        <v>42741</v>
      </c>
      <c r="I4413">
        <v>1641</v>
      </c>
      <c r="J4413" s="8">
        <v>668.27</v>
      </c>
      <c r="K4413" s="8">
        <v>502.54</v>
      </c>
      <c r="L4413" s="8">
        <v>1096631.07</v>
      </c>
      <c r="M4413" s="8">
        <v>824668.14</v>
      </c>
      <c r="N4413" s="8">
        <v>271962.93</v>
      </c>
    </row>
    <row r="4414" spans="1:14" x14ac:dyDescent="0.3">
      <c r="A4414" t="s">
        <v>26</v>
      </c>
      <c r="B4414" t="s">
        <v>117</v>
      </c>
      <c r="C4414" t="s">
        <v>2</v>
      </c>
      <c r="D4414" t="s">
        <v>3</v>
      </c>
      <c r="E4414" t="s">
        <v>4</v>
      </c>
      <c r="F4414" s="5">
        <v>43198</v>
      </c>
      <c r="G4414">
        <v>701894891</v>
      </c>
      <c r="H4414" s="5">
        <v>43238</v>
      </c>
      <c r="I4414">
        <v>5151</v>
      </c>
      <c r="J4414" s="8">
        <v>255.28</v>
      </c>
      <c r="K4414" s="8">
        <v>159.41999999999999</v>
      </c>
      <c r="L4414" s="8">
        <v>1314947.28</v>
      </c>
      <c r="M4414" s="8">
        <v>821172.42</v>
      </c>
      <c r="N4414" s="8">
        <v>493774.86</v>
      </c>
    </row>
    <row r="4415" spans="1:14" x14ac:dyDescent="0.3">
      <c r="A4415" t="s">
        <v>26</v>
      </c>
      <c r="B4415" t="s">
        <v>83</v>
      </c>
      <c r="C4415" t="s">
        <v>19</v>
      </c>
      <c r="D4415" t="s">
        <v>3</v>
      </c>
      <c r="E4415" t="s">
        <v>8</v>
      </c>
      <c r="F4415" s="5">
        <v>42126</v>
      </c>
      <c r="G4415">
        <v>176700770</v>
      </c>
      <c r="H4415" s="5">
        <v>42153</v>
      </c>
      <c r="I4415">
        <v>8539</v>
      </c>
      <c r="J4415" s="8">
        <v>81.73</v>
      </c>
      <c r="K4415" s="8">
        <v>56.67</v>
      </c>
      <c r="L4415" s="8">
        <v>697892.47</v>
      </c>
      <c r="M4415" s="8">
        <v>483905.13</v>
      </c>
      <c r="N4415" s="8">
        <v>213987.34</v>
      </c>
    </row>
    <row r="4416" spans="1:14" x14ac:dyDescent="0.3">
      <c r="A4416" t="s">
        <v>0</v>
      </c>
      <c r="B4416" t="s">
        <v>74</v>
      </c>
      <c r="C4416" t="s">
        <v>45</v>
      </c>
      <c r="D4416" t="s">
        <v>7</v>
      </c>
      <c r="E4416" t="s">
        <v>23</v>
      </c>
      <c r="F4416" s="5">
        <v>44338</v>
      </c>
      <c r="G4416">
        <v>326904904</v>
      </c>
      <c r="H4416" s="5">
        <v>44374</v>
      </c>
      <c r="I4416">
        <v>7281</v>
      </c>
      <c r="J4416" s="8">
        <v>9.33</v>
      </c>
      <c r="K4416" s="8">
        <v>6.92</v>
      </c>
      <c r="L4416" s="8">
        <v>67931.73</v>
      </c>
      <c r="M4416" s="8">
        <v>50384.52</v>
      </c>
      <c r="N4416" s="8">
        <v>17547.21</v>
      </c>
    </row>
    <row r="4417" spans="1:14" x14ac:dyDescent="0.3">
      <c r="A4417" t="s">
        <v>17</v>
      </c>
      <c r="B4417" t="s">
        <v>43</v>
      </c>
      <c r="C4417" t="s">
        <v>2</v>
      </c>
      <c r="D4417" t="s">
        <v>3</v>
      </c>
      <c r="E4417" t="s">
        <v>23</v>
      </c>
      <c r="F4417" s="5">
        <v>43728</v>
      </c>
      <c r="G4417">
        <v>277556121</v>
      </c>
      <c r="H4417" s="5">
        <v>43767</v>
      </c>
      <c r="I4417">
        <v>3879</v>
      </c>
      <c r="J4417" s="8">
        <v>255.28</v>
      </c>
      <c r="K4417" s="8">
        <v>159.41999999999999</v>
      </c>
      <c r="L4417" s="8">
        <v>990231.12</v>
      </c>
      <c r="M4417" s="8">
        <v>618390.18000000005</v>
      </c>
      <c r="N4417" s="8">
        <v>371840.94</v>
      </c>
    </row>
    <row r="4418" spans="1:14" x14ac:dyDescent="0.3">
      <c r="A4418" t="s">
        <v>17</v>
      </c>
      <c r="B4418" t="s">
        <v>131</v>
      </c>
      <c r="C4418" t="s">
        <v>65</v>
      </c>
      <c r="D4418" t="s">
        <v>3</v>
      </c>
      <c r="E4418" t="s">
        <v>4</v>
      </c>
      <c r="F4418" s="5">
        <v>44550</v>
      </c>
      <c r="G4418">
        <v>574015748</v>
      </c>
      <c r="H4418" s="5">
        <v>44204</v>
      </c>
      <c r="I4418">
        <v>2871</v>
      </c>
      <c r="J4418" s="8">
        <v>668.27</v>
      </c>
      <c r="K4418" s="8">
        <v>502.54</v>
      </c>
      <c r="L4418" s="8">
        <v>1918603.17</v>
      </c>
      <c r="M4418" s="8">
        <v>1442792.34</v>
      </c>
      <c r="N4418" s="8">
        <v>475810.83</v>
      </c>
    </row>
    <row r="4419" spans="1:14" x14ac:dyDescent="0.3">
      <c r="A4419" t="s">
        <v>26</v>
      </c>
      <c r="B4419" t="s">
        <v>155</v>
      </c>
      <c r="C4419" t="s">
        <v>31</v>
      </c>
      <c r="D4419" t="s">
        <v>7</v>
      </c>
      <c r="E4419" t="s">
        <v>15</v>
      </c>
      <c r="F4419" s="5">
        <v>42283</v>
      </c>
      <c r="G4419">
        <v>931957614</v>
      </c>
      <c r="H4419" s="5">
        <v>42333</v>
      </c>
      <c r="I4419">
        <v>5823</v>
      </c>
      <c r="J4419" s="8">
        <v>437.2</v>
      </c>
      <c r="K4419" s="8">
        <v>263.33</v>
      </c>
      <c r="L4419" s="8">
        <v>2545815.6</v>
      </c>
      <c r="M4419" s="8">
        <v>1533370.59</v>
      </c>
      <c r="N4419" s="8">
        <v>1012445.01</v>
      </c>
    </row>
    <row r="4420" spans="1:14" x14ac:dyDescent="0.3">
      <c r="A4420" t="s">
        <v>12</v>
      </c>
      <c r="B4420" t="s">
        <v>73</v>
      </c>
      <c r="C4420" t="s">
        <v>14</v>
      </c>
      <c r="D4420" t="s">
        <v>3</v>
      </c>
      <c r="E4420" t="s">
        <v>15</v>
      </c>
      <c r="F4420" s="5">
        <v>43495</v>
      </c>
      <c r="G4420">
        <v>687368047</v>
      </c>
      <c r="H4420" s="5">
        <v>43510</v>
      </c>
      <c r="I4420">
        <v>6335</v>
      </c>
      <c r="J4420" s="8">
        <v>205.7</v>
      </c>
      <c r="K4420" s="8">
        <v>117.11</v>
      </c>
      <c r="L4420" s="8">
        <v>1303109.5</v>
      </c>
      <c r="M4420" s="8">
        <v>741891.85</v>
      </c>
      <c r="N4420" s="8">
        <v>561217.65</v>
      </c>
    </row>
    <row r="4421" spans="1:14" x14ac:dyDescent="0.3">
      <c r="A4421" t="s">
        <v>9</v>
      </c>
      <c r="B4421" t="s">
        <v>184</v>
      </c>
      <c r="C4421" t="s">
        <v>31</v>
      </c>
      <c r="D4421" t="s">
        <v>7</v>
      </c>
      <c r="E4421" t="s">
        <v>4</v>
      </c>
      <c r="F4421" s="5">
        <v>44527</v>
      </c>
      <c r="G4421">
        <v>146545875</v>
      </c>
      <c r="H4421" s="5">
        <v>44203</v>
      </c>
      <c r="I4421">
        <v>5036</v>
      </c>
      <c r="J4421" s="8">
        <v>437.2</v>
      </c>
      <c r="K4421" s="8">
        <v>263.33</v>
      </c>
      <c r="L4421" s="8">
        <v>2201739.2000000002</v>
      </c>
      <c r="M4421" s="8">
        <v>1326129.8799999999</v>
      </c>
      <c r="N4421" s="8">
        <v>875609.32</v>
      </c>
    </row>
    <row r="4422" spans="1:14" x14ac:dyDescent="0.3">
      <c r="A4422" t="s">
        <v>17</v>
      </c>
      <c r="B4422" t="s">
        <v>18</v>
      </c>
      <c r="C4422" t="s">
        <v>6</v>
      </c>
      <c r="D4422" t="s">
        <v>7</v>
      </c>
      <c r="E4422" t="s">
        <v>8</v>
      </c>
      <c r="F4422" s="5">
        <v>43719</v>
      </c>
      <c r="G4422">
        <v>136102426</v>
      </c>
      <c r="H4422" s="5">
        <v>43731</v>
      </c>
      <c r="I4422">
        <v>4587</v>
      </c>
      <c r="J4422" s="8">
        <v>152.58000000000001</v>
      </c>
      <c r="K4422" s="8">
        <v>97.44</v>
      </c>
      <c r="L4422" s="8">
        <v>699884.46</v>
      </c>
      <c r="M4422" s="8">
        <v>446957.28</v>
      </c>
      <c r="N4422" s="8">
        <v>252927.18</v>
      </c>
    </row>
    <row r="4423" spans="1:14" x14ac:dyDescent="0.3">
      <c r="A4423" t="s">
        <v>12</v>
      </c>
      <c r="B4423" t="s">
        <v>107</v>
      </c>
      <c r="C4423" t="s">
        <v>65</v>
      </c>
      <c r="D4423" t="s">
        <v>3</v>
      </c>
      <c r="E4423" t="s">
        <v>8</v>
      </c>
      <c r="F4423" s="5">
        <v>42808</v>
      </c>
      <c r="G4423">
        <v>652961528</v>
      </c>
      <c r="H4423" s="5">
        <v>42814</v>
      </c>
      <c r="I4423">
        <v>4681</v>
      </c>
      <c r="J4423" s="8">
        <v>668.27</v>
      </c>
      <c r="K4423" s="8">
        <v>502.54</v>
      </c>
      <c r="L4423" s="8">
        <v>3128171.87</v>
      </c>
      <c r="M4423" s="8">
        <v>2352389.7400000002</v>
      </c>
      <c r="N4423" s="8">
        <v>775782.13</v>
      </c>
    </row>
    <row r="4424" spans="1:14" x14ac:dyDescent="0.3">
      <c r="A4424" t="s">
        <v>9</v>
      </c>
      <c r="B4424" t="s">
        <v>203</v>
      </c>
      <c r="C4424" t="s">
        <v>2</v>
      </c>
      <c r="D4424" t="s">
        <v>7</v>
      </c>
      <c r="E4424" t="s">
        <v>8</v>
      </c>
      <c r="F4424" s="5">
        <v>43342</v>
      </c>
      <c r="G4424">
        <v>414359509</v>
      </c>
      <c r="H4424" s="5">
        <v>43354</v>
      </c>
      <c r="I4424">
        <v>7042</v>
      </c>
      <c r="J4424" s="8">
        <v>255.28</v>
      </c>
      <c r="K4424" s="8">
        <v>159.41999999999999</v>
      </c>
      <c r="L4424" s="8">
        <v>1797681.76</v>
      </c>
      <c r="M4424" s="8">
        <v>1122635.6399999999</v>
      </c>
      <c r="N4424" s="8">
        <v>675046.12</v>
      </c>
    </row>
    <row r="4425" spans="1:14" x14ac:dyDescent="0.3">
      <c r="A4425" t="s">
        <v>0</v>
      </c>
      <c r="B4425" t="s">
        <v>159</v>
      </c>
      <c r="C4425" t="s">
        <v>57</v>
      </c>
      <c r="D4425" t="s">
        <v>3</v>
      </c>
      <c r="E4425" t="s">
        <v>15</v>
      </c>
      <c r="F4425" s="5">
        <v>44831</v>
      </c>
      <c r="G4425">
        <v>907845199</v>
      </c>
      <c r="H4425" s="5">
        <v>44836</v>
      </c>
      <c r="I4425">
        <v>423</v>
      </c>
      <c r="J4425" s="8">
        <v>154.06</v>
      </c>
      <c r="K4425" s="8">
        <v>90.93</v>
      </c>
      <c r="L4425" s="8">
        <v>65167.38</v>
      </c>
      <c r="M4425" s="8">
        <v>38463.39</v>
      </c>
      <c r="N4425" s="8">
        <v>26703.99</v>
      </c>
    </row>
    <row r="4426" spans="1:14" x14ac:dyDescent="0.3">
      <c r="A4426" t="s">
        <v>17</v>
      </c>
      <c r="B4426" t="s">
        <v>42</v>
      </c>
      <c r="C4426" t="s">
        <v>65</v>
      </c>
      <c r="D4426" t="s">
        <v>7</v>
      </c>
      <c r="E4426" t="s">
        <v>4</v>
      </c>
      <c r="F4426" s="5">
        <v>44256</v>
      </c>
      <c r="G4426">
        <v>541279923</v>
      </c>
      <c r="H4426" s="5">
        <v>44284</v>
      </c>
      <c r="I4426">
        <v>5613</v>
      </c>
      <c r="J4426" s="8">
        <v>668.27</v>
      </c>
      <c r="K4426" s="8">
        <v>502.54</v>
      </c>
      <c r="L4426" s="8">
        <v>3750999.51</v>
      </c>
      <c r="M4426" s="8">
        <v>2820757.02</v>
      </c>
      <c r="N4426" s="8">
        <v>930242.49</v>
      </c>
    </row>
    <row r="4427" spans="1:14" x14ac:dyDescent="0.3">
      <c r="A4427" t="s">
        <v>0</v>
      </c>
      <c r="B4427" t="s">
        <v>144</v>
      </c>
      <c r="C4427" t="s">
        <v>57</v>
      </c>
      <c r="D4427" t="s">
        <v>7</v>
      </c>
      <c r="E4427" t="s">
        <v>4</v>
      </c>
      <c r="F4427" s="5">
        <v>44329</v>
      </c>
      <c r="G4427">
        <v>492837512</v>
      </c>
      <c r="H4427" s="5">
        <v>44336</v>
      </c>
      <c r="I4427">
        <v>427</v>
      </c>
      <c r="J4427" s="8">
        <v>154.06</v>
      </c>
      <c r="K4427" s="8">
        <v>90.93</v>
      </c>
      <c r="L4427" s="8">
        <v>65783.62</v>
      </c>
      <c r="M4427" s="8">
        <v>38827.11</v>
      </c>
      <c r="N4427" s="8">
        <v>26956.51</v>
      </c>
    </row>
    <row r="4428" spans="1:14" x14ac:dyDescent="0.3">
      <c r="A4428" t="s">
        <v>20</v>
      </c>
      <c r="B4428" t="s">
        <v>81</v>
      </c>
      <c r="C4428" t="s">
        <v>45</v>
      </c>
      <c r="D4428" t="s">
        <v>7</v>
      </c>
      <c r="E4428" t="s">
        <v>8</v>
      </c>
      <c r="F4428" s="5">
        <v>42156</v>
      </c>
      <c r="G4428">
        <v>661004292</v>
      </c>
      <c r="H4428" s="5">
        <v>42192</v>
      </c>
      <c r="I4428">
        <v>4714</v>
      </c>
      <c r="J4428" s="8">
        <v>9.33</v>
      </c>
      <c r="K4428" s="8">
        <v>6.92</v>
      </c>
      <c r="L4428" s="8">
        <v>43981.62</v>
      </c>
      <c r="M4428" s="8">
        <v>32620.880000000001</v>
      </c>
      <c r="N4428" s="8">
        <v>11360.74</v>
      </c>
    </row>
    <row r="4429" spans="1:14" x14ac:dyDescent="0.3">
      <c r="A4429" t="s">
        <v>26</v>
      </c>
      <c r="B4429" t="s">
        <v>136</v>
      </c>
      <c r="C4429" t="s">
        <v>65</v>
      </c>
      <c r="D4429" t="s">
        <v>3</v>
      </c>
      <c r="E4429" t="s">
        <v>15</v>
      </c>
      <c r="F4429" s="5">
        <v>42768</v>
      </c>
      <c r="G4429">
        <v>114579093</v>
      </c>
      <c r="H4429" s="5">
        <v>42811</v>
      </c>
      <c r="I4429">
        <v>5355</v>
      </c>
      <c r="J4429" s="8">
        <v>668.27</v>
      </c>
      <c r="K4429" s="8">
        <v>502.54</v>
      </c>
      <c r="L4429" s="8">
        <v>3578585.85</v>
      </c>
      <c r="M4429" s="8">
        <v>2691101.7</v>
      </c>
      <c r="N4429" s="8">
        <v>887484.15</v>
      </c>
    </row>
    <row r="4430" spans="1:14" x14ac:dyDescent="0.3">
      <c r="A4430" t="s">
        <v>0</v>
      </c>
      <c r="B4430" t="s">
        <v>74</v>
      </c>
      <c r="C4430" t="s">
        <v>57</v>
      </c>
      <c r="D4430" t="s">
        <v>7</v>
      </c>
      <c r="E4430" t="s">
        <v>4</v>
      </c>
      <c r="F4430" s="5">
        <v>44283</v>
      </c>
      <c r="G4430">
        <v>242673242</v>
      </c>
      <c r="H4430" s="5">
        <v>44306</v>
      </c>
      <c r="I4430">
        <v>1260</v>
      </c>
      <c r="J4430" s="8">
        <v>154.06</v>
      </c>
      <c r="K4430" s="8">
        <v>90.93</v>
      </c>
      <c r="L4430" s="8">
        <v>194115.6</v>
      </c>
      <c r="M4430" s="8">
        <v>114571.8</v>
      </c>
      <c r="N4430" s="8">
        <v>79543.8</v>
      </c>
    </row>
    <row r="4431" spans="1:14" x14ac:dyDescent="0.3">
      <c r="A4431" t="s">
        <v>12</v>
      </c>
      <c r="B4431" t="s">
        <v>129</v>
      </c>
      <c r="C4431" t="s">
        <v>45</v>
      </c>
      <c r="D4431" t="s">
        <v>3</v>
      </c>
      <c r="E4431" t="s">
        <v>4</v>
      </c>
      <c r="F4431" s="5">
        <v>44082</v>
      </c>
      <c r="G4431">
        <v>704710566</v>
      </c>
      <c r="H4431" s="5">
        <v>44089</v>
      </c>
      <c r="I4431">
        <v>8372</v>
      </c>
      <c r="J4431" s="8">
        <v>9.33</v>
      </c>
      <c r="K4431" s="8">
        <v>6.92</v>
      </c>
      <c r="L4431" s="8">
        <v>78110.759999999995</v>
      </c>
      <c r="M4431" s="8">
        <v>57934.239999999998</v>
      </c>
      <c r="N4431" s="8">
        <v>20176.52</v>
      </c>
    </row>
    <row r="4432" spans="1:14" x14ac:dyDescent="0.3">
      <c r="A4432" t="s">
        <v>12</v>
      </c>
      <c r="B4432" t="s">
        <v>93</v>
      </c>
      <c r="C4432" t="s">
        <v>14</v>
      </c>
      <c r="D4432" t="s">
        <v>3</v>
      </c>
      <c r="E4432" t="s">
        <v>15</v>
      </c>
      <c r="F4432" s="5">
        <v>43331</v>
      </c>
      <c r="G4432">
        <v>780427396</v>
      </c>
      <c r="H4432" s="5">
        <v>43373</v>
      </c>
      <c r="I4432">
        <v>4664</v>
      </c>
      <c r="J4432" s="8">
        <v>205.7</v>
      </c>
      <c r="K4432" s="8">
        <v>117.11</v>
      </c>
      <c r="L4432" s="8">
        <v>959384.8</v>
      </c>
      <c r="M4432" s="8">
        <v>546201.04</v>
      </c>
      <c r="N4432" s="8">
        <v>413183.76</v>
      </c>
    </row>
    <row r="4433" spans="1:14" x14ac:dyDescent="0.3">
      <c r="A4433" t="s">
        <v>0</v>
      </c>
      <c r="B4433" t="s">
        <v>5</v>
      </c>
      <c r="C4433" t="s">
        <v>36</v>
      </c>
      <c r="D4433" t="s">
        <v>7</v>
      </c>
      <c r="E4433" t="s">
        <v>8</v>
      </c>
      <c r="F4433" s="5">
        <v>42042</v>
      </c>
      <c r="G4433">
        <v>719872558</v>
      </c>
      <c r="H4433" s="5">
        <v>42051</v>
      </c>
      <c r="I4433">
        <v>5142</v>
      </c>
      <c r="J4433" s="8">
        <v>421.89</v>
      </c>
      <c r="K4433" s="8">
        <v>364.69</v>
      </c>
      <c r="L4433" s="8">
        <v>2169358.38</v>
      </c>
      <c r="M4433" s="8">
        <v>1875235.98</v>
      </c>
      <c r="N4433" s="8">
        <v>294122.40000000002</v>
      </c>
    </row>
    <row r="4434" spans="1:14" x14ac:dyDescent="0.3">
      <c r="A4434" t="s">
        <v>26</v>
      </c>
      <c r="B4434" t="s">
        <v>186</v>
      </c>
      <c r="C4434" t="s">
        <v>45</v>
      </c>
      <c r="D4434" t="s">
        <v>3</v>
      </c>
      <c r="E4434" t="s">
        <v>15</v>
      </c>
      <c r="F4434" s="5">
        <v>43540</v>
      </c>
      <c r="G4434">
        <v>393407380</v>
      </c>
      <c r="H4434" s="5">
        <v>43545</v>
      </c>
      <c r="I4434">
        <v>6841</v>
      </c>
      <c r="J4434" s="8">
        <v>9.33</v>
      </c>
      <c r="K4434" s="8">
        <v>6.92</v>
      </c>
      <c r="L4434" s="8">
        <v>63826.53</v>
      </c>
      <c r="M4434" s="8">
        <v>47339.72</v>
      </c>
      <c r="N4434" s="8">
        <v>16486.810000000001</v>
      </c>
    </row>
    <row r="4435" spans="1:14" x14ac:dyDescent="0.3">
      <c r="A4435" t="s">
        <v>26</v>
      </c>
      <c r="B4435" t="s">
        <v>179</v>
      </c>
      <c r="C4435" t="s">
        <v>22</v>
      </c>
      <c r="D4435" t="s">
        <v>3</v>
      </c>
      <c r="E4435" t="s">
        <v>8</v>
      </c>
      <c r="F4435" s="5">
        <v>44155</v>
      </c>
      <c r="G4435">
        <v>641705691</v>
      </c>
      <c r="H4435" s="5">
        <v>44172</v>
      </c>
      <c r="I4435">
        <v>3829</v>
      </c>
      <c r="J4435" s="8">
        <v>109.28</v>
      </c>
      <c r="K4435" s="8">
        <v>35.840000000000003</v>
      </c>
      <c r="L4435" s="8">
        <v>418433.12</v>
      </c>
      <c r="M4435" s="8">
        <v>137231.35999999999</v>
      </c>
      <c r="N4435" s="8">
        <v>281201.76</v>
      </c>
    </row>
    <row r="4436" spans="1:14" x14ac:dyDescent="0.3">
      <c r="A4436" t="s">
        <v>17</v>
      </c>
      <c r="B4436" t="s">
        <v>86</v>
      </c>
      <c r="C4436" t="s">
        <v>19</v>
      </c>
      <c r="D4436" t="s">
        <v>7</v>
      </c>
      <c r="E4436" t="s">
        <v>4</v>
      </c>
      <c r="F4436" s="5">
        <v>44416</v>
      </c>
      <c r="G4436">
        <v>125753819</v>
      </c>
      <c r="H4436" s="5">
        <v>44457</v>
      </c>
      <c r="I4436">
        <v>2205</v>
      </c>
      <c r="J4436" s="8">
        <v>81.73</v>
      </c>
      <c r="K4436" s="8">
        <v>56.67</v>
      </c>
      <c r="L4436" s="8">
        <v>180214.65</v>
      </c>
      <c r="M4436" s="8">
        <v>124957.35</v>
      </c>
      <c r="N4436" s="8">
        <v>55257.3</v>
      </c>
    </row>
    <row r="4437" spans="1:14" x14ac:dyDescent="0.3">
      <c r="A4437" t="s">
        <v>9</v>
      </c>
      <c r="B4437" t="s">
        <v>106</v>
      </c>
      <c r="C4437" t="s">
        <v>2</v>
      </c>
      <c r="D4437" t="s">
        <v>7</v>
      </c>
      <c r="E4437" t="s">
        <v>15</v>
      </c>
      <c r="F4437" s="5">
        <v>44429</v>
      </c>
      <c r="G4437">
        <v>276850593</v>
      </c>
      <c r="H4437" s="5">
        <v>44442</v>
      </c>
      <c r="I4437">
        <v>5097</v>
      </c>
      <c r="J4437" s="8">
        <v>255.28</v>
      </c>
      <c r="K4437" s="8">
        <v>159.41999999999999</v>
      </c>
      <c r="L4437" s="8">
        <v>1301162.1599999999</v>
      </c>
      <c r="M4437" s="8">
        <v>812563.74</v>
      </c>
      <c r="N4437" s="8">
        <v>488598.42</v>
      </c>
    </row>
    <row r="4438" spans="1:14" x14ac:dyDescent="0.3">
      <c r="A4438" t="s">
        <v>12</v>
      </c>
      <c r="B4438" t="s">
        <v>73</v>
      </c>
      <c r="C4438" t="s">
        <v>29</v>
      </c>
      <c r="D4438" t="s">
        <v>3</v>
      </c>
      <c r="E4438" t="s">
        <v>23</v>
      </c>
      <c r="F4438" s="5">
        <v>42500</v>
      </c>
      <c r="G4438">
        <v>346607339</v>
      </c>
      <c r="H4438" s="5">
        <v>42534</v>
      </c>
      <c r="I4438">
        <v>7669</v>
      </c>
      <c r="J4438" s="8">
        <v>651.21</v>
      </c>
      <c r="K4438" s="8">
        <v>524.96</v>
      </c>
      <c r="L4438" s="8">
        <v>4994129.49</v>
      </c>
      <c r="M4438" s="8">
        <v>4025918.24</v>
      </c>
      <c r="N4438" s="8">
        <v>968211.25</v>
      </c>
    </row>
    <row r="4439" spans="1:14" x14ac:dyDescent="0.3">
      <c r="A4439" t="s">
        <v>9</v>
      </c>
      <c r="B4439" t="s">
        <v>177</v>
      </c>
      <c r="C4439" t="s">
        <v>14</v>
      </c>
      <c r="D4439" t="s">
        <v>3</v>
      </c>
      <c r="E4439" t="s">
        <v>15</v>
      </c>
      <c r="F4439" s="5">
        <v>44291</v>
      </c>
      <c r="G4439">
        <v>556947886</v>
      </c>
      <c r="H4439" s="5">
        <v>44333</v>
      </c>
      <c r="I4439">
        <v>2111</v>
      </c>
      <c r="J4439" s="8">
        <v>205.7</v>
      </c>
      <c r="K4439" s="8">
        <v>117.11</v>
      </c>
      <c r="L4439" s="8">
        <v>434232.7</v>
      </c>
      <c r="M4439" s="8">
        <v>247219.21</v>
      </c>
      <c r="N4439" s="8">
        <v>187013.49</v>
      </c>
    </row>
    <row r="4440" spans="1:14" x14ac:dyDescent="0.3">
      <c r="A4440" t="s">
        <v>26</v>
      </c>
      <c r="B4440" t="s">
        <v>100</v>
      </c>
      <c r="C4440" t="s">
        <v>2</v>
      </c>
      <c r="D4440" t="s">
        <v>7</v>
      </c>
      <c r="E4440" t="s">
        <v>8</v>
      </c>
      <c r="F4440" s="5">
        <v>43533</v>
      </c>
      <c r="G4440">
        <v>750108563</v>
      </c>
      <c r="H4440" s="5">
        <v>43571</v>
      </c>
      <c r="I4440">
        <v>2648</v>
      </c>
      <c r="J4440" s="8">
        <v>255.28</v>
      </c>
      <c r="K4440" s="8">
        <v>159.41999999999999</v>
      </c>
      <c r="L4440" s="8">
        <v>675981.44</v>
      </c>
      <c r="M4440" s="8">
        <v>422144.16</v>
      </c>
      <c r="N4440" s="8">
        <v>253837.28</v>
      </c>
    </row>
    <row r="4441" spans="1:14" x14ac:dyDescent="0.3">
      <c r="A4441" t="s">
        <v>0</v>
      </c>
      <c r="B4441" t="s">
        <v>74</v>
      </c>
      <c r="C4441" t="s">
        <v>29</v>
      </c>
      <c r="D4441" t="s">
        <v>7</v>
      </c>
      <c r="E4441" t="s">
        <v>23</v>
      </c>
      <c r="F4441" s="5">
        <v>43668</v>
      </c>
      <c r="G4441">
        <v>838638198</v>
      </c>
      <c r="H4441" s="5">
        <v>43679</v>
      </c>
      <c r="I4441">
        <v>534</v>
      </c>
      <c r="J4441" s="8">
        <v>651.21</v>
      </c>
      <c r="K4441" s="8">
        <v>524.96</v>
      </c>
      <c r="L4441" s="8">
        <v>347746.14</v>
      </c>
      <c r="M4441" s="8">
        <v>280328.64</v>
      </c>
      <c r="N4441" s="8">
        <v>67417.5</v>
      </c>
    </row>
    <row r="4442" spans="1:14" x14ac:dyDescent="0.3">
      <c r="A4442" t="s">
        <v>12</v>
      </c>
      <c r="B4442" t="s">
        <v>67</v>
      </c>
      <c r="C4442" t="s">
        <v>31</v>
      </c>
      <c r="D4442" t="s">
        <v>3</v>
      </c>
      <c r="E4442" t="s">
        <v>23</v>
      </c>
      <c r="F4442" s="5">
        <v>43982</v>
      </c>
      <c r="G4442">
        <v>355398118</v>
      </c>
      <c r="H4442" s="5">
        <v>43997</v>
      </c>
      <c r="I4442">
        <v>9056</v>
      </c>
      <c r="J4442" s="8">
        <v>437.2</v>
      </c>
      <c r="K4442" s="8">
        <v>263.33</v>
      </c>
      <c r="L4442" s="8">
        <v>3959283.2</v>
      </c>
      <c r="M4442" s="8">
        <v>2384716.48</v>
      </c>
      <c r="N4442" s="8">
        <v>1574566.72</v>
      </c>
    </row>
    <row r="4443" spans="1:14" x14ac:dyDescent="0.3">
      <c r="A4443" t="s">
        <v>26</v>
      </c>
      <c r="B4443" t="s">
        <v>200</v>
      </c>
      <c r="C4443" t="s">
        <v>57</v>
      </c>
      <c r="D4443" t="s">
        <v>7</v>
      </c>
      <c r="E4443" t="s">
        <v>23</v>
      </c>
      <c r="F4443" s="5">
        <v>43341</v>
      </c>
      <c r="G4443">
        <v>703562152</v>
      </c>
      <c r="H4443" s="5">
        <v>43382</v>
      </c>
      <c r="I4443">
        <v>8530</v>
      </c>
      <c r="J4443" s="8">
        <v>154.06</v>
      </c>
      <c r="K4443" s="8">
        <v>90.93</v>
      </c>
      <c r="L4443" s="8">
        <v>1314131.8</v>
      </c>
      <c r="M4443" s="8">
        <v>775632.9</v>
      </c>
      <c r="N4443" s="8">
        <v>538498.9</v>
      </c>
    </row>
    <row r="4444" spans="1:14" x14ac:dyDescent="0.3">
      <c r="A4444" t="s">
        <v>20</v>
      </c>
      <c r="B4444" t="s">
        <v>46</v>
      </c>
      <c r="C4444" t="s">
        <v>65</v>
      </c>
      <c r="D4444" t="s">
        <v>7</v>
      </c>
      <c r="E4444" t="s">
        <v>4</v>
      </c>
      <c r="F4444" s="5">
        <v>44236</v>
      </c>
      <c r="G4444">
        <v>206616628</v>
      </c>
      <c r="H4444" s="5">
        <v>44279</v>
      </c>
      <c r="I4444">
        <v>1306</v>
      </c>
      <c r="J4444" s="8">
        <v>668.27</v>
      </c>
      <c r="K4444" s="8">
        <v>502.54</v>
      </c>
      <c r="L4444" s="8">
        <v>872760.62</v>
      </c>
      <c r="M4444" s="8">
        <v>656317.24</v>
      </c>
      <c r="N4444" s="8">
        <v>216443.38</v>
      </c>
    </row>
    <row r="4445" spans="1:14" x14ac:dyDescent="0.3">
      <c r="A4445" t="s">
        <v>39</v>
      </c>
      <c r="B4445" t="s">
        <v>196</v>
      </c>
      <c r="C4445" t="s">
        <v>11</v>
      </c>
      <c r="D4445" t="s">
        <v>3</v>
      </c>
      <c r="E4445" t="s">
        <v>8</v>
      </c>
      <c r="F4445" s="5">
        <v>44042</v>
      </c>
      <c r="G4445">
        <v>858360373</v>
      </c>
      <c r="H4445" s="5">
        <v>44055</v>
      </c>
      <c r="I4445">
        <v>6764</v>
      </c>
      <c r="J4445" s="8">
        <v>47.45</v>
      </c>
      <c r="K4445" s="8">
        <v>31.79</v>
      </c>
      <c r="L4445" s="8">
        <v>320951.8</v>
      </c>
      <c r="M4445" s="8">
        <v>215027.56</v>
      </c>
      <c r="N4445" s="8">
        <v>105924.24</v>
      </c>
    </row>
    <row r="4446" spans="1:14" x14ac:dyDescent="0.3">
      <c r="A4446" t="s">
        <v>12</v>
      </c>
      <c r="B4446" t="s">
        <v>16</v>
      </c>
      <c r="C4446" t="s">
        <v>22</v>
      </c>
      <c r="D4446" t="s">
        <v>3</v>
      </c>
      <c r="E4446" t="s">
        <v>15</v>
      </c>
      <c r="F4446" s="5">
        <v>42299</v>
      </c>
      <c r="G4446">
        <v>672904717</v>
      </c>
      <c r="H4446" s="5">
        <v>42307</v>
      </c>
      <c r="I4446">
        <v>6314</v>
      </c>
      <c r="J4446" s="8">
        <v>109.28</v>
      </c>
      <c r="K4446" s="8">
        <v>35.840000000000003</v>
      </c>
      <c r="L4446" s="8">
        <v>689993.92</v>
      </c>
      <c r="M4446" s="8">
        <v>226293.76000000001</v>
      </c>
      <c r="N4446" s="8">
        <v>463700.16</v>
      </c>
    </row>
    <row r="4447" spans="1:14" x14ac:dyDescent="0.3">
      <c r="A4447" t="s">
        <v>26</v>
      </c>
      <c r="B4447" t="s">
        <v>175</v>
      </c>
      <c r="C4447" t="s">
        <v>11</v>
      </c>
      <c r="D4447" t="s">
        <v>7</v>
      </c>
      <c r="E4447" t="s">
        <v>23</v>
      </c>
      <c r="F4447" s="5">
        <v>43394</v>
      </c>
      <c r="G4447">
        <v>434673488</v>
      </c>
      <c r="H4447" s="5">
        <v>43416</v>
      </c>
      <c r="I4447">
        <v>8399</v>
      </c>
      <c r="J4447" s="8">
        <v>47.45</v>
      </c>
      <c r="K4447" s="8">
        <v>31.79</v>
      </c>
      <c r="L4447" s="8">
        <v>398532.55</v>
      </c>
      <c r="M4447" s="8">
        <v>267004.21000000002</v>
      </c>
      <c r="N4447" s="8">
        <v>131528.34</v>
      </c>
    </row>
    <row r="4448" spans="1:14" x14ac:dyDescent="0.3">
      <c r="A4448" t="s">
        <v>9</v>
      </c>
      <c r="B4448" t="s">
        <v>104</v>
      </c>
      <c r="C4448" t="s">
        <v>65</v>
      </c>
      <c r="D4448" t="s">
        <v>3</v>
      </c>
      <c r="E4448" t="s">
        <v>8</v>
      </c>
      <c r="F4448" s="5">
        <v>43913</v>
      </c>
      <c r="G4448">
        <v>548403012</v>
      </c>
      <c r="H4448" s="5">
        <v>43925</v>
      </c>
      <c r="I4448">
        <v>3493</v>
      </c>
      <c r="J4448" s="8">
        <v>668.27</v>
      </c>
      <c r="K4448" s="8">
        <v>502.54</v>
      </c>
      <c r="L4448" s="8">
        <v>2334267.11</v>
      </c>
      <c r="M4448" s="8">
        <v>1755372.22</v>
      </c>
      <c r="N4448" s="8">
        <v>578894.89</v>
      </c>
    </row>
    <row r="4449" spans="1:14" x14ac:dyDescent="0.3">
      <c r="A4449" t="s">
        <v>26</v>
      </c>
      <c r="B4449" t="s">
        <v>100</v>
      </c>
      <c r="C4449" t="s">
        <v>22</v>
      </c>
      <c r="D4449" t="s">
        <v>7</v>
      </c>
      <c r="E4449" t="s">
        <v>4</v>
      </c>
      <c r="F4449" s="5">
        <v>42212</v>
      </c>
      <c r="G4449">
        <v>589142119</v>
      </c>
      <c r="H4449" s="5">
        <v>42237</v>
      </c>
      <c r="I4449">
        <v>9100</v>
      </c>
      <c r="J4449" s="8">
        <v>109.28</v>
      </c>
      <c r="K4449" s="8">
        <v>35.840000000000003</v>
      </c>
      <c r="L4449" s="8">
        <v>994448</v>
      </c>
      <c r="M4449" s="8">
        <v>326144</v>
      </c>
      <c r="N4449" s="8">
        <v>668304</v>
      </c>
    </row>
    <row r="4450" spans="1:14" x14ac:dyDescent="0.3">
      <c r="A4450" t="s">
        <v>9</v>
      </c>
      <c r="B4450" t="s">
        <v>104</v>
      </c>
      <c r="C4450" t="s">
        <v>57</v>
      </c>
      <c r="D4450" t="s">
        <v>3</v>
      </c>
      <c r="E4450" t="s">
        <v>15</v>
      </c>
      <c r="F4450" s="5">
        <v>44811</v>
      </c>
      <c r="G4450">
        <v>652252137</v>
      </c>
      <c r="H4450" s="5">
        <v>44830</v>
      </c>
      <c r="I4450">
        <v>4757</v>
      </c>
      <c r="J4450" s="8">
        <v>154.06</v>
      </c>
      <c r="K4450" s="8">
        <v>90.93</v>
      </c>
      <c r="L4450" s="8">
        <v>732863.42</v>
      </c>
      <c r="M4450" s="8">
        <v>432554.01</v>
      </c>
      <c r="N4450" s="8">
        <v>300309.40999999997</v>
      </c>
    </row>
    <row r="4451" spans="1:14" x14ac:dyDescent="0.3">
      <c r="A4451" t="s">
        <v>26</v>
      </c>
      <c r="B4451" t="s">
        <v>170</v>
      </c>
      <c r="C4451" t="s">
        <v>6</v>
      </c>
      <c r="D4451" t="s">
        <v>3</v>
      </c>
      <c r="E4451" t="s">
        <v>8</v>
      </c>
      <c r="F4451" s="5">
        <v>44923</v>
      </c>
      <c r="G4451">
        <v>903406894</v>
      </c>
      <c r="H4451" s="5">
        <v>44601</v>
      </c>
      <c r="I4451">
        <v>7030</v>
      </c>
      <c r="J4451" s="8">
        <v>152.58000000000001</v>
      </c>
      <c r="K4451" s="8">
        <v>97.44</v>
      </c>
      <c r="L4451" s="8">
        <v>1072637.3999999999</v>
      </c>
      <c r="M4451" s="8">
        <v>685003.2</v>
      </c>
      <c r="N4451" s="8">
        <v>387634.2</v>
      </c>
    </row>
    <row r="4452" spans="1:14" x14ac:dyDescent="0.3">
      <c r="A4452" t="s">
        <v>26</v>
      </c>
      <c r="B4452" t="s">
        <v>58</v>
      </c>
      <c r="C4452" t="s">
        <v>57</v>
      </c>
      <c r="D4452" t="s">
        <v>7</v>
      </c>
      <c r="E4452" t="s">
        <v>23</v>
      </c>
      <c r="F4452" s="5">
        <v>42307</v>
      </c>
      <c r="G4452">
        <v>228592717</v>
      </c>
      <c r="H4452" s="5">
        <v>42311</v>
      </c>
      <c r="I4452">
        <v>4520</v>
      </c>
      <c r="J4452" s="8">
        <v>154.06</v>
      </c>
      <c r="K4452" s="8">
        <v>90.93</v>
      </c>
      <c r="L4452" s="8">
        <v>696351.2</v>
      </c>
      <c r="M4452" s="8">
        <v>411003.6</v>
      </c>
      <c r="N4452" s="8">
        <v>285347.59999999998</v>
      </c>
    </row>
    <row r="4453" spans="1:14" x14ac:dyDescent="0.3">
      <c r="A4453" t="s">
        <v>9</v>
      </c>
      <c r="B4453" t="s">
        <v>106</v>
      </c>
      <c r="C4453" t="s">
        <v>31</v>
      </c>
      <c r="D4453" t="s">
        <v>3</v>
      </c>
      <c r="E4453" t="s">
        <v>4</v>
      </c>
      <c r="F4453" s="5">
        <v>43188</v>
      </c>
      <c r="G4453">
        <v>284108436</v>
      </c>
      <c r="H4453" s="5">
        <v>43193</v>
      </c>
      <c r="I4453">
        <v>2854</v>
      </c>
      <c r="J4453" s="8">
        <v>437.2</v>
      </c>
      <c r="K4453" s="8">
        <v>263.33</v>
      </c>
      <c r="L4453" s="8">
        <v>1247768.8</v>
      </c>
      <c r="M4453" s="8">
        <v>751543.82</v>
      </c>
      <c r="N4453" s="8">
        <v>496224.98</v>
      </c>
    </row>
    <row r="4454" spans="1:14" x14ac:dyDescent="0.3">
      <c r="A4454" t="s">
        <v>26</v>
      </c>
      <c r="B4454" t="s">
        <v>112</v>
      </c>
      <c r="C4454" t="s">
        <v>14</v>
      </c>
      <c r="D4454" t="s">
        <v>7</v>
      </c>
      <c r="E4454" t="s">
        <v>8</v>
      </c>
      <c r="F4454" s="5">
        <v>44371</v>
      </c>
      <c r="G4454">
        <v>546565377</v>
      </c>
      <c r="H4454" s="5">
        <v>44378</v>
      </c>
      <c r="I4454">
        <v>9696</v>
      </c>
      <c r="J4454" s="8">
        <v>205.7</v>
      </c>
      <c r="K4454" s="8">
        <v>117.11</v>
      </c>
      <c r="L4454" s="8">
        <v>1994467.2</v>
      </c>
      <c r="M4454" s="8">
        <v>1135498.56</v>
      </c>
      <c r="N4454" s="8">
        <v>858968.64</v>
      </c>
    </row>
    <row r="4455" spans="1:14" x14ac:dyDescent="0.3">
      <c r="A4455" t="s">
        <v>26</v>
      </c>
      <c r="B4455" t="s">
        <v>125</v>
      </c>
      <c r="C4455" t="s">
        <v>29</v>
      </c>
      <c r="D4455" t="s">
        <v>3</v>
      </c>
      <c r="E4455" t="s">
        <v>23</v>
      </c>
      <c r="F4455" s="5">
        <v>44590</v>
      </c>
      <c r="G4455">
        <v>562887370</v>
      </c>
      <c r="H4455" s="5">
        <v>44600</v>
      </c>
      <c r="I4455">
        <v>9736</v>
      </c>
      <c r="J4455" s="8">
        <v>651.21</v>
      </c>
      <c r="K4455" s="8">
        <v>524.96</v>
      </c>
      <c r="L4455" s="8">
        <v>6340180.5599999996</v>
      </c>
      <c r="M4455" s="8">
        <v>5111010.5599999996</v>
      </c>
      <c r="N4455" s="8">
        <v>1229170</v>
      </c>
    </row>
    <row r="4456" spans="1:14" x14ac:dyDescent="0.3">
      <c r="A4456" t="s">
        <v>26</v>
      </c>
      <c r="B4456" t="s">
        <v>77</v>
      </c>
      <c r="C4456" t="s">
        <v>6</v>
      </c>
      <c r="D4456" t="s">
        <v>3</v>
      </c>
      <c r="E4456" t="s">
        <v>15</v>
      </c>
      <c r="F4456" s="5">
        <v>43697</v>
      </c>
      <c r="G4456">
        <v>400310742</v>
      </c>
      <c r="H4456" s="5">
        <v>43725</v>
      </c>
      <c r="I4456">
        <v>9699</v>
      </c>
      <c r="J4456" s="8">
        <v>152.58000000000001</v>
      </c>
      <c r="K4456" s="8">
        <v>97.44</v>
      </c>
      <c r="L4456" s="8">
        <v>1479873.42</v>
      </c>
      <c r="M4456" s="8">
        <v>945070.56</v>
      </c>
      <c r="N4456" s="8">
        <v>534802.86</v>
      </c>
    </row>
    <row r="4457" spans="1:14" x14ac:dyDescent="0.3">
      <c r="A4457" t="s">
        <v>17</v>
      </c>
      <c r="B4457" t="s">
        <v>149</v>
      </c>
      <c r="C4457" t="s">
        <v>45</v>
      </c>
      <c r="D4457" t="s">
        <v>3</v>
      </c>
      <c r="E4457" t="s">
        <v>23</v>
      </c>
      <c r="F4457" s="5">
        <v>42171</v>
      </c>
      <c r="G4457">
        <v>196384322</v>
      </c>
      <c r="H4457" s="5">
        <v>42183</v>
      </c>
      <c r="I4457">
        <v>3340</v>
      </c>
      <c r="J4457" s="8">
        <v>9.33</v>
      </c>
      <c r="K4457" s="8">
        <v>6.92</v>
      </c>
      <c r="L4457" s="8">
        <v>31162.2</v>
      </c>
      <c r="M4457" s="8">
        <v>23112.799999999999</v>
      </c>
      <c r="N4457" s="8">
        <v>8049.4</v>
      </c>
    </row>
    <row r="4458" spans="1:14" x14ac:dyDescent="0.3">
      <c r="A4458" t="s">
        <v>17</v>
      </c>
      <c r="B4458" t="s">
        <v>135</v>
      </c>
      <c r="C4458" t="s">
        <v>57</v>
      </c>
      <c r="D4458" t="s">
        <v>7</v>
      </c>
      <c r="E4458" t="s">
        <v>8</v>
      </c>
      <c r="F4458" s="5">
        <v>42911</v>
      </c>
      <c r="G4458">
        <v>608969438</v>
      </c>
      <c r="H4458" s="5">
        <v>42941</v>
      </c>
      <c r="I4458">
        <v>6444</v>
      </c>
      <c r="J4458" s="8">
        <v>154.06</v>
      </c>
      <c r="K4458" s="8">
        <v>90.93</v>
      </c>
      <c r="L4458" s="8">
        <v>992762.64</v>
      </c>
      <c r="M4458" s="8">
        <v>585952.92000000004</v>
      </c>
      <c r="N4458" s="8">
        <v>406809.72</v>
      </c>
    </row>
    <row r="4459" spans="1:14" x14ac:dyDescent="0.3">
      <c r="A4459" t="s">
        <v>26</v>
      </c>
      <c r="B4459" t="s">
        <v>186</v>
      </c>
      <c r="C4459" t="s">
        <v>11</v>
      </c>
      <c r="D4459" t="s">
        <v>7</v>
      </c>
      <c r="E4459" t="s">
        <v>8</v>
      </c>
      <c r="F4459" s="5">
        <v>44326</v>
      </c>
      <c r="G4459">
        <v>566239917</v>
      </c>
      <c r="H4459" s="5">
        <v>44359</v>
      </c>
      <c r="I4459">
        <v>1829</v>
      </c>
      <c r="J4459" s="8">
        <v>47.45</v>
      </c>
      <c r="K4459" s="8">
        <v>31.79</v>
      </c>
      <c r="L4459" s="8">
        <v>86786.05</v>
      </c>
      <c r="M4459" s="8">
        <v>58143.91</v>
      </c>
      <c r="N4459" s="8">
        <v>28642.14</v>
      </c>
    </row>
    <row r="4460" spans="1:14" x14ac:dyDescent="0.3">
      <c r="A4460" t="s">
        <v>9</v>
      </c>
      <c r="B4460" t="s">
        <v>114</v>
      </c>
      <c r="C4460" t="s">
        <v>57</v>
      </c>
      <c r="D4460" t="s">
        <v>7</v>
      </c>
      <c r="E4460" t="s">
        <v>23</v>
      </c>
      <c r="F4460" s="5">
        <v>44017</v>
      </c>
      <c r="G4460">
        <v>416682088</v>
      </c>
      <c r="H4460" s="5">
        <v>44057</v>
      </c>
      <c r="I4460">
        <v>4344</v>
      </c>
      <c r="J4460" s="8">
        <v>154.06</v>
      </c>
      <c r="K4460" s="8">
        <v>90.93</v>
      </c>
      <c r="L4460" s="8">
        <v>669236.64</v>
      </c>
      <c r="M4460" s="8">
        <v>394999.92</v>
      </c>
      <c r="N4460" s="8">
        <v>274236.71999999997</v>
      </c>
    </row>
    <row r="4461" spans="1:14" x14ac:dyDescent="0.3">
      <c r="A4461" t="s">
        <v>9</v>
      </c>
      <c r="B4461" t="s">
        <v>110</v>
      </c>
      <c r="C4461" t="s">
        <v>57</v>
      </c>
      <c r="D4461" t="s">
        <v>7</v>
      </c>
      <c r="E4461" t="s">
        <v>4</v>
      </c>
      <c r="F4461" s="5">
        <v>44903</v>
      </c>
      <c r="G4461">
        <v>579094779</v>
      </c>
      <c r="H4461" s="5">
        <v>44906</v>
      </c>
      <c r="I4461">
        <v>5869</v>
      </c>
      <c r="J4461" s="8">
        <v>154.06</v>
      </c>
      <c r="K4461" s="8">
        <v>90.93</v>
      </c>
      <c r="L4461" s="8">
        <v>904178.14</v>
      </c>
      <c r="M4461" s="8">
        <v>533668.17000000004</v>
      </c>
      <c r="N4461" s="8">
        <v>370509.97</v>
      </c>
    </row>
    <row r="4462" spans="1:14" x14ac:dyDescent="0.3">
      <c r="A4462" t="s">
        <v>9</v>
      </c>
      <c r="B4462" t="s">
        <v>10</v>
      </c>
      <c r="C4462" t="s">
        <v>45</v>
      </c>
      <c r="D4462" t="s">
        <v>3</v>
      </c>
      <c r="E4462" t="s">
        <v>4</v>
      </c>
      <c r="F4462" s="5">
        <v>44136</v>
      </c>
      <c r="G4462">
        <v>192589318</v>
      </c>
      <c r="H4462" s="5">
        <v>44181</v>
      </c>
      <c r="I4462">
        <v>314</v>
      </c>
      <c r="J4462" s="8">
        <v>9.33</v>
      </c>
      <c r="K4462" s="8">
        <v>6.92</v>
      </c>
      <c r="L4462" s="8">
        <v>2929.62</v>
      </c>
      <c r="M4462" s="8">
        <v>2172.88</v>
      </c>
      <c r="N4462" s="8">
        <v>756.74</v>
      </c>
    </row>
    <row r="4463" spans="1:14" x14ac:dyDescent="0.3">
      <c r="A4463" t="s">
        <v>26</v>
      </c>
      <c r="B4463" t="s">
        <v>191</v>
      </c>
      <c r="C4463" t="s">
        <v>29</v>
      </c>
      <c r="D4463" t="s">
        <v>3</v>
      </c>
      <c r="E4463" t="s">
        <v>4</v>
      </c>
      <c r="F4463" s="5">
        <v>43142</v>
      </c>
      <c r="G4463">
        <v>266589534</v>
      </c>
      <c r="H4463" s="5">
        <v>43161</v>
      </c>
      <c r="I4463">
        <v>8622</v>
      </c>
      <c r="J4463" s="8">
        <v>651.21</v>
      </c>
      <c r="K4463" s="8">
        <v>524.96</v>
      </c>
      <c r="L4463" s="8">
        <v>5614732.6200000001</v>
      </c>
      <c r="M4463" s="8">
        <v>4526205.12</v>
      </c>
      <c r="N4463" s="8">
        <v>1088527.5</v>
      </c>
    </row>
    <row r="4464" spans="1:14" x14ac:dyDescent="0.3">
      <c r="A4464" t="s">
        <v>26</v>
      </c>
      <c r="B4464" t="s">
        <v>174</v>
      </c>
      <c r="C4464" t="s">
        <v>31</v>
      </c>
      <c r="D4464" t="s">
        <v>7</v>
      </c>
      <c r="E4464" t="s">
        <v>15</v>
      </c>
      <c r="F4464" s="5">
        <v>44467</v>
      </c>
      <c r="G4464">
        <v>530831754</v>
      </c>
      <c r="H4464" s="5">
        <v>44514</v>
      </c>
      <c r="I4464">
        <v>3767</v>
      </c>
      <c r="J4464" s="8">
        <v>437.2</v>
      </c>
      <c r="K4464" s="8">
        <v>263.33</v>
      </c>
      <c r="L4464" s="8">
        <v>1646932.4</v>
      </c>
      <c r="M4464" s="8">
        <v>991964.11</v>
      </c>
      <c r="N4464" s="8">
        <v>654968.29</v>
      </c>
    </row>
    <row r="4465" spans="1:14" x14ac:dyDescent="0.3">
      <c r="A4465" t="s">
        <v>9</v>
      </c>
      <c r="B4465" t="s">
        <v>193</v>
      </c>
      <c r="C4465" t="s">
        <v>65</v>
      </c>
      <c r="D4465" t="s">
        <v>7</v>
      </c>
      <c r="E4465" t="s">
        <v>4</v>
      </c>
      <c r="F4465" s="5">
        <v>42047</v>
      </c>
      <c r="G4465">
        <v>785364806</v>
      </c>
      <c r="H4465" s="5">
        <v>42084</v>
      </c>
      <c r="I4465">
        <v>5754</v>
      </c>
      <c r="J4465" s="8">
        <v>668.27</v>
      </c>
      <c r="K4465" s="8">
        <v>502.54</v>
      </c>
      <c r="L4465" s="8">
        <v>3845225.58</v>
      </c>
      <c r="M4465" s="8">
        <v>2891615.16</v>
      </c>
      <c r="N4465" s="8">
        <v>953610.42</v>
      </c>
    </row>
    <row r="4466" spans="1:14" x14ac:dyDescent="0.3">
      <c r="A4466" t="s">
        <v>9</v>
      </c>
      <c r="B4466" t="s">
        <v>84</v>
      </c>
      <c r="C4466" t="s">
        <v>2</v>
      </c>
      <c r="D4466" t="s">
        <v>7</v>
      </c>
      <c r="E4466" t="s">
        <v>4</v>
      </c>
      <c r="F4466" s="5">
        <v>44554</v>
      </c>
      <c r="G4466">
        <v>450550019</v>
      </c>
      <c r="H4466" s="5">
        <v>44198</v>
      </c>
      <c r="I4466">
        <v>6618</v>
      </c>
      <c r="J4466" s="8">
        <v>255.28</v>
      </c>
      <c r="K4466" s="8">
        <v>159.41999999999999</v>
      </c>
      <c r="L4466" s="8">
        <v>1689443.04</v>
      </c>
      <c r="M4466" s="8">
        <v>1055041.56</v>
      </c>
      <c r="N4466" s="8">
        <v>634401.48</v>
      </c>
    </row>
    <row r="4467" spans="1:14" x14ac:dyDescent="0.3">
      <c r="A4467" t="s">
        <v>9</v>
      </c>
      <c r="B4467" t="s">
        <v>38</v>
      </c>
      <c r="C4467" t="s">
        <v>57</v>
      </c>
      <c r="D4467" t="s">
        <v>7</v>
      </c>
      <c r="E4467" t="s">
        <v>8</v>
      </c>
      <c r="F4467" s="5">
        <v>44587</v>
      </c>
      <c r="G4467">
        <v>817061221</v>
      </c>
      <c r="H4467" s="5">
        <v>44613</v>
      </c>
      <c r="I4467">
        <v>5427</v>
      </c>
      <c r="J4467" s="8">
        <v>154.06</v>
      </c>
      <c r="K4467" s="8">
        <v>90.93</v>
      </c>
      <c r="L4467" s="8">
        <v>836083.62</v>
      </c>
      <c r="M4467" s="8">
        <v>493477.11</v>
      </c>
      <c r="N4467" s="8">
        <v>342606.51</v>
      </c>
    </row>
    <row r="4468" spans="1:14" x14ac:dyDescent="0.3">
      <c r="A4468" t="s">
        <v>0</v>
      </c>
      <c r="B4468" t="s">
        <v>171</v>
      </c>
      <c r="C4468" t="s">
        <v>29</v>
      </c>
      <c r="D4468" t="s">
        <v>3</v>
      </c>
      <c r="E4468" t="s">
        <v>23</v>
      </c>
      <c r="F4468" s="5">
        <v>44788</v>
      </c>
      <c r="G4468">
        <v>995884740</v>
      </c>
      <c r="H4468" s="5">
        <v>44796</v>
      </c>
      <c r="I4468">
        <v>3280</v>
      </c>
      <c r="J4468" s="8">
        <v>651.21</v>
      </c>
      <c r="K4468" s="8">
        <v>524.96</v>
      </c>
      <c r="L4468" s="8">
        <v>2135968.7999999998</v>
      </c>
      <c r="M4468" s="8">
        <v>1721868.8</v>
      </c>
      <c r="N4468" s="8">
        <v>414100</v>
      </c>
    </row>
    <row r="4469" spans="1:14" x14ac:dyDescent="0.3">
      <c r="A4469" t="s">
        <v>9</v>
      </c>
      <c r="B4469" t="s">
        <v>184</v>
      </c>
      <c r="C4469" t="s">
        <v>29</v>
      </c>
      <c r="D4469" t="s">
        <v>3</v>
      </c>
      <c r="E4469" t="s">
        <v>23</v>
      </c>
      <c r="F4469" s="5">
        <v>43881</v>
      </c>
      <c r="G4469">
        <v>168319404</v>
      </c>
      <c r="H4469" s="5">
        <v>43900</v>
      </c>
      <c r="I4469">
        <v>8307</v>
      </c>
      <c r="J4469" s="8">
        <v>651.21</v>
      </c>
      <c r="K4469" s="8">
        <v>524.96</v>
      </c>
      <c r="L4469" s="8">
        <v>5409601.4699999997</v>
      </c>
      <c r="M4469" s="8">
        <v>4360842.72</v>
      </c>
      <c r="N4469" s="8">
        <v>1048758.75</v>
      </c>
    </row>
    <row r="4470" spans="1:14" x14ac:dyDescent="0.3">
      <c r="A4470" t="s">
        <v>12</v>
      </c>
      <c r="B4470" t="s">
        <v>61</v>
      </c>
      <c r="C4470" t="s">
        <v>11</v>
      </c>
      <c r="D4470" t="s">
        <v>7</v>
      </c>
      <c r="E4470" t="s">
        <v>23</v>
      </c>
      <c r="F4470" s="5">
        <v>43174</v>
      </c>
      <c r="G4470">
        <v>735976541</v>
      </c>
      <c r="H4470" s="5">
        <v>43207</v>
      </c>
      <c r="I4470">
        <v>668</v>
      </c>
      <c r="J4470" s="8">
        <v>47.45</v>
      </c>
      <c r="K4470" s="8">
        <v>31.79</v>
      </c>
      <c r="L4470" s="8">
        <v>31696.6</v>
      </c>
      <c r="M4470" s="8">
        <v>21235.72</v>
      </c>
      <c r="N4470" s="8">
        <v>10460.879999999999</v>
      </c>
    </row>
    <row r="4471" spans="1:14" x14ac:dyDescent="0.3">
      <c r="A4471" t="s">
        <v>26</v>
      </c>
      <c r="B4471" t="s">
        <v>51</v>
      </c>
      <c r="C4471" t="s">
        <v>22</v>
      </c>
      <c r="D4471" t="s">
        <v>7</v>
      </c>
      <c r="E4471" t="s">
        <v>8</v>
      </c>
      <c r="F4471" s="5">
        <v>43706</v>
      </c>
      <c r="G4471">
        <v>670779979</v>
      </c>
      <c r="H4471" s="5">
        <v>43717</v>
      </c>
      <c r="I4471">
        <v>7557</v>
      </c>
      <c r="J4471" s="8">
        <v>109.28</v>
      </c>
      <c r="K4471" s="8">
        <v>35.840000000000003</v>
      </c>
      <c r="L4471" s="8">
        <v>825828.96</v>
      </c>
      <c r="M4471" s="8">
        <v>270842.88</v>
      </c>
      <c r="N4471" s="8">
        <v>554986.07999999996</v>
      </c>
    </row>
    <row r="4472" spans="1:14" x14ac:dyDescent="0.3">
      <c r="A4472" t="s">
        <v>20</v>
      </c>
      <c r="B4472" t="s">
        <v>70</v>
      </c>
      <c r="C4472" t="s">
        <v>29</v>
      </c>
      <c r="D4472" t="s">
        <v>3</v>
      </c>
      <c r="E4472" t="s">
        <v>8</v>
      </c>
      <c r="F4472" s="5">
        <v>42373</v>
      </c>
      <c r="G4472">
        <v>264966046</v>
      </c>
      <c r="H4472" s="5">
        <v>42405</v>
      </c>
      <c r="I4472">
        <v>8196</v>
      </c>
      <c r="J4472" s="8">
        <v>651.21</v>
      </c>
      <c r="K4472" s="8">
        <v>524.96</v>
      </c>
      <c r="L4472" s="8">
        <v>5337317.16</v>
      </c>
      <c r="M4472" s="8">
        <v>4302572.16</v>
      </c>
      <c r="N4472" s="8">
        <v>1034745</v>
      </c>
    </row>
    <row r="4473" spans="1:14" x14ac:dyDescent="0.3">
      <c r="A4473" t="s">
        <v>9</v>
      </c>
      <c r="B4473" t="s">
        <v>182</v>
      </c>
      <c r="C4473" t="s">
        <v>22</v>
      </c>
      <c r="D4473" t="s">
        <v>3</v>
      </c>
      <c r="E4473" t="s">
        <v>8</v>
      </c>
      <c r="F4473" s="5">
        <v>42530</v>
      </c>
      <c r="G4473">
        <v>781083571</v>
      </c>
      <c r="H4473" s="5">
        <v>42539</v>
      </c>
      <c r="I4473">
        <v>8841</v>
      </c>
      <c r="J4473" s="8">
        <v>109.28</v>
      </c>
      <c r="K4473" s="8">
        <v>35.840000000000003</v>
      </c>
      <c r="L4473" s="8">
        <v>966144.48</v>
      </c>
      <c r="M4473" s="8">
        <v>316861.44</v>
      </c>
      <c r="N4473" s="8">
        <v>649283.04</v>
      </c>
    </row>
    <row r="4474" spans="1:14" x14ac:dyDescent="0.3">
      <c r="A4474" t="s">
        <v>9</v>
      </c>
      <c r="B4474" t="s">
        <v>89</v>
      </c>
      <c r="C4474" t="s">
        <v>14</v>
      </c>
      <c r="D4474" t="s">
        <v>7</v>
      </c>
      <c r="E4474" t="s">
        <v>4</v>
      </c>
      <c r="F4474" s="5">
        <v>44276</v>
      </c>
      <c r="G4474">
        <v>401993882</v>
      </c>
      <c r="H4474" s="5">
        <v>44297</v>
      </c>
      <c r="I4474">
        <v>7778</v>
      </c>
      <c r="J4474" s="8">
        <v>205.7</v>
      </c>
      <c r="K4474" s="8">
        <v>117.11</v>
      </c>
      <c r="L4474" s="8">
        <v>1599934.6</v>
      </c>
      <c r="M4474" s="8">
        <v>910881.58</v>
      </c>
      <c r="N4474" s="8">
        <v>689053.02</v>
      </c>
    </row>
    <row r="4475" spans="1:14" x14ac:dyDescent="0.3">
      <c r="A4475" t="s">
        <v>0</v>
      </c>
      <c r="B4475" t="s">
        <v>147</v>
      </c>
      <c r="C4475" t="s">
        <v>6</v>
      </c>
      <c r="D4475" t="s">
        <v>7</v>
      </c>
      <c r="E4475" t="s">
        <v>15</v>
      </c>
      <c r="F4475" s="5">
        <v>42589</v>
      </c>
      <c r="G4475">
        <v>980870807</v>
      </c>
      <c r="H4475" s="5">
        <v>42622</v>
      </c>
      <c r="I4475">
        <v>324</v>
      </c>
      <c r="J4475" s="8">
        <v>152.58000000000001</v>
      </c>
      <c r="K4475" s="8">
        <v>97.44</v>
      </c>
      <c r="L4475" s="8">
        <v>49435.92</v>
      </c>
      <c r="M4475" s="8">
        <v>31570.560000000001</v>
      </c>
      <c r="N4475" s="8">
        <v>17865.36</v>
      </c>
    </row>
    <row r="4476" spans="1:14" x14ac:dyDescent="0.3">
      <c r="A4476" t="s">
        <v>9</v>
      </c>
      <c r="B4476" t="s">
        <v>154</v>
      </c>
      <c r="C4476" t="s">
        <v>29</v>
      </c>
      <c r="D4476" t="s">
        <v>3</v>
      </c>
      <c r="E4476" t="s">
        <v>15</v>
      </c>
      <c r="F4476" s="5">
        <v>43849</v>
      </c>
      <c r="G4476">
        <v>391200673</v>
      </c>
      <c r="H4476" s="5">
        <v>43874</v>
      </c>
      <c r="I4476">
        <v>3827</v>
      </c>
      <c r="J4476" s="8">
        <v>651.21</v>
      </c>
      <c r="K4476" s="8">
        <v>524.96</v>
      </c>
      <c r="L4476" s="8">
        <v>2492180.67</v>
      </c>
      <c r="M4476" s="8">
        <v>2009021.92</v>
      </c>
      <c r="N4476" s="8">
        <v>483158.75</v>
      </c>
    </row>
    <row r="4477" spans="1:14" x14ac:dyDescent="0.3">
      <c r="A4477" t="s">
        <v>17</v>
      </c>
      <c r="B4477" t="s">
        <v>82</v>
      </c>
      <c r="C4477" t="s">
        <v>2</v>
      </c>
      <c r="D4477" t="s">
        <v>7</v>
      </c>
      <c r="E4477" t="s">
        <v>23</v>
      </c>
      <c r="F4477" s="5">
        <v>43891</v>
      </c>
      <c r="G4477">
        <v>176782310</v>
      </c>
      <c r="H4477" s="5">
        <v>43906</v>
      </c>
      <c r="I4477">
        <v>2669</v>
      </c>
      <c r="J4477" s="8">
        <v>255.28</v>
      </c>
      <c r="K4477" s="8">
        <v>159.41999999999999</v>
      </c>
      <c r="L4477" s="8">
        <v>681342.32</v>
      </c>
      <c r="M4477" s="8">
        <v>425491.98</v>
      </c>
      <c r="N4477" s="8">
        <v>255850.34</v>
      </c>
    </row>
    <row r="4478" spans="1:14" x14ac:dyDescent="0.3">
      <c r="A4478" t="s">
        <v>17</v>
      </c>
      <c r="B4478" t="s">
        <v>75</v>
      </c>
      <c r="C4478" t="s">
        <v>6</v>
      </c>
      <c r="D4478" t="s">
        <v>7</v>
      </c>
      <c r="E4478" t="s">
        <v>4</v>
      </c>
      <c r="F4478" s="5">
        <v>42905</v>
      </c>
      <c r="G4478">
        <v>601727044</v>
      </c>
      <c r="H4478" s="5">
        <v>42938</v>
      </c>
      <c r="I4478">
        <v>3259</v>
      </c>
      <c r="J4478" s="8">
        <v>152.58000000000001</v>
      </c>
      <c r="K4478" s="8">
        <v>97.44</v>
      </c>
      <c r="L4478" s="8">
        <v>497258.22</v>
      </c>
      <c r="M4478" s="8">
        <v>317556.96000000002</v>
      </c>
      <c r="N4478" s="8">
        <v>179701.26</v>
      </c>
    </row>
    <row r="4479" spans="1:14" x14ac:dyDescent="0.3">
      <c r="A4479" t="s">
        <v>12</v>
      </c>
      <c r="B4479" t="s">
        <v>90</v>
      </c>
      <c r="C4479" t="s">
        <v>2</v>
      </c>
      <c r="D4479" t="s">
        <v>3</v>
      </c>
      <c r="E4479" t="s">
        <v>4</v>
      </c>
      <c r="F4479" s="5">
        <v>44784</v>
      </c>
      <c r="G4479">
        <v>200458705</v>
      </c>
      <c r="H4479" s="5">
        <v>44834</v>
      </c>
      <c r="I4479">
        <v>9040</v>
      </c>
      <c r="J4479" s="8">
        <v>255.28</v>
      </c>
      <c r="K4479" s="8">
        <v>159.41999999999999</v>
      </c>
      <c r="L4479" s="8">
        <v>2307731.2000000002</v>
      </c>
      <c r="M4479" s="8">
        <v>1441156.8</v>
      </c>
      <c r="N4479" s="8">
        <v>866574.4</v>
      </c>
    </row>
    <row r="4480" spans="1:14" x14ac:dyDescent="0.3">
      <c r="A4480" t="s">
        <v>17</v>
      </c>
      <c r="B4480" t="s">
        <v>30</v>
      </c>
      <c r="C4480" t="s">
        <v>29</v>
      </c>
      <c r="D4480" t="s">
        <v>7</v>
      </c>
      <c r="E4480" t="s">
        <v>8</v>
      </c>
      <c r="F4480" s="5">
        <v>43531</v>
      </c>
      <c r="G4480">
        <v>727713620</v>
      </c>
      <c r="H4480" s="5">
        <v>43577</v>
      </c>
      <c r="I4480">
        <v>5486</v>
      </c>
      <c r="J4480" s="8">
        <v>651.21</v>
      </c>
      <c r="K4480" s="8">
        <v>524.96</v>
      </c>
      <c r="L4480" s="8">
        <v>3572538.06</v>
      </c>
      <c r="M4480" s="8">
        <v>2879930.56</v>
      </c>
      <c r="N4480" s="8">
        <v>692607.5</v>
      </c>
    </row>
    <row r="4481" spans="1:14" x14ac:dyDescent="0.3">
      <c r="A4481" t="s">
        <v>9</v>
      </c>
      <c r="B4481" t="s">
        <v>69</v>
      </c>
      <c r="C4481" t="s">
        <v>57</v>
      </c>
      <c r="D4481" t="s">
        <v>7</v>
      </c>
      <c r="E4481" t="s">
        <v>4</v>
      </c>
      <c r="F4481" s="5">
        <v>43738</v>
      </c>
      <c r="G4481">
        <v>408540618</v>
      </c>
      <c r="H4481" s="5">
        <v>43782</v>
      </c>
      <c r="I4481">
        <v>5102</v>
      </c>
      <c r="J4481" s="8">
        <v>154.06</v>
      </c>
      <c r="K4481" s="8">
        <v>90.93</v>
      </c>
      <c r="L4481" s="8">
        <v>786014.12</v>
      </c>
      <c r="M4481" s="8">
        <v>463924.86</v>
      </c>
      <c r="N4481" s="8">
        <v>322089.26</v>
      </c>
    </row>
    <row r="4482" spans="1:14" x14ac:dyDescent="0.3">
      <c r="A4482" t="s">
        <v>0</v>
      </c>
      <c r="B4482" t="s">
        <v>101</v>
      </c>
      <c r="C4482" t="s">
        <v>45</v>
      </c>
      <c r="D4482" t="s">
        <v>3</v>
      </c>
      <c r="E4482" t="s">
        <v>23</v>
      </c>
      <c r="F4482" s="5">
        <v>42768</v>
      </c>
      <c r="G4482">
        <v>688301026</v>
      </c>
      <c r="H4482" s="5">
        <v>42795</v>
      </c>
      <c r="I4482">
        <v>2424</v>
      </c>
      <c r="J4482" s="8">
        <v>9.33</v>
      </c>
      <c r="K4482" s="8">
        <v>6.92</v>
      </c>
      <c r="L4482" s="8">
        <v>22615.919999999998</v>
      </c>
      <c r="M4482" s="8">
        <v>16774.080000000002</v>
      </c>
      <c r="N4482" s="8">
        <v>5841.84</v>
      </c>
    </row>
    <row r="4483" spans="1:14" x14ac:dyDescent="0.3">
      <c r="A4483" t="s">
        <v>26</v>
      </c>
      <c r="B4483" t="s">
        <v>186</v>
      </c>
      <c r="C4483" t="s">
        <v>45</v>
      </c>
      <c r="D4483" t="s">
        <v>3</v>
      </c>
      <c r="E4483" t="s">
        <v>15</v>
      </c>
      <c r="F4483" s="5">
        <v>44607</v>
      </c>
      <c r="G4483">
        <v>382668673</v>
      </c>
      <c r="H4483" s="5">
        <v>44624</v>
      </c>
      <c r="I4483">
        <v>9019</v>
      </c>
      <c r="J4483" s="8">
        <v>9.33</v>
      </c>
      <c r="K4483" s="8">
        <v>6.92</v>
      </c>
      <c r="L4483" s="8">
        <v>84147.27</v>
      </c>
      <c r="M4483" s="8">
        <v>62411.48</v>
      </c>
      <c r="N4483" s="8">
        <v>21735.79</v>
      </c>
    </row>
    <row r="4484" spans="1:14" x14ac:dyDescent="0.3">
      <c r="A4484" t="s">
        <v>20</v>
      </c>
      <c r="B4484" t="s">
        <v>168</v>
      </c>
      <c r="C4484" t="s">
        <v>11</v>
      </c>
      <c r="D4484" t="s">
        <v>7</v>
      </c>
      <c r="E4484" t="s">
        <v>23</v>
      </c>
      <c r="F4484" s="5">
        <v>44240</v>
      </c>
      <c r="G4484">
        <v>627629888</v>
      </c>
      <c r="H4484" s="5">
        <v>44241</v>
      </c>
      <c r="I4484">
        <v>8486</v>
      </c>
      <c r="J4484" s="8">
        <v>47.45</v>
      </c>
      <c r="K4484" s="8">
        <v>31.79</v>
      </c>
      <c r="L4484" s="8">
        <v>402660.7</v>
      </c>
      <c r="M4484" s="8">
        <v>269769.94</v>
      </c>
      <c r="N4484" s="8">
        <v>132890.76</v>
      </c>
    </row>
    <row r="4485" spans="1:14" x14ac:dyDescent="0.3">
      <c r="A4485" t="s">
        <v>0</v>
      </c>
      <c r="B4485" t="s">
        <v>144</v>
      </c>
      <c r="C4485" t="s">
        <v>11</v>
      </c>
      <c r="D4485" t="s">
        <v>3</v>
      </c>
      <c r="E4485" t="s">
        <v>4</v>
      </c>
      <c r="F4485" s="5">
        <v>44162</v>
      </c>
      <c r="G4485">
        <v>829483497</v>
      </c>
      <c r="H4485" s="5">
        <v>44165</v>
      </c>
      <c r="I4485">
        <v>1454</v>
      </c>
      <c r="J4485" s="8">
        <v>47.45</v>
      </c>
      <c r="K4485" s="8">
        <v>31.79</v>
      </c>
      <c r="L4485" s="8">
        <v>68992.3</v>
      </c>
      <c r="M4485" s="8">
        <v>46222.66</v>
      </c>
      <c r="N4485" s="8">
        <v>22769.64</v>
      </c>
    </row>
    <row r="4486" spans="1:14" x14ac:dyDescent="0.3">
      <c r="A4486" t="s">
        <v>12</v>
      </c>
      <c r="B4486" t="s">
        <v>61</v>
      </c>
      <c r="C4486" t="s">
        <v>22</v>
      </c>
      <c r="D4486" t="s">
        <v>7</v>
      </c>
      <c r="E4486" t="s">
        <v>4</v>
      </c>
      <c r="F4486" s="5">
        <v>42718</v>
      </c>
      <c r="G4486">
        <v>914840829</v>
      </c>
      <c r="H4486" s="5">
        <v>42727</v>
      </c>
      <c r="I4486">
        <v>586</v>
      </c>
      <c r="J4486" s="8">
        <v>109.28</v>
      </c>
      <c r="K4486" s="8">
        <v>35.840000000000003</v>
      </c>
      <c r="L4486" s="8">
        <v>64038.080000000002</v>
      </c>
      <c r="M4486" s="8">
        <v>21002.240000000002</v>
      </c>
      <c r="N4486" s="8">
        <v>43035.839999999997</v>
      </c>
    </row>
    <row r="4487" spans="1:14" x14ac:dyDescent="0.3">
      <c r="A4487" t="s">
        <v>20</v>
      </c>
      <c r="B4487" t="s">
        <v>120</v>
      </c>
      <c r="C4487" t="s">
        <v>2</v>
      </c>
      <c r="D4487" t="s">
        <v>3</v>
      </c>
      <c r="E4487" t="s">
        <v>23</v>
      </c>
      <c r="F4487" s="5">
        <v>43258</v>
      </c>
      <c r="G4487">
        <v>880625712</v>
      </c>
      <c r="H4487" s="5">
        <v>43304</v>
      </c>
      <c r="I4487">
        <v>5573</v>
      </c>
      <c r="J4487" s="8">
        <v>255.28</v>
      </c>
      <c r="K4487" s="8">
        <v>159.41999999999999</v>
      </c>
      <c r="L4487" s="8">
        <v>1422675.44</v>
      </c>
      <c r="M4487" s="8">
        <v>888447.66</v>
      </c>
      <c r="N4487" s="8">
        <v>534227.78</v>
      </c>
    </row>
    <row r="4488" spans="1:14" x14ac:dyDescent="0.3">
      <c r="A4488" t="s">
        <v>20</v>
      </c>
      <c r="B4488" t="s">
        <v>81</v>
      </c>
      <c r="C4488" t="s">
        <v>11</v>
      </c>
      <c r="D4488" t="s">
        <v>7</v>
      </c>
      <c r="E4488" t="s">
        <v>15</v>
      </c>
      <c r="F4488" s="5">
        <v>44097</v>
      </c>
      <c r="G4488">
        <v>344074475</v>
      </c>
      <c r="H4488" s="5">
        <v>44097</v>
      </c>
      <c r="I4488">
        <v>8138</v>
      </c>
      <c r="J4488" s="8">
        <v>47.45</v>
      </c>
      <c r="K4488" s="8">
        <v>31.79</v>
      </c>
      <c r="L4488" s="8">
        <v>386148.1</v>
      </c>
      <c r="M4488" s="8">
        <v>258707.02</v>
      </c>
      <c r="N4488" s="8">
        <v>127441.08</v>
      </c>
    </row>
    <row r="4489" spans="1:14" x14ac:dyDescent="0.3">
      <c r="A4489" t="s">
        <v>12</v>
      </c>
      <c r="B4489" t="s">
        <v>150</v>
      </c>
      <c r="C4489" t="s">
        <v>2</v>
      </c>
      <c r="D4489" t="s">
        <v>3</v>
      </c>
      <c r="E4489" t="s">
        <v>23</v>
      </c>
      <c r="F4489" s="5">
        <v>42554</v>
      </c>
      <c r="G4489">
        <v>792735946</v>
      </c>
      <c r="H4489" s="5">
        <v>42555</v>
      </c>
      <c r="I4489">
        <v>7038</v>
      </c>
      <c r="J4489" s="8">
        <v>255.28</v>
      </c>
      <c r="K4489" s="8">
        <v>159.41999999999999</v>
      </c>
      <c r="L4489" s="8">
        <v>1796660.64</v>
      </c>
      <c r="M4489" s="8">
        <v>1121997.96</v>
      </c>
      <c r="N4489" s="8">
        <v>674662.68</v>
      </c>
    </row>
    <row r="4490" spans="1:14" x14ac:dyDescent="0.3">
      <c r="A4490" t="s">
        <v>12</v>
      </c>
      <c r="B4490" t="s">
        <v>195</v>
      </c>
      <c r="C4490" t="s">
        <v>57</v>
      </c>
      <c r="D4490" t="s">
        <v>3</v>
      </c>
      <c r="E4490" t="s">
        <v>15</v>
      </c>
      <c r="F4490" s="5">
        <v>42495</v>
      </c>
      <c r="G4490">
        <v>634471452</v>
      </c>
      <c r="H4490" s="5">
        <v>42534</v>
      </c>
      <c r="I4490">
        <v>3057</v>
      </c>
      <c r="J4490" s="8">
        <v>154.06</v>
      </c>
      <c r="K4490" s="8">
        <v>90.93</v>
      </c>
      <c r="L4490" s="8">
        <v>470961.42</v>
      </c>
      <c r="M4490" s="8">
        <v>277973.01</v>
      </c>
      <c r="N4490" s="8">
        <v>192988.41</v>
      </c>
    </row>
    <row r="4491" spans="1:14" x14ac:dyDescent="0.3">
      <c r="A4491" t="s">
        <v>17</v>
      </c>
      <c r="B4491" t="s">
        <v>149</v>
      </c>
      <c r="C4491" t="s">
        <v>45</v>
      </c>
      <c r="D4491" t="s">
        <v>7</v>
      </c>
      <c r="E4491" t="s">
        <v>4</v>
      </c>
      <c r="F4491" s="5">
        <v>42096</v>
      </c>
      <c r="G4491">
        <v>147454822</v>
      </c>
      <c r="H4491" s="5">
        <v>42138</v>
      </c>
      <c r="I4491">
        <v>4013</v>
      </c>
      <c r="J4491" s="8">
        <v>9.33</v>
      </c>
      <c r="K4491" s="8">
        <v>6.92</v>
      </c>
      <c r="L4491" s="8">
        <v>37441.29</v>
      </c>
      <c r="M4491" s="8">
        <v>27769.96</v>
      </c>
      <c r="N4491" s="8">
        <v>9671.33</v>
      </c>
    </row>
    <row r="4492" spans="1:14" x14ac:dyDescent="0.3">
      <c r="A4492" t="s">
        <v>26</v>
      </c>
      <c r="B4492" t="s">
        <v>100</v>
      </c>
      <c r="C4492" t="s">
        <v>22</v>
      </c>
      <c r="D4492" t="s">
        <v>3</v>
      </c>
      <c r="E4492" t="s">
        <v>15</v>
      </c>
      <c r="F4492" s="5">
        <v>42844</v>
      </c>
      <c r="G4492">
        <v>130172383</v>
      </c>
      <c r="H4492" s="5">
        <v>42844</v>
      </c>
      <c r="I4492">
        <v>9756</v>
      </c>
      <c r="J4492" s="8">
        <v>109.28</v>
      </c>
      <c r="K4492" s="8">
        <v>35.840000000000003</v>
      </c>
      <c r="L4492" s="8">
        <v>1066135.68</v>
      </c>
      <c r="M4492" s="8">
        <v>349655.03999999998</v>
      </c>
      <c r="N4492" s="8">
        <v>716480.64</v>
      </c>
    </row>
    <row r="4493" spans="1:14" x14ac:dyDescent="0.3">
      <c r="A4493" t="s">
        <v>12</v>
      </c>
      <c r="B4493" t="s">
        <v>90</v>
      </c>
      <c r="C4493" t="s">
        <v>6</v>
      </c>
      <c r="D4493" t="s">
        <v>7</v>
      </c>
      <c r="E4493" t="s">
        <v>23</v>
      </c>
      <c r="F4493" s="5">
        <v>42465</v>
      </c>
      <c r="G4493">
        <v>551422965</v>
      </c>
      <c r="H4493" s="5">
        <v>42512</v>
      </c>
      <c r="I4493">
        <v>7164</v>
      </c>
      <c r="J4493" s="8">
        <v>152.58000000000001</v>
      </c>
      <c r="K4493" s="8">
        <v>97.44</v>
      </c>
      <c r="L4493" s="8">
        <v>1093083.1200000001</v>
      </c>
      <c r="M4493" s="8">
        <v>698060.16</v>
      </c>
      <c r="N4493" s="8">
        <v>395022.96</v>
      </c>
    </row>
    <row r="4494" spans="1:14" x14ac:dyDescent="0.3">
      <c r="A4494" t="s">
        <v>26</v>
      </c>
      <c r="B4494" t="s">
        <v>136</v>
      </c>
      <c r="C4494" t="s">
        <v>29</v>
      </c>
      <c r="D4494" t="s">
        <v>7</v>
      </c>
      <c r="E4494" t="s">
        <v>15</v>
      </c>
      <c r="F4494" s="5">
        <v>43303</v>
      </c>
      <c r="G4494">
        <v>100317895</v>
      </c>
      <c r="H4494" s="5">
        <v>43326</v>
      </c>
      <c r="I4494">
        <v>5149</v>
      </c>
      <c r="J4494" s="8">
        <v>651.21</v>
      </c>
      <c r="K4494" s="8">
        <v>524.96</v>
      </c>
      <c r="L4494" s="8">
        <v>3353080.29</v>
      </c>
      <c r="M4494" s="8">
        <v>2703019.04</v>
      </c>
      <c r="N4494" s="8">
        <v>650061.25</v>
      </c>
    </row>
    <row r="4495" spans="1:14" x14ac:dyDescent="0.3">
      <c r="A4495" t="s">
        <v>26</v>
      </c>
      <c r="B4495" t="s">
        <v>152</v>
      </c>
      <c r="C4495" t="s">
        <v>29</v>
      </c>
      <c r="D4495" t="s">
        <v>7</v>
      </c>
      <c r="E4495" t="s">
        <v>4</v>
      </c>
      <c r="F4495" s="5">
        <v>44515</v>
      </c>
      <c r="G4495">
        <v>236281001</v>
      </c>
      <c r="H4495" s="5">
        <v>44527</v>
      </c>
      <c r="I4495">
        <v>9654</v>
      </c>
      <c r="J4495" s="8">
        <v>651.21</v>
      </c>
      <c r="K4495" s="8">
        <v>524.96</v>
      </c>
      <c r="L4495" s="8">
        <v>6286781.3399999999</v>
      </c>
      <c r="M4495" s="8">
        <v>5067963.84</v>
      </c>
      <c r="N4495" s="8">
        <v>1218817.5</v>
      </c>
    </row>
    <row r="4496" spans="1:14" x14ac:dyDescent="0.3">
      <c r="A4496" t="s">
        <v>9</v>
      </c>
      <c r="B4496" t="s">
        <v>69</v>
      </c>
      <c r="C4496" t="s">
        <v>19</v>
      </c>
      <c r="D4496" t="s">
        <v>3</v>
      </c>
      <c r="E4496" t="s">
        <v>15</v>
      </c>
      <c r="F4496" s="5">
        <v>42568</v>
      </c>
      <c r="G4496">
        <v>239048612</v>
      </c>
      <c r="H4496" s="5">
        <v>42577</v>
      </c>
      <c r="I4496">
        <v>8651</v>
      </c>
      <c r="J4496" s="8">
        <v>81.73</v>
      </c>
      <c r="K4496" s="8">
        <v>56.67</v>
      </c>
      <c r="L4496" s="8">
        <v>707046.23</v>
      </c>
      <c r="M4496" s="8">
        <v>490252.17</v>
      </c>
      <c r="N4496" s="8">
        <v>216794.06</v>
      </c>
    </row>
    <row r="4497" spans="1:14" x14ac:dyDescent="0.3">
      <c r="A4497" t="s">
        <v>17</v>
      </c>
      <c r="B4497" t="s">
        <v>135</v>
      </c>
      <c r="C4497" t="s">
        <v>65</v>
      </c>
      <c r="D4497" t="s">
        <v>3</v>
      </c>
      <c r="E4497" t="s">
        <v>8</v>
      </c>
      <c r="F4497" s="5">
        <v>44365</v>
      </c>
      <c r="G4497">
        <v>358669555</v>
      </c>
      <c r="H4497" s="5">
        <v>44411</v>
      </c>
      <c r="I4497">
        <v>7147</v>
      </c>
      <c r="J4497" s="8">
        <v>668.27</v>
      </c>
      <c r="K4497" s="8">
        <v>502.54</v>
      </c>
      <c r="L4497" s="8">
        <v>4776125.6900000004</v>
      </c>
      <c r="M4497" s="8">
        <v>3591653.38</v>
      </c>
      <c r="N4497" s="8">
        <v>1184472.31</v>
      </c>
    </row>
    <row r="4498" spans="1:14" x14ac:dyDescent="0.3">
      <c r="A4498" t="s">
        <v>20</v>
      </c>
      <c r="B4498" t="s">
        <v>183</v>
      </c>
      <c r="C4498" t="s">
        <v>14</v>
      </c>
      <c r="D4498" t="s">
        <v>3</v>
      </c>
      <c r="E4498" t="s">
        <v>4</v>
      </c>
      <c r="F4498" s="5">
        <v>44880</v>
      </c>
      <c r="G4498">
        <v>465505158</v>
      </c>
      <c r="H4498" s="5">
        <v>44900</v>
      </c>
      <c r="I4498">
        <v>2176</v>
      </c>
      <c r="J4498" s="8">
        <v>205.7</v>
      </c>
      <c r="K4498" s="8">
        <v>117.11</v>
      </c>
      <c r="L4498" s="8">
        <v>447603.20000000001</v>
      </c>
      <c r="M4498" s="8">
        <v>254831.35999999999</v>
      </c>
      <c r="N4498" s="8">
        <v>192771.84</v>
      </c>
    </row>
    <row r="4499" spans="1:14" x14ac:dyDescent="0.3">
      <c r="A4499" t="s">
        <v>12</v>
      </c>
      <c r="B4499" t="s">
        <v>162</v>
      </c>
      <c r="C4499" t="s">
        <v>65</v>
      </c>
      <c r="D4499" t="s">
        <v>3</v>
      </c>
      <c r="E4499" t="s">
        <v>15</v>
      </c>
      <c r="F4499" s="5">
        <v>44253</v>
      </c>
      <c r="G4499">
        <v>500229251</v>
      </c>
      <c r="H4499" s="5">
        <v>44270</v>
      </c>
      <c r="I4499">
        <v>7806</v>
      </c>
      <c r="J4499" s="8">
        <v>668.27</v>
      </c>
      <c r="K4499" s="8">
        <v>502.54</v>
      </c>
      <c r="L4499" s="8">
        <v>5216515.62</v>
      </c>
      <c r="M4499" s="8">
        <v>3922827.24</v>
      </c>
      <c r="N4499" s="8">
        <v>1293688.3799999999</v>
      </c>
    </row>
    <row r="4500" spans="1:14" x14ac:dyDescent="0.3">
      <c r="A4500" t="s">
        <v>26</v>
      </c>
      <c r="B4500" t="s">
        <v>51</v>
      </c>
      <c r="C4500" t="s">
        <v>65</v>
      </c>
      <c r="D4500" t="s">
        <v>7</v>
      </c>
      <c r="E4500" t="s">
        <v>23</v>
      </c>
      <c r="F4500" s="5">
        <v>42855</v>
      </c>
      <c r="G4500">
        <v>923828160</v>
      </c>
      <c r="H4500" s="5">
        <v>42889</v>
      </c>
      <c r="I4500">
        <v>137</v>
      </c>
      <c r="J4500" s="8">
        <v>668.27</v>
      </c>
      <c r="K4500" s="8">
        <v>502.54</v>
      </c>
      <c r="L4500" s="8">
        <v>91552.99</v>
      </c>
      <c r="M4500" s="8">
        <v>68847.98</v>
      </c>
      <c r="N4500" s="8">
        <v>22705.01</v>
      </c>
    </row>
    <row r="4501" spans="1:14" x14ac:dyDescent="0.3">
      <c r="A4501" t="s">
        <v>26</v>
      </c>
      <c r="B4501" t="s">
        <v>136</v>
      </c>
      <c r="C4501" t="s">
        <v>19</v>
      </c>
      <c r="D4501" t="s">
        <v>3</v>
      </c>
      <c r="E4501" t="s">
        <v>15</v>
      </c>
      <c r="F4501" s="5">
        <v>42569</v>
      </c>
      <c r="G4501">
        <v>467600715</v>
      </c>
      <c r="H4501" s="5">
        <v>42576</v>
      </c>
      <c r="I4501">
        <v>2297</v>
      </c>
      <c r="J4501" s="8">
        <v>81.73</v>
      </c>
      <c r="K4501" s="8">
        <v>56.67</v>
      </c>
      <c r="L4501" s="8">
        <v>187733.81</v>
      </c>
      <c r="M4501" s="8">
        <v>130170.99</v>
      </c>
      <c r="N4501" s="8">
        <v>57562.82</v>
      </c>
    </row>
    <row r="4502" spans="1:14" x14ac:dyDescent="0.3">
      <c r="A4502" t="s">
        <v>26</v>
      </c>
      <c r="B4502" t="s">
        <v>117</v>
      </c>
      <c r="C4502" t="s">
        <v>65</v>
      </c>
      <c r="D4502" t="s">
        <v>7</v>
      </c>
      <c r="E4502" t="s">
        <v>23</v>
      </c>
      <c r="F4502" s="5">
        <v>43890</v>
      </c>
      <c r="G4502">
        <v>183158242</v>
      </c>
      <c r="H4502" s="5">
        <v>43928</v>
      </c>
      <c r="I4502">
        <v>9449</v>
      </c>
      <c r="J4502" s="8">
        <v>668.27</v>
      </c>
      <c r="K4502" s="8">
        <v>502.54</v>
      </c>
      <c r="L4502" s="8">
        <v>6314483.2300000004</v>
      </c>
      <c r="M4502" s="8">
        <v>4748500.46</v>
      </c>
      <c r="N4502" s="8">
        <v>1565982.77</v>
      </c>
    </row>
    <row r="4503" spans="1:14" x14ac:dyDescent="0.3">
      <c r="A4503" t="s">
        <v>9</v>
      </c>
      <c r="B4503" t="s">
        <v>192</v>
      </c>
      <c r="C4503" t="s">
        <v>31</v>
      </c>
      <c r="D4503" t="s">
        <v>7</v>
      </c>
      <c r="E4503" t="s">
        <v>8</v>
      </c>
      <c r="F4503" s="5">
        <v>43975</v>
      </c>
      <c r="G4503">
        <v>292424571</v>
      </c>
      <c r="H4503" s="5">
        <v>43987</v>
      </c>
      <c r="I4503">
        <v>3784</v>
      </c>
      <c r="J4503" s="8">
        <v>437.2</v>
      </c>
      <c r="K4503" s="8">
        <v>263.33</v>
      </c>
      <c r="L4503" s="8">
        <v>1654364.8</v>
      </c>
      <c r="M4503" s="8">
        <v>996440.72</v>
      </c>
      <c r="N4503" s="8">
        <v>657924.07999999996</v>
      </c>
    </row>
    <row r="4504" spans="1:14" x14ac:dyDescent="0.3">
      <c r="A4504" t="s">
        <v>20</v>
      </c>
      <c r="B4504" t="s">
        <v>198</v>
      </c>
      <c r="C4504" t="s">
        <v>31</v>
      </c>
      <c r="D4504" t="s">
        <v>3</v>
      </c>
      <c r="E4504" t="s">
        <v>23</v>
      </c>
      <c r="F4504" s="5">
        <v>44333</v>
      </c>
      <c r="G4504">
        <v>637636029</v>
      </c>
      <c r="H4504" s="5">
        <v>44366</v>
      </c>
      <c r="I4504">
        <v>9526</v>
      </c>
      <c r="J4504" s="8">
        <v>437.2</v>
      </c>
      <c r="K4504" s="8">
        <v>263.33</v>
      </c>
      <c r="L4504" s="8">
        <v>4164767.2</v>
      </c>
      <c r="M4504" s="8">
        <v>2508481.58</v>
      </c>
      <c r="N4504" s="8">
        <v>1656285.62</v>
      </c>
    </row>
    <row r="4505" spans="1:14" x14ac:dyDescent="0.3">
      <c r="A4505" t="s">
        <v>9</v>
      </c>
      <c r="B4505" t="s">
        <v>24</v>
      </c>
      <c r="C4505" t="s">
        <v>11</v>
      </c>
      <c r="D4505" t="s">
        <v>3</v>
      </c>
      <c r="E4505" t="s">
        <v>4</v>
      </c>
      <c r="F4505" s="5">
        <v>42244</v>
      </c>
      <c r="G4505">
        <v>231341445</v>
      </c>
      <c r="H4505" s="5">
        <v>42284</v>
      </c>
      <c r="I4505">
        <v>7929</v>
      </c>
      <c r="J4505" s="8">
        <v>47.45</v>
      </c>
      <c r="K4505" s="8">
        <v>31.79</v>
      </c>
      <c r="L4505" s="8">
        <v>376231.05</v>
      </c>
      <c r="M4505" s="8">
        <v>252062.91</v>
      </c>
      <c r="N4505" s="8">
        <v>124168.14</v>
      </c>
    </row>
    <row r="4506" spans="1:14" x14ac:dyDescent="0.3">
      <c r="A4506" t="s">
        <v>26</v>
      </c>
      <c r="B4506" t="s">
        <v>208</v>
      </c>
      <c r="C4506" t="s">
        <v>45</v>
      </c>
      <c r="D4506" t="s">
        <v>3</v>
      </c>
      <c r="E4506" t="s">
        <v>8</v>
      </c>
      <c r="F4506" s="5">
        <v>44613</v>
      </c>
      <c r="G4506">
        <v>406402146</v>
      </c>
      <c r="H4506" s="5">
        <v>44647</v>
      </c>
      <c r="I4506">
        <v>2281</v>
      </c>
      <c r="J4506" s="8">
        <v>9.33</v>
      </c>
      <c r="K4506" s="8">
        <v>6.92</v>
      </c>
      <c r="L4506" s="8">
        <v>21281.73</v>
      </c>
      <c r="M4506" s="8">
        <v>15784.52</v>
      </c>
      <c r="N4506" s="8">
        <v>5497.21</v>
      </c>
    </row>
    <row r="4507" spans="1:14" x14ac:dyDescent="0.3">
      <c r="A4507" t="s">
        <v>0</v>
      </c>
      <c r="B4507" t="s">
        <v>197</v>
      </c>
      <c r="C4507" t="s">
        <v>31</v>
      </c>
      <c r="D4507" t="s">
        <v>7</v>
      </c>
      <c r="E4507" t="s">
        <v>8</v>
      </c>
      <c r="F4507" s="5">
        <v>43421</v>
      </c>
      <c r="G4507">
        <v>765991961</v>
      </c>
      <c r="H4507" s="5">
        <v>43428</v>
      </c>
      <c r="I4507">
        <v>2898</v>
      </c>
      <c r="J4507" s="8">
        <v>437.2</v>
      </c>
      <c r="K4507" s="8">
        <v>263.33</v>
      </c>
      <c r="L4507" s="8">
        <v>1267005.6000000001</v>
      </c>
      <c r="M4507" s="8">
        <v>763130.34</v>
      </c>
      <c r="N4507" s="8">
        <v>503875.26</v>
      </c>
    </row>
    <row r="4508" spans="1:14" x14ac:dyDescent="0.3">
      <c r="A4508" t="s">
        <v>9</v>
      </c>
      <c r="B4508" t="s">
        <v>96</v>
      </c>
      <c r="C4508" t="s">
        <v>29</v>
      </c>
      <c r="D4508" t="s">
        <v>3</v>
      </c>
      <c r="E4508" t="s">
        <v>4</v>
      </c>
      <c r="F4508" s="5">
        <v>43505</v>
      </c>
      <c r="G4508">
        <v>533597218</v>
      </c>
      <c r="H4508" s="5">
        <v>43520</v>
      </c>
      <c r="I4508">
        <v>2130</v>
      </c>
      <c r="J4508" s="8">
        <v>651.21</v>
      </c>
      <c r="K4508" s="8">
        <v>524.96</v>
      </c>
      <c r="L4508" s="8">
        <v>1387077.3</v>
      </c>
      <c r="M4508" s="8">
        <v>1118164.8</v>
      </c>
      <c r="N4508" s="8">
        <v>268912.5</v>
      </c>
    </row>
    <row r="4509" spans="1:14" x14ac:dyDescent="0.3">
      <c r="A4509" t="s">
        <v>12</v>
      </c>
      <c r="B4509" t="s">
        <v>32</v>
      </c>
      <c r="C4509" t="s">
        <v>11</v>
      </c>
      <c r="D4509" t="s">
        <v>7</v>
      </c>
      <c r="E4509" t="s">
        <v>23</v>
      </c>
      <c r="F4509" s="5">
        <v>42243</v>
      </c>
      <c r="G4509">
        <v>803016746</v>
      </c>
      <c r="H4509" s="5">
        <v>42292</v>
      </c>
      <c r="I4509">
        <v>9355</v>
      </c>
      <c r="J4509" s="8">
        <v>47.45</v>
      </c>
      <c r="K4509" s="8">
        <v>31.79</v>
      </c>
      <c r="L4509" s="8">
        <v>443894.75</v>
      </c>
      <c r="M4509" s="8">
        <v>297395.45</v>
      </c>
      <c r="N4509" s="8">
        <v>146499.29999999999</v>
      </c>
    </row>
    <row r="4510" spans="1:14" x14ac:dyDescent="0.3">
      <c r="A4510" t="s">
        <v>12</v>
      </c>
      <c r="B4510" t="s">
        <v>67</v>
      </c>
      <c r="C4510" t="s">
        <v>14</v>
      </c>
      <c r="D4510" t="s">
        <v>7</v>
      </c>
      <c r="E4510" t="s">
        <v>4</v>
      </c>
      <c r="F4510" s="5">
        <v>44442</v>
      </c>
      <c r="G4510">
        <v>488361871</v>
      </c>
      <c r="H4510" s="5">
        <v>44457</v>
      </c>
      <c r="I4510">
        <v>5985</v>
      </c>
      <c r="J4510" s="8">
        <v>205.7</v>
      </c>
      <c r="K4510" s="8">
        <v>117.11</v>
      </c>
      <c r="L4510" s="8">
        <v>1231114.5</v>
      </c>
      <c r="M4510" s="8">
        <v>700903.35</v>
      </c>
      <c r="N4510" s="8">
        <v>530211.15</v>
      </c>
    </row>
    <row r="4511" spans="1:14" x14ac:dyDescent="0.3">
      <c r="A4511" t="s">
        <v>26</v>
      </c>
      <c r="B4511" t="s">
        <v>63</v>
      </c>
      <c r="C4511" t="s">
        <v>6</v>
      </c>
      <c r="D4511" t="s">
        <v>7</v>
      </c>
      <c r="E4511" t="s">
        <v>23</v>
      </c>
      <c r="F4511" s="5">
        <v>44679</v>
      </c>
      <c r="G4511">
        <v>374056422</v>
      </c>
      <c r="H4511" s="5">
        <v>44687</v>
      </c>
      <c r="I4511">
        <v>463</v>
      </c>
      <c r="J4511" s="8">
        <v>152.58000000000001</v>
      </c>
      <c r="K4511" s="8">
        <v>97.44</v>
      </c>
      <c r="L4511" s="8">
        <v>70644.539999999994</v>
      </c>
      <c r="M4511" s="8">
        <v>45114.720000000001</v>
      </c>
      <c r="N4511" s="8">
        <v>25529.82</v>
      </c>
    </row>
    <row r="4512" spans="1:14" x14ac:dyDescent="0.3">
      <c r="A4512" t="s">
        <v>26</v>
      </c>
      <c r="B4512" t="s">
        <v>100</v>
      </c>
      <c r="C4512" t="s">
        <v>36</v>
      </c>
      <c r="D4512" t="s">
        <v>7</v>
      </c>
      <c r="E4512" t="s">
        <v>23</v>
      </c>
      <c r="F4512" s="5">
        <v>43194</v>
      </c>
      <c r="G4512">
        <v>864836728</v>
      </c>
      <c r="H4512" s="5">
        <v>43230</v>
      </c>
      <c r="I4512">
        <v>3261</v>
      </c>
      <c r="J4512" s="8">
        <v>421.89</v>
      </c>
      <c r="K4512" s="8">
        <v>364.69</v>
      </c>
      <c r="L4512" s="8">
        <v>1375783.29</v>
      </c>
      <c r="M4512" s="8">
        <v>1189254.0900000001</v>
      </c>
      <c r="N4512" s="8">
        <v>186529.2</v>
      </c>
    </row>
    <row r="4513" spans="1:14" x14ac:dyDescent="0.3">
      <c r="A4513" t="s">
        <v>39</v>
      </c>
      <c r="B4513" t="s">
        <v>205</v>
      </c>
      <c r="C4513" t="s">
        <v>65</v>
      </c>
      <c r="D4513" t="s">
        <v>7</v>
      </c>
      <c r="E4513" t="s">
        <v>23</v>
      </c>
      <c r="F4513" s="5">
        <v>42308</v>
      </c>
      <c r="G4513">
        <v>635751616</v>
      </c>
      <c r="H4513" s="5">
        <v>42352</v>
      </c>
      <c r="I4513">
        <v>1886</v>
      </c>
      <c r="J4513" s="8">
        <v>668.27</v>
      </c>
      <c r="K4513" s="8">
        <v>502.54</v>
      </c>
      <c r="L4513" s="8">
        <v>1260357.22</v>
      </c>
      <c r="M4513" s="8">
        <v>947790.44</v>
      </c>
      <c r="N4513" s="8">
        <v>312566.78000000003</v>
      </c>
    </row>
    <row r="4514" spans="1:14" x14ac:dyDescent="0.3">
      <c r="A4514" t="s">
        <v>9</v>
      </c>
      <c r="B4514" t="s">
        <v>203</v>
      </c>
      <c r="C4514" t="s">
        <v>36</v>
      </c>
      <c r="D4514" t="s">
        <v>7</v>
      </c>
      <c r="E4514" t="s">
        <v>8</v>
      </c>
      <c r="F4514" s="5">
        <v>42385</v>
      </c>
      <c r="G4514">
        <v>682162415</v>
      </c>
      <c r="H4514" s="5">
        <v>42426</v>
      </c>
      <c r="I4514">
        <v>5873</v>
      </c>
      <c r="J4514" s="8">
        <v>421.89</v>
      </c>
      <c r="K4514" s="8">
        <v>364.69</v>
      </c>
      <c r="L4514" s="8">
        <v>2477759.9700000002</v>
      </c>
      <c r="M4514" s="8">
        <v>2141824.37</v>
      </c>
      <c r="N4514" s="8">
        <v>335935.6</v>
      </c>
    </row>
    <row r="4515" spans="1:14" x14ac:dyDescent="0.3">
      <c r="A4515" t="s">
        <v>12</v>
      </c>
      <c r="B4515" t="s">
        <v>67</v>
      </c>
      <c r="C4515" t="s">
        <v>36</v>
      </c>
      <c r="D4515" t="s">
        <v>3</v>
      </c>
      <c r="E4515" t="s">
        <v>4</v>
      </c>
      <c r="F4515" s="5">
        <v>43525</v>
      </c>
      <c r="G4515">
        <v>269742953</v>
      </c>
      <c r="H4515" s="5">
        <v>43550</v>
      </c>
      <c r="I4515">
        <v>1789</v>
      </c>
      <c r="J4515" s="8">
        <v>421.89</v>
      </c>
      <c r="K4515" s="8">
        <v>364.69</v>
      </c>
      <c r="L4515" s="8">
        <v>754761.21</v>
      </c>
      <c r="M4515" s="8">
        <v>652430.41</v>
      </c>
      <c r="N4515" s="8">
        <v>102330.8</v>
      </c>
    </row>
    <row r="4516" spans="1:14" x14ac:dyDescent="0.3">
      <c r="A4516" t="s">
        <v>12</v>
      </c>
      <c r="B4516" t="s">
        <v>166</v>
      </c>
      <c r="C4516" t="s">
        <v>22</v>
      </c>
      <c r="D4516" t="s">
        <v>3</v>
      </c>
      <c r="E4516" t="s">
        <v>4</v>
      </c>
      <c r="F4516" s="5">
        <v>43138</v>
      </c>
      <c r="G4516">
        <v>984479558</v>
      </c>
      <c r="H4516" s="5">
        <v>43143</v>
      </c>
      <c r="I4516">
        <v>8233</v>
      </c>
      <c r="J4516" s="8">
        <v>109.28</v>
      </c>
      <c r="K4516" s="8">
        <v>35.840000000000003</v>
      </c>
      <c r="L4516" s="8">
        <v>899702.24</v>
      </c>
      <c r="M4516" s="8">
        <v>295070.71999999997</v>
      </c>
      <c r="N4516" s="8">
        <v>604631.52</v>
      </c>
    </row>
    <row r="4517" spans="1:14" x14ac:dyDescent="0.3">
      <c r="A4517" t="s">
        <v>12</v>
      </c>
      <c r="B4517" t="s">
        <v>90</v>
      </c>
      <c r="C4517" t="s">
        <v>36</v>
      </c>
      <c r="D4517" t="s">
        <v>3</v>
      </c>
      <c r="E4517" t="s">
        <v>23</v>
      </c>
      <c r="F4517" s="5">
        <v>42180</v>
      </c>
      <c r="G4517">
        <v>882671058</v>
      </c>
      <c r="H4517" s="5">
        <v>42213</v>
      </c>
      <c r="I4517">
        <v>836</v>
      </c>
      <c r="J4517" s="8">
        <v>421.89</v>
      </c>
      <c r="K4517" s="8">
        <v>364.69</v>
      </c>
      <c r="L4517" s="8">
        <v>352700.04</v>
      </c>
      <c r="M4517" s="8">
        <v>304880.84000000003</v>
      </c>
      <c r="N4517" s="8">
        <v>47819.199999999997</v>
      </c>
    </row>
    <row r="4518" spans="1:14" x14ac:dyDescent="0.3">
      <c r="A4518" t="s">
        <v>12</v>
      </c>
      <c r="B4518" t="s">
        <v>172</v>
      </c>
      <c r="C4518" t="s">
        <v>65</v>
      </c>
      <c r="D4518" t="s">
        <v>3</v>
      </c>
      <c r="E4518" t="s">
        <v>23</v>
      </c>
      <c r="F4518" s="5">
        <v>43456</v>
      </c>
      <c r="G4518">
        <v>340928781</v>
      </c>
      <c r="H4518" s="5">
        <v>42013</v>
      </c>
      <c r="I4518">
        <v>7257</v>
      </c>
      <c r="J4518" s="8">
        <v>668.27</v>
      </c>
      <c r="K4518" s="8">
        <v>502.54</v>
      </c>
      <c r="L4518" s="8">
        <v>4849635.3899999997</v>
      </c>
      <c r="M4518" s="8">
        <v>3646932.78</v>
      </c>
      <c r="N4518" s="8">
        <v>1202702.6100000001</v>
      </c>
    </row>
    <row r="4519" spans="1:14" x14ac:dyDescent="0.3">
      <c r="A4519" t="s">
        <v>9</v>
      </c>
      <c r="B4519" t="s">
        <v>178</v>
      </c>
      <c r="C4519" t="s">
        <v>57</v>
      </c>
      <c r="D4519" t="s">
        <v>7</v>
      </c>
      <c r="E4519" t="s">
        <v>8</v>
      </c>
      <c r="F4519" s="5">
        <v>42048</v>
      </c>
      <c r="G4519">
        <v>706176555</v>
      </c>
      <c r="H4519" s="5">
        <v>42061</v>
      </c>
      <c r="I4519">
        <v>2190</v>
      </c>
      <c r="J4519" s="8">
        <v>154.06</v>
      </c>
      <c r="K4519" s="8">
        <v>90.93</v>
      </c>
      <c r="L4519" s="8">
        <v>337391.4</v>
      </c>
      <c r="M4519" s="8">
        <v>199136.7</v>
      </c>
      <c r="N4519" s="8">
        <v>138254.70000000001</v>
      </c>
    </row>
    <row r="4520" spans="1:14" x14ac:dyDescent="0.3">
      <c r="A4520" t="s">
        <v>26</v>
      </c>
      <c r="B4520" t="s">
        <v>79</v>
      </c>
      <c r="C4520" t="s">
        <v>57</v>
      </c>
      <c r="D4520" t="s">
        <v>7</v>
      </c>
      <c r="E4520" t="s">
        <v>23</v>
      </c>
      <c r="F4520" s="5">
        <v>44540</v>
      </c>
      <c r="G4520">
        <v>245650708</v>
      </c>
      <c r="H4520" s="5">
        <v>44205</v>
      </c>
      <c r="I4520">
        <v>2358</v>
      </c>
      <c r="J4520" s="8">
        <v>154.06</v>
      </c>
      <c r="K4520" s="8">
        <v>90.93</v>
      </c>
      <c r="L4520" s="8">
        <v>363273.48</v>
      </c>
      <c r="M4520" s="8">
        <v>214412.94</v>
      </c>
      <c r="N4520" s="8">
        <v>148860.54</v>
      </c>
    </row>
    <row r="4521" spans="1:14" x14ac:dyDescent="0.3">
      <c r="A4521" t="s">
        <v>17</v>
      </c>
      <c r="B4521" t="s">
        <v>43</v>
      </c>
      <c r="C4521" t="s">
        <v>19</v>
      </c>
      <c r="D4521" t="s">
        <v>3</v>
      </c>
      <c r="E4521" t="s">
        <v>23</v>
      </c>
      <c r="F4521" s="5">
        <v>43789</v>
      </c>
      <c r="G4521">
        <v>896900069</v>
      </c>
      <c r="H4521" s="5">
        <v>43811</v>
      </c>
      <c r="I4521">
        <v>1516</v>
      </c>
      <c r="J4521" s="8">
        <v>81.73</v>
      </c>
      <c r="K4521" s="8">
        <v>56.67</v>
      </c>
      <c r="L4521" s="8">
        <v>123902.68</v>
      </c>
      <c r="M4521" s="8">
        <v>85911.72</v>
      </c>
      <c r="N4521" s="8">
        <v>37990.959999999999</v>
      </c>
    </row>
    <row r="4522" spans="1:14" x14ac:dyDescent="0.3">
      <c r="A4522" t="s">
        <v>39</v>
      </c>
      <c r="B4522" t="s">
        <v>128</v>
      </c>
      <c r="C4522" t="s">
        <v>65</v>
      </c>
      <c r="D4522" t="s">
        <v>3</v>
      </c>
      <c r="E4522" t="s">
        <v>15</v>
      </c>
      <c r="F4522" s="5">
        <v>42124</v>
      </c>
      <c r="G4522">
        <v>617785966</v>
      </c>
      <c r="H4522" s="5">
        <v>42129</v>
      </c>
      <c r="I4522">
        <v>5451</v>
      </c>
      <c r="J4522" s="8">
        <v>668.27</v>
      </c>
      <c r="K4522" s="8">
        <v>502.54</v>
      </c>
      <c r="L4522" s="8">
        <v>3642739.77</v>
      </c>
      <c r="M4522" s="8">
        <v>2739345.54</v>
      </c>
      <c r="N4522" s="8">
        <v>903394.23</v>
      </c>
    </row>
    <row r="4523" spans="1:14" x14ac:dyDescent="0.3">
      <c r="A4523" t="s">
        <v>26</v>
      </c>
      <c r="B4523" t="s">
        <v>77</v>
      </c>
      <c r="C4523" t="s">
        <v>36</v>
      </c>
      <c r="D4523" t="s">
        <v>7</v>
      </c>
      <c r="E4523" t="s">
        <v>15</v>
      </c>
      <c r="F4523" s="5">
        <v>42180</v>
      </c>
      <c r="G4523">
        <v>136482226</v>
      </c>
      <c r="H4523" s="5">
        <v>42211</v>
      </c>
      <c r="I4523">
        <v>6979</v>
      </c>
      <c r="J4523" s="8">
        <v>421.89</v>
      </c>
      <c r="K4523" s="8">
        <v>364.69</v>
      </c>
      <c r="L4523" s="8">
        <v>2944370.31</v>
      </c>
      <c r="M4523" s="8">
        <v>2545171.5099999998</v>
      </c>
      <c r="N4523" s="8">
        <v>399198.8</v>
      </c>
    </row>
    <row r="4524" spans="1:14" x14ac:dyDescent="0.3">
      <c r="A4524" t="s">
        <v>26</v>
      </c>
      <c r="B4524" t="s">
        <v>100</v>
      </c>
      <c r="C4524" t="s">
        <v>29</v>
      </c>
      <c r="D4524" t="s">
        <v>3</v>
      </c>
      <c r="E4524" t="s">
        <v>4</v>
      </c>
      <c r="F4524" s="5">
        <v>43330</v>
      </c>
      <c r="G4524">
        <v>701475179</v>
      </c>
      <c r="H4524" s="5">
        <v>43348</v>
      </c>
      <c r="I4524">
        <v>949</v>
      </c>
      <c r="J4524" s="8">
        <v>651.21</v>
      </c>
      <c r="K4524" s="8">
        <v>524.96</v>
      </c>
      <c r="L4524" s="8">
        <v>617998.29</v>
      </c>
      <c r="M4524" s="8">
        <v>498187.04</v>
      </c>
      <c r="N4524" s="8">
        <v>119811.25</v>
      </c>
    </row>
    <row r="4525" spans="1:14" x14ac:dyDescent="0.3">
      <c r="A4525" t="s">
        <v>12</v>
      </c>
      <c r="B4525" t="s">
        <v>169</v>
      </c>
      <c r="C4525" t="s">
        <v>14</v>
      </c>
      <c r="D4525" t="s">
        <v>7</v>
      </c>
      <c r="E4525" t="s">
        <v>15</v>
      </c>
      <c r="F4525" s="5">
        <v>44686</v>
      </c>
      <c r="G4525">
        <v>931563651</v>
      </c>
      <c r="H4525" s="5">
        <v>44707</v>
      </c>
      <c r="I4525">
        <v>9241</v>
      </c>
      <c r="J4525" s="8">
        <v>205.7</v>
      </c>
      <c r="K4525" s="8">
        <v>117.11</v>
      </c>
      <c r="L4525" s="8">
        <v>1900873.7</v>
      </c>
      <c r="M4525" s="8">
        <v>1082213.51</v>
      </c>
      <c r="N4525" s="8">
        <v>818660.19</v>
      </c>
    </row>
    <row r="4526" spans="1:14" x14ac:dyDescent="0.3">
      <c r="A4526" t="s">
        <v>12</v>
      </c>
      <c r="B4526" t="s">
        <v>189</v>
      </c>
      <c r="C4526" t="s">
        <v>11</v>
      </c>
      <c r="D4526" t="s">
        <v>3</v>
      </c>
      <c r="E4526" t="s">
        <v>4</v>
      </c>
      <c r="F4526" s="5">
        <v>42512</v>
      </c>
      <c r="G4526">
        <v>865858972</v>
      </c>
      <c r="H4526" s="5">
        <v>42521</v>
      </c>
      <c r="I4526">
        <v>5766</v>
      </c>
      <c r="J4526" s="8">
        <v>47.45</v>
      </c>
      <c r="K4526" s="8">
        <v>31.79</v>
      </c>
      <c r="L4526" s="8">
        <v>273596.7</v>
      </c>
      <c r="M4526" s="8">
        <v>183301.14</v>
      </c>
      <c r="N4526" s="8">
        <v>90295.56</v>
      </c>
    </row>
    <row r="4527" spans="1:14" x14ac:dyDescent="0.3">
      <c r="A4527" t="s">
        <v>20</v>
      </c>
      <c r="B4527" t="s">
        <v>54</v>
      </c>
      <c r="C4527" t="s">
        <v>45</v>
      </c>
      <c r="D4527" t="s">
        <v>7</v>
      </c>
      <c r="E4527" t="s">
        <v>4</v>
      </c>
      <c r="F4527" s="5">
        <v>43660</v>
      </c>
      <c r="G4527">
        <v>613784968</v>
      </c>
      <c r="H4527" s="5">
        <v>43698</v>
      </c>
      <c r="I4527">
        <v>1467</v>
      </c>
      <c r="J4527" s="8">
        <v>9.33</v>
      </c>
      <c r="K4527" s="8">
        <v>6.92</v>
      </c>
      <c r="L4527" s="8">
        <v>13687.11</v>
      </c>
      <c r="M4527" s="8">
        <v>10151.64</v>
      </c>
      <c r="N4527" s="8">
        <v>3535.47</v>
      </c>
    </row>
    <row r="4528" spans="1:14" x14ac:dyDescent="0.3">
      <c r="A4528" t="s">
        <v>26</v>
      </c>
      <c r="B4528" t="s">
        <v>136</v>
      </c>
      <c r="C4528" t="s">
        <v>45</v>
      </c>
      <c r="D4528" t="s">
        <v>3</v>
      </c>
      <c r="E4528" t="s">
        <v>23</v>
      </c>
      <c r="F4528" s="5">
        <v>43790</v>
      </c>
      <c r="G4528">
        <v>805077970</v>
      </c>
      <c r="H4528" s="5">
        <v>43818</v>
      </c>
      <c r="I4528">
        <v>9317</v>
      </c>
      <c r="J4528" s="8">
        <v>9.33</v>
      </c>
      <c r="K4528" s="8">
        <v>6.92</v>
      </c>
      <c r="L4528" s="8">
        <v>86927.61</v>
      </c>
      <c r="M4528" s="8">
        <v>64473.64</v>
      </c>
      <c r="N4528" s="8">
        <v>22453.97</v>
      </c>
    </row>
    <row r="4529" spans="1:14" x14ac:dyDescent="0.3">
      <c r="A4529" t="s">
        <v>9</v>
      </c>
      <c r="B4529" t="s">
        <v>56</v>
      </c>
      <c r="C4529" t="s">
        <v>29</v>
      </c>
      <c r="D4529" t="s">
        <v>7</v>
      </c>
      <c r="E4529" t="s">
        <v>23</v>
      </c>
      <c r="F4529" s="5">
        <v>44456</v>
      </c>
      <c r="G4529">
        <v>339786803</v>
      </c>
      <c r="H4529" s="5">
        <v>44494</v>
      </c>
      <c r="I4529">
        <v>9321</v>
      </c>
      <c r="J4529" s="8">
        <v>651.21</v>
      </c>
      <c r="K4529" s="8">
        <v>524.96</v>
      </c>
      <c r="L4529" s="8">
        <v>6069928.4100000001</v>
      </c>
      <c r="M4529" s="8">
        <v>4893152.16</v>
      </c>
      <c r="N4529" s="8">
        <v>1176776.25</v>
      </c>
    </row>
    <row r="4530" spans="1:14" x14ac:dyDescent="0.3">
      <c r="A4530" t="s">
        <v>17</v>
      </c>
      <c r="B4530" t="s">
        <v>86</v>
      </c>
      <c r="C4530" t="s">
        <v>36</v>
      </c>
      <c r="D4530" t="s">
        <v>3</v>
      </c>
      <c r="E4530" t="s">
        <v>8</v>
      </c>
      <c r="F4530" s="5">
        <v>42902</v>
      </c>
      <c r="G4530">
        <v>438272798</v>
      </c>
      <c r="H4530" s="5">
        <v>42940</v>
      </c>
      <c r="I4530">
        <v>3515</v>
      </c>
      <c r="J4530" s="8">
        <v>421.89</v>
      </c>
      <c r="K4530" s="8">
        <v>364.69</v>
      </c>
      <c r="L4530" s="8">
        <v>1482943.35</v>
      </c>
      <c r="M4530" s="8">
        <v>1281885.3500000001</v>
      </c>
      <c r="N4530" s="8">
        <v>201058</v>
      </c>
    </row>
    <row r="4531" spans="1:14" x14ac:dyDescent="0.3">
      <c r="A4531" t="s">
        <v>12</v>
      </c>
      <c r="B4531" t="s">
        <v>166</v>
      </c>
      <c r="C4531" t="s">
        <v>6</v>
      </c>
      <c r="D4531" t="s">
        <v>3</v>
      </c>
      <c r="E4531" t="s">
        <v>4</v>
      </c>
      <c r="F4531" s="5">
        <v>42423</v>
      </c>
      <c r="G4531">
        <v>591209781</v>
      </c>
      <c r="H4531" s="5">
        <v>42463</v>
      </c>
      <c r="I4531">
        <v>967</v>
      </c>
      <c r="J4531" s="8">
        <v>152.58000000000001</v>
      </c>
      <c r="K4531" s="8">
        <v>97.44</v>
      </c>
      <c r="L4531" s="8">
        <v>147544.85999999999</v>
      </c>
      <c r="M4531" s="8">
        <v>94224.48</v>
      </c>
      <c r="N4531" s="8">
        <v>53320.38</v>
      </c>
    </row>
    <row r="4532" spans="1:14" x14ac:dyDescent="0.3">
      <c r="A4532" t="s">
        <v>26</v>
      </c>
      <c r="B4532" t="s">
        <v>153</v>
      </c>
      <c r="C4532" t="s">
        <v>31</v>
      </c>
      <c r="D4532" t="s">
        <v>3</v>
      </c>
      <c r="E4532" t="s">
        <v>15</v>
      </c>
      <c r="F4532" s="5">
        <v>42584</v>
      </c>
      <c r="G4532">
        <v>809584081</v>
      </c>
      <c r="H4532" s="5">
        <v>42600</v>
      </c>
      <c r="I4532">
        <v>2775</v>
      </c>
      <c r="J4532" s="8">
        <v>437.2</v>
      </c>
      <c r="K4532" s="8">
        <v>263.33</v>
      </c>
      <c r="L4532" s="8">
        <v>1213230</v>
      </c>
      <c r="M4532" s="8">
        <v>730740.75</v>
      </c>
      <c r="N4532" s="8">
        <v>482489.25</v>
      </c>
    </row>
    <row r="4533" spans="1:14" x14ac:dyDescent="0.3">
      <c r="A4533" t="s">
        <v>9</v>
      </c>
      <c r="B4533" t="s">
        <v>106</v>
      </c>
      <c r="C4533" t="s">
        <v>19</v>
      </c>
      <c r="D4533" t="s">
        <v>7</v>
      </c>
      <c r="E4533" t="s">
        <v>8</v>
      </c>
      <c r="F4533" s="5">
        <v>42838</v>
      </c>
      <c r="G4533">
        <v>274694526</v>
      </c>
      <c r="H4533" s="5">
        <v>42866</v>
      </c>
      <c r="I4533">
        <v>7069</v>
      </c>
      <c r="J4533" s="8">
        <v>81.73</v>
      </c>
      <c r="K4533" s="8">
        <v>56.67</v>
      </c>
      <c r="L4533" s="8">
        <v>577749.37</v>
      </c>
      <c r="M4533" s="8">
        <v>400600.23</v>
      </c>
      <c r="N4533" s="8">
        <v>177149.14</v>
      </c>
    </row>
    <row r="4534" spans="1:14" x14ac:dyDescent="0.3">
      <c r="A4534" t="s">
        <v>17</v>
      </c>
      <c r="B4534" t="s">
        <v>30</v>
      </c>
      <c r="C4534" t="s">
        <v>65</v>
      </c>
      <c r="D4534" t="s">
        <v>3</v>
      </c>
      <c r="E4534" t="s">
        <v>15</v>
      </c>
      <c r="F4534" s="5">
        <v>44650</v>
      </c>
      <c r="G4534">
        <v>488152444</v>
      </c>
      <c r="H4534" s="5">
        <v>44650</v>
      </c>
      <c r="I4534">
        <v>4011</v>
      </c>
      <c r="J4534" s="8">
        <v>668.27</v>
      </c>
      <c r="K4534" s="8">
        <v>502.54</v>
      </c>
      <c r="L4534" s="8">
        <v>2680430.9700000002</v>
      </c>
      <c r="M4534" s="8">
        <v>2015687.94</v>
      </c>
      <c r="N4534" s="8">
        <v>664743.03</v>
      </c>
    </row>
    <row r="4535" spans="1:14" x14ac:dyDescent="0.3">
      <c r="A4535" t="s">
        <v>39</v>
      </c>
      <c r="B4535" t="s">
        <v>128</v>
      </c>
      <c r="C4535" t="s">
        <v>29</v>
      </c>
      <c r="D4535" t="s">
        <v>7</v>
      </c>
      <c r="E4535" t="s">
        <v>15</v>
      </c>
      <c r="F4535" s="5">
        <v>42017</v>
      </c>
      <c r="G4535">
        <v>321881663</v>
      </c>
      <c r="H4535" s="5">
        <v>42063</v>
      </c>
      <c r="I4535">
        <v>792</v>
      </c>
      <c r="J4535" s="8">
        <v>651.21</v>
      </c>
      <c r="K4535" s="8">
        <v>524.96</v>
      </c>
      <c r="L4535" s="8">
        <v>515758.32</v>
      </c>
      <c r="M4535" s="8">
        <v>415768.32000000001</v>
      </c>
      <c r="N4535" s="8">
        <v>99990</v>
      </c>
    </row>
    <row r="4536" spans="1:14" x14ac:dyDescent="0.3">
      <c r="A4536" t="s">
        <v>26</v>
      </c>
      <c r="B4536" t="s">
        <v>27</v>
      </c>
      <c r="C4536" t="s">
        <v>45</v>
      </c>
      <c r="D4536" t="s">
        <v>7</v>
      </c>
      <c r="E4536" t="s">
        <v>15</v>
      </c>
      <c r="F4536" s="5">
        <v>43257</v>
      </c>
      <c r="G4536">
        <v>968118512</v>
      </c>
      <c r="H4536" s="5">
        <v>43299</v>
      </c>
      <c r="I4536">
        <v>6636</v>
      </c>
      <c r="J4536" s="8">
        <v>9.33</v>
      </c>
      <c r="K4536" s="8">
        <v>6.92</v>
      </c>
      <c r="L4536" s="8">
        <v>61913.88</v>
      </c>
      <c r="M4536" s="8">
        <v>45921.120000000003</v>
      </c>
      <c r="N4536" s="8">
        <v>15992.76</v>
      </c>
    </row>
    <row r="4537" spans="1:14" x14ac:dyDescent="0.3">
      <c r="A4537" t="s">
        <v>0</v>
      </c>
      <c r="B4537" t="s">
        <v>97</v>
      </c>
      <c r="C4537" t="s">
        <v>6</v>
      </c>
      <c r="D4537" t="s">
        <v>7</v>
      </c>
      <c r="E4537" t="s">
        <v>8</v>
      </c>
      <c r="F4537" s="5">
        <v>44270</v>
      </c>
      <c r="G4537">
        <v>989411818</v>
      </c>
      <c r="H4537" s="5">
        <v>44271</v>
      </c>
      <c r="I4537">
        <v>7799</v>
      </c>
      <c r="J4537" s="8">
        <v>152.58000000000001</v>
      </c>
      <c r="K4537" s="8">
        <v>97.44</v>
      </c>
      <c r="L4537" s="8">
        <v>1189971.42</v>
      </c>
      <c r="M4537" s="8">
        <v>759934.56</v>
      </c>
      <c r="N4537" s="8">
        <v>430036.86</v>
      </c>
    </row>
    <row r="4538" spans="1:14" x14ac:dyDescent="0.3">
      <c r="A4538" t="s">
        <v>0</v>
      </c>
      <c r="B4538" t="s">
        <v>50</v>
      </c>
      <c r="C4538" t="s">
        <v>65</v>
      </c>
      <c r="D4538" t="s">
        <v>7</v>
      </c>
      <c r="E4538" t="s">
        <v>15</v>
      </c>
      <c r="F4538" s="5">
        <v>42645</v>
      </c>
      <c r="G4538">
        <v>368622910</v>
      </c>
      <c r="H4538" s="5">
        <v>42648</v>
      </c>
      <c r="I4538">
        <v>2566</v>
      </c>
      <c r="J4538" s="8">
        <v>668.27</v>
      </c>
      <c r="K4538" s="8">
        <v>502.54</v>
      </c>
      <c r="L4538" s="8">
        <v>1714780.82</v>
      </c>
      <c r="M4538" s="8">
        <v>1289517.6399999999</v>
      </c>
      <c r="N4538" s="8">
        <v>425263.18</v>
      </c>
    </row>
    <row r="4539" spans="1:14" x14ac:dyDescent="0.3">
      <c r="A4539" t="s">
        <v>26</v>
      </c>
      <c r="B4539" t="s">
        <v>116</v>
      </c>
      <c r="C4539" t="s">
        <v>45</v>
      </c>
      <c r="D4539" t="s">
        <v>7</v>
      </c>
      <c r="E4539" t="s">
        <v>23</v>
      </c>
      <c r="F4539" s="5">
        <v>42756</v>
      </c>
      <c r="G4539">
        <v>958925616</v>
      </c>
      <c r="H4539" s="5">
        <v>42769</v>
      </c>
      <c r="I4539">
        <v>6254</v>
      </c>
      <c r="J4539" s="8">
        <v>9.33</v>
      </c>
      <c r="K4539" s="8">
        <v>6.92</v>
      </c>
      <c r="L4539" s="8">
        <v>58349.82</v>
      </c>
      <c r="M4539" s="8">
        <v>43277.68</v>
      </c>
      <c r="N4539" s="8">
        <v>15072.14</v>
      </c>
    </row>
    <row r="4540" spans="1:14" x14ac:dyDescent="0.3">
      <c r="A4540" t="s">
        <v>9</v>
      </c>
      <c r="B4540" t="s">
        <v>154</v>
      </c>
      <c r="C4540" t="s">
        <v>22</v>
      </c>
      <c r="D4540" t="s">
        <v>3</v>
      </c>
      <c r="E4540" t="s">
        <v>4</v>
      </c>
      <c r="F4540" s="5">
        <v>43205</v>
      </c>
      <c r="G4540">
        <v>633806264</v>
      </c>
      <c r="H4540" s="5">
        <v>43216</v>
      </c>
      <c r="I4540">
        <v>6213</v>
      </c>
      <c r="J4540" s="8">
        <v>109.28</v>
      </c>
      <c r="K4540" s="8">
        <v>35.840000000000003</v>
      </c>
      <c r="L4540" s="8">
        <v>678956.64</v>
      </c>
      <c r="M4540" s="8">
        <v>222673.92000000001</v>
      </c>
      <c r="N4540" s="8">
        <v>456282.72</v>
      </c>
    </row>
    <row r="4541" spans="1:14" x14ac:dyDescent="0.3">
      <c r="A4541" t="s">
        <v>17</v>
      </c>
      <c r="B4541" t="s">
        <v>59</v>
      </c>
      <c r="C4541" t="s">
        <v>19</v>
      </c>
      <c r="D4541" t="s">
        <v>7</v>
      </c>
      <c r="E4541" t="s">
        <v>23</v>
      </c>
      <c r="F4541" s="5">
        <v>42178</v>
      </c>
      <c r="G4541">
        <v>937063682</v>
      </c>
      <c r="H4541" s="5">
        <v>42193</v>
      </c>
      <c r="I4541">
        <v>6822</v>
      </c>
      <c r="J4541" s="8">
        <v>81.73</v>
      </c>
      <c r="K4541" s="8">
        <v>56.67</v>
      </c>
      <c r="L4541" s="8">
        <v>557562.06000000006</v>
      </c>
      <c r="M4541" s="8">
        <v>386602.74</v>
      </c>
      <c r="N4541" s="8">
        <v>170959.32</v>
      </c>
    </row>
    <row r="4542" spans="1:14" x14ac:dyDescent="0.3">
      <c r="A4542" t="s">
        <v>26</v>
      </c>
      <c r="B4542" t="s">
        <v>186</v>
      </c>
      <c r="C4542" t="s">
        <v>22</v>
      </c>
      <c r="D4542" t="s">
        <v>3</v>
      </c>
      <c r="E4542" t="s">
        <v>15</v>
      </c>
      <c r="F4542" s="5">
        <v>43672</v>
      </c>
      <c r="G4542">
        <v>332809197</v>
      </c>
      <c r="H4542" s="5">
        <v>43676</v>
      </c>
      <c r="I4542">
        <v>4492</v>
      </c>
      <c r="J4542" s="8">
        <v>109.28</v>
      </c>
      <c r="K4542" s="8">
        <v>35.840000000000003</v>
      </c>
      <c r="L4542" s="8">
        <v>490885.76</v>
      </c>
      <c r="M4542" s="8">
        <v>160993.28</v>
      </c>
      <c r="N4542" s="8">
        <v>329892.47999999998</v>
      </c>
    </row>
    <row r="4543" spans="1:14" x14ac:dyDescent="0.3">
      <c r="A4543" t="s">
        <v>9</v>
      </c>
      <c r="B4543" t="s">
        <v>157</v>
      </c>
      <c r="C4543" t="s">
        <v>19</v>
      </c>
      <c r="D4543" t="s">
        <v>3</v>
      </c>
      <c r="E4543" t="s">
        <v>8</v>
      </c>
      <c r="F4543" s="5">
        <v>43807</v>
      </c>
      <c r="G4543">
        <v>955466639</v>
      </c>
      <c r="H4543" s="5">
        <v>43492</v>
      </c>
      <c r="I4543">
        <v>2666</v>
      </c>
      <c r="J4543" s="8">
        <v>81.73</v>
      </c>
      <c r="K4543" s="8">
        <v>56.67</v>
      </c>
      <c r="L4543" s="8">
        <v>217892.18</v>
      </c>
      <c r="M4543" s="8">
        <v>151082.22</v>
      </c>
      <c r="N4543" s="8">
        <v>66809.960000000006</v>
      </c>
    </row>
    <row r="4544" spans="1:14" x14ac:dyDescent="0.3">
      <c r="A4544" t="s">
        <v>26</v>
      </c>
      <c r="B4544" t="s">
        <v>103</v>
      </c>
      <c r="C4544" t="s">
        <v>11</v>
      </c>
      <c r="D4544" t="s">
        <v>7</v>
      </c>
      <c r="E4544" t="s">
        <v>8</v>
      </c>
      <c r="F4544" s="5">
        <v>42169</v>
      </c>
      <c r="G4544">
        <v>959772336</v>
      </c>
      <c r="H4544" s="5">
        <v>42203</v>
      </c>
      <c r="I4544">
        <v>6817</v>
      </c>
      <c r="J4544" s="8">
        <v>47.45</v>
      </c>
      <c r="K4544" s="8">
        <v>31.79</v>
      </c>
      <c r="L4544" s="8">
        <v>323466.65000000002</v>
      </c>
      <c r="M4544" s="8">
        <v>216712.43</v>
      </c>
      <c r="N4544" s="8">
        <v>106754.22</v>
      </c>
    </row>
    <row r="4545" spans="1:14" x14ac:dyDescent="0.3">
      <c r="A4545" t="s">
        <v>26</v>
      </c>
      <c r="B4545" t="s">
        <v>99</v>
      </c>
      <c r="C4545" t="s">
        <v>6</v>
      </c>
      <c r="D4545" t="s">
        <v>3</v>
      </c>
      <c r="E4545" t="s">
        <v>15</v>
      </c>
      <c r="F4545" s="5">
        <v>43191</v>
      </c>
      <c r="G4545">
        <v>370775115</v>
      </c>
      <c r="H4545" s="5">
        <v>43217</v>
      </c>
      <c r="I4545">
        <v>9451</v>
      </c>
      <c r="J4545" s="8">
        <v>152.58000000000001</v>
      </c>
      <c r="K4545" s="8">
        <v>97.44</v>
      </c>
      <c r="L4545" s="8">
        <v>1442033.58</v>
      </c>
      <c r="M4545" s="8">
        <v>920905.44</v>
      </c>
      <c r="N4545" s="8">
        <v>521128.14</v>
      </c>
    </row>
    <row r="4546" spans="1:14" x14ac:dyDescent="0.3">
      <c r="A4546" t="s">
        <v>12</v>
      </c>
      <c r="B4546" t="s">
        <v>90</v>
      </c>
      <c r="C4546" t="s">
        <v>14</v>
      </c>
      <c r="D4546" t="s">
        <v>3</v>
      </c>
      <c r="E4546" t="s">
        <v>8</v>
      </c>
      <c r="F4546" s="5">
        <v>42046</v>
      </c>
      <c r="G4546">
        <v>633836305</v>
      </c>
      <c r="H4546" s="5">
        <v>42058</v>
      </c>
      <c r="I4546">
        <v>5103</v>
      </c>
      <c r="J4546" s="8">
        <v>205.7</v>
      </c>
      <c r="K4546" s="8">
        <v>117.11</v>
      </c>
      <c r="L4546" s="8">
        <v>1049687.1000000001</v>
      </c>
      <c r="M4546" s="8">
        <v>597612.32999999996</v>
      </c>
      <c r="N4546" s="8">
        <v>452074.77</v>
      </c>
    </row>
    <row r="4547" spans="1:14" x14ac:dyDescent="0.3">
      <c r="A4547" t="s">
        <v>26</v>
      </c>
      <c r="B4547" t="s">
        <v>83</v>
      </c>
      <c r="C4547" t="s">
        <v>19</v>
      </c>
      <c r="D4547" t="s">
        <v>3</v>
      </c>
      <c r="E4547" t="s">
        <v>23</v>
      </c>
      <c r="F4547" s="5">
        <v>44025</v>
      </c>
      <c r="G4547">
        <v>564629733</v>
      </c>
      <c r="H4547" s="5">
        <v>44038</v>
      </c>
      <c r="I4547">
        <v>5340</v>
      </c>
      <c r="J4547" s="8">
        <v>81.73</v>
      </c>
      <c r="K4547" s="8">
        <v>56.67</v>
      </c>
      <c r="L4547" s="8">
        <v>436438.2</v>
      </c>
      <c r="M4547" s="8">
        <v>302617.8</v>
      </c>
      <c r="N4547" s="8">
        <v>133820.4</v>
      </c>
    </row>
    <row r="4548" spans="1:14" x14ac:dyDescent="0.3">
      <c r="A4548" t="s">
        <v>26</v>
      </c>
      <c r="B4548" t="s">
        <v>155</v>
      </c>
      <c r="C4548" t="s">
        <v>11</v>
      </c>
      <c r="D4548" t="s">
        <v>7</v>
      </c>
      <c r="E4548" t="s">
        <v>8</v>
      </c>
      <c r="F4548" s="5">
        <v>42809</v>
      </c>
      <c r="G4548">
        <v>399141728</v>
      </c>
      <c r="H4548" s="5">
        <v>42825</v>
      </c>
      <c r="I4548">
        <v>3762</v>
      </c>
      <c r="J4548" s="8">
        <v>47.45</v>
      </c>
      <c r="K4548" s="8">
        <v>31.79</v>
      </c>
      <c r="L4548" s="8">
        <v>178506.9</v>
      </c>
      <c r="M4548" s="8">
        <v>119593.98</v>
      </c>
      <c r="N4548" s="8">
        <v>58912.92</v>
      </c>
    </row>
    <row r="4549" spans="1:14" x14ac:dyDescent="0.3">
      <c r="A4549" t="s">
        <v>26</v>
      </c>
      <c r="B4549" t="s">
        <v>136</v>
      </c>
      <c r="C4549" t="s">
        <v>6</v>
      </c>
      <c r="D4549" t="s">
        <v>3</v>
      </c>
      <c r="E4549" t="s">
        <v>15</v>
      </c>
      <c r="F4549" s="5">
        <v>43240</v>
      </c>
      <c r="G4549">
        <v>443671119</v>
      </c>
      <c r="H4549" s="5">
        <v>43284</v>
      </c>
      <c r="I4549">
        <v>998</v>
      </c>
      <c r="J4549" s="8">
        <v>152.58000000000001</v>
      </c>
      <c r="K4549" s="8">
        <v>97.44</v>
      </c>
      <c r="L4549" s="8">
        <v>152274.84</v>
      </c>
      <c r="M4549" s="8">
        <v>97245.119999999995</v>
      </c>
      <c r="N4549" s="8">
        <v>55029.72</v>
      </c>
    </row>
    <row r="4550" spans="1:14" x14ac:dyDescent="0.3">
      <c r="A4550" t="s">
        <v>20</v>
      </c>
      <c r="B4550" t="s">
        <v>120</v>
      </c>
      <c r="C4550" t="s">
        <v>6</v>
      </c>
      <c r="D4550" t="s">
        <v>7</v>
      </c>
      <c r="E4550" t="s">
        <v>4</v>
      </c>
      <c r="F4550" s="5">
        <v>43506</v>
      </c>
      <c r="G4550">
        <v>624829232</v>
      </c>
      <c r="H4550" s="5">
        <v>43540</v>
      </c>
      <c r="I4550">
        <v>9710</v>
      </c>
      <c r="J4550" s="8">
        <v>152.58000000000001</v>
      </c>
      <c r="K4550" s="8">
        <v>97.44</v>
      </c>
      <c r="L4550" s="8">
        <v>1481551.8</v>
      </c>
      <c r="M4550" s="8">
        <v>946142.4</v>
      </c>
      <c r="N4550" s="8">
        <v>535409.4</v>
      </c>
    </row>
    <row r="4551" spans="1:14" x14ac:dyDescent="0.3">
      <c r="A4551" t="s">
        <v>12</v>
      </c>
      <c r="B4551" t="s">
        <v>150</v>
      </c>
      <c r="C4551" t="s">
        <v>29</v>
      </c>
      <c r="D4551" t="s">
        <v>7</v>
      </c>
      <c r="E4551" t="s">
        <v>15</v>
      </c>
      <c r="F4551" s="5">
        <v>43881</v>
      </c>
      <c r="G4551">
        <v>939539897</v>
      </c>
      <c r="H4551" s="5">
        <v>43893</v>
      </c>
      <c r="I4551">
        <v>9589</v>
      </c>
      <c r="J4551" s="8">
        <v>651.21</v>
      </c>
      <c r="K4551" s="8">
        <v>524.96</v>
      </c>
      <c r="L4551" s="8">
        <v>6244452.6900000004</v>
      </c>
      <c r="M4551" s="8">
        <v>5033841.4400000004</v>
      </c>
      <c r="N4551" s="8">
        <v>1210611.25</v>
      </c>
    </row>
    <row r="4552" spans="1:14" x14ac:dyDescent="0.3">
      <c r="A4552" t="s">
        <v>0</v>
      </c>
      <c r="B4552" t="s">
        <v>147</v>
      </c>
      <c r="C4552" t="s">
        <v>2</v>
      </c>
      <c r="D4552" t="s">
        <v>7</v>
      </c>
      <c r="E4552" t="s">
        <v>8</v>
      </c>
      <c r="F4552" s="5">
        <v>44295</v>
      </c>
      <c r="G4552">
        <v>105039441</v>
      </c>
      <c r="H4552" s="5">
        <v>44312</v>
      </c>
      <c r="I4552">
        <v>2360</v>
      </c>
      <c r="J4552" s="8">
        <v>255.28</v>
      </c>
      <c r="K4552" s="8">
        <v>159.41999999999999</v>
      </c>
      <c r="L4552" s="8">
        <v>602460.80000000005</v>
      </c>
      <c r="M4552" s="8">
        <v>376231.2</v>
      </c>
      <c r="N4552" s="8">
        <v>226229.6</v>
      </c>
    </row>
    <row r="4553" spans="1:14" x14ac:dyDescent="0.3">
      <c r="A4553" t="s">
        <v>39</v>
      </c>
      <c r="B4553" t="s">
        <v>40</v>
      </c>
      <c r="C4553" t="s">
        <v>11</v>
      </c>
      <c r="D4553" t="s">
        <v>7</v>
      </c>
      <c r="E4553" t="s">
        <v>23</v>
      </c>
      <c r="F4553" s="5">
        <v>42067</v>
      </c>
      <c r="G4553">
        <v>508876693</v>
      </c>
      <c r="H4553" s="5">
        <v>42092</v>
      </c>
      <c r="I4553">
        <v>6777</v>
      </c>
      <c r="J4553" s="8">
        <v>47.45</v>
      </c>
      <c r="K4553" s="8">
        <v>31.79</v>
      </c>
      <c r="L4553" s="8">
        <v>321568.65000000002</v>
      </c>
      <c r="M4553" s="8">
        <v>215440.83</v>
      </c>
      <c r="N4553" s="8">
        <v>106127.82</v>
      </c>
    </row>
    <row r="4554" spans="1:14" x14ac:dyDescent="0.3">
      <c r="A4554" t="s">
        <v>26</v>
      </c>
      <c r="B4554" t="s">
        <v>125</v>
      </c>
      <c r="C4554" t="s">
        <v>45</v>
      </c>
      <c r="D4554" t="s">
        <v>7</v>
      </c>
      <c r="E4554" t="s">
        <v>23</v>
      </c>
      <c r="F4554" s="5">
        <v>43256</v>
      </c>
      <c r="G4554">
        <v>558912980</v>
      </c>
      <c r="H4554" s="5">
        <v>43284</v>
      </c>
      <c r="I4554">
        <v>3626</v>
      </c>
      <c r="J4554" s="8">
        <v>9.33</v>
      </c>
      <c r="K4554" s="8">
        <v>6.92</v>
      </c>
      <c r="L4554" s="8">
        <v>33830.58</v>
      </c>
      <c r="M4554" s="8">
        <v>25091.919999999998</v>
      </c>
      <c r="N4554" s="8">
        <v>8738.66</v>
      </c>
    </row>
    <row r="4555" spans="1:14" x14ac:dyDescent="0.3">
      <c r="A4555" t="s">
        <v>26</v>
      </c>
      <c r="B4555" t="s">
        <v>175</v>
      </c>
      <c r="C4555" t="s">
        <v>36</v>
      </c>
      <c r="D4555" t="s">
        <v>3</v>
      </c>
      <c r="E4555" t="s">
        <v>15</v>
      </c>
      <c r="F4555" s="5">
        <v>43845</v>
      </c>
      <c r="G4555">
        <v>533322131</v>
      </c>
      <c r="H4555" s="5">
        <v>43848</v>
      </c>
      <c r="I4555">
        <v>725</v>
      </c>
      <c r="J4555" s="8">
        <v>421.89</v>
      </c>
      <c r="K4555" s="8">
        <v>364.69</v>
      </c>
      <c r="L4555" s="8">
        <v>305870.25</v>
      </c>
      <c r="M4555" s="8">
        <v>264400.25</v>
      </c>
      <c r="N4555" s="8">
        <v>41470</v>
      </c>
    </row>
    <row r="4556" spans="1:14" x14ac:dyDescent="0.3">
      <c r="A4556" t="s">
        <v>9</v>
      </c>
      <c r="B4556" t="s">
        <v>114</v>
      </c>
      <c r="C4556" t="s">
        <v>29</v>
      </c>
      <c r="D4556" t="s">
        <v>3</v>
      </c>
      <c r="E4556" t="s">
        <v>15</v>
      </c>
      <c r="F4556" s="5">
        <v>43860</v>
      </c>
      <c r="G4556">
        <v>330590474</v>
      </c>
      <c r="H4556" s="5">
        <v>43904</v>
      </c>
      <c r="I4556">
        <v>7923</v>
      </c>
      <c r="J4556" s="8">
        <v>651.21</v>
      </c>
      <c r="K4556" s="8">
        <v>524.96</v>
      </c>
      <c r="L4556" s="8">
        <v>5159536.83</v>
      </c>
      <c r="M4556" s="8">
        <v>4159258.08</v>
      </c>
      <c r="N4556" s="8">
        <v>1000278.75</v>
      </c>
    </row>
    <row r="4557" spans="1:14" x14ac:dyDescent="0.3">
      <c r="A4557" t="s">
        <v>9</v>
      </c>
      <c r="B4557" t="s">
        <v>106</v>
      </c>
      <c r="C4557" t="s">
        <v>31</v>
      </c>
      <c r="D4557" t="s">
        <v>7</v>
      </c>
      <c r="E4557" t="s">
        <v>8</v>
      </c>
      <c r="F4557" s="5">
        <v>42334</v>
      </c>
      <c r="G4557">
        <v>819516837</v>
      </c>
      <c r="H4557" s="5">
        <v>42363</v>
      </c>
      <c r="I4557">
        <v>2098</v>
      </c>
      <c r="J4557" s="8">
        <v>437.2</v>
      </c>
      <c r="K4557" s="8">
        <v>263.33</v>
      </c>
      <c r="L4557" s="8">
        <v>917245.6</v>
      </c>
      <c r="M4557" s="8">
        <v>552466.34</v>
      </c>
      <c r="N4557" s="8">
        <v>364779.26</v>
      </c>
    </row>
    <row r="4558" spans="1:14" x14ac:dyDescent="0.3">
      <c r="A4558" t="s">
        <v>12</v>
      </c>
      <c r="B4558" t="s">
        <v>115</v>
      </c>
      <c r="C4558" t="s">
        <v>65</v>
      </c>
      <c r="D4558" t="s">
        <v>7</v>
      </c>
      <c r="E4558" t="s">
        <v>23</v>
      </c>
      <c r="F4558" s="5">
        <v>44843</v>
      </c>
      <c r="G4558">
        <v>689212548</v>
      </c>
      <c r="H4558" s="5">
        <v>44844</v>
      </c>
      <c r="I4558">
        <v>2164</v>
      </c>
      <c r="J4558" s="8">
        <v>668.27</v>
      </c>
      <c r="K4558" s="8">
        <v>502.54</v>
      </c>
      <c r="L4558" s="8">
        <v>1446136.28</v>
      </c>
      <c r="M4558" s="8">
        <v>1087496.56</v>
      </c>
      <c r="N4558" s="8">
        <v>358639.72</v>
      </c>
    </row>
    <row r="4559" spans="1:14" x14ac:dyDescent="0.3">
      <c r="A4559" t="s">
        <v>9</v>
      </c>
      <c r="B4559" t="s">
        <v>133</v>
      </c>
      <c r="C4559" t="s">
        <v>6</v>
      </c>
      <c r="D4559" t="s">
        <v>7</v>
      </c>
      <c r="E4559" t="s">
        <v>8</v>
      </c>
      <c r="F4559" s="5">
        <v>44390</v>
      </c>
      <c r="G4559">
        <v>499101436</v>
      </c>
      <c r="H4559" s="5">
        <v>44436</v>
      </c>
      <c r="I4559">
        <v>4061</v>
      </c>
      <c r="J4559" s="8">
        <v>152.58000000000001</v>
      </c>
      <c r="K4559" s="8">
        <v>97.44</v>
      </c>
      <c r="L4559" s="8">
        <v>619627.38</v>
      </c>
      <c r="M4559" s="8">
        <v>395703.84</v>
      </c>
      <c r="N4559" s="8">
        <v>223923.54</v>
      </c>
    </row>
    <row r="4560" spans="1:14" x14ac:dyDescent="0.3">
      <c r="A4560" t="s">
        <v>20</v>
      </c>
      <c r="B4560" t="s">
        <v>70</v>
      </c>
      <c r="C4560" t="s">
        <v>57</v>
      </c>
      <c r="D4560" t="s">
        <v>3</v>
      </c>
      <c r="E4560" t="s">
        <v>23</v>
      </c>
      <c r="F4560" s="5">
        <v>44327</v>
      </c>
      <c r="G4560">
        <v>428919827</v>
      </c>
      <c r="H4560" s="5">
        <v>44330</v>
      </c>
      <c r="I4560">
        <v>5763</v>
      </c>
      <c r="J4560" s="8">
        <v>154.06</v>
      </c>
      <c r="K4560" s="8">
        <v>90.93</v>
      </c>
      <c r="L4560" s="8">
        <v>887847.78</v>
      </c>
      <c r="M4560" s="8">
        <v>524029.59</v>
      </c>
      <c r="N4560" s="8">
        <v>363818.19</v>
      </c>
    </row>
    <row r="4561" spans="1:14" x14ac:dyDescent="0.3">
      <c r="A4561" t="s">
        <v>26</v>
      </c>
      <c r="B4561" t="s">
        <v>199</v>
      </c>
      <c r="C4561" t="s">
        <v>11</v>
      </c>
      <c r="D4561" t="s">
        <v>3</v>
      </c>
      <c r="E4561" t="s">
        <v>23</v>
      </c>
      <c r="F4561" s="5">
        <v>42321</v>
      </c>
      <c r="G4561">
        <v>728716552</v>
      </c>
      <c r="H4561" s="5">
        <v>42332</v>
      </c>
      <c r="I4561">
        <v>2276</v>
      </c>
      <c r="J4561" s="8">
        <v>47.45</v>
      </c>
      <c r="K4561" s="8">
        <v>31.79</v>
      </c>
      <c r="L4561" s="8">
        <v>107996.2</v>
      </c>
      <c r="M4561" s="8">
        <v>72354.039999999994</v>
      </c>
      <c r="N4561" s="8">
        <v>35642.160000000003</v>
      </c>
    </row>
    <row r="4562" spans="1:14" x14ac:dyDescent="0.3">
      <c r="A4562" t="s">
        <v>17</v>
      </c>
      <c r="B4562" t="s">
        <v>158</v>
      </c>
      <c r="C4562" t="s">
        <v>31</v>
      </c>
      <c r="D4562" t="s">
        <v>3</v>
      </c>
      <c r="E4562" t="s">
        <v>15</v>
      </c>
      <c r="F4562" s="5">
        <v>42584</v>
      </c>
      <c r="G4562">
        <v>368852937</v>
      </c>
      <c r="H4562" s="5">
        <v>42597</v>
      </c>
      <c r="I4562">
        <v>636</v>
      </c>
      <c r="J4562" s="8">
        <v>437.2</v>
      </c>
      <c r="K4562" s="8">
        <v>263.33</v>
      </c>
      <c r="L4562" s="8">
        <v>278059.2</v>
      </c>
      <c r="M4562" s="8">
        <v>167477.88</v>
      </c>
      <c r="N4562" s="8">
        <v>110581.32</v>
      </c>
    </row>
    <row r="4563" spans="1:14" x14ac:dyDescent="0.3">
      <c r="A4563" t="s">
        <v>9</v>
      </c>
      <c r="B4563" t="s">
        <v>177</v>
      </c>
      <c r="C4563" t="s">
        <v>22</v>
      </c>
      <c r="D4563" t="s">
        <v>3</v>
      </c>
      <c r="E4563" t="s">
        <v>8</v>
      </c>
      <c r="F4563" s="5">
        <v>42906</v>
      </c>
      <c r="G4563">
        <v>190002810</v>
      </c>
      <c r="H4563" s="5">
        <v>42952</v>
      </c>
      <c r="I4563">
        <v>4909</v>
      </c>
      <c r="J4563" s="8">
        <v>109.28</v>
      </c>
      <c r="K4563" s="8">
        <v>35.840000000000003</v>
      </c>
      <c r="L4563" s="8">
        <v>536455.52</v>
      </c>
      <c r="M4563" s="8">
        <v>175938.56</v>
      </c>
      <c r="N4563" s="8">
        <v>360516.96</v>
      </c>
    </row>
    <row r="4564" spans="1:14" x14ac:dyDescent="0.3">
      <c r="A4564" t="s">
        <v>9</v>
      </c>
      <c r="B4564" t="s">
        <v>164</v>
      </c>
      <c r="C4564" t="s">
        <v>11</v>
      </c>
      <c r="D4564" t="s">
        <v>7</v>
      </c>
      <c r="E4564" t="s">
        <v>4</v>
      </c>
      <c r="F4564" s="5">
        <v>42355</v>
      </c>
      <c r="G4564">
        <v>653152501</v>
      </c>
      <c r="H4564" s="5">
        <v>42360</v>
      </c>
      <c r="I4564">
        <v>1194</v>
      </c>
      <c r="J4564" s="8">
        <v>47.45</v>
      </c>
      <c r="K4564" s="8">
        <v>31.79</v>
      </c>
      <c r="L4564" s="8">
        <v>56655.3</v>
      </c>
      <c r="M4564" s="8">
        <v>37957.26</v>
      </c>
      <c r="N4564" s="8">
        <v>18698.04</v>
      </c>
    </row>
    <row r="4565" spans="1:14" x14ac:dyDescent="0.3">
      <c r="A4565" t="s">
        <v>9</v>
      </c>
      <c r="B4565" t="s">
        <v>37</v>
      </c>
      <c r="C4565" t="s">
        <v>57</v>
      </c>
      <c r="D4565" t="s">
        <v>7</v>
      </c>
      <c r="E4565" t="s">
        <v>8</v>
      </c>
      <c r="F4565" s="5">
        <v>43229</v>
      </c>
      <c r="G4565">
        <v>489600837</v>
      </c>
      <c r="H4565" s="5">
        <v>43260</v>
      </c>
      <c r="I4565">
        <v>2622</v>
      </c>
      <c r="J4565" s="8">
        <v>154.06</v>
      </c>
      <c r="K4565" s="8">
        <v>90.93</v>
      </c>
      <c r="L4565" s="8">
        <v>403945.32</v>
      </c>
      <c r="M4565" s="8">
        <v>238418.46</v>
      </c>
      <c r="N4565" s="8">
        <v>165526.85999999999</v>
      </c>
    </row>
    <row r="4566" spans="1:14" x14ac:dyDescent="0.3">
      <c r="A4566" t="s">
        <v>9</v>
      </c>
      <c r="B4566" t="s">
        <v>49</v>
      </c>
      <c r="C4566" t="s">
        <v>2</v>
      </c>
      <c r="D4566" t="s">
        <v>3</v>
      </c>
      <c r="E4566" t="s">
        <v>4</v>
      </c>
      <c r="F4566" s="5">
        <v>42374</v>
      </c>
      <c r="G4566">
        <v>750959146</v>
      </c>
      <c r="H4566" s="5">
        <v>42394</v>
      </c>
      <c r="I4566">
        <v>4354</v>
      </c>
      <c r="J4566" s="8">
        <v>255.28</v>
      </c>
      <c r="K4566" s="8">
        <v>159.41999999999999</v>
      </c>
      <c r="L4566" s="8">
        <v>1111489.1200000001</v>
      </c>
      <c r="M4566" s="8">
        <v>694114.68</v>
      </c>
      <c r="N4566" s="8">
        <v>417374.44</v>
      </c>
    </row>
    <row r="4567" spans="1:14" x14ac:dyDescent="0.3">
      <c r="A4567" t="s">
        <v>26</v>
      </c>
      <c r="B4567" t="s">
        <v>187</v>
      </c>
      <c r="C4567" t="s">
        <v>29</v>
      </c>
      <c r="D4567" t="s">
        <v>7</v>
      </c>
      <c r="E4567" t="s">
        <v>23</v>
      </c>
      <c r="F4567" s="5">
        <v>43102</v>
      </c>
      <c r="G4567">
        <v>759151256</v>
      </c>
      <c r="H4567" s="5">
        <v>43113</v>
      </c>
      <c r="I4567">
        <v>8581</v>
      </c>
      <c r="J4567" s="8">
        <v>651.21</v>
      </c>
      <c r="K4567" s="8">
        <v>524.96</v>
      </c>
      <c r="L4567" s="8">
        <v>5588033.0099999998</v>
      </c>
      <c r="M4567" s="8">
        <v>4504681.76</v>
      </c>
      <c r="N4567" s="8">
        <v>1083351.25</v>
      </c>
    </row>
    <row r="4568" spans="1:14" x14ac:dyDescent="0.3">
      <c r="A4568" t="s">
        <v>9</v>
      </c>
      <c r="B4568" t="s">
        <v>24</v>
      </c>
      <c r="C4568" t="s">
        <v>19</v>
      </c>
      <c r="D4568" t="s">
        <v>7</v>
      </c>
      <c r="E4568" t="s">
        <v>15</v>
      </c>
      <c r="F4568" s="5">
        <v>44573</v>
      </c>
      <c r="G4568">
        <v>356413495</v>
      </c>
      <c r="H4568" s="5">
        <v>44579</v>
      </c>
      <c r="I4568">
        <v>9528</v>
      </c>
      <c r="J4568" s="8">
        <v>81.73</v>
      </c>
      <c r="K4568" s="8">
        <v>56.67</v>
      </c>
      <c r="L4568" s="8">
        <v>778723.44</v>
      </c>
      <c r="M4568" s="8">
        <v>539951.76</v>
      </c>
      <c r="N4568" s="8">
        <v>238771.68</v>
      </c>
    </row>
    <row r="4569" spans="1:14" x14ac:dyDescent="0.3">
      <c r="A4569" t="s">
        <v>12</v>
      </c>
      <c r="B4569" t="s">
        <v>90</v>
      </c>
      <c r="C4569" t="s">
        <v>19</v>
      </c>
      <c r="D4569" t="s">
        <v>3</v>
      </c>
      <c r="E4569" t="s">
        <v>23</v>
      </c>
      <c r="F4569" s="5">
        <v>44800</v>
      </c>
      <c r="G4569">
        <v>355294692</v>
      </c>
      <c r="H4569" s="5">
        <v>44846</v>
      </c>
      <c r="I4569">
        <v>8450</v>
      </c>
      <c r="J4569" s="8">
        <v>81.73</v>
      </c>
      <c r="K4569" s="8">
        <v>56.67</v>
      </c>
      <c r="L4569" s="8">
        <v>690618.5</v>
      </c>
      <c r="M4569" s="8">
        <v>478861.5</v>
      </c>
      <c r="N4569" s="8">
        <v>211757</v>
      </c>
    </row>
    <row r="4570" spans="1:14" x14ac:dyDescent="0.3">
      <c r="A4570" t="s">
        <v>9</v>
      </c>
      <c r="B4570" t="s">
        <v>24</v>
      </c>
      <c r="C4570" t="s">
        <v>29</v>
      </c>
      <c r="D4570" t="s">
        <v>7</v>
      </c>
      <c r="E4570" t="s">
        <v>15</v>
      </c>
      <c r="F4570" s="5">
        <v>42338</v>
      </c>
      <c r="G4570">
        <v>288656175</v>
      </c>
      <c r="H4570" s="5">
        <v>42368</v>
      </c>
      <c r="I4570">
        <v>8632</v>
      </c>
      <c r="J4570" s="8">
        <v>651.21</v>
      </c>
      <c r="K4570" s="8">
        <v>524.96</v>
      </c>
      <c r="L4570" s="8">
        <v>5621244.7199999997</v>
      </c>
      <c r="M4570" s="8">
        <v>4531454.72</v>
      </c>
      <c r="N4570" s="8">
        <v>1089790</v>
      </c>
    </row>
    <row r="4571" spans="1:14" x14ac:dyDescent="0.3">
      <c r="A4571" t="s">
        <v>9</v>
      </c>
      <c r="B4571" t="s">
        <v>84</v>
      </c>
      <c r="C4571" t="s">
        <v>31</v>
      </c>
      <c r="D4571" t="s">
        <v>7</v>
      </c>
      <c r="E4571" t="s">
        <v>8</v>
      </c>
      <c r="F4571" s="5">
        <v>42213</v>
      </c>
      <c r="G4571">
        <v>659671771</v>
      </c>
      <c r="H4571" s="5">
        <v>42214</v>
      </c>
      <c r="I4571">
        <v>391</v>
      </c>
      <c r="J4571" s="8">
        <v>437.2</v>
      </c>
      <c r="K4571" s="8">
        <v>263.33</v>
      </c>
      <c r="L4571" s="8">
        <v>170945.2</v>
      </c>
      <c r="M4571" s="8">
        <v>102962.03</v>
      </c>
      <c r="N4571" s="8">
        <v>67983.17</v>
      </c>
    </row>
    <row r="4572" spans="1:14" x14ac:dyDescent="0.3">
      <c r="A4572" t="s">
        <v>20</v>
      </c>
      <c r="B4572" t="s">
        <v>52</v>
      </c>
      <c r="C4572" t="s">
        <v>57</v>
      </c>
      <c r="D4572" t="s">
        <v>3</v>
      </c>
      <c r="E4572" t="s">
        <v>15</v>
      </c>
      <c r="F4572" s="5">
        <v>42218</v>
      </c>
      <c r="G4572">
        <v>691827809</v>
      </c>
      <c r="H4572" s="5">
        <v>42233</v>
      </c>
      <c r="I4572">
        <v>6078</v>
      </c>
      <c r="J4572" s="8">
        <v>154.06</v>
      </c>
      <c r="K4572" s="8">
        <v>90.93</v>
      </c>
      <c r="L4572" s="8">
        <v>936376.68</v>
      </c>
      <c r="M4572" s="8">
        <v>552672.54</v>
      </c>
      <c r="N4572" s="8">
        <v>383704.14</v>
      </c>
    </row>
    <row r="4573" spans="1:14" x14ac:dyDescent="0.3">
      <c r="A4573" t="s">
        <v>26</v>
      </c>
      <c r="B4573" t="s">
        <v>170</v>
      </c>
      <c r="C4573" t="s">
        <v>2</v>
      </c>
      <c r="D4573" t="s">
        <v>3</v>
      </c>
      <c r="E4573" t="s">
        <v>8</v>
      </c>
      <c r="F4573" s="5">
        <v>44426</v>
      </c>
      <c r="G4573">
        <v>578923118</v>
      </c>
      <c r="H4573" s="5">
        <v>44438</v>
      </c>
      <c r="I4573">
        <v>5070</v>
      </c>
      <c r="J4573" s="8">
        <v>255.28</v>
      </c>
      <c r="K4573" s="8">
        <v>159.41999999999999</v>
      </c>
      <c r="L4573" s="8">
        <v>1294269.6000000001</v>
      </c>
      <c r="M4573" s="8">
        <v>808259.4</v>
      </c>
      <c r="N4573" s="8">
        <v>486010.2</v>
      </c>
    </row>
    <row r="4574" spans="1:14" x14ac:dyDescent="0.3">
      <c r="A4574" t="s">
        <v>17</v>
      </c>
      <c r="B4574" t="s">
        <v>86</v>
      </c>
      <c r="C4574" t="s">
        <v>65</v>
      </c>
      <c r="D4574" t="s">
        <v>3</v>
      </c>
      <c r="E4574" t="s">
        <v>23</v>
      </c>
      <c r="F4574" s="5">
        <v>42217</v>
      </c>
      <c r="G4574">
        <v>135069024</v>
      </c>
      <c r="H4574" s="5">
        <v>42217</v>
      </c>
      <c r="I4574">
        <v>8781</v>
      </c>
      <c r="J4574" s="8">
        <v>668.27</v>
      </c>
      <c r="K4574" s="8">
        <v>502.54</v>
      </c>
      <c r="L4574" s="8">
        <v>5868078.8700000001</v>
      </c>
      <c r="M4574" s="8">
        <v>4412803.74</v>
      </c>
      <c r="N4574" s="8">
        <v>1455275.13</v>
      </c>
    </row>
    <row r="4575" spans="1:14" x14ac:dyDescent="0.3">
      <c r="A4575" t="s">
        <v>0</v>
      </c>
      <c r="B4575" t="s">
        <v>94</v>
      </c>
      <c r="C4575" t="s">
        <v>2</v>
      </c>
      <c r="D4575" t="s">
        <v>3</v>
      </c>
      <c r="E4575" t="s">
        <v>4</v>
      </c>
      <c r="F4575" s="5">
        <v>43788</v>
      </c>
      <c r="G4575">
        <v>144689357</v>
      </c>
      <c r="H4575" s="5">
        <v>43811</v>
      </c>
      <c r="I4575">
        <v>5651</v>
      </c>
      <c r="J4575" s="8">
        <v>255.28</v>
      </c>
      <c r="K4575" s="8">
        <v>159.41999999999999</v>
      </c>
      <c r="L4575" s="8">
        <v>1442587.28</v>
      </c>
      <c r="M4575" s="8">
        <v>900882.42</v>
      </c>
      <c r="N4575" s="8">
        <v>541704.86</v>
      </c>
    </row>
    <row r="4576" spans="1:14" x14ac:dyDescent="0.3">
      <c r="A4576" t="s">
        <v>26</v>
      </c>
      <c r="B4576" t="s">
        <v>116</v>
      </c>
      <c r="C4576" t="s">
        <v>36</v>
      </c>
      <c r="D4576" t="s">
        <v>7</v>
      </c>
      <c r="E4576" t="s">
        <v>8</v>
      </c>
      <c r="F4576" s="5">
        <v>42648</v>
      </c>
      <c r="G4576">
        <v>112520444</v>
      </c>
      <c r="H4576" s="5">
        <v>42686</v>
      </c>
      <c r="I4576">
        <v>6155</v>
      </c>
      <c r="J4576" s="8">
        <v>421.89</v>
      </c>
      <c r="K4576" s="8">
        <v>364.69</v>
      </c>
      <c r="L4576" s="8">
        <v>2596732.9500000002</v>
      </c>
      <c r="M4576" s="8">
        <v>2244666.9500000002</v>
      </c>
      <c r="N4576" s="8">
        <v>352066</v>
      </c>
    </row>
    <row r="4577" spans="1:14" x14ac:dyDescent="0.3">
      <c r="A4577" t="s">
        <v>9</v>
      </c>
      <c r="B4577" t="s">
        <v>80</v>
      </c>
      <c r="C4577" t="s">
        <v>22</v>
      </c>
      <c r="D4577" t="s">
        <v>7</v>
      </c>
      <c r="E4577" t="s">
        <v>23</v>
      </c>
      <c r="F4577" s="5">
        <v>42577</v>
      </c>
      <c r="G4577">
        <v>513611114</v>
      </c>
      <c r="H4577" s="5">
        <v>42618</v>
      </c>
      <c r="I4577">
        <v>7797</v>
      </c>
      <c r="J4577" s="8">
        <v>109.28</v>
      </c>
      <c r="K4577" s="8">
        <v>35.840000000000003</v>
      </c>
      <c r="L4577" s="8">
        <v>852056.16</v>
      </c>
      <c r="M4577" s="8">
        <v>279444.47999999998</v>
      </c>
      <c r="N4577" s="8">
        <v>572611.68000000005</v>
      </c>
    </row>
    <row r="4578" spans="1:14" x14ac:dyDescent="0.3">
      <c r="A4578" t="s">
        <v>9</v>
      </c>
      <c r="B4578" t="s">
        <v>84</v>
      </c>
      <c r="C4578" t="s">
        <v>11</v>
      </c>
      <c r="D4578" t="s">
        <v>7</v>
      </c>
      <c r="E4578" t="s">
        <v>4</v>
      </c>
      <c r="F4578" s="5">
        <v>43211</v>
      </c>
      <c r="G4578">
        <v>543322694</v>
      </c>
      <c r="H4578" s="5">
        <v>43252</v>
      </c>
      <c r="I4578">
        <v>114</v>
      </c>
      <c r="J4578" s="8">
        <v>47.45</v>
      </c>
      <c r="K4578" s="8">
        <v>31.79</v>
      </c>
      <c r="L4578" s="8">
        <v>5409.3</v>
      </c>
      <c r="M4578" s="8">
        <v>3624.06</v>
      </c>
      <c r="N4578" s="8">
        <v>1785.24</v>
      </c>
    </row>
    <row r="4579" spans="1:14" x14ac:dyDescent="0.3">
      <c r="A4579" t="s">
        <v>0</v>
      </c>
      <c r="B4579" t="s">
        <v>138</v>
      </c>
      <c r="C4579" t="s">
        <v>29</v>
      </c>
      <c r="D4579" t="s">
        <v>3</v>
      </c>
      <c r="E4579" t="s">
        <v>4</v>
      </c>
      <c r="F4579" s="5">
        <v>42300</v>
      </c>
      <c r="G4579">
        <v>367329013</v>
      </c>
      <c r="H4579" s="5">
        <v>42335</v>
      </c>
      <c r="I4579">
        <v>9673</v>
      </c>
      <c r="J4579" s="8">
        <v>651.21</v>
      </c>
      <c r="K4579" s="8">
        <v>524.96</v>
      </c>
      <c r="L4579" s="8">
        <v>6299154.3300000001</v>
      </c>
      <c r="M4579" s="8">
        <v>5077938.08</v>
      </c>
      <c r="N4579" s="8">
        <v>1221216.25</v>
      </c>
    </row>
    <row r="4580" spans="1:14" x14ac:dyDescent="0.3">
      <c r="A4580" t="s">
        <v>9</v>
      </c>
      <c r="B4580" t="s">
        <v>111</v>
      </c>
      <c r="C4580" t="s">
        <v>57</v>
      </c>
      <c r="D4580" t="s">
        <v>7</v>
      </c>
      <c r="E4580" t="s">
        <v>8</v>
      </c>
      <c r="F4580" s="5">
        <v>44141</v>
      </c>
      <c r="G4580">
        <v>671616399</v>
      </c>
      <c r="H4580" s="5">
        <v>44175</v>
      </c>
      <c r="I4580">
        <v>5072</v>
      </c>
      <c r="J4580" s="8">
        <v>154.06</v>
      </c>
      <c r="K4580" s="8">
        <v>90.93</v>
      </c>
      <c r="L4580" s="8">
        <v>781392.32</v>
      </c>
      <c r="M4580" s="8">
        <v>461196.96</v>
      </c>
      <c r="N4580" s="8">
        <v>320195.36</v>
      </c>
    </row>
    <row r="4581" spans="1:14" x14ac:dyDescent="0.3">
      <c r="A4581" t="s">
        <v>26</v>
      </c>
      <c r="B4581" t="s">
        <v>87</v>
      </c>
      <c r="C4581" t="s">
        <v>2</v>
      </c>
      <c r="D4581" t="s">
        <v>3</v>
      </c>
      <c r="E4581" t="s">
        <v>23</v>
      </c>
      <c r="F4581" s="5">
        <v>42805</v>
      </c>
      <c r="G4581">
        <v>412483680</v>
      </c>
      <c r="H4581" s="5">
        <v>42843</v>
      </c>
      <c r="I4581">
        <v>1942</v>
      </c>
      <c r="J4581" s="8">
        <v>255.28</v>
      </c>
      <c r="K4581" s="8">
        <v>159.41999999999999</v>
      </c>
      <c r="L4581" s="8">
        <v>495753.76</v>
      </c>
      <c r="M4581" s="8">
        <v>309593.64</v>
      </c>
      <c r="N4581" s="8">
        <v>186160.12</v>
      </c>
    </row>
    <row r="4582" spans="1:14" x14ac:dyDescent="0.3">
      <c r="A4582" t="s">
        <v>0</v>
      </c>
      <c r="B4582" t="s">
        <v>171</v>
      </c>
      <c r="C4582" t="s">
        <v>57</v>
      </c>
      <c r="D4582" t="s">
        <v>3</v>
      </c>
      <c r="E4582" t="s">
        <v>8</v>
      </c>
      <c r="F4582" s="5">
        <v>44331</v>
      </c>
      <c r="G4582">
        <v>866542184</v>
      </c>
      <c r="H4582" s="5">
        <v>44338</v>
      </c>
      <c r="I4582">
        <v>7944</v>
      </c>
      <c r="J4582" s="8">
        <v>154.06</v>
      </c>
      <c r="K4582" s="8">
        <v>90.93</v>
      </c>
      <c r="L4582" s="8">
        <v>1223852.6399999999</v>
      </c>
      <c r="M4582" s="8">
        <v>722347.92</v>
      </c>
      <c r="N4582" s="8">
        <v>501504.72</v>
      </c>
    </row>
    <row r="4583" spans="1:14" x14ac:dyDescent="0.3">
      <c r="A4583" t="s">
        <v>20</v>
      </c>
      <c r="B4583" t="s">
        <v>181</v>
      </c>
      <c r="C4583" t="s">
        <v>29</v>
      </c>
      <c r="D4583" t="s">
        <v>3</v>
      </c>
      <c r="E4583" t="s">
        <v>23</v>
      </c>
      <c r="F4583" s="5">
        <v>43487</v>
      </c>
      <c r="G4583">
        <v>680715739</v>
      </c>
      <c r="H4583" s="5">
        <v>43531</v>
      </c>
      <c r="I4583">
        <v>7769</v>
      </c>
      <c r="J4583" s="8">
        <v>651.21</v>
      </c>
      <c r="K4583" s="8">
        <v>524.96</v>
      </c>
      <c r="L4583" s="8">
        <v>5059250.49</v>
      </c>
      <c r="M4583" s="8">
        <v>4078414.24</v>
      </c>
      <c r="N4583" s="8">
        <v>980836.25</v>
      </c>
    </row>
    <row r="4584" spans="1:14" x14ac:dyDescent="0.3">
      <c r="A4584" t="s">
        <v>20</v>
      </c>
      <c r="B4584" t="s">
        <v>46</v>
      </c>
      <c r="C4584" t="s">
        <v>2</v>
      </c>
      <c r="D4584" t="s">
        <v>7</v>
      </c>
      <c r="E4584" t="s">
        <v>8</v>
      </c>
      <c r="F4584" s="5">
        <v>44823</v>
      </c>
      <c r="G4584">
        <v>822240674</v>
      </c>
      <c r="H4584" s="5">
        <v>44833</v>
      </c>
      <c r="I4584">
        <v>8142</v>
      </c>
      <c r="J4584" s="8">
        <v>255.28</v>
      </c>
      <c r="K4584" s="8">
        <v>159.41999999999999</v>
      </c>
      <c r="L4584" s="8">
        <v>2078489.76</v>
      </c>
      <c r="M4584" s="8">
        <v>1297997.6399999999</v>
      </c>
      <c r="N4584" s="8">
        <v>780492.12</v>
      </c>
    </row>
    <row r="4585" spans="1:14" x14ac:dyDescent="0.3">
      <c r="A4585" t="s">
        <v>17</v>
      </c>
      <c r="B4585" t="s">
        <v>131</v>
      </c>
      <c r="C4585" t="s">
        <v>2</v>
      </c>
      <c r="D4585" t="s">
        <v>7</v>
      </c>
      <c r="E4585" t="s">
        <v>15</v>
      </c>
      <c r="F4585" s="5">
        <v>44119</v>
      </c>
      <c r="G4585">
        <v>528665816</v>
      </c>
      <c r="H4585" s="5">
        <v>44129</v>
      </c>
      <c r="I4585">
        <v>2818</v>
      </c>
      <c r="J4585" s="8">
        <v>255.28</v>
      </c>
      <c r="K4585" s="8">
        <v>159.41999999999999</v>
      </c>
      <c r="L4585" s="8">
        <v>719379.04</v>
      </c>
      <c r="M4585" s="8">
        <v>449245.56</v>
      </c>
      <c r="N4585" s="8">
        <v>270133.48</v>
      </c>
    </row>
    <row r="4586" spans="1:14" x14ac:dyDescent="0.3">
      <c r="A4586" t="s">
        <v>20</v>
      </c>
      <c r="B4586" t="s">
        <v>183</v>
      </c>
      <c r="C4586" t="s">
        <v>31</v>
      </c>
      <c r="D4586" t="s">
        <v>7</v>
      </c>
      <c r="E4586" t="s">
        <v>8</v>
      </c>
      <c r="F4586" s="5">
        <v>43701</v>
      </c>
      <c r="G4586">
        <v>457852494</v>
      </c>
      <c r="H4586" s="5">
        <v>43709</v>
      </c>
      <c r="I4586">
        <v>7582</v>
      </c>
      <c r="J4586" s="8">
        <v>437.2</v>
      </c>
      <c r="K4586" s="8">
        <v>263.33</v>
      </c>
      <c r="L4586" s="8">
        <v>3314850.4</v>
      </c>
      <c r="M4586" s="8">
        <v>1996568.06</v>
      </c>
      <c r="N4586" s="8">
        <v>1318282.3400000001</v>
      </c>
    </row>
    <row r="4587" spans="1:14" x14ac:dyDescent="0.3">
      <c r="A4587" t="s">
        <v>20</v>
      </c>
      <c r="B4587" t="s">
        <v>120</v>
      </c>
      <c r="C4587" t="s">
        <v>45</v>
      </c>
      <c r="D4587" t="s">
        <v>3</v>
      </c>
      <c r="E4587" t="s">
        <v>4</v>
      </c>
      <c r="F4587" s="5">
        <v>44015</v>
      </c>
      <c r="G4587">
        <v>437974536</v>
      </c>
      <c r="H4587" s="5">
        <v>44022</v>
      </c>
      <c r="I4587">
        <v>5253</v>
      </c>
      <c r="J4587" s="8">
        <v>9.33</v>
      </c>
      <c r="K4587" s="8">
        <v>6.92</v>
      </c>
      <c r="L4587" s="8">
        <v>49010.49</v>
      </c>
      <c r="M4587" s="8">
        <v>36350.76</v>
      </c>
      <c r="N4587" s="8">
        <v>12659.73</v>
      </c>
    </row>
    <row r="4588" spans="1:14" x14ac:dyDescent="0.3">
      <c r="A4588" t="s">
        <v>20</v>
      </c>
      <c r="B4588" t="s">
        <v>120</v>
      </c>
      <c r="C4588" t="s">
        <v>65</v>
      </c>
      <c r="D4588" t="s">
        <v>7</v>
      </c>
      <c r="E4588" t="s">
        <v>8</v>
      </c>
      <c r="F4588" s="5">
        <v>42817</v>
      </c>
      <c r="G4588">
        <v>817518270</v>
      </c>
      <c r="H4588" s="5">
        <v>42843</v>
      </c>
      <c r="I4588">
        <v>678</v>
      </c>
      <c r="J4588" s="8">
        <v>668.27</v>
      </c>
      <c r="K4588" s="8">
        <v>502.54</v>
      </c>
      <c r="L4588" s="8">
        <v>453087.06</v>
      </c>
      <c r="M4588" s="8">
        <v>340722.12</v>
      </c>
      <c r="N4588" s="8">
        <v>112364.94</v>
      </c>
    </row>
    <row r="4589" spans="1:14" x14ac:dyDescent="0.3">
      <c r="A4589" t="s">
        <v>20</v>
      </c>
      <c r="B4589" t="s">
        <v>120</v>
      </c>
      <c r="C4589" t="s">
        <v>14</v>
      </c>
      <c r="D4589" t="s">
        <v>7</v>
      </c>
      <c r="E4589" t="s">
        <v>8</v>
      </c>
      <c r="F4589" s="5">
        <v>44642</v>
      </c>
      <c r="G4589">
        <v>215282523</v>
      </c>
      <c r="H4589" s="5">
        <v>44659</v>
      </c>
      <c r="I4589">
        <v>5738</v>
      </c>
      <c r="J4589" s="8">
        <v>205.7</v>
      </c>
      <c r="K4589" s="8">
        <v>117.11</v>
      </c>
      <c r="L4589" s="8">
        <v>1180306.6000000001</v>
      </c>
      <c r="M4589" s="8">
        <v>671977.18</v>
      </c>
      <c r="N4589" s="8">
        <v>508329.42</v>
      </c>
    </row>
    <row r="4590" spans="1:14" x14ac:dyDescent="0.3">
      <c r="A4590" t="s">
        <v>20</v>
      </c>
      <c r="B4590" t="s">
        <v>140</v>
      </c>
      <c r="C4590" t="s">
        <v>22</v>
      </c>
      <c r="D4590" t="s">
        <v>7</v>
      </c>
      <c r="E4590" t="s">
        <v>15</v>
      </c>
      <c r="F4590" s="5">
        <v>44140</v>
      </c>
      <c r="G4590">
        <v>470378625</v>
      </c>
      <c r="H4590" s="5">
        <v>44141</v>
      </c>
      <c r="I4590">
        <v>4343</v>
      </c>
      <c r="J4590" s="8">
        <v>109.28</v>
      </c>
      <c r="K4590" s="8">
        <v>35.840000000000003</v>
      </c>
      <c r="L4590" s="8">
        <v>474603.04</v>
      </c>
      <c r="M4590" s="8">
        <v>155653.12</v>
      </c>
      <c r="N4590" s="8">
        <v>318949.92</v>
      </c>
    </row>
    <row r="4591" spans="1:14" x14ac:dyDescent="0.3">
      <c r="A4591" t="s">
        <v>12</v>
      </c>
      <c r="B4591" t="s">
        <v>132</v>
      </c>
      <c r="C4591" t="s">
        <v>31</v>
      </c>
      <c r="D4591" t="s">
        <v>3</v>
      </c>
      <c r="E4591" t="s">
        <v>4</v>
      </c>
      <c r="F4591" s="5">
        <v>43621</v>
      </c>
      <c r="G4591">
        <v>792230403</v>
      </c>
      <c r="H4591" s="5">
        <v>43656</v>
      </c>
      <c r="I4591">
        <v>7436</v>
      </c>
      <c r="J4591" s="8">
        <v>437.2</v>
      </c>
      <c r="K4591" s="8">
        <v>263.33</v>
      </c>
      <c r="L4591" s="8">
        <v>3251019.2</v>
      </c>
      <c r="M4591" s="8">
        <v>1958121.88</v>
      </c>
      <c r="N4591" s="8">
        <v>1292897.32</v>
      </c>
    </row>
    <row r="4592" spans="1:14" x14ac:dyDescent="0.3">
      <c r="A4592" t="s">
        <v>26</v>
      </c>
      <c r="B4592" t="s">
        <v>64</v>
      </c>
      <c r="C4592" t="s">
        <v>19</v>
      </c>
      <c r="D4592" t="s">
        <v>3</v>
      </c>
      <c r="E4592" t="s">
        <v>23</v>
      </c>
      <c r="F4592" s="5">
        <v>42557</v>
      </c>
      <c r="G4592">
        <v>910574185</v>
      </c>
      <c r="H4592" s="5">
        <v>42594</v>
      </c>
      <c r="I4592">
        <v>7991</v>
      </c>
      <c r="J4592" s="8">
        <v>81.73</v>
      </c>
      <c r="K4592" s="8">
        <v>56.67</v>
      </c>
      <c r="L4592" s="8">
        <v>653104.43000000005</v>
      </c>
      <c r="M4592" s="8">
        <v>452849.97</v>
      </c>
      <c r="N4592" s="8">
        <v>200254.46</v>
      </c>
    </row>
    <row r="4593" spans="1:14" x14ac:dyDescent="0.3">
      <c r="A4593" t="s">
        <v>0</v>
      </c>
      <c r="B4593" t="s">
        <v>171</v>
      </c>
      <c r="C4593" t="s">
        <v>45</v>
      </c>
      <c r="D4593" t="s">
        <v>7</v>
      </c>
      <c r="E4593" t="s">
        <v>8</v>
      </c>
      <c r="F4593" s="5">
        <v>42499</v>
      </c>
      <c r="G4593">
        <v>625458800</v>
      </c>
      <c r="H4593" s="5">
        <v>42515</v>
      </c>
      <c r="I4593">
        <v>6013</v>
      </c>
      <c r="J4593" s="8">
        <v>9.33</v>
      </c>
      <c r="K4593" s="8">
        <v>6.92</v>
      </c>
      <c r="L4593" s="8">
        <v>56101.29</v>
      </c>
      <c r="M4593" s="8">
        <v>41609.96</v>
      </c>
      <c r="N4593" s="8">
        <v>14491.33</v>
      </c>
    </row>
    <row r="4594" spans="1:14" x14ac:dyDescent="0.3">
      <c r="A4594" t="s">
        <v>20</v>
      </c>
      <c r="B4594" t="s">
        <v>181</v>
      </c>
      <c r="C4594" t="s">
        <v>31</v>
      </c>
      <c r="D4594" t="s">
        <v>3</v>
      </c>
      <c r="E4594" t="s">
        <v>15</v>
      </c>
      <c r="F4594" s="5">
        <v>42309</v>
      </c>
      <c r="G4594">
        <v>257245576</v>
      </c>
      <c r="H4594" s="5">
        <v>42354</v>
      </c>
      <c r="I4594">
        <v>3537</v>
      </c>
      <c r="J4594" s="8">
        <v>437.2</v>
      </c>
      <c r="K4594" s="8">
        <v>263.33</v>
      </c>
      <c r="L4594" s="8">
        <v>1546376.4</v>
      </c>
      <c r="M4594" s="8">
        <v>931398.21</v>
      </c>
      <c r="N4594" s="8">
        <v>614978.18999999994</v>
      </c>
    </row>
    <row r="4595" spans="1:14" x14ac:dyDescent="0.3">
      <c r="A4595" t="s">
        <v>26</v>
      </c>
      <c r="B4595" t="s">
        <v>126</v>
      </c>
      <c r="C4595" t="s">
        <v>36</v>
      </c>
      <c r="D4595" t="s">
        <v>3</v>
      </c>
      <c r="E4595" t="s">
        <v>23</v>
      </c>
      <c r="F4595" s="5">
        <v>42050</v>
      </c>
      <c r="G4595">
        <v>196608340</v>
      </c>
      <c r="H4595" s="5">
        <v>42083</v>
      </c>
      <c r="I4595">
        <v>9632</v>
      </c>
      <c r="J4595" s="8">
        <v>421.89</v>
      </c>
      <c r="K4595" s="8">
        <v>364.69</v>
      </c>
      <c r="L4595" s="8">
        <v>4063644.48</v>
      </c>
      <c r="M4595" s="8">
        <v>3512694.08</v>
      </c>
      <c r="N4595" s="8">
        <v>550950.40000000002</v>
      </c>
    </row>
    <row r="4596" spans="1:14" x14ac:dyDescent="0.3">
      <c r="A4596" t="s">
        <v>26</v>
      </c>
      <c r="B4596" t="s">
        <v>122</v>
      </c>
      <c r="C4596" t="s">
        <v>14</v>
      </c>
      <c r="D4596" t="s">
        <v>3</v>
      </c>
      <c r="E4596" t="s">
        <v>4</v>
      </c>
      <c r="F4596" s="5">
        <v>42169</v>
      </c>
      <c r="G4596">
        <v>454533421</v>
      </c>
      <c r="H4596" s="5">
        <v>42170</v>
      </c>
      <c r="I4596">
        <v>5395</v>
      </c>
      <c r="J4596" s="8">
        <v>205.7</v>
      </c>
      <c r="K4596" s="8">
        <v>117.11</v>
      </c>
      <c r="L4596" s="8">
        <v>1109751.5</v>
      </c>
      <c r="M4596" s="8">
        <v>631808.44999999995</v>
      </c>
      <c r="N4596" s="8">
        <v>477943.05</v>
      </c>
    </row>
    <row r="4597" spans="1:14" x14ac:dyDescent="0.3">
      <c r="A4597" t="s">
        <v>9</v>
      </c>
      <c r="B4597" t="s">
        <v>164</v>
      </c>
      <c r="C4597" t="s">
        <v>11</v>
      </c>
      <c r="D4597" t="s">
        <v>7</v>
      </c>
      <c r="E4597" t="s">
        <v>15</v>
      </c>
      <c r="F4597" s="5">
        <v>42124</v>
      </c>
      <c r="G4597">
        <v>212319648</v>
      </c>
      <c r="H4597" s="5">
        <v>42139</v>
      </c>
      <c r="I4597">
        <v>8957</v>
      </c>
      <c r="J4597" s="8">
        <v>47.45</v>
      </c>
      <c r="K4597" s="8">
        <v>31.79</v>
      </c>
      <c r="L4597" s="8">
        <v>425009.65</v>
      </c>
      <c r="M4597" s="8">
        <v>284743.03000000003</v>
      </c>
      <c r="N4597" s="8">
        <v>140266.62</v>
      </c>
    </row>
    <row r="4598" spans="1:14" x14ac:dyDescent="0.3">
      <c r="A4598" t="s">
        <v>9</v>
      </c>
      <c r="B4598" t="s">
        <v>111</v>
      </c>
      <c r="C4598" t="s">
        <v>65</v>
      </c>
      <c r="D4598" t="s">
        <v>3</v>
      </c>
      <c r="E4598" t="s">
        <v>15</v>
      </c>
      <c r="F4598" s="5">
        <v>43220</v>
      </c>
      <c r="G4598">
        <v>971578347</v>
      </c>
      <c r="H4598" s="5">
        <v>43267</v>
      </c>
      <c r="I4598">
        <v>478</v>
      </c>
      <c r="J4598" s="8">
        <v>668.27</v>
      </c>
      <c r="K4598" s="8">
        <v>502.54</v>
      </c>
      <c r="L4598" s="8">
        <v>319433.06</v>
      </c>
      <c r="M4598" s="8">
        <v>240214.12</v>
      </c>
      <c r="N4598" s="8">
        <v>79218.94</v>
      </c>
    </row>
    <row r="4599" spans="1:14" x14ac:dyDescent="0.3">
      <c r="A4599" t="s">
        <v>9</v>
      </c>
      <c r="B4599" t="s">
        <v>167</v>
      </c>
      <c r="C4599" t="s">
        <v>45</v>
      </c>
      <c r="D4599" t="s">
        <v>7</v>
      </c>
      <c r="E4599" t="s">
        <v>15</v>
      </c>
      <c r="F4599" s="5">
        <v>42691</v>
      </c>
      <c r="G4599">
        <v>704233348</v>
      </c>
      <c r="H4599" s="5">
        <v>42700</v>
      </c>
      <c r="I4599">
        <v>7152</v>
      </c>
      <c r="J4599" s="8">
        <v>9.33</v>
      </c>
      <c r="K4599" s="8">
        <v>6.92</v>
      </c>
      <c r="L4599" s="8">
        <v>66728.160000000003</v>
      </c>
      <c r="M4599" s="8">
        <v>49491.839999999997</v>
      </c>
      <c r="N4599" s="8">
        <v>17236.32</v>
      </c>
    </row>
    <row r="4600" spans="1:14" x14ac:dyDescent="0.3">
      <c r="A4600" t="s">
        <v>0</v>
      </c>
      <c r="B4600" t="s">
        <v>144</v>
      </c>
      <c r="C4600" t="s">
        <v>31</v>
      </c>
      <c r="D4600" t="s">
        <v>3</v>
      </c>
      <c r="E4600" t="s">
        <v>8</v>
      </c>
      <c r="F4600" s="5">
        <v>43584</v>
      </c>
      <c r="G4600">
        <v>602520978</v>
      </c>
      <c r="H4600" s="5">
        <v>43613</v>
      </c>
      <c r="I4600">
        <v>8202</v>
      </c>
      <c r="J4600" s="8">
        <v>437.2</v>
      </c>
      <c r="K4600" s="8">
        <v>263.33</v>
      </c>
      <c r="L4600" s="8">
        <v>3585914.4</v>
      </c>
      <c r="M4600" s="8">
        <v>2159832.66</v>
      </c>
      <c r="N4600" s="8">
        <v>1426081.74</v>
      </c>
    </row>
    <row r="4601" spans="1:14" x14ac:dyDescent="0.3">
      <c r="A4601" t="s">
        <v>26</v>
      </c>
      <c r="B4601" t="s">
        <v>130</v>
      </c>
      <c r="C4601" t="s">
        <v>31</v>
      </c>
      <c r="D4601" t="s">
        <v>3</v>
      </c>
      <c r="E4601" t="s">
        <v>23</v>
      </c>
      <c r="F4601" s="5">
        <v>43103</v>
      </c>
      <c r="G4601">
        <v>128990066</v>
      </c>
      <c r="H4601" s="5">
        <v>43124</v>
      </c>
      <c r="I4601">
        <v>9882</v>
      </c>
      <c r="J4601" s="8">
        <v>437.2</v>
      </c>
      <c r="K4601" s="8">
        <v>263.33</v>
      </c>
      <c r="L4601" s="8">
        <v>4320410.4000000004</v>
      </c>
      <c r="M4601" s="8">
        <v>2602227.06</v>
      </c>
      <c r="N4601" s="8">
        <v>1718183.34</v>
      </c>
    </row>
    <row r="4602" spans="1:14" x14ac:dyDescent="0.3">
      <c r="A4602" t="s">
        <v>26</v>
      </c>
      <c r="B4602" t="s">
        <v>186</v>
      </c>
      <c r="C4602" t="s">
        <v>36</v>
      </c>
      <c r="D4602" t="s">
        <v>3</v>
      </c>
      <c r="E4602" t="s">
        <v>23</v>
      </c>
      <c r="F4602" s="5">
        <v>42075</v>
      </c>
      <c r="G4602">
        <v>166501939</v>
      </c>
      <c r="H4602" s="5">
        <v>42088</v>
      </c>
      <c r="I4602">
        <v>479</v>
      </c>
      <c r="J4602" s="8">
        <v>421.89</v>
      </c>
      <c r="K4602" s="8">
        <v>364.69</v>
      </c>
      <c r="L4602" s="8">
        <v>202085.31</v>
      </c>
      <c r="M4602" s="8">
        <v>174686.51</v>
      </c>
      <c r="N4602" s="8">
        <v>27398.799999999999</v>
      </c>
    </row>
    <row r="4603" spans="1:14" x14ac:dyDescent="0.3">
      <c r="A4603" t="s">
        <v>9</v>
      </c>
      <c r="B4603" t="s">
        <v>38</v>
      </c>
      <c r="C4603" t="s">
        <v>6</v>
      </c>
      <c r="D4603" t="s">
        <v>3</v>
      </c>
      <c r="E4603" t="s">
        <v>8</v>
      </c>
      <c r="F4603" s="5">
        <v>44712</v>
      </c>
      <c r="G4603">
        <v>768230426</v>
      </c>
      <c r="H4603" s="5">
        <v>44734</v>
      </c>
      <c r="I4603">
        <v>5310</v>
      </c>
      <c r="J4603" s="8">
        <v>152.58000000000001</v>
      </c>
      <c r="K4603" s="8">
        <v>97.44</v>
      </c>
      <c r="L4603" s="8">
        <v>810199.8</v>
      </c>
      <c r="M4603" s="8">
        <v>517406.4</v>
      </c>
      <c r="N4603" s="8">
        <v>292793.40000000002</v>
      </c>
    </row>
    <row r="4604" spans="1:14" x14ac:dyDescent="0.3">
      <c r="A4604" t="s">
        <v>9</v>
      </c>
      <c r="B4604" t="s">
        <v>56</v>
      </c>
      <c r="C4604" t="s">
        <v>45</v>
      </c>
      <c r="D4604" t="s">
        <v>7</v>
      </c>
      <c r="E4604" t="s">
        <v>4</v>
      </c>
      <c r="F4604" s="5">
        <v>42735</v>
      </c>
      <c r="G4604">
        <v>707661855</v>
      </c>
      <c r="H4604" s="5">
        <v>42761</v>
      </c>
      <c r="I4604">
        <v>1723</v>
      </c>
      <c r="J4604" s="8">
        <v>9.33</v>
      </c>
      <c r="K4604" s="8">
        <v>6.92</v>
      </c>
      <c r="L4604" s="8">
        <v>16075.59</v>
      </c>
      <c r="M4604" s="8">
        <v>11923.16</v>
      </c>
      <c r="N4604" s="8">
        <v>4152.43</v>
      </c>
    </row>
    <row r="4605" spans="1:14" x14ac:dyDescent="0.3">
      <c r="A4605" t="s">
        <v>9</v>
      </c>
      <c r="B4605" t="s">
        <v>134</v>
      </c>
      <c r="C4605" t="s">
        <v>45</v>
      </c>
      <c r="D4605" t="s">
        <v>7</v>
      </c>
      <c r="E4605" t="s">
        <v>4</v>
      </c>
      <c r="F4605" s="5">
        <v>44447</v>
      </c>
      <c r="G4605">
        <v>628595054</v>
      </c>
      <c r="H4605" s="5">
        <v>44490</v>
      </c>
      <c r="I4605">
        <v>4100</v>
      </c>
      <c r="J4605" s="8">
        <v>9.33</v>
      </c>
      <c r="K4605" s="8">
        <v>6.92</v>
      </c>
      <c r="L4605" s="8">
        <v>38253</v>
      </c>
      <c r="M4605" s="8">
        <v>28372</v>
      </c>
      <c r="N4605" s="8">
        <v>9881</v>
      </c>
    </row>
    <row r="4606" spans="1:14" x14ac:dyDescent="0.3">
      <c r="A4606" t="s">
        <v>9</v>
      </c>
      <c r="B4606" t="s">
        <v>165</v>
      </c>
      <c r="C4606" t="s">
        <v>11</v>
      </c>
      <c r="D4606" t="s">
        <v>7</v>
      </c>
      <c r="E4606" t="s">
        <v>23</v>
      </c>
      <c r="F4606" s="5">
        <v>44612</v>
      </c>
      <c r="G4606">
        <v>795141351</v>
      </c>
      <c r="H4606" s="5">
        <v>44616</v>
      </c>
      <c r="I4606">
        <v>8850</v>
      </c>
      <c r="J4606" s="8">
        <v>47.45</v>
      </c>
      <c r="K4606" s="8">
        <v>31.79</v>
      </c>
      <c r="L4606" s="8">
        <v>419932.5</v>
      </c>
      <c r="M4606" s="8">
        <v>281341.5</v>
      </c>
      <c r="N4606" s="8">
        <v>138591</v>
      </c>
    </row>
    <row r="4607" spans="1:14" x14ac:dyDescent="0.3">
      <c r="A4607" t="s">
        <v>20</v>
      </c>
      <c r="B4607" t="s">
        <v>71</v>
      </c>
      <c r="C4607" t="s">
        <v>57</v>
      </c>
      <c r="D4607" t="s">
        <v>7</v>
      </c>
      <c r="E4607" t="s">
        <v>8</v>
      </c>
      <c r="F4607" s="5">
        <v>44621</v>
      </c>
      <c r="G4607">
        <v>641724574</v>
      </c>
      <c r="H4607" s="5">
        <v>44650</v>
      </c>
      <c r="I4607">
        <v>9417</v>
      </c>
      <c r="J4607" s="8">
        <v>154.06</v>
      </c>
      <c r="K4607" s="8">
        <v>90.93</v>
      </c>
      <c r="L4607" s="8">
        <v>1450783.02</v>
      </c>
      <c r="M4607" s="8">
        <v>856287.81</v>
      </c>
      <c r="N4607" s="8">
        <v>594495.21</v>
      </c>
    </row>
    <row r="4608" spans="1:14" x14ac:dyDescent="0.3">
      <c r="A4608" t="s">
        <v>26</v>
      </c>
      <c r="B4608" t="s">
        <v>58</v>
      </c>
      <c r="C4608" t="s">
        <v>36</v>
      </c>
      <c r="D4608" t="s">
        <v>7</v>
      </c>
      <c r="E4608" t="s">
        <v>23</v>
      </c>
      <c r="F4608" s="5">
        <v>44787</v>
      </c>
      <c r="G4608">
        <v>123081052</v>
      </c>
      <c r="H4608" s="5">
        <v>44837</v>
      </c>
      <c r="I4608">
        <v>1273</v>
      </c>
      <c r="J4608" s="8">
        <v>421.89</v>
      </c>
      <c r="K4608" s="8">
        <v>364.69</v>
      </c>
      <c r="L4608" s="8">
        <v>537065.97</v>
      </c>
      <c r="M4608" s="8">
        <v>464250.37</v>
      </c>
      <c r="N4608" s="8">
        <v>72815.600000000006</v>
      </c>
    </row>
    <row r="4609" spans="1:14" x14ac:dyDescent="0.3">
      <c r="A4609" t="s">
        <v>9</v>
      </c>
      <c r="B4609" t="s">
        <v>68</v>
      </c>
      <c r="C4609" t="s">
        <v>36</v>
      </c>
      <c r="D4609" t="s">
        <v>7</v>
      </c>
      <c r="E4609" t="s">
        <v>4</v>
      </c>
      <c r="F4609" s="5">
        <v>42085</v>
      </c>
      <c r="G4609">
        <v>164259612</v>
      </c>
      <c r="H4609" s="5">
        <v>42123</v>
      </c>
      <c r="I4609">
        <v>6924</v>
      </c>
      <c r="J4609" s="8">
        <v>421.89</v>
      </c>
      <c r="K4609" s="8">
        <v>364.69</v>
      </c>
      <c r="L4609" s="8">
        <v>2921166.36</v>
      </c>
      <c r="M4609" s="8">
        <v>2525113.56</v>
      </c>
      <c r="N4609" s="8">
        <v>396052.8</v>
      </c>
    </row>
    <row r="4610" spans="1:14" x14ac:dyDescent="0.3">
      <c r="A4610" t="s">
        <v>0</v>
      </c>
      <c r="B4610" t="s">
        <v>144</v>
      </c>
      <c r="C4610" t="s">
        <v>2</v>
      </c>
      <c r="D4610" t="s">
        <v>3</v>
      </c>
      <c r="E4610" t="s">
        <v>23</v>
      </c>
      <c r="F4610" s="5">
        <v>43688</v>
      </c>
      <c r="G4610">
        <v>410621583</v>
      </c>
      <c r="H4610" s="5">
        <v>43714</v>
      </c>
      <c r="I4610">
        <v>906</v>
      </c>
      <c r="J4610" s="8">
        <v>255.28</v>
      </c>
      <c r="K4610" s="8">
        <v>159.41999999999999</v>
      </c>
      <c r="L4610" s="8">
        <v>231283.68</v>
      </c>
      <c r="M4610" s="8">
        <v>144434.51999999999</v>
      </c>
      <c r="N4610" s="8">
        <v>86849.16</v>
      </c>
    </row>
    <row r="4611" spans="1:14" x14ac:dyDescent="0.3">
      <c r="A4611" t="s">
        <v>26</v>
      </c>
      <c r="B4611" t="s">
        <v>175</v>
      </c>
      <c r="C4611" t="s">
        <v>2</v>
      </c>
      <c r="D4611" t="s">
        <v>3</v>
      </c>
      <c r="E4611" t="s">
        <v>15</v>
      </c>
      <c r="F4611" s="5">
        <v>42156</v>
      </c>
      <c r="G4611">
        <v>577840793</v>
      </c>
      <c r="H4611" s="5">
        <v>42194</v>
      </c>
      <c r="I4611">
        <v>4786</v>
      </c>
      <c r="J4611" s="8">
        <v>255.28</v>
      </c>
      <c r="K4611" s="8">
        <v>159.41999999999999</v>
      </c>
      <c r="L4611" s="8">
        <v>1221770.08</v>
      </c>
      <c r="M4611" s="8">
        <v>762984.12</v>
      </c>
      <c r="N4611" s="8">
        <v>458785.96</v>
      </c>
    </row>
    <row r="4612" spans="1:14" x14ac:dyDescent="0.3">
      <c r="A4612" t="s">
        <v>26</v>
      </c>
      <c r="B4612" t="s">
        <v>142</v>
      </c>
      <c r="C4612" t="s">
        <v>14</v>
      </c>
      <c r="D4612" t="s">
        <v>3</v>
      </c>
      <c r="E4612" t="s">
        <v>23</v>
      </c>
      <c r="F4612" s="5">
        <v>42439</v>
      </c>
      <c r="G4612">
        <v>901903569</v>
      </c>
      <c r="H4612" s="5">
        <v>42448</v>
      </c>
      <c r="I4612">
        <v>2163</v>
      </c>
      <c r="J4612" s="8">
        <v>205.7</v>
      </c>
      <c r="K4612" s="8">
        <v>117.11</v>
      </c>
      <c r="L4612" s="8">
        <v>444929.1</v>
      </c>
      <c r="M4612" s="8">
        <v>253308.93</v>
      </c>
      <c r="N4612" s="8">
        <v>191620.17</v>
      </c>
    </row>
    <row r="4613" spans="1:14" x14ac:dyDescent="0.3">
      <c r="A4613" t="s">
        <v>12</v>
      </c>
      <c r="B4613" t="s">
        <v>93</v>
      </c>
      <c r="C4613" t="s">
        <v>2</v>
      </c>
      <c r="D4613" t="s">
        <v>3</v>
      </c>
      <c r="E4613" t="s">
        <v>4</v>
      </c>
      <c r="F4613" s="5">
        <v>42491</v>
      </c>
      <c r="G4613">
        <v>789108741</v>
      </c>
      <c r="H4613" s="5">
        <v>42504</v>
      </c>
      <c r="I4613">
        <v>3667</v>
      </c>
      <c r="J4613" s="8">
        <v>255.28</v>
      </c>
      <c r="K4613" s="8">
        <v>159.41999999999999</v>
      </c>
      <c r="L4613" s="8">
        <v>936111.76</v>
      </c>
      <c r="M4613" s="8">
        <v>584593.14</v>
      </c>
      <c r="N4613" s="8">
        <v>351518.62</v>
      </c>
    </row>
    <row r="4614" spans="1:14" x14ac:dyDescent="0.3">
      <c r="A4614" t="s">
        <v>20</v>
      </c>
      <c r="B4614" t="s">
        <v>198</v>
      </c>
      <c r="C4614" t="s">
        <v>14</v>
      </c>
      <c r="D4614" t="s">
        <v>7</v>
      </c>
      <c r="E4614" t="s">
        <v>15</v>
      </c>
      <c r="F4614" s="5">
        <v>42851</v>
      </c>
      <c r="G4614">
        <v>166067636</v>
      </c>
      <c r="H4614" s="5">
        <v>42888</v>
      </c>
      <c r="I4614">
        <v>1959</v>
      </c>
      <c r="J4614" s="8">
        <v>205.7</v>
      </c>
      <c r="K4614" s="8">
        <v>117.11</v>
      </c>
      <c r="L4614" s="8">
        <v>402966.3</v>
      </c>
      <c r="M4614" s="8">
        <v>229418.49</v>
      </c>
      <c r="N4614" s="8">
        <v>173547.81</v>
      </c>
    </row>
    <row r="4615" spans="1:14" x14ac:dyDescent="0.3">
      <c r="A4615" t="s">
        <v>12</v>
      </c>
      <c r="B4615" t="s">
        <v>73</v>
      </c>
      <c r="C4615" t="s">
        <v>14</v>
      </c>
      <c r="D4615" t="s">
        <v>7</v>
      </c>
      <c r="E4615" t="s">
        <v>4</v>
      </c>
      <c r="F4615" s="5">
        <v>44676</v>
      </c>
      <c r="G4615">
        <v>829704082</v>
      </c>
      <c r="H4615" s="5">
        <v>44683</v>
      </c>
      <c r="I4615">
        <v>6730</v>
      </c>
      <c r="J4615" s="8">
        <v>205.7</v>
      </c>
      <c r="K4615" s="8">
        <v>117.11</v>
      </c>
      <c r="L4615" s="8">
        <v>1384361</v>
      </c>
      <c r="M4615" s="8">
        <v>788150.3</v>
      </c>
      <c r="N4615" s="8">
        <v>596210.69999999995</v>
      </c>
    </row>
    <row r="4616" spans="1:14" x14ac:dyDescent="0.3">
      <c r="A4616" t="s">
        <v>17</v>
      </c>
      <c r="B4616" t="s">
        <v>131</v>
      </c>
      <c r="C4616" t="s">
        <v>45</v>
      </c>
      <c r="D4616" t="s">
        <v>7</v>
      </c>
      <c r="E4616" t="s">
        <v>4</v>
      </c>
      <c r="F4616" s="5">
        <v>44665</v>
      </c>
      <c r="G4616">
        <v>597254407</v>
      </c>
      <c r="H4616" s="5">
        <v>44676</v>
      </c>
      <c r="I4616">
        <v>9706</v>
      </c>
      <c r="J4616" s="8">
        <v>9.33</v>
      </c>
      <c r="K4616" s="8">
        <v>6.92</v>
      </c>
      <c r="L4616" s="8">
        <v>90556.98</v>
      </c>
      <c r="M4616" s="8">
        <v>67165.52</v>
      </c>
      <c r="N4616" s="8">
        <v>23391.46</v>
      </c>
    </row>
    <row r="4617" spans="1:14" x14ac:dyDescent="0.3">
      <c r="A4617" t="s">
        <v>12</v>
      </c>
      <c r="B4617" t="s">
        <v>169</v>
      </c>
      <c r="C4617" t="s">
        <v>2</v>
      </c>
      <c r="D4617" t="s">
        <v>3</v>
      </c>
      <c r="E4617" t="s">
        <v>23</v>
      </c>
      <c r="F4617" s="5">
        <v>43214</v>
      </c>
      <c r="G4617">
        <v>956267440</v>
      </c>
      <c r="H4617" s="5">
        <v>43241</v>
      </c>
      <c r="I4617">
        <v>9641</v>
      </c>
      <c r="J4617" s="8">
        <v>255.28</v>
      </c>
      <c r="K4617" s="8">
        <v>159.41999999999999</v>
      </c>
      <c r="L4617" s="8">
        <v>2461154.48</v>
      </c>
      <c r="M4617" s="8">
        <v>1536968.22</v>
      </c>
      <c r="N4617" s="8">
        <v>924186.26</v>
      </c>
    </row>
    <row r="4618" spans="1:14" x14ac:dyDescent="0.3">
      <c r="A4618" t="s">
        <v>26</v>
      </c>
      <c r="B4618" t="s">
        <v>200</v>
      </c>
      <c r="C4618" t="s">
        <v>29</v>
      </c>
      <c r="D4618" t="s">
        <v>3</v>
      </c>
      <c r="E4618" t="s">
        <v>8</v>
      </c>
      <c r="F4618" s="5">
        <v>44189</v>
      </c>
      <c r="G4618">
        <v>314604508</v>
      </c>
      <c r="H4618" s="5">
        <v>43869</v>
      </c>
      <c r="I4618">
        <v>7320</v>
      </c>
      <c r="J4618" s="8">
        <v>651.21</v>
      </c>
      <c r="K4618" s="8">
        <v>524.96</v>
      </c>
      <c r="L4618" s="8">
        <v>4766857.2</v>
      </c>
      <c r="M4618" s="8">
        <v>3842707.2</v>
      </c>
      <c r="N4618" s="8">
        <v>924150</v>
      </c>
    </row>
    <row r="4619" spans="1:14" x14ac:dyDescent="0.3">
      <c r="A4619" t="s">
        <v>9</v>
      </c>
      <c r="B4619" t="s">
        <v>114</v>
      </c>
      <c r="C4619" t="s">
        <v>6</v>
      </c>
      <c r="D4619" t="s">
        <v>3</v>
      </c>
      <c r="E4619" t="s">
        <v>23</v>
      </c>
      <c r="F4619" s="5">
        <v>42689</v>
      </c>
      <c r="G4619">
        <v>750439441</v>
      </c>
      <c r="H4619" s="5">
        <v>42733</v>
      </c>
      <c r="I4619">
        <v>562</v>
      </c>
      <c r="J4619" s="8">
        <v>152.58000000000001</v>
      </c>
      <c r="K4619" s="8">
        <v>97.44</v>
      </c>
      <c r="L4619" s="8">
        <v>85749.96</v>
      </c>
      <c r="M4619" s="8">
        <v>54761.279999999999</v>
      </c>
      <c r="N4619" s="8">
        <v>30988.68</v>
      </c>
    </row>
    <row r="4620" spans="1:14" x14ac:dyDescent="0.3">
      <c r="A4620" t="s">
        <v>9</v>
      </c>
      <c r="B4620" t="s">
        <v>118</v>
      </c>
      <c r="C4620" t="s">
        <v>45</v>
      </c>
      <c r="D4620" t="s">
        <v>7</v>
      </c>
      <c r="E4620" t="s">
        <v>8</v>
      </c>
      <c r="F4620" s="5">
        <v>43433</v>
      </c>
      <c r="G4620">
        <v>362258565</v>
      </c>
      <c r="H4620" s="5">
        <v>43448</v>
      </c>
      <c r="I4620">
        <v>9214</v>
      </c>
      <c r="J4620" s="8">
        <v>9.33</v>
      </c>
      <c r="K4620" s="8">
        <v>6.92</v>
      </c>
      <c r="L4620" s="8">
        <v>85966.62</v>
      </c>
      <c r="M4620" s="8">
        <v>63760.88</v>
      </c>
      <c r="N4620" s="8">
        <v>22205.74</v>
      </c>
    </row>
    <row r="4621" spans="1:14" x14ac:dyDescent="0.3">
      <c r="A4621" t="s">
        <v>26</v>
      </c>
      <c r="B4621" t="s">
        <v>87</v>
      </c>
      <c r="C4621" t="s">
        <v>65</v>
      </c>
      <c r="D4621" t="s">
        <v>3</v>
      </c>
      <c r="E4621" t="s">
        <v>8</v>
      </c>
      <c r="F4621" s="5">
        <v>42377</v>
      </c>
      <c r="G4621">
        <v>918860709</v>
      </c>
      <c r="H4621" s="5">
        <v>42416</v>
      </c>
      <c r="I4621">
        <v>158</v>
      </c>
      <c r="J4621" s="8">
        <v>668.27</v>
      </c>
      <c r="K4621" s="8">
        <v>502.54</v>
      </c>
      <c r="L4621" s="8">
        <v>105586.66</v>
      </c>
      <c r="M4621" s="8">
        <v>79401.320000000007</v>
      </c>
      <c r="N4621" s="8">
        <v>26185.34</v>
      </c>
    </row>
    <row r="4622" spans="1:14" x14ac:dyDescent="0.3">
      <c r="A4622" t="s">
        <v>9</v>
      </c>
      <c r="B4622" t="s">
        <v>184</v>
      </c>
      <c r="C4622" t="s">
        <v>14</v>
      </c>
      <c r="D4622" t="s">
        <v>3</v>
      </c>
      <c r="E4622" t="s">
        <v>23</v>
      </c>
      <c r="F4622" s="5">
        <v>42018</v>
      </c>
      <c r="G4622">
        <v>209357202</v>
      </c>
      <c r="H4622" s="5">
        <v>42026</v>
      </c>
      <c r="I4622">
        <v>2303</v>
      </c>
      <c r="J4622" s="8">
        <v>205.7</v>
      </c>
      <c r="K4622" s="8">
        <v>117.11</v>
      </c>
      <c r="L4622" s="8">
        <v>473727.1</v>
      </c>
      <c r="M4622" s="8">
        <v>269704.33</v>
      </c>
      <c r="N4622" s="8">
        <v>204022.77</v>
      </c>
    </row>
    <row r="4623" spans="1:14" x14ac:dyDescent="0.3">
      <c r="A4623" t="s">
        <v>12</v>
      </c>
      <c r="B4623" t="s">
        <v>132</v>
      </c>
      <c r="C4623" t="s">
        <v>29</v>
      </c>
      <c r="D4623" t="s">
        <v>3</v>
      </c>
      <c r="E4623" t="s">
        <v>15</v>
      </c>
      <c r="F4623" s="5">
        <v>44437</v>
      </c>
      <c r="G4623">
        <v>593171870</v>
      </c>
      <c r="H4623" s="5">
        <v>44443</v>
      </c>
      <c r="I4623">
        <v>1593</v>
      </c>
      <c r="J4623" s="8">
        <v>651.21</v>
      </c>
      <c r="K4623" s="8">
        <v>524.96</v>
      </c>
      <c r="L4623" s="8">
        <v>1037377.53</v>
      </c>
      <c r="M4623" s="8">
        <v>836261.28</v>
      </c>
      <c r="N4623" s="8">
        <v>201116.25</v>
      </c>
    </row>
    <row r="4624" spans="1:14" x14ac:dyDescent="0.3">
      <c r="A4624" t="s">
        <v>9</v>
      </c>
      <c r="B4624" t="s">
        <v>96</v>
      </c>
      <c r="C4624" t="s">
        <v>31</v>
      </c>
      <c r="D4624" t="s">
        <v>7</v>
      </c>
      <c r="E4624" t="s">
        <v>15</v>
      </c>
      <c r="F4624" s="5">
        <v>43179</v>
      </c>
      <c r="G4624">
        <v>450041043</v>
      </c>
      <c r="H4624" s="5">
        <v>43206</v>
      </c>
      <c r="I4624">
        <v>6000</v>
      </c>
      <c r="J4624" s="8">
        <v>437.2</v>
      </c>
      <c r="K4624" s="8">
        <v>263.33</v>
      </c>
      <c r="L4624" s="8">
        <v>2623200</v>
      </c>
      <c r="M4624" s="8">
        <v>1579980</v>
      </c>
      <c r="N4624" s="8">
        <v>1043220</v>
      </c>
    </row>
    <row r="4625" spans="1:14" x14ac:dyDescent="0.3">
      <c r="A4625" t="s">
        <v>0</v>
      </c>
      <c r="B4625" t="s">
        <v>48</v>
      </c>
      <c r="C4625" t="s">
        <v>29</v>
      </c>
      <c r="D4625" t="s">
        <v>7</v>
      </c>
      <c r="E4625" t="s">
        <v>15</v>
      </c>
      <c r="F4625" s="5">
        <v>43528</v>
      </c>
      <c r="G4625">
        <v>930013549</v>
      </c>
      <c r="H4625" s="5">
        <v>43531</v>
      </c>
      <c r="I4625">
        <v>531</v>
      </c>
      <c r="J4625" s="8">
        <v>651.21</v>
      </c>
      <c r="K4625" s="8">
        <v>524.96</v>
      </c>
      <c r="L4625" s="8">
        <v>345792.51</v>
      </c>
      <c r="M4625" s="8">
        <v>278753.76</v>
      </c>
      <c r="N4625" s="8">
        <v>67038.75</v>
      </c>
    </row>
    <row r="4626" spans="1:14" x14ac:dyDescent="0.3">
      <c r="A4626" t="s">
        <v>9</v>
      </c>
      <c r="B4626" t="s">
        <v>184</v>
      </c>
      <c r="C4626" t="s">
        <v>29</v>
      </c>
      <c r="D4626" t="s">
        <v>3</v>
      </c>
      <c r="E4626" t="s">
        <v>23</v>
      </c>
      <c r="F4626" s="5">
        <v>42078</v>
      </c>
      <c r="G4626">
        <v>103450715</v>
      </c>
      <c r="H4626" s="5">
        <v>42112</v>
      </c>
      <c r="I4626">
        <v>2220</v>
      </c>
      <c r="J4626" s="8">
        <v>651.21</v>
      </c>
      <c r="K4626" s="8">
        <v>524.96</v>
      </c>
      <c r="L4626" s="8">
        <v>1445686.2</v>
      </c>
      <c r="M4626" s="8">
        <v>1165411.2</v>
      </c>
      <c r="N4626" s="8">
        <v>280275</v>
      </c>
    </row>
    <row r="4627" spans="1:14" x14ac:dyDescent="0.3">
      <c r="A4627" t="s">
        <v>0</v>
      </c>
      <c r="B4627" t="s">
        <v>48</v>
      </c>
      <c r="C4627" t="s">
        <v>2</v>
      </c>
      <c r="D4627" t="s">
        <v>3</v>
      </c>
      <c r="E4627" t="s">
        <v>23</v>
      </c>
      <c r="F4627" s="5">
        <v>42619</v>
      </c>
      <c r="G4627">
        <v>611026370</v>
      </c>
      <c r="H4627" s="5">
        <v>42620</v>
      </c>
      <c r="I4627">
        <v>5136</v>
      </c>
      <c r="J4627" s="8">
        <v>255.28</v>
      </c>
      <c r="K4627" s="8">
        <v>159.41999999999999</v>
      </c>
      <c r="L4627" s="8">
        <v>1311118.08</v>
      </c>
      <c r="M4627" s="8">
        <v>818781.12</v>
      </c>
      <c r="N4627" s="8">
        <v>492336.96</v>
      </c>
    </row>
    <row r="4628" spans="1:14" x14ac:dyDescent="0.3">
      <c r="A4628" t="s">
        <v>12</v>
      </c>
      <c r="B4628" t="s">
        <v>132</v>
      </c>
      <c r="C4628" t="s">
        <v>29</v>
      </c>
      <c r="D4628" t="s">
        <v>3</v>
      </c>
      <c r="E4628" t="s">
        <v>8</v>
      </c>
      <c r="F4628" s="5">
        <v>42027</v>
      </c>
      <c r="G4628">
        <v>213726842</v>
      </c>
      <c r="H4628" s="5">
        <v>42032</v>
      </c>
      <c r="I4628">
        <v>5377</v>
      </c>
      <c r="J4628" s="8">
        <v>651.21</v>
      </c>
      <c r="K4628" s="8">
        <v>524.96</v>
      </c>
      <c r="L4628" s="8">
        <v>3501556.17</v>
      </c>
      <c r="M4628" s="8">
        <v>2822709.92</v>
      </c>
      <c r="N4628" s="8">
        <v>678846.25</v>
      </c>
    </row>
    <row r="4629" spans="1:14" x14ac:dyDescent="0.3">
      <c r="A4629" t="s">
        <v>26</v>
      </c>
      <c r="B4629" t="s">
        <v>64</v>
      </c>
      <c r="C4629" t="s">
        <v>45</v>
      </c>
      <c r="D4629" t="s">
        <v>7</v>
      </c>
      <c r="E4629" t="s">
        <v>4</v>
      </c>
      <c r="F4629" s="5">
        <v>44063</v>
      </c>
      <c r="G4629">
        <v>342850959</v>
      </c>
      <c r="H4629" s="5">
        <v>44095</v>
      </c>
      <c r="I4629">
        <v>6072</v>
      </c>
      <c r="J4629" s="8">
        <v>9.33</v>
      </c>
      <c r="K4629" s="8">
        <v>6.92</v>
      </c>
      <c r="L4629" s="8">
        <v>56651.76</v>
      </c>
      <c r="M4629" s="8">
        <v>42018.239999999998</v>
      </c>
      <c r="N4629" s="8">
        <v>14633.52</v>
      </c>
    </row>
    <row r="4630" spans="1:14" x14ac:dyDescent="0.3">
      <c r="A4630" t="s">
        <v>17</v>
      </c>
      <c r="B4630" t="s">
        <v>158</v>
      </c>
      <c r="C4630" t="s">
        <v>19</v>
      </c>
      <c r="D4630" t="s">
        <v>7</v>
      </c>
      <c r="E4630" t="s">
        <v>23</v>
      </c>
      <c r="F4630" s="5">
        <v>44110</v>
      </c>
      <c r="G4630">
        <v>250010049</v>
      </c>
      <c r="H4630" s="5">
        <v>44140</v>
      </c>
      <c r="I4630">
        <v>2384</v>
      </c>
      <c r="J4630" s="8">
        <v>81.73</v>
      </c>
      <c r="K4630" s="8">
        <v>56.67</v>
      </c>
      <c r="L4630" s="8">
        <v>194844.32</v>
      </c>
      <c r="M4630" s="8">
        <v>135101.28</v>
      </c>
      <c r="N4630" s="8">
        <v>59743.040000000001</v>
      </c>
    </row>
    <row r="4631" spans="1:14" x14ac:dyDescent="0.3">
      <c r="A4631" t="s">
        <v>17</v>
      </c>
      <c r="B4631" t="s">
        <v>42</v>
      </c>
      <c r="C4631" t="s">
        <v>11</v>
      </c>
      <c r="D4631" t="s">
        <v>7</v>
      </c>
      <c r="E4631" t="s">
        <v>8</v>
      </c>
      <c r="F4631" s="5">
        <v>42401</v>
      </c>
      <c r="G4631">
        <v>157127940</v>
      </c>
      <c r="H4631" s="5">
        <v>42440</v>
      </c>
      <c r="I4631">
        <v>6504</v>
      </c>
      <c r="J4631" s="8">
        <v>47.45</v>
      </c>
      <c r="K4631" s="8">
        <v>31.79</v>
      </c>
      <c r="L4631" s="8">
        <v>308614.8</v>
      </c>
      <c r="M4631" s="8">
        <v>206762.16</v>
      </c>
      <c r="N4631" s="8">
        <v>101852.64</v>
      </c>
    </row>
    <row r="4632" spans="1:14" x14ac:dyDescent="0.3">
      <c r="A4632" t="s">
        <v>26</v>
      </c>
      <c r="B4632" t="s">
        <v>153</v>
      </c>
      <c r="C4632" t="s">
        <v>14</v>
      </c>
      <c r="D4632" t="s">
        <v>3</v>
      </c>
      <c r="E4632" t="s">
        <v>4</v>
      </c>
      <c r="F4632" s="5">
        <v>42639</v>
      </c>
      <c r="G4632">
        <v>806440961</v>
      </c>
      <c r="H4632" s="5">
        <v>42647</v>
      </c>
      <c r="I4632">
        <v>2656</v>
      </c>
      <c r="J4632" s="8">
        <v>205.7</v>
      </c>
      <c r="K4632" s="8">
        <v>117.11</v>
      </c>
      <c r="L4632" s="8">
        <v>546339.19999999995</v>
      </c>
      <c r="M4632" s="8">
        <v>311044.15999999997</v>
      </c>
      <c r="N4632" s="8">
        <v>235295.04</v>
      </c>
    </row>
    <row r="4633" spans="1:14" x14ac:dyDescent="0.3">
      <c r="A4633" t="s">
        <v>20</v>
      </c>
      <c r="B4633" t="s">
        <v>201</v>
      </c>
      <c r="C4633" t="s">
        <v>36</v>
      </c>
      <c r="D4633" t="s">
        <v>7</v>
      </c>
      <c r="E4633" t="s">
        <v>8</v>
      </c>
      <c r="F4633" s="5">
        <v>43720</v>
      </c>
      <c r="G4633">
        <v>310497939</v>
      </c>
      <c r="H4633" s="5">
        <v>43749</v>
      </c>
      <c r="I4633">
        <v>2095</v>
      </c>
      <c r="J4633" s="8">
        <v>421.89</v>
      </c>
      <c r="K4633" s="8">
        <v>364.69</v>
      </c>
      <c r="L4633" s="8">
        <v>883859.55</v>
      </c>
      <c r="M4633" s="8">
        <v>764025.55</v>
      </c>
      <c r="N4633" s="8">
        <v>119834</v>
      </c>
    </row>
    <row r="4634" spans="1:14" x14ac:dyDescent="0.3">
      <c r="A4634" t="s">
        <v>20</v>
      </c>
      <c r="B4634" t="s">
        <v>46</v>
      </c>
      <c r="C4634" t="s">
        <v>6</v>
      </c>
      <c r="D4634" t="s">
        <v>3</v>
      </c>
      <c r="E4634" t="s">
        <v>8</v>
      </c>
      <c r="F4634" s="5">
        <v>43315</v>
      </c>
      <c r="G4634">
        <v>902160203</v>
      </c>
      <c r="H4634" s="5">
        <v>43319</v>
      </c>
      <c r="I4634">
        <v>8107</v>
      </c>
      <c r="J4634" s="8">
        <v>152.58000000000001</v>
      </c>
      <c r="K4634" s="8">
        <v>97.44</v>
      </c>
      <c r="L4634" s="8">
        <v>1236966.06</v>
      </c>
      <c r="M4634" s="8">
        <v>789946.08</v>
      </c>
      <c r="N4634" s="8">
        <v>447019.98</v>
      </c>
    </row>
    <row r="4635" spans="1:14" x14ac:dyDescent="0.3">
      <c r="A4635" t="s">
        <v>9</v>
      </c>
      <c r="B4635" t="s">
        <v>56</v>
      </c>
      <c r="C4635" t="s">
        <v>45</v>
      </c>
      <c r="D4635" t="s">
        <v>3</v>
      </c>
      <c r="E4635" t="s">
        <v>4</v>
      </c>
      <c r="F4635" s="5">
        <v>42638</v>
      </c>
      <c r="G4635">
        <v>384601581</v>
      </c>
      <c r="H4635" s="5">
        <v>42662</v>
      </c>
      <c r="I4635">
        <v>1009</v>
      </c>
      <c r="J4635" s="8">
        <v>9.33</v>
      </c>
      <c r="K4635" s="8">
        <v>6.92</v>
      </c>
      <c r="L4635" s="8">
        <v>9413.9699999999993</v>
      </c>
      <c r="M4635" s="8">
        <v>6982.28</v>
      </c>
      <c r="N4635" s="8">
        <v>2431.69</v>
      </c>
    </row>
    <row r="4636" spans="1:14" x14ac:dyDescent="0.3">
      <c r="A4636" t="s">
        <v>0</v>
      </c>
      <c r="B4636" t="s">
        <v>171</v>
      </c>
      <c r="C4636" t="s">
        <v>36</v>
      </c>
      <c r="D4636" t="s">
        <v>3</v>
      </c>
      <c r="E4636" t="s">
        <v>4</v>
      </c>
      <c r="F4636" s="5">
        <v>44912</v>
      </c>
      <c r="G4636">
        <v>681308400</v>
      </c>
      <c r="H4636" s="5">
        <v>44591</v>
      </c>
      <c r="I4636">
        <v>3151</v>
      </c>
      <c r="J4636" s="8">
        <v>421.89</v>
      </c>
      <c r="K4636" s="8">
        <v>364.69</v>
      </c>
      <c r="L4636" s="8">
        <v>1329375.3899999999</v>
      </c>
      <c r="M4636" s="8">
        <v>1149138.19</v>
      </c>
      <c r="N4636" s="8">
        <v>180237.2</v>
      </c>
    </row>
    <row r="4637" spans="1:14" x14ac:dyDescent="0.3">
      <c r="A4637" t="s">
        <v>9</v>
      </c>
      <c r="B4637" t="s">
        <v>124</v>
      </c>
      <c r="C4637" t="s">
        <v>57</v>
      </c>
      <c r="D4637" t="s">
        <v>3</v>
      </c>
      <c r="E4637" t="s">
        <v>15</v>
      </c>
      <c r="F4637" s="5">
        <v>42241</v>
      </c>
      <c r="G4637">
        <v>186079490</v>
      </c>
      <c r="H4637" s="5">
        <v>42245</v>
      </c>
      <c r="I4637">
        <v>3911</v>
      </c>
      <c r="J4637" s="8">
        <v>154.06</v>
      </c>
      <c r="K4637" s="8">
        <v>90.93</v>
      </c>
      <c r="L4637" s="8">
        <v>602528.66</v>
      </c>
      <c r="M4637" s="8">
        <v>355627.23</v>
      </c>
      <c r="N4637" s="8">
        <v>246901.43</v>
      </c>
    </row>
    <row r="4638" spans="1:14" x14ac:dyDescent="0.3">
      <c r="A4638" t="s">
        <v>9</v>
      </c>
      <c r="B4638" t="s">
        <v>38</v>
      </c>
      <c r="C4638" t="s">
        <v>29</v>
      </c>
      <c r="D4638" t="s">
        <v>3</v>
      </c>
      <c r="E4638" t="s">
        <v>4</v>
      </c>
      <c r="F4638" s="5">
        <v>43973</v>
      </c>
      <c r="G4638">
        <v>513026177</v>
      </c>
      <c r="H4638" s="5">
        <v>43987</v>
      </c>
      <c r="I4638">
        <v>4701</v>
      </c>
      <c r="J4638" s="8">
        <v>651.21</v>
      </c>
      <c r="K4638" s="8">
        <v>524.96</v>
      </c>
      <c r="L4638" s="8">
        <v>3061338.21</v>
      </c>
      <c r="M4638" s="8">
        <v>2467836.96</v>
      </c>
      <c r="N4638" s="8">
        <v>593501.25</v>
      </c>
    </row>
    <row r="4639" spans="1:14" x14ac:dyDescent="0.3">
      <c r="A4639" t="s">
        <v>0</v>
      </c>
      <c r="B4639" t="s">
        <v>50</v>
      </c>
      <c r="C4639" t="s">
        <v>29</v>
      </c>
      <c r="D4639" t="s">
        <v>3</v>
      </c>
      <c r="E4639" t="s">
        <v>23</v>
      </c>
      <c r="F4639" s="5">
        <v>44688</v>
      </c>
      <c r="G4639">
        <v>646572291</v>
      </c>
      <c r="H4639" s="5">
        <v>44704</v>
      </c>
      <c r="I4639">
        <v>3964</v>
      </c>
      <c r="J4639" s="8">
        <v>651.21</v>
      </c>
      <c r="K4639" s="8">
        <v>524.96</v>
      </c>
      <c r="L4639" s="8">
        <v>2581396.44</v>
      </c>
      <c r="M4639" s="8">
        <v>2080941.44</v>
      </c>
      <c r="N4639" s="8">
        <v>500455</v>
      </c>
    </row>
    <row r="4640" spans="1:14" x14ac:dyDescent="0.3">
      <c r="A4640" t="s">
        <v>17</v>
      </c>
      <c r="B4640" t="s">
        <v>119</v>
      </c>
      <c r="C4640" t="s">
        <v>22</v>
      </c>
      <c r="D4640" t="s">
        <v>7</v>
      </c>
      <c r="E4640" t="s">
        <v>15</v>
      </c>
      <c r="F4640" s="5">
        <v>43891</v>
      </c>
      <c r="G4640">
        <v>991454160</v>
      </c>
      <c r="H4640" s="5">
        <v>43909</v>
      </c>
      <c r="I4640">
        <v>2173</v>
      </c>
      <c r="J4640" s="8">
        <v>109.28</v>
      </c>
      <c r="K4640" s="8">
        <v>35.840000000000003</v>
      </c>
      <c r="L4640" s="8">
        <v>237465.44</v>
      </c>
      <c r="M4640" s="8">
        <v>77880.320000000007</v>
      </c>
      <c r="N4640" s="8">
        <v>159585.12</v>
      </c>
    </row>
    <row r="4641" spans="1:14" x14ac:dyDescent="0.3">
      <c r="A4641" t="s">
        <v>9</v>
      </c>
      <c r="B4641" t="s">
        <v>106</v>
      </c>
      <c r="C4641" t="s">
        <v>2</v>
      </c>
      <c r="D4641" t="s">
        <v>7</v>
      </c>
      <c r="E4641" t="s">
        <v>15</v>
      </c>
      <c r="F4641" s="5">
        <v>44636</v>
      </c>
      <c r="G4641">
        <v>222720611</v>
      </c>
      <c r="H4641" s="5">
        <v>44652</v>
      </c>
      <c r="I4641">
        <v>6833</v>
      </c>
      <c r="J4641" s="8">
        <v>255.28</v>
      </c>
      <c r="K4641" s="8">
        <v>159.41999999999999</v>
      </c>
      <c r="L4641" s="8">
        <v>1744328.24</v>
      </c>
      <c r="M4641" s="8">
        <v>1089316.8600000001</v>
      </c>
      <c r="N4641" s="8">
        <v>655011.38</v>
      </c>
    </row>
    <row r="4642" spans="1:14" x14ac:dyDescent="0.3">
      <c r="A4642" t="s">
        <v>39</v>
      </c>
      <c r="B4642" t="s">
        <v>40</v>
      </c>
      <c r="C4642" t="s">
        <v>29</v>
      </c>
      <c r="D4642" t="s">
        <v>7</v>
      </c>
      <c r="E4642" t="s">
        <v>23</v>
      </c>
      <c r="F4642" s="5">
        <v>43478</v>
      </c>
      <c r="G4642">
        <v>235732972</v>
      </c>
      <c r="H4642" s="5">
        <v>43496</v>
      </c>
      <c r="I4642">
        <v>7480</v>
      </c>
      <c r="J4642" s="8">
        <v>651.21</v>
      </c>
      <c r="K4642" s="8">
        <v>524.96</v>
      </c>
      <c r="L4642" s="8">
        <v>4871050.8</v>
      </c>
      <c r="M4642" s="8">
        <v>3926700.8</v>
      </c>
      <c r="N4642" s="8">
        <v>944350</v>
      </c>
    </row>
    <row r="4643" spans="1:14" x14ac:dyDescent="0.3">
      <c r="A4643" t="s">
        <v>17</v>
      </c>
      <c r="B4643" t="s">
        <v>131</v>
      </c>
      <c r="C4643" t="s">
        <v>29</v>
      </c>
      <c r="D4643" t="s">
        <v>3</v>
      </c>
      <c r="E4643" t="s">
        <v>15</v>
      </c>
      <c r="F4643" s="5">
        <v>44326</v>
      </c>
      <c r="G4643">
        <v>296165072</v>
      </c>
      <c r="H4643" s="5">
        <v>44349</v>
      </c>
      <c r="I4643">
        <v>681</v>
      </c>
      <c r="J4643" s="8">
        <v>651.21</v>
      </c>
      <c r="K4643" s="8">
        <v>524.96</v>
      </c>
      <c r="L4643" s="8">
        <v>443474.01</v>
      </c>
      <c r="M4643" s="8">
        <v>357497.76</v>
      </c>
      <c r="N4643" s="8">
        <v>85976.25</v>
      </c>
    </row>
    <row r="4644" spans="1:14" x14ac:dyDescent="0.3">
      <c r="A4644" t="s">
        <v>26</v>
      </c>
      <c r="B4644" t="s">
        <v>202</v>
      </c>
      <c r="C4644" t="s">
        <v>14</v>
      </c>
      <c r="D4644" t="s">
        <v>3</v>
      </c>
      <c r="E4644" t="s">
        <v>15</v>
      </c>
      <c r="F4644" s="5">
        <v>43857</v>
      </c>
      <c r="G4644">
        <v>190003240</v>
      </c>
      <c r="H4644" s="5">
        <v>43898</v>
      </c>
      <c r="I4644">
        <v>5036</v>
      </c>
      <c r="J4644" s="8">
        <v>205.7</v>
      </c>
      <c r="K4644" s="8">
        <v>117.11</v>
      </c>
      <c r="L4644" s="8">
        <v>1035905.2</v>
      </c>
      <c r="M4644" s="8">
        <v>589765.96</v>
      </c>
      <c r="N4644" s="8">
        <v>446139.24</v>
      </c>
    </row>
    <row r="4645" spans="1:14" x14ac:dyDescent="0.3">
      <c r="A4645" t="s">
        <v>0</v>
      </c>
      <c r="B4645" t="s">
        <v>101</v>
      </c>
      <c r="C4645" t="s">
        <v>22</v>
      </c>
      <c r="D4645" t="s">
        <v>3</v>
      </c>
      <c r="E4645" t="s">
        <v>4</v>
      </c>
      <c r="F4645" s="5">
        <v>44491</v>
      </c>
      <c r="G4645">
        <v>673546302</v>
      </c>
      <c r="H4645" s="5">
        <v>44511</v>
      </c>
      <c r="I4645">
        <v>6173</v>
      </c>
      <c r="J4645" s="8">
        <v>109.28</v>
      </c>
      <c r="K4645" s="8">
        <v>35.840000000000003</v>
      </c>
      <c r="L4645" s="8">
        <v>674585.44</v>
      </c>
      <c r="M4645" s="8">
        <v>221240.32000000001</v>
      </c>
      <c r="N4645" s="8">
        <v>453345.12</v>
      </c>
    </row>
    <row r="4646" spans="1:14" x14ac:dyDescent="0.3">
      <c r="A4646" t="s">
        <v>12</v>
      </c>
      <c r="B4646" t="s">
        <v>108</v>
      </c>
      <c r="C4646" t="s">
        <v>31</v>
      </c>
      <c r="D4646" t="s">
        <v>3</v>
      </c>
      <c r="E4646" t="s">
        <v>15</v>
      </c>
      <c r="F4646" s="5">
        <v>42301</v>
      </c>
      <c r="G4646">
        <v>323405587</v>
      </c>
      <c r="H4646" s="5">
        <v>42325</v>
      </c>
      <c r="I4646">
        <v>1755</v>
      </c>
      <c r="J4646" s="8">
        <v>437.2</v>
      </c>
      <c r="K4646" s="8">
        <v>263.33</v>
      </c>
      <c r="L4646" s="8">
        <v>767286</v>
      </c>
      <c r="M4646" s="8">
        <v>462144.15</v>
      </c>
      <c r="N4646" s="8">
        <v>305141.84999999998</v>
      </c>
    </row>
    <row r="4647" spans="1:14" x14ac:dyDescent="0.3">
      <c r="A4647" t="s">
        <v>0</v>
      </c>
      <c r="B4647" t="s">
        <v>171</v>
      </c>
      <c r="C4647" t="s">
        <v>65</v>
      </c>
      <c r="D4647" t="s">
        <v>7</v>
      </c>
      <c r="E4647" t="s">
        <v>15</v>
      </c>
      <c r="F4647" s="5">
        <v>44370</v>
      </c>
      <c r="G4647">
        <v>486504924</v>
      </c>
      <c r="H4647" s="5">
        <v>44372</v>
      </c>
      <c r="I4647">
        <v>6473</v>
      </c>
      <c r="J4647" s="8">
        <v>668.27</v>
      </c>
      <c r="K4647" s="8">
        <v>502.54</v>
      </c>
      <c r="L4647" s="8">
        <v>4325711.71</v>
      </c>
      <c r="M4647" s="8">
        <v>3252941.42</v>
      </c>
      <c r="N4647" s="8">
        <v>1072770.29</v>
      </c>
    </row>
    <row r="4648" spans="1:14" x14ac:dyDescent="0.3">
      <c r="A4648" t="s">
        <v>17</v>
      </c>
      <c r="B4648" t="s">
        <v>188</v>
      </c>
      <c r="C4648" t="s">
        <v>6</v>
      </c>
      <c r="D4648" t="s">
        <v>3</v>
      </c>
      <c r="E4648" t="s">
        <v>23</v>
      </c>
      <c r="F4648" s="5">
        <v>42932</v>
      </c>
      <c r="G4648">
        <v>330080640</v>
      </c>
      <c r="H4648" s="5">
        <v>42951</v>
      </c>
      <c r="I4648">
        <v>7051</v>
      </c>
      <c r="J4648" s="8">
        <v>152.58000000000001</v>
      </c>
      <c r="K4648" s="8">
        <v>97.44</v>
      </c>
      <c r="L4648" s="8">
        <v>1075841.58</v>
      </c>
      <c r="M4648" s="8">
        <v>687049.44</v>
      </c>
      <c r="N4648" s="8">
        <v>388792.14</v>
      </c>
    </row>
    <row r="4649" spans="1:14" x14ac:dyDescent="0.3">
      <c r="A4649" t="s">
        <v>9</v>
      </c>
      <c r="B4649" t="s">
        <v>24</v>
      </c>
      <c r="C4649" t="s">
        <v>65</v>
      </c>
      <c r="D4649" t="s">
        <v>7</v>
      </c>
      <c r="E4649" t="s">
        <v>4</v>
      </c>
      <c r="F4649" s="5">
        <v>43891</v>
      </c>
      <c r="G4649">
        <v>891681563</v>
      </c>
      <c r="H4649" s="5">
        <v>43917</v>
      </c>
      <c r="I4649">
        <v>7245</v>
      </c>
      <c r="J4649" s="8">
        <v>668.27</v>
      </c>
      <c r="K4649" s="8">
        <v>502.54</v>
      </c>
      <c r="L4649" s="8">
        <v>4841616.1500000004</v>
      </c>
      <c r="M4649" s="8">
        <v>3640902.3</v>
      </c>
      <c r="N4649" s="8">
        <v>1200713.8500000001</v>
      </c>
    </row>
    <row r="4650" spans="1:14" x14ac:dyDescent="0.3">
      <c r="A4650" t="s">
        <v>9</v>
      </c>
      <c r="B4650" t="s">
        <v>133</v>
      </c>
      <c r="C4650" t="s">
        <v>11</v>
      </c>
      <c r="D4650" t="s">
        <v>7</v>
      </c>
      <c r="E4650" t="s">
        <v>4</v>
      </c>
      <c r="F4650" s="5">
        <v>43990</v>
      </c>
      <c r="G4650">
        <v>129169023</v>
      </c>
      <c r="H4650" s="5">
        <v>44030</v>
      </c>
      <c r="I4650">
        <v>2839</v>
      </c>
      <c r="J4650" s="8">
        <v>47.45</v>
      </c>
      <c r="K4650" s="8">
        <v>31.79</v>
      </c>
      <c r="L4650" s="8">
        <v>134710.54999999999</v>
      </c>
      <c r="M4650" s="8">
        <v>90251.81</v>
      </c>
      <c r="N4650" s="8">
        <v>44458.74</v>
      </c>
    </row>
    <row r="4651" spans="1:14" x14ac:dyDescent="0.3">
      <c r="A4651" t="s">
        <v>17</v>
      </c>
      <c r="B4651" t="s">
        <v>158</v>
      </c>
      <c r="C4651" t="s">
        <v>31</v>
      </c>
      <c r="D4651" t="s">
        <v>7</v>
      </c>
      <c r="E4651" t="s">
        <v>15</v>
      </c>
      <c r="F4651" s="5">
        <v>44562</v>
      </c>
      <c r="G4651">
        <v>570716845</v>
      </c>
      <c r="H4651" s="5">
        <v>44574</v>
      </c>
      <c r="I4651">
        <v>6652</v>
      </c>
      <c r="J4651" s="8">
        <v>437.2</v>
      </c>
      <c r="K4651" s="8">
        <v>263.33</v>
      </c>
      <c r="L4651" s="8">
        <v>2908254.4</v>
      </c>
      <c r="M4651" s="8">
        <v>1751671.16</v>
      </c>
      <c r="N4651" s="8">
        <v>1156583.24</v>
      </c>
    </row>
    <row r="4652" spans="1:14" x14ac:dyDescent="0.3">
      <c r="A4652" t="s">
        <v>9</v>
      </c>
      <c r="B4652" t="s">
        <v>154</v>
      </c>
      <c r="C4652" t="s">
        <v>14</v>
      </c>
      <c r="D4652" t="s">
        <v>3</v>
      </c>
      <c r="E4652" t="s">
        <v>8</v>
      </c>
      <c r="F4652" s="5">
        <v>44093</v>
      </c>
      <c r="G4652">
        <v>764811360</v>
      </c>
      <c r="H4652" s="5">
        <v>44104</v>
      </c>
      <c r="I4652">
        <v>3532</v>
      </c>
      <c r="J4652" s="8">
        <v>205.7</v>
      </c>
      <c r="K4652" s="8">
        <v>117.11</v>
      </c>
      <c r="L4652" s="8">
        <v>726532.4</v>
      </c>
      <c r="M4652" s="8">
        <v>413632.52</v>
      </c>
      <c r="N4652" s="8">
        <v>312899.88</v>
      </c>
    </row>
    <row r="4653" spans="1:14" x14ac:dyDescent="0.3">
      <c r="A4653" t="s">
        <v>26</v>
      </c>
      <c r="B4653" t="s">
        <v>103</v>
      </c>
      <c r="C4653" t="s">
        <v>31</v>
      </c>
      <c r="D4653" t="s">
        <v>3</v>
      </c>
      <c r="E4653" t="s">
        <v>15</v>
      </c>
      <c r="F4653" s="5">
        <v>44771</v>
      </c>
      <c r="G4653">
        <v>230251395</v>
      </c>
      <c r="H4653" s="5">
        <v>44813</v>
      </c>
      <c r="I4653">
        <v>5359</v>
      </c>
      <c r="J4653" s="8">
        <v>437.2</v>
      </c>
      <c r="K4653" s="8">
        <v>263.33</v>
      </c>
      <c r="L4653" s="8">
        <v>2342954.7999999998</v>
      </c>
      <c r="M4653" s="8">
        <v>1411185.47</v>
      </c>
      <c r="N4653" s="8">
        <v>931769.33</v>
      </c>
    </row>
    <row r="4654" spans="1:14" x14ac:dyDescent="0.3">
      <c r="A4654" t="s">
        <v>26</v>
      </c>
      <c r="B4654" t="s">
        <v>87</v>
      </c>
      <c r="C4654" t="s">
        <v>22</v>
      </c>
      <c r="D4654" t="s">
        <v>3</v>
      </c>
      <c r="E4654" t="s">
        <v>23</v>
      </c>
      <c r="F4654" s="5">
        <v>42862</v>
      </c>
      <c r="G4654">
        <v>806148278</v>
      </c>
      <c r="H4654" s="5">
        <v>42884</v>
      </c>
      <c r="I4654">
        <v>6045</v>
      </c>
      <c r="J4654" s="8">
        <v>109.28</v>
      </c>
      <c r="K4654" s="8">
        <v>35.840000000000003</v>
      </c>
      <c r="L4654" s="8">
        <v>660597.6</v>
      </c>
      <c r="M4654" s="8">
        <v>216652.79999999999</v>
      </c>
      <c r="N4654" s="8">
        <v>443944.8</v>
      </c>
    </row>
    <row r="4655" spans="1:14" x14ac:dyDescent="0.3">
      <c r="A4655" t="s">
        <v>9</v>
      </c>
      <c r="B4655" t="s">
        <v>102</v>
      </c>
      <c r="C4655" t="s">
        <v>57</v>
      </c>
      <c r="D4655" t="s">
        <v>7</v>
      </c>
      <c r="E4655" t="s">
        <v>8</v>
      </c>
      <c r="F4655" s="5">
        <v>43755</v>
      </c>
      <c r="G4655">
        <v>801925837</v>
      </c>
      <c r="H4655" s="5">
        <v>43764</v>
      </c>
      <c r="I4655">
        <v>6531</v>
      </c>
      <c r="J4655" s="8">
        <v>154.06</v>
      </c>
      <c r="K4655" s="8">
        <v>90.93</v>
      </c>
      <c r="L4655" s="8">
        <v>1006165.86</v>
      </c>
      <c r="M4655" s="8">
        <v>593863.82999999996</v>
      </c>
      <c r="N4655" s="8">
        <v>412302.03</v>
      </c>
    </row>
    <row r="4656" spans="1:14" x14ac:dyDescent="0.3">
      <c r="A4656" t="s">
        <v>26</v>
      </c>
      <c r="B4656" t="s">
        <v>199</v>
      </c>
      <c r="C4656" t="s">
        <v>14</v>
      </c>
      <c r="D4656" t="s">
        <v>7</v>
      </c>
      <c r="E4656" t="s">
        <v>4</v>
      </c>
      <c r="F4656" s="5">
        <v>43844</v>
      </c>
      <c r="G4656">
        <v>847320401</v>
      </c>
      <c r="H4656" s="5">
        <v>43868</v>
      </c>
      <c r="I4656">
        <v>9791</v>
      </c>
      <c r="J4656" s="8">
        <v>205.7</v>
      </c>
      <c r="K4656" s="8">
        <v>117.11</v>
      </c>
      <c r="L4656" s="8">
        <v>2014008.7</v>
      </c>
      <c r="M4656" s="8">
        <v>1146624.01</v>
      </c>
      <c r="N4656" s="8">
        <v>867384.69</v>
      </c>
    </row>
    <row r="4657" spans="1:14" x14ac:dyDescent="0.3">
      <c r="A4657" t="s">
        <v>26</v>
      </c>
      <c r="B4657" t="s">
        <v>187</v>
      </c>
      <c r="C4657" t="s">
        <v>57</v>
      </c>
      <c r="D4657" t="s">
        <v>7</v>
      </c>
      <c r="E4657" t="s">
        <v>23</v>
      </c>
      <c r="F4657" s="5">
        <v>43792</v>
      </c>
      <c r="G4657">
        <v>742380797</v>
      </c>
      <c r="H4657" s="5">
        <v>43815</v>
      </c>
      <c r="I4657">
        <v>5830</v>
      </c>
      <c r="J4657" s="8">
        <v>154.06</v>
      </c>
      <c r="K4657" s="8">
        <v>90.93</v>
      </c>
      <c r="L4657" s="8">
        <v>898169.8</v>
      </c>
      <c r="M4657" s="8">
        <v>530121.9</v>
      </c>
      <c r="N4657" s="8">
        <v>368047.9</v>
      </c>
    </row>
    <row r="4658" spans="1:14" x14ac:dyDescent="0.3">
      <c r="A4658" t="s">
        <v>26</v>
      </c>
      <c r="B4658" t="s">
        <v>142</v>
      </c>
      <c r="C4658" t="s">
        <v>2</v>
      </c>
      <c r="D4658" t="s">
        <v>7</v>
      </c>
      <c r="E4658" t="s">
        <v>8</v>
      </c>
      <c r="F4658" s="5">
        <v>43351</v>
      </c>
      <c r="G4658">
        <v>807468354</v>
      </c>
      <c r="H4658" s="5">
        <v>43381</v>
      </c>
      <c r="I4658">
        <v>6685</v>
      </c>
      <c r="J4658" s="8">
        <v>255.28</v>
      </c>
      <c r="K4658" s="8">
        <v>159.41999999999999</v>
      </c>
      <c r="L4658" s="8">
        <v>1706546.8</v>
      </c>
      <c r="M4658" s="8">
        <v>1065722.7</v>
      </c>
      <c r="N4658" s="8">
        <v>640824.1</v>
      </c>
    </row>
    <row r="4659" spans="1:14" x14ac:dyDescent="0.3">
      <c r="A4659" t="s">
        <v>0</v>
      </c>
      <c r="B4659" t="s">
        <v>5</v>
      </c>
      <c r="C4659" t="s">
        <v>57</v>
      </c>
      <c r="D4659" t="s">
        <v>7</v>
      </c>
      <c r="E4659" t="s">
        <v>23</v>
      </c>
      <c r="F4659" s="5">
        <v>43310</v>
      </c>
      <c r="G4659">
        <v>533256900</v>
      </c>
      <c r="H4659" s="5">
        <v>43312</v>
      </c>
      <c r="I4659">
        <v>1422</v>
      </c>
      <c r="J4659" s="8">
        <v>154.06</v>
      </c>
      <c r="K4659" s="8">
        <v>90.93</v>
      </c>
      <c r="L4659" s="8">
        <v>219073.32</v>
      </c>
      <c r="M4659" s="8">
        <v>129302.46</v>
      </c>
      <c r="N4659" s="8">
        <v>89770.86</v>
      </c>
    </row>
    <row r="4660" spans="1:14" x14ac:dyDescent="0.3">
      <c r="A4660" t="s">
        <v>12</v>
      </c>
      <c r="B4660" t="s">
        <v>73</v>
      </c>
      <c r="C4660" t="s">
        <v>14</v>
      </c>
      <c r="D4660" t="s">
        <v>3</v>
      </c>
      <c r="E4660" t="s">
        <v>15</v>
      </c>
      <c r="F4660" s="5">
        <v>43389</v>
      </c>
      <c r="G4660">
        <v>830732762</v>
      </c>
      <c r="H4660" s="5">
        <v>43405</v>
      </c>
      <c r="I4660">
        <v>1140</v>
      </c>
      <c r="J4660" s="8">
        <v>205.7</v>
      </c>
      <c r="K4660" s="8">
        <v>117.11</v>
      </c>
      <c r="L4660" s="8">
        <v>234498</v>
      </c>
      <c r="M4660" s="8">
        <v>133505.4</v>
      </c>
      <c r="N4660" s="8">
        <v>100992.6</v>
      </c>
    </row>
    <row r="4661" spans="1:14" x14ac:dyDescent="0.3">
      <c r="A4661" t="s">
        <v>9</v>
      </c>
      <c r="B4661" t="s">
        <v>69</v>
      </c>
      <c r="C4661" t="s">
        <v>29</v>
      </c>
      <c r="D4661" t="s">
        <v>7</v>
      </c>
      <c r="E4661" t="s">
        <v>8</v>
      </c>
      <c r="F4661" s="5">
        <v>43774</v>
      </c>
      <c r="G4661">
        <v>881194770</v>
      </c>
      <c r="H4661" s="5">
        <v>43804</v>
      </c>
      <c r="I4661">
        <v>3969</v>
      </c>
      <c r="J4661" s="8">
        <v>651.21</v>
      </c>
      <c r="K4661" s="8">
        <v>524.96</v>
      </c>
      <c r="L4661" s="8">
        <v>2584652.4900000002</v>
      </c>
      <c r="M4661" s="8">
        <v>2083566.24</v>
      </c>
      <c r="N4661" s="8">
        <v>501086.25</v>
      </c>
    </row>
    <row r="4662" spans="1:14" x14ac:dyDescent="0.3">
      <c r="A4662" t="s">
        <v>26</v>
      </c>
      <c r="B4662" t="s">
        <v>153</v>
      </c>
      <c r="C4662" t="s">
        <v>6</v>
      </c>
      <c r="D4662" t="s">
        <v>7</v>
      </c>
      <c r="E4662" t="s">
        <v>8</v>
      </c>
      <c r="F4662" s="5">
        <v>44312</v>
      </c>
      <c r="G4662">
        <v>386254251</v>
      </c>
      <c r="H4662" s="5">
        <v>44332</v>
      </c>
      <c r="I4662">
        <v>71</v>
      </c>
      <c r="J4662" s="8">
        <v>152.58000000000001</v>
      </c>
      <c r="K4662" s="8">
        <v>97.44</v>
      </c>
      <c r="L4662" s="8">
        <v>10833.18</v>
      </c>
      <c r="M4662" s="8">
        <v>6918.24</v>
      </c>
      <c r="N4662" s="8">
        <v>3914.94</v>
      </c>
    </row>
    <row r="4663" spans="1:14" x14ac:dyDescent="0.3">
      <c r="A4663" t="s">
        <v>9</v>
      </c>
      <c r="B4663" t="s">
        <v>37</v>
      </c>
      <c r="C4663" t="s">
        <v>57</v>
      </c>
      <c r="D4663" t="s">
        <v>7</v>
      </c>
      <c r="E4663" t="s">
        <v>8</v>
      </c>
      <c r="F4663" s="5">
        <v>44425</v>
      </c>
      <c r="G4663">
        <v>917835032</v>
      </c>
      <c r="H4663" s="5">
        <v>44475</v>
      </c>
      <c r="I4663">
        <v>6637</v>
      </c>
      <c r="J4663" s="8">
        <v>154.06</v>
      </c>
      <c r="K4663" s="8">
        <v>90.93</v>
      </c>
      <c r="L4663" s="8">
        <v>1022496.22</v>
      </c>
      <c r="M4663" s="8">
        <v>603502.41</v>
      </c>
      <c r="N4663" s="8">
        <v>418993.81</v>
      </c>
    </row>
    <row r="4664" spans="1:14" x14ac:dyDescent="0.3">
      <c r="A4664" t="s">
        <v>0</v>
      </c>
      <c r="B4664" t="s">
        <v>147</v>
      </c>
      <c r="C4664" t="s">
        <v>57</v>
      </c>
      <c r="D4664" t="s">
        <v>7</v>
      </c>
      <c r="E4664" t="s">
        <v>4</v>
      </c>
      <c r="F4664" s="5">
        <v>44084</v>
      </c>
      <c r="G4664">
        <v>968173444</v>
      </c>
      <c r="H4664" s="5">
        <v>44129</v>
      </c>
      <c r="I4664">
        <v>2892</v>
      </c>
      <c r="J4664" s="8">
        <v>154.06</v>
      </c>
      <c r="K4664" s="8">
        <v>90.93</v>
      </c>
      <c r="L4664" s="8">
        <v>445541.52</v>
      </c>
      <c r="M4664" s="8">
        <v>262969.56</v>
      </c>
      <c r="N4664" s="8">
        <v>182571.96</v>
      </c>
    </row>
    <row r="4665" spans="1:14" x14ac:dyDescent="0.3">
      <c r="A4665" t="s">
        <v>17</v>
      </c>
      <c r="B4665" t="s">
        <v>176</v>
      </c>
      <c r="C4665" t="s">
        <v>19</v>
      </c>
      <c r="D4665" t="s">
        <v>7</v>
      </c>
      <c r="E4665" t="s">
        <v>15</v>
      </c>
      <c r="F4665" s="5">
        <v>42841</v>
      </c>
      <c r="G4665">
        <v>899818313</v>
      </c>
      <c r="H4665" s="5">
        <v>42860</v>
      </c>
      <c r="I4665">
        <v>5090</v>
      </c>
      <c r="J4665" s="8">
        <v>81.73</v>
      </c>
      <c r="K4665" s="8">
        <v>56.67</v>
      </c>
      <c r="L4665" s="8">
        <v>416005.7</v>
      </c>
      <c r="M4665" s="8">
        <v>288450.3</v>
      </c>
      <c r="N4665" s="8">
        <v>127555.4</v>
      </c>
    </row>
    <row r="4666" spans="1:14" x14ac:dyDescent="0.3">
      <c r="A4666" t="s">
        <v>20</v>
      </c>
      <c r="B4666" t="s">
        <v>120</v>
      </c>
      <c r="C4666" t="s">
        <v>36</v>
      </c>
      <c r="D4666" t="s">
        <v>3</v>
      </c>
      <c r="E4666" t="s">
        <v>8</v>
      </c>
      <c r="F4666" s="5">
        <v>43138</v>
      </c>
      <c r="G4666">
        <v>695630967</v>
      </c>
      <c r="H4666" s="5">
        <v>43139</v>
      </c>
      <c r="I4666">
        <v>1516</v>
      </c>
      <c r="J4666" s="8">
        <v>421.89</v>
      </c>
      <c r="K4666" s="8">
        <v>364.69</v>
      </c>
      <c r="L4666" s="8">
        <v>639585.24</v>
      </c>
      <c r="M4666" s="8">
        <v>552870.04</v>
      </c>
      <c r="N4666" s="8">
        <v>86715.199999999997</v>
      </c>
    </row>
    <row r="4667" spans="1:14" x14ac:dyDescent="0.3">
      <c r="A4667" t="s">
        <v>26</v>
      </c>
      <c r="B4667" t="s">
        <v>175</v>
      </c>
      <c r="C4667" t="s">
        <v>19</v>
      </c>
      <c r="D4667" t="s">
        <v>7</v>
      </c>
      <c r="E4667" t="s">
        <v>8</v>
      </c>
      <c r="F4667" s="5">
        <v>44495</v>
      </c>
      <c r="G4667">
        <v>408785235</v>
      </c>
      <c r="H4667" s="5">
        <v>44503</v>
      </c>
      <c r="I4667">
        <v>7490</v>
      </c>
      <c r="J4667" s="8">
        <v>81.73</v>
      </c>
      <c r="K4667" s="8">
        <v>56.67</v>
      </c>
      <c r="L4667" s="8">
        <v>612157.69999999995</v>
      </c>
      <c r="M4667" s="8">
        <v>424458.3</v>
      </c>
      <c r="N4667" s="8">
        <v>187699.4</v>
      </c>
    </row>
    <row r="4668" spans="1:14" x14ac:dyDescent="0.3">
      <c r="A4668" t="s">
        <v>39</v>
      </c>
      <c r="B4668" t="s">
        <v>196</v>
      </c>
      <c r="C4668" t="s">
        <v>2</v>
      </c>
      <c r="D4668" t="s">
        <v>3</v>
      </c>
      <c r="E4668" t="s">
        <v>15</v>
      </c>
      <c r="F4668" s="5">
        <v>44054</v>
      </c>
      <c r="G4668">
        <v>612767446</v>
      </c>
      <c r="H4668" s="5">
        <v>44072</v>
      </c>
      <c r="I4668">
        <v>359</v>
      </c>
      <c r="J4668" s="8">
        <v>255.28</v>
      </c>
      <c r="K4668" s="8">
        <v>159.41999999999999</v>
      </c>
      <c r="L4668" s="8">
        <v>91645.52</v>
      </c>
      <c r="M4668" s="8">
        <v>57231.78</v>
      </c>
      <c r="N4668" s="8">
        <v>34413.74</v>
      </c>
    </row>
    <row r="4669" spans="1:14" x14ac:dyDescent="0.3">
      <c r="A4669" t="s">
        <v>0</v>
      </c>
      <c r="B4669" t="s">
        <v>147</v>
      </c>
      <c r="C4669" t="s">
        <v>31</v>
      </c>
      <c r="D4669" t="s">
        <v>7</v>
      </c>
      <c r="E4669" t="s">
        <v>8</v>
      </c>
      <c r="F4669" s="5">
        <v>42349</v>
      </c>
      <c r="G4669">
        <v>151376426</v>
      </c>
      <c r="H4669" s="5">
        <v>42398</v>
      </c>
      <c r="I4669">
        <v>4503</v>
      </c>
      <c r="J4669" s="8">
        <v>437.2</v>
      </c>
      <c r="K4669" s="8">
        <v>263.33</v>
      </c>
      <c r="L4669" s="8">
        <v>1968711.6</v>
      </c>
      <c r="M4669" s="8">
        <v>1185774.99</v>
      </c>
      <c r="N4669" s="8">
        <v>782936.61</v>
      </c>
    </row>
    <row r="4670" spans="1:14" x14ac:dyDescent="0.3">
      <c r="A4670" t="s">
        <v>12</v>
      </c>
      <c r="B4670" t="s">
        <v>127</v>
      </c>
      <c r="C4670" t="s">
        <v>31</v>
      </c>
      <c r="D4670" t="s">
        <v>7</v>
      </c>
      <c r="E4670" t="s">
        <v>23</v>
      </c>
      <c r="F4670" s="5">
        <v>43378</v>
      </c>
      <c r="G4670">
        <v>188723504</v>
      </c>
      <c r="H4670" s="5">
        <v>43410</v>
      </c>
      <c r="I4670">
        <v>6334</v>
      </c>
      <c r="J4670" s="8">
        <v>437.2</v>
      </c>
      <c r="K4670" s="8">
        <v>263.33</v>
      </c>
      <c r="L4670" s="8">
        <v>2769224.8</v>
      </c>
      <c r="M4670" s="8">
        <v>1667932.22</v>
      </c>
      <c r="N4670" s="8">
        <v>1101292.58</v>
      </c>
    </row>
    <row r="4671" spans="1:14" x14ac:dyDescent="0.3">
      <c r="A4671" t="s">
        <v>9</v>
      </c>
      <c r="B4671" t="s">
        <v>60</v>
      </c>
      <c r="C4671" t="s">
        <v>45</v>
      </c>
      <c r="D4671" t="s">
        <v>3</v>
      </c>
      <c r="E4671" t="s">
        <v>23</v>
      </c>
      <c r="F4671" s="5">
        <v>43259</v>
      </c>
      <c r="G4671">
        <v>159232509</v>
      </c>
      <c r="H4671" s="5">
        <v>43295</v>
      </c>
      <c r="I4671">
        <v>9293</v>
      </c>
      <c r="J4671" s="8">
        <v>9.33</v>
      </c>
      <c r="K4671" s="8">
        <v>6.92</v>
      </c>
      <c r="L4671" s="8">
        <v>86703.69</v>
      </c>
      <c r="M4671" s="8">
        <v>64307.56</v>
      </c>
      <c r="N4671" s="8">
        <v>22396.13</v>
      </c>
    </row>
    <row r="4672" spans="1:14" x14ac:dyDescent="0.3">
      <c r="A4672" t="s">
        <v>9</v>
      </c>
      <c r="B4672" t="s">
        <v>92</v>
      </c>
      <c r="C4672" t="s">
        <v>57</v>
      </c>
      <c r="D4672" t="s">
        <v>3</v>
      </c>
      <c r="E4672" t="s">
        <v>15</v>
      </c>
      <c r="F4672" s="5">
        <v>43769</v>
      </c>
      <c r="G4672">
        <v>917639768</v>
      </c>
      <c r="H4672" s="5">
        <v>43813</v>
      </c>
      <c r="I4672">
        <v>8854</v>
      </c>
      <c r="J4672" s="8">
        <v>154.06</v>
      </c>
      <c r="K4672" s="8">
        <v>90.93</v>
      </c>
      <c r="L4672" s="8">
        <v>1364047.24</v>
      </c>
      <c r="M4672" s="8">
        <v>805094.22</v>
      </c>
      <c r="N4672" s="8">
        <v>558953.02</v>
      </c>
    </row>
    <row r="4673" spans="1:14" x14ac:dyDescent="0.3">
      <c r="A4673" t="s">
        <v>26</v>
      </c>
      <c r="B4673" t="s">
        <v>121</v>
      </c>
      <c r="C4673" t="s">
        <v>57</v>
      </c>
      <c r="D4673" t="s">
        <v>3</v>
      </c>
      <c r="E4673" t="s">
        <v>4</v>
      </c>
      <c r="F4673" s="5">
        <v>42614</v>
      </c>
      <c r="G4673">
        <v>688994109</v>
      </c>
      <c r="H4673" s="5">
        <v>42640</v>
      </c>
      <c r="I4673">
        <v>7523</v>
      </c>
      <c r="J4673" s="8">
        <v>154.06</v>
      </c>
      <c r="K4673" s="8">
        <v>90.93</v>
      </c>
      <c r="L4673" s="8">
        <v>1158993.3799999999</v>
      </c>
      <c r="M4673" s="8">
        <v>684066.39</v>
      </c>
      <c r="N4673" s="8">
        <v>474926.99</v>
      </c>
    </row>
    <row r="4674" spans="1:14" x14ac:dyDescent="0.3">
      <c r="A4674" t="s">
        <v>17</v>
      </c>
      <c r="B4674" t="s">
        <v>75</v>
      </c>
      <c r="C4674" t="s">
        <v>31</v>
      </c>
      <c r="D4674" t="s">
        <v>7</v>
      </c>
      <c r="E4674" t="s">
        <v>4</v>
      </c>
      <c r="F4674" s="5">
        <v>44042</v>
      </c>
      <c r="G4674">
        <v>918656861</v>
      </c>
      <c r="H4674" s="5">
        <v>44060</v>
      </c>
      <c r="I4674">
        <v>9835</v>
      </c>
      <c r="J4674" s="8">
        <v>437.2</v>
      </c>
      <c r="K4674" s="8">
        <v>263.33</v>
      </c>
      <c r="L4674" s="8">
        <v>4299862</v>
      </c>
      <c r="M4674" s="8">
        <v>2589850.5499999998</v>
      </c>
      <c r="N4674" s="8">
        <v>1710011.45</v>
      </c>
    </row>
    <row r="4675" spans="1:14" x14ac:dyDescent="0.3">
      <c r="A4675" t="s">
        <v>26</v>
      </c>
      <c r="B4675" t="s">
        <v>79</v>
      </c>
      <c r="C4675" t="s">
        <v>65</v>
      </c>
      <c r="D4675" t="s">
        <v>3</v>
      </c>
      <c r="E4675" t="s">
        <v>15</v>
      </c>
      <c r="F4675" s="5">
        <v>44268</v>
      </c>
      <c r="G4675">
        <v>422301852</v>
      </c>
      <c r="H4675" s="5">
        <v>44309</v>
      </c>
      <c r="I4675">
        <v>7357</v>
      </c>
      <c r="J4675" s="8">
        <v>668.27</v>
      </c>
      <c r="K4675" s="8">
        <v>502.54</v>
      </c>
      <c r="L4675" s="8">
        <v>4916462.3899999997</v>
      </c>
      <c r="M4675" s="8">
        <v>3697186.78</v>
      </c>
      <c r="N4675" s="8">
        <v>1219275.6100000001</v>
      </c>
    </row>
    <row r="4676" spans="1:14" x14ac:dyDescent="0.3">
      <c r="A4676" t="s">
        <v>26</v>
      </c>
      <c r="B4676" t="s">
        <v>55</v>
      </c>
      <c r="C4676" t="s">
        <v>29</v>
      </c>
      <c r="D4676" t="s">
        <v>3</v>
      </c>
      <c r="E4676" t="s">
        <v>15</v>
      </c>
      <c r="F4676" s="5">
        <v>42240</v>
      </c>
      <c r="G4676">
        <v>335915410</v>
      </c>
      <c r="H4676" s="5">
        <v>42270</v>
      </c>
      <c r="I4676">
        <v>3689</v>
      </c>
      <c r="J4676" s="8">
        <v>651.21</v>
      </c>
      <c r="K4676" s="8">
        <v>524.96</v>
      </c>
      <c r="L4676" s="8">
        <v>2402313.69</v>
      </c>
      <c r="M4676" s="8">
        <v>1936577.44</v>
      </c>
      <c r="N4676" s="8">
        <v>465736.25</v>
      </c>
    </row>
    <row r="4677" spans="1:14" x14ac:dyDescent="0.3">
      <c r="A4677" t="s">
        <v>9</v>
      </c>
      <c r="B4677" t="s">
        <v>141</v>
      </c>
      <c r="C4677" t="s">
        <v>45</v>
      </c>
      <c r="D4677" t="s">
        <v>3</v>
      </c>
      <c r="E4677" t="s">
        <v>4</v>
      </c>
      <c r="F4677" s="5">
        <v>44264</v>
      </c>
      <c r="G4677">
        <v>965796363</v>
      </c>
      <c r="H4677" s="5">
        <v>44274</v>
      </c>
      <c r="I4677">
        <v>9461</v>
      </c>
      <c r="J4677" s="8">
        <v>9.33</v>
      </c>
      <c r="K4677" s="8">
        <v>6.92</v>
      </c>
      <c r="L4677" s="8">
        <v>88271.13</v>
      </c>
      <c r="M4677" s="8">
        <v>65470.12</v>
      </c>
      <c r="N4677" s="8">
        <v>22801.01</v>
      </c>
    </row>
    <row r="4678" spans="1:14" x14ac:dyDescent="0.3">
      <c r="A4678" t="s">
        <v>12</v>
      </c>
      <c r="B4678" t="s">
        <v>107</v>
      </c>
      <c r="C4678" t="s">
        <v>19</v>
      </c>
      <c r="D4678" t="s">
        <v>3</v>
      </c>
      <c r="E4678" t="s">
        <v>23</v>
      </c>
      <c r="F4678" s="5">
        <v>43255</v>
      </c>
      <c r="G4678">
        <v>438556039</v>
      </c>
      <c r="H4678" s="5">
        <v>43273</v>
      </c>
      <c r="I4678">
        <v>7332</v>
      </c>
      <c r="J4678" s="8">
        <v>81.73</v>
      </c>
      <c r="K4678" s="8">
        <v>56.67</v>
      </c>
      <c r="L4678" s="8">
        <v>599244.36</v>
      </c>
      <c r="M4678" s="8">
        <v>415504.44</v>
      </c>
      <c r="N4678" s="8">
        <v>183739.92</v>
      </c>
    </row>
    <row r="4679" spans="1:14" x14ac:dyDescent="0.3">
      <c r="A4679" t="s">
        <v>9</v>
      </c>
      <c r="B4679" t="s">
        <v>24</v>
      </c>
      <c r="C4679" t="s">
        <v>2</v>
      </c>
      <c r="D4679" t="s">
        <v>3</v>
      </c>
      <c r="E4679" t="s">
        <v>15</v>
      </c>
      <c r="F4679" s="5">
        <v>42567</v>
      </c>
      <c r="G4679">
        <v>551118266</v>
      </c>
      <c r="H4679" s="5">
        <v>42597</v>
      </c>
      <c r="I4679">
        <v>6997</v>
      </c>
      <c r="J4679" s="8">
        <v>255.28</v>
      </c>
      <c r="K4679" s="8">
        <v>159.41999999999999</v>
      </c>
      <c r="L4679" s="8">
        <v>1786194.16</v>
      </c>
      <c r="M4679" s="8">
        <v>1115461.74</v>
      </c>
      <c r="N4679" s="8">
        <v>670732.42000000004</v>
      </c>
    </row>
    <row r="4680" spans="1:14" x14ac:dyDescent="0.3">
      <c r="A4680" t="s">
        <v>26</v>
      </c>
      <c r="B4680" t="s">
        <v>122</v>
      </c>
      <c r="C4680" t="s">
        <v>65</v>
      </c>
      <c r="D4680" t="s">
        <v>7</v>
      </c>
      <c r="E4680" t="s">
        <v>23</v>
      </c>
      <c r="F4680" s="5">
        <v>42860</v>
      </c>
      <c r="G4680">
        <v>920719373</v>
      </c>
      <c r="H4680" s="5">
        <v>42894</v>
      </c>
      <c r="I4680">
        <v>178</v>
      </c>
      <c r="J4680" s="8">
        <v>668.27</v>
      </c>
      <c r="K4680" s="8">
        <v>502.54</v>
      </c>
      <c r="L4680" s="8">
        <v>118952.06</v>
      </c>
      <c r="M4680" s="8">
        <v>89452.12</v>
      </c>
      <c r="N4680" s="8">
        <v>29499.94</v>
      </c>
    </row>
    <row r="4681" spans="1:14" x14ac:dyDescent="0.3">
      <c r="A4681" t="s">
        <v>26</v>
      </c>
      <c r="B4681" t="s">
        <v>117</v>
      </c>
      <c r="C4681" t="s">
        <v>45</v>
      </c>
      <c r="D4681" t="s">
        <v>7</v>
      </c>
      <c r="E4681" t="s">
        <v>15</v>
      </c>
      <c r="F4681" s="5">
        <v>43803</v>
      </c>
      <c r="G4681">
        <v>334908187</v>
      </c>
      <c r="H4681" s="5">
        <v>43810</v>
      </c>
      <c r="I4681">
        <v>5630</v>
      </c>
      <c r="J4681" s="8">
        <v>9.33</v>
      </c>
      <c r="K4681" s="8">
        <v>6.92</v>
      </c>
      <c r="L4681" s="8">
        <v>52527.9</v>
      </c>
      <c r="M4681" s="8">
        <v>38959.599999999999</v>
      </c>
      <c r="N4681" s="8">
        <v>13568.3</v>
      </c>
    </row>
    <row r="4682" spans="1:14" x14ac:dyDescent="0.3">
      <c r="A4682" t="s">
        <v>26</v>
      </c>
      <c r="B4682" t="s">
        <v>51</v>
      </c>
      <c r="C4682" t="s">
        <v>65</v>
      </c>
      <c r="D4682" t="s">
        <v>3</v>
      </c>
      <c r="E4682" t="s">
        <v>23</v>
      </c>
      <c r="F4682" s="5">
        <v>43835</v>
      </c>
      <c r="G4682">
        <v>801546037</v>
      </c>
      <c r="H4682" s="5">
        <v>43876</v>
      </c>
      <c r="I4682">
        <v>4139</v>
      </c>
      <c r="J4682" s="8">
        <v>668.27</v>
      </c>
      <c r="K4682" s="8">
        <v>502.54</v>
      </c>
      <c r="L4682" s="8">
        <v>2765969.53</v>
      </c>
      <c r="M4682" s="8">
        <v>2080013.06</v>
      </c>
      <c r="N4682" s="8">
        <v>685956.47</v>
      </c>
    </row>
    <row r="4683" spans="1:14" x14ac:dyDescent="0.3">
      <c r="A4683" t="s">
        <v>17</v>
      </c>
      <c r="B4683" t="s">
        <v>119</v>
      </c>
      <c r="C4683" t="s">
        <v>29</v>
      </c>
      <c r="D4683" t="s">
        <v>7</v>
      </c>
      <c r="E4683" t="s">
        <v>8</v>
      </c>
      <c r="F4683" s="5">
        <v>43322</v>
      </c>
      <c r="G4683">
        <v>798806750</v>
      </c>
      <c r="H4683" s="5">
        <v>43334</v>
      </c>
      <c r="I4683">
        <v>3524</v>
      </c>
      <c r="J4683" s="8">
        <v>651.21</v>
      </c>
      <c r="K4683" s="8">
        <v>524.96</v>
      </c>
      <c r="L4683" s="8">
        <v>2294864.04</v>
      </c>
      <c r="M4683" s="8">
        <v>1849959.04</v>
      </c>
      <c r="N4683" s="8">
        <v>444905</v>
      </c>
    </row>
    <row r="4684" spans="1:14" x14ac:dyDescent="0.3">
      <c r="A4684" t="s">
        <v>17</v>
      </c>
      <c r="B4684" t="s">
        <v>82</v>
      </c>
      <c r="C4684" t="s">
        <v>45</v>
      </c>
      <c r="D4684" t="s">
        <v>7</v>
      </c>
      <c r="E4684" t="s">
        <v>4</v>
      </c>
      <c r="F4684" s="5">
        <v>44796</v>
      </c>
      <c r="G4684">
        <v>225176656</v>
      </c>
      <c r="H4684" s="5">
        <v>44810</v>
      </c>
      <c r="I4684">
        <v>3631</v>
      </c>
      <c r="J4684" s="8">
        <v>9.33</v>
      </c>
      <c r="K4684" s="8">
        <v>6.92</v>
      </c>
      <c r="L4684" s="8">
        <v>33877.230000000003</v>
      </c>
      <c r="M4684" s="8">
        <v>25126.52</v>
      </c>
      <c r="N4684" s="8">
        <v>8750.7099999999991</v>
      </c>
    </row>
    <row r="4685" spans="1:14" x14ac:dyDescent="0.3">
      <c r="A4685" t="s">
        <v>9</v>
      </c>
      <c r="B4685" t="s">
        <v>145</v>
      </c>
      <c r="C4685" t="s">
        <v>29</v>
      </c>
      <c r="D4685" t="s">
        <v>3</v>
      </c>
      <c r="E4685" t="s">
        <v>4</v>
      </c>
      <c r="F4685" s="5">
        <v>42592</v>
      </c>
      <c r="G4685">
        <v>849454581</v>
      </c>
      <c r="H4685" s="5">
        <v>42619</v>
      </c>
      <c r="I4685">
        <v>1342</v>
      </c>
      <c r="J4685" s="8">
        <v>651.21</v>
      </c>
      <c r="K4685" s="8">
        <v>524.96</v>
      </c>
      <c r="L4685" s="8">
        <v>873923.82</v>
      </c>
      <c r="M4685" s="8">
        <v>704496.32</v>
      </c>
      <c r="N4685" s="8">
        <v>169427.5</v>
      </c>
    </row>
    <row r="4686" spans="1:14" x14ac:dyDescent="0.3">
      <c r="A4686" t="s">
        <v>26</v>
      </c>
      <c r="B4686" t="s">
        <v>202</v>
      </c>
      <c r="C4686" t="s">
        <v>22</v>
      </c>
      <c r="D4686" t="s">
        <v>7</v>
      </c>
      <c r="E4686" t="s">
        <v>4</v>
      </c>
      <c r="F4686" s="5">
        <v>43905</v>
      </c>
      <c r="G4686">
        <v>460751855</v>
      </c>
      <c r="H4686" s="5">
        <v>43948</v>
      </c>
      <c r="I4686">
        <v>5568</v>
      </c>
      <c r="J4686" s="8">
        <v>109.28</v>
      </c>
      <c r="K4686" s="8">
        <v>35.840000000000003</v>
      </c>
      <c r="L4686" s="8">
        <v>608471.04000000004</v>
      </c>
      <c r="M4686" s="8">
        <v>199557.12</v>
      </c>
      <c r="N4686" s="8">
        <v>408913.91999999998</v>
      </c>
    </row>
    <row r="4687" spans="1:14" x14ac:dyDescent="0.3">
      <c r="A4687" t="s">
        <v>20</v>
      </c>
      <c r="B4687" t="s">
        <v>201</v>
      </c>
      <c r="C4687" t="s">
        <v>31</v>
      </c>
      <c r="D4687" t="s">
        <v>7</v>
      </c>
      <c r="E4687" t="s">
        <v>15</v>
      </c>
      <c r="F4687" s="5">
        <v>43927</v>
      </c>
      <c r="G4687">
        <v>518492305</v>
      </c>
      <c r="H4687" s="5">
        <v>43972</v>
      </c>
      <c r="I4687">
        <v>2250</v>
      </c>
      <c r="J4687" s="8">
        <v>437.2</v>
      </c>
      <c r="K4687" s="8">
        <v>263.33</v>
      </c>
      <c r="L4687" s="8">
        <v>983700</v>
      </c>
      <c r="M4687" s="8">
        <v>592492.5</v>
      </c>
      <c r="N4687" s="8">
        <v>391207.5</v>
      </c>
    </row>
    <row r="4688" spans="1:14" x14ac:dyDescent="0.3">
      <c r="A4688" t="s">
        <v>12</v>
      </c>
      <c r="B4688" t="s">
        <v>137</v>
      </c>
      <c r="C4688" t="s">
        <v>57</v>
      </c>
      <c r="D4688" t="s">
        <v>3</v>
      </c>
      <c r="E4688" t="s">
        <v>15</v>
      </c>
      <c r="F4688" s="5">
        <v>42936</v>
      </c>
      <c r="G4688">
        <v>302412259</v>
      </c>
      <c r="H4688" s="5">
        <v>42964</v>
      </c>
      <c r="I4688">
        <v>9363</v>
      </c>
      <c r="J4688" s="8">
        <v>154.06</v>
      </c>
      <c r="K4688" s="8">
        <v>90.93</v>
      </c>
      <c r="L4688" s="8">
        <v>1442463.78</v>
      </c>
      <c r="M4688" s="8">
        <v>851377.59</v>
      </c>
      <c r="N4688" s="8">
        <v>591086.18999999994</v>
      </c>
    </row>
    <row r="4689" spans="1:14" x14ac:dyDescent="0.3">
      <c r="A4689" t="s">
        <v>9</v>
      </c>
      <c r="B4689" t="s">
        <v>204</v>
      </c>
      <c r="C4689" t="s">
        <v>14</v>
      </c>
      <c r="D4689" t="s">
        <v>7</v>
      </c>
      <c r="E4689" t="s">
        <v>4</v>
      </c>
      <c r="F4689" s="5">
        <v>44909</v>
      </c>
      <c r="G4689">
        <v>962560546</v>
      </c>
      <c r="H4689" s="5">
        <v>44569</v>
      </c>
      <c r="I4689">
        <v>1911</v>
      </c>
      <c r="J4689" s="8">
        <v>205.7</v>
      </c>
      <c r="K4689" s="8">
        <v>117.11</v>
      </c>
      <c r="L4689" s="8">
        <v>393092.7</v>
      </c>
      <c r="M4689" s="8">
        <v>223797.21</v>
      </c>
      <c r="N4689" s="8">
        <v>169295.49</v>
      </c>
    </row>
    <row r="4690" spans="1:14" x14ac:dyDescent="0.3">
      <c r="A4690" t="s">
        <v>26</v>
      </c>
      <c r="B4690" t="s">
        <v>99</v>
      </c>
      <c r="C4690" t="s">
        <v>11</v>
      </c>
      <c r="D4690" t="s">
        <v>3</v>
      </c>
      <c r="E4690" t="s">
        <v>8</v>
      </c>
      <c r="F4690" s="5">
        <v>43206</v>
      </c>
      <c r="G4690">
        <v>569298493</v>
      </c>
      <c r="H4690" s="5">
        <v>43239</v>
      </c>
      <c r="I4690">
        <v>6930</v>
      </c>
      <c r="J4690" s="8">
        <v>47.45</v>
      </c>
      <c r="K4690" s="8">
        <v>31.79</v>
      </c>
      <c r="L4690" s="8">
        <v>328828.5</v>
      </c>
      <c r="M4690" s="8">
        <v>220304.7</v>
      </c>
      <c r="N4690" s="8">
        <v>108523.8</v>
      </c>
    </row>
    <row r="4691" spans="1:14" x14ac:dyDescent="0.3">
      <c r="A4691" t="s">
        <v>20</v>
      </c>
      <c r="B4691" t="s">
        <v>21</v>
      </c>
      <c r="C4691" t="s">
        <v>29</v>
      </c>
      <c r="D4691" t="s">
        <v>7</v>
      </c>
      <c r="E4691" t="s">
        <v>23</v>
      </c>
      <c r="F4691" s="5">
        <v>42505</v>
      </c>
      <c r="G4691">
        <v>863299930</v>
      </c>
      <c r="H4691" s="5">
        <v>42541</v>
      </c>
      <c r="I4691">
        <v>8488</v>
      </c>
      <c r="J4691" s="8">
        <v>651.21</v>
      </c>
      <c r="K4691" s="8">
        <v>524.96</v>
      </c>
      <c r="L4691" s="8">
        <v>5527470.4800000004</v>
      </c>
      <c r="M4691" s="8">
        <v>4455860.4800000004</v>
      </c>
      <c r="N4691" s="8">
        <v>1071610</v>
      </c>
    </row>
    <row r="4692" spans="1:14" x14ac:dyDescent="0.3">
      <c r="A4692" t="s">
        <v>26</v>
      </c>
      <c r="B4692" t="s">
        <v>103</v>
      </c>
      <c r="C4692" t="s">
        <v>14</v>
      </c>
      <c r="D4692" t="s">
        <v>3</v>
      </c>
      <c r="E4692" t="s">
        <v>15</v>
      </c>
      <c r="F4692" s="5">
        <v>43333</v>
      </c>
      <c r="G4692">
        <v>505551183</v>
      </c>
      <c r="H4692" s="5">
        <v>43366</v>
      </c>
      <c r="I4692">
        <v>2684</v>
      </c>
      <c r="J4692" s="8">
        <v>205.7</v>
      </c>
      <c r="K4692" s="8">
        <v>117.11</v>
      </c>
      <c r="L4692" s="8">
        <v>552098.80000000005</v>
      </c>
      <c r="M4692" s="8">
        <v>314323.24</v>
      </c>
      <c r="N4692" s="8">
        <v>237775.56</v>
      </c>
    </row>
    <row r="4693" spans="1:14" x14ac:dyDescent="0.3">
      <c r="A4693" t="s">
        <v>9</v>
      </c>
      <c r="B4693" t="s">
        <v>102</v>
      </c>
      <c r="C4693" t="s">
        <v>57</v>
      </c>
      <c r="D4693" t="s">
        <v>7</v>
      </c>
      <c r="E4693" t="s">
        <v>23</v>
      </c>
      <c r="F4693" s="5">
        <v>44339</v>
      </c>
      <c r="G4693">
        <v>927351081</v>
      </c>
      <c r="H4693" s="5">
        <v>44349</v>
      </c>
      <c r="I4693">
        <v>2647</v>
      </c>
      <c r="J4693" s="8">
        <v>154.06</v>
      </c>
      <c r="K4693" s="8">
        <v>90.93</v>
      </c>
      <c r="L4693" s="8">
        <v>407796.82</v>
      </c>
      <c r="M4693" s="8">
        <v>240691.71</v>
      </c>
      <c r="N4693" s="8">
        <v>167105.10999999999</v>
      </c>
    </row>
    <row r="4694" spans="1:14" x14ac:dyDescent="0.3">
      <c r="A4694" t="s">
        <v>20</v>
      </c>
      <c r="B4694" t="s">
        <v>52</v>
      </c>
      <c r="C4694" t="s">
        <v>29</v>
      </c>
      <c r="D4694" t="s">
        <v>3</v>
      </c>
      <c r="E4694" t="s">
        <v>8</v>
      </c>
      <c r="F4694" s="5">
        <v>42940</v>
      </c>
      <c r="G4694">
        <v>480310952</v>
      </c>
      <c r="H4694" s="5">
        <v>42958</v>
      </c>
      <c r="I4694">
        <v>3539</v>
      </c>
      <c r="J4694" s="8">
        <v>651.21</v>
      </c>
      <c r="K4694" s="8">
        <v>524.96</v>
      </c>
      <c r="L4694" s="8">
        <v>2304632.19</v>
      </c>
      <c r="M4694" s="8">
        <v>1857833.44</v>
      </c>
      <c r="N4694" s="8">
        <v>446798.75</v>
      </c>
    </row>
    <row r="4695" spans="1:14" x14ac:dyDescent="0.3">
      <c r="A4695" t="s">
        <v>0</v>
      </c>
      <c r="B4695" t="s">
        <v>143</v>
      </c>
      <c r="C4695" t="s">
        <v>19</v>
      </c>
      <c r="D4695" t="s">
        <v>7</v>
      </c>
      <c r="E4695" t="s">
        <v>8</v>
      </c>
      <c r="F4695" s="5">
        <v>44222</v>
      </c>
      <c r="G4695">
        <v>286354625</v>
      </c>
      <c r="H4695" s="5">
        <v>44266</v>
      </c>
      <c r="I4695">
        <v>7552</v>
      </c>
      <c r="J4695" s="8">
        <v>81.73</v>
      </c>
      <c r="K4695" s="8">
        <v>56.67</v>
      </c>
      <c r="L4695" s="8">
        <v>617224.95999999996</v>
      </c>
      <c r="M4695" s="8">
        <v>427971.84000000003</v>
      </c>
      <c r="N4695" s="8">
        <v>189253.12</v>
      </c>
    </row>
    <row r="4696" spans="1:14" x14ac:dyDescent="0.3">
      <c r="A4696" t="s">
        <v>17</v>
      </c>
      <c r="B4696" t="s">
        <v>82</v>
      </c>
      <c r="C4696" t="s">
        <v>6</v>
      </c>
      <c r="D4696" t="s">
        <v>7</v>
      </c>
      <c r="E4696" t="s">
        <v>4</v>
      </c>
      <c r="F4696" s="5">
        <v>42495</v>
      </c>
      <c r="G4696">
        <v>187718427</v>
      </c>
      <c r="H4696" s="5">
        <v>42533</v>
      </c>
      <c r="I4696">
        <v>8909</v>
      </c>
      <c r="J4696" s="8">
        <v>152.58000000000001</v>
      </c>
      <c r="K4696" s="8">
        <v>97.44</v>
      </c>
      <c r="L4696" s="8">
        <v>1359335.22</v>
      </c>
      <c r="M4696" s="8">
        <v>868092.96</v>
      </c>
      <c r="N4696" s="8">
        <v>491242.26</v>
      </c>
    </row>
    <row r="4697" spans="1:14" x14ac:dyDescent="0.3">
      <c r="A4697" t="s">
        <v>26</v>
      </c>
      <c r="B4697" t="s">
        <v>187</v>
      </c>
      <c r="C4697" t="s">
        <v>19</v>
      </c>
      <c r="D4697" t="s">
        <v>3</v>
      </c>
      <c r="E4697" t="s">
        <v>23</v>
      </c>
      <c r="F4697" s="5">
        <v>42813</v>
      </c>
      <c r="G4697">
        <v>996951186</v>
      </c>
      <c r="H4697" s="5">
        <v>42855</v>
      </c>
      <c r="I4697">
        <v>8865</v>
      </c>
      <c r="J4697" s="8">
        <v>81.73</v>
      </c>
      <c r="K4697" s="8">
        <v>56.67</v>
      </c>
      <c r="L4697" s="8">
        <v>724536.45</v>
      </c>
      <c r="M4697" s="8">
        <v>502379.55</v>
      </c>
      <c r="N4697" s="8">
        <v>222156.9</v>
      </c>
    </row>
    <row r="4698" spans="1:14" x14ac:dyDescent="0.3">
      <c r="A4698" t="s">
        <v>26</v>
      </c>
      <c r="B4698" t="s">
        <v>88</v>
      </c>
      <c r="C4698" t="s">
        <v>29</v>
      </c>
      <c r="D4698" t="s">
        <v>7</v>
      </c>
      <c r="E4698" t="s">
        <v>23</v>
      </c>
      <c r="F4698" s="5">
        <v>43733</v>
      </c>
      <c r="G4698">
        <v>446914231</v>
      </c>
      <c r="H4698" s="5">
        <v>43739</v>
      </c>
      <c r="I4698">
        <v>707</v>
      </c>
      <c r="J4698" s="8">
        <v>651.21</v>
      </c>
      <c r="K4698" s="8">
        <v>524.96</v>
      </c>
      <c r="L4698" s="8">
        <v>460405.47</v>
      </c>
      <c r="M4698" s="8">
        <v>371146.72</v>
      </c>
      <c r="N4698" s="8">
        <v>89258.75</v>
      </c>
    </row>
    <row r="4699" spans="1:14" x14ac:dyDescent="0.3">
      <c r="A4699" t="s">
        <v>9</v>
      </c>
      <c r="B4699" t="s">
        <v>56</v>
      </c>
      <c r="C4699" t="s">
        <v>65</v>
      </c>
      <c r="D4699" t="s">
        <v>3</v>
      </c>
      <c r="E4699" t="s">
        <v>23</v>
      </c>
      <c r="F4699" s="5">
        <v>44854</v>
      </c>
      <c r="G4699">
        <v>840781390</v>
      </c>
      <c r="H4699" s="5">
        <v>44878</v>
      </c>
      <c r="I4699">
        <v>4752</v>
      </c>
      <c r="J4699" s="8">
        <v>668.27</v>
      </c>
      <c r="K4699" s="8">
        <v>502.54</v>
      </c>
      <c r="L4699" s="8">
        <v>3175619.04</v>
      </c>
      <c r="M4699" s="8">
        <v>2388070.08</v>
      </c>
      <c r="N4699" s="8">
        <v>787548.96</v>
      </c>
    </row>
    <row r="4700" spans="1:14" x14ac:dyDescent="0.3">
      <c r="A4700" t="s">
        <v>17</v>
      </c>
      <c r="B4700" t="s">
        <v>176</v>
      </c>
      <c r="C4700" t="s">
        <v>6</v>
      </c>
      <c r="D4700" t="s">
        <v>3</v>
      </c>
      <c r="E4700" t="s">
        <v>4</v>
      </c>
      <c r="F4700" s="5">
        <v>43239</v>
      </c>
      <c r="G4700">
        <v>502038991</v>
      </c>
      <c r="H4700" s="5">
        <v>43289</v>
      </c>
      <c r="I4700">
        <v>3349</v>
      </c>
      <c r="J4700" s="8">
        <v>152.58000000000001</v>
      </c>
      <c r="K4700" s="8">
        <v>97.44</v>
      </c>
      <c r="L4700" s="8">
        <v>510990.42</v>
      </c>
      <c r="M4700" s="8">
        <v>326326.56</v>
      </c>
      <c r="N4700" s="8">
        <v>184663.86</v>
      </c>
    </row>
    <row r="4701" spans="1:14" x14ac:dyDescent="0.3">
      <c r="A4701" t="s">
        <v>12</v>
      </c>
      <c r="B4701" t="s">
        <v>13</v>
      </c>
      <c r="C4701" t="s">
        <v>6</v>
      </c>
      <c r="D4701" t="s">
        <v>7</v>
      </c>
      <c r="E4701" t="s">
        <v>8</v>
      </c>
      <c r="F4701" s="5">
        <v>44039</v>
      </c>
      <c r="G4701">
        <v>524485862</v>
      </c>
      <c r="H4701" s="5">
        <v>44064</v>
      </c>
      <c r="I4701">
        <v>5877</v>
      </c>
      <c r="J4701" s="8">
        <v>152.58000000000001</v>
      </c>
      <c r="K4701" s="8">
        <v>97.44</v>
      </c>
      <c r="L4701" s="8">
        <v>896712.66</v>
      </c>
      <c r="M4701" s="8">
        <v>572654.88</v>
      </c>
      <c r="N4701" s="8">
        <v>324057.78000000003</v>
      </c>
    </row>
    <row r="4702" spans="1:14" x14ac:dyDescent="0.3">
      <c r="A4702" t="s">
        <v>9</v>
      </c>
      <c r="B4702" t="s">
        <v>157</v>
      </c>
      <c r="C4702" t="s">
        <v>57</v>
      </c>
      <c r="D4702" t="s">
        <v>3</v>
      </c>
      <c r="E4702" t="s">
        <v>23</v>
      </c>
      <c r="F4702" s="5">
        <v>42825</v>
      </c>
      <c r="G4702">
        <v>722233331</v>
      </c>
      <c r="H4702" s="5">
        <v>42831</v>
      </c>
      <c r="I4702">
        <v>3747</v>
      </c>
      <c r="J4702" s="8">
        <v>154.06</v>
      </c>
      <c r="K4702" s="8">
        <v>90.93</v>
      </c>
      <c r="L4702" s="8">
        <v>577262.81999999995</v>
      </c>
      <c r="M4702" s="8">
        <v>340714.71</v>
      </c>
      <c r="N4702" s="8">
        <v>236548.11</v>
      </c>
    </row>
    <row r="4703" spans="1:14" x14ac:dyDescent="0.3">
      <c r="A4703" t="s">
        <v>26</v>
      </c>
      <c r="B4703" t="s">
        <v>208</v>
      </c>
      <c r="C4703" t="s">
        <v>11</v>
      </c>
      <c r="D4703" t="s">
        <v>7</v>
      </c>
      <c r="E4703" t="s">
        <v>8</v>
      </c>
      <c r="F4703" s="5">
        <v>43412</v>
      </c>
      <c r="G4703">
        <v>979705226</v>
      </c>
      <c r="H4703" s="5">
        <v>43450</v>
      </c>
      <c r="I4703">
        <v>5402</v>
      </c>
      <c r="J4703" s="8">
        <v>47.45</v>
      </c>
      <c r="K4703" s="8">
        <v>31.79</v>
      </c>
      <c r="L4703" s="8">
        <v>256324.9</v>
      </c>
      <c r="M4703" s="8">
        <v>171729.58</v>
      </c>
      <c r="N4703" s="8">
        <v>84595.32</v>
      </c>
    </row>
    <row r="4704" spans="1:14" x14ac:dyDescent="0.3">
      <c r="A4704" t="s">
        <v>39</v>
      </c>
      <c r="B4704" t="s">
        <v>40</v>
      </c>
      <c r="C4704" t="s">
        <v>31</v>
      </c>
      <c r="D4704" t="s">
        <v>7</v>
      </c>
      <c r="E4704" t="s">
        <v>23</v>
      </c>
      <c r="F4704" s="5">
        <v>42230</v>
      </c>
      <c r="G4704">
        <v>801637876</v>
      </c>
      <c r="H4704" s="5">
        <v>42256</v>
      </c>
      <c r="I4704">
        <v>1316</v>
      </c>
      <c r="J4704" s="8">
        <v>437.2</v>
      </c>
      <c r="K4704" s="8">
        <v>263.33</v>
      </c>
      <c r="L4704" s="8">
        <v>575355.19999999995</v>
      </c>
      <c r="M4704" s="8">
        <v>346542.28</v>
      </c>
      <c r="N4704" s="8">
        <v>228812.92</v>
      </c>
    </row>
    <row r="4705" spans="1:14" x14ac:dyDescent="0.3">
      <c r="A4705" t="s">
        <v>9</v>
      </c>
      <c r="B4705" t="s">
        <v>96</v>
      </c>
      <c r="C4705" t="s">
        <v>36</v>
      </c>
      <c r="D4705" t="s">
        <v>3</v>
      </c>
      <c r="E4705" t="s">
        <v>23</v>
      </c>
      <c r="F4705" s="5">
        <v>44521</v>
      </c>
      <c r="G4705">
        <v>663080108</v>
      </c>
      <c r="H4705" s="5">
        <v>44540</v>
      </c>
      <c r="I4705">
        <v>8994</v>
      </c>
      <c r="J4705" s="8">
        <v>421.89</v>
      </c>
      <c r="K4705" s="8">
        <v>364.69</v>
      </c>
      <c r="L4705" s="8">
        <v>3794478.66</v>
      </c>
      <c r="M4705" s="8">
        <v>3280021.86</v>
      </c>
      <c r="N4705" s="8">
        <v>514456.8</v>
      </c>
    </row>
    <row r="4706" spans="1:14" x14ac:dyDescent="0.3">
      <c r="A4706" t="s">
        <v>26</v>
      </c>
      <c r="B4706" t="s">
        <v>208</v>
      </c>
      <c r="C4706" t="s">
        <v>31</v>
      </c>
      <c r="D4706" t="s">
        <v>7</v>
      </c>
      <c r="E4706" t="s">
        <v>23</v>
      </c>
      <c r="F4706" s="5">
        <v>43919</v>
      </c>
      <c r="G4706">
        <v>659393250</v>
      </c>
      <c r="H4706" s="5">
        <v>43943</v>
      </c>
      <c r="I4706">
        <v>7971</v>
      </c>
      <c r="J4706" s="8">
        <v>437.2</v>
      </c>
      <c r="K4706" s="8">
        <v>263.33</v>
      </c>
      <c r="L4706" s="8">
        <v>3484921.2</v>
      </c>
      <c r="M4706" s="8">
        <v>2099003.4300000002</v>
      </c>
      <c r="N4706" s="8">
        <v>1385917.77</v>
      </c>
    </row>
    <row r="4707" spans="1:14" x14ac:dyDescent="0.3">
      <c r="A4707" t="s">
        <v>26</v>
      </c>
      <c r="B4707" t="s">
        <v>187</v>
      </c>
      <c r="C4707" t="s">
        <v>65</v>
      </c>
      <c r="D4707" t="s">
        <v>3</v>
      </c>
      <c r="E4707" t="s">
        <v>4</v>
      </c>
      <c r="F4707" s="5">
        <v>43445</v>
      </c>
      <c r="G4707">
        <v>956251132</v>
      </c>
      <c r="H4707" s="5">
        <v>42024</v>
      </c>
      <c r="I4707">
        <v>4815</v>
      </c>
      <c r="J4707" s="8">
        <v>668.27</v>
      </c>
      <c r="K4707" s="8">
        <v>502.54</v>
      </c>
      <c r="L4707" s="8">
        <v>3217720.05</v>
      </c>
      <c r="M4707" s="8">
        <v>2419730.1</v>
      </c>
      <c r="N4707" s="8">
        <v>797989.95</v>
      </c>
    </row>
    <row r="4708" spans="1:14" x14ac:dyDescent="0.3">
      <c r="A4708" t="s">
        <v>9</v>
      </c>
      <c r="B4708" t="s">
        <v>98</v>
      </c>
      <c r="C4708" t="s">
        <v>14</v>
      </c>
      <c r="D4708" t="s">
        <v>3</v>
      </c>
      <c r="E4708" t="s">
        <v>15</v>
      </c>
      <c r="F4708" s="5">
        <v>44476</v>
      </c>
      <c r="G4708">
        <v>439640080</v>
      </c>
      <c r="H4708" s="5">
        <v>44502</v>
      </c>
      <c r="I4708">
        <v>8124</v>
      </c>
      <c r="J4708" s="8">
        <v>205.7</v>
      </c>
      <c r="K4708" s="8">
        <v>117.11</v>
      </c>
      <c r="L4708" s="8">
        <v>1671106.8</v>
      </c>
      <c r="M4708" s="8">
        <v>951401.64</v>
      </c>
      <c r="N4708" s="8">
        <v>719705.16</v>
      </c>
    </row>
    <row r="4709" spans="1:14" x14ac:dyDescent="0.3">
      <c r="A4709" t="s">
        <v>9</v>
      </c>
      <c r="B4709" t="s">
        <v>203</v>
      </c>
      <c r="C4709" t="s">
        <v>65</v>
      </c>
      <c r="D4709" t="s">
        <v>7</v>
      </c>
      <c r="E4709" t="s">
        <v>23</v>
      </c>
      <c r="F4709" s="5">
        <v>43270</v>
      </c>
      <c r="G4709">
        <v>765858924</v>
      </c>
      <c r="H4709" s="5">
        <v>43302</v>
      </c>
      <c r="I4709">
        <v>3530</v>
      </c>
      <c r="J4709" s="8">
        <v>668.27</v>
      </c>
      <c r="K4709" s="8">
        <v>502.54</v>
      </c>
      <c r="L4709" s="8">
        <v>2358993.1</v>
      </c>
      <c r="M4709" s="8">
        <v>1773966.2</v>
      </c>
      <c r="N4709" s="8">
        <v>585026.9</v>
      </c>
    </row>
    <row r="4710" spans="1:14" x14ac:dyDescent="0.3">
      <c r="A4710" t="s">
        <v>26</v>
      </c>
      <c r="B4710" t="s">
        <v>208</v>
      </c>
      <c r="C4710" t="s">
        <v>45</v>
      </c>
      <c r="D4710" t="s">
        <v>3</v>
      </c>
      <c r="E4710" t="s">
        <v>8</v>
      </c>
      <c r="F4710" s="5">
        <v>43521</v>
      </c>
      <c r="G4710">
        <v>511518990</v>
      </c>
      <c r="H4710" s="5">
        <v>43540</v>
      </c>
      <c r="I4710">
        <v>8691</v>
      </c>
      <c r="J4710" s="8">
        <v>9.33</v>
      </c>
      <c r="K4710" s="8">
        <v>6.92</v>
      </c>
      <c r="L4710" s="8">
        <v>81087.03</v>
      </c>
      <c r="M4710" s="8">
        <v>60141.72</v>
      </c>
      <c r="N4710" s="8">
        <v>20945.310000000001</v>
      </c>
    </row>
    <row r="4711" spans="1:14" x14ac:dyDescent="0.3">
      <c r="A4711" t="s">
        <v>9</v>
      </c>
      <c r="B4711" t="s">
        <v>37</v>
      </c>
      <c r="C4711" t="s">
        <v>14</v>
      </c>
      <c r="D4711" t="s">
        <v>3</v>
      </c>
      <c r="E4711" t="s">
        <v>4</v>
      </c>
      <c r="F4711" s="5">
        <v>44694</v>
      </c>
      <c r="G4711">
        <v>123544108</v>
      </c>
      <c r="H4711" s="5">
        <v>44734</v>
      </c>
      <c r="I4711">
        <v>8302</v>
      </c>
      <c r="J4711" s="8">
        <v>205.7</v>
      </c>
      <c r="K4711" s="8">
        <v>117.11</v>
      </c>
      <c r="L4711" s="8">
        <v>1707721.4</v>
      </c>
      <c r="M4711" s="8">
        <v>972247.22</v>
      </c>
      <c r="N4711" s="8">
        <v>735474.18</v>
      </c>
    </row>
    <row r="4712" spans="1:14" x14ac:dyDescent="0.3">
      <c r="A4712" t="s">
        <v>9</v>
      </c>
      <c r="B4712" t="s">
        <v>91</v>
      </c>
      <c r="C4712" t="s">
        <v>6</v>
      </c>
      <c r="D4712" t="s">
        <v>7</v>
      </c>
      <c r="E4712" t="s">
        <v>4</v>
      </c>
      <c r="F4712" s="5">
        <v>42832</v>
      </c>
      <c r="G4712">
        <v>569170606</v>
      </c>
      <c r="H4712" s="5">
        <v>42838</v>
      </c>
      <c r="I4712">
        <v>9085</v>
      </c>
      <c r="J4712" s="8">
        <v>152.58000000000001</v>
      </c>
      <c r="K4712" s="8">
        <v>97.44</v>
      </c>
      <c r="L4712" s="8">
        <v>1386189.3</v>
      </c>
      <c r="M4712" s="8">
        <v>885242.4</v>
      </c>
      <c r="N4712" s="8">
        <v>500946.9</v>
      </c>
    </row>
    <row r="4713" spans="1:14" x14ac:dyDescent="0.3">
      <c r="A4713" t="s">
        <v>9</v>
      </c>
      <c r="B4713" t="s">
        <v>69</v>
      </c>
      <c r="C4713" t="s">
        <v>19</v>
      </c>
      <c r="D4713" t="s">
        <v>3</v>
      </c>
      <c r="E4713" t="s">
        <v>15</v>
      </c>
      <c r="F4713" s="5">
        <v>43836</v>
      </c>
      <c r="G4713">
        <v>185947310</v>
      </c>
      <c r="H4713" s="5">
        <v>43857</v>
      </c>
      <c r="I4713">
        <v>4796</v>
      </c>
      <c r="J4713" s="8">
        <v>81.73</v>
      </c>
      <c r="K4713" s="8">
        <v>56.67</v>
      </c>
      <c r="L4713" s="8">
        <v>391977.08</v>
      </c>
      <c r="M4713" s="8">
        <v>271789.32</v>
      </c>
      <c r="N4713" s="8">
        <v>120187.76</v>
      </c>
    </row>
    <row r="4714" spans="1:14" x14ac:dyDescent="0.3">
      <c r="A4714" t="s">
        <v>26</v>
      </c>
      <c r="B4714" t="s">
        <v>103</v>
      </c>
      <c r="C4714" t="s">
        <v>22</v>
      </c>
      <c r="D4714" t="s">
        <v>3</v>
      </c>
      <c r="E4714" t="s">
        <v>23</v>
      </c>
      <c r="F4714" s="5">
        <v>44453</v>
      </c>
      <c r="G4714">
        <v>531735551</v>
      </c>
      <c r="H4714" s="5">
        <v>44502</v>
      </c>
      <c r="I4714">
        <v>1221</v>
      </c>
      <c r="J4714" s="8">
        <v>109.28</v>
      </c>
      <c r="K4714" s="8">
        <v>35.840000000000003</v>
      </c>
      <c r="L4714" s="8">
        <v>133430.88</v>
      </c>
      <c r="M4714" s="8">
        <v>43760.639999999999</v>
      </c>
      <c r="N4714" s="8">
        <v>89670.24</v>
      </c>
    </row>
    <row r="4715" spans="1:14" x14ac:dyDescent="0.3">
      <c r="A4715" t="s">
        <v>9</v>
      </c>
      <c r="B4715" t="s">
        <v>98</v>
      </c>
      <c r="C4715" t="s">
        <v>57</v>
      </c>
      <c r="D4715" t="s">
        <v>3</v>
      </c>
      <c r="E4715" t="s">
        <v>23</v>
      </c>
      <c r="F4715" s="5">
        <v>42204</v>
      </c>
      <c r="G4715">
        <v>534709155</v>
      </c>
      <c r="H4715" s="5">
        <v>42249</v>
      </c>
      <c r="I4715">
        <v>1176</v>
      </c>
      <c r="J4715" s="8">
        <v>154.06</v>
      </c>
      <c r="K4715" s="8">
        <v>90.93</v>
      </c>
      <c r="L4715" s="8">
        <v>181174.56</v>
      </c>
      <c r="M4715" s="8">
        <v>106933.68</v>
      </c>
      <c r="N4715" s="8">
        <v>74240.88</v>
      </c>
    </row>
    <row r="4716" spans="1:14" x14ac:dyDescent="0.3">
      <c r="A4716" t="s">
        <v>26</v>
      </c>
      <c r="B4716" t="s">
        <v>51</v>
      </c>
      <c r="C4716" t="s">
        <v>65</v>
      </c>
      <c r="D4716" t="s">
        <v>3</v>
      </c>
      <c r="E4716" t="s">
        <v>23</v>
      </c>
      <c r="F4716" s="5">
        <v>42464</v>
      </c>
      <c r="G4716">
        <v>543354451</v>
      </c>
      <c r="H4716" s="5">
        <v>42488</v>
      </c>
      <c r="I4716">
        <v>9511</v>
      </c>
      <c r="J4716" s="8">
        <v>668.27</v>
      </c>
      <c r="K4716" s="8">
        <v>502.54</v>
      </c>
      <c r="L4716" s="8">
        <v>6355915.9699999997</v>
      </c>
      <c r="M4716" s="8">
        <v>4779657.9400000004</v>
      </c>
      <c r="N4716" s="8">
        <v>1576258.03</v>
      </c>
    </row>
    <row r="4717" spans="1:14" x14ac:dyDescent="0.3">
      <c r="A4717" t="s">
        <v>26</v>
      </c>
      <c r="B4717" t="s">
        <v>174</v>
      </c>
      <c r="C4717" t="s">
        <v>36</v>
      </c>
      <c r="D4717" t="s">
        <v>3</v>
      </c>
      <c r="E4717" t="s">
        <v>8</v>
      </c>
      <c r="F4717" s="5">
        <v>44343</v>
      </c>
      <c r="G4717">
        <v>976470267</v>
      </c>
      <c r="H4717" s="5">
        <v>44387</v>
      </c>
      <c r="I4717">
        <v>8106</v>
      </c>
      <c r="J4717" s="8">
        <v>421.89</v>
      </c>
      <c r="K4717" s="8">
        <v>364.69</v>
      </c>
      <c r="L4717" s="8">
        <v>3419840.34</v>
      </c>
      <c r="M4717" s="8">
        <v>2956177.14</v>
      </c>
      <c r="N4717" s="8">
        <v>463663.2</v>
      </c>
    </row>
    <row r="4718" spans="1:14" x14ac:dyDescent="0.3">
      <c r="A4718" t="s">
        <v>26</v>
      </c>
      <c r="B4718" t="s">
        <v>191</v>
      </c>
      <c r="C4718" t="s">
        <v>2</v>
      </c>
      <c r="D4718" t="s">
        <v>7</v>
      </c>
      <c r="E4718" t="s">
        <v>8</v>
      </c>
      <c r="F4718" s="5">
        <v>43374</v>
      </c>
      <c r="G4718">
        <v>973167932</v>
      </c>
      <c r="H4718" s="5">
        <v>43395</v>
      </c>
      <c r="I4718">
        <v>872</v>
      </c>
      <c r="J4718" s="8">
        <v>255.28</v>
      </c>
      <c r="K4718" s="8">
        <v>159.41999999999999</v>
      </c>
      <c r="L4718" s="8">
        <v>222604.16</v>
      </c>
      <c r="M4718" s="8">
        <v>139014.24</v>
      </c>
      <c r="N4718" s="8">
        <v>83589.919999999998</v>
      </c>
    </row>
    <row r="4719" spans="1:14" x14ac:dyDescent="0.3">
      <c r="A4719" t="s">
        <v>26</v>
      </c>
      <c r="B4719" t="s">
        <v>113</v>
      </c>
      <c r="C4719" t="s">
        <v>65</v>
      </c>
      <c r="D4719" t="s">
        <v>3</v>
      </c>
      <c r="E4719" t="s">
        <v>15</v>
      </c>
      <c r="F4719" s="5">
        <v>43332</v>
      </c>
      <c r="G4719">
        <v>642871272</v>
      </c>
      <c r="H4719" s="5">
        <v>43344</v>
      </c>
      <c r="I4719">
        <v>8750</v>
      </c>
      <c r="J4719" s="8">
        <v>668.27</v>
      </c>
      <c r="K4719" s="8">
        <v>502.54</v>
      </c>
      <c r="L4719" s="8">
        <v>5847362.5</v>
      </c>
      <c r="M4719" s="8">
        <v>4397225</v>
      </c>
      <c r="N4719" s="8">
        <v>1450137.5</v>
      </c>
    </row>
    <row r="4720" spans="1:14" x14ac:dyDescent="0.3">
      <c r="A4720" t="s">
        <v>20</v>
      </c>
      <c r="B4720" t="s">
        <v>120</v>
      </c>
      <c r="C4720" t="s">
        <v>6</v>
      </c>
      <c r="D4720" t="s">
        <v>7</v>
      </c>
      <c r="E4720" t="s">
        <v>23</v>
      </c>
      <c r="F4720" s="5">
        <v>42226</v>
      </c>
      <c r="G4720">
        <v>615316617</v>
      </c>
      <c r="H4720" s="5">
        <v>42265</v>
      </c>
      <c r="I4720">
        <v>4716</v>
      </c>
      <c r="J4720" s="8">
        <v>152.58000000000001</v>
      </c>
      <c r="K4720" s="8">
        <v>97.44</v>
      </c>
      <c r="L4720" s="8">
        <v>719567.28</v>
      </c>
      <c r="M4720" s="8">
        <v>459527.04</v>
      </c>
      <c r="N4720" s="8">
        <v>260040.24</v>
      </c>
    </row>
    <row r="4721" spans="1:14" x14ac:dyDescent="0.3">
      <c r="A4721" t="s">
        <v>12</v>
      </c>
      <c r="B4721" t="s">
        <v>73</v>
      </c>
      <c r="C4721" t="s">
        <v>19</v>
      </c>
      <c r="D4721" t="s">
        <v>7</v>
      </c>
      <c r="E4721" t="s">
        <v>15</v>
      </c>
      <c r="F4721" s="5">
        <v>44529</v>
      </c>
      <c r="G4721">
        <v>690552794</v>
      </c>
      <c r="H4721" s="5">
        <v>44537</v>
      </c>
      <c r="I4721">
        <v>8772</v>
      </c>
      <c r="J4721" s="8">
        <v>81.73</v>
      </c>
      <c r="K4721" s="8">
        <v>56.67</v>
      </c>
      <c r="L4721" s="8">
        <v>716935.56</v>
      </c>
      <c r="M4721" s="8">
        <v>497109.24</v>
      </c>
      <c r="N4721" s="8">
        <v>219826.32</v>
      </c>
    </row>
    <row r="4722" spans="1:14" x14ac:dyDescent="0.3">
      <c r="A4722" t="s">
        <v>26</v>
      </c>
      <c r="B4722" t="s">
        <v>109</v>
      </c>
      <c r="C4722" t="s">
        <v>14</v>
      </c>
      <c r="D4722" t="s">
        <v>7</v>
      </c>
      <c r="E4722" t="s">
        <v>4</v>
      </c>
      <c r="F4722" s="5">
        <v>43104</v>
      </c>
      <c r="G4722">
        <v>288941133</v>
      </c>
      <c r="H4722" s="5">
        <v>43147</v>
      </c>
      <c r="I4722">
        <v>2957</v>
      </c>
      <c r="J4722" s="8">
        <v>205.7</v>
      </c>
      <c r="K4722" s="8">
        <v>117.11</v>
      </c>
      <c r="L4722" s="8">
        <v>608254.9</v>
      </c>
      <c r="M4722" s="8">
        <v>346294.27</v>
      </c>
      <c r="N4722" s="8">
        <v>261960.63</v>
      </c>
    </row>
    <row r="4723" spans="1:14" x14ac:dyDescent="0.3">
      <c r="A4723" t="s">
        <v>39</v>
      </c>
      <c r="B4723" t="s">
        <v>205</v>
      </c>
      <c r="C4723" t="s">
        <v>57</v>
      </c>
      <c r="D4723" t="s">
        <v>7</v>
      </c>
      <c r="E4723" t="s">
        <v>15</v>
      </c>
      <c r="F4723" s="5">
        <v>43282</v>
      </c>
      <c r="G4723">
        <v>701155459</v>
      </c>
      <c r="H4723" s="5">
        <v>43283</v>
      </c>
      <c r="I4723">
        <v>6337</v>
      </c>
      <c r="J4723" s="8">
        <v>154.06</v>
      </c>
      <c r="K4723" s="8">
        <v>90.93</v>
      </c>
      <c r="L4723" s="8">
        <v>976278.22</v>
      </c>
      <c r="M4723" s="8">
        <v>576223.41</v>
      </c>
      <c r="N4723" s="8">
        <v>400054.81</v>
      </c>
    </row>
    <row r="4724" spans="1:14" x14ac:dyDescent="0.3">
      <c r="A4724" t="s">
        <v>9</v>
      </c>
      <c r="B4724" t="s">
        <v>80</v>
      </c>
      <c r="C4724" t="s">
        <v>29</v>
      </c>
      <c r="D4724" t="s">
        <v>3</v>
      </c>
      <c r="E4724" t="s">
        <v>8</v>
      </c>
      <c r="F4724" s="5">
        <v>43321</v>
      </c>
      <c r="G4724">
        <v>138182103</v>
      </c>
      <c r="H4724" s="5">
        <v>43328</v>
      </c>
      <c r="I4724">
        <v>10</v>
      </c>
      <c r="J4724" s="8">
        <v>651.21</v>
      </c>
      <c r="K4724" s="8">
        <v>524.96</v>
      </c>
      <c r="L4724" s="8">
        <v>6512.1</v>
      </c>
      <c r="M4724" s="8">
        <v>5249.6</v>
      </c>
      <c r="N4724" s="8">
        <v>1262.5</v>
      </c>
    </row>
    <row r="4725" spans="1:14" x14ac:dyDescent="0.3">
      <c r="A4725" t="s">
        <v>0</v>
      </c>
      <c r="B4725" t="s">
        <v>197</v>
      </c>
      <c r="C4725" t="s">
        <v>14</v>
      </c>
      <c r="D4725" t="s">
        <v>7</v>
      </c>
      <c r="E4725" t="s">
        <v>4</v>
      </c>
      <c r="F4725" s="5">
        <v>44137</v>
      </c>
      <c r="G4725">
        <v>481319892</v>
      </c>
      <c r="H4725" s="5">
        <v>44160</v>
      </c>
      <c r="I4725">
        <v>2107</v>
      </c>
      <c r="J4725" s="8">
        <v>205.7</v>
      </c>
      <c r="K4725" s="8">
        <v>117.11</v>
      </c>
      <c r="L4725" s="8">
        <v>433409.9</v>
      </c>
      <c r="M4725" s="8">
        <v>246750.77</v>
      </c>
      <c r="N4725" s="8">
        <v>186659.13</v>
      </c>
    </row>
    <row r="4726" spans="1:14" x14ac:dyDescent="0.3">
      <c r="A4726" t="s">
        <v>12</v>
      </c>
      <c r="B4726" t="s">
        <v>13</v>
      </c>
      <c r="C4726" t="s">
        <v>45</v>
      </c>
      <c r="D4726" t="s">
        <v>7</v>
      </c>
      <c r="E4726" t="s">
        <v>4</v>
      </c>
      <c r="F4726" s="5">
        <v>42498</v>
      </c>
      <c r="G4726">
        <v>532180154</v>
      </c>
      <c r="H4726" s="5">
        <v>42521</v>
      </c>
      <c r="I4726">
        <v>2789</v>
      </c>
      <c r="J4726" s="8">
        <v>9.33</v>
      </c>
      <c r="K4726" s="8">
        <v>6.92</v>
      </c>
      <c r="L4726" s="8">
        <v>26021.37</v>
      </c>
      <c r="M4726" s="8">
        <v>19299.88</v>
      </c>
      <c r="N4726" s="8">
        <v>6721.49</v>
      </c>
    </row>
    <row r="4727" spans="1:14" x14ac:dyDescent="0.3">
      <c r="A4727" t="s">
        <v>17</v>
      </c>
      <c r="B4727" t="s">
        <v>28</v>
      </c>
      <c r="C4727" t="s">
        <v>19</v>
      </c>
      <c r="D4727" t="s">
        <v>3</v>
      </c>
      <c r="E4727" t="s">
        <v>4</v>
      </c>
      <c r="F4727" s="5">
        <v>43253</v>
      </c>
      <c r="G4727">
        <v>962686717</v>
      </c>
      <c r="H4727" s="5">
        <v>43272</v>
      </c>
      <c r="I4727">
        <v>9247</v>
      </c>
      <c r="J4727" s="8">
        <v>81.73</v>
      </c>
      <c r="K4727" s="8">
        <v>56.67</v>
      </c>
      <c r="L4727" s="8">
        <v>755757.31</v>
      </c>
      <c r="M4727" s="8">
        <v>524027.49</v>
      </c>
      <c r="N4727" s="8">
        <v>231729.82</v>
      </c>
    </row>
    <row r="4728" spans="1:14" x14ac:dyDescent="0.3">
      <c r="A4728" t="s">
        <v>0</v>
      </c>
      <c r="B4728" t="s">
        <v>147</v>
      </c>
      <c r="C4728" t="s">
        <v>65</v>
      </c>
      <c r="D4728" t="s">
        <v>7</v>
      </c>
      <c r="E4728" t="s">
        <v>23</v>
      </c>
      <c r="F4728" s="5">
        <v>44027</v>
      </c>
      <c r="G4728">
        <v>265075910</v>
      </c>
      <c r="H4728" s="5">
        <v>44066</v>
      </c>
      <c r="I4728">
        <v>707</v>
      </c>
      <c r="J4728" s="8">
        <v>668.27</v>
      </c>
      <c r="K4728" s="8">
        <v>502.54</v>
      </c>
      <c r="L4728" s="8">
        <v>472466.89</v>
      </c>
      <c r="M4728" s="8">
        <v>355295.78</v>
      </c>
      <c r="N4728" s="8">
        <v>117171.11</v>
      </c>
    </row>
    <row r="4729" spans="1:14" x14ac:dyDescent="0.3">
      <c r="A4729" t="s">
        <v>26</v>
      </c>
      <c r="B4729" t="s">
        <v>109</v>
      </c>
      <c r="C4729" t="s">
        <v>45</v>
      </c>
      <c r="D4729" t="s">
        <v>7</v>
      </c>
      <c r="E4729" t="s">
        <v>15</v>
      </c>
      <c r="F4729" s="5">
        <v>43637</v>
      </c>
      <c r="G4729">
        <v>601896560</v>
      </c>
      <c r="H4729" s="5">
        <v>43683</v>
      </c>
      <c r="I4729">
        <v>3422</v>
      </c>
      <c r="J4729" s="8">
        <v>9.33</v>
      </c>
      <c r="K4729" s="8">
        <v>6.92</v>
      </c>
      <c r="L4729" s="8">
        <v>31927.26</v>
      </c>
      <c r="M4729" s="8">
        <v>23680.240000000002</v>
      </c>
      <c r="N4729" s="8">
        <v>8247.02</v>
      </c>
    </row>
    <row r="4730" spans="1:14" x14ac:dyDescent="0.3">
      <c r="A4730" t="s">
        <v>17</v>
      </c>
      <c r="B4730" t="s">
        <v>163</v>
      </c>
      <c r="C4730" t="s">
        <v>65</v>
      </c>
      <c r="D4730" t="s">
        <v>7</v>
      </c>
      <c r="E4730" t="s">
        <v>8</v>
      </c>
      <c r="F4730" s="5">
        <v>43642</v>
      </c>
      <c r="G4730">
        <v>156009995</v>
      </c>
      <c r="H4730" s="5">
        <v>43660</v>
      </c>
      <c r="I4730">
        <v>5679</v>
      </c>
      <c r="J4730" s="8">
        <v>668.27</v>
      </c>
      <c r="K4730" s="8">
        <v>502.54</v>
      </c>
      <c r="L4730" s="8">
        <v>3795105.33</v>
      </c>
      <c r="M4730" s="8">
        <v>2853924.66</v>
      </c>
      <c r="N4730" s="8">
        <v>941180.67</v>
      </c>
    </row>
    <row r="4731" spans="1:14" x14ac:dyDescent="0.3">
      <c r="A4731" t="s">
        <v>9</v>
      </c>
      <c r="B4731" t="s">
        <v>38</v>
      </c>
      <c r="C4731" t="s">
        <v>36</v>
      </c>
      <c r="D4731" t="s">
        <v>7</v>
      </c>
      <c r="E4731" t="s">
        <v>23</v>
      </c>
      <c r="F4731" s="5">
        <v>43718</v>
      </c>
      <c r="G4731">
        <v>780590045</v>
      </c>
      <c r="H4731" s="5">
        <v>43741</v>
      </c>
      <c r="I4731">
        <v>2796</v>
      </c>
      <c r="J4731" s="8">
        <v>421.89</v>
      </c>
      <c r="K4731" s="8">
        <v>364.69</v>
      </c>
      <c r="L4731" s="8">
        <v>1179604.44</v>
      </c>
      <c r="M4731" s="8">
        <v>1019673.24</v>
      </c>
      <c r="N4731" s="8">
        <v>159931.20000000001</v>
      </c>
    </row>
    <row r="4732" spans="1:14" x14ac:dyDescent="0.3">
      <c r="A4732" t="s">
        <v>26</v>
      </c>
      <c r="B4732" t="s">
        <v>113</v>
      </c>
      <c r="C4732" t="s">
        <v>11</v>
      </c>
      <c r="D4732" t="s">
        <v>7</v>
      </c>
      <c r="E4732" t="s">
        <v>23</v>
      </c>
      <c r="F4732" s="5">
        <v>42468</v>
      </c>
      <c r="G4732">
        <v>349123036</v>
      </c>
      <c r="H4732" s="5">
        <v>42507</v>
      </c>
      <c r="I4732">
        <v>2120</v>
      </c>
      <c r="J4732" s="8">
        <v>47.45</v>
      </c>
      <c r="K4732" s="8">
        <v>31.79</v>
      </c>
      <c r="L4732" s="8">
        <v>100594</v>
      </c>
      <c r="M4732" s="8">
        <v>67394.8</v>
      </c>
      <c r="N4732" s="8">
        <v>33199.199999999997</v>
      </c>
    </row>
    <row r="4733" spans="1:14" x14ac:dyDescent="0.3">
      <c r="A4733" t="s">
        <v>26</v>
      </c>
      <c r="B4733" t="s">
        <v>64</v>
      </c>
      <c r="C4733" t="s">
        <v>57</v>
      </c>
      <c r="D4733" t="s">
        <v>7</v>
      </c>
      <c r="E4733" t="s">
        <v>8</v>
      </c>
      <c r="F4733" s="5">
        <v>43502</v>
      </c>
      <c r="G4733">
        <v>405407798</v>
      </c>
      <c r="H4733" s="5">
        <v>43535</v>
      </c>
      <c r="I4733">
        <v>8031</v>
      </c>
      <c r="J4733" s="8">
        <v>154.06</v>
      </c>
      <c r="K4733" s="8">
        <v>90.93</v>
      </c>
      <c r="L4733" s="8">
        <v>1237255.8600000001</v>
      </c>
      <c r="M4733" s="8">
        <v>730258.83</v>
      </c>
      <c r="N4733" s="8">
        <v>506997.03</v>
      </c>
    </row>
    <row r="4734" spans="1:14" x14ac:dyDescent="0.3">
      <c r="A4734" t="s">
        <v>26</v>
      </c>
      <c r="B4734" t="s">
        <v>27</v>
      </c>
      <c r="C4734" t="s">
        <v>22</v>
      </c>
      <c r="D4734" t="s">
        <v>3</v>
      </c>
      <c r="E4734" t="s">
        <v>4</v>
      </c>
      <c r="F4734" s="5">
        <v>43933</v>
      </c>
      <c r="G4734">
        <v>313555657</v>
      </c>
      <c r="H4734" s="5">
        <v>43971</v>
      </c>
      <c r="I4734">
        <v>6942</v>
      </c>
      <c r="J4734" s="8">
        <v>109.28</v>
      </c>
      <c r="K4734" s="8">
        <v>35.840000000000003</v>
      </c>
      <c r="L4734" s="8">
        <v>758621.76</v>
      </c>
      <c r="M4734" s="8">
        <v>248801.28</v>
      </c>
      <c r="N4734" s="8">
        <v>509820.48</v>
      </c>
    </row>
    <row r="4735" spans="1:14" x14ac:dyDescent="0.3">
      <c r="A4735" t="s">
        <v>12</v>
      </c>
      <c r="B4735" t="s">
        <v>16</v>
      </c>
      <c r="C4735" t="s">
        <v>29</v>
      </c>
      <c r="D4735" t="s">
        <v>7</v>
      </c>
      <c r="E4735" t="s">
        <v>15</v>
      </c>
      <c r="F4735" s="5">
        <v>44418</v>
      </c>
      <c r="G4735">
        <v>407990443</v>
      </c>
      <c r="H4735" s="5">
        <v>44439</v>
      </c>
      <c r="I4735">
        <v>2293</v>
      </c>
      <c r="J4735" s="8">
        <v>651.21</v>
      </c>
      <c r="K4735" s="8">
        <v>524.96</v>
      </c>
      <c r="L4735" s="8">
        <v>1493224.53</v>
      </c>
      <c r="M4735" s="8">
        <v>1203733.28</v>
      </c>
      <c r="N4735" s="8">
        <v>289491.25</v>
      </c>
    </row>
    <row r="4736" spans="1:14" x14ac:dyDescent="0.3">
      <c r="A4736" t="s">
        <v>9</v>
      </c>
      <c r="B4736" t="s">
        <v>165</v>
      </c>
      <c r="C4736" t="s">
        <v>45</v>
      </c>
      <c r="D4736" t="s">
        <v>3</v>
      </c>
      <c r="E4736" t="s">
        <v>15</v>
      </c>
      <c r="F4736" s="5">
        <v>42925</v>
      </c>
      <c r="G4736">
        <v>643448483</v>
      </c>
      <c r="H4736" s="5">
        <v>42941</v>
      </c>
      <c r="I4736">
        <v>9560</v>
      </c>
      <c r="J4736" s="8">
        <v>9.33</v>
      </c>
      <c r="K4736" s="8">
        <v>6.92</v>
      </c>
      <c r="L4736" s="8">
        <v>89194.8</v>
      </c>
      <c r="M4736" s="8">
        <v>66155.199999999997</v>
      </c>
      <c r="N4736" s="8">
        <v>23039.599999999999</v>
      </c>
    </row>
    <row r="4737" spans="1:14" x14ac:dyDescent="0.3">
      <c r="A4737" t="s">
        <v>9</v>
      </c>
      <c r="B4737" t="s">
        <v>194</v>
      </c>
      <c r="C4737" t="s">
        <v>29</v>
      </c>
      <c r="D4737" t="s">
        <v>3</v>
      </c>
      <c r="E4737" t="s">
        <v>8</v>
      </c>
      <c r="F4737" s="5">
        <v>44202</v>
      </c>
      <c r="G4737">
        <v>144978606</v>
      </c>
      <c r="H4737" s="5">
        <v>44246</v>
      </c>
      <c r="I4737">
        <v>1246</v>
      </c>
      <c r="J4737" s="8">
        <v>651.21</v>
      </c>
      <c r="K4737" s="8">
        <v>524.96</v>
      </c>
      <c r="L4737" s="8">
        <v>811407.66</v>
      </c>
      <c r="M4737" s="8">
        <v>654100.16</v>
      </c>
      <c r="N4737" s="8">
        <v>157307.5</v>
      </c>
    </row>
    <row r="4738" spans="1:14" x14ac:dyDescent="0.3">
      <c r="A4738" t="s">
        <v>26</v>
      </c>
      <c r="B4738" t="s">
        <v>122</v>
      </c>
      <c r="C4738" t="s">
        <v>36</v>
      </c>
      <c r="D4738" t="s">
        <v>7</v>
      </c>
      <c r="E4738" t="s">
        <v>4</v>
      </c>
      <c r="F4738" s="5">
        <v>43839</v>
      </c>
      <c r="G4738">
        <v>357942140</v>
      </c>
      <c r="H4738" s="5">
        <v>43877</v>
      </c>
      <c r="I4738">
        <v>1888</v>
      </c>
      <c r="J4738" s="8">
        <v>421.89</v>
      </c>
      <c r="K4738" s="8">
        <v>364.69</v>
      </c>
      <c r="L4738" s="8">
        <v>796528.32</v>
      </c>
      <c r="M4738" s="8">
        <v>688534.72</v>
      </c>
      <c r="N4738" s="8">
        <v>107993.60000000001</v>
      </c>
    </row>
    <row r="4739" spans="1:14" x14ac:dyDescent="0.3">
      <c r="A4739" t="s">
        <v>12</v>
      </c>
      <c r="B4739" t="s">
        <v>137</v>
      </c>
      <c r="C4739" t="s">
        <v>36</v>
      </c>
      <c r="D4739" t="s">
        <v>7</v>
      </c>
      <c r="E4739" t="s">
        <v>8</v>
      </c>
      <c r="F4739" s="5">
        <v>42014</v>
      </c>
      <c r="G4739">
        <v>998012912</v>
      </c>
      <c r="H4739" s="5">
        <v>42035</v>
      </c>
      <c r="I4739">
        <v>3054</v>
      </c>
      <c r="J4739" s="8">
        <v>421.89</v>
      </c>
      <c r="K4739" s="8">
        <v>364.69</v>
      </c>
      <c r="L4739" s="8">
        <v>1288452.06</v>
      </c>
      <c r="M4739" s="8">
        <v>1113763.26</v>
      </c>
      <c r="N4739" s="8">
        <v>174688.8</v>
      </c>
    </row>
    <row r="4740" spans="1:14" x14ac:dyDescent="0.3">
      <c r="A4740" t="s">
        <v>26</v>
      </c>
      <c r="B4740" t="s">
        <v>78</v>
      </c>
      <c r="C4740" t="s">
        <v>2</v>
      </c>
      <c r="D4740" t="s">
        <v>3</v>
      </c>
      <c r="E4740" t="s">
        <v>4</v>
      </c>
      <c r="F4740" s="5">
        <v>42215</v>
      </c>
      <c r="G4740">
        <v>501177251</v>
      </c>
      <c r="H4740" s="5">
        <v>42244</v>
      </c>
      <c r="I4740">
        <v>8341</v>
      </c>
      <c r="J4740" s="8">
        <v>255.28</v>
      </c>
      <c r="K4740" s="8">
        <v>159.41999999999999</v>
      </c>
      <c r="L4740" s="8">
        <v>2129290.48</v>
      </c>
      <c r="M4740" s="8">
        <v>1329722.22</v>
      </c>
      <c r="N4740" s="8">
        <v>799568.26</v>
      </c>
    </row>
    <row r="4741" spans="1:14" x14ac:dyDescent="0.3">
      <c r="A4741" t="s">
        <v>26</v>
      </c>
      <c r="B4741" t="s">
        <v>142</v>
      </c>
      <c r="C4741" t="s">
        <v>22</v>
      </c>
      <c r="D4741" t="s">
        <v>7</v>
      </c>
      <c r="E4741" t="s">
        <v>15</v>
      </c>
      <c r="F4741" s="5">
        <v>43129</v>
      </c>
      <c r="G4741">
        <v>973733985</v>
      </c>
      <c r="H4741" s="5">
        <v>43165</v>
      </c>
      <c r="I4741">
        <v>8380</v>
      </c>
      <c r="J4741" s="8">
        <v>109.28</v>
      </c>
      <c r="K4741" s="8">
        <v>35.840000000000003</v>
      </c>
      <c r="L4741" s="8">
        <v>915766.4</v>
      </c>
      <c r="M4741" s="8">
        <v>300339.20000000001</v>
      </c>
      <c r="N4741" s="8">
        <v>615427.19999999995</v>
      </c>
    </row>
    <row r="4742" spans="1:14" x14ac:dyDescent="0.3">
      <c r="A4742" t="s">
        <v>12</v>
      </c>
      <c r="B4742" t="s">
        <v>67</v>
      </c>
      <c r="C4742" t="s">
        <v>45</v>
      </c>
      <c r="D4742" t="s">
        <v>3</v>
      </c>
      <c r="E4742" t="s">
        <v>23</v>
      </c>
      <c r="F4742" s="5">
        <v>43832</v>
      </c>
      <c r="G4742">
        <v>542294442</v>
      </c>
      <c r="H4742" s="5">
        <v>43860</v>
      </c>
      <c r="I4742">
        <v>5831</v>
      </c>
      <c r="J4742" s="8">
        <v>9.33</v>
      </c>
      <c r="K4742" s="8">
        <v>6.92</v>
      </c>
      <c r="L4742" s="8">
        <v>54403.23</v>
      </c>
      <c r="M4742" s="8">
        <v>40350.519999999997</v>
      </c>
      <c r="N4742" s="8">
        <v>14052.71</v>
      </c>
    </row>
    <row r="4743" spans="1:14" x14ac:dyDescent="0.3">
      <c r="A4743" t="s">
        <v>39</v>
      </c>
      <c r="B4743" t="s">
        <v>196</v>
      </c>
      <c r="C4743" t="s">
        <v>2</v>
      </c>
      <c r="D4743" t="s">
        <v>7</v>
      </c>
      <c r="E4743" t="s">
        <v>23</v>
      </c>
      <c r="F4743" s="5">
        <v>42247</v>
      </c>
      <c r="G4743">
        <v>103782451</v>
      </c>
      <c r="H4743" s="5">
        <v>42278</v>
      </c>
      <c r="I4743">
        <v>388</v>
      </c>
      <c r="J4743" s="8">
        <v>255.28</v>
      </c>
      <c r="K4743" s="8">
        <v>159.41999999999999</v>
      </c>
      <c r="L4743" s="8">
        <v>99048.639999999999</v>
      </c>
      <c r="M4743" s="8">
        <v>61854.96</v>
      </c>
      <c r="N4743" s="8">
        <v>37193.68</v>
      </c>
    </row>
    <row r="4744" spans="1:14" x14ac:dyDescent="0.3">
      <c r="A4744" t="s">
        <v>26</v>
      </c>
      <c r="B4744" t="s">
        <v>63</v>
      </c>
      <c r="C4744" t="s">
        <v>57</v>
      </c>
      <c r="D4744" t="s">
        <v>7</v>
      </c>
      <c r="E4744" t="s">
        <v>23</v>
      </c>
      <c r="F4744" s="5">
        <v>42846</v>
      </c>
      <c r="G4744">
        <v>175434339</v>
      </c>
      <c r="H4744" s="5">
        <v>42881</v>
      </c>
      <c r="I4744">
        <v>3774</v>
      </c>
      <c r="J4744" s="8">
        <v>154.06</v>
      </c>
      <c r="K4744" s="8">
        <v>90.93</v>
      </c>
      <c r="L4744" s="8">
        <v>581422.43999999994</v>
      </c>
      <c r="M4744" s="8">
        <v>343169.82</v>
      </c>
      <c r="N4744" s="8">
        <v>238252.62</v>
      </c>
    </row>
    <row r="4745" spans="1:14" x14ac:dyDescent="0.3">
      <c r="A4745" t="s">
        <v>9</v>
      </c>
      <c r="B4745" t="s">
        <v>96</v>
      </c>
      <c r="C4745" t="s">
        <v>65</v>
      </c>
      <c r="D4745" t="s">
        <v>3</v>
      </c>
      <c r="E4745" t="s">
        <v>4</v>
      </c>
      <c r="F4745" s="5">
        <v>43104</v>
      </c>
      <c r="G4745">
        <v>444798934</v>
      </c>
      <c r="H4745" s="5">
        <v>43120</v>
      </c>
      <c r="I4745">
        <v>4744</v>
      </c>
      <c r="J4745" s="8">
        <v>668.27</v>
      </c>
      <c r="K4745" s="8">
        <v>502.54</v>
      </c>
      <c r="L4745" s="8">
        <v>3170272.88</v>
      </c>
      <c r="M4745" s="8">
        <v>2384049.7599999998</v>
      </c>
      <c r="N4745" s="8">
        <v>786223.12</v>
      </c>
    </row>
    <row r="4746" spans="1:14" x14ac:dyDescent="0.3">
      <c r="A4746" t="s">
        <v>26</v>
      </c>
      <c r="B4746" t="s">
        <v>87</v>
      </c>
      <c r="C4746" t="s">
        <v>31</v>
      </c>
      <c r="D4746" t="s">
        <v>7</v>
      </c>
      <c r="E4746" t="s">
        <v>15</v>
      </c>
      <c r="F4746" s="5">
        <v>44384</v>
      </c>
      <c r="G4746">
        <v>219737565</v>
      </c>
      <c r="H4746" s="5">
        <v>44398</v>
      </c>
      <c r="I4746">
        <v>4083</v>
      </c>
      <c r="J4746" s="8">
        <v>437.2</v>
      </c>
      <c r="K4746" s="8">
        <v>263.33</v>
      </c>
      <c r="L4746" s="8">
        <v>1785087.6</v>
      </c>
      <c r="M4746" s="8">
        <v>1075176.3899999999</v>
      </c>
      <c r="N4746" s="8">
        <v>709911.21</v>
      </c>
    </row>
    <row r="4747" spans="1:14" x14ac:dyDescent="0.3">
      <c r="A4747" t="s">
        <v>20</v>
      </c>
      <c r="B4747" t="s">
        <v>120</v>
      </c>
      <c r="C4747" t="s">
        <v>14</v>
      </c>
      <c r="D4747" t="s">
        <v>3</v>
      </c>
      <c r="E4747" t="s">
        <v>23</v>
      </c>
      <c r="F4747" s="5">
        <v>44129</v>
      </c>
      <c r="G4747">
        <v>678424060</v>
      </c>
      <c r="H4747" s="5">
        <v>44138</v>
      </c>
      <c r="I4747">
        <v>9610</v>
      </c>
      <c r="J4747" s="8">
        <v>205.7</v>
      </c>
      <c r="K4747" s="8">
        <v>117.11</v>
      </c>
      <c r="L4747" s="8">
        <v>1976777</v>
      </c>
      <c r="M4747" s="8">
        <v>1125427.1000000001</v>
      </c>
      <c r="N4747" s="8">
        <v>851349.9</v>
      </c>
    </row>
    <row r="4748" spans="1:14" x14ac:dyDescent="0.3">
      <c r="A4748" t="s">
        <v>12</v>
      </c>
      <c r="B4748" t="s">
        <v>132</v>
      </c>
      <c r="C4748" t="s">
        <v>29</v>
      </c>
      <c r="D4748" t="s">
        <v>3</v>
      </c>
      <c r="E4748" t="s">
        <v>4</v>
      </c>
      <c r="F4748" s="5">
        <v>43253</v>
      </c>
      <c r="G4748">
        <v>819344747</v>
      </c>
      <c r="H4748" s="5">
        <v>43295</v>
      </c>
      <c r="I4748">
        <v>1173</v>
      </c>
      <c r="J4748" s="8">
        <v>651.21</v>
      </c>
      <c r="K4748" s="8">
        <v>524.96</v>
      </c>
      <c r="L4748" s="8">
        <v>763869.33</v>
      </c>
      <c r="M4748" s="8">
        <v>615778.07999999996</v>
      </c>
      <c r="N4748" s="8">
        <v>148091.25</v>
      </c>
    </row>
    <row r="4749" spans="1:14" x14ac:dyDescent="0.3">
      <c r="A4749" t="s">
        <v>26</v>
      </c>
      <c r="B4749" t="s">
        <v>142</v>
      </c>
      <c r="C4749" t="s">
        <v>57</v>
      </c>
      <c r="D4749" t="s">
        <v>3</v>
      </c>
      <c r="E4749" t="s">
        <v>23</v>
      </c>
      <c r="F4749" s="5">
        <v>44597</v>
      </c>
      <c r="G4749">
        <v>611298453</v>
      </c>
      <c r="H4749" s="5">
        <v>44640</v>
      </c>
      <c r="I4749">
        <v>5652</v>
      </c>
      <c r="J4749" s="8">
        <v>154.06</v>
      </c>
      <c r="K4749" s="8">
        <v>90.93</v>
      </c>
      <c r="L4749" s="8">
        <v>870747.12</v>
      </c>
      <c r="M4749" s="8">
        <v>513936.36</v>
      </c>
      <c r="N4749" s="8">
        <v>356810.76</v>
      </c>
    </row>
    <row r="4750" spans="1:14" x14ac:dyDescent="0.3">
      <c r="A4750" t="s">
        <v>9</v>
      </c>
      <c r="B4750" t="s">
        <v>102</v>
      </c>
      <c r="C4750" t="s">
        <v>36</v>
      </c>
      <c r="D4750" t="s">
        <v>3</v>
      </c>
      <c r="E4750" t="s">
        <v>8</v>
      </c>
      <c r="F4750" s="5">
        <v>42886</v>
      </c>
      <c r="G4750">
        <v>543396508</v>
      </c>
      <c r="H4750" s="5">
        <v>42891</v>
      </c>
      <c r="I4750">
        <v>1957</v>
      </c>
      <c r="J4750" s="8">
        <v>421.89</v>
      </c>
      <c r="K4750" s="8">
        <v>364.69</v>
      </c>
      <c r="L4750" s="8">
        <v>825638.73</v>
      </c>
      <c r="M4750" s="8">
        <v>713698.33</v>
      </c>
      <c r="N4750" s="8">
        <v>111940.4</v>
      </c>
    </row>
    <row r="4751" spans="1:14" x14ac:dyDescent="0.3">
      <c r="A4751" t="s">
        <v>26</v>
      </c>
      <c r="B4751" t="s">
        <v>126</v>
      </c>
      <c r="C4751" t="s">
        <v>14</v>
      </c>
      <c r="D4751" t="s">
        <v>7</v>
      </c>
      <c r="E4751" t="s">
        <v>23</v>
      </c>
      <c r="F4751" s="5">
        <v>43589</v>
      </c>
      <c r="G4751">
        <v>275062739</v>
      </c>
      <c r="H4751" s="5">
        <v>43601</v>
      </c>
      <c r="I4751">
        <v>6032</v>
      </c>
      <c r="J4751" s="8">
        <v>205.7</v>
      </c>
      <c r="K4751" s="8">
        <v>117.11</v>
      </c>
      <c r="L4751" s="8">
        <v>1240782.3999999999</v>
      </c>
      <c r="M4751" s="8">
        <v>706407.52</v>
      </c>
      <c r="N4751" s="8">
        <v>534374.88</v>
      </c>
    </row>
    <row r="4752" spans="1:14" x14ac:dyDescent="0.3">
      <c r="A4752" t="s">
        <v>26</v>
      </c>
      <c r="B4752" t="s">
        <v>109</v>
      </c>
      <c r="C4752" t="s">
        <v>19</v>
      </c>
      <c r="D4752" t="s">
        <v>3</v>
      </c>
      <c r="E4752" t="s">
        <v>8</v>
      </c>
      <c r="F4752" s="5">
        <v>43751</v>
      </c>
      <c r="G4752">
        <v>886033475</v>
      </c>
      <c r="H4752" s="5">
        <v>43758</v>
      </c>
      <c r="I4752">
        <v>5850</v>
      </c>
      <c r="J4752" s="8">
        <v>81.73</v>
      </c>
      <c r="K4752" s="8">
        <v>56.67</v>
      </c>
      <c r="L4752" s="8">
        <v>478120.5</v>
      </c>
      <c r="M4752" s="8">
        <v>331519.5</v>
      </c>
      <c r="N4752" s="8">
        <v>146601</v>
      </c>
    </row>
    <row r="4753" spans="1:14" x14ac:dyDescent="0.3">
      <c r="A4753" t="s">
        <v>17</v>
      </c>
      <c r="B4753" t="s">
        <v>158</v>
      </c>
      <c r="C4753" t="s">
        <v>11</v>
      </c>
      <c r="D4753" t="s">
        <v>3</v>
      </c>
      <c r="E4753" t="s">
        <v>15</v>
      </c>
      <c r="F4753" s="5">
        <v>42653</v>
      </c>
      <c r="G4753">
        <v>826357543</v>
      </c>
      <c r="H4753" s="5">
        <v>42677</v>
      </c>
      <c r="I4753">
        <v>6415</v>
      </c>
      <c r="J4753" s="8">
        <v>47.45</v>
      </c>
      <c r="K4753" s="8">
        <v>31.79</v>
      </c>
      <c r="L4753" s="8">
        <v>304391.75</v>
      </c>
      <c r="M4753" s="8">
        <v>203932.85</v>
      </c>
      <c r="N4753" s="8">
        <v>100458.9</v>
      </c>
    </row>
    <row r="4754" spans="1:14" x14ac:dyDescent="0.3">
      <c r="A4754" t="s">
        <v>9</v>
      </c>
      <c r="B4754" t="s">
        <v>37</v>
      </c>
      <c r="C4754" t="s">
        <v>36</v>
      </c>
      <c r="D4754" t="s">
        <v>3</v>
      </c>
      <c r="E4754" t="s">
        <v>23</v>
      </c>
      <c r="F4754" s="5">
        <v>43775</v>
      </c>
      <c r="G4754">
        <v>866396272</v>
      </c>
      <c r="H4754" s="5">
        <v>43785</v>
      </c>
      <c r="I4754">
        <v>4765</v>
      </c>
      <c r="J4754" s="8">
        <v>421.89</v>
      </c>
      <c r="K4754" s="8">
        <v>364.69</v>
      </c>
      <c r="L4754" s="8">
        <v>2010305.85</v>
      </c>
      <c r="M4754" s="8">
        <v>1737747.85</v>
      </c>
      <c r="N4754" s="8">
        <v>272558</v>
      </c>
    </row>
    <row r="4755" spans="1:14" x14ac:dyDescent="0.3">
      <c r="A4755" t="s">
        <v>9</v>
      </c>
      <c r="B4755" t="s">
        <v>194</v>
      </c>
      <c r="C4755" t="s">
        <v>14</v>
      </c>
      <c r="D4755" t="s">
        <v>3</v>
      </c>
      <c r="E4755" t="s">
        <v>23</v>
      </c>
      <c r="F4755" s="5">
        <v>42563</v>
      </c>
      <c r="G4755">
        <v>946823489</v>
      </c>
      <c r="H4755" s="5">
        <v>42612</v>
      </c>
      <c r="I4755">
        <v>4966</v>
      </c>
      <c r="J4755" s="8">
        <v>205.7</v>
      </c>
      <c r="K4755" s="8">
        <v>117.11</v>
      </c>
      <c r="L4755" s="8">
        <v>1021506.2</v>
      </c>
      <c r="M4755" s="8">
        <v>581568.26</v>
      </c>
      <c r="N4755" s="8">
        <v>439937.94</v>
      </c>
    </row>
    <row r="4756" spans="1:14" x14ac:dyDescent="0.3">
      <c r="A4756" t="s">
        <v>26</v>
      </c>
      <c r="B4756" t="s">
        <v>27</v>
      </c>
      <c r="C4756" t="s">
        <v>2</v>
      </c>
      <c r="D4756" t="s">
        <v>7</v>
      </c>
      <c r="E4756" t="s">
        <v>15</v>
      </c>
      <c r="F4756" s="5">
        <v>43351</v>
      </c>
      <c r="G4756">
        <v>628625524</v>
      </c>
      <c r="H4756" s="5">
        <v>43391</v>
      </c>
      <c r="I4756">
        <v>3117</v>
      </c>
      <c r="J4756" s="8">
        <v>255.28</v>
      </c>
      <c r="K4756" s="8">
        <v>159.41999999999999</v>
      </c>
      <c r="L4756" s="8">
        <v>795707.76</v>
      </c>
      <c r="M4756" s="8">
        <v>496912.14</v>
      </c>
      <c r="N4756" s="8">
        <v>298795.62</v>
      </c>
    </row>
    <row r="4757" spans="1:14" x14ac:dyDescent="0.3">
      <c r="A4757" t="s">
        <v>12</v>
      </c>
      <c r="B4757" t="s">
        <v>76</v>
      </c>
      <c r="C4757" t="s">
        <v>65</v>
      </c>
      <c r="D4757" t="s">
        <v>7</v>
      </c>
      <c r="E4757" t="s">
        <v>23</v>
      </c>
      <c r="F4757" s="5">
        <v>44787</v>
      </c>
      <c r="G4757">
        <v>443101203</v>
      </c>
      <c r="H4757" s="5">
        <v>44805</v>
      </c>
      <c r="I4757">
        <v>2347</v>
      </c>
      <c r="J4757" s="8">
        <v>668.27</v>
      </c>
      <c r="K4757" s="8">
        <v>502.54</v>
      </c>
      <c r="L4757" s="8">
        <v>1568429.69</v>
      </c>
      <c r="M4757" s="8">
        <v>1179461.3799999999</v>
      </c>
      <c r="N4757" s="8">
        <v>388968.31</v>
      </c>
    </row>
    <row r="4758" spans="1:14" x14ac:dyDescent="0.3">
      <c r="A4758" t="s">
        <v>26</v>
      </c>
      <c r="B4758" t="s">
        <v>199</v>
      </c>
      <c r="C4758" t="s">
        <v>57</v>
      </c>
      <c r="D4758" t="s">
        <v>3</v>
      </c>
      <c r="E4758" t="s">
        <v>23</v>
      </c>
      <c r="F4758" s="5">
        <v>42099</v>
      </c>
      <c r="G4758">
        <v>541861855</v>
      </c>
      <c r="H4758" s="5">
        <v>42133</v>
      </c>
      <c r="I4758">
        <v>7819</v>
      </c>
      <c r="J4758" s="8">
        <v>154.06</v>
      </c>
      <c r="K4758" s="8">
        <v>90.93</v>
      </c>
      <c r="L4758" s="8">
        <v>1204595.1399999999</v>
      </c>
      <c r="M4758" s="8">
        <v>710981.67</v>
      </c>
      <c r="N4758" s="8">
        <v>493613.47</v>
      </c>
    </row>
    <row r="4759" spans="1:14" x14ac:dyDescent="0.3">
      <c r="A4759" t="s">
        <v>12</v>
      </c>
      <c r="B4759" t="s">
        <v>73</v>
      </c>
      <c r="C4759" t="s">
        <v>29</v>
      </c>
      <c r="D4759" t="s">
        <v>3</v>
      </c>
      <c r="E4759" t="s">
        <v>23</v>
      </c>
      <c r="F4759" s="5">
        <v>43137</v>
      </c>
      <c r="G4759">
        <v>246831309</v>
      </c>
      <c r="H4759" s="5">
        <v>43164</v>
      </c>
      <c r="I4759">
        <v>1724</v>
      </c>
      <c r="J4759" s="8">
        <v>651.21</v>
      </c>
      <c r="K4759" s="8">
        <v>524.96</v>
      </c>
      <c r="L4759" s="8">
        <v>1122686.04</v>
      </c>
      <c r="M4759" s="8">
        <v>905031.04</v>
      </c>
      <c r="N4759" s="8">
        <v>217655</v>
      </c>
    </row>
    <row r="4760" spans="1:14" x14ac:dyDescent="0.3">
      <c r="A4760" t="s">
        <v>26</v>
      </c>
      <c r="B4760" t="s">
        <v>139</v>
      </c>
      <c r="C4760" t="s">
        <v>6</v>
      </c>
      <c r="D4760" t="s">
        <v>3</v>
      </c>
      <c r="E4760" t="s">
        <v>8</v>
      </c>
      <c r="F4760" s="5">
        <v>42524</v>
      </c>
      <c r="G4760">
        <v>300245893</v>
      </c>
      <c r="H4760" s="5">
        <v>42570</v>
      </c>
      <c r="I4760">
        <v>8287</v>
      </c>
      <c r="J4760" s="8">
        <v>152.58000000000001</v>
      </c>
      <c r="K4760" s="8">
        <v>97.44</v>
      </c>
      <c r="L4760" s="8">
        <v>1264430.46</v>
      </c>
      <c r="M4760" s="8">
        <v>807485.28</v>
      </c>
      <c r="N4760" s="8">
        <v>456945.18</v>
      </c>
    </row>
    <row r="4761" spans="1:14" x14ac:dyDescent="0.3">
      <c r="A4761" t="s">
        <v>26</v>
      </c>
      <c r="B4761" t="s">
        <v>55</v>
      </c>
      <c r="C4761" t="s">
        <v>6</v>
      </c>
      <c r="D4761" t="s">
        <v>7</v>
      </c>
      <c r="E4761" t="s">
        <v>8</v>
      </c>
      <c r="F4761" s="5">
        <v>43696</v>
      </c>
      <c r="G4761">
        <v>614654433</v>
      </c>
      <c r="H4761" s="5">
        <v>43728</v>
      </c>
      <c r="I4761">
        <v>8761</v>
      </c>
      <c r="J4761" s="8">
        <v>152.58000000000001</v>
      </c>
      <c r="K4761" s="8">
        <v>97.44</v>
      </c>
      <c r="L4761" s="8">
        <v>1336753.3799999999</v>
      </c>
      <c r="M4761" s="8">
        <v>853671.84</v>
      </c>
      <c r="N4761" s="8">
        <v>483081.54</v>
      </c>
    </row>
    <row r="4762" spans="1:14" x14ac:dyDescent="0.3">
      <c r="A4762" t="s">
        <v>0</v>
      </c>
      <c r="B4762" t="s">
        <v>1</v>
      </c>
      <c r="C4762" t="s">
        <v>45</v>
      </c>
      <c r="D4762" t="s">
        <v>3</v>
      </c>
      <c r="E4762" t="s">
        <v>23</v>
      </c>
      <c r="F4762" s="5">
        <v>43595</v>
      </c>
      <c r="G4762">
        <v>722918260</v>
      </c>
      <c r="H4762" s="5">
        <v>43632</v>
      </c>
      <c r="I4762">
        <v>6433</v>
      </c>
      <c r="J4762" s="8">
        <v>9.33</v>
      </c>
      <c r="K4762" s="8">
        <v>6.92</v>
      </c>
      <c r="L4762" s="8">
        <v>60019.89</v>
      </c>
      <c r="M4762" s="8">
        <v>44516.36</v>
      </c>
      <c r="N4762" s="8">
        <v>15503.53</v>
      </c>
    </row>
    <row r="4763" spans="1:14" x14ac:dyDescent="0.3">
      <c r="A4763" t="s">
        <v>9</v>
      </c>
      <c r="B4763" t="s">
        <v>69</v>
      </c>
      <c r="C4763" t="s">
        <v>31</v>
      </c>
      <c r="D4763" t="s">
        <v>3</v>
      </c>
      <c r="E4763" t="s">
        <v>23</v>
      </c>
      <c r="F4763" s="5">
        <v>44165</v>
      </c>
      <c r="G4763">
        <v>228211200</v>
      </c>
      <c r="H4763" s="5">
        <v>44168</v>
      </c>
      <c r="I4763">
        <v>1620</v>
      </c>
      <c r="J4763" s="8">
        <v>437.2</v>
      </c>
      <c r="K4763" s="8">
        <v>263.33</v>
      </c>
      <c r="L4763" s="8">
        <v>708264</v>
      </c>
      <c r="M4763" s="8">
        <v>426594.6</v>
      </c>
      <c r="N4763" s="8">
        <v>281669.40000000002</v>
      </c>
    </row>
    <row r="4764" spans="1:14" x14ac:dyDescent="0.3">
      <c r="A4764" t="s">
        <v>20</v>
      </c>
      <c r="B4764" t="s">
        <v>71</v>
      </c>
      <c r="C4764" t="s">
        <v>57</v>
      </c>
      <c r="D4764" t="s">
        <v>7</v>
      </c>
      <c r="E4764" t="s">
        <v>15</v>
      </c>
      <c r="F4764" s="5">
        <v>44818</v>
      </c>
      <c r="G4764">
        <v>154019582</v>
      </c>
      <c r="H4764" s="5">
        <v>44852</v>
      </c>
      <c r="I4764">
        <v>6672</v>
      </c>
      <c r="J4764" s="8">
        <v>154.06</v>
      </c>
      <c r="K4764" s="8">
        <v>90.93</v>
      </c>
      <c r="L4764" s="8">
        <v>1027888.32</v>
      </c>
      <c r="M4764" s="8">
        <v>606684.96</v>
      </c>
      <c r="N4764" s="8">
        <v>421203.36</v>
      </c>
    </row>
    <row r="4765" spans="1:14" x14ac:dyDescent="0.3">
      <c r="A4765" t="s">
        <v>26</v>
      </c>
      <c r="B4765" t="s">
        <v>187</v>
      </c>
      <c r="C4765" t="s">
        <v>19</v>
      </c>
      <c r="D4765" t="s">
        <v>3</v>
      </c>
      <c r="E4765" t="s">
        <v>4</v>
      </c>
      <c r="F4765" s="5">
        <v>42931</v>
      </c>
      <c r="G4765">
        <v>694142234</v>
      </c>
      <c r="H4765" s="5">
        <v>42954</v>
      </c>
      <c r="I4765">
        <v>967</v>
      </c>
      <c r="J4765" s="8">
        <v>81.73</v>
      </c>
      <c r="K4765" s="8">
        <v>56.67</v>
      </c>
      <c r="L4765" s="8">
        <v>79032.91</v>
      </c>
      <c r="M4765" s="8">
        <v>54799.89</v>
      </c>
      <c r="N4765" s="8">
        <v>24233.02</v>
      </c>
    </row>
    <row r="4766" spans="1:14" x14ac:dyDescent="0.3">
      <c r="A4766" t="s">
        <v>26</v>
      </c>
      <c r="B4766" t="s">
        <v>112</v>
      </c>
      <c r="C4766" t="s">
        <v>29</v>
      </c>
      <c r="D4766" t="s">
        <v>7</v>
      </c>
      <c r="E4766" t="s">
        <v>8</v>
      </c>
      <c r="F4766" s="5">
        <v>42006</v>
      </c>
      <c r="G4766">
        <v>762690484</v>
      </c>
      <c r="H4766" s="5">
        <v>42032</v>
      </c>
      <c r="I4766">
        <v>5918</v>
      </c>
      <c r="J4766" s="8">
        <v>651.21</v>
      </c>
      <c r="K4766" s="8">
        <v>524.96</v>
      </c>
      <c r="L4766" s="8">
        <v>3853860.78</v>
      </c>
      <c r="M4766" s="8">
        <v>3106713.28</v>
      </c>
      <c r="N4766" s="8">
        <v>747147.5</v>
      </c>
    </row>
    <row r="4767" spans="1:14" x14ac:dyDescent="0.3">
      <c r="A4767" t="s">
        <v>26</v>
      </c>
      <c r="B4767" t="s">
        <v>121</v>
      </c>
      <c r="C4767" t="s">
        <v>65</v>
      </c>
      <c r="D4767" t="s">
        <v>3</v>
      </c>
      <c r="E4767" t="s">
        <v>23</v>
      </c>
      <c r="F4767" s="5">
        <v>43927</v>
      </c>
      <c r="G4767">
        <v>244088160</v>
      </c>
      <c r="H4767" s="5">
        <v>43964</v>
      </c>
      <c r="I4767">
        <v>9966</v>
      </c>
      <c r="J4767" s="8">
        <v>668.27</v>
      </c>
      <c r="K4767" s="8">
        <v>502.54</v>
      </c>
      <c r="L4767" s="8">
        <v>6659978.8200000003</v>
      </c>
      <c r="M4767" s="8">
        <v>5008313.6399999997</v>
      </c>
      <c r="N4767" s="8">
        <v>1651665.18</v>
      </c>
    </row>
    <row r="4768" spans="1:14" x14ac:dyDescent="0.3">
      <c r="A4768" t="s">
        <v>20</v>
      </c>
      <c r="B4768" t="s">
        <v>181</v>
      </c>
      <c r="C4768" t="s">
        <v>22</v>
      </c>
      <c r="D4768" t="s">
        <v>7</v>
      </c>
      <c r="E4768" t="s">
        <v>15</v>
      </c>
      <c r="F4768" s="5">
        <v>44550</v>
      </c>
      <c r="G4768">
        <v>443071591</v>
      </c>
      <c r="H4768" s="5">
        <v>44197</v>
      </c>
      <c r="I4768">
        <v>3585</v>
      </c>
      <c r="J4768" s="8">
        <v>109.28</v>
      </c>
      <c r="K4768" s="8">
        <v>35.840000000000003</v>
      </c>
      <c r="L4768" s="8">
        <v>391768.8</v>
      </c>
      <c r="M4768" s="8">
        <v>128486.39999999999</v>
      </c>
      <c r="N4768" s="8">
        <v>263282.40000000002</v>
      </c>
    </row>
    <row r="4769" spans="1:14" x14ac:dyDescent="0.3">
      <c r="A4769" t="s">
        <v>0</v>
      </c>
      <c r="B4769" t="s">
        <v>147</v>
      </c>
      <c r="C4769" t="s">
        <v>14</v>
      </c>
      <c r="D4769" t="s">
        <v>3</v>
      </c>
      <c r="E4769" t="s">
        <v>23</v>
      </c>
      <c r="F4769" s="5">
        <v>43117</v>
      </c>
      <c r="G4769">
        <v>934689605</v>
      </c>
      <c r="H4769" s="5">
        <v>43117</v>
      </c>
      <c r="I4769">
        <v>4280</v>
      </c>
      <c r="J4769" s="8">
        <v>205.7</v>
      </c>
      <c r="K4769" s="8">
        <v>117.11</v>
      </c>
      <c r="L4769" s="8">
        <v>880396</v>
      </c>
      <c r="M4769" s="8">
        <v>501230.8</v>
      </c>
      <c r="N4769" s="8">
        <v>379165.2</v>
      </c>
    </row>
    <row r="4770" spans="1:14" x14ac:dyDescent="0.3">
      <c r="A4770" t="s">
        <v>26</v>
      </c>
      <c r="B4770" t="s">
        <v>78</v>
      </c>
      <c r="C4770" t="s">
        <v>14</v>
      </c>
      <c r="D4770" t="s">
        <v>7</v>
      </c>
      <c r="E4770" t="s">
        <v>15</v>
      </c>
      <c r="F4770" s="5">
        <v>44533</v>
      </c>
      <c r="G4770">
        <v>914303529</v>
      </c>
      <c r="H4770" s="5">
        <v>44541</v>
      </c>
      <c r="I4770">
        <v>1587</v>
      </c>
      <c r="J4770" s="8">
        <v>205.7</v>
      </c>
      <c r="K4770" s="8">
        <v>117.11</v>
      </c>
      <c r="L4770" s="8">
        <v>326445.90000000002</v>
      </c>
      <c r="M4770" s="8">
        <v>185853.57</v>
      </c>
      <c r="N4770" s="8">
        <v>140592.32999999999</v>
      </c>
    </row>
    <row r="4771" spans="1:14" x14ac:dyDescent="0.3">
      <c r="A4771" t="s">
        <v>9</v>
      </c>
      <c r="B4771" t="s">
        <v>192</v>
      </c>
      <c r="C4771" t="s">
        <v>14</v>
      </c>
      <c r="D4771" t="s">
        <v>3</v>
      </c>
      <c r="E4771" t="s">
        <v>4</v>
      </c>
      <c r="F4771" s="5">
        <v>44356</v>
      </c>
      <c r="G4771">
        <v>547587192</v>
      </c>
      <c r="H4771" s="5">
        <v>44391</v>
      </c>
      <c r="I4771">
        <v>2073</v>
      </c>
      <c r="J4771" s="8">
        <v>205.7</v>
      </c>
      <c r="K4771" s="8">
        <v>117.11</v>
      </c>
      <c r="L4771" s="8">
        <v>426416.1</v>
      </c>
      <c r="M4771" s="8">
        <v>242769.03</v>
      </c>
      <c r="N4771" s="8">
        <v>183647.07</v>
      </c>
    </row>
    <row r="4772" spans="1:14" x14ac:dyDescent="0.3">
      <c r="A4772" t="s">
        <v>12</v>
      </c>
      <c r="B4772" t="s">
        <v>62</v>
      </c>
      <c r="C4772" t="s">
        <v>45</v>
      </c>
      <c r="D4772" t="s">
        <v>7</v>
      </c>
      <c r="E4772" t="s">
        <v>23</v>
      </c>
      <c r="F4772" s="5">
        <v>44537</v>
      </c>
      <c r="G4772">
        <v>520526921</v>
      </c>
      <c r="H4772" s="5">
        <v>44211</v>
      </c>
      <c r="I4772">
        <v>4338</v>
      </c>
      <c r="J4772" s="8">
        <v>9.33</v>
      </c>
      <c r="K4772" s="8">
        <v>6.92</v>
      </c>
      <c r="L4772" s="8">
        <v>40473.54</v>
      </c>
      <c r="M4772" s="8">
        <v>30018.959999999999</v>
      </c>
      <c r="N4772" s="8">
        <v>10454.58</v>
      </c>
    </row>
    <row r="4773" spans="1:14" x14ac:dyDescent="0.3">
      <c r="A4773" t="s">
        <v>9</v>
      </c>
      <c r="B4773" t="s">
        <v>167</v>
      </c>
      <c r="C4773" t="s">
        <v>22</v>
      </c>
      <c r="D4773" t="s">
        <v>3</v>
      </c>
      <c r="E4773" t="s">
        <v>23</v>
      </c>
      <c r="F4773" s="5">
        <v>44571</v>
      </c>
      <c r="G4773">
        <v>689421546</v>
      </c>
      <c r="H4773" s="5">
        <v>44592</v>
      </c>
      <c r="I4773">
        <v>4011</v>
      </c>
      <c r="J4773" s="8">
        <v>109.28</v>
      </c>
      <c r="K4773" s="8">
        <v>35.840000000000003</v>
      </c>
      <c r="L4773" s="8">
        <v>438322.08</v>
      </c>
      <c r="M4773" s="8">
        <v>143754.23999999999</v>
      </c>
      <c r="N4773" s="8">
        <v>294567.84000000003</v>
      </c>
    </row>
    <row r="4774" spans="1:14" x14ac:dyDescent="0.3">
      <c r="A4774" t="s">
        <v>9</v>
      </c>
      <c r="B4774" t="s">
        <v>182</v>
      </c>
      <c r="C4774" t="s">
        <v>36</v>
      </c>
      <c r="D4774" t="s">
        <v>3</v>
      </c>
      <c r="E4774" t="s">
        <v>4</v>
      </c>
      <c r="F4774" s="5">
        <v>44916</v>
      </c>
      <c r="G4774">
        <v>530882394</v>
      </c>
      <c r="H4774" s="5">
        <v>44594</v>
      </c>
      <c r="I4774">
        <v>8753</v>
      </c>
      <c r="J4774" s="8">
        <v>421.89</v>
      </c>
      <c r="K4774" s="8">
        <v>364.69</v>
      </c>
      <c r="L4774" s="8">
        <v>3692803.17</v>
      </c>
      <c r="M4774" s="8">
        <v>3192131.57</v>
      </c>
      <c r="N4774" s="8">
        <v>500671.6</v>
      </c>
    </row>
    <row r="4775" spans="1:14" x14ac:dyDescent="0.3">
      <c r="A4775" t="s">
        <v>12</v>
      </c>
      <c r="B4775" t="s">
        <v>13</v>
      </c>
      <c r="C4775" t="s">
        <v>22</v>
      </c>
      <c r="D4775" t="s">
        <v>3</v>
      </c>
      <c r="E4775" t="s">
        <v>15</v>
      </c>
      <c r="F4775" s="5">
        <v>42844</v>
      </c>
      <c r="G4775">
        <v>491833293</v>
      </c>
      <c r="H4775" s="5">
        <v>42848</v>
      </c>
      <c r="I4775">
        <v>3256</v>
      </c>
      <c r="J4775" s="8">
        <v>109.28</v>
      </c>
      <c r="K4775" s="8">
        <v>35.840000000000003</v>
      </c>
      <c r="L4775" s="8">
        <v>355815.67999999999</v>
      </c>
      <c r="M4775" s="8">
        <v>116695.03999999999</v>
      </c>
      <c r="N4775" s="8">
        <v>239120.64000000001</v>
      </c>
    </row>
    <row r="4776" spans="1:14" x14ac:dyDescent="0.3">
      <c r="A4776" t="s">
        <v>26</v>
      </c>
      <c r="B4776" t="s">
        <v>109</v>
      </c>
      <c r="C4776" t="s">
        <v>14</v>
      </c>
      <c r="D4776" t="s">
        <v>3</v>
      </c>
      <c r="E4776" t="s">
        <v>23</v>
      </c>
      <c r="F4776" s="5">
        <v>42904</v>
      </c>
      <c r="G4776">
        <v>639510571</v>
      </c>
      <c r="H4776" s="5">
        <v>42925</v>
      </c>
      <c r="I4776">
        <v>4244</v>
      </c>
      <c r="J4776" s="8">
        <v>205.7</v>
      </c>
      <c r="K4776" s="8">
        <v>117.11</v>
      </c>
      <c r="L4776" s="8">
        <v>872990.8</v>
      </c>
      <c r="M4776" s="8">
        <v>497014.84</v>
      </c>
      <c r="N4776" s="8">
        <v>375975.96</v>
      </c>
    </row>
    <row r="4777" spans="1:14" x14ac:dyDescent="0.3">
      <c r="A4777" t="s">
        <v>26</v>
      </c>
      <c r="B4777" t="s">
        <v>153</v>
      </c>
      <c r="C4777" t="s">
        <v>19</v>
      </c>
      <c r="D4777" t="s">
        <v>7</v>
      </c>
      <c r="E4777" t="s">
        <v>8</v>
      </c>
      <c r="F4777" s="5">
        <v>43954</v>
      </c>
      <c r="G4777">
        <v>211463057</v>
      </c>
      <c r="H4777" s="5">
        <v>43997</v>
      </c>
      <c r="I4777">
        <v>5473</v>
      </c>
      <c r="J4777" s="8">
        <v>81.73</v>
      </c>
      <c r="K4777" s="8">
        <v>56.67</v>
      </c>
      <c r="L4777" s="8">
        <v>447308.29</v>
      </c>
      <c r="M4777" s="8">
        <v>310154.90999999997</v>
      </c>
      <c r="N4777" s="8">
        <v>137153.38</v>
      </c>
    </row>
    <row r="4778" spans="1:14" x14ac:dyDescent="0.3">
      <c r="A4778" t="s">
        <v>9</v>
      </c>
      <c r="B4778" t="s">
        <v>184</v>
      </c>
      <c r="C4778" t="s">
        <v>6</v>
      </c>
      <c r="D4778" t="s">
        <v>7</v>
      </c>
      <c r="E4778" t="s">
        <v>4</v>
      </c>
      <c r="F4778" s="5">
        <v>44357</v>
      </c>
      <c r="G4778">
        <v>765552079</v>
      </c>
      <c r="H4778" s="5">
        <v>44394</v>
      </c>
      <c r="I4778">
        <v>2727</v>
      </c>
      <c r="J4778" s="8">
        <v>152.58000000000001</v>
      </c>
      <c r="K4778" s="8">
        <v>97.44</v>
      </c>
      <c r="L4778" s="8">
        <v>416085.66</v>
      </c>
      <c r="M4778" s="8">
        <v>265718.88</v>
      </c>
      <c r="N4778" s="8">
        <v>150366.78</v>
      </c>
    </row>
    <row r="4779" spans="1:14" x14ac:dyDescent="0.3">
      <c r="A4779" t="s">
        <v>26</v>
      </c>
      <c r="B4779" t="s">
        <v>200</v>
      </c>
      <c r="C4779" t="s">
        <v>65</v>
      </c>
      <c r="D4779" t="s">
        <v>3</v>
      </c>
      <c r="E4779" t="s">
        <v>8</v>
      </c>
      <c r="F4779" s="5">
        <v>43827</v>
      </c>
      <c r="G4779">
        <v>329951465</v>
      </c>
      <c r="H4779" s="5">
        <v>43467</v>
      </c>
      <c r="I4779">
        <v>8825</v>
      </c>
      <c r="J4779" s="8">
        <v>668.27</v>
      </c>
      <c r="K4779" s="8">
        <v>502.54</v>
      </c>
      <c r="L4779" s="8">
        <v>5897482.75</v>
      </c>
      <c r="M4779" s="8">
        <v>4434915.5</v>
      </c>
      <c r="N4779" s="8">
        <v>1462567.25</v>
      </c>
    </row>
    <row r="4780" spans="1:14" x14ac:dyDescent="0.3">
      <c r="A4780" t="s">
        <v>17</v>
      </c>
      <c r="B4780" t="s">
        <v>28</v>
      </c>
      <c r="C4780" t="s">
        <v>36</v>
      </c>
      <c r="D4780" t="s">
        <v>7</v>
      </c>
      <c r="E4780" t="s">
        <v>8</v>
      </c>
      <c r="F4780" s="5">
        <v>44085</v>
      </c>
      <c r="G4780">
        <v>153147542</v>
      </c>
      <c r="H4780" s="5">
        <v>44101</v>
      </c>
      <c r="I4780">
        <v>8616</v>
      </c>
      <c r="J4780" s="8">
        <v>421.89</v>
      </c>
      <c r="K4780" s="8">
        <v>364.69</v>
      </c>
      <c r="L4780" s="8">
        <v>3635004.24</v>
      </c>
      <c r="M4780" s="8">
        <v>3142169.04</v>
      </c>
      <c r="N4780" s="8">
        <v>492835.2</v>
      </c>
    </row>
    <row r="4781" spans="1:14" x14ac:dyDescent="0.3">
      <c r="A4781" t="s">
        <v>20</v>
      </c>
      <c r="B4781" t="s">
        <v>21</v>
      </c>
      <c r="C4781" t="s">
        <v>2</v>
      </c>
      <c r="D4781" t="s">
        <v>7</v>
      </c>
      <c r="E4781" t="s">
        <v>23</v>
      </c>
      <c r="F4781" s="5">
        <v>44086</v>
      </c>
      <c r="G4781">
        <v>653939139</v>
      </c>
      <c r="H4781" s="5">
        <v>44110</v>
      </c>
      <c r="I4781">
        <v>3978</v>
      </c>
      <c r="J4781" s="8">
        <v>255.28</v>
      </c>
      <c r="K4781" s="8">
        <v>159.41999999999999</v>
      </c>
      <c r="L4781" s="8">
        <v>1015503.84</v>
      </c>
      <c r="M4781" s="8">
        <v>634172.76</v>
      </c>
      <c r="N4781" s="8">
        <v>381331.08</v>
      </c>
    </row>
    <row r="4782" spans="1:14" x14ac:dyDescent="0.3">
      <c r="A4782" t="s">
        <v>26</v>
      </c>
      <c r="B4782" t="s">
        <v>126</v>
      </c>
      <c r="C4782" t="s">
        <v>29</v>
      </c>
      <c r="D4782" t="s">
        <v>7</v>
      </c>
      <c r="E4782" t="s">
        <v>23</v>
      </c>
      <c r="F4782" s="5">
        <v>44058</v>
      </c>
      <c r="G4782">
        <v>971437585</v>
      </c>
      <c r="H4782" s="5">
        <v>44106</v>
      </c>
      <c r="I4782">
        <v>8824</v>
      </c>
      <c r="J4782" s="8">
        <v>651.21</v>
      </c>
      <c r="K4782" s="8">
        <v>524.96</v>
      </c>
      <c r="L4782" s="8">
        <v>5746277.04</v>
      </c>
      <c r="M4782" s="8">
        <v>4632247.04</v>
      </c>
      <c r="N4782" s="8">
        <v>1114030</v>
      </c>
    </row>
    <row r="4783" spans="1:14" x14ac:dyDescent="0.3">
      <c r="A4783" t="s">
        <v>12</v>
      </c>
      <c r="B4783" t="s">
        <v>132</v>
      </c>
      <c r="C4783" t="s">
        <v>45</v>
      </c>
      <c r="D4783" t="s">
        <v>7</v>
      </c>
      <c r="E4783" t="s">
        <v>15</v>
      </c>
      <c r="F4783" s="5">
        <v>42351</v>
      </c>
      <c r="G4783">
        <v>315066707</v>
      </c>
      <c r="H4783" s="5">
        <v>42395</v>
      </c>
      <c r="I4783">
        <v>4095</v>
      </c>
      <c r="J4783" s="8">
        <v>9.33</v>
      </c>
      <c r="K4783" s="8">
        <v>6.92</v>
      </c>
      <c r="L4783" s="8">
        <v>38206.35</v>
      </c>
      <c r="M4783" s="8">
        <v>28337.4</v>
      </c>
      <c r="N4783" s="8">
        <v>9868.9500000000007</v>
      </c>
    </row>
    <row r="4784" spans="1:14" x14ac:dyDescent="0.3">
      <c r="A4784" t="s">
        <v>17</v>
      </c>
      <c r="B4784" t="s">
        <v>188</v>
      </c>
      <c r="C4784" t="s">
        <v>65</v>
      </c>
      <c r="D4784" t="s">
        <v>3</v>
      </c>
      <c r="E4784" t="s">
        <v>8</v>
      </c>
      <c r="F4784" s="5">
        <v>43859</v>
      </c>
      <c r="G4784">
        <v>214562833</v>
      </c>
      <c r="H4784" s="5">
        <v>43892</v>
      </c>
      <c r="I4784">
        <v>2765</v>
      </c>
      <c r="J4784" s="8">
        <v>668.27</v>
      </c>
      <c r="K4784" s="8">
        <v>502.54</v>
      </c>
      <c r="L4784" s="8">
        <v>1847766.55</v>
      </c>
      <c r="M4784" s="8">
        <v>1389523.1</v>
      </c>
      <c r="N4784" s="8">
        <v>458243.45</v>
      </c>
    </row>
    <row r="4785" spans="1:14" x14ac:dyDescent="0.3">
      <c r="A4785" t="s">
        <v>9</v>
      </c>
      <c r="B4785" t="s">
        <v>161</v>
      </c>
      <c r="C4785" t="s">
        <v>2</v>
      </c>
      <c r="D4785" t="s">
        <v>7</v>
      </c>
      <c r="E4785" t="s">
        <v>4</v>
      </c>
      <c r="F4785" s="5">
        <v>44707</v>
      </c>
      <c r="G4785">
        <v>469974792</v>
      </c>
      <c r="H4785" s="5">
        <v>44729</v>
      </c>
      <c r="I4785">
        <v>4840</v>
      </c>
      <c r="J4785" s="8">
        <v>255.28</v>
      </c>
      <c r="K4785" s="8">
        <v>159.41999999999999</v>
      </c>
      <c r="L4785" s="8">
        <v>1235555.2</v>
      </c>
      <c r="M4785" s="8">
        <v>771592.8</v>
      </c>
      <c r="N4785" s="8">
        <v>463962.4</v>
      </c>
    </row>
    <row r="4786" spans="1:14" x14ac:dyDescent="0.3">
      <c r="A4786" t="s">
        <v>0</v>
      </c>
      <c r="B4786" t="s">
        <v>34</v>
      </c>
      <c r="C4786" t="s">
        <v>45</v>
      </c>
      <c r="D4786" t="s">
        <v>7</v>
      </c>
      <c r="E4786" t="s">
        <v>23</v>
      </c>
      <c r="F4786" s="5">
        <v>43760</v>
      </c>
      <c r="G4786">
        <v>501663911</v>
      </c>
      <c r="H4786" s="5">
        <v>43794</v>
      </c>
      <c r="I4786">
        <v>2354</v>
      </c>
      <c r="J4786" s="8">
        <v>9.33</v>
      </c>
      <c r="K4786" s="8">
        <v>6.92</v>
      </c>
      <c r="L4786" s="8">
        <v>21962.82</v>
      </c>
      <c r="M4786" s="8">
        <v>16289.68</v>
      </c>
      <c r="N4786" s="8">
        <v>5673.14</v>
      </c>
    </row>
    <row r="4787" spans="1:14" x14ac:dyDescent="0.3">
      <c r="A4787" t="s">
        <v>9</v>
      </c>
      <c r="B4787" t="s">
        <v>105</v>
      </c>
      <c r="C4787" t="s">
        <v>19</v>
      </c>
      <c r="D4787" t="s">
        <v>7</v>
      </c>
      <c r="E4787" t="s">
        <v>4</v>
      </c>
      <c r="F4787" s="5">
        <v>43427</v>
      </c>
      <c r="G4787">
        <v>700304019</v>
      </c>
      <c r="H4787" s="5">
        <v>43455</v>
      </c>
      <c r="I4787">
        <v>4376</v>
      </c>
      <c r="J4787" s="8">
        <v>81.73</v>
      </c>
      <c r="K4787" s="8">
        <v>56.67</v>
      </c>
      <c r="L4787" s="8">
        <v>357650.48</v>
      </c>
      <c r="M4787" s="8">
        <v>247987.92</v>
      </c>
      <c r="N4787" s="8">
        <v>109662.56</v>
      </c>
    </row>
    <row r="4788" spans="1:14" x14ac:dyDescent="0.3">
      <c r="A4788" t="s">
        <v>26</v>
      </c>
      <c r="B4788" t="s">
        <v>64</v>
      </c>
      <c r="C4788" t="s">
        <v>6</v>
      </c>
      <c r="D4788" t="s">
        <v>7</v>
      </c>
      <c r="E4788" t="s">
        <v>15</v>
      </c>
      <c r="F4788" s="5">
        <v>43425</v>
      </c>
      <c r="G4788">
        <v>176881444</v>
      </c>
      <c r="H4788" s="5">
        <v>43453</v>
      </c>
      <c r="I4788">
        <v>2005</v>
      </c>
      <c r="J4788" s="8">
        <v>152.58000000000001</v>
      </c>
      <c r="K4788" s="8">
        <v>97.44</v>
      </c>
      <c r="L4788" s="8">
        <v>305922.90000000002</v>
      </c>
      <c r="M4788" s="8">
        <v>195367.2</v>
      </c>
      <c r="N4788" s="8">
        <v>110555.7</v>
      </c>
    </row>
    <row r="4789" spans="1:14" x14ac:dyDescent="0.3">
      <c r="A4789" t="s">
        <v>26</v>
      </c>
      <c r="B4789" t="s">
        <v>175</v>
      </c>
      <c r="C4789" t="s">
        <v>2</v>
      </c>
      <c r="D4789" t="s">
        <v>3</v>
      </c>
      <c r="E4789" t="s">
        <v>23</v>
      </c>
      <c r="F4789" s="5">
        <v>43941</v>
      </c>
      <c r="G4789">
        <v>812695014</v>
      </c>
      <c r="H4789" s="5">
        <v>43986</v>
      </c>
      <c r="I4789">
        <v>3369</v>
      </c>
      <c r="J4789" s="8">
        <v>255.28</v>
      </c>
      <c r="K4789" s="8">
        <v>159.41999999999999</v>
      </c>
      <c r="L4789" s="8">
        <v>860038.32</v>
      </c>
      <c r="M4789" s="8">
        <v>537085.98</v>
      </c>
      <c r="N4789" s="8">
        <v>322952.34000000003</v>
      </c>
    </row>
    <row r="4790" spans="1:14" x14ac:dyDescent="0.3">
      <c r="A4790" t="s">
        <v>9</v>
      </c>
      <c r="B4790" t="s">
        <v>114</v>
      </c>
      <c r="C4790" t="s">
        <v>22</v>
      </c>
      <c r="D4790" t="s">
        <v>3</v>
      </c>
      <c r="E4790" t="s">
        <v>23</v>
      </c>
      <c r="F4790" s="5">
        <v>43204</v>
      </c>
      <c r="G4790">
        <v>509356057</v>
      </c>
      <c r="H4790" s="5">
        <v>43207</v>
      </c>
      <c r="I4790">
        <v>8631</v>
      </c>
      <c r="J4790" s="8">
        <v>109.28</v>
      </c>
      <c r="K4790" s="8">
        <v>35.840000000000003</v>
      </c>
      <c r="L4790" s="8">
        <v>943195.68</v>
      </c>
      <c r="M4790" s="8">
        <v>309335.03999999998</v>
      </c>
      <c r="N4790" s="8">
        <v>633860.64</v>
      </c>
    </row>
    <row r="4791" spans="1:14" x14ac:dyDescent="0.3">
      <c r="A4791" t="s">
        <v>9</v>
      </c>
      <c r="B4791" t="s">
        <v>118</v>
      </c>
      <c r="C4791" t="s">
        <v>2</v>
      </c>
      <c r="D4791" t="s">
        <v>7</v>
      </c>
      <c r="E4791" t="s">
        <v>4</v>
      </c>
      <c r="F4791" s="5">
        <v>44602</v>
      </c>
      <c r="G4791">
        <v>838788402</v>
      </c>
      <c r="H4791" s="5">
        <v>44618</v>
      </c>
      <c r="I4791">
        <v>4983</v>
      </c>
      <c r="J4791" s="8">
        <v>255.28</v>
      </c>
      <c r="K4791" s="8">
        <v>159.41999999999999</v>
      </c>
      <c r="L4791" s="8">
        <v>1272060.24</v>
      </c>
      <c r="M4791" s="8">
        <v>794389.86</v>
      </c>
      <c r="N4791" s="8">
        <v>477670.38</v>
      </c>
    </row>
    <row r="4792" spans="1:14" x14ac:dyDescent="0.3">
      <c r="A4792" t="s">
        <v>0</v>
      </c>
      <c r="B4792" t="s">
        <v>160</v>
      </c>
      <c r="C4792" t="s">
        <v>45</v>
      </c>
      <c r="D4792" t="s">
        <v>7</v>
      </c>
      <c r="E4792" t="s">
        <v>23</v>
      </c>
      <c r="F4792" s="5">
        <v>44142</v>
      </c>
      <c r="G4792">
        <v>293228375</v>
      </c>
      <c r="H4792" s="5">
        <v>44152</v>
      </c>
      <c r="I4792">
        <v>1647</v>
      </c>
      <c r="J4792" s="8">
        <v>9.33</v>
      </c>
      <c r="K4792" s="8">
        <v>6.92</v>
      </c>
      <c r="L4792" s="8">
        <v>15366.51</v>
      </c>
      <c r="M4792" s="8">
        <v>11397.24</v>
      </c>
      <c r="N4792" s="8">
        <v>3969.27</v>
      </c>
    </row>
    <row r="4793" spans="1:14" x14ac:dyDescent="0.3">
      <c r="A4793" t="s">
        <v>17</v>
      </c>
      <c r="B4793" t="s">
        <v>158</v>
      </c>
      <c r="C4793" t="s">
        <v>14</v>
      </c>
      <c r="D4793" t="s">
        <v>3</v>
      </c>
      <c r="E4793" t="s">
        <v>8</v>
      </c>
      <c r="F4793" s="5">
        <v>44607</v>
      </c>
      <c r="G4793">
        <v>135224807</v>
      </c>
      <c r="H4793" s="5">
        <v>44657</v>
      </c>
      <c r="I4793">
        <v>4880</v>
      </c>
      <c r="J4793" s="8">
        <v>205.7</v>
      </c>
      <c r="K4793" s="8">
        <v>117.11</v>
      </c>
      <c r="L4793" s="8">
        <v>1003816</v>
      </c>
      <c r="M4793" s="8">
        <v>571496.80000000005</v>
      </c>
      <c r="N4793" s="8">
        <v>432319.2</v>
      </c>
    </row>
    <row r="4794" spans="1:14" x14ac:dyDescent="0.3">
      <c r="A4794" t="s">
        <v>0</v>
      </c>
      <c r="B4794" t="s">
        <v>101</v>
      </c>
      <c r="C4794" t="s">
        <v>14</v>
      </c>
      <c r="D4794" t="s">
        <v>7</v>
      </c>
      <c r="E4794" t="s">
        <v>4</v>
      </c>
      <c r="F4794" s="5">
        <v>43590</v>
      </c>
      <c r="G4794">
        <v>347639024</v>
      </c>
      <c r="H4794" s="5">
        <v>43603</v>
      </c>
      <c r="I4794">
        <v>2967</v>
      </c>
      <c r="J4794" s="8">
        <v>205.7</v>
      </c>
      <c r="K4794" s="8">
        <v>117.11</v>
      </c>
      <c r="L4794" s="8">
        <v>610311.9</v>
      </c>
      <c r="M4794" s="8">
        <v>347465.37</v>
      </c>
      <c r="N4794" s="8">
        <v>262846.53000000003</v>
      </c>
    </row>
    <row r="4795" spans="1:14" x14ac:dyDescent="0.3">
      <c r="A4795" t="s">
        <v>26</v>
      </c>
      <c r="B4795" t="s">
        <v>103</v>
      </c>
      <c r="C4795" t="s">
        <v>65</v>
      </c>
      <c r="D4795" t="s">
        <v>3</v>
      </c>
      <c r="E4795" t="s">
        <v>8</v>
      </c>
      <c r="F4795" s="5">
        <v>42385</v>
      </c>
      <c r="G4795">
        <v>983644855</v>
      </c>
      <c r="H4795" s="5">
        <v>42400</v>
      </c>
      <c r="I4795">
        <v>1226</v>
      </c>
      <c r="J4795" s="8">
        <v>668.27</v>
      </c>
      <c r="K4795" s="8">
        <v>502.54</v>
      </c>
      <c r="L4795" s="8">
        <v>819299.02</v>
      </c>
      <c r="M4795" s="8">
        <v>616114.04</v>
      </c>
      <c r="N4795" s="8">
        <v>203184.98</v>
      </c>
    </row>
    <row r="4796" spans="1:14" x14ac:dyDescent="0.3">
      <c r="A4796" t="s">
        <v>20</v>
      </c>
      <c r="B4796" t="s">
        <v>81</v>
      </c>
      <c r="C4796" t="s">
        <v>2</v>
      </c>
      <c r="D4796" t="s">
        <v>3</v>
      </c>
      <c r="E4796" t="s">
        <v>23</v>
      </c>
      <c r="F4796" s="5">
        <v>44133</v>
      </c>
      <c r="G4796">
        <v>816728627</v>
      </c>
      <c r="H4796" s="5">
        <v>44170</v>
      </c>
      <c r="I4796">
        <v>7005</v>
      </c>
      <c r="J4796" s="8">
        <v>255.28</v>
      </c>
      <c r="K4796" s="8">
        <v>159.41999999999999</v>
      </c>
      <c r="L4796" s="8">
        <v>1788236.4</v>
      </c>
      <c r="M4796" s="8">
        <v>1116737.1000000001</v>
      </c>
      <c r="N4796" s="8">
        <v>671499.3</v>
      </c>
    </row>
    <row r="4797" spans="1:14" x14ac:dyDescent="0.3">
      <c r="A4797" t="s">
        <v>12</v>
      </c>
      <c r="B4797" t="s">
        <v>115</v>
      </c>
      <c r="C4797" t="s">
        <v>19</v>
      </c>
      <c r="D4797" t="s">
        <v>7</v>
      </c>
      <c r="E4797" t="s">
        <v>8</v>
      </c>
      <c r="F4797" s="5">
        <v>44828</v>
      </c>
      <c r="G4797">
        <v>490689170</v>
      </c>
      <c r="H4797" s="5">
        <v>44874</v>
      </c>
      <c r="I4797">
        <v>4684</v>
      </c>
      <c r="J4797" s="8">
        <v>81.73</v>
      </c>
      <c r="K4797" s="8">
        <v>56.67</v>
      </c>
      <c r="L4797" s="8">
        <v>382823.32</v>
      </c>
      <c r="M4797" s="8">
        <v>265442.28000000003</v>
      </c>
      <c r="N4797" s="8">
        <v>117381.04</v>
      </c>
    </row>
    <row r="4798" spans="1:14" x14ac:dyDescent="0.3">
      <c r="A4798" t="s">
        <v>39</v>
      </c>
      <c r="B4798" t="s">
        <v>205</v>
      </c>
      <c r="C4798" t="s">
        <v>29</v>
      </c>
      <c r="D4798" t="s">
        <v>7</v>
      </c>
      <c r="E4798" t="s">
        <v>8</v>
      </c>
      <c r="F4798" s="5">
        <v>44661</v>
      </c>
      <c r="G4798">
        <v>269637811</v>
      </c>
      <c r="H4798" s="5">
        <v>44682</v>
      </c>
      <c r="I4798">
        <v>675</v>
      </c>
      <c r="J4798" s="8">
        <v>651.21</v>
      </c>
      <c r="K4798" s="8">
        <v>524.96</v>
      </c>
      <c r="L4798" s="8">
        <v>439566.75</v>
      </c>
      <c r="M4798" s="8">
        <v>354348</v>
      </c>
      <c r="N4798" s="8">
        <v>85218.75</v>
      </c>
    </row>
    <row r="4799" spans="1:14" x14ac:dyDescent="0.3">
      <c r="A4799" t="s">
        <v>26</v>
      </c>
      <c r="B4799" t="s">
        <v>51</v>
      </c>
      <c r="C4799" t="s">
        <v>22</v>
      </c>
      <c r="D4799" t="s">
        <v>7</v>
      </c>
      <c r="E4799" t="s">
        <v>4</v>
      </c>
      <c r="F4799" s="5">
        <v>42671</v>
      </c>
      <c r="G4799">
        <v>487998378</v>
      </c>
      <c r="H4799" s="5">
        <v>42705</v>
      </c>
      <c r="I4799">
        <v>8419</v>
      </c>
      <c r="J4799" s="8">
        <v>109.28</v>
      </c>
      <c r="K4799" s="8">
        <v>35.840000000000003</v>
      </c>
      <c r="L4799" s="8">
        <v>920028.32</v>
      </c>
      <c r="M4799" s="8">
        <v>301736.96000000002</v>
      </c>
      <c r="N4799" s="8">
        <v>618291.36</v>
      </c>
    </row>
    <row r="4800" spans="1:14" x14ac:dyDescent="0.3">
      <c r="A4800" t="s">
        <v>9</v>
      </c>
      <c r="B4800" t="s">
        <v>38</v>
      </c>
      <c r="C4800" t="s">
        <v>29</v>
      </c>
      <c r="D4800" t="s">
        <v>7</v>
      </c>
      <c r="E4800" t="s">
        <v>8</v>
      </c>
      <c r="F4800" s="5">
        <v>43140</v>
      </c>
      <c r="G4800">
        <v>200507199</v>
      </c>
      <c r="H4800" s="5">
        <v>43156</v>
      </c>
      <c r="I4800">
        <v>3391</v>
      </c>
      <c r="J4800" s="8">
        <v>651.21</v>
      </c>
      <c r="K4800" s="8">
        <v>524.96</v>
      </c>
      <c r="L4800" s="8">
        <v>2208253.11</v>
      </c>
      <c r="M4800" s="8">
        <v>1780139.36</v>
      </c>
      <c r="N4800" s="8">
        <v>428113.75</v>
      </c>
    </row>
    <row r="4801" spans="1:14" x14ac:dyDescent="0.3">
      <c r="A4801" t="s">
        <v>12</v>
      </c>
      <c r="B4801" t="s">
        <v>107</v>
      </c>
      <c r="C4801" t="s">
        <v>65</v>
      </c>
      <c r="D4801" t="s">
        <v>3</v>
      </c>
      <c r="E4801" t="s">
        <v>4</v>
      </c>
      <c r="F4801" s="5">
        <v>43614</v>
      </c>
      <c r="G4801">
        <v>332213103</v>
      </c>
      <c r="H4801" s="5">
        <v>43653</v>
      </c>
      <c r="I4801">
        <v>8095</v>
      </c>
      <c r="J4801" s="8">
        <v>668.27</v>
      </c>
      <c r="K4801" s="8">
        <v>502.54</v>
      </c>
      <c r="L4801" s="8">
        <v>5409645.6500000004</v>
      </c>
      <c r="M4801" s="8">
        <v>4068061.3</v>
      </c>
      <c r="N4801" s="8">
        <v>1341584.3500000001</v>
      </c>
    </row>
    <row r="4802" spans="1:14" x14ac:dyDescent="0.3">
      <c r="A4802" t="s">
        <v>0</v>
      </c>
      <c r="B4802" t="s">
        <v>160</v>
      </c>
      <c r="C4802" t="s">
        <v>2</v>
      </c>
      <c r="D4802" t="s">
        <v>3</v>
      </c>
      <c r="E4802" t="s">
        <v>4</v>
      </c>
      <c r="F4802" s="5">
        <v>44539</v>
      </c>
      <c r="G4802">
        <v>528477418</v>
      </c>
      <c r="H4802" s="5">
        <v>44210</v>
      </c>
      <c r="I4802">
        <v>7067</v>
      </c>
      <c r="J4802" s="8">
        <v>255.28</v>
      </c>
      <c r="K4802" s="8">
        <v>159.41999999999999</v>
      </c>
      <c r="L4802" s="8">
        <v>1804063.76</v>
      </c>
      <c r="M4802" s="8">
        <v>1126621.1399999999</v>
      </c>
      <c r="N4802" s="8">
        <v>677442.62</v>
      </c>
    </row>
    <row r="4803" spans="1:14" x14ac:dyDescent="0.3">
      <c r="A4803" t="s">
        <v>9</v>
      </c>
      <c r="B4803" t="s">
        <v>177</v>
      </c>
      <c r="C4803" t="s">
        <v>36</v>
      </c>
      <c r="D4803" t="s">
        <v>3</v>
      </c>
      <c r="E4803" t="s">
        <v>4</v>
      </c>
      <c r="F4803" s="5">
        <v>44472</v>
      </c>
      <c r="G4803">
        <v>504973971</v>
      </c>
      <c r="H4803" s="5">
        <v>44502</v>
      </c>
      <c r="I4803">
        <v>1875</v>
      </c>
      <c r="J4803" s="8">
        <v>421.89</v>
      </c>
      <c r="K4803" s="8">
        <v>364.69</v>
      </c>
      <c r="L4803" s="8">
        <v>791043.75</v>
      </c>
      <c r="M4803" s="8">
        <v>683793.75</v>
      </c>
      <c r="N4803" s="8">
        <v>107250</v>
      </c>
    </row>
    <row r="4804" spans="1:14" x14ac:dyDescent="0.3">
      <c r="A4804" t="s">
        <v>12</v>
      </c>
      <c r="B4804" t="s">
        <v>107</v>
      </c>
      <c r="C4804" t="s">
        <v>22</v>
      </c>
      <c r="D4804" t="s">
        <v>3</v>
      </c>
      <c r="E4804" t="s">
        <v>4</v>
      </c>
      <c r="F4804" s="5">
        <v>42363</v>
      </c>
      <c r="G4804">
        <v>497689092</v>
      </c>
      <c r="H4804" s="5">
        <v>42369</v>
      </c>
      <c r="I4804">
        <v>6117</v>
      </c>
      <c r="J4804" s="8">
        <v>109.28</v>
      </c>
      <c r="K4804" s="8">
        <v>35.840000000000003</v>
      </c>
      <c r="L4804" s="8">
        <v>668465.76</v>
      </c>
      <c r="M4804" s="8">
        <v>219233.28</v>
      </c>
      <c r="N4804" s="8">
        <v>449232.48</v>
      </c>
    </row>
    <row r="4805" spans="1:14" x14ac:dyDescent="0.3">
      <c r="A4805" t="s">
        <v>17</v>
      </c>
      <c r="B4805" t="s">
        <v>59</v>
      </c>
      <c r="C4805" t="s">
        <v>36</v>
      </c>
      <c r="D4805" t="s">
        <v>3</v>
      </c>
      <c r="E4805" t="s">
        <v>23</v>
      </c>
      <c r="F4805" s="5">
        <v>42899</v>
      </c>
      <c r="G4805">
        <v>812921607</v>
      </c>
      <c r="H4805" s="5">
        <v>42938</v>
      </c>
      <c r="I4805">
        <v>423</v>
      </c>
      <c r="J4805" s="8">
        <v>421.89</v>
      </c>
      <c r="K4805" s="8">
        <v>364.69</v>
      </c>
      <c r="L4805" s="8">
        <v>178459.47</v>
      </c>
      <c r="M4805" s="8">
        <v>154263.87</v>
      </c>
      <c r="N4805" s="8">
        <v>24195.599999999999</v>
      </c>
    </row>
    <row r="4806" spans="1:14" x14ac:dyDescent="0.3">
      <c r="A4806" t="s">
        <v>9</v>
      </c>
      <c r="B4806" t="s">
        <v>118</v>
      </c>
      <c r="C4806" t="s">
        <v>14</v>
      </c>
      <c r="D4806" t="s">
        <v>7</v>
      </c>
      <c r="E4806" t="s">
        <v>23</v>
      </c>
      <c r="F4806" s="5">
        <v>44581</v>
      </c>
      <c r="G4806">
        <v>477282845</v>
      </c>
      <c r="H4806" s="5">
        <v>44596</v>
      </c>
      <c r="I4806">
        <v>7455</v>
      </c>
      <c r="J4806" s="8">
        <v>205.7</v>
      </c>
      <c r="K4806" s="8">
        <v>117.11</v>
      </c>
      <c r="L4806" s="8">
        <v>1533493.5</v>
      </c>
      <c r="M4806" s="8">
        <v>873055.05</v>
      </c>
      <c r="N4806" s="8">
        <v>660438.44999999995</v>
      </c>
    </row>
    <row r="4807" spans="1:14" x14ac:dyDescent="0.3">
      <c r="A4807" t="s">
        <v>26</v>
      </c>
      <c r="B4807" t="s">
        <v>187</v>
      </c>
      <c r="C4807" t="s">
        <v>45</v>
      </c>
      <c r="D4807" t="s">
        <v>3</v>
      </c>
      <c r="E4807" t="s">
        <v>8</v>
      </c>
      <c r="F4807" s="5">
        <v>42100</v>
      </c>
      <c r="G4807">
        <v>387696635</v>
      </c>
      <c r="H4807" s="5">
        <v>42110</v>
      </c>
      <c r="I4807">
        <v>6905</v>
      </c>
      <c r="J4807" s="8">
        <v>9.33</v>
      </c>
      <c r="K4807" s="8">
        <v>6.92</v>
      </c>
      <c r="L4807" s="8">
        <v>64423.65</v>
      </c>
      <c r="M4807" s="8">
        <v>47782.6</v>
      </c>
      <c r="N4807" s="8">
        <v>16641.05</v>
      </c>
    </row>
    <row r="4808" spans="1:14" x14ac:dyDescent="0.3">
      <c r="A4808" t="s">
        <v>9</v>
      </c>
      <c r="B4808" t="s">
        <v>184</v>
      </c>
      <c r="C4808" t="s">
        <v>31</v>
      </c>
      <c r="D4808" t="s">
        <v>3</v>
      </c>
      <c r="E4808" t="s">
        <v>15</v>
      </c>
      <c r="F4808" s="5">
        <v>44621</v>
      </c>
      <c r="G4808">
        <v>161399304</v>
      </c>
      <c r="H4808" s="5">
        <v>44635</v>
      </c>
      <c r="I4808">
        <v>496</v>
      </c>
      <c r="J4808" s="8">
        <v>437.2</v>
      </c>
      <c r="K4808" s="8">
        <v>263.33</v>
      </c>
      <c r="L4808" s="8">
        <v>216851.20000000001</v>
      </c>
      <c r="M4808" s="8">
        <v>130611.68</v>
      </c>
      <c r="N4808" s="8">
        <v>86239.52</v>
      </c>
    </row>
    <row r="4809" spans="1:14" x14ac:dyDescent="0.3">
      <c r="A4809" t="s">
        <v>17</v>
      </c>
      <c r="B4809" t="s">
        <v>135</v>
      </c>
      <c r="C4809" t="s">
        <v>57</v>
      </c>
      <c r="D4809" t="s">
        <v>3</v>
      </c>
      <c r="E4809" t="s">
        <v>4</v>
      </c>
      <c r="F4809" s="5">
        <v>43308</v>
      </c>
      <c r="G4809">
        <v>385939681</v>
      </c>
      <c r="H4809" s="5">
        <v>43310</v>
      </c>
      <c r="I4809">
        <v>6983</v>
      </c>
      <c r="J4809" s="8">
        <v>154.06</v>
      </c>
      <c r="K4809" s="8">
        <v>90.93</v>
      </c>
      <c r="L4809" s="8">
        <v>1075800.98</v>
      </c>
      <c r="M4809" s="8">
        <v>634964.18999999994</v>
      </c>
      <c r="N4809" s="8">
        <v>440836.79</v>
      </c>
    </row>
    <row r="4810" spans="1:14" x14ac:dyDescent="0.3">
      <c r="A4810" t="s">
        <v>20</v>
      </c>
      <c r="B4810" t="s">
        <v>140</v>
      </c>
      <c r="C4810" t="s">
        <v>6</v>
      </c>
      <c r="D4810" t="s">
        <v>7</v>
      </c>
      <c r="E4810" t="s">
        <v>4</v>
      </c>
      <c r="F4810" s="5">
        <v>44375</v>
      </c>
      <c r="G4810">
        <v>369179093</v>
      </c>
      <c r="H4810" s="5">
        <v>44391</v>
      </c>
      <c r="I4810">
        <v>7153</v>
      </c>
      <c r="J4810" s="8">
        <v>152.58000000000001</v>
      </c>
      <c r="K4810" s="8">
        <v>97.44</v>
      </c>
      <c r="L4810" s="8">
        <v>1091404.74</v>
      </c>
      <c r="M4810" s="8">
        <v>696988.32</v>
      </c>
      <c r="N4810" s="8">
        <v>394416.42</v>
      </c>
    </row>
    <row r="4811" spans="1:14" x14ac:dyDescent="0.3">
      <c r="A4811" t="s">
        <v>26</v>
      </c>
      <c r="B4811" t="s">
        <v>155</v>
      </c>
      <c r="C4811" t="s">
        <v>2</v>
      </c>
      <c r="D4811" t="s">
        <v>7</v>
      </c>
      <c r="E4811" t="s">
        <v>15</v>
      </c>
      <c r="F4811" s="5">
        <v>44378</v>
      </c>
      <c r="G4811">
        <v>389291369</v>
      </c>
      <c r="H4811" s="5">
        <v>44412</v>
      </c>
      <c r="I4811">
        <v>8822</v>
      </c>
      <c r="J4811" s="8">
        <v>255.28</v>
      </c>
      <c r="K4811" s="8">
        <v>159.41999999999999</v>
      </c>
      <c r="L4811" s="8">
        <v>2252080.16</v>
      </c>
      <c r="M4811" s="8">
        <v>1406403.24</v>
      </c>
      <c r="N4811" s="8">
        <v>845676.92</v>
      </c>
    </row>
    <row r="4812" spans="1:14" x14ac:dyDescent="0.3">
      <c r="A4812" t="s">
        <v>17</v>
      </c>
      <c r="B4812" t="s">
        <v>25</v>
      </c>
      <c r="C4812" t="s">
        <v>6</v>
      </c>
      <c r="D4812" t="s">
        <v>7</v>
      </c>
      <c r="E4812" t="s">
        <v>15</v>
      </c>
      <c r="F4812" s="5">
        <v>44231</v>
      </c>
      <c r="G4812">
        <v>344762837</v>
      </c>
      <c r="H4812" s="5">
        <v>44279</v>
      </c>
      <c r="I4812">
        <v>1840</v>
      </c>
      <c r="J4812" s="8">
        <v>152.58000000000001</v>
      </c>
      <c r="K4812" s="8">
        <v>97.44</v>
      </c>
      <c r="L4812" s="8">
        <v>280747.2</v>
      </c>
      <c r="M4812" s="8">
        <v>179289.60000000001</v>
      </c>
      <c r="N4812" s="8">
        <v>101457.60000000001</v>
      </c>
    </row>
    <row r="4813" spans="1:14" x14ac:dyDescent="0.3">
      <c r="A4813" t="s">
        <v>9</v>
      </c>
      <c r="B4813" t="s">
        <v>134</v>
      </c>
      <c r="C4813" t="s">
        <v>29</v>
      </c>
      <c r="D4813" t="s">
        <v>3</v>
      </c>
      <c r="E4813" t="s">
        <v>23</v>
      </c>
      <c r="F4813" s="5">
        <v>44428</v>
      </c>
      <c r="G4813">
        <v>204392325</v>
      </c>
      <c r="H4813" s="5">
        <v>44465</v>
      </c>
      <c r="I4813">
        <v>3086</v>
      </c>
      <c r="J4813" s="8">
        <v>651.21</v>
      </c>
      <c r="K4813" s="8">
        <v>524.96</v>
      </c>
      <c r="L4813" s="8">
        <v>2009634.06</v>
      </c>
      <c r="M4813" s="8">
        <v>1620026.56</v>
      </c>
      <c r="N4813" s="8">
        <v>389607.5</v>
      </c>
    </row>
    <row r="4814" spans="1:14" x14ac:dyDescent="0.3">
      <c r="A4814" t="s">
        <v>20</v>
      </c>
      <c r="B4814" t="s">
        <v>181</v>
      </c>
      <c r="C4814" t="s">
        <v>36</v>
      </c>
      <c r="D4814" t="s">
        <v>3</v>
      </c>
      <c r="E4814" t="s">
        <v>15</v>
      </c>
      <c r="F4814" s="5">
        <v>42196</v>
      </c>
      <c r="G4814">
        <v>457291162</v>
      </c>
      <c r="H4814" s="5">
        <v>42243</v>
      </c>
      <c r="I4814">
        <v>1472</v>
      </c>
      <c r="J4814" s="8">
        <v>421.89</v>
      </c>
      <c r="K4814" s="8">
        <v>364.69</v>
      </c>
      <c r="L4814" s="8">
        <v>621022.07999999996</v>
      </c>
      <c r="M4814" s="8">
        <v>536823.68000000005</v>
      </c>
      <c r="N4814" s="8">
        <v>84198.399999999994</v>
      </c>
    </row>
    <row r="4815" spans="1:14" x14ac:dyDescent="0.3">
      <c r="A4815" t="s">
        <v>26</v>
      </c>
      <c r="B4815" t="s">
        <v>156</v>
      </c>
      <c r="C4815" t="s">
        <v>31</v>
      </c>
      <c r="D4815" t="s">
        <v>3</v>
      </c>
      <c r="E4815" t="s">
        <v>8</v>
      </c>
      <c r="F4815" s="5">
        <v>43426</v>
      </c>
      <c r="G4815">
        <v>762883174</v>
      </c>
      <c r="H4815" s="5">
        <v>43433</v>
      </c>
      <c r="I4815">
        <v>2939</v>
      </c>
      <c r="J4815" s="8">
        <v>437.2</v>
      </c>
      <c r="K4815" s="8">
        <v>263.33</v>
      </c>
      <c r="L4815" s="8">
        <v>1284930.8</v>
      </c>
      <c r="M4815" s="8">
        <v>773926.87</v>
      </c>
      <c r="N4815" s="8">
        <v>511003.93</v>
      </c>
    </row>
    <row r="4816" spans="1:14" x14ac:dyDescent="0.3">
      <c r="A4816" t="s">
        <v>9</v>
      </c>
      <c r="B4816" t="s">
        <v>91</v>
      </c>
      <c r="C4816" t="s">
        <v>14</v>
      </c>
      <c r="D4816" t="s">
        <v>7</v>
      </c>
      <c r="E4816" t="s">
        <v>4</v>
      </c>
      <c r="F4816" s="5">
        <v>44740</v>
      </c>
      <c r="G4816">
        <v>400904691</v>
      </c>
      <c r="H4816" s="5">
        <v>44754</v>
      </c>
      <c r="I4816">
        <v>5462</v>
      </c>
      <c r="J4816" s="8">
        <v>205.7</v>
      </c>
      <c r="K4816" s="8">
        <v>117.11</v>
      </c>
      <c r="L4816" s="8">
        <v>1123533.3999999999</v>
      </c>
      <c r="M4816" s="8">
        <v>639654.81999999995</v>
      </c>
      <c r="N4816" s="8">
        <v>483878.58</v>
      </c>
    </row>
    <row r="4817" spans="1:14" x14ac:dyDescent="0.3">
      <c r="A4817" t="s">
        <v>12</v>
      </c>
      <c r="B4817" t="s">
        <v>93</v>
      </c>
      <c r="C4817" t="s">
        <v>11</v>
      </c>
      <c r="D4817" t="s">
        <v>3</v>
      </c>
      <c r="E4817" t="s">
        <v>23</v>
      </c>
      <c r="F4817" s="5">
        <v>42188</v>
      </c>
      <c r="G4817">
        <v>521404540</v>
      </c>
      <c r="H4817" s="5">
        <v>42189</v>
      </c>
      <c r="I4817">
        <v>4045</v>
      </c>
      <c r="J4817" s="8">
        <v>47.45</v>
      </c>
      <c r="K4817" s="8">
        <v>31.79</v>
      </c>
      <c r="L4817" s="8">
        <v>191935.25</v>
      </c>
      <c r="M4817" s="8">
        <v>128590.55</v>
      </c>
      <c r="N4817" s="8">
        <v>63344.7</v>
      </c>
    </row>
    <row r="4818" spans="1:14" x14ac:dyDescent="0.3">
      <c r="A4818" t="s">
        <v>26</v>
      </c>
      <c r="B4818" t="s">
        <v>175</v>
      </c>
      <c r="C4818" t="s">
        <v>57</v>
      </c>
      <c r="D4818" t="s">
        <v>7</v>
      </c>
      <c r="E4818" t="s">
        <v>4</v>
      </c>
      <c r="F4818" s="5">
        <v>43788</v>
      </c>
      <c r="G4818">
        <v>994744050</v>
      </c>
      <c r="H4818" s="5">
        <v>43803</v>
      </c>
      <c r="I4818">
        <v>5725</v>
      </c>
      <c r="J4818" s="8">
        <v>154.06</v>
      </c>
      <c r="K4818" s="8">
        <v>90.93</v>
      </c>
      <c r="L4818" s="8">
        <v>881993.5</v>
      </c>
      <c r="M4818" s="8">
        <v>520574.25</v>
      </c>
      <c r="N4818" s="8">
        <v>361419.25</v>
      </c>
    </row>
    <row r="4819" spans="1:14" x14ac:dyDescent="0.3">
      <c r="A4819" t="s">
        <v>26</v>
      </c>
      <c r="B4819" t="s">
        <v>78</v>
      </c>
      <c r="C4819" t="s">
        <v>11</v>
      </c>
      <c r="D4819" t="s">
        <v>7</v>
      </c>
      <c r="E4819" t="s">
        <v>4</v>
      </c>
      <c r="F4819" s="5">
        <v>42794</v>
      </c>
      <c r="G4819">
        <v>861597049</v>
      </c>
      <c r="H4819" s="5">
        <v>42834</v>
      </c>
      <c r="I4819">
        <v>4568</v>
      </c>
      <c r="J4819" s="8">
        <v>47.45</v>
      </c>
      <c r="K4819" s="8">
        <v>31.79</v>
      </c>
      <c r="L4819" s="8">
        <v>216751.6</v>
      </c>
      <c r="M4819" s="8">
        <v>145216.72</v>
      </c>
      <c r="N4819" s="8">
        <v>71534.880000000005</v>
      </c>
    </row>
    <row r="4820" spans="1:14" x14ac:dyDescent="0.3">
      <c r="A4820" t="s">
        <v>0</v>
      </c>
      <c r="B4820" t="s">
        <v>33</v>
      </c>
      <c r="C4820" t="s">
        <v>2</v>
      </c>
      <c r="D4820" t="s">
        <v>3</v>
      </c>
      <c r="E4820" t="s">
        <v>23</v>
      </c>
      <c r="F4820" s="5">
        <v>42081</v>
      </c>
      <c r="G4820">
        <v>582949864</v>
      </c>
      <c r="H4820" s="5">
        <v>42104</v>
      </c>
      <c r="I4820">
        <v>6674</v>
      </c>
      <c r="J4820" s="8">
        <v>255.28</v>
      </c>
      <c r="K4820" s="8">
        <v>159.41999999999999</v>
      </c>
      <c r="L4820" s="8">
        <v>1703738.72</v>
      </c>
      <c r="M4820" s="8">
        <v>1063969.08</v>
      </c>
      <c r="N4820" s="8">
        <v>639769.64</v>
      </c>
    </row>
    <row r="4821" spans="1:14" x14ac:dyDescent="0.3">
      <c r="A4821" t="s">
        <v>26</v>
      </c>
      <c r="B4821" t="s">
        <v>51</v>
      </c>
      <c r="C4821" t="s">
        <v>31</v>
      </c>
      <c r="D4821" t="s">
        <v>3</v>
      </c>
      <c r="E4821" t="s">
        <v>15</v>
      </c>
      <c r="F4821" s="5">
        <v>44678</v>
      </c>
      <c r="G4821">
        <v>690101325</v>
      </c>
      <c r="H4821" s="5">
        <v>44681</v>
      </c>
      <c r="I4821">
        <v>5173</v>
      </c>
      <c r="J4821" s="8">
        <v>437.2</v>
      </c>
      <c r="K4821" s="8">
        <v>263.33</v>
      </c>
      <c r="L4821" s="8">
        <v>2261635.6</v>
      </c>
      <c r="M4821" s="8">
        <v>1362206.09</v>
      </c>
      <c r="N4821" s="8">
        <v>899429.51</v>
      </c>
    </row>
    <row r="4822" spans="1:14" x14ac:dyDescent="0.3">
      <c r="A4822" t="s">
        <v>26</v>
      </c>
      <c r="B4822" t="s">
        <v>55</v>
      </c>
      <c r="C4822" t="s">
        <v>36</v>
      </c>
      <c r="D4822" t="s">
        <v>7</v>
      </c>
      <c r="E4822" t="s">
        <v>15</v>
      </c>
      <c r="F4822" s="5">
        <v>43622</v>
      </c>
      <c r="G4822">
        <v>434662759</v>
      </c>
      <c r="H4822" s="5">
        <v>43651</v>
      </c>
      <c r="I4822">
        <v>5224</v>
      </c>
      <c r="J4822" s="8">
        <v>421.89</v>
      </c>
      <c r="K4822" s="8">
        <v>364.69</v>
      </c>
      <c r="L4822" s="8">
        <v>2203953.36</v>
      </c>
      <c r="M4822" s="8">
        <v>1905140.56</v>
      </c>
      <c r="N4822" s="8">
        <v>298812.79999999999</v>
      </c>
    </row>
    <row r="4823" spans="1:14" x14ac:dyDescent="0.3">
      <c r="A4823" t="s">
        <v>26</v>
      </c>
      <c r="B4823" t="s">
        <v>72</v>
      </c>
      <c r="C4823" t="s">
        <v>29</v>
      </c>
      <c r="D4823" t="s">
        <v>7</v>
      </c>
      <c r="E4823" t="s">
        <v>15</v>
      </c>
      <c r="F4823" s="5">
        <v>44572</v>
      </c>
      <c r="G4823">
        <v>938557994</v>
      </c>
      <c r="H4823" s="5">
        <v>44610</v>
      </c>
      <c r="I4823">
        <v>9022</v>
      </c>
      <c r="J4823" s="8">
        <v>651.21</v>
      </c>
      <c r="K4823" s="8">
        <v>524.96</v>
      </c>
      <c r="L4823" s="8">
        <v>5875216.6200000001</v>
      </c>
      <c r="M4823" s="8">
        <v>4736189.12</v>
      </c>
      <c r="N4823" s="8">
        <v>1139027.5</v>
      </c>
    </row>
    <row r="4824" spans="1:14" x14ac:dyDescent="0.3">
      <c r="A4824" t="s">
        <v>9</v>
      </c>
      <c r="B4824" t="s">
        <v>68</v>
      </c>
      <c r="C4824" t="s">
        <v>11</v>
      </c>
      <c r="D4824" t="s">
        <v>7</v>
      </c>
      <c r="E4824" t="s">
        <v>15</v>
      </c>
      <c r="F4824" s="5">
        <v>42725</v>
      </c>
      <c r="G4824">
        <v>244023358</v>
      </c>
      <c r="H4824" s="5">
        <v>42757</v>
      </c>
      <c r="I4824">
        <v>789</v>
      </c>
      <c r="J4824" s="8">
        <v>47.45</v>
      </c>
      <c r="K4824" s="8">
        <v>31.79</v>
      </c>
      <c r="L4824" s="8">
        <v>37438.050000000003</v>
      </c>
      <c r="M4824" s="8">
        <v>25082.31</v>
      </c>
      <c r="N4824" s="8">
        <v>12355.74</v>
      </c>
    </row>
    <row r="4825" spans="1:14" x14ac:dyDescent="0.3">
      <c r="A4825" t="s">
        <v>26</v>
      </c>
      <c r="B4825" t="s">
        <v>187</v>
      </c>
      <c r="C4825" t="s">
        <v>45</v>
      </c>
      <c r="D4825" t="s">
        <v>3</v>
      </c>
      <c r="E4825" t="s">
        <v>15</v>
      </c>
      <c r="F4825" s="5">
        <v>44753</v>
      </c>
      <c r="G4825">
        <v>963607680</v>
      </c>
      <c r="H4825" s="5">
        <v>44753</v>
      </c>
      <c r="I4825">
        <v>1781</v>
      </c>
      <c r="J4825" s="8">
        <v>9.33</v>
      </c>
      <c r="K4825" s="8">
        <v>6.92</v>
      </c>
      <c r="L4825" s="8">
        <v>16616.73</v>
      </c>
      <c r="M4825" s="8">
        <v>12324.52</v>
      </c>
      <c r="N4825" s="8">
        <v>4292.21</v>
      </c>
    </row>
    <row r="4826" spans="1:14" x14ac:dyDescent="0.3">
      <c r="A4826" t="s">
        <v>9</v>
      </c>
      <c r="B4826" t="s">
        <v>148</v>
      </c>
      <c r="C4826" t="s">
        <v>31</v>
      </c>
      <c r="D4826" t="s">
        <v>3</v>
      </c>
      <c r="E4826" t="s">
        <v>23</v>
      </c>
      <c r="F4826" s="5">
        <v>43629</v>
      </c>
      <c r="G4826">
        <v>830172288</v>
      </c>
      <c r="H4826" s="5">
        <v>43675</v>
      </c>
      <c r="I4826">
        <v>5283</v>
      </c>
      <c r="J4826" s="8">
        <v>437.2</v>
      </c>
      <c r="K4826" s="8">
        <v>263.33</v>
      </c>
      <c r="L4826" s="8">
        <v>2309727.6</v>
      </c>
      <c r="M4826" s="8">
        <v>1391172.39</v>
      </c>
      <c r="N4826" s="8">
        <v>918555.21</v>
      </c>
    </row>
    <row r="4827" spans="1:14" x14ac:dyDescent="0.3">
      <c r="A4827" t="s">
        <v>0</v>
      </c>
      <c r="B4827" t="s">
        <v>94</v>
      </c>
      <c r="C4827" t="s">
        <v>11</v>
      </c>
      <c r="D4827" t="s">
        <v>3</v>
      </c>
      <c r="E4827" t="s">
        <v>4</v>
      </c>
      <c r="F4827" s="5">
        <v>42187</v>
      </c>
      <c r="G4827">
        <v>346891009</v>
      </c>
      <c r="H4827" s="5">
        <v>42197</v>
      </c>
      <c r="I4827">
        <v>1613</v>
      </c>
      <c r="J4827" s="8">
        <v>47.45</v>
      </c>
      <c r="K4827" s="8">
        <v>31.79</v>
      </c>
      <c r="L4827" s="8">
        <v>76536.850000000006</v>
      </c>
      <c r="M4827" s="8">
        <v>51277.27</v>
      </c>
      <c r="N4827" s="8">
        <v>25259.58</v>
      </c>
    </row>
    <row r="4828" spans="1:14" x14ac:dyDescent="0.3">
      <c r="A4828" t="s">
        <v>26</v>
      </c>
      <c r="B4828" t="s">
        <v>112</v>
      </c>
      <c r="C4828" t="s">
        <v>2</v>
      </c>
      <c r="D4828" t="s">
        <v>3</v>
      </c>
      <c r="E4828" t="s">
        <v>23</v>
      </c>
      <c r="F4828" s="5">
        <v>42031</v>
      </c>
      <c r="G4828">
        <v>537250173</v>
      </c>
      <c r="H4828" s="5">
        <v>42078</v>
      </c>
      <c r="I4828">
        <v>3120</v>
      </c>
      <c r="J4828" s="8">
        <v>255.28</v>
      </c>
      <c r="K4828" s="8">
        <v>159.41999999999999</v>
      </c>
      <c r="L4828" s="8">
        <v>796473.6</v>
      </c>
      <c r="M4828" s="8">
        <v>497390.4</v>
      </c>
      <c r="N4828" s="8">
        <v>299083.2</v>
      </c>
    </row>
    <row r="4829" spans="1:14" x14ac:dyDescent="0.3">
      <c r="A4829" t="s">
        <v>26</v>
      </c>
      <c r="B4829" t="s">
        <v>100</v>
      </c>
      <c r="C4829" t="s">
        <v>29</v>
      </c>
      <c r="D4829" t="s">
        <v>7</v>
      </c>
      <c r="E4829" t="s">
        <v>4</v>
      </c>
      <c r="F4829" s="5">
        <v>42152</v>
      </c>
      <c r="G4829">
        <v>695048606</v>
      </c>
      <c r="H4829" s="5">
        <v>42202</v>
      </c>
      <c r="I4829">
        <v>9183</v>
      </c>
      <c r="J4829" s="8">
        <v>651.21</v>
      </c>
      <c r="K4829" s="8">
        <v>524.96</v>
      </c>
      <c r="L4829" s="8">
        <v>5980061.4299999997</v>
      </c>
      <c r="M4829" s="8">
        <v>4820707.68</v>
      </c>
      <c r="N4829" s="8">
        <v>1159353.75</v>
      </c>
    </row>
    <row r="4830" spans="1:14" x14ac:dyDescent="0.3">
      <c r="A4830" t="s">
        <v>12</v>
      </c>
      <c r="B4830" t="s">
        <v>32</v>
      </c>
      <c r="C4830" t="s">
        <v>22</v>
      </c>
      <c r="D4830" t="s">
        <v>7</v>
      </c>
      <c r="E4830" t="s">
        <v>23</v>
      </c>
      <c r="F4830" s="5">
        <v>43550</v>
      </c>
      <c r="G4830">
        <v>634397637</v>
      </c>
      <c r="H4830" s="5">
        <v>43574</v>
      </c>
      <c r="I4830">
        <v>1213</v>
      </c>
      <c r="J4830" s="8">
        <v>109.28</v>
      </c>
      <c r="K4830" s="8">
        <v>35.840000000000003</v>
      </c>
      <c r="L4830" s="8">
        <v>132556.64000000001</v>
      </c>
      <c r="M4830" s="8">
        <v>43473.919999999998</v>
      </c>
      <c r="N4830" s="8">
        <v>89082.72</v>
      </c>
    </row>
    <row r="4831" spans="1:14" x14ac:dyDescent="0.3">
      <c r="A4831" t="s">
        <v>20</v>
      </c>
      <c r="B4831" t="s">
        <v>52</v>
      </c>
      <c r="C4831" t="s">
        <v>19</v>
      </c>
      <c r="D4831" t="s">
        <v>7</v>
      </c>
      <c r="E4831" t="s">
        <v>15</v>
      </c>
      <c r="F4831" s="5">
        <v>44615</v>
      </c>
      <c r="G4831">
        <v>239721095</v>
      </c>
      <c r="H4831" s="5">
        <v>44629</v>
      </c>
      <c r="I4831">
        <v>7654</v>
      </c>
      <c r="J4831" s="8">
        <v>81.73</v>
      </c>
      <c r="K4831" s="8">
        <v>56.67</v>
      </c>
      <c r="L4831" s="8">
        <v>625561.42000000004</v>
      </c>
      <c r="M4831" s="8">
        <v>433752.18</v>
      </c>
      <c r="N4831" s="8">
        <v>191809.24</v>
      </c>
    </row>
    <row r="4832" spans="1:14" x14ac:dyDescent="0.3">
      <c r="A4832" t="s">
        <v>9</v>
      </c>
      <c r="B4832" t="s">
        <v>148</v>
      </c>
      <c r="C4832" t="s">
        <v>36</v>
      </c>
      <c r="D4832" t="s">
        <v>7</v>
      </c>
      <c r="E4832" t="s">
        <v>15</v>
      </c>
      <c r="F4832" s="5">
        <v>42503</v>
      </c>
      <c r="G4832">
        <v>815755307</v>
      </c>
      <c r="H4832" s="5">
        <v>42530</v>
      </c>
      <c r="I4832">
        <v>8978</v>
      </c>
      <c r="J4832" s="8">
        <v>421.89</v>
      </c>
      <c r="K4832" s="8">
        <v>364.69</v>
      </c>
      <c r="L4832" s="8">
        <v>3787728.42</v>
      </c>
      <c r="M4832" s="8">
        <v>3274186.82</v>
      </c>
      <c r="N4832" s="8">
        <v>513541.6</v>
      </c>
    </row>
    <row r="4833" spans="1:14" x14ac:dyDescent="0.3">
      <c r="A4833" t="s">
        <v>26</v>
      </c>
      <c r="B4833" t="s">
        <v>156</v>
      </c>
      <c r="C4833" t="s">
        <v>11</v>
      </c>
      <c r="D4833" t="s">
        <v>7</v>
      </c>
      <c r="E4833" t="s">
        <v>15</v>
      </c>
      <c r="F4833" s="5">
        <v>42617</v>
      </c>
      <c r="G4833">
        <v>137549102</v>
      </c>
      <c r="H4833" s="5">
        <v>42626</v>
      </c>
      <c r="I4833">
        <v>2691</v>
      </c>
      <c r="J4833" s="8">
        <v>47.45</v>
      </c>
      <c r="K4833" s="8">
        <v>31.79</v>
      </c>
      <c r="L4833" s="8">
        <v>127687.95</v>
      </c>
      <c r="M4833" s="8">
        <v>85546.89</v>
      </c>
      <c r="N4833" s="8">
        <v>42141.06</v>
      </c>
    </row>
    <row r="4834" spans="1:14" x14ac:dyDescent="0.3">
      <c r="A4834" t="s">
        <v>12</v>
      </c>
      <c r="B4834" t="s">
        <v>132</v>
      </c>
      <c r="C4834" t="s">
        <v>45</v>
      </c>
      <c r="D4834" t="s">
        <v>3</v>
      </c>
      <c r="E4834" t="s">
        <v>4</v>
      </c>
      <c r="F4834" s="5">
        <v>43858</v>
      </c>
      <c r="G4834">
        <v>100463807</v>
      </c>
      <c r="H4834" s="5">
        <v>43879</v>
      </c>
      <c r="I4834">
        <v>8328</v>
      </c>
      <c r="J4834" s="8">
        <v>9.33</v>
      </c>
      <c r="K4834" s="8">
        <v>6.92</v>
      </c>
      <c r="L4834" s="8">
        <v>77700.240000000005</v>
      </c>
      <c r="M4834" s="8">
        <v>57629.760000000002</v>
      </c>
      <c r="N4834" s="8">
        <v>20070.48</v>
      </c>
    </row>
    <row r="4835" spans="1:14" x14ac:dyDescent="0.3">
      <c r="A4835" t="s">
        <v>9</v>
      </c>
      <c r="B4835" t="s">
        <v>37</v>
      </c>
      <c r="C4835" t="s">
        <v>22</v>
      </c>
      <c r="D4835" t="s">
        <v>3</v>
      </c>
      <c r="E4835" t="s">
        <v>4</v>
      </c>
      <c r="F4835" s="5">
        <v>42361</v>
      </c>
      <c r="G4835">
        <v>870173251</v>
      </c>
      <c r="H4835" s="5">
        <v>42368</v>
      </c>
      <c r="I4835">
        <v>2457</v>
      </c>
      <c r="J4835" s="8">
        <v>109.28</v>
      </c>
      <c r="K4835" s="8">
        <v>35.840000000000003</v>
      </c>
      <c r="L4835" s="8">
        <v>268500.96000000002</v>
      </c>
      <c r="M4835" s="8">
        <v>88058.880000000005</v>
      </c>
      <c r="N4835" s="8">
        <v>180442.08</v>
      </c>
    </row>
    <row r="4836" spans="1:14" x14ac:dyDescent="0.3">
      <c r="A4836" t="s">
        <v>26</v>
      </c>
      <c r="B4836" t="s">
        <v>156</v>
      </c>
      <c r="C4836" t="s">
        <v>19</v>
      </c>
      <c r="D4836" t="s">
        <v>7</v>
      </c>
      <c r="E4836" t="s">
        <v>8</v>
      </c>
      <c r="F4836" s="5">
        <v>44040</v>
      </c>
      <c r="G4836">
        <v>432663762</v>
      </c>
      <c r="H4836" s="5">
        <v>44070</v>
      </c>
      <c r="I4836">
        <v>3677</v>
      </c>
      <c r="J4836" s="8">
        <v>81.73</v>
      </c>
      <c r="K4836" s="8">
        <v>56.67</v>
      </c>
      <c r="L4836" s="8">
        <v>300521.21000000002</v>
      </c>
      <c r="M4836" s="8">
        <v>208375.59</v>
      </c>
      <c r="N4836" s="8">
        <v>92145.62</v>
      </c>
    </row>
    <row r="4837" spans="1:14" x14ac:dyDescent="0.3">
      <c r="A4837" t="s">
        <v>9</v>
      </c>
      <c r="B4837" t="s">
        <v>165</v>
      </c>
      <c r="C4837" t="s">
        <v>2</v>
      </c>
      <c r="D4837" t="s">
        <v>3</v>
      </c>
      <c r="E4837" t="s">
        <v>4</v>
      </c>
      <c r="F4837" s="5">
        <v>43696</v>
      </c>
      <c r="G4837">
        <v>444234168</v>
      </c>
      <c r="H4837" s="5">
        <v>43735</v>
      </c>
      <c r="I4837">
        <v>7617</v>
      </c>
      <c r="J4837" s="8">
        <v>255.28</v>
      </c>
      <c r="K4837" s="8">
        <v>159.41999999999999</v>
      </c>
      <c r="L4837" s="8">
        <v>1944467.76</v>
      </c>
      <c r="M4837" s="8">
        <v>1214302.1399999999</v>
      </c>
      <c r="N4837" s="8">
        <v>730165.62</v>
      </c>
    </row>
    <row r="4838" spans="1:14" x14ac:dyDescent="0.3">
      <c r="A4838" t="s">
        <v>12</v>
      </c>
      <c r="B4838" t="s">
        <v>180</v>
      </c>
      <c r="C4838" t="s">
        <v>2</v>
      </c>
      <c r="D4838" t="s">
        <v>7</v>
      </c>
      <c r="E4838" t="s">
        <v>4</v>
      </c>
      <c r="F4838" s="5">
        <v>42674</v>
      </c>
      <c r="G4838">
        <v>381495797</v>
      </c>
      <c r="H4838" s="5">
        <v>42719</v>
      </c>
      <c r="I4838">
        <v>1939</v>
      </c>
      <c r="J4838" s="8">
        <v>255.28</v>
      </c>
      <c r="K4838" s="8">
        <v>159.41999999999999</v>
      </c>
      <c r="L4838" s="8">
        <v>494987.92</v>
      </c>
      <c r="M4838" s="8">
        <v>309115.38</v>
      </c>
      <c r="N4838" s="8">
        <v>185872.54</v>
      </c>
    </row>
    <row r="4839" spans="1:14" x14ac:dyDescent="0.3">
      <c r="A4839" t="s">
        <v>26</v>
      </c>
      <c r="B4839" t="s">
        <v>130</v>
      </c>
      <c r="C4839" t="s">
        <v>36</v>
      </c>
      <c r="D4839" t="s">
        <v>7</v>
      </c>
      <c r="E4839" t="s">
        <v>8</v>
      </c>
      <c r="F4839" s="5">
        <v>42783</v>
      </c>
      <c r="G4839">
        <v>691372478</v>
      </c>
      <c r="H4839" s="5">
        <v>42832</v>
      </c>
      <c r="I4839">
        <v>1335</v>
      </c>
      <c r="J4839" s="8">
        <v>421.89</v>
      </c>
      <c r="K4839" s="8">
        <v>364.69</v>
      </c>
      <c r="L4839" s="8">
        <v>563223.15</v>
      </c>
      <c r="M4839" s="8">
        <v>486861.15</v>
      </c>
      <c r="N4839" s="8">
        <v>76362</v>
      </c>
    </row>
    <row r="4840" spans="1:14" x14ac:dyDescent="0.3">
      <c r="A4840" t="s">
        <v>12</v>
      </c>
      <c r="B4840" t="s">
        <v>13</v>
      </c>
      <c r="C4840" t="s">
        <v>36</v>
      </c>
      <c r="D4840" t="s">
        <v>7</v>
      </c>
      <c r="E4840" t="s">
        <v>4</v>
      </c>
      <c r="F4840" s="5">
        <v>44765</v>
      </c>
      <c r="G4840">
        <v>541100537</v>
      </c>
      <c r="H4840" s="5">
        <v>44779</v>
      </c>
      <c r="I4840">
        <v>2528</v>
      </c>
      <c r="J4840" s="8">
        <v>421.89</v>
      </c>
      <c r="K4840" s="8">
        <v>364.69</v>
      </c>
      <c r="L4840" s="8">
        <v>1066537.92</v>
      </c>
      <c r="M4840" s="8">
        <v>921936.32</v>
      </c>
      <c r="N4840" s="8">
        <v>144601.60000000001</v>
      </c>
    </row>
    <row r="4841" spans="1:14" x14ac:dyDescent="0.3">
      <c r="A4841" t="s">
        <v>12</v>
      </c>
      <c r="B4841" t="s">
        <v>107</v>
      </c>
      <c r="C4841" t="s">
        <v>6</v>
      </c>
      <c r="D4841" t="s">
        <v>3</v>
      </c>
      <c r="E4841" t="s">
        <v>15</v>
      </c>
      <c r="F4841" s="5">
        <v>43514</v>
      </c>
      <c r="G4841">
        <v>968228805</v>
      </c>
      <c r="H4841" s="5">
        <v>43558</v>
      </c>
      <c r="I4841">
        <v>9274</v>
      </c>
      <c r="J4841" s="8">
        <v>152.58000000000001</v>
      </c>
      <c r="K4841" s="8">
        <v>97.44</v>
      </c>
      <c r="L4841" s="8">
        <v>1415026.92</v>
      </c>
      <c r="M4841" s="8">
        <v>903658.56</v>
      </c>
      <c r="N4841" s="8">
        <v>511368.36</v>
      </c>
    </row>
    <row r="4842" spans="1:14" x14ac:dyDescent="0.3">
      <c r="A4842" t="s">
        <v>12</v>
      </c>
      <c r="B4842" t="s">
        <v>115</v>
      </c>
      <c r="C4842" t="s">
        <v>31</v>
      </c>
      <c r="D4842" t="s">
        <v>7</v>
      </c>
      <c r="E4842" t="s">
        <v>15</v>
      </c>
      <c r="F4842" s="5">
        <v>44435</v>
      </c>
      <c r="G4842">
        <v>830618607</v>
      </c>
      <c r="H4842" s="5">
        <v>44437</v>
      </c>
      <c r="I4842">
        <v>7359</v>
      </c>
      <c r="J4842" s="8">
        <v>437.2</v>
      </c>
      <c r="K4842" s="8">
        <v>263.33</v>
      </c>
      <c r="L4842" s="8">
        <v>3217354.8</v>
      </c>
      <c r="M4842" s="8">
        <v>1937845.47</v>
      </c>
      <c r="N4842" s="8">
        <v>1279509.33</v>
      </c>
    </row>
    <row r="4843" spans="1:14" x14ac:dyDescent="0.3">
      <c r="A4843" t="s">
        <v>17</v>
      </c>
      <c r="B4843" t="s">
        <v>82</v>
      </c>
      <c r="C4843" t="s">
        <v>31</v>
      </c>
      <c r="D4843" t="s">
        <v>7</v>
      </c>
      <c r="E4843" t="s">
        <v>23</v>
      </c>
      <c r="F4843" s="5">
        <v>44162</v>
      </c>
      <c r="G4843">
        <v>856443774</v>
      </c>
      <c r="H4843" s="5">
        <v>43840</v>
      </c>
      <c r="I4843">
        <v>9600</v>
      </c>
      <c r="J4843" s="8">
        <v>437.2</v>
      </c>
      <c r="K4843" s="8">
        <v>263.33</v>
      </c>
      <c r="L4843" s="8">
        <v>4197120</v>
      </c>
      <c r="M4843" s="8">
        <v>2527968</v>
      </c>
      <c r="N4843" s="8">
        <v>1669152</v>
      </c>
    </row>
    <row r="4844" spans="1:14" x14ac:dyDescent="0.3">
      <c r="A4844" t="s">
        <v>26</v>
      </c>
      <c r="B4844" t="s">
        <v>121</v>
      </c>
      <c r="C4844" t="s">
        <v>36</v>
      </c>
      <c r="D4844" t="s">
        <v>7</v>
      </c>
      <c r="E4844" t="s">
        <v>15</v>
      </c>
      <c r="F4844" s="5">
        <v>42802</v>
      </c>
      <c r="G4844">
        <v>494190633</v>
      </c>
      <c r="H4844" s="5">
        <v>42838</v>
      </c>
      <c r="I4844">
        <v>845</v>
      </c>
      <c r="J4844" s="8">
        <v>421.89</v>
      </c>
      <c r="K4844" s="8">
        <v>364.69</v>
      </c>
      <c r="L4844" s="8">
        <v>356497.05</v>
      </c>
      <c r="M4844" s="8">
        <v>308163.05</v>
      </c>
      <c r="N4844" s="8">
        <v>48334</v>
      </c>
    </row>
    <row r="4845" spans="1:14" x14ac:dyDescent="0.3">
      <c r="A4845" t="s">
        <v>12</v>
      </c>
      <c r="B4845" t="s">
        <v>62</v>
      </c>
      <c r="C4845" t="s">
        <v>65</v>
      </c>
      <c r="D4845" t="s">
        <v>7</v>
      </c>
      <c r="E4845" t="s">
        <v>8</v>
      </c>
      <c r="F4845" s="5">
        <v>43272</v>
      </c>
      <c r="G4845">
        <v>162658011</v>
      </c>
      <c r="H4845" s="5">
        <v>43305</v>
      </c>
      <c r="I4845">
        <v>2975</v>
      </c>
      <c r="J4845" s="8">
        <v>668.27</v>
      </c>
      <c r="K4845" s="8">
        <v>502.54</v>
      </c>
      <c r="L4845" s="8">
        <v>1988103.25</v>
      </c>
      <c r="M4845" s="8">
        <v>1495056.5</v>
      </c>
      <c r="N4845" s="8">
        <v>493046.75</v>
      </c>
    </row>
    <row r="4846" spans="1:14" x14ac:dyDescent="0.3">
      <c r="A4846" t="s">
        <v>26</v>
      </c>
      <c r="B4846" t="s">
        <v>130</v>
      </c>
      <c r="C4846" t="s">
        <v>2</v>
      </c>
      <c r="D4846" t="s">
        <v>7</v>
      </c>
      <c r="E4846" t="s">
        <v>15</v>
      </c>
      <c r="F4846" s="5">
        <v>44916</v>
      </c>
      <c r="G4846">
        <v>800957238</v>
      </c>
      <c r="H4846" s="5">
        <v>44918</v>
      </c>
      <c r="I4846">
        <v>9901</v>
      </c>
      <c r="J4846" s="8">
        <v>255.28</v>
      </c>
      <c r="K4846" s="8">
        <v>159.41999999999999</v>
      </c>
      <c r="L4846" s="8">
        <v>2527527.2799999998</v>
      </c>
      <c r="M4846" s="8">
        <v>1578417.42</v>
      </c>
      <c r="N4846" s="8">
        <v>949109.86</v>
      </c>
    </row>
    <row r="4847" spans="1:14" x14ac:dyDescent="0.3">
      <c r="A4847" t="s">
        <v>0</v>
      </c>
      <c r="B4847" t="s">
        <v>74</v>
      </c>
      <c r="C4847" t="s">
        <v>11</v>
      </c>
      <c r="D4847" t="s">
        <v>7</v>
      </c>
      <c r="E4847" t="s">
        <v>8</v>
      </c>
      <c r="F4847" s="5">
        <v>44621</v>
      </c>
      <c r="G4847">
        <v>718512141</v>
      </c>
      <c r="H4847" s="5">
        <v>44624</v>
      </c>
      <c r="I4847">
        <v>2564</v>
      </c>
      <c r="J4847" s="8">
        <v>47.45</v>
      </c>
      <c r="K4847" s="8">
        <v>31.79</v>
      </c>
      <c r="L4847" s="8">
        <v>121661.8</v>
      </c>
      <c r="M4847" s="8">
        <v>81509.56</v>
      </c>
      <c r="N4847" s="8">
        <v>40152.239999999998</v>
      </c>
    </row>
    <row r="4848" spans="1:14" x14ac:dyDescent="0.3">
      <c r="A4848" t="s">
        <v>9</v>
      </c>
      <c r="B4848" t="s">
        <v>102</v>
      </c>
      <c r="C4848" t="s">
        <v>22</v>
      </c>
      <c r="D4848" t="s">
        <v>7</v>
      </c>
      <c r="E4848" t="s">
        <v>23</v>
      </c>
      <c r="F4848" s="5">
        <v>42586</v>
      </c>
      <c r="G4848">
        <v>545059049</v>
      </c>
      <c r="H4848" s="5">
        <v>42590</v>
      </c>
      <c r="I4848">
        <v>3940</v>
      </c>
      <c r="J4848" s="8">
        <v>109.28</v>
      </c>
      <c r="K4848" s="8">
        <v>35.840000000000003</v>
      </c>
      <c r="L4848" s="8">
        <v>430563.2</v>
      </c>
      <c r="M4848" s="8">
        <v>141209.60000000001</v>
      </c>
      <c r="N4848" s="8">
        <v>289353.59999999998</v>
      </c>
    </row>
    <row r="4849" spans="1:14" x14ac:dyDescent="0.3">
      <c r="A4849" t="s">
        <v>20</v>
      </c>
      <c r="B4849" t="s">
        <v>201</v>
      </c>
      <c r="C4849" t="s">
        <v>65</v>
      </c>
      <c r="D4849" t="s">
        <v>7</v>
      </c>
      <c r="E4849" t="s">
        <v>15</v>
      </c>
      <c r="F4849" s="5">
        <v>42711</v>
      </c>
      <c r="G4849">
        <v>980646789</v>
      </c>
      <c r="H4849" s="5">
        <v>42724</v>
      </c>
      <c r="I4849">
        <v>4032</v>
      </c>
      <c r="J4849" s="8">
        <v>668.27</v>
      </c>
      <c r="K4849" s="8">
        <v>502.54</v>
      </c>
      <c r="L4849" s="8">
        <v>2694464.64</v>
      </c>
      <c r="M4849" s="8">
        <v>2026241.28</v>
      </c>
      <c r="N4849" s="8">
        <v>668223.36</v>
      </c>
    </row>
    <row r="4850" spans="1:14" x14ac:dyDescent="0.3">
      <c r="A4850" t="s">
        <v>26</v>
      </c>
      <c r="B4850" t="s">
        <v>170</v>
      </c>
      <c r="C4850" t="s">
        <v>65</v>
      </c>
      <c r="D4850" t="s">
        <v>7</v>
      </c>
      <c r="E4850" t="s">
        <v>23</v>
      </c>
      <c r="F4850" s="5">
        <v>43129</v>
      </c>
      <c r="G4850">
        <v>545636689</v>
      </c>
      <c r="H4850" s="5">
        <v>43132</v>
      </c>
      <c r="I4850">
        <v>4876</v>
      </c>
      <c r="J4850" s="8">
        <v>668.27</v>
      </c>
      <c r="K4850" s="8">
        <v>502.54</v>
      </c>
      <c r="L4850" s="8">
        <v>3258484.52</v>
      </c>
      <c r="M4850" s="8">
        <v>2450385.04</v>
      </c>
      <c r="N4850" s="8">
        <v>808099.48</v>
      </c>
    </row>
    <row r="4851" spans="1:14" x14ac:dyDescent="0.3">
      <c r="A4851" t="s">
        <v>9</v>
      </c>
      <c r="B4851" t="s">
        <v>104</v>
      </c>
      <c r="C4851" t="s">
        <v>2</v>
      </c>
      <c r="D4851" t="s">
        <v>7</v>
      </c>
      <c r="E4851" t="s">
        <v>4</v>
      </c>
      <c r="F4851" s="5">
        <v>42284</v>
      </c>
      <c r="G4851">
        <v>530702579</v>
      </c>
      <c r="H4851" s="5">
        <v>42317</v>
      </c>
      <c r="I4851">
        <v>5541</v>
      </c>
      <c r="J4851" s="8">
        <v>255.28</v>
      </c>
      <c r="K4851" s="8">
        <v>159.41999999999999</v>
      </c>
      <c r="L4851" s="8">
        <v>1414506.48</v>
      </c>
      <c r="M4851" s="8">
        <v>883346.22</v>
      </c>
      <c r="N4851" s="8">
        <v>531160.26</v>
      </c>
    </row>
    <row r="4852" spans="1:14" x14ac:dyDescent="0.3">
      <c r="A4852" t="s">
        <v>17</v>
      </c>
      <c r="B4852" t="s">
        <v>209</v>
      </c>
      <c r="C4852" t="s">
        <v>36</v>
      </c>
      <c r="D4852" t="s">
        <v>7</v>
      </c>
      <c r="E4852" t="s">
        <v>8</v>
      </c>
      <c r="F4852" s="5">
        <v>42241</v>
      </c>
      <c r="G4852">
        <v>946830785</v>
      </c>
      <c r="H4852" s="5">
        <v>42267</v>
      </c>
      <c r="I4852">
        <v>7125</v>
      </c>
      <c r="J4852" s="8">
        <v>421.89</v>
      </c>
      <c r="K4852" s="8">
        <v>364.69</v>
      </c>
      <c r="L4852" s="8">
        <v>3005966.25</v>
      </c>
      <c r="M4852" s="8">
        <v>2598416.25</v>
      </c>
      <c r="N4852" s="8">
        <v>407550</v>
      </c>
    </row>
    <row r="4853" spans="1:14" x14ac:dyDescent="0.3">
      <c r="A4853" t="s">
        <v>12</v>
      </c>
      <c r="B4853" t="s">
        <v>127</v>
      </c>
      <c r="C4853" t="s">
        <v>14</v>
      </c>
      <c r="D4853" t="s">
        <v>7</v>
      </c>
      <c r="E4853" t="s">
        <v>23</v>
      </c>
      <c r="F4853" s="5">
        <v>43919</v>
      </c>
      <c r="G4853">
        <v>975320136</v>
      </c>
      <c r="H4853" s="5">
        <v>43963</v>
      </c>
      <c r="I4853">
        <v>7757</v>
      </c>
      <c r="J4853" s="8">
        <v>205.7</v>
      </c>
      <c r="K4853" s="8">
        <v>117.11</v>
      </c>
      <c r="L4853" s="8">
        <v>1595614.9</v>
      </c>
      <c r="M4853" s="8">
        <v>908422.27</v>
      </c>
      <c r="N4853" s="8">
        <v>687192.63</v>
      </c>
    </row>
    <row r="4854" spans="1:14" x14ac:dyDescent="0.3">
      <c r="A4854" t="s">
        <v>26</v>
      </c>
      <c r="B4854" t="s">
        <v>202</v>
      </c>
      <c r="C4854" t="s">
        <v>36</v>
      </c>
      <c r="D4854" t="s">
        <v>7</v>
      </c>
      <c r="E4854" t="s">
        <v>4</v>
      </c>
      <c r="F4854" s="5">
        <v>44083</v>
      </c>
      <c r="G4854">
        <v>317781960</v>
      </c>
      <c r="H4854" s="5">
        <v>44094</v>
      </c>
      <c r="I4854">
        <v>7599</v>
      </c>
      <c r="J4854" s="8">
        <v>421.89</v>
      </c>
      <c r="K4854" s="8">
        <v>364.69</v>
      </c>
      <c r="L4854" s="8">
        <v>3205942.11</v>
      </c>
      <c r="M4854" s="8">
        <v>2771279.31</v>
      </c>
      <c r="N4854" s="8">
        <v>434662.8</v>
      </c>
    </row>
    <row r="4855" spans="1:14" x14ac:dyDescent="0.3">
      <c r="A4855" t="s">
        <v>9</v>
      </c>
      <c r="B4855" t="s">
        <v>178</v>
      </c>
      <c r="C4855" t="s">
        <v>19</v>
      </c>
      <c r="D4855" t="s">
        <v>7</v>
      </c>
      <c r="E4855" t="s">
        <v>15</v>
      </c>
      <c r="F4855" s="5">
        <v>43776</v>
      </c>
      <c r="G4855">
        <v>546140086</v>
      </c>
      <c r="H4855" s="5">
        <v>43818</v>
      </c>
      <c r="I4855">
        <v>3843</v>
      </c>
      <c r="J4855" s="8">
        <v>81.73</v>
      </c>
      <c r="K4855" s="8">
        <v>56.67</v>
      </c>
      <c r="L4855" s="8">
        <v>314088.39</v>
      </c>
      <c r="M4855" s="8">
        <v>217782.81</v>
      </c>
      <c r="N4855" s="8">
        <v>96305.58</v>
      </c>
    </row>
    <row r="4856" spans="1:14" x14ac:dyDescent="0.3">
      <c r="A4856" t="s">
        <v>26</v>
      </c>
      <c r="B4856" t="s">
        <v>88</v>
      </c>
      <c r="C4856" t="s">
        <v>11</v>
      </c>
      <c r="D4856" t="s">
        <v>7</v>
      </c>
      <c r="E4856" t="s">
        <v>15</v>
      </c>
      <c r="F4856" s="5">
        <v>43699</v>
      </c>
      <c r="G4856">
        <v>152630841</v>
      </c>
      <c r="H4856" s="5">
        <v>43709</v>
      </c>
      <c r="I4856">
        <v>5713</v>
      </c>
      <c r="J4856" s="8">
        <v>47.45</v>
      </c>
      <c r="K4856" s="8">
        <v>31.79</v>
      </c>
      <c r="L4856" s="8">
        <v>271081.84999999998</v>
      </c>
      <c r="M4856" s="8">
        <v>181616.27</v>
      </c>
      <c r="N4856" s="8">
        <v>89465.58</v>
      </c>
    </row>
    <row r="4857" spans="1:14" x14ac:dyDescent="0.3">
      <c r="A4857" t="s">
        <v>26</v>
      </c>
      <c r="B4857" t="s">
        <v>27</v>
      </c>
      <c r="C4857" t="s">
        <v>31</v>
      </c>
      <c r="D4857" t="s">
        <v>7</v>
      </c>
      <c r="E4857" t="s">
        <v>4</v>
      </c>
      <c r="F4857" s="5">
        <v>43402</v>
      </c>
      <c r="G4857">
        <v>399803054</v>
      </c>
      <c r="H4857" s="5">
        <v>43434</v>
      </c>
      <c r="I4857">
        <v>9463</v>
      </c>
      <c r="J4857" s="8">
        <v>437.2</v>
      </c>
      <c r="K4857" s="8">
        <v>263.33</v>
      </c>
      <c r="L4857" s="8">
        <v>4137223.6</v>
      </c>
      <c r="M4857" s="8">
        <v>2491891.79</v>
      </c>
      <c r="N4857" s="8">
        <v>1645331.81</v>
      </c>
    </row>
    <row r="4858" spans="1:14" x14ac:dyDescent="0.3">
      <c r="A4858" t="s">
        <v>12</v>
      </c>
      <c r="B4858" t="s">
        <v>166</v>
      </c>
      <c r="C4858" t="s">
        <v>65</v>
      </c>
      <c r="D4858" t="s">
        <v>7</v>
      </c>
      <c r="E4858" t="s">
        <v>23</v>
      </c>
      <c r="F4858" s="5">
        <v>43711</v>
      </c>
      <c r="G4858">
        <v>370518052</v>
      </c>
      <c r="H4858" s="5">
        <v>43747</v>
      </c>
      <c r="I4858">
        <v>3380</v>
      </c>
      <c r="J4858" s="8">
        <v>668.27</v>
      </c>
      <c r="K4858" s="8">
        <v>502.54</v>
      </c>
      <c r="L4858" s="8">
        <v>2258752.6</v>
      </c>
      <c r="M4858" s="8">
        <v>1698585.2</v>
      </c>
      <c r="N4858" s="8">
        <v>560167.4</v>
      </c>
    </row>
    <row r="4859" spans="1:14" x14ac:dyDescent="0.3">
      <c r="A4859" t="s">
        <v>0</v>
      </c>
      <c r="B4859" t="s">
        <v>97</v>
      </c>
      <c r="C4859" t="s">
        <v>11</v>
      </c>
      <c r="D4859" t="s">
        <v>7</v>
      </c>
      <c r="E4859" t="s">
        <v>8</v>
      </c>
      <c r="F4859" s="5">
        <v>44303</v>
      </c>
      <c r="G4859">
        <v>117949664</v>
      </c>
      <c r="H4859" s="5">
        <v>44340</v>
      </c>
      <c r="I4859">
        <v>2782</v>
      </c>
      <c r="J4859" s="8">
        <v>47.45</v>
      </c>
      <c r="K4859" s="8">
        <v>31.79</v>
      </c>
      <c r="L4859" s="8">
        <v>132005.9</v>
      </c>
      <c r="M4859" s="8">
        <v>88439.78</v>
      </c>
      <c r="N4859" s="8">
        <v>43566.12</v>
      </c>
    </row>
    <row r="4860" spans="1:14" x14ac:dyDescent="0.3">
      <c r="A4860" t="s">
        <v>9</v>
      </c>
      <c r="B4860" t="s">
        <v>193</v>
      </c>
      <c r="C4860" t="s">
        <v>57</v>
      </c>
      <c r="D4860" t="s">
        <v>7</v>
      </c>
      <c r="E4860" t="s">
        <v>4</v>
      </c>
      <c r="F4860" s="5">
        <v>42893</v>
      </c>
      <c r="G4860">
        <v>215584218</v>
      </c>
      <c r="H4860" s="5">
        <v>42907</v>
      </c>
      <c r="I4860">
        <v>5016</v>
      </c>
      <c r="J4860" s="8">
        <v>154.06</v>
      </c>
      <c r="K4860" s="8">
        <v>90.93</v>
      </c>
      <c r="L4860" s="8">
        <v>772764.96</v>
      </c>
      <c r="M4860" s="8">
        <v>456104.88</v>
      </c>
      <c r="N4860" s="8">
        <v>316660.08</v>
      </c>
    </row>
    <row r="4861" spans="1:14" x14ac:dyDescent="0.3">
      <c r="A4861" t="s">
        <v>9</v>
      </c>
      <c r="B4861" t="s">
        <v>161</v>
      </c>
      <c r="C4861" t="s">
        <v>14</v>
      </c>
      <c r="D4861" t="s">
        <v>3</v>
      </c>
      <c r="E4861" t="s">
        <v>15</v>
      </c>
      <c r="F4861" s="5">
        <v>42519</v>
      </c>
      <c r="G4861">
        <v>407220542</v>
      </c>
      <c r="H4861" s="5">
        <v>42555</v>
      </c>
      <c r="I4861">
        <v>4463</v>
      </c>
      <c r="J4861" s="8">
        <v>205.7</v>
      </c>
      <c r="K4861" s="8">
        <v>117.11</v>
      </c>
      <c r="L4861" s="8">
        <v>918039.1</v>
      </c>
      <c r="M4861" s="8">
        <v>522661.93</v>
      </c>
      <c r="N4861" s="8">
        <v>395377.17</v>
      </c>
    </row>
    <row r="4862" spans="1:14" x14ac:dyDescent="0.3">
      <c r="A4862" t="s">
        <v>9</v>
      </c>
      <c r="B4862" t="s">
        <v>194</v>
      </c>
      <c r="C4862" t="s">
        <v>57</v>
      </c>
      <c r="D4862" t="s">
        <v>3</v>
      </c>
      <c r="E4862" t="s">
        <v>15</v>
      </c>
      <c r="F4862" s="5">
        <v>42484</v>
      </c>
      <c r="G4862">
        <v>956969964</v>
      </c>
      <c r="H4862" s="5">
        <v>42517</v>
      </c>
      <c r="I4862">
        <v>7533</v>
      </c>
      <c r="J4862" s="8">
        <v>154.06</v>
      </c>
      <c r="K4862" s="8">
        <v>90.93</v>
      </c>
      <c r="L4862" s="8">
        <v>1160533.98</v>
      </c>
      <c r="M4862" s="8">
        <v>684975.69</v>
      </c>
      <c r="N4862" s="8">
        <v>475558.29</v>
      </c>
    </row>
    <row r="4863" spans="1:14" x14ac:dyDescent="0.3">
      <c r="A4863" t="s">
        <v>9</v>
      </c>
      <c r="B4863" t="s">
        <v>105</v>
      </c>
      <c r="C4863" t="s">
        <v>45</v>
      </c>
      <c r="D4863" t="s">
        <v>3</v>
      </c>
      <c r="E4863" t="s">
        <v>15</v>
      </c>
      <c r="F4863" s="5">
        <v>43445</v>
      </c>
      <c r="G4863">
        <v>399256312</v>
      </c>
      <c r="H4863" s="5">
        <v>42009</v>
      </c>
      <c r="I4863">
        <v>7670</v>
      </c>
      <c r="J4863" s="8">
        <v>9.33</v>
      </c>
      <c r="K4863" s="8">
        <v>6.92</v>
      </c>
      <c r="L4863" s="8">
        <v>71561.100000000006</v>
      </c>
      <c r="M4863" s="8">
        <v>53076.4</v>
      </c>
      <c r="N4863" s="8">
        <v>18484.7</v>
      </c>
    </row>
    <row r="4864" spans="1:14" x14ac:dyDescent="0.3">
      <c r="A4864" t="s">
        <v>9</v>
      </c>
      <c r="B4864" t="s">
        <v>182</v>
      </c>
      <c r="C4864" t="s">
        <v>6</v>
      </c>
      <c r="D4864" t="s">
        <v>7</v>
      </c>
      <c r="E4864" t="s">
        <v>4</v>
      </c>
      <c r="F4864" s="5">
        <v>44258</v>
      </c>
      <c r="G4864">
        <v>488815915</v>
      </c>
      <c r="H4864" s="5">
        <v>44303</v>
      </c>
      <c r="I4864">
        <v>347</v>
      </c>
      <c r="J4864" s="8">
        <v>152.58000000000001</v>
      </c>
      <c r="K4864" s="8">
        <v>97.44</v>
      </c>
      <c r="L4864" s="8">
        <v>52945.26</v>
      </c>
      <c r="M4864" s="8">
        <v>33811.68</v>
      </c>
      <c r="N4864" s="8">
        <v>19133.580000000002</v>
      </c>
    </row>
    <row r="4865" spans="1:14" x14ac:dyDescent="0.3">
      <c r="A4865" t="s">
        <v>26</v>
      </c>
      <c r="B4865" t="s">
        <v>139</v>
      </c>
      <c r="C4865" t="s">
        <v>14</v>
      </c>
      <c r="D4865" t="s">
        <v>3</v>
      </c>
      <c r="E4865" t="s">
        <v>4</v>
      </c>
      <c r="F4865" s="5">
        <v>42471</v>
      </c>
      <c r="G4865">
        <v>350697600</v>
      </c>
      <c r="H4865" s="5">
        <v>42483</v>
      </c>
      <c r="I4865">
        <v>8068</v>
      </c>
      <c r="J4865" s="8">
        <v>205.7</v>
      </c>
      <c r="K4865" s="8">
        <v>117.11</v>
      </c>
      <c r="L4865" s="8">
        <v>1659587.6</v>
      </c>
      <c r="M4865" s="8">
        <v>944843.48</v>
      </c>
      <c r="N4865" s="8">
        <v>714744.12</v>
      </c>
    </row>
    <row r="4866" spans="1:14" x14ac:dyDescent="0.3">
      <c r="A4866" t="s">
        <v>9</v>
      </c>
      <c r="B4866" t="s">
        <v>141</v>
      </c>
      <c r="C4866" t="s">
        <v>22</v>
      </c>
      <c r="D4866" t="s">
        <v>7</v>
      </c>
      <c r="E4866" t="s">
        <v>8</v>
      </c>
      <c r="F4866" s="5">
        <v>43950</v>
      </c>
      <c r="G4866">
        <v>530262696</v>
      </c>
      <c r="H4866" s="5">
        <v>43962</v>
      </c>
      <c r="I4866">
        <v>5370</v>
      </c>
      <c r="J4866" s="8">
        <v>109.28</v>
      </c>
      <c r="K4866" s="8">
        <v>35.840000000000003</v>
      </c>
      <c r="L4866" s="8">
        <v>586833.6</v>
      </c>
      <c r="M4866" s="8">
        <v>192460.79999999999</v>
      </c>
      <c r="N4866" s="8">
        <v>394372.8</v>
      </c>
    </row>
    <row r="4867" spans="1:14" x14ac:dyDescent="0.3">
      <c r="A4867" t="s">
        <v>0</v>
      </c>
      <c r="B4867" t="s">
        <v>97</v>
      </c>
      <c r="C4867" t="s">
        <v>22</v>
      </c>
      <c r="D4867" t="s">
        <v>7</v>
      </c>
      <c r="E4867" t="s">
        <v>4</v>
      </c>
      <c r="F4867" s="5">
        <v>42563</v>
      </c>
      <c r="G4867">
        <v>743185031</v>
      </c>
      <c r="H4867" s="5">
        <v>42580</v>
      </c>
      <c r="I4867">
        <v>3821</v>
      </c>
      <c r="J4867" s="8">
        <v>109.28</v>
      </c>
      <c r="K4867" s="8">
        <v>35.840000000000003</v>
      </c>
      <c r="L4867" s="8">
        <v>417558.88</v>
      </c>
      <c r="M4867" s="8">
        <v>136944.64000000001</v>
      </c>
      <c r="N4867" s="8">
        <v>280614.24</v>
      </c>
    </row>
    <row r="4868" spans="1:14" x14ac:dyDescent="0.3">
      <c r="A4868" t="s">
        <v>17</v>
      </c>
      <c r="B4868" t="s">
        <v>42</v>
      </c>
      <c r="C4868" t="s">
        <v>65</v>
      </c>
      <c r="D4868" t="s">
        <v>3</v>
      </c>
      <c r="E4868" t="s">
        <v>8</v>
      </c>
      <c r="F4868" s="5">
        <v>42683</v>
      </c>
      <c r="G4868">
        <v>325450932</v>
      </c>
      <c r="H4868" s="5">
        <v>42694</v>
      </c>
      <c r="I4868">
        <v>7018</v>
      </c>
      <c r="J4868" s="8">
        <v>668.27</v>
      </c>
      <c r="K4868" s="8">
        <v>502.54</v>
      </c>
      <c r="L4868" s="8">
        <v>4689918.8600000003</v>
      </c>
      <c r="M4868" s="8">
        <v>3526825.72</v>
      </c>
      <c r="N4868" s="8">
        <v>1163093.1399999999</v>
      </c>
    </row>
    <row r="4869" spans="1:14" x14ac:dyDescent="0.3">
      <c r="A4869" t="s">
        <v>26</v>
      </c>
      <c r="B4869" t="s">
        <v>112</v>
      </c>
      <c r="C4869" t="s">
        <v>57</v>
      </c>
      <c r="D4869" t="s">
        <v>7</v>
      </c>
      <c r="E4869" t="s">
        <v>23</v>
      </c>
      <c r="F4869" s="5">
        <v>43728</v>
      </c>
      <c r="G4869">
        <v>483359229</v>
      </c>
      <c r="H4869" s="5">
        <v>43748</v>
      </c>
      <c r="I4869">
        <v>5592</v>
      </c>
      <c r="J4869" s="8">
        <v>154.06</v>
      </c>
      <c r="K4869" s="8">
        <v>90.93</v>
      </c>
      <c r="L4869" s="8">
        <v>861503.52</v>
      </c>
      <c r="M4869" s="8">
        <v>508480.56</v>
      </c>
      <c r="N4869" s="8">
        <v>353022.96</v>
      </c>
    </row>
    <row r="4870" spans="1:14" x14ac:dyDescent="0.3">
      <c r="A4870" t="s">
        <v>9</v>
      </c>
      <c r="B4870" t="s">
        <v>60</v>
      </c>
      <c r="C4870" t="s">
        <v>31</v>
      </c>
      <c r="D4870" t="s">
        <v>3</v>
      </c>
      <c r="E4870" t="s">
        <v>15</v>
      </c>
      <c r="F4870" s="5">
        <v>42426</v>
      </c>
      <c r="G4870">
        <v>243521249</v>
      </c>
      <c r="H4870" s="5">
        <v>42457</v>
      </c>
      <c r="I4870">
        <v>2204</v>
      </c>
      <c r="J4870" s="8">
        <v>437.2</v>
      </c>
      <c r="K4870" s="8">
        <v>263.33</v>
      </c>
      <c r="L4870" s="8">
        <v>963588.8</v>
      </c>
      <c r="M4870" s="8">
        <v>580379.31999999995</v>
      </c>
      <c r="N4870" s="8">
        <v>383209.48</v>
      </c>
    </row>
    <row r="4871" spans="1:14" x14ac:dyDescent="0.3">
      <c r="A4871" t="s">
        <v>17</v>
      </c>
      <c r="B4871" t="s">
        <v>119</v>
      </c>
      <c r="C4871" t="s">
        <v>65</v>
      </c>
      <c r="D4871" t="s">
        <v>7</v>
      </c>
      <c r="E4871" t="s">
        <v>8</v>
      </c>
      <c r="F4871" s="5">
        <v>42127</v>
      </c>
      <c r="G4871">
        <v>502860820</v>
      </c>
      <c r="H4871" s="5">
        <v>42145</v>
      </c>
      <c r="I4871">
        <v>6546</v>
      </c>
      <c r="J4871" s="8">
        <v>668.27</v>
      </c>
      <c r="K4871" s="8">
        <v>502.54</v>
      </c>
      <c r="L4871" s="8">
        <v>4374495.42</v>
      </c>
      <c r="M4871" s="8">
        <v>3289626.84</v>
      </c>
      <c r="N4871" s="8">
        <v>1084868.58</v>
      </c>
    </row>
    <row r="4872" spans="1:14" x14ac:dyDescent="0.3">
      <c r="A4872" t="s">
        <v>9</v>
      </c>
      <c r="B4872" t="s">
        <v>178</v>
      </c>
      <c r="C4872" t="s">
        <v>31</v>
      </c>
      <c r="D4872" t="s">
        <v>3</v>
      </c>
      <c r="E4872" t="s">
        <v>4</v>
      </c>
      <c r="F4872" s="5">
        <v>44223</v>
      </c>
      <c r="G4872">
        <v>878614270</v>
      </c>
      <c r="H4872" s="5">
        <v>44244</v>
      </c>
      <c r="I4872">
        <v>342</v>
      </c>
      <c r="J4872" s="8">
        <v>437.2</v>
      </c>
      <c r="K4872" s="8">
        <v>263.33</v>
      </c>
      <c r="L4872" s="8">
        <v>149522.4</v>
      </c>
      <c r="M4872" s="8">
        <v>90058.86</v>
      </c>
      <c r="N4872" s="8">
        <v>59463.54</v>
      </c>
    </row>
    <row r="4873" spans="1:14" x14ac:dyDescent="0.3">
      <c r="A4873" t="s">
        <v>12</v>
      </c>
      <c r="B4873" t="s">
        <v>76</v>
      </c>
      <c r="C4873" t="s">
        <v>31</v>
      </c>
      <c r="D4873" t="s">
        <v>7</v>
      </c>
      <c r="E4873" t="s">
        <v>8</v>
      </c>
      <c r="F4873" s="5">
        <v>42225</v>
      </c>
      <c r="G4873">
        <v>158330428</v>
      </c>
      <c r="H4873" s="5">
        <v>42241</v>
      </c>
      <c r="I4873">
        <v>2347</v>
      </c>
      <c r="J4873" s="8">
        <v>437.2</v>
      </c>
      <c r="K4873" s="8">
        <v>263.33</v>
      </c>
      <c r="L4873" s="8">
        <v>1026108.4</v>
      </c>
      <c r="M4873" s="8">
        <v>618035.51</v>
      </c>
      <c r="N4873" s="8">
        <v>408072.89</v>
      </c>
    </row>
    <row r="4874" spans="1:14" x14ac:dyDescent="0.3">
      <c r="A4874" t="s">
        <v>12</v>
      </c>
      <c r="B4874" t="s">
        <v>129</v>
      </c>
      <c r="C4874" t="s">
        <v>22</v>
      </c>
      <c r="D4874" t="s">
        <v>3</v>
      </c>
      <c r="E4874" t="s">
        <v>4</v>
      </c>
      <c r="F4874" s="5">
        <v>44538</v>
      </c>
      <c r="G4874">
        <v>349870622</v>
      </c>
      <c r="H4874" s="5">
        <v>44219</v>
      </c>
      <c r="I4874">
        <v>3347</v>
      </c>
      <c r="J4874" s="8">
        <v>109.28</v>
      </c>
      <c r="K4874" s="8">
        <v>35.840000000000003</v>
      </c>
      <c r="L4874" s="8">
        <v>365760.16</v>
      </c>
      <c r="M4874" s="8">
        <v>119956.48</v>
      </c>
      <c r="N4874" s="8">
        <v>245803.68</v>
      </c>
    </row>
    <row r="4875" spans="1:14" x14ac:dyDescent="0.3">
      <c r="A4875" t="s">
        <v>26</v>
      </c>
      <c r="B4875" t="s">
        <v>51</v>
      </c>
      <c r="C4875" t="s">
        <v>31</v>
      </c>
      <c r="D4875" t="s">
        <v>3</v>
      </c>
      <c r="E4875" t="s">
        <v>4</v>
      </c>
      <c r="F4875" s="5">
        <v>44799</v>
      </c>
      <c r="G4875">
        <v>831408679</v>
      </c>
      <c r="H4875" s="5">
        <v>44836</v>
      </c>
      <c r="I4875">
        <v>1159</v>
      </c>
      <c r="J4875" s="8">
        <v>437.2</v>
      </c>
      <c r="K4875" s="8">
        <v>263.33</v>
      </c>
      <c r="L4875" s="8">
        <v>506714.8</v>
      </c>
      <c r="M4875" s="8">
        <v>305199.46999999997</v>
      </c>
      <c r="N4875" s="8">
        <v>201515.33</v>
      </c>
    </row>
    <row r="4876" spans="1:14" x14ac:dyDescent="0.3">
      <c r="A4876" t="s">
        <v>17</v>
      </c>
      <c r="B4876" t="s">
        <v>75</v>
      </c>
      <c r="C4876" t="s">
        <v>29</v>
      </c>
      <c r="D4876" t="s">
        <v>3</v>
      </c>
      <c r="E4876" t="s">
        <v>23</v>
      </c>
      <c r="F4876" s="5">
        <v>42303</v>
      </c>
      <c r="G4876">
        <v>601430928</v>
      </c>
      <c r="H4876" s="5">
        <v>42334</v>
      </c>
      <c r="I4876">
        <v>5632</v>
      </c>
      <c r="J4876" s="8">
        <v>651.21</v>
      </c>
      <c r="K4876" s="8">
        <v>524.96</v>
      </c>
      <c r="L4876" s="8">
        <v>3667614.72</v>
      </c>
      <c r="M4876" s="8">
        <v>2956574.7200000002</v>
      </c>
      <c r="N4876" s="8">
        <v>711040</v>
      </c>
    </row>
    <row r="4877" spans="1:14" x14ac:dyDescent="0.3">
      <c r="A4877" t="s">
        <v>12</v>
      </c>
      <c r="B4877" t="s">
        <v>180</v>
      </c>
      <c r="C4877" t="s">
        <v>65</v>
      </c>
      <c r="D4877" t="s">
        <v>3</v>
      </c>
      <c r="E4877" t="s">
        <v>4</v>
      </c>
      <c r="F4877" s="5">
        <v>43699</v>
      </c>
      <c r="G4877">
        <v>528736197</v>
      </c>
      <c r="H4877" s="5">
        <v>43708</v>
      </c>
      <c r="I4877">
        <v>3645</v>
      </c>
      <c r="J4877" s="8">
        <v>668.27</v>
      </c>
      <c r="K4877" s="8">
        <v>502.54</v>
      </c>
      <c r="L4877" s="8">
        <v>2435844.15</v>
      </c>
      <c r="M4877" s="8">
        <v>1831758.3</v>
      </c>
      <c r="N4877" s="8">
        <v>604085.85</v>
      </c>
    </row>
    <row r="4878" spans="1:14" x14ac:dyDescent="0.3">
      <c r="A4878" t="s">
        <v>0</v>
      </c>
      <c r="B4878" t="s">
        <v>206</v>
      </c>
      <c r="C4878" t="s">
        <v>22</v>
      </c>
      <c r="D4878" t="s">
        <v>3</v>
      </c>
      <c r="E4878" t="s">
        <v>8</v>
      </c>
      <c r="F4878" s="5">
        <v>43140</v>
      </c>
      <c r="G4878">
        <v>202435815</v>
      </c>
      <c r="H4878" s="5">
        <v>43155</v>
      </c>
      <c r="I4878">
        <v>4111</v>
      </c>
      <c r="J4878" s="8">
        <v>109.28</v>
      </c>
      <c r="K4878" s="8">
        <v>35.840000000000003</v>
      </c>
      <c r="L4878" s="8">
        <v>449250.08</v>
      </c>
      <c r="M4878" s="8">
        <v>147338.23999999999</v>
      </c>
      <c r="N4878" s="8">
        <v>301911.84000000003</v>
      </c>
    </row>
    <row r="4879" spans="1:14" x14ac:dyDescent="0.3">
      <c r="A4879" t="s">
        <v>26</v>
      </c>
      <c r="B4879" t="s">
        <v>152</v>
      </c>
      <c r="C4879" t="s">
        <v>36</v>
      </c>
      <c r="D4879" t="s">
        <v>7</v>
      </c>
      <c r="E4879" t="s">
        <v>8</v>
      </c>
      <c r="F4879" s="5">
        <v>42704</v>
      </c>
      <c r="G4879">
        <v>181953608</v>
      </c>
      <c r="H4879" s="5">
        <v>42735</v>
      </c>
      <c r="I4879">
        <v>2971</v>
      </c>
      <c r="J4879" s="8">
        <v>421.89</v>
      </c>
      <c r="K4879" s="8">
        <v>364.69</v>
      </c>
      <c r="L4879" s="8">
        <v>1253435.19</v>
      </c>
      <c r="M4879" s="8">
        <v>1083493.99</v>
      </c>
      <c r="N4879" s="8">
        <v>169941.2</v>
      </c>
    </row>
    <row r="4880" spans="1:14" x14ac:dyDescent="0.3">
      <c r="A4880" t="s">
        <v>17</v>
      </c>
      <c r="B4880" t="s">
        <v>149</v>
      </c>
      <c r="C4880" t="s">
        <v>22</v>
      </c>
      <c r="D4880" t="s">
        <v>7</v>
      </c>
      <c r="E4880" t="s">
        <v>4</v>
      </c>
      <c r="F4880" s="5">
        <v>42093</v>
      </c>
      <c r="G4880">
        <v>647025907</v>
      </c>
      <c r="H4880" s="5">
        <v>42093</v>
      </c>
      <c r="I4880">
        <v>8199</v>
      </c>
      <c r="J4880" s="8">
        <v>109.28</v>
      </c>
      <c r="K4880" s="8">
        <v>35.840000000000003</v>
      </c>
      <c r="L4880" s="8">
        <v>895986.72</v>
      </c>
      <c r="M4880" s="8">
        <v>293852.15999999997</v>
      </c>
      <c r="N4880" s="8">
        <v>602134.56000000006</v>
      </c>
    </row>
    <row r="4881" spans="1:14" x14ac:dyDescent="0.3">
      <c r="A4881" t="s">
        <v>12</v>
      </c>
      <c r="B4881" t="s">
        <v>137</v>
      </c>
      <c r="C4881" t="s">
        <v>31</v>
      </c>
      <c r="D4881" t="s">
        <v>7</v>
      </c>
      <c r="E4881" t="s">
        <v>8</v>
      </c>
      <c r="F4881" s="5">
        <v>43356</v>
      </c>
      <c r="G4881">
        <v>947701537</v>
      </c>
      <c r="H4881" s="5">
        <v>43363</v>
      </c>
      <c r="I4881">
        <v>4800</v>
      </c>
      <c r="J4881" s="8">
        <v>437.2</v>
      </c>
      <c r="K4881" s="8">
        <v>263.33</v>
      </c>
      <c r="L4881" s="8">
        <v>2098560</v>
      </c>
      <c r="M4881" s="8">
        <v>1263984</v>
      </c>
      <c r="N4881" s="8">
        <v>834576</v>
      </c>
    </row>
    <row r="4882" spans="1:14" x14ac:dyDescent="0.3">
      <c r="A4882" t="s">
        <v>9</v>
      </c>
      <c r="B4882" t="s">
        <v>124</v>
      </c>
      <c r="C4882" t="s">
        <v>57</v>
      </c>
      <c r="D4882" t="s">
        <v>7</v>
      </c>
      <c r="E4882" t="s">
        <v>23</v>
      </c>
      <c r="F4882" s="5">
        <v>43243</v>
      </c>
      <c r="G4882">
        <v>954341828</v>
      </c>
      <c r="H4882" s="5">
        <v>43292</v>
      </c>
      <c r="I4882">
        <v>9809</v>
      </c>
      <c r="J4882" s="8">
        <v>154.06</v>
      </c>
      <c r="K4882" s="8">
        <v>90.93</v>
      </c>
      <c r="L4882" s="8">
        <v>1511174.54</v>
      </c>
      <c r="M4882" s="8">
        <v>891932.37</v>
      </c>
      <c r="N4882" s="8">
        <v>619242.17000000004</v>
      </c>
    </row>
    <row r="4883" spans="1:14" x14ac:dyDescent="0.3">
      <c r="A4883" t="s">
        <v>9</v>
      </c>
      <c r="B4883" t="s">
        <v>148</v>
      </c>
      <c r="C4883" t="s">
        <v>11</v>
      </c>
      <c r="D4883" t="s">
        <v>3</v>
      </c>
      <c r="E4883" t="s">
        <v>23</v>
      </c>
      <c r="F4883" s="5">
        <v>44816</v>
      </c>
      <c r="G4883">
        <v>607620608</v>
      </c>
      <c r="H4883" s="5">
        <v>44824</v>
      </c>
      <c r="I4883">
        <v>7296</v>
      </c>
      <c r="J4883" s="8">
        <v>47.45</v>
      </c>
      <c r="K4883" s="8">
        <v>31.79</v>
      </c>
      <c r="L4883" s="8">
        <v>346195.20000000001</v>
      </c>
      <c r="M4883" s="8">
        <v>231939.84</v>
      </c>
      <c r="N4883" s="8">
        <v>114255.36</v>
      </c>
    </row>
    <row r="4884" spans="1:14" x14ac:dyDescent="0.3">
      <c r="A4884" t="s">
        <v>0</v>
      </c>
      <c r="B4884" t="s">
        <v>50</v>
      </c>
      <c r="C4884" t="s">
        <v>45</v>
      </c>
      <c r="D4884" t="s">
        <v>7</v>
      </c>
      <c r="E4884" t="s">
        <v>8</v>
      </c>
      <c r="F4884" s="5">
        <v>42445</v>
      </c>
      <c r="G4884">
        <v>368524205</v>
      </c>
      <c r="H4884" s="5">
        <v>42481</v>
      </c>
      <c r="I4884">
        <v>3357</v>
      </c>
      <c r="J4884" s="8">
        <v>9.33</v>
      </c>
      <c r="K4884" s="8">
        <v>6.92</v>
      </c>
      <c r="L4884" s="8">
        <v>31320.81</v>
      </c>
      <c r="M4884" s="8">
        <v>23230.44</v>
      </c>
      <c r="N4884" s="8">
        <v>8090.37</v>
      </c>
    </row>
    <row r="4885" spans="1:14" x14ac:dyDescent="0.3">
      <c r="A4885" t="s">
        <v>39</v>
      </c>
      <c r="B4885" t="s">
        <v>128</v>
      </c>
      <c r="C4885" t="s">
        <v>6</v>
      </c>
      <c r="D4885" t="s">
        <v>3</v>
      </c>
      <c r="E4885" t="s">
        <v>4</v>
      </c>
      <c r="F4885" s="5">
        <v>44742</v>
      </c>
      <c r="G4885">
        <v>768351447</v>
      </c>
      <c r="H4885" s="5">
        <v>44759</v>
      </c>
      <c r="I4885">
        <v>1123</v>
      </c>
      <c r="J4885" s="8">
        <v>152.58000000000001</v>
      </c>
      <c r="K4885" s="8">
        <v>97.44</v>
      </c>
      <c r="L4885" s="8">
        <v>171347.34</v>
      </c>
      <c r="M4885" s="8">
        <v>109425.12</v>
      </c>
      <c r="N4885" s="8">
        <v>61922.22</v>
      </c>
    </row>
    <row r="4886" spans="1:14" x14ac:dyDescent="0.3">
      <c r="A4886" t="s">
        <v>26</v>
      </c>
      <c r="B4886" t="s">
        <v>126</v>
      </c>
      <c r="C4886" t="s">
        <v>6</v>
      </c>
      <c r="D4886" t="s">
        <v>7</v>
      </c>
      <c r="E4886" t="s">
        <v>4</v>
      </c>
      <c r="F4886" s="5">
        <v>43857</v>
      </c>
      <c r="G4886">
        <v>158713662</v>
      </c>
      <c r="H4886" s="5">
        <v>43858</v>
      </c>
      <c r="I4886">
        <v>5754</v>
      </c>
      <c r="J4886" s="8">
        <v>152.58000000000001</v>
      </c>
      <c r="K4886" s="8">
        <v>97.44</v>
      </c>
      <c r="L4886" s="8">
        <v>877945.32</v>
      </c>
      <c r="M4886" s="8">
        <v>560669.76</v>
      </c>
      <c r="N4886" s="8">
        <v>317275.56</v>
      </c>
    </row>
    <row r="4887" spans="1:14" x14ac:dyDescent="0.3">
      <c r="A4887" t="s">
        <v>9</v>
      </c>
      <c r="B4887" t="s">
        <v>110</v>
      </c>
      <c r="C4887" t="s">
        <v>19</v>
      </c>
      <c r="D4887" t="s">
        <v>3</v>
      </c>
      <c r="E4887" t="s">
        <v>15</v>
      </c>
      <c r="F4887" s="5">
        <v>43102</v>
      </c>
      <c r="G4887">
        <v>561534678</v>
      </c>
      <c r="H4887" s="5">
        <v>43129</v>
      </c>
      <c r="I4887">
        <v>9445</v>
      </c>
      <c r="J4887" s="8">
        <v>81.73</v>
      </c>
      <c r="K4887" s="8">
        <v>56.67</v>
      </c>
      <c r="L4887" s="8">
        <v>771939.85</v>
      </c>
      <c r="M4887" s="8">
        <v>535248.15</v>
      </c>
      <c r="N4887" s="8">
        <v>236691.7</v>
      </c>
    </row>
    <row r="4888" spans="1:14" x14ac:dyDescent="0.3">
      <c r="A4888" t="s">
        <v>20</v>
      </c>
      <c r="B4888" t="s">
        <v>181</v>
      </c>
      <c r="C4888" t="s">
        <v>45</v>
      </c>
      <c r="D4888" t="s">
        <v>7</v>
      </c>
      <c r="E4888" t="s">
        <v>15</v>
      </c>
      <c r="F4888" s="5">
        <v>44717</v>
      </c>
      <c r="G4888">
        <v>919050824</v>
      </c>
      <c r="H4888" s="5">
        <v>44763</v>
      </c>
      <c r="I4888">
        <v>6417</v>
      </c>
      <c r="J4888" s="8">
        <v>9.33</v>
      </c>
      <c r="K4888" s="8">
        <v>6.92</v>
      </c>
      <c r="L4888" s="8">
        <v>59870.61</v>
      </c>
      <c r="M4888" s="8">
        <v>44405.64</v>
      </c>
      <c r="N4888" s="8">
        <v>15464.97</v>
      </c>
    </row>
    <row r="4889" spans="1:14" x14ac:dyDescent="0.3">
      <c r="A4889" t="s">
        <v>20</v>
      </c>
      <c r="B4889" t="s">
        <v>140</v>
      </c>
      <c r="C4889" t="s">
        <v>6</v>
      </c>
      <c r="D4889" t="s">
        <v>3</v>
      </c>
      <c r="E4889" t="s">
        <v>8</v>
      </c>
      <c r="F4889" s="5">
        <v>42173</v>
      </c>
      <c r="G4889">
        <v>243810927</v>
      </c>
      <c r="H4889" s="5">
        <v>42220</v>
      </c>
      <c r="I4889">
        <v>7926</v>
      </c>
      <c r="J4889" s="8">
        <v>152.58000000000001</v>
      </c>
      <c r="K4889" s="8">
        <v>97.44</v>
      </c>
      <c r="L4889" s="8">
        <v>1209349.08</v>
      </c>
      <c r="M4889" s="8">
        <v>772309.44</v>
      </c>
      <c r="N4889" s="8">
        <v>437039.64</v>
      </c>
    </row>
    <row r="4890" spans="1:14" x14ac:dyDescent="0.3">
      <c r="A4890" t="s">
        <v>9</v>
      </c>
      <c r="B4890" t="s">
        <v>134</v>
      </c>
      <c r="C4890" t="s">
        <v>57</v>
      </c>
      <c r="D4890" t="s">
        <v>7</v>
      </c>
      <c r="E4890" t="s">
        <v>15</v>
      </c>
      <c r="F4890" s="5">
        <v>43106</v>
      </c>
      <c r="G4890">
        <v>768676316</v>
      </c>
      <c r="H4890" s="5">
        <v>43139</v>
      </c>
      <c r="I4890">
        <v>7259</v>
      </c>
      <c r="J4890" s="8">
        <v>154.06</v>
      </c>
      <c r="K4890" s="8">
        <v>90.93</v>
      </c>
      <c r="L4890" s="8">
        <v>1118321.54</v>
      </c>
      <c r="M4890" s="8">
        <v>660060.87</v>
      </c>
      <c r="N4890" s="8">
        <v>458260.67</v>
      </c>
    </row>
    <row r="4891" spans="1:14" x14ac:dyDescent="0.3">
      <c r="A4891" t="s">
        <v>26</v>
      </c>
      <c r="B4891" t="s">
        <v>142</v>
      </c>
      <c r="C4891" t="s">
        <v>6</v>
      </c>
      <c r="D4891" t="s">
        <v>3</v>
      </c>
      <c r="E4891" t="s">
        <v>8</v>
      </c>
      <c r="F4891" s="5">
        <v>44922</v>
      </c>
      <c r="G4891">
        <v>296820819</v>
      </c>
      <c r="H4891" s="5">
        <v>44602</v>
      </c>
      <c r="I4891">
        <v>4731</v>
      </c>
      <c r="J4891" s="8">
        <v>152.58000000000001</v>
      </c>
      <c r="K4891" s="8">
        <v>97.44</v>
      </c>
      <c r="L4891" s="8">
        <v>721855.98</v>
      </c>
      <c r="M4891" s="8">
        <v>460988.64</v>
      </c>
      <c r="N4891" s="8">
        <v>260867.34</v>
      </c>
    </row>
    <row r="4892" spans="1:14" x14ac:dyDescent="0.3">
      <c r="A4892" t="s">
        <v>0</v>
      </c>
      <c r="B4892" t="s">
        <v>94</v>
      </c>
      <c r="C4892" t="s">
        <v>11</v>
      </c>
      <c r="D4892" t="s">
        <v>7</v>
      </c>
      <c r="E4892" t="s">
        <v>8</v>
      </c>
      <c r="F4892" s="5">
        <v>43955</v>
      </c>
      <c r="G4892">
        <v>751730763</v>
      </c>
      <c r="H4892" s="5">
        <v>43993</v>
      </c>
      <c r="I4892">
        <v>2693</v>
      </c>
      <c r="J4892" s="8">
        <v>47.45</v>
      </c>
      <c r="K4892" s="8">
        <v>31.79</v>
      </c>
      <c r="L4892" s="8">
        <v>127782.85</v>
      </c>
      <c r="M4892" s="8">
        <v>85610.47</v>
      </c>
      <c r="N4892" s="8">
        <v>42172.38</v>
      </c>
    </row>
    <row r="4893" spans="1:14" x14ac:dyDescent="0.3">
      <c r="A4893" t="s">
        <v>0</v>
      </c>
      <c r="B4893" t="s">
        <v>171</v>
      </c>
      <c r="C4893" t="s">
        <v>36</v>
      </c>
      <c r="D4893" t="s">
        <v>3</v>
      </c>
      <c r="E4893" t="s">
        <v>15</v>
      </c>
      <c r="F4893" s="5">
        <v>43737</v>
      </c>
      <c r="G4893">
        <v>527204978</v>
      </c>
      <c r="H4893" s="5">
        <v>43741</v>
      </c>
      <c r="I4893">
        <v>523</v>
      </c>
      <c r="J4893" s="8">
        <v>421.89</v>
      </c>
      <c r="K4893" s="8">
        <v>364.69</v>
      </c>
      <c r="L4893" s="8">
        <v>220648.47</v>
      </c>
      <c r="M4893" s="8">
        <v>190732.87</v>
      </c>
      <c r="N4893" s="8">
        <v>29915.599999999999</v>
      </c>
    </row>
    <row r="4894" spans="1:14" x14ac:dyDescent="0.3">
      <c r="A4894" t="s">
        <v>9</v>
      </c>
      <c r="B4894" t="s">
        <v>114</v>
      </c>
      <c r="C4894" t="s">
        <v>31</v>
      </c>
      <c r="D4894" t="s">
        <v>7</v>
      </c>
      <c r="E4894" t="s">
        <v>15</v>
      </c>
      <c r="F4894" s="5">
        <v>44539</v>
      </c>
      <c r="G4894">
        <v>337354791</v>
      </c>
      <c r="H4894" s="5">
        <v>44224</v>
      </c>
      <c r="I4894">
        <v>9634</v>
      </c>
      <c r="J4894" s="8">
        <v>437.2</v>
      </c>
      <c r="K4894" s="8">
        <v>263.33</v>
      </c>
      <c r="L4894" s="8">
        <v>4211984.8</v>
      </c>
      <c r="M4894" s="8">
        <v>2536921.2200000002</v>
      </c>
      <c r="N4894" s="8">
        <v>1675063.58</v>
      </c>
    </row>
    <row r="4895" spans="1:14" x14ac:dyDescent="0.3">
      <c r="A4895" t="s">
        <v>17</v>
      </c>
      <c r="B4895" t="s">
        <v>176</v>
      </c>
      <c r="C4895" t="s">
        <v>22</v>
      </c>
      <c r="D4895" t="s">
        <v>3</v>
      </c>
      <c r="E4895" t="s">
        <v>4</v>
      </c>
      <c r="F4895" s="5">
        <v>42397</v>
      </c>
      <c r="G4895">
        <v>966604030</v>
      </c>
      <c r="H4895" s="5">
        <v>42416</v>
      </c>
      <c r="I4895">
        <v>8467</v>
      </c>
      <c r="J4895" s="8">
        <v>109.28</v>
      </c>
      <c r="K4895" s="8">
        <v>35.840000000000003</v>
      </c>
      <c r="L4895" s="8">
        <v>925273.76</v>
      </c>
      <c r="M4895" s="8">
        <v>303457.28000000003</v>
      </c>
      <c r="N4895" s="8">
        <v>621816.48</v>
      </c>
    </row>
    <row r="4896" spans="1:14" x14ac:dyDescent="0.3">
      <c r="A4896" t="s">
        <v>20</v>
      </c>
      <c r="B4896" t="s">
        <v>185</v>
      </c>
      <c r="C4896" t="s">
        <v>29</v>
      </c>
      <c r="D4896" t="s">
        <v>7</v>
      </c>
      <c r="E4896" t="s">
        <v>15</v>
      </c>
      <c r="F4896" s="5">
        <v>43707</v>
      </c>
      <c r="G4896">
        <v>119689023</v>
      </c>
      <c r="H4896" s="5">
        <v>43727</v>
      </c>
      <c r="I4896">
        <v>7497</v>
      </c>
      <c r="J4896" s="8">
        <v>651.21</v>
      </c>
      <c r="K4896" s="8">
        <v>524.96</v>
      </c>
      <c r="L4896" s="8">
        <v>4882121.37</v>
      </c>
      <c r="M4896" s="8">
        <v>3935625.12</v>
      </c>
      <c r="N4896" s="8">
        <v>946496.25</v>
      </c>
    </row>
    <row r="4897" spans="1:14" x14ac:dyDescent="0.3">
      <c r="A4897" t="s">
        <v>20</v>
      </c>
      <c r="B4897" t="s">
        <v>21</v>
      </c>
      <c r="C4897" t="s">
        <v>2</v>
      </c>
      <c r="D4897" t="s">
        <v>7</v>
      </c>
      <c r="E4897" t="s">
        <v>23</v>
      </c>
      <c r="F4897" s="5">
        <v>43906</v>
      </c>
      <c r="G4897">
        <v>971658599</v>
      </c>
      <c r="H4897" s="5">
        <v>43954</v>
      </c>
      <c r="I4897">
        <v>4227</v>
      </c>
      <c r="J4897" s="8">
        <v>255.28</v>
      </c>
      <c r="K4897" s="8">
        <v>159.41999999999999</v>
      </c>
      <c r="L4897" s="8">
        <v>1079068.56</v>
      </c>
      <c r="M4897" s="8">
        <v>673868.34</v>
      </c>
      <c r="N4897" s="8">
        <v>405200.22</v>
      </c>
    </row>
    <row r="4898" spans="1:14" x14ac:dyDescent="0.3">
      <c r="A4898" t="s">
        <v>9</v>
      </c>
      <c r="B4898" t="s">
        <v>114</v>
      </c>
      <c r="C4898" t="s">
        <v>36</v>
      </c>
      <c r="D4898" t="s">
        <v>7</v>
      </c>
      <c r="E4898" t="s">
        <v>4</v>
      </c>
      <c r="F4898" s="5">
        <v>44086</v>
      </c>
      <c r="G4898">
        <v>917874085</v>
      </c>
      <c r="H4898" s="5">
        <v>44097</v>
      </c>
      <c r="I4898">
        <v>8194</v>
      </c>
      <c r="J4898" s="8">
        <v>421.89</v>
      </c>
      <c r="K4898" s="8">
        <v>364.69</v>
      </c>
      <c r="L4898" s="8">
        <v>3456966.66</v>
      </c>
      <c r="M4898" s="8">
        <v>2988269.86</v>
      </c>
      <c r="N4898" s="8">
        <v>468696.8</v>
      </c>
    </row>
    <row r="4899" spans="1:14" x14ac:dyDescent="0.3">
      <c r="A4899" t="s">
        <v>12</v>
      </c>
      <c r="B4899" t="s">
        <v>16</v>
      </c>
      <c r="C4899" t="s">
        <v>19</v>
      </c>
      <c r="D4899" t="s">
        <v>7</v>
      </c>
      <c r="E4899" t="s">
        <v>23</v>
      </c>
      <c r="F4899" s="5">
        <v>43616</v>
      </c>
      <c r="G4899">
        <v>124009311</v>
      </c>
      <c r="H4899" s="5">
        <v>43624</v>
      </c>
      <c r="I4899">
        <v>5966</v>
      </c>
      <c r="J4899" s="8">
        <v>81.73</v>
      </c>
      <c r="K4899" s="8">
        <v>56.67</v>
      </c>
      <c r="L4899" s="8">
        <v>487601.18</v>
      </c>
      <c r="M4899" s="8">
        <v>338093.22</v>
      </c>
      <c r="N4899" s="8">
        <v>149507.96</v>
      </c>
    </row>
    <row r="4900" spans="1:14" x14ac:dyDescent="0.3">
      <c r="A4900" t="s">
        <v>9</v>
      </c>
      <c r="B4900" t="s">
        <v>98</v>
      </c>
      <c r="C4900" t="s">
        <v>14</v>
      </c>
      <c r="D4900" t="s">
        <v>3</v>
      </c>
      <c r="E4900" t="s">
        <v>8</v>
      </c>
      <c r="F4900" s="5">
        <v>43716</v>
      </c>
      <c r="G4900">
        <v>176050603</v>
      </c>
      <c r="H4900" s="5">
        <v>43766</v>
      </c>
      <c r="I4900">
        <v>6140</v>
      </c>
      <c r="J4900" s="8">
        <v>205.7</v>
      </c>
      <c r="K4900" s="8">
        <v>117.11</v>
      </c>
      <c r="L4900" s="8">
        <v>1262998</v>
      </c>
      <c r="M4900" s="8">
        <v>719055.4</v>
      </c>
      <c r="N4900" s="8">
        <v>543942.6</v>
      </c>
    </row>
    <row r="4901" spans="1:14" x14ac:dyDescent="0.3">
      <c r="A4901" t="s">
        <v>9</v>
      </c>
      <c r="B4901" t="s">
        <v>141</v>
      </c>
      <c r="C4901" t="s">
        <v>36</v>
      </c>
      <c r="D4901" t="s">
        <v>7</v>
      </c>
      <c r="E4901" t="s">
        <v>8</v>
      </c>
      <c r="F4901" s="5">
        <v>44612</v>
      </c>
      <c r="G4901">
        <v>930296790</v>
      </c>
      <c r="H4901" s="5">
        <v>44646</v>
      </c>
      <c r="I4901">
        <v>4348</v>
      </c>
      <c r="J4901" s="8">
        <v>421.89</v>
      </c>
      <c r="K4901" s="8">
        <v>364.69</v>
      </c>
      <c r="L4901" s="8">
        <v>1834377.72</v>
      </c>
      <c r="M4901" s="8">
        <v>1585672.12</v>
      </c>
      <c r="N4901" s="8">
        <v>248705.6</v>
      </c>
    </row>
    <row r="4902" spans="1:14" x14ac:dyDescent="0.3">
      <c r="A4902" t="s">
        <v>26</v>
      </c>
      <c r="B4902" t="s">
        <v>191</v>
      </c>
      <c r="C4902" t="s">
        <v>19</v>
      </c>
      <c r="D4902" t="s">
        <v>3</v>
      </c>
      <c r="E4902" t="s">
        <v>4</v>
      </c>
      <c r="F4902" s="5">
        <v>42222</v>
      </c>
      <c r="G4902">
        <v>963359200</v>
      </c>
      <c r="H4902" s="5">
        <v>42246</v>
      </c>
      <c r="I4902">
        <v>8250</v>
      </c>
      <c r="J4902" s="8">
        <v>81.73</v>
      </c>
      <c r="K4902" s="8">
        <v>56.67</v>
      </c>
      <c r="L4902" s="8">
        <v>674272.5</v>
      </c>
      <c r="M4902" s="8">
        <v>467527.5</v>
      </c>
      <c r="N4902" s="8">
        <v>206745</v>
      </c>
    </row>
    <row r="4903" spans="1:14" x14ac:dyDescent="0.3">
      <c r="A4903" t="s">
        <v>26</v>
      </c>
      <c r="B4903" t="s">
        <v>186</v>
      </c>
      <c r="C4903" t="s">
        <v>36</v>
      </c>
      <c r="D4903" t="s">
        <v>7</v>
      </c>
      <c r="E4903" t="s">
        <v>15</v>
      </c>
      <c r="F4903" s="5">
        <v>42896</v>
      </c>
      <c r="G4903">
        <v>722161662</v>
      </c>
      <c r="H4903" s="5">
        <v>42915</v>
      </c>
      <c r="I4903">
        <v>2539</v>
      </c>
      <c r="J4903" s="8">
        <v>421.89</v>
      </c>
      <c r="K4903" s="8">
        <v>364.69</v>
      </c>
      <c r="L4903" s="8">
        <v>1071178.71</v>
      </c>
      <c r="M4903" s="8">
        <v>925947.91</v>
      </c>
      <c r="N4903" s="8">
        <v>145230.79999999999</v>
      </c>
    </row>
    <row r="4904" spans="1:14" x14ac:dyDescent="0.3">
      <c r="A4904" t="s">
        <v>9</v>
      </c>
      <c r="B4904" t="s">
        <v>203</v>
      </c>
      <c r="C4904" t="s">
        <v>14</v>
      </c>
      <c r="D4904" t="s">
        <v>3</v>
      </c>
      <c r="E4904" t="s">
        <v>15</v>
      </c>
      <c r="F4904" s="5">
        <v>44453</v>
      </c>
      <c r="G4904">
        <v>273940503</v>
      </c>
      <c r="H4904" s="5">
        <v>44488</v>
      </c>
      <c r="I4904">
        <v>3937</v>
      </c>
      <c r="J4904" s="8">
        <v>205.7</v>
      </c>
      <c r="K4904" s="8">
        <v>117.11</v>
      </c>
      <c r="L4904" s="8">
        <v>809840.9</v>
      </c>
      <c r="M4904" s="8">
        <v>461062.07</v>
      </c>
      <c r="N4904" s="8">
        <v>348778.83</v>
      </c>
    </row>
    <row r="4905" spans="1:14" x14ac:dyDescent="0.3">
      <c r="A4905" t="s">
        <v>9</v>
      </c>
      <c r="B4905" t="s">
        <v>165</v>
      </c>
      <c r="C4905" t="s">
        <v>45</v>
      </c>
      <c r="D4905" t="s">
        <v>7</v>
      </c>
      <c r="E4905" t="s">
        <v>8</v>
      </c>
      <c r="F4905" s="5">
        <v>43248</v>
      </c>
      <c r="G4905">
        <v>656244552</v>
      </c>
      <c r="H4905" s="5">
        <v>43270</v>
      </c>
      <c r="I4905">
        <v>6201</v>
      </c>
      <c r="J4905" s="8">
        <v>9.33</v>
      </c>
      <c r="K4905" s="8">
        <v>6.92</v>
      </c>
      <c r="L4905" s="8">
        <v>57855.33</v>
      </c>
      <c r="M4905" s="8">
        <v>42910.92</v>
      </c>
      <c r="N4905" s="8">
        <v>14944.41</v>
      </c>
    </row>
    <row r="4906" spans="1:14" x14ac:dyDescent="0.3">
      <c r="A4906" t="s">
        <v>26</v>
      </c>
      <c r="B4906" t="s">
        <v>95</v>
      </c>
      <c r="C4906" t="s">
        <v>19</v>
      </c>
      <c r="D4906" t="s">
        <v>7</v>
      </c>
      <c r="E4906" t="s">
        <v>4</v>
      </c>
      <c r="F4906" s="5">
        <v>43954</v>
      </c>
      <c r="G4906">
        <v>726935136</v>
      </c>
      <c r="H4906" s="5">
        <v>44001</v>
      </c>
      <c r="I4906">
        <v>5116</v>
      </c>
      <c r="J4906" s="8">
        <v>81.73</v>
      </c>
      <c r="K4906" s="8">
        <v>56.67</v>
      </c>
      <c r="L4906" s="8">
        <v>418130.68</v>
      </c>
      <c r="M4906" s="8">
        <v>289923.71999999997</v>
      </c>
      <c r="N4906" s="8">
        <v>128206.96</v>
      </c>
    </row>
    <row r="4907" spans="1:14" x14ac:dyDescent="0.3">
      <c r="A4907" t="s">
        <v>0</v>
      </c>
      <c r="B4907" t="s">
        <v>138</v>
      </c>
      <c r="C4907" t="s">
        <v>11</v>
      </c>
      <c r="D4907" t="s">
        <v>3</v>
      </c>
      <c r="E4907" t="s">
        <v>15</v>
      </c>
      <c r="F4907" s="5">
        <v>43940</v>
      </c>
      <c r="G4907">
        <v>314186084</v>
      </c>
      <c r="H4907" s="5">
        <v>43951</v>
      </c>
      <c r="I4907">
        <v>3499</v>
      </c>
      <c r="J4907" s="8">
        <v>47.45</v>
      </c>
      <c r="K4907" s="8">
        <v>31.79</v>
      </c>
      <c r="L4907" s="8">
        <v>166027.54999999999</v>
      </c>
      <c r="M4907" s="8">
        <v>111233.21</v>
      </c>
      <c r="N4907" s="8">
        <v>54794.34</v>
      </c>
    </row>
    <row r="4908" spans="1:14" x14ac:dyDescent="0.3">
      <c r="A4908" t="s">
        <v>9</v>
      </c>
      <c r="B4908" t="s">
        <v>164</v>
      </c>
      <c r="C4908" t="s">
        <v>65</v>
      </c>
      <c r="D4908" t="s">
        <v>3</v>
      </c>
      <c r="E4908" t="s">
        <v>8</v>
      </c>
      <c r="F4908" s="5">
        <v>43309</v>
      </c>
      <c r="G4908">
        <v>666483724</v>
      </c>
      <c r="H4908" s="5">
        <v>43343</v>
      </c>
      <c r="I4908">
        <v>6199</v>
      </c>
      <c r="J4908" s="8">
        <v>668.27</v>
      </c>
      <c r="K4908" s="8">
        <v>502.54</v>
      </c>
      <c r="L4908" s="8">
        <v>4142605.73</v>
      </c>
      <c r="M4908" s="8">
        <v>3115245.46</v>
      </c>
      <c r="N4908" s="8">
        <v>1027360.27</v>
      </c>
    </row>
    <row r="4909" spans="1:14" x14ac:dyDescent="0.3">
      <c r="A4909" t="s">
        <v>17</v>
      </c>
      <c r="B4909" t="s">
        <v>47</v>
      </c>
      <c r="C4909" t="s">
        <v>36</v>
      </c>
      <c r="D4909" t="s">
        <v>3</v>
      </c>
      <c r="E4909" t="s">
        <v>8</v>
      </c>
      <c r="F4909" s="5">
        <v>42632</v>
      </c>
      <c r="G4909">
        <v>402626883</v>
      </c>
      <c r="H4909" s="5">
        <v>42651</v>
      </c>
      <c r="I4909">
        <v>5097</v>
      </c>
      <c r="J4909" s="8">
        <v>421.89</v>
      </c>
      <c r="K4909" s="8">
        <v>364.69</v>
      </c>
      <c r="L4909" s="8">
        <v>2150373.33</v>
      </c>
      <c r="M4909" s="8">
        <v>1858824.93</v>
      </c>
      <c r="N4909" s="8">
        <v>291548.40000000002</v>
      </c>
    </row>
    <row r="4910" spans="1:14" x14ac:dyDescent="0.3">
      <c r="A4910" t="s">
        <v>12</v>
      </c>
      <c r="B4910" t="s">
        <v>127</v>
      </c>
      <c r="C4910" t="s">
        <v>22</v>
      </c>
      <c r="D4910" t="s">
        <v>3</v>
      </c>
      <c r="E4910" t="s">
        <v>4</v>
      </c>
      <c r="F4910" s="5">
        <v>42869</v>
      </c>
      <c r="G4910">
        <v>461726891</v>
      </c>
      <c r="H4910" s="5">
        <v>42905</v>
      </c>
      <c r="I4910">
        <v>4103</v>
      </c>
      <c r="J4910" s="8">
        <v>109.28</v>
      </c>
      <c r="K4910" s="8">
        <v>35.840000000000003</v>
      </c>
      <c r="L4910" s="8">
        <v>448375.84</v>
      </c>
      <c r="M4910" s="8">
        <v>147051.51999999999</v>
      </c>
      <c r="N4910" s="8">
        <v>301324.32</v>
      </c>
    </row>
    <row r="4911" spans="1:14" x14ac:dyDescent="0.3">
      <c r="A4911" t="s">
        <v>12</v>
      </c>
      <c r="B4911" t="s">
        <v>16</v>
      </c>
      <c r="C4911" t="s">
        <v>6</v>
      </c>
      <c r="D4911" t="s">
        <v>7</v>
      </c>
      <c r="E4911" t="s">
        <v>15</v>
      </c>
      <c r="F4911" s="5">
        <v>43986</v>
      </c>
      <c r="G4911">
        <v>953207576</v>
      </c>
      <c r="H4911" s="5">
        <v>44027</v>
      </c>
      <c r="I4911">
        <v>4159</v>
      </c>
      <c r="J4911" s="8">
        <v>152.58000000000001</v>
      </c>
      <c r="K4911" s="8">
        <v>97.44</v>
      </c>
      <c r="L4911" s="8">
        <v>634580.22</v>
      </c>
      <c r="M4911" s="8">
        <v>405252.96</v>
      </c>
      <c r="N4911" s="8">
        <v>229327.26</v>
      </c>
    </row>
    <row r="4912" spans="1:14" x14ac:dyDescent="0.3">
      <c r="A4912" t="s">
        <v>26</v>
      </c>
      <c r="B4912" t="s">
        <v>139</v>
      </c>
      <c r="C4912" t="s">
        <v>2</v>
      </c>
      <c r="D4912" t="s">
        <v>3</v>
      </c>
      <c r="E4912" t="s">
        <v>15</v>
      </c>
      <c r="F4912" s="5">
        <v>43104</v>
      </c>
      <c r="G4912">
        <v>706805264</v>
      </c>
      <c r="H4912" s="5">
        <v>43107</v>
      </c>
      <c r="I4912">
        <v>8239</v>
      </c>
      <c r="J4912" s="8">
        <v>255.28</v>
      </c>
      <c r="K4912" s="8">
        <v>159.41999999999999</v>
      </c>
      <c r="L4912" s="8">
        <v>2103251.92</v>
      </c>
      <c r="M4912" s="8">
        <v>1313461.3799999999</v>
      </c>
      <c r="N4912" s="8">
        <v>789790.54</v>
      </c>
    </row>
    <row r="4913" spans="1:14" x14ac:dyDescent="0.3">
      <c r="A4913" t="s">
        <v>9</v>
      </c>
      <c r="B4913" t="s">
        <v>106</v>
      </c>
      <c r="C4913" t="s">
        <v>36</v>
      </c>
      <c r="D4913" t="s">
        <v>3</v>
      </c>
      <c r="E4913" t="s">
        <v>23</v>
      </c>
      <c r="F4913" s="5">
        <v>42505</v>
      </c>
      <c r="G4913">
        <v>422568786</v>
      </c>
      <c r="H4913" s="5">
        <v>42538</v>
      </c>
      <c r="I4913">
        <v>6349</v>
      </c>
      <c r="J4913" s="8">
        <v>421.89</v>
      </c>
      <c r="K4913" s="8">
        <v>364.69</v>
      </c>
      <c r="L4913" s="8">
        <v>2678579.61</v>
      </c>
      <c r="M4913" s="8">
        <v>2315416.81</v>
      </c>
      <c r="N4913" s="8">
        <v>363162.8</v>
      </c>
    </row>
    <row r="4914" spans="1:14" x14ac:dyDescent="0.3">
      <c r="A4914" t="s">
        <v>26</v>
      </c>
      <c r="B4914" t="s">
        <v>117</v>
      </c>
      <c r="C4914" t="s">
        <v>57</v>
      </c>
      <c r="D4914" t="s">
        <v>7</v>
      </c>
      <c r="E4914" t="s">
        <v>15</v>
      </c>
      <c r="F4914" s="5">
        <v>43401</v>
      </c>
      <c r="G4914">
        <v>420859467</v>
      </c>
      <c r="H4914" s="5">
        <v>43401</v>
      </c>
      <c r="I4914">
        <v>524</v>
      </c>
      <c r="J4914" s="8">
        <v>154.06</v>
      </c>
      <c r="K4914" s="8">
        <v>90.93</v>
      </c>
      <c r="L4914" s="8">
        <v>80727.44</v>
      </c>
      <c r="M4914" s="8">
        <v>47647.32</v>
      </c>
      <c r="N4914" s="8">
        <v>33080.120000000003</v>
      </c>
    </row>
    <row r="4915" spans="1:14" x14ac:dyDescent="0.3">
      <c r="A4915" t="s">
        <v>0</v>
      </c>
      <c r="B4915" t="s">
        <v>50</v>
      </c>
      <c r="C4915" t="s">
        <v>19</v>
      </c>
      <c r="D4915" t="s">
        <v>7</v>
      </c>
      <c r="E4915" t="s">
        <v>8</v>
      </c>
      <c r="F4915" s="5">
        <v>42774</v>
      </c>
      <c r="G4915">
        <v>192351138</v>
      </c>
      <c r="H4915" s="5">
        <v>42790</v>
      </c>
      <c r="I4915">
        <v>9831</v>
      </c>
      <c r="J4915" s="8">
        <v>81.73</v>
      </c>
      <c r="K4915" s="8">
        <v>56.67</v>
      </c>
      <c r="L4915" s="8">
        <v>803487.63</v>
      </c>
      <c r="M4915" s="8">
        <v>557122.77</v>
      </c>
      <c r="N4915" s="8">
        <v>246364.86</v>
      </c>
    </row>
    <row r="4916" spans="1:14" x14ac:dyDescent="0.3">
      <c r="A4916" t="s">
        <v>26</v>
      </c>
      <c r="B4916" t="s">
        <v>83</v>
      </c>
      <c r="C4916" t="s">
        <v>57</v>
      </c>
      <c r="D4916" t="s">
        <v>3</v>
      </c>
      <c r="E4916" t="s">
        <v>23</v>
      </c>
      <c r="F4916" s="5">
        <v>42691</v>
      </c>
      <c r="G4916">
        <v>648030126</v>
      </c>
      <c r="H4916" s="5">
        <v>42693</v>
      </c>
      <c r="I4916">
        <v>5370</v>
      </c>
      <c r="J4916" s="8">
        <v>154.06</v>
      </c>
      <c r="K4916" s="8">
        <v>90.93</v>
      </c>
      <c r="L4916" s="8">
        <v>827302.2</v>
      </c>
      <c r="M4916" s="8">
        <v>488294.1</v>
      </c>
      <c r="N4916" s="8">
        <v>339008.1</v>
      </c>
    </row>
    <row r="4917" spans="1:14" x14ac:dyDescent="0.3">
      <c r="A4917" t="s">
        <v>9</v>
      </c>
      <c r="B4917" t="s">
        <v>124</v>
      </c>
      <c r="C4917" t="s">
        <v>57</v>
      </c>
      <c r="D4917" t="s">
        <v>3</v>
      </c>
      <c r="E4917" t="s">
        <v>15</v>
      </c>
      <c r="F4917" s="5">
        <v>44069</v>
      </c>
      <c r="G4917">
        <v>969195258</v>
      </c>
      <c r="H4917" s="5">
        <v>44091</v>
      </c>
      <c r="I4917">
        <v>5269</v>
      </c>
      <c r="J4917" s="8">
        <v>154.06</v>
      </c>
      <c r="K4917" s="8">
        <v>90.93</v>
      </c>
      <c r="L4917" s="8">
        <v>811742.14</v>
      </c>
      <c r="M4917" s="8">
        <v>479110.17</v>
      </c>
      <c r="N4917" s="8">
        <v>332631.96999999997</v>
      </c>
    </row>
    <row r="4918" spans="1:14" x14ac:dyDescent="0.3">
      <c r="A4918" t="s">
        <v>9</v>
      </c>
      <c r="B4918" t="s">
        <v>80</v>
      </c>
      <c r="C4918" t="s">
        <v>29</v>
      </c>
      <c r="D4918" t="s">
        <v>3</v>
      </c>
      <c r="E4918" t="s">
        <v>8</v>
      </c>
      <c r="F4918" s="5">
        <v>44406</v>
      </c>
      <c r="G4918">
        <v>857457864</v>
      </c>
      <c r="H4918" s="5">
        <v>44455</v>
      </c>
      <c r="I4918">
        <v>9691</v>
      </c>
      <c r="J4918" s="8">
        <v>651.21</v>
      </c>
      <c r="K4918" s="8">
        <v>524.96</v>
      </c>
      <c r="L4918" s="8">
        <v>6310876.1100000003</v>
      </c>
      <c r="M4918" s="8">
        <v>5087387.3600000003</v>
      </c>
      <c r="N4918" s="8">
        <v>1223488.75</v>
      </c>
    </row>
    <row r="4919" spans="1:14" x14ac:dyDescent="0.3">
      <c r="A4919" t="s">
        <v>39</v>
      </c>
      <c r="B4919" t="s">
        <v>205</v>
      </c>
      <c r="C4919" t="s">
        <v>29</v>
      </c>
      <c r="D4919" t="s">
        <v>3</v>
      </c>
      <c r="E4919" t="s">
        <v>4</v>
      </c>
      <c r="F4919" s="5">
        <v>44741</v>
      </c>
      <c r="G4919">
        <v>984741771</v>
      </c>
      <c r="H4919" s="5">
        <v>44786</v>
      </c>
      <c r="I4919">
        <v>5828</v>
      </c>
      <c r="J4919" s="8">
        <v>651.21</v>
      </c>
      <c r="K4919" s="8">
        <v>524.96</v>
      </c>
      <c r="L4919" s="8">
        <v>3795251.88</v>
      </c>
      <c r="M4919" s="8">
        <v>3059466.88</v>
      </c>
      <c r="N4919" s="8">
        <v>735785</v>
      </c>
    </row>
    <row r="4920" spans="1:14" x14ac:dyDescent="0.3">
      <c r="A4920" t="s">
        <v>20</v>
      </c>
      <c r="B4920" t="s">
        <v>140</v>
      </c>
      <c r="C4920" t="s">
        <v>6</v>
      </c>
      <c r="D4920" t="s">
        <v>3</v>
      </c>
      <c r="E4920" t="s">
        <v>23</v>
      </c>
      <c r="F4920" s="5">
        <v>43430</v>
      </c>
      <c r="G4920">
        <v>743283307</v>
      </c>
      <c r="H4920" s="5">
        <v>42008</v>
      </c>
      <c r="I4920">
        <v>2903</v>
      </c>
      <c r="J4920" s="8">
        <v>152.58000000000001</v>
      </c>
      <c r="K4920" s="8">
        <v>97.44</v>
      </c>
      <c r="L4920" s="8">
        <v>442939.74</v>
      </c>
      <c r="M4920" s="8">
        <v>282868.32</v>
      </c>
      <c r="N4920" s="8">
        <v>160071.42000000001</v>
      </c>
    </row>
    <row r="4921" spans="1:14" x14ac:dyDescent="0.3">
      <c r="A4921" t="s">
        <v>9</v>
      </c>
      <c r="B4921" t="s">
        <v>134</v>
      </c>
      <c r="C4921" t="s">
        <v>57</v>
      </c>
      <c r="D4921" t="s">
        <v>3</v>
      </c>
      <c r="E4921" t="s">
        <v>4</v>
      </c>
      <c r="F4921" s="5">
        <v>43987</v>
      </c>
      <c r="G4921">
        <v>495631301</v>
      </c>
      <c r="H4921" s="5">
        <v>44030</v>
      </c>
      <c r="I4921">
        <v>7171</v>
      </c>
      <c r="J4921" s="8">
        <v>154.06</v>
      </c>
      <c r="K4921" s="8">
        <v>90.93</v>
      </c>
      <c r="L4921" s="8">
        <v>1104764.26</v>
      </c>
      <c r="M4921" s="8">
        <v>652059.03</v>
      </c>
      <c r="N4921" s="8">
        <v>452705.23</v>
      </c>
    </row>
    <row r="4922" spans="1:14" x14ac:dyDescent="0.3">
      <c r="A4922" t="s">
        <v>9</v>
      </c>
      <c r="B4922" t="s">
        <v>184</v>
      </c>
      <c r="C4922" t="s">
        <v>29</v>
      </c>
      <c r="D4922" t="s">
        <v>7</v>
      </c>
      <c r="E4922" t="s">
        <v>23</v>
      </c>
      <c r="F4922" s="5">
        <v>43274</v>
      </c>
      <c r="G4922">
        <v>224647080</v>
      </c>
      <c r="H4922" s="5">
        <v>43311</v>
      </c>
      <c r="I4922">
        <v>6918</v>
      </c>
      <c r="J4922" s="8">
        <v>651.21</v>
      </c>
      <c r="K4922" s="8">
        <v>524.96</v>
      </c>
      <c r="L4922" s="8">
        <v>4505070.78</v>
      </c>
      <c r="M4922" s="8">
        <v>3631673.28</v>
      </c>
      <c r="N4922" s="8">
        <v>873397.5</v>
      </c>
    </row>
    <row r="4923" spans="1:14" x14ac:dyDescent="0.3">
      <c r="A4923" t="s">
        <v>9</v>
      </c>
      <c r="B4923" t="s">
        <v>118</v>
      </c>
      <c r="C4923" t="s">
        <v>29</v>
      </c>
      <c r="D4923" t="s">
        <v>7</v>
      </c>
      <c r="E4923" t="s">
        <v>23</v>
      </c>
      <c r="F4923" s="5">
        <v>43315</v>
      </c>
      <c r="G4923">
        <v>883504474</v>
      </c>
      <c r="H4923" s="5">
        <v>43351</v>
      </c>
      <c r="I4923">
        <v>7462</v>
      </c>
      <c r="J4923" s="8">
        <v>651.21</v>
      </c>
      <c r="K4923" s="8">
        <v>524.96</v>
      </c>
      <c r="L4923" s="8">
        <v>4859329.0199999996</v>
      </c>
      <c r="M4923" s="8">
        <v>3917251.52</v>
      </c>
      <c r="N4923" s="8">
        <v>942077.5</v>
      </c>
    </row>
    <row r="4924" spans="1:14" x14ac:dyDescent="0.3">
      <c r="A4924" t="s">
        <v>26</v>
      </c>
      <c r="B4924" t="s">
        <v>170</v>
      </c>
      <c r="C4924" t="s">
        <v>22</v>
      </c>
      <c r="D4924" t="s">
        <v>3</v>
      </c>
      <c r="E4924" t="s">
        <v>8</v>
      </c>
      <c r="F4924" s="5">
        <v>43443</v>
      </c>
      <c r="G4924">
        <v>345689809</v>
      </c>
      <c r="H4924" s="5">
        <v>43462</v>
      </c>
      <c r="I4924">
        <v>6151</v>
      </c>
      <c r="J4924" s="8">
        <v>109.28</v>
      </c>
      <c r="K4924" s="8">
        <v>35.840000000000003</v>
      </c>
      <c r="L4924" s="8">
        <v>672181.28</v>
      </c>
      <c r="M4924" s="8">
        <v>220451.84</v>
      </c>
      <c r="N4924" s="8">
        <v>451729.44</v>
      </c>
    </row>
    <row r="4925" spans="1:14" x14ac:dyDescent="0.3">
      <c r="A4925" t="s">
        <v>20</v>
      </c>
      <c r="B4925" t="s">
        <v>21</v>
      </c>
      <c r="C4925" t="s">
        <v>22</v>
      </c>
      <c r="D4925" t="s">
        <v>3</v>
      </c>
      <c r="E4925" t="s">
        <v>4</v>
      </c>
      <c r="F4925" s="5">
        <v>43460</v>
      </c>
      <c r="G4925">
        <v>155001914</v>
      </c>
      <c r="H4925" s="5">
        <v>43464</v>
      </c>
      <c r="I4925">
        <v>7366</v>
      </c>
      <c r="J4925" s="8">
        <v>109.28</v>
      </c>
      <c r="K4925" s="8">
        <v>35.840000000000003</v>
      </c>
      <c r="L4925" s="8">
        <v>804956.48</v>
      </c>
      <c r="M4925" s="8">
        <v>263997.44</v>
      </c>
      <c r="N4925" s="8">
        <v>540959.04</v>
      </c>
    </row>
    <row r="4926" spans="1:14" x14ac:dyDescent="0.3">
      <c r="A4926" t="s">
        <v>9</v>
      </c>
      <c r="B4926" t="s">
        <v>37</v>
      </c>
      <c r="C4926" t="s">
        <v>29</v>
      </c>
      <c r="D4926" t="s">
        <v>7</v>
      </c>
      <c r="E4926" t="s">
        <v>8</v>
      </c>
      <c r="F4926" s="5">
        <v>42097</v>
      </c>
      <c r="G4926">
        <v>575552117</v>
      </c>
      <c r="H4926" s="5">
        <v>42120</v>
      </c>
      <c r="I4926">
        <v>7516</v>
      </c>
      <c r="J4926" s="8">
        <v>651.21</v>
      </c>
      <c r="K4926" s="8">
        <v>524.96</v>
      </c>
      <c r="L4926" s="8">
        <v>4894494.3600000003</v>
      </c>
      <c r="M4926" s="8">
        <v>3945599.36</v>
      </c>
      <c r="N4926" s="8">
        <v>948895</v>
      </c>
    </row>
    <row r="4927" spans="1:14" x14ac:dyDescent="0.3">
      <c r="A4927" t="s">
        <v>9</v>
      </c>
      <c r="B4927" t="s">
        <v>177</v>
      </c>
      <c r="C4927" t="s">
        <v>2</v>
      </c>
      <c r="D4927" t="s">
        <v>7</v>
      </c>
      <c r="E4927" t="s">
        <v>23</v>
      </c>
      <c r="F4927" s="5">
        <v>43661</v>
      </c>
      <c r="G4927">
        <v>141764247</v>
      </c>
      <c r="H4927" s="5">
        <v>43706</v>
      </c>
      <c r="I4927">
        <v>46</v>
      </c>
      <c r="J4927" s="8">
        <v>255.28</v>
      </c>
      <c r="K4927" s="8">
        <v>159.41999999999999</v>
      </c>
      <c r="L4927" s="8">
        <v>11742.88</v>
      </c>
      <c r="M4927" s="8">
        <v>7333.32</v>
      </c>
      <c r="N4927" s="8">
        <v>4409.5600000000004</v>
      </c>
    </row>
    <row r="4928" spans="1:14" x14ac:dyDescent="0.3">
      <c r="A4928" t="s">
        <v>9</v>
      </c>
      <c r="B4928" t="s">
        <v>167</v>
      </c>
      <c r="C4928" t="s">
        <v>57</v>
      </c>
      <c r="D4928" t="s">
        <v>7</v>
      </c>
      <c r="E4928" t="s">
        <v>4</v>
      </c>
      <c r="F4928" s="5">
        <v>42471</v>
      </c>
      <c r="G4928">
        <v>608374631</v>
      </c>
      <c r="H4928" s="5">
        <v>42472</v>
      </c>
      <c r="I4928">
        <v>428</v>
      </c>
      <c r="J4928" s="8">
        <v>154.06</v>
      </c>
      <c r="K4928" s="8">
        <v>90.93</v>
      </c>
      <c r="L4928" s="8">
        <v>65937.679999999993</v>
      </c>
      <c r="M4928" s="8">
        <v>38918.04</v>
      </c>
      <c r="N4928" s="8">
        <v>27019.64</v>
      </c>
    </row>
    <row r="4929" spans="1:14" x14ac:dyDescent="0.3">
      <c r="A4929" t="s">
        <v>9</v>
      </c>
      <c r="B4929" t="s">
        <v>96</v>
      </c>
      <c r="C4929" t="s">
        <v>65</v>
      </c>
      <c r="D4929" t="s">
        <v>3</v>
      </c>
      <c r="E4929" t="s">
        <v>15</v>
      </c>
      <c r="F4929" s="5">
        <v>43847</v>
      </c>
      <c r="G4929">
        <v>200432097</v>
      </c>
      <c r="H4929" s="5">
        <v>43861</v>
      </c>
      <c r="I4929">
        <v>1167</v>
      </c>
      <c r="J4929" s="8">
        <v>668.27</v>
      </c>
      <c r="K4929" s="8">
        <v>502.54</v>
      </c>
      <c r="L4929" s="8">
        <v>779871.09</v>
      </c>
      <c r="M4929" s="8">
        <v>586464.18000000005</v>
      </c>
      <c r="N4929" s="8">
        <v>193406.91</v>
      </c>
    </row>
    <row r="4930" spans="1:14" x14ac:dyDescent="0.3">
      <c r="A4930" t="s">
        <v>17</v>
      </c>
      <c r="B4930" t="s">
        <v>53</v>
      </c>
      <c r="C4930" t="s">
        <v>65</v>
      </c>
      <c r="D4930" t="s">
        <v>3</v>
      </c>
      <c r="E4930" t="s">
        <v>15</v>
      </c>
      <c r="F4930" s="5">
        <v>43534</v>
      </c>
      <c r="G4930">
        <v>363297975</v>
      </c>
      <c r="H4930" s="5">
        <v>43551</v>
      </c>
      <c r="I4930">
        <v>6799</v>
      </c>
      <c r="J4930" s="8">
        <v>668.27</v>
      </c>
      <c r="K4930" s="8">
        <v>502.54</v>
      </c>
      <c r="L4930" s="8">
        <v>4543567.7300000004</v>
      </c>
      <c r="M4930" s="8">
        <v>3416769.46</v>
      </c>
      <c r="N4930" s="8">
        <v>1126798.27</v>
      </c>
    </row>
    <row r="4931" spans="1:14" x14ac:dyDescent="0.3">
      <c r="A4931" t="s">
        <v>20</v>
      </c>
      <c r="B4931" t="s">
        <v>54</v>
      </c>
      <c r="C4931" t="s">
        <v>31</v>
      </c>
      <c r="D4931" t="s">
        <v>7</v>
      </c>
      <c r="E4931" t="s">
        <v>15</v>
      </c>
      <c r="F4931" s="5">
        <v>43175</v>
      </c>
      <c r="G4931">
        <v>812646090</v>
      </c>
      <c r="H4931" s="5">
        <v>43207</v>
      </c>
      <c r="I4931">
        <v>8892</v>
      </c>
      <c r="J4931" s="8">
        <v>437.2</v>
      </c>
      <c r="K4931" s="8">
        <v>263.33</v>
      </c>
      <c r="L4931" s="8">
        <v>3887582.4</v>
      </c>
      <c r="M4931" s="8">
        <v>2341530.36</v>
      </c>
      <c r="N4931" s="8">
        <v>1546052.04</v>
      </c>
    </row>
    <row r="4932" spans="1:14" x14ac:dyDescent="0.3">
      <c r="A4932" t="s">
        <v>9</v>
      </c>
      <c r="B4932" t="s">
        <v>203</v>
      </c>
      <c r="C4932" t="s">
        <v>6</v>
      </c>
      <c r="D4932" t="s">
        <v>7</v>
      </c>
      <c r="E4932" t="s">
        <v>4</v>
      </c>
      <c r="F4932" s="5">
        <v>44794</v>
      </c>
      <c r="G4932">
        <v>884462773</v>
      </c>
      <c r="H4932" s="5">
        <v>44839</v>
      </c>
      <c r="I4932">
        <v>1044</v>
      </c>
      <c r="J4932" s="8">
        <v>152.58000000000001</v>
      </c>
      <c r="K4932" s="8">
        <v>97.44</v>
      </c>
      <c r="L4932" s="8">
        <v>159293.51999999999</v>
      </c>
      <c r="M4932" s="8">
        <v>101727.36</v>
      </c>
      <c r="N4932" s="8">
        <v>57566.16</v>
      </c>
    </row>
    <row r="4933" spans="1:14" x14ac:dyDescent="0.3">
      <c r="A4933" t="s">
        <v>9</v>
      </c>
      <c r="B4933" t="s">
        <v>10</v>
      </c>
      <c r="C4933" t="s">
        <v>29</v>
      </c>
      <c r="D4933" t="s">
        <v>7</v>
      </c>
      <c r="E4933" t="s">
        <v>4</v>
      </c>
      <c r="F4933" s="5">
        <v>44731</v>
      </c>
      <c r="G4933">
        <v>885046851</v>
      </c>
      <c r="H4933" s="5">
        <v>44761</v>
      </c>
      <c r="I4933">
        <v>3886</v>
      </c>
      <c r="J4933" s="8">
        <v>651.21</v>
      </c>
      <c r="K4933" s="8">
        <v>524.96</v>
      </c>
      <c r="L4933" s="8">
        <v>2530602.06</v>
      </c>
      <c r="M4933" s="8">
        <v>2039994.56</v>
      </c>
      <c r="N4933" s="8">
        <v>490607.5</v>
      </c>
    </row>
    <row r="4934" spans="1:14" x14ac:dyDescent="0.3">
      <c r="A4934" t="s">
        <v>26</v>
      </c>
      <c r="B4934" t="s">
        <v>121</v>
      </c>
      <c r="C4934" t="s">
        <v>57</v>
      </c>
      <c r="D4934" t="s">
        <v>7</v>
      </c>
      <c r="E4934" t="s">
        <v>15</v>
      </c>
      <c r="F4934" s="5">
        <v>42060</v>
      </c>
      <c r="G4934">
        <v>741009652</v>
      </c>
      <c r="H4934" s="5">
        <v>42084</v>
      </c>
      <c r="I4934">
        <v>78</v>
      </c>
      <c r="J4934" s="8">
        <v>154.06</v>
      </c>
      <c r="K4934" s="8">
        <v>90.93</v>
      </c>
      <c r="L4934" s="8">
        <v>12016.68</v>
      </c>
      <c r="M4934" s="8">
        <v>7092.54</v>
      </c>
      <c r="N4934" s="8">
        <v>4924.1400000000003</v>
      </c>
    </row>
    <row r="4935" spans="1:14" x14ac:dyDescent="0.3">
      <c r="A4935" t="s">
        <v>0</v>
      </c>
      <c r="B4935" t="s">
        <v>50</v>
      </c>
      <c r="C4935" t="s">
        <v>45</v>
      </c>
      <c r="D4935" t="s">
        <v>3</v>
      </c>
      <c r="E4935" t="s">
        <v>4</v>
      </c>
      <c r="F4935" s="5">
        <v>42326</v>
      </c>
      <c r="G4935">
        <v>449275004</v>
      </c>
      <c r="H4935" s="5">
        <v>42329</v>
      </c>
      <c r="I4935">
        <v>9313</v>
      </c>
      <c r="J4935" s="8">
        <v>9.33</v>
      </c>
      <c r="K4935" s="8">
        <v>6.92</v>
      </c>
      <c r="L4935" s="8">
        <v>86890.29</v>
      </c>
      <c r="M4935" s="8">
        <v>64445.96</v>
      </c>
      <c r="N4935" s="8">
        <v>22444.33</v>
      </c>
    </row>
    <row r="4936" spans="1:14" x14ac:dyDescent="0.3">
      <c r="A4936" t="s">
        <v>9</v>
      </c>
      <c r="B4936" t="s">
        <v>10</v>
      </c>
      <c r="C4936" t="s">
        <v>57</v>
      </c>
      <c r="D4936" t="s">
        <v>3</v>
      </c>
      <c r="E4936" t="s">
        <v>4</v>
      </c>
      <c r="F4936" s="5">
        <v>43996</v>
      </c>
      <c r="G4936">
        <v>527079236</v>
      </c>
      <c r="H4936" s="5">
        <v>44002</v>
      </c>
      <c r="I4936">
        <v>3314</v>
      </c>
      <c r="J4936" s="8">
        <v>154.06</v>
      </c>
      <c r="K4936" s="8">
        <v>90.93</v>
      </c>
      <c r="L4936" s="8">
        <v>510554.84</v>
      </c>
      <c r="M4936" s="8">
        <v>301342.02</v>
      </c>
      <c r="N4936" s="8">
        <v>209212.82</v>
      </c>
    </row>
    <row r="4937" spans="1:14" x14ac:dyDescent="0.3">
      <c r="A4937" t="s">
        <v>20</v>
      </c>
      <c r="B4937" t="s">
        <v>183</v>
      </c>
      <c r="C4937" t="s">
        <v>31</v>
      </c>
      <c r="D4937" t="s">
        <v>7</v>
      </c>
      <c r="E4937" t="s">
        <v>15</v>
      </c>
      <c r="F4937" s="5">
        <v>42775</v>
      </c>
      <c r="G4937">
        <v>661971175</v>
      </c>
      <c r="H4937" s="5">
        <v>42784</v>
      </c>
      <c r="I4937">
        <v>836</v>
      </c>
      <c r="J4937" s="8">
        <v>437.2</v>
      </c>
      <c r="K4937" s="8">
        <v>263.33</v>
      </c>
      <c r="L4937" s="8">
        <v>365499.2</v>
      </c>
      <c r="M4937" s="8">
        <v>220143.88</v>
      </c>
      <c r="N4937" s="8">
        <v>145355.32</v>
      </c>
    </row>
    <row r="4938" spans="1:14" x14ac:dyDescent="0.3">
      <c r="A4938" t="s">
        <v>9</v>
      </c>
      <c r="B4938" t="s">
        <v>124</v>
      </c>
      <c r="C4938" t="s">
        <v>22</v>
      </c>
      <c r="D4938" t="s">
        <v>3</v>
      </c>
      <c r="E4938" t="s">
        <v>8</v>
      </c>
      <c r="F4938" s="5">
        <v>44144</v>
      </c>
      <c r="G4938">
        <v>161812150</v>
      </c>
      <c r="H4938" s="5">
        <v>44147</v>
      </c>
      <c r="I4938">
        <v>2666</v>
      </c>
      <c r="J4938" s="8">
        <v>109.28</v>
      </c>
      <c r="K4938" s="8">
        <v>35.840000000000003</v>
      </c>
      <c r="L4938" s="8">
        <v>291340.48</v>
      </c>
      <c r="M4938" s="8">
        <v>95549.440000000002</v>
      </c>
      <c r="N4938" s="8">
        <v>195791.04</v>
      </c>
    </row>
    <row r="4939" spans="1:14" x14ac:dyDescent="0.3">
      <c r="A4939" t="s">
        <v>26</v>
      </c>
      <c r="B4939" t="s">
        <v>112</v>
      </c>
      <c r="C4939" t="s">
        <v>29</v>
      </c>
      <c r="D4939" t="s">
        <v>3</v>
      </c>
      <c r="E4939" t="s">
        <v>15</v>
      </c>
      <c r="F4939" s="5">
        <v>44663</v>
      </c>
      <c r="G4939">
        <v>204775989</v>
      </c>
      <c r="H4939" s="5">
        <v>44680</v>
      </c>
      <c r="I4939">
        <v>6620</v>
      </c>
      <c r="J4939" s="8">
        <v>651.21</v>
      </c>
      <c r="K4939" s="8">
        <v>524.96</v>
      </c>
      <c r="L4939" s="8">
        <v>4311010.2</v>
      </c>
      <c r="M4939" s="8">
        <v>3475235.2</v>
      </c>
      <c r="N4939" s="8">
        <v>835775</v>
      </c>
    </row>
    <row r="4940" spans="1:14" x14ac:dyDescent="0.3">
      <c r="A4940" t="s">
        <v>9</v>
      </c>
      <c r="B4940" t="s">
        <v>134</v>
      </c>
      <c r="C4940" t="s">
        <v>31</v>
      </c>
      <c r="D4940" t="s">
        <v>7</v>
      </c>
      <c r="E4940" t="s">
        <v>23</v>
      </c>
      <c r="F4940" s="5">
        <v>43626</v>
      </c>
      <c r="G4940">
        <v>689349019</v>
      </c>
      <c r="H4940" s="5">
        <v>43669</v>
      </c>
      <c r="I4940">
        <v>2548</v>
      </c>
      <c r="J4940" s="8">
        <v>437.2</v>
      </c>
      <c r="K4940" s="8">
        <v>263.33</v>
      </c>
      <c r="L4940" s="8">
        <v>1113985.6000000001</v>
      </c>
      <c r="M4940" s="8">
        <v>670964.84</v>
      </c>
      <c r="N4940" s="8">
        <v>443020.76</v>
      </c>
    </row>
    <row r="4941" spans="1:14" x14ac:dyDescent="0.3">
      <c r="A4941" t="s">
        <v>26</v>
      </c>
      <c r="B4941" t="s">
        <v>151</v>
      </c>
      <c r="C4941" t="s">
        <v>31</v>
      </c>
      <c r="D4941" t="s">
        <v>7</v>
      </c>
      <c r="E4941" t="s">
        <v>23</v>
      </c>
      <c r="F4941" s="5">
        <v>42415</v>
      </c>
      <c r="G4941">
        <v>684330070</v>
      </c>
      <c r="H4941" s="5">
        <v>42425</v>
      </c>
      <c r="I4941">
        <v>7330</v>
      </c>
      <c r="J4941" s="8">
        <v>437.2</v>
      </c>
      <c r="K4941" s="8">
        <v>263.33</v>
      </c>
      <c r="L4941" s="8">
        <v>3204676</v>
      </c>
      <c r="M4941" s="8">
        <v>1930208.9</v>
      </c>
      <c r="N4941" s="8">
        <v>1274467.1000000001</v>
      </c>
    </row>
    <row r="4942" spans="1:14" x14ac:dyDescent="0.3">
      <c r="A4942" t="s">
        <v>17</v>
      </c>
      <c r="B4942" t="s">
        <v>209</v>
      </c>
      <c r="C4942" t="s">
        <v>14</v>
      </c>
      <c r="D4942" t="s">
        <v>3</v>
      </c>
      <c r="E4942" t="s">
        <v>4</v>
      </c>
      <c r="F4942" s="5">
        <v>43526</v>
      </c>
      <c r="G4942">
        <v>678830468</v>
      </c>
      <c r="H4942" s="5">
        <v>43539</v>
      </c>
      <c r="I4942">
        <v>9876</v>
      </c>
      <c r="J4942" s="8">
        <v>205.7</v>
      </c>
      <c r="K4942" s="8">
        <v>117.11</v>
      </c>
      <c r="L4942" s="8">
        <v>2031493.2</v>
      </c>
      <c r="M4942" s="8">
        <v>1156578.3600000001</v>
      </c>
      <c r="N4942" s="8">
        <v>874914.84</v>
      </c>
    </row>
    <row r="4943" spans="1:14" x14ac:dyDescent="0.3">
      <c r="A4943" t="s">
        <v>26</v>
      </c>
      <c r="B4943" t="s">
        <v>186</v>
      </c>
      <c r="C4943" t="s">
        <v>2</v>
      </c>
      <c r="D4943" t="s">
        <v>7</v>
      </c>
      <c r="E4943" t="s">
        <v>23</v>
      </c>
      <c r="F4943" s="5">
        <v>44503</v>
      </c>
      <c r="G4943">
        <v>332274043</v>
      </c>
      <c r="H4943" s="5">
        <v>44535</v>
      </c>
      <c r="I4943">
        <v>6128</v>
      </c>
      <c r="J4943" s="8">
        <v>255.28</v>
      </c>
      <c r="K4943" s="8">
        <v>159.41999999999999</v>
      </c>
      <c r="L4943" s="8">
        <v>1564355.84</v>
      </c>
      <c r="M4943" s="8">
        <v>976925.76</v>
      </c>
      <c r="N4943" s="8">
        <v>587430.07999999996</v>
      </c>
    </row>
    <row r="4944" spans="1:14" x14ac:dyDescent="0.3">
      <c r="A4944" t="s">
        <v>12</v>
      </c>
      <c r="B4944" t="s">
        <v>107</v>
      </c>
      <c r="C4944" t="s">
        <v>19</v>
      </c>
      <c r="D4944" t="s">
        <v>3</v>
      </c>
      <c r="E4944" t="s">
        <v>4</v>
      </c>
      <c r="F4944" s="5">
        <v>44158</v>
      </c>
      <c r="G4944">
        <v>724397122</v>
      </c>
      <c r="H4944" s="5">
        <v>44172</v>
      </c>
      <c r="I4944">
        <v>4061</v>
      </c>
      <c r="J4944" s="8">
        <v>81.73</v>
      </c>
      <c r="K4944" s="8">
        <v>56.67</v>
      </c>
      <c r="L4944" s="8">
        <v>331905.53000000003</v>
      </c>
      <c r="M4944" s="8">
        <v>230136.87</v>
      </c>
      <c r="N4944" s="8">
        <v>101768.66</v>
      </c>
    </row>
    <row r="4945" spans="1:14" x14ac:dyDescent="0.3">
      <c r="A4945" t="s">
        <v>12</v>
      </c>
      <c r="B4945" t="s">
        <v>61</v>
      </c>
      <c r="C4945" t="s">
        <v>19</v>
      </c>
      <c r="D4945" t="s">
        <v>3</v>
      </c>
      <c r="E4945" t="s">
        <v>23</v>
      </c>
      <c r="F4945" s="5">
        <v>43236</v>
      </c>
      <c r="G4945">
        <v>305248534</v>
      </c>
      <c r="H4945" s="5">
        <v>43277</v>
      </c>
      <c r="I4945">
        <v>8679</v>
      </c>
      <c r="J4945" s="8">
        <v>81.73</v>
      </c>
      <c r="K4945" s="8">
        <v>56.67</v>
      </c>
      <c r="L4945" s="8">
        <v>709334.67</v>
      </c>
      <c r="M4945" s="8">
        <v>491838.93</v>
      </c>
      <c r="N4945" s="8">
        <v>217495.74</v>
      </c>
    </row>
    <row r="4946" spans="1:14" x14ac:dyDescent="0.3">
      <c r="A4946" t="s">
        <v>20</v>
      </c>
      <c r="B4946" t="s">
        <v>181</v>
      </c>
      <c r="C4946" t="s">
        <v>36</v>
      </c>
      <c r="D4946" t="s">
        <v>7</v>
      </c>
      <c r="E4946" t="s">
        <v>4</v>
      </c>
      <c r="F4946" s="5">
        <v>42141</v>
      </c>
      <c r="G4946">
        <v>745189607</v>
      </c>
      <c r="H4946" s="5">
        <v>42150</v>
      </c>
      <c r="I4946">
        <v>7019</v>
      </c>
      <c r="J4946" s="8">
        <v>421.89</v>
      </c>
      <c r="K4946" s="8">
        <v>364.69</v>
      </c>
      <c r="L4946" s="8">
        <v>2961245.91</v>
      </c>
      <c r="M4946" s="8">
        <v>2559759.11</v>
      </c>
      <c r="N4946" s="8">
        <v>401486.8</v>
      </c>
    </row>
    <row r="4947" spans="1:14" x14ac:dyDescent="0.3">
      <c r="A4947" t="s">
        <v>12</v>
      </c>
      <c r="B4947" t="s">
        <v>137</v>
      </c>
      <c r="C4947" t="s">
        <v>14</v>
      </c>
      <c r="D4947" t="s">
        <v>7</v>
      </c>
      <c r="E4947" t="s">
        <v>23</v>
      </c>
      <c r="F4947" s="5">
        <v>43932</v>
      </c>
      <c r="G4947">
        <v>184894168</v>
      </c>
      <c r="H4947" s="5">
        <v>43937</v>
      </c>
      <c r="I4947">
        <v>3148</v>
      </c>
      <c r="J4947" s="8">
        <v>205.7</v>
      </c>
      <c r="K4947" s="8">
        <v>117.11</v>
      </c>
      <c r="L4947" s="8">
        <v>647543.6</v>
      </c>
      <c r="M4947" s="8">
        <v>368662.28</v>
      </c>
      <c r="N4947" s="8">
        <v>278881.32</v>
      </c>
    </row>
    <row r="4948" spans="1:14" x14ac:dyDescent="0.3">
      <c r="A4948" t="s">
        <v>0</v>
      </c>
      <c r="B4948" t="s">
        <v>5</v>
      </c>
      <c r="C4948" t="s">
        <v>65</v>
      </c>
      <c r="D4948" t="s">
        <v>3</v>
      </c>
      <c r="E4948" t="s">
        <v>8</v>
      </c>
      <c r="F4948" s="5">
        <v>44598</v>
      </c>
      <c r="G4948">
        <v>885348546</v>
      </c>
      <c r="H4948" s="5">
        <v>44624</v>
      </c>
      <c r="I4948">
        <v>3164</v>
      </c>
      <c r="J4948" s="8">
        <v>668.27</v>
      </c>
      <c r="K4948" s="8">
        <v>502.54</v>
      </c>
      <c r="L4948" s="8">
        <v>2114406.2799999998</v>
      </c>
      <c r="M4948" s="8">
        <v>1590036.56</v>
      </c>
      <c r="N4948" s="8">
        <v>524369.72</v>
      </c>
    </row>
    <row r="4949" spans="1:14" x14ac:dyDescent="0.3">
      <c r="A4949" t="s">
        <v>9</v>
      </c>
      <c r="B4949" t="s">
        <v>167</v>
      </c>
      <c r="C4949" t="s">
        <v>65</v>
      </c>
      <c r="D4949" t="s">
        <v>7</v>
      </c>
      <c r="E4949" t="s">
        <v>4</v>
      </c>
      <c r="F4949" s="5">
        <v>44249</v>
      </c>
      <c r="G4949">
        <v>677851569</v>
      </c>
      <c r="H4949" s="5">
        <v>44257</v>
      </c>
      <c r="I4949">
        <v>198</v>
      </c>
      <c r="J4949" s="8">
        <v>668.27</v>
      </c>
      <c r="K4949" s="8">
        <v>502.54</v>
      </c>
      <c r="L4949" s="8">
        <v>132317.46</v>
      </c>
      <c r="M4949" s="8">
        <v>99502.92</v>
      </c>
      <c r="N4949" s="8">
        <v>32814.54</v>
      </c>
    </row>
    <row r="4950" spans="1:14" x14ac:dyDescent="0.3">
      <c r="A4950" t="s">
        <v>26</v>
      </c>
      <c r="B4950" t="s">
        <v>99</v>
      </c>
      <c r="C4950" t="s">
        <v>57</v>
      </c>
      <c r="D4950" t="s">
        <v>3</v>
      </c>
      <c r="E4950" t="s">
        <v>15</v>
      </c>
      <c r="F4950" s="5">
        <v>44266</v>
      </c>
      <c r="G4950">
        <v>614014565</v>
      </c>
      <c r="H4950" s="5">
        <v>44268</v>
      </c>
      <c r="I4950">
        <v>9410</v>
      </c>
      <c r="J4950" s="8">
        <v>154.06</v>
      </c>
      <c r="K4950" s="8">
        <v>90.93</v>
      </c>
      <c r="L4950" s="8">
        <v>1449704.6</v>
      </c>
      <c r="M4950" s="8">
        <v>855651.3</v>
      </c>
      <c r="N4950" s="8">
        <v>594053.30000000005</v>
      </c>
    </row>
    <row r="4951" spans="1:14" x14ac:dyDescent="0.3">
      <c r="A4951" t="s">
        <v>12</v>
      </c>
      <c r="B4951" t="s">
        <v>195</v>
      </c>
      <c r="C4951" t="s">
        <v>2</v>
      </c>
      <c r="D4951" t="s">
        <v>3</v>
      </c>
      <c r="E4951" t="s">
        <v>8</v>
      </c>
      <c r="F4951" s="5">
        <v>44884</v>
      </c>
      <c r="G4951">
        <v>915761363</v>
      </c>
      <c r="H4951" s="5">
        <v>44564</v>
      </c>
      <c r="I4951">
        <v>2992</v>
      </c>
      <c r="J4951" s="8">
        <v>255.28</v>
      </c>
      <c r="K4951" s="8">
        <v>159.41999999999999</v>
      </c>
      <c r="L4951" s="8">
        <v>763797.76</v>
      </c>
      <c r="M4951" s="8">
        <v>476984.64</v>
      </c>
      <c r="N4951" s="8">
        <v>286813.12</v>
      </c>
    </row>
    <row r="4952" spans="1:14" x14ac:dyDescent="0.3">
      <c r="A4952" t="s">
        <v>26</v>
      </c>
      <c r="B4952" t="s">
        <v>58</v>
      </c>
      <c r="C4952" t="s">
        <v>22</v>
      </c>
      <c r="D4952" t="s">
        <v>3</v>
      </c>
      <c r="E4952" t="s">
        <v>23</v>
      </c>
      <c r="F4952" s="5">
        <v>44534</v>
      </c>
      <c r="G4952">
        <v>525328290</v>
      </c>
      <c r="H4952" s="5">
        <v>44207</v>
      </c>
      <c r="I4952">
        <v>5170</v>
      </c>
      <c r="J4952" s="8">
        <v>109.28</v>
      </c>
      <c r="K4952" s="8">
        <v>35.840000000000003</v>
      </c>
      <c r="L4952" s="8">
        <v>564977.6</v>
      </c>
      <c r="M4952" s="8">
        <v>185292.79999999999</v>
      </c>
      <c r="N4952" s="8">
        <v>379684.8</v>
      </c>
    </row>
    <row r="4953" spans="1:14" x14ac:dyDescent="0.3">
      <c r="A4953" t="s">
        <v>12</v>
      </c>
      <c r="B4953" t="s">
        <v>93</v>
      </c>
      <c r="C4953" t="s">
        <v>65</v>
      </c>
      <c r="D4953" t="s">
        <v>7</v>
      </c>
      <c r="E4953" t="s">
        <v>4</v>
      </c>
      <c r="F4953" s="5">
        <v>43574</v>
      </c>
      <c r="G4953">
        <v>255264174</v>
      </c>
      <c r="H4953" s="5">
        <v>43595</v>
      </c>
      <c r="I4953">
        <v>7197</v>
      </c>
      <c r="J4953" s="8">
        <v>668.27</v>
      </c>
      <c r="K4953" s="8">
        <v>502.54</v>
      </c>
      <c r="L4953" s="8">
        <v>4809539.1900000004</v>
      </c>
      <c r="M4953" s="8">
        <v>3616780.38</v>
      </c>
      <c r="N4953" s="8">
        <v>1192758.81</v>
      </c>
    </row>
    <row r="4954" spans="1:14" x14ac:dyDescent="0.3">
      <c r="A4954" t="s">
        <v>9</v>
      </c>
      <c r="B4954" t="s">
        <v>134</v>
      </c>
      <c r="C4954" t="s">
        <v>22</v>
      </c>
      <c r="D4954" t="s">
        <v>7</v>
      </c>
      <c r="E4954" t="s">
        <v>23</v>
      </c>
      <c r="F4954" s="5">
        <v>42025</v>
      </c>
      <c r="G4954">
        <v>538430345</v>
      </c>
      <c r="H4954" s="5">
        <v>42073</v>
      </c>
      <c r="I4954">
        <v>2359</v>
      </c>
      <c r="J4954" s="8">
        <v>109.28</v>
      </c>
      <c r="K4954" s="8">
        <v>35.840000000000003</v>
      </c>
      <c r="L4954" s="8">
        <v>257791.52</v>
      </c>
      <c r="M4954" s="8">
        <v>84546.559999999998</v>
      </c>
      <c r="N4954" s="8">
        <v>173244.96</v>
      </c>
    </row>
    <row r="4955" spans="1:14" x14ac:dyDescent="0.3">
      <c r="A4955" t="s">
        <v>12</v>
      </c>
      <c r="B4955" t="s">
        <v>137</v>
      </c>
      <c r="C4955" t="s">
        <v>11</v>
      </c>
      <c r="D4955" t="s">
        <v>3</v>
      </c>
      <c r="E4955" t="s">
        <v>8</v>
      </c>
      <c r="F4955" s="5">
        <v>43290</v>
      </c>
      <c r="G4955">
        <v>978000628</v>
      </c>
      <c r="H4955" s="5">
        <v>43297</v>
      </c>
      <c r="I4955">
        <v>974</v>
      </c>
      <c r="J4955" s="8">
        <v>47.45</v>
      </c>
      <c r="K4955" s="8">
        <v>31.79</v>
      </c>
      <c r="L4955" s="8">
        <v>46216.3</v>
      </c>
      <c r="M4955" s="8">
        <v>30963.46</v>
      </c>
      <c r="N4955" s="8">
        <v>15252.84</v>
      </c>
    </row>
    <row r="4956" spans="1:14" x14ac:dyDescent="0.3">
      <c r="A4956" t="s">
        <v>9</v>
      </c>
      <c r="B4956" t="s">
        <v>60</v>
      </c>
      <c r="C4956" t="s">
        <v>11</v>
      </c>
      <c r="D4956" t="s">
        <v>3</v>
      </c>
      <c r="E4956" t="s">
        <v>23</v>
      </c>
      <c r="F4956" s="5">
        <v>44591</v>
      </c>
      <c r="G4956">
        <v>797461354</v>
      </c>
      <c r="H4956" s="5">
        <v>44597</v>
      </c>
      <c r="I4956">
        <v>5391</v>
      </c>
      <c r="J4956" s="8">
        <v>47.45</v>
      </c>
      <c r="K4956" s="8">
        <v>31.79</v>
      </c>
      <c r="L4956" s="8">
        <v>255802.95</v>
      </c>
      <c r="M4956" s="8">
        <v>171379.89</v>
      </c>
      <c r="N4956" s="8">
        <v>84423.06</v>
      </c>
    </row>
    <row r="4957" spans="1:14" x14ac:dyDescent="0.3">
      <c r="A4957" t="s">
        <v>0</v>
      </c>
      <c r="B4957" t="s">
        <v>97</v>
      </c>
      <c r="C4957" t="s">
        <v>22</v>
      </c>
      <c r="D4957" t="s">
        <v>7</v>
      </c>
      <c r="E4957" t="s">
        <v>8</v>
      </c>
      <c r="F4957" s="5">
        <v>44035</v>
      </c>
      <c r="G4957">
        <v>190611350</v>
      </c>
      <c r="H4957" s="5">
        <v>44072</v>
      </c>
      <c r="I4957">
        <v>4989</v>
      </c>
      <c r="J4957" s="8">
        <v>109.28</v>
      </c>
      <c r="K4957" s="8">
        <v>35.840000000000003</v>
      </c>
      <c r="L4957" s="8">
        <v>545197.92000000004</v>
      </c>
      <c r="M4957" s="8">
        <v>178805.76000000001</v>
      </c>
      <c r="N4957" s="8">
        <v>366392.16</v>
      </c>
    </row>
    <row r="4958" spans="1:14" x14ac:dyDescent="0.3">
      <c r="A4958" t="s">
        <v>26</v>
      </c>
      <c r="B4958" t="s">
        <v>122</v>
      </c>
      <c r="C4958" t="s">
        <v>6</v>
      </c>
      <c r="D4958" t="s">
        <v>3</v>
      </c>
      <c r="E4958" t="s">
        <v>4</v>
      </c>
      <c r="F4958" s="5">
        <v>44238</v>
      </c>
      <c r="G4958">
        <v>771561944</v>
      </c>
      <c r="H4958" s="5">
        <v>44242</v>
      </c>
      <c r="I4958">
        <v>1180</v>
      </c>
      <c r="J4958" s="8">
        <v>152.58000000000001</v>
      </c>
      <c r="K4958" s="8">
        <v>97.44</v>
      </c>
      <c r="L4958" s="8">
        <v>180044.4</v>
      </c>
      <c r="M4958" s="8">
        <v>114979.2</v>
      </c>
      <c r="N4958" s="8">
        <v>65065.2</v>
      </c>
    </row>
    <row r="4959" spans="1:14" x14ac:dyDescent="0.3">
      <c r="A4959" t="s">
        <v>0</v>
      </c>
      <c r="B4959" t="s">
        <v>206</v>
      </c>
      <c r="C4959" t="s">
        <v>2</v>
      </c>
      <c r="D4959" t="s">
        <v>3</v>
      </c>
      <c r="E4959" t="s">
        <v>15</v>
      </c>
      <c r="F4959" s="5">
        <v>43430</v>
      </c>
      <c r="G4959">
        <v>624736964</v>
      </c>
      <c r="H4959" s="5">
        <v>43432</v>
      </c>
      <c r="I4959">
        <v>2406</v>
      </c>
      <c r="J4959" s="8">
        <v>255.28</v>
      </c>
      <c r="K4959" s="8">
        <v>159.41999999999999</v>
      </c>
      <c r="L4959" s="8">
        <v>614203.68000000005</v>
      </c>
      <c r="M4959" s="8">
        <v>383564.52</v>
      </c>
      <c r="N4959" s="8">
        <v>230639.16</v>
      </c>
    </row>
    <row r="4960" spans="1:14" x14ac:dyDescent="0.3">
      <c r="A4960" t="s">
        <v>0</v>
      </c>
      <c r="B4960" t="s">
        <v>97</v>
      </c>
      <c r="C4960" t="s">
        <v>19</v>
      </c>
      <c r="D4960" t="s">
        <v>3</v>
      </c>
      <c r="E4960" t="s">
        <v>23</v>
      </c>
      <c r="F4960" s="5">
        <v>44356</v>
      </c>
      <c r="G4960">
        <v>154872739</v>
      </c>
      <c r="H4960" s="5">
        <v>44397</v>
      </c>
      <c r="I4960">
        <v>9140</v>
      </c>
      <c r="J4960" s="8">
        <v>81.73</v>
      </c>
      <c r="K4960" s="8">
        <v>56.67</v>
      </c>
      <c r="L4960" s="8">
        <v>747012.2</v>
      </c>
      <c r="M4960" s="8">
        <v>517963.8</v>
      </c>
      <c r="N4960" s="8">
        <v>229048.4</v>
      </c>
    </row>
    <row r="4961" spans="1:14" x14ac:dyDescent="0.3">
      <c r="A4961" t="s">
        <v>17</v>
      </c>
      <c r="B4961" t="s">
        <v>59</v>
      </c>
      <c r="C4961" t="s">
        <v>31</v>
      </c>
      <c r="D4961" t="s">
        <v>3</v>
      </c>
      <c r="E4961" t="s">
        <v>23</v>
      </c>
      <c r="F4961" s="5">
        <v>42291</v>
      </c>
      <c r="G4961">
        <v>737018096</v>
      </c>
      <c r="H4961" s="5">
        <v>42304</v>
      </c>
      <c r="I4961">
        <v>8888</v>
      </c>
      <c r="J4961" s="8">
        <v>437.2</v>
      </c>
      <c r="K4961" s="8">
        <v>263.33</v>
      </c>
      <c r="L4961" s="8">
        <v>3885833.6</v>
      </c>
      <c r="M4961" s="8">
        <v>2340477.04</v>
      </c>
      <c r="N4961" s="8">
        <v>1545356.56</v>
      </c>
    </row>
    <row r="4962" spans="1:14" x14ac:dyDescent="0.3">
      <c r="A4962" t="s">
        <v>26</v>
      </c>
      <c r="B4962" t="s">
        <v>187</v>
      </c>
      <c r="C4962" t="s">
        <v>2</v>
      </c>
      <c r="D4962" t="s">
        <v>7</v>
      </c>
      <c r="E4962" t="s">
        <v>8</v>
      </c>
      <c r="F4962" s="5">
        <v>43757</v>
      </c>
      <c r="G4962">
        <v>666534364</v>
      </c>
      <c r="H4962" s="5">
        <v>43787</v>
      </c>
      <c r="I4962">
        <v>1185</v>
      </c>
      <c r="J4962" s="8">
        <v>255.28</v>
      </c>
      <c r="K4962" s="8">
        <v>159.41999999999999</v>
      </c>
      <c r="L4962" s="8">
        <v>302506.8</v>
      </c>
      <c r="M4962" s="8">
        <v>188912.7</v>
      </c>
      <c r="N4962" s="8">
        <v>113594.1</v>
      </c>
    </row>
    <row r="4963" spans="1:14" x14ac:dyDescent="0.3">
      <c r="A4963" t="s">
        <v>20</v>
      </c>
      <c r="B4963" t="s">
        <v>46</v>
      </c>
      <c r="C4963" t="s">
        <v>19</v>
      </c>
      <c r="D4963" t="s">
        <v>7</v>
      </c>
      <c r="E4963" t="s">
        <v>8</v>
      </c>
      <c r="F4963" s="5">
        <v>44316</v>
      </c>
      <c r="G4963">
        <v>109095370</v>
      </c>
      <c r="H4963" s="5">
        <v>44353</v>
      </c>
      <c r="I4963">
        <v>2599</v>
      </c>
      <c r="J4963" s="8">
        <v>81.73</v>
      </c>
      <c r="K4963" s="8">
        <v>56.67</v>
      </c>
      <c r="L4963" s="8">
        <v>212416.27</v>
      </c>
      <c r="M4963" s="8">
        <v>147285.32999999999</v>
      </c>
      <c r="N4963" s="8">
        <v>65130.94</v>
      </c>
    </row>
    <row r="4964" spans="1:14" x14ac:dyDescent="0.3">
      <c r="A4964" t="s">
        <v>17</v>
      </c>
      <c r="B4964" t="s">
        <v>209</v>
      </c>
      <c r="C4964" t="s">
        <v>6</v>
      </c>
      <c r="D4964" t="s">
        <v>7</v>
      </c>
      <c r="E4964" t="s">
        <v>4</v>
      </c>
      <c r="F4964" s="5">
        <v>42105</v>
      </c>
      <c r="G4964">
        <v>650687444</v>
      </c>
      <c r="H4964" s="5">
        <v>42152</v>
      </c>
      <c r="I4964">
        <v>1729</v>
      </c>
      <c r="J4964" s="8">
        <v>152.58000000000001</v>
      </c>
      <c r="K4964" s="8">
        <v>97.44</v>
      </c>
      <c r="L4964" s="8">
        <v>263810.82</v>
      </c>
      <c r="M4964" s="8">
        <v>168473.76</v>
      </c>
      <c r="N4964" s="8">
        <v>95337.06</v>
      </c>
    </row>
    <row r="4965" spans="1:14" x14ac:dyDescent="0.3">
      <c r="A4965" t="s">
        <v>9</v>
      </c>
      <c r="B4965" t="s">
        <v>60</v>
      </c>
      <c r="C4965" t="s">
        <v>31</v>
      </c>
      <c r="D4965" t="s">
        <v>7</v>
      </c>
      <c r="E4965" t="s">
        <v>8</v>
      </c>
      <c r="F4965" s="5">
        <v>43353</v>
      </c>
      <c r="G4965">
        <v>347609412</v>
      </c>
      <c r="H4965" s="5">
        <v>43360</v>
      </c>
      <c r="I4965">
        <v>4205</v>
      </c>
      <c r="J4965" s="8">
        <v>437.2</v>
      </c>
      <c r="K4965" s="8">
        <v>263.33</v>
      </c>
      <c r="L4965" s="8">
        <v>1838426</v>
      </c>
      <c r="M4965" s="8">
        <v>1107302.6499999999</v>
      </c>
      <c r="N4965" s="8">
        <v>731123.35</v>
      </c>
    </row>
    <row r="4966" spans="1:14" x14ac:dyDescent="0.3">
      <c r="A4966" t="s">
        <v>0</v>
      </c>
      <c r="B4966" t="s">
        <v>94</v>
      </c>
      <c r="C4966" t="s">
        <v>29</v>
      </c>
      <c r="D4966" t="s">
        <v>7</v>
      </c>
      <c r="E4966" t="s">
        <v>8</v>
      </c>
      <c r="F4966" s="5">
        <v>43403</v>
      </c>
      <c r="G4966">
        <v>476472604</v>
      </c>
      <c r="H4966" s="5">
        <v>43435</v>
      </c>
      <c r="I4966">
        <v>7687</v>
      </c>
      <c r="J4966" s="8">
        <v>651.21</v>
      </c>
      <c r="K4966" s="8">
        <v>524.96</v>
      </c>
      <c r="L4966" s="8">
        <v>5005851.2699999996</v>
      </c>
      <c r="M4966" s="8">
        <v>4035367.52</v>
      </c>
      <c r="N4966" s="8">
        <v>970483.75</v>
      </c>
    </row>
    <row r="4967" spans="1:14" x14ac:dyDescent="0.3">
      <c r="A4967" t="s">
        <v>26</v>
      </c>
      <c r="B4967" t="s">
        <v>152</v>
      </c>
      <c r="C4967" t="s">
        <v>22</v>
      </c>
      <c r="D4967" t="s">
        <v>3</v>
      </c>
      <c r="E4967" t="s">
        <v>8</v>
      </c>
      <c r="F4967" s="5">
        <v>44798</v>
      </c>
      <c r="G4967">
        <v>584200847</v>
      </c>
      <c r="H4967" s="5">
        <v>44817</v>
      </c>
      <c r="I4967">
        <v>6868</v>
      </c>
      <c r="J4967" s="8">
        <v>109.28</v>
      </c>
      <c r="K4967" s="8">
        <v>35.840000000000003</v>
      </c>
      <c r="L4967" s="8">
        <v>750535.04</v>
      </c>
      <c r="M4967" s="8">
        <v>246149.12</v>
      </c>
      <c r="N4967" s="8">
        <v>504385.92</v>
      </c>
    </row>
    <row r="4968" spans="1:14" x14ac:dyDescent="0.3">
      <c r="A4968" t="s">
        <v>20</v>
      </c>
      <c r="B4968" t="s">
        <v>181</v>
      </c>
      <c r="C4968" t="s">
        <v>11</v>
      </c>
      <c r="D4968" t="s">
        <v>7</v>
      </c>
      <c r="E4968" t="s">
        <v>4</v>
      </c>
      <c r="F4968" s="5">
        <v>43582</v>
      </c>
      <c r="G4968">
        <v>738030469</v>
      </c>
      <c r="H4968" s="5">
        <v>43616</v>
      </c>
      <c r="I4968">
        <v>8471</v>
      </c>
      <c r="J4968" s="8">
        <v>47.45</v>
      </c>
      <c r="K4968" s="8">
        <v>31.79</v>
      </c>
      <c r="L4968" s="8">
        <v>401948.95</v>
      </c>
      <c r="M4968" s="8">
        <v>269293.09000000003</v>
      </c>
      <c r="N4968" s="8">
        <v>132655.85999999999</v>
      </c>
    </row>
    <row r="4969" spans="1:14" x14ac:dyDescent="0.3">
      <c r="A4969" t="s">
        <v>26</v>
      </c>
      <c r="B4969" t="s">
        <v>200</v>
      </c>
      <c r="C4969" t="s">
        <v>6</v>
      </c>
      <c r="D4969" t="s">
        <v>3</v>
      </c>
      <c r="E4969" t="s">
        <v>23</v>
      </c>
      <c r="F4969" s="5">
        <v>42423</v>
      </c>
      <c r="G4969">
        <v>175510299</v>
      </c>
      <c r="H4969" s="5">
        <v>42452</v>
      </c>
      <c r="I4969">
        <v>6252</v>
      </c>
      <c r="J4969" s="8">
        <v>152.58000000000001</v>
      </c>
      <c r="K4969" s="8">
        <v>97.44</v>
      </c>
      <c r="L4969" s="8">
        <v>953930.16</v>
      </c>
      <c r="M4969" s="8">
        <v>609194.88</v>
      </c>
      <c r="N4969" s="8">
        <v>344735.28</v>
      </c>
    </row>
    <row r="4970" spans="1:14" x14ac:dyDescent="0.3">
      <c r="A4970" t="s">
        <v>0</v>
      </c>
      <c r="B4970" t="s">
        <v>197</v>
      </c>
      <c r="C4970" t="s">
        <v>45</v>
      </c>
      <c r="D4970" t="s">
        <v>7</v>
      </c>
      <c r="E4970" t="s">
        <v>4</v>
      </c>
      <c r="F4970" s="5">
        <v>43646</v>
      </c>
      <c r="G4970">
        <v>454501664</v>
      </c>
      <c r="H4970" s="5">
        <v>43664</v>
      </c>
      <c r="I4970">
        <v>5997</v>
      </c>
      <c r="J4970" s="8">
        <v>9.33</v>
      </c>
      <c r="K4970" s="8">
        <v>6.92</v>
      </c>
      <c r="L4970" s="8">
        <v>55952.01</v>
      </c>
      <c r="M4970" s="8">
        <v>41499.24</v>
      </c>
      <c r="N4970" s="8">
        <v>14452.77</v>
      </c>
    </row>
    <row r="4971" spans="1:14" x14ac:dyDescent="0.3">
      <c r="A4971" t="s">
        <v>17</v>
      </c>
      <c r="B4971" t="s">
        <v>25</v>
      </c>
      <c r="C4971" t="s">
        <v>6</v>
      </c>
      <c r="D4971" t="s">
        <v>7</v>
      </c>
      <c r="E4971" t="s">
        <v>4</v>
      </c>
      <c r="F4971" s="5">
        <v>43890</v>
      </c>
      <c r="G4971">
        <v>503178393</v>
      </c>
      <c r="H4971" s="5">
        <v>43896</v>
      </c>
      <c r="I4971">
        <v>523</v>
      </c>
      <c r="J4971" s="8">
        <v>152.58000000000001</v>
      </c>
      <c r="K4971" s="8">
        <v>97.44</v>
      </c>
      <c r="L4971" s="8">
        <v>79799.34</v>
      </c>
      <c r="M4971" s="8">
        <v>50961.120000000003</v>
      </c>
      <c r="N4971" s="8">
        <v>28838.22</v>
      </c>
    </row>
    <row r="4972" spans="1:14" x14ac:dyDescent="0.3">
      <c r="A4972" t="s">
        <v>12</v>
      </c>
      <c r="B4972" t="s">
        <v>90</v>
      </c>
      <c r="C4972" t="s">
        <v>2</v>
      </c>
      <c r="D4972" t="s">
        <v>3</v>
      </c>
      <c r="E4972" t="s">
        <v>4</v>
      </c>
      <c r="F4972" s="5">
        <v>43988</v>
      </c>
      <c r="G4972">
        <v>670026814</v>
      </c>
      <c r="H4972" s="5">
        <v>43997</v>
      </c>
      <c r="I4972">
        <v>4679</v>
      </c>
      <c r="J4972" s="8">
        <v>255.28</v>
      </c>
      <c r="K4972" s="8">
        <v>159.41999999999999</v>
      </c>
      <c r="L4972" s="8">
        <v>1194455.1200000001</v>
      </c>
      <c r="M4972" s="8">
        <v>745926.18</v>
      </c>
      <c r="N4972" s="8">
        <v>448528.94</v>
      </c>
    </row>
    <row r="4973" spans="1:14" x14ac:dyDescent="0.3">
      <c r="A4973" t="s">
        <v>9</v>
      </c>
      <c r="B4973" t="s">
        <v>84</v>
      </c>
      <c r="C4973" t="s">
        <v>19</v>
      </c>
      <c r="D4973" t="s">
        <v>7</v>
      </c>
      <c r="E4973" t="s">
        <v>23</v>
      </c>
      <c r="F4973" s="5">
        <v>44512</v>
      </c>
      <c r="G4973">
        <v>473845756</v>
      </c>
      <c r="H4973" s="5">
        <v>44546</v>
      </c>
      <c r="I4973">
        <v>344</v>
      </c>
      <c r="J4973" s="8">
        <v>81.73</v>
      </c>
      <c r="K4973" s="8">
        <v>56.67</v>
      </c>
      <c r="L4973" s="8">
        <v>28115.119999999999</v>
      </c>
      <c r="M4973" s="8">
        <v>19494.48</v>
      </c>
      <c r="N4973" s="8">
        <v>8620.64</v>
      </c>
    </row>
    <row r="4974" spans="1:14" x14ac:dyDescent="0.3">
      <c r="A4974" t="s">
        <v>17</v>
      </c>
      <c r="B4974" t="s">
        <v>75</v>
      </c>
      <c r="C4974" t="s">
        <v>22</v>
      </c>
      <c r="D4974" t="s">
        <v>3</v>
      </c>
      <c r="E4974" t="s">
        <v>15</v>
      </c>
      <c r="F4974" s="5">
        <v>42611</v>
      </c>
      <c r="G4974">
        <v>853746545</v>
      </c>
      <c r="H4974" s="5">
        <v>42658</v>
      </c>
      <c r="I4974">
        <v>1430</v>
      </c>
      <c r="J4974" s="8">
        <v>109.28</v>
      </c>
      <c r="K4974" s="8">
        <v>35.840000000000003</v>
      </c>
      <c r="L4974" s="8">
        <v>156270.39999999999</v>
      </c>
      <c r="M4974" s="8">
        <v>51251.199999999997</v>
      </c>
      <c r="N4974" s="8">
        <v>105019.2</v>
      </c>
    </row>
    <row r="4975" spans="1:14" x14ac:dyDescent="0.3">
      <c r="A4975" t="s">
        <v>26</v>
      </c>
      <c r="B4975" t="s">
        <v>109</v>
      </c>
      <c r="C4975" t="s">
        <v>11</v>
      </c>
      <c r="D4975" t="s">
        <v>7</v>
      </c>
      <c r="E4975" t="s">
        <v>15</v>
      </c>
      <c r="F4975" s="5">
        <v>42062</v>
      </c>
      <c r="G4975">
        <v>119153010</v>
      </c>
      <c r="H4975" s="5">
        <v>42068</v>
      </c>
      <c r="I4975">
        <v>8878</v>
      </c>
      <c r="J4975" s="8">
        <v>47.45</v>
      </c>
      <c r="K4975" s="8">
        <v>31.79</v>
      </c>
      <c r="L4975" s="8">
        <v>421261.1</v>
      </c>
      <c r="M4975" s="8">
        <v>282231.62</v>
      </c>
      <c r="N4975" s="8">
        <v>139029.48000000001</v>
      </c>
    </row>
    <row r="4976" spans="1:14" x14ac:dyDescent="0.3">
      <c r="A4976" t="s">
        <v>12</v>
      </c>
      <c r="B4976" t="s">
        <v>32</v>
      </c>
      <c r="C4976" t="s">
        <v>29</v>
      </c>
      <c r="D4976" t="s">
        <v>7</v>
      </c>
      <c r="E4976" t="s">
        <v>15</v>
      </c>
      <c r="F4976" s="5">
        <v>44525</v>
      </c>
      <c r="G4976">
        <v>699801480</v>
      </c>
      <c r="H4976" s="5">
        <v>44556</v>
      </c>
      <c r="I4976">
        <v>5664</v>
      </c>
      <c r="J4976" s="8">
        <v>651.21</v>
      </c>
      <c r="K4976" s="8">
        <v>524.96</v>
      </c>
      <c r="L4976" s="8">
        <v>3688453.44</v>
      </c>
      <c r="M4976" s="8">
        <v>2973373.44</v>
      </c>
      <c r="N4976" s="8">
        <v>715080</v>
      </c>
    </row>
    <row r="4977" spans="1:14" x14ac:dyDescent="0.3">
      <c r="A4977" t="s">
        <v>20</v>
      </c>
      <c r="B4977" t="s">
        <v>71</v>
      </c>
      <c r="C4977" t="s">
        <v>36</v>
      </c>
      <c r="D4977" t="s">
        <v>3</v>
      </c>
      <c r="E4977" t="s">
        <v>8</v>
      </c>
      <c r="F4977" s="5">
        <v>42472</v>
      </c>
      <c r="G4977">
        <v>595740783</v>
      </c>
      <c r="H4977" s="5">
        <v>42503</v>
      </c>
      <c r="I4977">
        <v>1791</v>
      </c>
      <c r="J4977" s="8">
        <v>421.89</v>
      </c>
      <c r="K4977" s="8">
        <v>364.69</v>
      </c>
      <c r="L4977" s="8">
        <v>755604.99</v>
      </c>
      <c r="M4977" s="8">
        <v>653159.79</v>
      </c>
      <c r="N4977" s="8">
        <v>102445.2</v>
      </c>
    </row>
    <row r="4978" spans="1:14" x14ac:dyDescent="0.3">
      <c r="A4978" t="s">
        <v>26</v>
      </c>
      <c r="B4978" t="s">
        <v>103</v>
      </c>
      <c r="C4978" t="s">
        <v>14</v>
      </c>
      <c r="D4978" t="s">
        <v>3</v>
      </c>
      <c r="E4978" t="s">
        <v>4</v>
      </c>
      <c r="F4978" s="5">
        <v>42385</v>
      </c>
      <c r="G4978">
        <v>127332246</v>
      </c>
      <c r="H4978" s="5">
        <v>42411</v>
      </c>
      <c r="I4978">
        <v>9296</v>
      </c>
      <c r="J4978" s="8">
        <v>205.7</v>
      </c>
      <c r="K4978" s="8">
        <v>117.11</v>
      </c>
      <c r="L4978" s="8">
        <v>1912187.2</v>
      </c>
      <c r="M4978" s="8">
        <v>1088654.56</v>
      </c>
      <c r="N4978" s="8">
        <v>823532.64</v>
      </c>
    </row>
    <row r="4979" spans="1:14" x14ac:dyDescent="0.3">
      <c r="A4979" t="s">
        <v>26</v>
      </c>
      <c r="B4979" t="s">
        <v>112</v>
      </c>
      <c r="C4979" t="s">
        <v>29</v>
      </c>
      <c r="D4979" t="s">
        <v>3</v>
      </c>
      <c r="E4979" t="s">
        <v>4</v>
      </c>
      <c r="F4979" s="5">
        <v>44325</v>
      </c>
      <c r="G4979">
        <v>585249698</v>
      </c>
      <c r="H4979" s="5">
        <v>44352</v>
      </c>
      <c r="I4979">
        <v>7246</v>
      </c>
      <c r="J4979" s="8">
        <v>651.21</v>
      </c>
      <c r="K4979" s="8">
        <v>524.96</v>
      </c>
      <c r="L4979" s="8">
        <v>4718667.66</v>
      </c>
      <c r="M4979" s="8">
        <v>3803860.16</v>
      </c>
      <c r="N4979" s="8">
        <v>914807.5</v>
      </c>
    </row>
    <row r="4980" spans="1:14" x14ac:dyDescent="0.3">
      <c r="A4980" t="s">
        <v>9</v>
      </c>
      <c r="B4980" t="s">
        <v>193</v>
      </c>
      <c r="C4980" t="s">
        <v>57</v>
      </c>
      <c r="D4980" t="s">
        <v>3</v>
      </c>
      <c r="E4980" t="s">
        <v>8</v>
      </c>
      <c r="F4980" s="5">
        <v>44201</v>
      </c>
      <c r="G4980">
        <v>180479466</v>
      </c>
      <c r="H4980" s="5">
        <v>44208</v>
      </c>
      <c r="I4980">
        <v>6740</v>
      </c>
      <c r="J4980" s="8">
        <v>154.06</v>
      </c>
      <c r="K4980" s="8">
        <v>90.93</v>
      </c>
      <c r="L4980" s="8">
        <v>1038364.4</v>
      </c>
      <c r="M4980" s="8">
        <v>612868.19999999995</v>
      </c>
      <c r="N4980" s="8">
        <v>425496.2</v>
      </c>
    </row>
    <row r="4981" spans="1:14" x14ac:dyDescent="0.3">
      <c r="A4981" t="s">
        <v>26</v>
      </c>
      <c r="B4981" t="s">
        <v>139</v>
      </c>
      <c r="C4981" t="s">
        <v>6</v>
      </c>
      <c r="D4981" t="s">
        <v>7</v>
      </c>
      <c r="E4981" t="s">
        <v>4</v>
      </c>
      <c r="F4981" s="5">
        <v>43662</v>
      </c>
      <c r="G4981">
        <v>794320380</v>
      </c>
      <c r="H4981" s="5">
        <v>43689</v>
      </c>
      <c r="I4981">
        <v>5907</v>
      </c>
      <c r="J4981" s="8">
        <v>152.58000000000001</v>
      </c>
      <c r="K4981" s="8">
        <v>97.44</v>
      </c>
      <c r="L4981" s="8">
        <v>901290.06</v>
      </c>
      <c r="M4981" s="8">
        <v>575578.07999999996</v>
      </c>
      <c r="N4981" s="8">
        <v>325711.98</v>
      </c>
    </row>
    <row r="4982" spans="1:14" x14ac:dyDescent="0.3">
      <c r="A4982" t="s">
        <v>12</v>
      </c>
      <c r="B4982" t="s">
        <v>162</v>
      </c>
      <c r="C4982" t="s">
        <v>19</v>
      </c>
      <c r="D4982" t="s">
        <v>7</v>
      </c>
      <c r="E4982" t="s">
        <v>15</v>
      </c>
      <c r="F4982" s="5">
        <v>44900</v>
      </c>
      <c r="G4982">
        <v>328383767</v>
      </c>
      <c r="H4982" s="5">
        <v>44913</v>
      </c>
      <c r="I4982">
        <v>4909</v>
      </c>
      <c r="J4982" s="8">
        <v>81.73</v>
      </c>
      <c r="K4982" s="8">
        <v>56.67</v>
      </c>
      <c r="L4982" s="8">
        <v>401212.57</v>
      </c>
      <c r="M4982" s="8">
        <v>278193.03000000003</v>
      </c>
      <c r="N4982" s="8">
        <v>123019.54</v>
      </c>
    </row>
    <row r="4983" spans="1:14" x14ac:dyDescent="0.3">
      <c r="A4983" t="s">
        <v>26</v>
      </c>
      <c r="B4983" t="s">
        <v>88</v>
      </c>
      <c r="C4983" t="s">
        <v>29</v>
      </c>
      <c r="D4983" t="s">
        <v>3</v>
      </c>
      <c r="E4983" t="s">
        <v>23</v>
      </c>
      <c r="F4983" s="5">
        <v>42070</v>
      </c>
      <c r="G4983">
        <v>354593455</v>
      </c>
      <c r="H4983" s="5">
        <v>42097</v>
      </c>
      <c r="I4983">
        <v>938</v>
      </c>
      <c r="J4983" s="8">
        <v>651.21</v>
      </c>
      <c r="K4983" s="8">
        <v>524.96</v>
      </c>
      <c r="L4983" s="8">
        <v>610834.98</v>
      </c>
      <c r="M4983" s="8">
        <v>492412.48</v>
      </c>
      <c r="N4983" s="8">
        <v>118422.5</v>
      </c>
    </row>
    <row r="4984" spans="1:14" x14ac:dyDescent="0.3">
      <c r="A4984" t="s">
        <v>17</v>
      </c>
      <c r="B4984" t="s">
        <v>82</v>
      </c>
      <c r="C4984" t="s">
        <v>11</v>
      </c>
      <c r="D4984" t="s">
        <v>7</v>
      </c>
      <c r="E4984" t="s">
        <v>23</v>
      </c>
      <c r="F4984" s="5">
        <v>42603</v>
      </c>
      <c r="G4984">
        <v>265185773</v>
      </c>
      <c r="H4984" s="5">
        <v>42648</v>
      </c>
      <c r="I4984">
        <v>3218</v>
      </c>
      <c r="J4984" s="8">
        <v>47.45</v>
      </c>
      <c r="K4984" s="8">
        <v>31.79</v>
      </c>
      <c r="L4984" s="8">
        <v>152694.1</v>
      </c>
      <c r="M4984" s="8">
        <v>102300.22</v>
      </c>
      <c r="N4984" s="8">
        <v>50393.88</v>
      </c>
    </row>
    <row r="4985" spans="1:14" x14ac:dyDescent="0.3">
      <c r="A4985" t="s">
        <v>12</v>
      </c>
      <c r="B4985" t="s">
        <v>76</v>
      </c>
      <c r="C4985" t="s">
        <v>22</v>
      </c>
      <c r="D4985" t="s">
        <v>3</v>
      </c>
      <c r="E4985" t="s">
        <v>4</v>
      </c>
      <c r="F4985" s="5">
        <v>44745</v>
      </c>
      <c r="G4985">
        <v>422709548</v>
      </c>
      <c r="H4985" s="5">
        <v>44777</v>
      </c>
      <c r="I4985">
        <v>8004</v>
      </c>
      <c r="J4985" s="8">
        <v>109.28</v>
      </c>
      <c r="K4985" s="8">
        <v>35.840000000000003</v>
      </c>
      <c r="L4985" s="8">
        <v>874677.12</v>
      </c>
      <c r="M4985" s="8">
        <v>286863.35999999999</v>
      </c>
      <c r="N4985" s="8">
        <v>587813.76</v>
      </c>
    </row>
    <row r="4986" spans="1:14" x14ac:dyDescent="0.3">
      <c r="A4986" t="s">
        <v>12</v>
      </c>
      <c r="B4986" t="s">
        <v>166</v>
      </c>
      <c r="C4986" t="s">
        <v>57</v>
      </c>
      <c r="D4986" t="s">
        <v>7</v>
      </c>
      <c r="E4986" t="s">
        <v>15</v>
      </c>
      <c r="F4986" s="5">
        <v>42280</v>
      </c>
      <c r="G4986">
        <v>810026109</v>
      </c>
      <c r="H4986" s="5">
        <v>42295</v>
      </c>
      <c r="I4986">
        <v>3581</v>
      </c>
      <c r="J4986" s="8">
        <v>154.06</v>
      </c>
      <c r="K4986" s="8">
        <v>90.93</v>
      </c>
      <c r="L4986" s="8">
        <v>551688.86</v>
      </c>
      <c r="M4986" s="8">
        <v>325620.33</v>
      </c>
      <c r="N4986" s="8">
        <v>226068.53</v>
      </c>
    </row>
    <row r="4987" spans="1:14" x14ac:dyDescent="0.3">
      <c r="A4987" t="s">
        <v>12</v>
      </c>
      <c r="B4987" t="s">
        <v>61</v>
      </c>
      <c r="C4987" t="s">
        <v>31</v>
      </c>
      <c r="D4987" t="s">
        <v>7</v>
      </c>
      <c r="E4987" t="s">
        <v>15</v>
      </c>
      <c r="F4987" s="5">
        <v>44847</v>
      </c>
      <c r="G4987">
        <v>580309283</v>
      </c>
      <c r="H4987" s="5">
        <v>44859</v>
      </c>
      <c r="I4987">
        <v>5268</v>
      </c>
      <c r="J4987" s="8">
        <v>437.2</v>
      </c>
      <c r="K4987" s="8">
        <v>263.33</v>
      </c>
      <c r="L4987" s="8">
        <v>2303169.6</v>
      </c>
      <c r="M4987" s="8">
        <v>1387222.44</v>
      </c>
      <c r="N4987" s="8">
        <v>915947.16</v>
      </c>
    </row>
    <row r="4988" spans="1:14" x14ac:dyDescent="0.3">
      <c r="A4988" t="s">
        <v>12</v>
      </c>
      <c r="B4988" t="s">
        <v>16</v>
      </c>
      <c r="C4988" t="s">
        <v>29</v>
      </c>
      <c r="D4988" t="s">
        <v>3</v>
      </c>
      <c r="E4988" t="s">
        <v>8</v>
      </c>
      <c r="F4988" s="5">
        <v>44166</v>
      </c>
      <c r="G4988">
        <v>307045400</v>
      </c>
      <c r="H4988" s="5">
        <v>44167</v>
      </c>
      <c r="I4988">
        <v>412</v>
      </c>
      <c r="J4988" s="8">
        <v>651.21</v>
      </c>
      <c r="K4988" s="8">
        <v>524.96</v>
      </c>
      <c r="L4988" s="8">
        <v>268298.52</v>
      </c>
      <c r="M4988" s="8">
        <v>216283.51999999999</v>
      </c>
      <c r="N4988" s="8">
        <v>52015</v>
      </c>
    </row>
    <row r="4989" spans="1:14" x14ac:dyDescent="0.3">
      <c r="A4989" t="s">
        <v>9</v>
      </c>
      <c r="B4989" t="s">
        <v>114</v>
      </c>
      <c r="C4989" t="s">
        <v>19</v>
      </c>
      <c r="D4989" t="s">
        <v>7</v>
      </c>
      <c r="E4989" t="s">
        <v>4</v>
      </c>
      <c r="F4989" s="5">
        <v>43114</v>
      </c>
      <c r="G4989">
        <v>634033286</v>
      </c>
      <c r="H4989" s="5">
        <v>43115</v>
      </c>
      <c r="I4989">
        <v>3394</v>
      </c>
      <c r="J4989" s="8">
        <v>81.73</v>
      </c>
      <c r="K4989" s="8">
        <v>56.67</v>
      </c>
      <c r="L4989" s="8">
        <v>277391.62</v>
      </c>
      <c r="M4989" s="8">
        <v>192337.98</v>
      </c>
      <c r="N4989" s="8">
        <v>85053.64</v>
      </c>
    </row>
    <row r="4990" spans="1:14" x14ac:dyDescent="0.3">
      <c r="A4990" t="s">
        <v>17</v>
      </c>
      <c r="B4990" t="s">
        <v>53</v>
      </c>
      <c r="C4990" t="s">
        <v>65</v>
      </c>
      <c r="D4990" t="s">
        <v>3</v>
      </c>
      <c r="E4990" t="s">
        <v>23</v>
      </c>
      <c r="F4990" s="5">
        <v>43343</v>
      </c>
      <c r="G4990">
        <v>925384271</v>
      </c>
      <c r="H4990" s="5">
        <v>43385</v>
      </c>
      <c r="I4990">
        <v>625</v>
      </c>
      <c r="J4990" s="8">
        <v>668.27</v>
      </c>
      <c r="K4990" s="8">
        <v>502.54</v>
      </c>
      <c r="L4990" s="8">
        <v>417668.75</v>
      </c>
      <c r="M4990" s="8">
        <v>314087.5</v>
      </c>
      <c r="N4990" s="8">
        <v>103581.25</v>
      </c>
    </row>
    <row r="4991" spans="1:14" x14ac:dyDescent="0.3">
      <c r="A4991" t="s">
        <v>12</v>
      </c>
      <c r="B4991" t="s">
        <v>115</v>
      </c>
      <c r="C4991" t="s">
        <v>6</v>
      </c>
      <c r="D4991" t="s">
        <v>3</v>
      </c>
      <c r="E4991" t="s">
        <v>8</v>
      </c>
      <c r="F4991" s="5">
        <v>44051</v>
      </c>
      <c r="G4991">
        <v>615522181</v>
      </c>
      <c r="H4991" s="5">
        <v>44094</v>
      </c>
      <c r="I4991">
        <v>5547</v>
      </c>
      <c r="J4991" s="8">
        <v>152.58000000000001</v>
      </c>
      <c r="K4991" s="8">
        <v>97.44</v>
      </c>
      <c r="L4991" s="8">
        <v>846361.26</v>
      </c>
      <c r="M4991" s="8">
        <v>540499.68000000005</v>
      </c>
      <c r="N4991" s="8">
        <v>305861.58</v>
      </c>
    </row>
    <row r="4992" spans="1:14" x14ac:dyDescent="0.3">
      <c r="A4992" t="s">
        <v>9</v>
      </c>
      <c r="B4992" t="s">
        <v>89</v>
      </c>
      <c r="C4992" t="s">
        <v>14</v>
      </c>
      <c r="D4992" t="s">
        <v>7</v>
      </c>
      <c r="E4992" t="s">
        <v>15</v>
      </c>
      <c r="F4992" s="5">
        <v>43204</v>
      </c>
      <c r="G4992">
        <v>559183347</v>
      </c>
      <c r="H4992" s="5">
        <v>43241</v>
      </c>
      <c r="I4992">
        <v>3633</v>
      </c>
      <c r="J4992" s="8">
        <v>205.7</v>
      </c>
      <c r="K4992" s="8">
        <v>117.11</v>
      </c>
      <c r="L4992" s="8">
        <v>747308.1</v>
      </c>
      <c r="M4992" s="8">
        <v>425460.63</v>
      </c>
      <c r="N4992" s="8">
        <v>321847.46999999997</v>
      </c>
    </row>
    <row r="4993" spans="1:14" x14ac:dyDescent="0.3">
      <c r="A4993" t="s">
        <v>9</v>
      </c>
      <c r="B4993" t="s">
        <v>118</v>
      </c>
      <c r="C4993" t="s">
        <v>36</v>
      </c>
      <c r="D4993" t="s">
        <v>7</v>
      </c>
      <c r="E4993" t="s">
        <v>4</v>
      </c>
      <c r="F4993" s="5">
        <v>42317</v>
      </c>
      <c r="G4993">
        <v>781416594</v>
      </c>
      <c r="H4993" s="5">
        <v>42361</v>
      </c>
      <c r="I4993">
        <v>7390</v>
      </c>
      <c r="J4993" s="8">
        <v>421.89</v>
      </c>
      <c r="K4993" s="8">
        <v>364.69</v>
      </c>
      <c r="L4993" s="8">
        <v>3117767.1</v>
      </c>
      <c r="M4993" s="8">
        <v>2695059.1</v>
      </c>
      <c r="N4993" s="8">
        <v>422708</v>
      </c>
    </row>
    <row r="4994" spans="1:14" x14ac:dyDescent="0.3">
      <c r="A4994" t="s">
        <v>17</v>
      </c>
      <c r="B4994" t="s">
        <v>82</v>
      </c>
      <c r="C4994" t="s">
        <v>22</v>
      </c>
      <c r="D4994" t="s">
        <v>7</v>
      </c>
      <c r="E4994" t="s">
        <v>15</v>
      </c>
      <c r="F4994" s="5">
        <v>43292</v>
      </c>
      <c r="G4994">
        <v>927583253</v>
      </c>
      <c r="H4994" s="5">
        <v>43342</v>
      </c>
      <c r="I4994">
        <v>1352</v>
      </c>
      <c r="J4994" s="8">
        <v>109.28</v>
      </c>
      <c r="K4994" s="8">
        <v>35.840000000000003</v>
      </c>
      <c r="L4994" s="8">
        <v>147746.56</v>
      </c>
      <c r="M4994" s="8">
        <v>48455.68</v>
      </c>
      <c r="N4994" s="8">
        <v>99290.880000000005</v>
      </c>
    </row>
    <row r="4995" spans="1:14" x14ac:dyDescent="0.3">
      <c r="A4995" t="s">
        <v>9</v>
      </c>
      <c r="B4995" t="s">
        <v>124</v>
      </c>
      <c r="C4995" t="s">
        <v>22</v>
      </c>
      <c r="D4995" t="s">
        <v>7</v>
      </c>
      <c r="E4995" t="s">
        <v>23</v>
      </c>
      <c r="F4995" s="5">
        <v>43960</v>
      </c>
      <c r="G4995">
        <v>713357150</v>
      </c>
      <c r="H4995" s="5">
        <v>43985</v>
      </c>
      <c r="I4995">
        <v>7088</v>
      </c>
      <c r="J4995" s="8">
        <v>109.28</v>
      </c>
      <c r="K4995" s="8">
        <v>35.840000000000003</v>
      </c>
      <c r="L4995" s="8">
        <v>774576.64000000001</v>
      </c>
      <c r="M4995" s="8">
        <v>254033.92000000001</v>
      </c>
      <c r="N4995" s="8">
        <v>520542.71999999997</v>
      </c>
    </row>
    <row r="4996" spans="1:14" x14ac:dyDescent="0.3">
      <c r="A4996" t="s">
        <v>26</v>
      </c>
      <c r="B4996" t="s">
        <v>142</v>
      </c>
      <c r="C4996" t="s">
        <v>31</v>
      </c>
      <c r="D4996" t="s">
        <v>7</v>
      </c>
      <c r="E4996" t="s">
        <v>4</v>
      </c>
      <c r="F4996" s="5">
        <v>43999</v>
      </c>
      <c r="G4996">
        <v>374724614</v>
      </c>
      <c r="H4996" s="5">
        <v>44005</v>
      </c>
      <c r="I4996">
        <v>8195</v>
      </c>
      <c r="J4996" s="8">
        <v>437.2</v>
      </c>
      <c r="K4996" s="8">
        <v>263.33</v>
      </c>
      <c r="L4996" s="8">
        <v>3582854</v>
      </c>
      <c r="M4996" s="8">
        <v>2157989.35</v>
      </c>
      <c r="N4996" s="8">
        <v>1424864.65</v>
      </c>
    </row>
    <row r="4997" spans="1:14" x14ac:dyDescent="0.3">
      <c r="A4997" t="s">
        <v>20</v>
      </c>
      <c r="B4997" t="s">
        <v>168</v>
      </c>
      <c r="C4997" t="s">
        <v>65</v>
      </c>
      <c r="D4997" t="s">
        <v>7</v>
      </c>
      <c r="E4997" t="s">
        <v>8</v>
      </c>
      <c r="F4997" s="5">
        <v>42097</v>
      </c>
      <c r="G4997">
        <v>217984473</v>
      </c>
      <c r="H4997" s="5">
        <v>42114</v>
      </c>
      <c r="I4997">
        <v>5305</v>
      </c>
      <c r="J4997" s="8">
        <v>668.27</v>
      </c>
      <c r="K4997" s="8">
        <v>502.54</v>
      </c>
      <c r="L4997" s="8">
        <v>3545172.35</v>
      </c>
      <c r="M4997" s="8">
        <v>2665974.7000000002</v>
      </c>
      <c r="N4997" s="8">
        <v>879197.65</v>
      </c>
    </row>
    <row r="4998" spans="1:14" x14ac:dyDescent="0.3">
      <c r="A4998" t="s">
        <v>17</v>
      </c>
      <c r="B4998" t="s">
        <v>85</v>
      </c>
      <c r="C4998" t="s">
        <v>22</v>
      </c>
      <c r="D4998" t="s">
        <v>7</v>
      </c>
      <c r="E4998" t="s">
        <v>15</v>
      </c>
      <c r="F4998" s="5">
        <v>43329</v>
      </c>
      <c r="G4998">
        <v>169748055</v>
      </c>
      <c r="H4998" s="5">
        <v>43375</v>
      </c>
      <c r="I4998">
        <v>1077</v>
      </c>
      <c r="J4998" s="8">
        <v>109.28</v>
      </c>
      <c r="K4998" s="8">
        <v>35.840000000000003</v>
      </c>
      <c r="L4998" s="8">
        <v>117694.56</v>
      </c>
      <c r="M4998" s="8">
        <v>38599.68</v>
      </c>
      <c r="N4998" s="8">
        <v>79094.880000000005</v>
      </c>
    </row>
    <row r="4999" spans="1:14" x14ac:dyDescent="0.3">
      <c r="A4999" t="s">
        <v>12</v>
      </c>
      <c r="B4999" t="s">
        <v>90</v>
      </c>
      <c r="C4999" t="s">
        <v>2</v>
      </c>
      <c r="D4999" t="s">
        <v>7</v>
      </c>
      <c r="E4999" t="s">
        <v>23</v>
      </c>
      <c r="F4999" s="5">
        <v>42697</v>
      </c>
      <c r="G4999">
        <v>226939189</v>
      </c>
      <c r="H4999" s="5">
        <v>42714</v>
      </c>
      <c r="I4999">
        <v>5204</v>
      </c>
      <c r="J4999" s="8">
        <v>255.28</v>
      </c>
      <c r="K4999" s="8">
        <v>159.41999999999999</v>
      </c>
      <c r="L4999" s="8">
        <v>1328477.1200000001</v>
      </c>
      <c r="M4999" s="8">
        <v>829621.68</v>
      </c>
      <c r="N4999" s="8">
        <v>498855.44</v>
      </c>
    </row>
    <row r="5000" spans="1:14" x14ac:dyDescent="0.3">
      <c r="A5000" t="s">
        <v>9</v>
      </c>
      <c r="B5000" t="s">
        <v>66</v>
      </c>
      <c r="C5000" t="s">
        <v>22</v>
      </c>
      <c r="D5000" t="s">
        <v>3</v>
      </c>
      <c r="E5000" t="s">
        <v>15</v>
      </c>
      <c r="F5000" s="5">
        <v>43212</v>
      </c>
      <c r="G5000">
        <v>906794202</v>
      </c>
      <c r="H5000" s="5">
        <v>43231</v>
      </c>
      <c r="I5000">
        <v>9410</v>
      </c>
      <c r="J5000" s="8">
        <v>109.28</v>
      </c>
      <c r="K5000" s="8">
        <v>35.840000000000003</v>
      </c>
      <c r="L5000" s="8">
        <v>1028324.8</v>
      </c>
      <c r="M5000" s="8">
        <v>337254.40000000002</v>
      </c>
      <c r="N5000" s="8">
        <v>691070.4</v>
      </c>
    </row>
    <row r="5001" spans="1:14" x14ac:dyDescent="0.3">
      <c r="A5001" t="s">
        <v>26</v>
      </c>
      <c r="B5001" t="s">
        <v>122</v>
      </c>
      <c r="C5001" t="s">
        <v>57</v>
      </c>
      <c r="D5001" t="s">
        <v>3</v>
      </c>
      <c r="E5001" t="s">
        <v>15</v>
      </c>
      <c r="F5001" s="5">
        <v>44385</v>
      </c>
      <c r="G5001">
        <v>996861922</v>
      </c>
      <c r="H5001" s="5">
        <v>44415</v>
      </c>
      <c r="I5001">
        <v>2450</v>
      </c>
      <c r="J5001" s="8">
        <v>154.06</v>
      </c>
      <c r="K5001" s="8">
        <v>90.93</v>
      </c>
      <c r="L5001" s="8">
        <v>377447</v>
      </c>
      <c r="M5001" s="8">
        <v>222778.5</v>
      </c>
      <c r="N5001" s="8">
        <v>154668.5</v>
      </c>
    </row>
    <row r="5002" spans="1:14" x14ac:dyDescent="0.3">
      <c r="A5002" t="s">
        <v>0</v>
      </c>
      <c r="B5002" t="s">
        <v>1</v>
      </c>
      <c r="C5002" t="s">
        <v>2</v>
      </c>
      <c r="D5002" t="s">
        <v>3</v>
      </c>
      <c r="E5002" t="s">
        <v>4</v>
      </c>
      <c r="F5002" s="5">
        <v>43819</v>
      </c>
      <c r="G5002">
        <v>957081544</v>
      </c>
      <c r="H5002" s="5">
        <v>43476</v>
      </c>
      <c r="I5002">
        <v>552</v>
      </c>
      <c r="J5002" s="8">
        <v>255.28</v>
      </c>
      <c r="K5002" s="8">
        <v>159.41999999999999</v>
      </c>
      <c r="L5002" s="8">
        <v>140914.56</v>
      </c>
      <c r="M5002" s="8">
        <v>87999.84</v>
      </c>
      <c r="N5002" s="8">
        <v>52914.720000000001</v>
      </c>
    </row>
    <row r="5003" spans="1:14" x14ac:dyDescent="0.3">
      <c r="A5003" t="s">
        <v>0</v>
      </c>
      <c r="B5003" t="s">
        <v>5</v>
      </c>
      <c r="C5003" t="s">
        <v>6</v>
      </c>
      <c r="D5003" t="s">
        <v>7</v>
      </c>
      <c r="E5003" t="s">
        <v>8</v>
      </c>
      <c r="F5003" s="5">
        <v>44747</v>
      </c>
      <c r="G5003">
        <v>301644504</v>
      </c>
      <c r="H5003" s="5">
        <v>44768</v>
      </c>
      <c r="I5003">
        <v>2167</v>
      </c>
      <c r="J5003" s="8">
        <v>152.58000000000001</v>
      </c>
      <c r="K5003" s="8">
        <v>97.44</v>
      </c>
      <c r="L5003" s="8">
        <v>330640.86</v>
      </c>
      <c r="M5003" s="8">
        <v>211152.48</v>
      </c>
      <c r="N5003" s="8">
        <v>119488.38</v>
      </c>
    </row>
    <row r="5004" spans="1:14" x14ac:dyDescent="0.3">
      <c r="A5004" t="s">
        <v>9</v>
      </c>
      <c r="B5004" t="s">
        <v>10</v>
      </c>
      <c r="C5004" t="s">
        <v>11</v>
      </c>
      <c r="D5004" t="s">
        <v>7</v>
      </c>
      <c r="E5004" t="s">
        <v>8</v>
      </c>
      <c r="F5004" s="5">
        <v>44451</v>
      </c>
      <c r="G5004">
        <v>478051030</v>
      </c>
      <c r="H5004" s="5">
        <v>44468</v>
      </c>
      <c r="I5004">
        <v>4778</v>
      </c>
      <c r="J5004" s="8">
        <v>47.45</v>
      </c>
      <c r="K5004" s="8">
        <v>31.79</v>
      </c>
      <c r="L5004" s="8">
        <v>226716.1</v>
      </c>
      <c r="M5004" s="8">
        <v>151892.62</v>
      </c>
      <c r="N5004" s="8">
        <v>74823.48</v>
      </c>
    </row>
    <row r="5005" spans="1:14" x14ac:dyDescent="0.3">
      <c r="A5005" t="s">
        <v>12</v>
      </c>
      <c r="B5005" t="s">
        <v>13</v>
      </c>
      <c r="C5005" t="s">
        <v>14</v>
      </c>
      <c r="D5005" t="s">
        <v>7</v>
      </c>
      <c r="E5005" t="s">
        <v>15</v>
      </c>
      <c r="F5005" s="5">
        <v>44694</v>
      </c>
      <c r="G5005">
        <v>892599952</v>
      </c>
      <c r="H5005" s="5">
        <v>44727</v>
      </c>
      <c r="I5005">
        <v>9016</v>
      </c>
      <c r="J5005" s="8">
        <v>205.7</v>
      </c>
      <c r="K5005" s="8">
        <v>117.11</v>
      </c>
      <c r="L5005" s="8">
        <v>1854591.2</v>
      </c>
      <c r="M5005" s="8">
        <v>1055863.76</v>
      </c>
      <c r="N5005" s="8">
        <v>798727.44</v>
      </c>
    </row>
    <row r="5006" spans="1:14" x14ac:dyDescent="0.3">
      <c r="A5006" t="s">
        <v>12</v>
      </c>
      <c r="B5006" t="s">
        <v>16</v>
      </c>
      <c r="C5006" t="s">
        <v>6</v>
      </c>
      <c r="D5006" t="s">
        <v>7</v>
      </c>
      <c r="E5006" t="s">
        <v>8</v>
      </c>
      <c r="F5006" s="5">
        <v>42205</v>
      </c>
      <c r="G5006">
        <v>571902596</v>
      </c>
      <c r="H5006" s="5">
        <v>42212</v>
      </c>
      <c r="I5006">
        <v>7542</v>
      </c>
      <c r="J5006" s="8">
        <v>152.58000000000001</v>
      </c>
      <c r="K5006" s="8">
        <v>97.44</v>
      </c>
      <c r="L5006" s="8">
        <v>1150758.3600000001</v>
      </c>
      <c r="M5006" s="8">
        <v>734892.48</v>
      </c>
      <c r="N5006" s="8">
        <v>415865.88</v>
      </c>
    </row>
    <row r="5007" spans="1:14" x14ac:dyDescent="0.3">
      <c r="A5007" t="s">
        <v>17</v>
      </c>
      <c r="B5007" t="s">
        <v>18</v>
      </c>
      <c r="C5007" t="s">
        <v>19</v>
      </c>
      <c r="D5007" t="s">
        <v>7</v>
      </c>
      <c r="E5007" t="s">
        <v>15</v>
      </c>
      <c r="F5007" s="5">
        <v>44873</v>
      </c>
      <c r="G5007">
        <v>412882792</v>
      </c>
      <c r="H5007" s="5">
        <v>44887</v>
      </c>
      <c r="I5007">
        <v>48</v>
      </c>
      <c r="J5007" s="8">
        <v>81.73</v>
      </c>
      <c r="K5007" s="8">
        <v>56.67</v>
      </c>
      <c r="L5007" s="8">
        <v>3923.04</v>
      </c>
      <c r="M5007" s="8">
        <v>2720.16</v>
      </c>
      <c r="N5007" s="8">
        <v>1202.8800000000001</v>
      </c>
    </row>
    <row r="5008" spans="1:14" x14ac:dyDescent="0.3">
      <c r="A5008" t="s">
        <v>20</v>
      </c>
      <c r="B5008" t="s">
        <v>21</v>
      </c>
      <c r="C5008" t="s">
        <v>22</v>
      </c>
      <c r="D5008" t="s">
        <v>7</v>
      </c>
      <c r="E5008" t="s">
        <v>23</v>
      </c>
      <c r="F5008" s="5">
        <v>44283</v>
      </c>
      <c r="G5008">
        <v>932776868</v>
      </c>
      <c r="H5008" s="5">
        <v>44326</v>
      </c>
      <c r="I5008">
        <v>8258</v>
      </c>
      <c r="J5008" s="8">
        <v>109.28</v>
      </c>
      <c r="K5008" s="8">
        <v>35.840000000000003</v>
      </c>
      <c r="L5008" s="8">
        <v>902434.24</v>
      </c>
      <c r="M5008" s="8">
        <v>295966.71999999997</v>
      </c>
      <c r="N5008" s="8">
        <v>606467.52</v>
      </c>
    </row>
    <row r="5009" spans="1:14" x14ac:dyDescent="0.3">
      <c r="A5009" t="s">
        <v>9</v>
      </c>
      <c r="B5009" t="s">
        <v>24</v>
      </c>
      <c r="C5009" t="s">
        <v>22</v>
      </c>
      <c r="D5009" t="s">
        <v>3</v>
      </c>
      <c r="E5009" t="s">
        <v>4</v>
      </c>
      <c r="F5009" s="5">
        <v>43752</v>
      </c>
      <c r="G5009">
        <v>919133651</v>
      </c>
      <c r="H5009" s="5">
        <v>43773</v>
      </c>
      <c r="I5009">
        <v>927</v>
      </c>
      <c r="J5009" s="8">
        <v>109.28</v>
      </c>
      <c r="K5009" s="8">
        <v>35.840000000000003</v>
      </c>
      <c r="L5009" s="8">
        <v>101302.56</v>
      </c>
      <c r="M5009" s="8">
        <v>33223.68</v>
      </c>
      <c r="N5009" s="8">
        <v>68078.880000000005</v>
      </c>
    </row>
    <row r="5010" spans="1:14" x14ac:dyDescent="0.3">
      <c r="A5010" t="s">
        <v>17</v>
      </c>
      <c r="B5010" t="s">
        <v>25</v>
      </c>
      <c r="C5010" t="s">
        <v>22</v>
      </c>
      <c r="D5010" t="s">
        <v>7</v>
      </c>
      <c r="E5010" t="s">
        <v>4</v>
      </c>
      <c r="F5010" s="5">
        <v>42609</v>
      </c>
      <c r="G5010">
        <v>579814469</v>
      </c>
      <c r="H5010" s="5">
        <v>42648</v>
      </c>
      <c r="I5010">
        <v>8841</v>
      </c>
      <c r="J5010" s="8">
        <v>109.28</v>
      </c>
      <c r="K5010" s="8">
        <v>35.840000000000003</v>
      </c>
      <c r="L5010" s="8">
        <v>966144.48</v>
      </c>
      <c r="M5010" s="8">
        <v>316861.44</v>
      </c>
      <c r="N5010" s="8">
        <v>649283.04</v>
      </c>
    </row>
    <row r="5011" spans="1:14" x14ac:dyDescent="0.3">
      <c r="A5011" t="s">
        <v>9</v>
      </c>
      <c r="B5011" t="s">
        <v>27</v>
      </c>
      <c r="C5011" t="s">
        <v>2</v>
      </c>
      <c r="D5011" t="s">
        <v>3</v>
      </c>
      <c r="E5011" t="s">
        <v>4</v>
      </c>
      <c r="F5011" s="5">
        <v>42107</v>
      </c>
      <c r="G5011">
        <v>192993152</v>
      </c>
      <c r="H5011" s="5">
        <v>42131</v>
      </c>
      <c r="I5011">
        <v>9817</v>
      </c>
      <c r="J5011" s="8">
        <v>255.28</v>
      </c>
      <c r="K5011" s="8">
        <v>159.41999999999999</v>
      </c>
      <c r="L5011" s="8">
        <v>2506083.7599999998</v>
      </c>
      <c r="M5011" s="8">
        <v>1565026.14</v>
      </c>
      <c r="N5011" s="8">
        <v>941057.62</v>
      </c>
    </row>
    <row r="5012" spans="1:14" x14ac:dyDescent="0.3">
      <c r="A5012" t="s">
        <v>17</v>
      </c>
      <c r="B5012" t="s">
        <v>28</v>
      </c>
      <c r="C5012" t="s">
        <v>29</v>
      </c>
      <c r="D5012" t="s">
        <v>7</v>
      </c>
      <c r="E5012" t="s">
        <v>8</v>
      </c>
      <c r="F5012" s="5">
        <v>43733</v>
      </c>
      <c r="G5012">
        <v>557156026</v>
      </c>
      <c r="H5012" s="5">
        <v>43753</v>
      </c>
      <c r="I5012">
        <v>3704</v>
      </c>
      <c r="J5012" s="8">
        <v>651.21</v>
      </c>
      <c r="K5012" s="8">
        <v>524.96</v>
      </c>
      <c r="L5012" s="8">
        <v>2412081.84</v>
      </c>
      <c r="M5012" s="8">
        <v>1944451.84</v>
      </c>
      <c r="N5012" s="8">
        <v>467630</v>
      </c>
    </row>
    <row r="5013" spans="1:14" x14ac:dyDescent="0.3">
      <c r="A5013" t="s">
        <v>17</v>
      </c>
      <c r="B5013" t="s">
        <v>30</v>
      </c>
      <c r="C5013" t="s">
        <v>31</v>
      </c>
      <c r="D5013" t="s">
        <v>3</v>
      </c>
      <c r="E5013" t="s">
        <v>4</v>
      </c>
      <c r="F5013" s="5">
        <v>43597</v>
      </c>
      <c r="G5013">
        <v>741101920</v>
      </c>
      <c r="H5013" s="5">
        <v>43602</v>
      </c>
      <c r="I5013">
        <v>7382</v>
      </c>
      <c r="J5013" s="8">
        <v>437.2</v>
      </c>
      <c r="K5013" s="8">
        <v>263.33</v>
      </c>
      <c r="L5013" s="8">
        <v>3227410.4</v>
      </c>
      <c r="M5013" s="8">
        <v>1943902.06</v>
      </c>
      <c r="N5013" s="8">
        <v>1283508.3400000001</v>
      </c>
    </row>
    <row r="5014" spans="1:14" x14ac:dyDescent="0.3">
      <c r="A5014" t="s">
        <v>12</v>
      </c>
      <c r="B5014" t="s">
        <v>32</v>
      </c>
      <c r="C5014" t="s">
        <v>14</v>
      </c>
      <c r="D5014" t="s">
        <v>7</v>
      </c>
      <c r="E5014" t="s">
        <v>15</v>
      </c>
      <c r="F5014" s="5">
        <v>42582</v>
      </c>
      <c r="G5014">
        <v>333942162</v>
      </c>
      <c r="H5014" s="5">
        <v>42607</v>
      </c>
      <c r="I5014">
        <v>9762</v>
      </c>
      <c r="J5014" s="8">
        <v>205.7</v>
      </c>
      <c r="K5014" s="8">
        <v>117.11</v>
      </c>
      <c r="L5014" s="8">
        <v>2008043.4</v>
      </c>
      <c r="M5014" s="8">
        <v>1143227.82</v>
      </c>
      <c r="N5014" s="8">
        <v>864815.58</v>
      </c>
    </row>
    <row r="5015" spans="1:14" x14ac:dyDescent="0.3">
      <c r="A5015" t="s">
        <v>0</v>
      </c>
      <c r="B5015" t="s">
        <v>33</v>
      </c>
      <c r="C5015" t="s">
        <v>31</v>
      </c>
      <c r="D5015" t="s">
        <v>7</v>
      </c>
      <c r="E5015" t="s">
        <v>23</v>
      </c>
      <c r="F5015" s="5">
        <v>42191</v>
      </c>
      <c r="G5015">
        <v>795100581</v>
      </c>
      <c r="H5015" s="5">
        <v>42201</v>
      </c>
      <c r="I5015">
        <v>6786</v>
      </c>
      <c r="J5015" s="8">
        <v>437.2</v>
      </c>
      <c r="K5015" s="8">
        <v>263.33</v>
      </c>
      <c r="L5015" s="8">
        <v>2966839.2</v>
      </c>
      <c r="M5015" s="8">
        <v>1786957.38</v>
      </c>
      <c r="N5015" s="8">
        <v>1179881.82</v>
      </c>
    </row>
    <row r="5016" spans="1:14" x14ac:dyDescent="0.3">
      <c r="A5016" t="s">
        <v>0</v>
      </c>
      <c r="B5016" t="s">
        <v>34</v>
      </c>
      <c r="C5016" t="s">
        <v>2</v>
      </c>
      <c r="D5016" t="s">
        <v>3</v>
      </c>
      <c r="E5016" t="s">
        <v>15</v>
      </c>
      <c r="F5016" s="5">
        <v>44893</v>
      </c>
      <c r="G5016">
        <v>504313504</v>
      </c>
      <c r="H5016" s="5">
        <v>44898</v>
      </c>
      <c r="I5016">
        <v>6428</v>
      </c>
      <c r="J5016" s="8">
        <v>255.28</v>
      </c>
      <c r="K5016" s="8">
        <v>159.41999999999999</v>
      </c>
      <c r="L5016" s="8">
        <v>1640939.84</v>
      </c>
      <c r="M5016" s="8">
        <v>1024751.76</v>
      </c>
      <c r="N5016" s="8">
        <v>616188.07999999996</v>
      </c>
    </row>
    <row r="5017" spans="1:14" x14ac:dyDescent="0.3">
      <c r="A5017" t="s">
        <v>17</v>
      </c>
      <c r="B5017" t="s">
        <v>35</v>
      </c>
      <c r="C5017" t="s">
        <v>36</v>
      </c>
      <c r="D5017" t="s">
        <v>7</v>
      </c>
      <c r="E5017" t="s">
        <v>23</v>
      </c>
      <c r="F5017" s="5">
        <v>42355</v>
      </c>
      <c r="G5017">
        <v>611629760</v>
      </c>
      <c r="H5017" s="5">
        <v>42400</v>
      </c>
      <c r="I5017">
        <v>3693</v>
      </c>
      <c r="J5017" s="8">
        <v>421.89</v>
      </c>
      <c r="K5017" s="8">
        <v>364.69</v>
      </c>
      <c r="L5017" s="8">
        <v>1558039.77</v>
      </c>
      <c r="M5017" s="8">
        <v>1346800.17</v>
      </c>
      <c r="N5017" s="8">
        <v>211239.6</v>
      </c>
    </row>
    <row r="5018" spans="1:14" x14ac:dyDescent="0.3">
      <c r="A5018" t="s">
        <v>9</v>
      </c>
      <c r="B5018" t="s">
        <v>37</v>
      </c>
      <c r="C5018" t="s">
        <v>14</v>
      </c>
      <c r="D5018" t="s">
        <v>7</v>
      </c>
      <c r="E5018" t="s">
        <v>8</v>
      </c>
      <c r="F5018" s="5">
        <v>43325</v>
      </c>
      <c r="G5018">
        <v>987410676</v>
      </c>
      <c r="H5018" s="5">
        <v>43349</v>
      </c>
      <c r="I5018">
        <v>5616</v>
      </c>
      <c r="J5018" s="8">
        <v>205.7</v>
      </c>
      <c r="K5018" s="8">
        <v>117.11</v>
      </c>
      <c r="L5018" s="8">
        <v>1155211.2</v>
      </c>
      <c r="M5018" s="8">
        <v>657689.76</v>
      </c>
      <c r="N5018" s="8">
        <v>497521.44</v>
      </c>
    </row>
    <row r="5019" spans="1:14" x14ac:dyDescent="0.3">
      <c r="A5019" t="s">
        <v>9</v>
      </c>
      <c r="B5019" t="s">
        <v>38</v>
      </c>
      <c r="C5019" t="s">
        <v>29</v>
      </c>
      <c r="D5019" t="s">
        <v>3</v>
      </c>
      <c r="E5019" t="s">
        <v>15</v>
      </c>
      <c r="F5019" s="5">
        <v>44865</v>
      </c>
      <c r="G5019">
        <v>672330081</v>
      </c>
      <c r="H5019" s="5">
        <v>44894</v>
      </c>
      <c r="I5019">
        <v>6266</v>
      </c>
      <c r="J5019" s="8">
        <v>651.21</v>
      </c>
      <c r="K5019" s="8">
        <v>524.96</v>
      </c>
      <c r="L5019" s="8">
        <v>4080481.86</v>
      </c>
      <c r="M5019" s="8">
        <v>3289399.36</v>
      </c>
      <c r="N5019" s="8">
        <v>791082.5</v>
      </c>
    </row>
    <row r="5020" spans="1:14" x14ac:dyDescent="0.3">
      <c r="A5020" t="s">
        <v>39</v>
      </c>
      <c r="B5020" t="s">
        <v>40</v>
      </c>
      <c r="C5020" t="s">
        <v>11</v>
      </c>
      <c r="D5020" t="s">
        <v>3</v>
      </c>
      <c r="E5020" t="s">
        <v>8</v>
      </c>
      <c r="F5020" s="5">
        <v>42807</v>
      </c>
      <c r="G5020">
        <v>127374303</v>
      </c>
      <c r="H5020" s="5">
        <v>42814</v>
      </c>
      <c r="I5020">
        <v>1742</v>
      </c>
      <c r="J5020" s="8">
        <v>47.45</v>
      </c>
      <c r="K5020" s="8">
        <v>31.79</v>
      </c>
      <c r="L5020" s="8">
        <v>82657.899999999994</v>
      </c>
      <c r="M5020" s="8">
        <v>55378.18</v>
      </c>
      <c r="N5020" s="8">
        <v>27279.72</v>
      </c>
    </row>
    <row r="5021" spans="1:14" x14ac:dyDescent="0.3">
      <c r="A5021" t="s">
        <v>0</v>
      </c>
      <c r="B5021" t="s">
        <v>41</v>
      </c>
      <c r="C5021" t="s">
        <v>2</v>
      </c>
      <c r="D5021" t="s">
        <v>7</v>
      </c>
      <c r="E5021" t="s">
        <v>8</v>
      </c>
      <c r="F5021" s="5">
        <v>43571</v>
      </c>
      <c r="G5021">
        <v>783842170</v>
      </c>
      <c r="H5021" s="5">
        <v>43617</v>
      </c>
      <c r="I5021">
        <v>5172</v>
      </c>
      <c r="J5021" s="8">
        <v>255.28</v>
      </c>
      <c r="K5021" s="8">
        <v>159.41999999999999</v>
      </c>
      <c r="L5021" s="8">
        <v>1320308.1599999999</v>
      </c>
      <c r="M5021" s="8">
        <v>824520.24</v>
      </c>
      <c r="N5021" s="8">
        <v>495787.92</v>
      </c>
    </row>
    <row r="5022" spans="1:14" x14ac:dyDescent="0.3">
      <c r="A5022" t="s">
        <v>17</v>
      </c>
      <c r="B5022" t="s">
        <v>42</v>
      </c>
      <c r="C5022" t="s">
        <v>11</v>
      </c>
      <c r="D5022" t="s">
        <v>7</v>
      </c>
      <c r="E5022" t="s">
        <v>15</v>
      </c>
      <c r="F5022" s="5">
        <v>44579</v>
      </c>
      <c r="G5022">
        <v>993345010</v>
      </c>
      <c r="H5022" s="5">
        <v>44623</v>
      </c>
      <c r="I5022">
        <v>1718</v>
      </c>
      <c r="J5022" s="8">
        <v>47.45</v>
      </c>
      <c r="K5022" s="8">
        <v>31.79</v>
      </c>
      <c r="L5022" s="8">
        <v>81519.100000000006</v>
      </c>
      <c r="M5022" s="8">
        <v>54615.22</v>
      </c>
      <c r="N5022" s="8">
        <v>26903.88</v>
      </c>
    </row>
    <row r="5023" spans="1:14" x14ac:dyDescent="0.3">
      <c r="A5023" t="s">
        <v>17</v>
      </c>
      <c r="B5023" t="s">
        <v>43</v>
      </c>
      <c r="C5023" t="s">
        <v>2</v>
      </c>
      <c r="D5023" t="s">
        <v>7</v>
      </c>
      <c r="E5023" t="s">
        <v>4</v>
      </c>
      <c r="F5023" s="5">
        <v>42252</v>
      </c>
      <c r="G5023">
        <v>977806651</v>
      </c>
      <c r="H5023" s="5">
        <v>42291</v>
      </c>
      <c r="I5023">
        <v>3572</v>
      </c>
      <c r="J5023" s="8">
        <v>255.28</v>
      </c>
      <c r="K5023" s="8">
        <v>159.41999999999999</v>
      </c>
      <c r="L5023" s="8">
        <v>911860.16</v>
      </c>
      <c r="M5023" s="8">
        <v>569448.24</v>
      </c>
      <c r="N5023" s="8">
        <v>342411.92</v>
      </c>
    </row>
    <row r="5024" spans="1:14" x14ac:dyDescent="0.3">
      <c r="A5024" t="s">
        <v>9</v>
      </c>
      <c r="B5024" t="s">
        <v>44</v>
      </c>
      <c r="C5024" t="s">
        <v>45</v>
      </c>
      <c r="D5024" t="s">
        <v>3</v>
      </c>
      <c r="E5024" t="s">
        <v>15</v>
      </c>
      <c r="F5024" s="5">
        <v>42641</v>
      </c>
      <c r="G5024">
        <v>579463422</v>
      </c>
      <c r="H5024" s="5">
        <v>42675</v>
      </c>
      <c r="I5024">
        <v>4958</v>
      </c>
      <c r="J5024" s="8">
        <v>9.33</v>
      </c>
      <c r="K5024" s="8">
        <v>6.92</v>
      </c>
      <c r="L5024" s="8">
        <v>46258.14</v>
      </c>
      <c r="M5024" s="8">
        <v>34309.360000000001</v>
      </c>
      <c r="N5024" s="8">
        <v>11948.78</v>
      </c>
    </row>
    <row r="5025" spans="1:14" x14ac:dyDescent="0.3">
      <c r="A5025" t="s">
        <v>20</v>
      </c>
      <c r="B5025" t="s">
        <v>46</v>
      </c>
      <c r="C5025" t="s">
        <v>11</v>
      </c>
      <c r="D5025" t="s">
        <v>7</v>
      </c>
      <c r="E5025" t="s">
        <v>15</v>
      </c>
      <c r="F5025" s="5">
        <v>43912</v>
      </c>
      <c r="G5025">
        <v>610864150</v>
      </c>
      <c r="H5025" s="5">
        <v>43928</v>
      </c>
      <c r="I5025">
        <v>7132</v>
      </c>
      <c r="J5025" s="8">
        <v>47.45</v>
      </c>
      <c r="K5025" s="8">
        <v>31.79</v>
      </c>
      <c r="L5025" s="8">
        <v>338413.4</v>
      </c>
      <c r="M5025" s="8">
        <v>226726.28</v>
      </c>
      <c r="N5025" s="8">
        <v>111687.12</v>
      </c>
    </row>
    <row r="5026" spans="1:14" x14ac:dyDescent="0.3">
      <c r="A5026" t="s">
        <v>17</v>
      </c>
      <c r="B5026" t="s">
        <v>47</v>
      </c>
      <c r="C5026" t="s">
        <v>6</v>
      </c>
      <c r="D5026" t="s">
        <v>7</v>
      </c>
      <c r="E5026" t="s">
        <v>15</v>
      </c>
      <c r="F5026" s="5">
        <v>42850</v>
      </c>
      <c r="G5026">
        <v>604870164</v>
      </c>
      <c r="H5026" s="5">
        <v>42891</v>
      </c>
      <c r="I5026">
        <v>3378</v>
      </c>
      <c r="J5026" s="8">
        <v>152.58000000000001</v>
      </c>
      <c r="K5026" s="8">
        <v>97.44</v>
      </c>
      <c r="L5026" s="8">
        <v>515415.24</v>
      </c>
      <c r="M5026" s="8">
        <v>329152.32</v>
      </c>
      <c r="N5026" s="8">
        <v>186262.92</v>
      </c>
    </row>
    <row r="5027" spans="1:14" x14ac:dyDescent="0.3">
      <c r="A5027" t="s">
        <v>0</v>
      </c>
      <c r="B5027" t="s">
        <v>48</v>
      </c>
      <c r="C5027" t="s">
        <v>14</v>
      </c>
      <c r="D5027" t="s">
        <v>3</v>
      </c>
      <c r="E5027" t="s">
        <v>23</v>
      </c>
      <c r="F5027" s="5">
        <v>43172</v>
      </c>
      <c r="G5027">
        <v>164655292</v>
      </c>
      <c r="H5027" s="5">
        <v>43221</v>
      </c>
      <c r="I5027">
        <v>4015</v>
      </c>
      <c r="J5027" s="8">
        <v>205.7</v>
      </c>
      <c r="K5027" s="8">
        <v>117.11</v>
      </c>
      <c r="L5027" s="8">
        <v>825885.5</v>
      </c>
      <c r="M5027" s="8">
        <v>470196.65</v>
      </c>
      <c r="N5027" s="8">
        <v>355688.85</v>
      </c>
    </row>
    <row r="5028" spans="1:14" x14ac:dyDescent="0.3">
      <c r="A5028" t="s">
        <v>9</v>
      </c>
      <c r="B5028" t="s">
        <v>49</v>
      </c>
      <c r="C5028" t="s">
        <v>45</v>
      </c>
      <c r="D5028" t="s">
        <v>7</v>
      </c>
      <c r="E5028" t="s">
        <v>15</v>
      </c>
      <c r="F5028" s="5">
        <v>42519</v>
      </c>
      <c r="G5028">
        <v>313705861</v>
      </c>
      <c r="H5028" s="5">
        <v>42561</v>
      </c>
      <c r="I5028">
        <v>1390</v>
      </c>
      <c r="J5028" s="8">
        <v>9.33</v>
      </c>
      <c r="K5028" s="8">
        <v>6.92</v>
      </c>
      <c r="L5028" s="8">
        <v>12968.7</v>
      </c>
      <c r="M5028" s="8">
        <v>9618.7999999999993</v>
      </c>
      <c r="N5028" s="8">
        <v>3349.9</v>
      </c>
    </row>
    <row r="5029" spans="1:14" x14ac:dyDescent="0.3">
      <c r="A5029" t="s">
        <v>0</v>
      </c>
      <c r="B5029" t="s">
        <v>50</v>
      </c>
      <c r="C5029" t="s">
        <v>29</v>
      </c>
      <c r="D5029" t="s">
        <v>3</v>
      </c>
      <c r="E5029" t="s">
        <v>4</v>
      </c>
      <c r="F5029" s="5">
        <v>43847</v>
      </c>
      <c r="G5029">
        <v>345820701</v>
      </c>
      <c r="H5029" s="5">
        <v>43862</v>
      </c>
      <c r="I5029">
        <v>4885</v>
      </c>
      <c r="J5029" s="8">
        <v>651.21</v>
      </c>
      <c r="K5029" s="8">
        <v>524.96</v>
      </c>
      <c r="L5029" s="8">
        <v>3181160.85</v>
      </c>
      <c r="M5029" s="8">
        <v>2564429.6</v>
      </c>
      <c r="N5029" s="8">
        <v>616731.25</v>
      </c>
    </row>
    <row r="5030" spans="1:14" x14ac:dyDescent="0.3">
      <c r="A5030" t="s">
        <v>9</v>
      </c>
      <c r="B5030" t="s">
        <v>51</v>
      </c>
      <c r="C5030" t="s">
        <v>2</v>
      </c>
      <c r="D5030" t="s">
        <v>3</v>
      </c>
      <c r="E5030" t="s">
        <v>4</v>
      </c>
      <c r="F5030" s="5">
        <v>44192</v>
      </c>
      <c r="G5030">
        <v>975111138</v>
      </c>
      <c r="H5030" s="5">
        <v>43851</v>
      </c>
      <c r="I5030">
        <v>5910</v>
      </c>
      <c r="J5030" s="8">
        <v>255.28</v>
      </c>
      <c r="K5030" s="8">
        <v>159.41999999999999</v>
      </c>
      <c r="L5030" s="8">
        <v>1508704.8</v>
      </c>
      <c r="M5030" s="8">
        <v>942172.2</v>
      </c>
      <c r="N5030" s="8">
        <v>566532.6</v>
      </c>
    </row>
    <row r="5031" spans="1:14" x14ac:dyDescent="0.3">
      <c r="A5031" t="s">
        <v>20</v>
      </c>
      <c r="B5031" t="s">
        <v>52</v>
      </c>
      <c r="C5031" t="s">
        <v>6</v>
      </c>
      <c r="D5031" t="s">
        <v>3</v>
      </c>
      <c r="E5031" t="s">
        <v>8</v>
      </c>
      <c r="F5031" s="5">
        <v>43556</v>
      </c>
      <c r="G5031">
        <v>286001002</v>
      </c>
      <c r="H5031" s="5">
        <v>43570</v>
      </c>
      <c r="I5031">
        <v>2907</v>
      </c>
      <c r="J5031" s="8">
        <v>152.58000000000001</v>
      </c>
      <c r="K5031" s="8">
        <v>97.44</v>
      </c>
      <c r="L5031" s="8">
        <v>443550.06</v>
      </c>
      <c r="M5031" s="8">
        <v>283258.08</v>
      </c>
      <c r="N5031" s="8">
        <v>160291.98000000001</v>
      </c>
    </row>
    <row r="5032" spans="1:14" x14ac:dyDescent="0.3">
      <c r="A5032" t="s">
        <v>17</v>
      </c>
      <c r="B5032" t="s">
        <v>53</v>
      </c>
      <c r="C5032" t="s">
        <v>31</v>
      </c>
      <c r="D5032" t="s">
        <v>7</v>
      </c>
      <c r="E5032" t="s">
        <v>23</v>
      </c>
      <c r="F5032" s="5">
        <v>42181</v>
      </c>
      <c r="G5032">
        <v>483226621</v>
      </c>
      <c r="H5032" s="5">
        <v>42222</v>
      </c>
      <c r="I5032">
        <v>6350</v>
      </c>
      <c r="J5032" s="8">
        <v>437.2</v>
      </c>
      <c r="K5032" s="8">
        <v>263.33</v>
      </c>
      <c r="L5032" s="8">
        <v>2776220</v>
      </c>
      <c r="M5032" s="8">
        <v>1672145.5</v>
      </c>
      <c r="N5032" s="8">
        <v>1104074.5</v>
      </c>
    </row>
    <row r="5033" spans="1:14" x14ac:dyDescent="0.3">
      <c r="A5033" t="s">
        <v>20</v>
      </c>
      <c r="B5033" t="s">
        <v>54</v>
      </c>
      <c r="C5033" t="s">
        <v>22</v>
      </c>
      <c r="D5033" t="s">
        <v>7</v>
      </c>
      <c r="E5033" t="s">
        <v>4</v>
      </c>
      <c r="F5033" s="5">
        <v>43847</v>
      </c>
      <c r="G5033">
        <v>241836822</v>
      </c>
      <c r="H5033" s="5">
        <v>43847</v>
      </c>
      <c r="I5033">
        <v>3744</v>
      </c>
      <c r="J5033" s="8">
        <v>109.28</v>
      </c>
      <c r="K5033" s="8">
        <v>35.840000000000003</v>
      </c>
      <c r="L5033" s="8">
        <v>409144.32000000001</v>
      </c>
      <c r="M5033" s="8">
        <v>134184.95999999999</v>
      </c>
      <c r="N5033" s="8">
        <v>274959.35999999999</v>
      </c>
    </row>
    <row r="5034" spans="1:14" x14ac:dyDescent="0.3">
      <c r="A5034" t="s">
        <v>17</v>
      </c>
      <c r="B5034" t="s">
        <v>30</v>
      </c>
      <c r="C5034" t="s">
        <v>22</v>
      </c>
      <c r="D5034" t="s">
        <v>3</v>
      </c>
      <c r="E5034" t="s">
        <v>23</v>
      </c>
      <c r="F5034" s="5">
        <v>44380</v>
      </c>
      <c r="G5034">
        <v>557192933</v>
      </c>
      <c r="H5034" s="5">
        <v>44382</v>
      </c>
      <c r="I5034">
        <v>4626</v>
      </c>
      <c r="J5034" s="8">
        <v>109.28</v>
      </c>
      <c r="K5034" s="8">
        <v>35.840000000000003</v>
      </c>
      <c r="L5034" s="8">
        <v>505529.28</v>
      </c>
      <c r="M5034" s="8">
        <v>165795.84</v>
      </c>
      <c r="N5034" s="8">
        <v>339733.44</v>
      </c>
    </row>
    <row r="5035" spans="1:14" x14ac:dyDescent="0.3">
      <c r="A5035" t="s">
        <v>9</v>
      </c>
      <c r="B5035" t="s">
        <v>55</v>
      </c>
      <c r="C5035" t="s">
        <v>36</v>
      </c>
      <c r="D5035" t="s">
        <v>3</v>
      </c>
      <c r="E5035" t="s">
        <v>15</v>
      </c>
      <c r="F5035" s="5">
        <v>43878</v>
      </c>
      <c r="G5035">
        <v>694968783</v>
      </c>
      <c r="H5035" s="5">
        <v>43923</v>
      </c>
      <c r="I5035">
        <v>5562</v>
      </c>
      <c r="J5035" s="8">
        <v>421.89</v>
      </c>
      <c r="K5035" s="8">
        <v>364.69</v>
      </c>
      <c r="L5035" s="8">
        <v>2346552.1800000002</v>
      </c>
      <c r="M5035" s="8">
        <v>2028405.78</v>
      </c>
      <c r="N5035" s="8">
        <v>318146.40000000002</v>
      </c>
    </row>
    <row r="5036" spans="1:14" x14ac:dyDescent="0.3">
      <c r="A5036" t="s">
        <v>17</v>
      </c>
      <c r="B5036" t="s">
        <v>35</v>
      </c>
      <c r="C5036" t="s">
        <v>45</v>
      </c>
      <c r="D5036" t="s">
        <v>3</v>
      </c>
      <c r="E5036" t="s">
        <v>23</v>
      </c>
      <c r="F5036" s="5">
        <v>43560</v>
      </c>
      <c r="G5036">
        <v>441150701</v>
      </c>
      <c r="H5036" s="5">
        <v>43597</v>
      </c>
      <c r="I5036">
        <v>5150</v>
      </c>
      <c r="J5036" s="8">
        <v>9.33</v>
      </c>
      <c r="K5036" s="8">
        <v>6.92</v>
      </c>
      <c r="L5036" s="8">
        <v>48049.5</v>
      </c>
      <c r="M5036" s="8">
        <v>35638</v>
      </c>
      <c r="N5036" s="8">
        <v>12411.5</v>
      </c>
    </row>
    <row r="5037" spans="1:14" x14ac:dyDescent="0.3">
      <c r="A5037" t="s">
        <v>9</v>
      </c>
      <c r="B5037" t="s">
        <v>10</v>
      </c>
      <c r="C5037" t="s">
        <v>14</v>
      </c>
      <c r="D5037" t="s">
        <v>3</v>
      </c>
      <c r="E5037" t="s">
        <v>4</v>
      </c>
      <c r="F5037" s="5">
        <v>44385</v>
      </c>
      <c r="G5037">
        <v>552037513</v>
      </c>
      <c r="H5037" s="5">
        <v>44413</v>
      </c>
      <c r="I5037">
        <v>9022</v>
      </c>
      <c r="J5037" s="8">
        <v>205.7</v>
      </c>
      <c r="K5037" s="8">
        <v>117.11</v>
      </c>
      <c r="L5037" s="8">
        <v>1855825.4</v>
      </c>
      <c r="M5037" s="8">
        <v>1056566.42</v>
      </c>
      <c r="N5037" s="8">
        <v>799258.98</v>
      </c>
    </row>
    <row r="5038" spans="1:14" x14ac:dyDescent="0.3">
      <c r="A5038" t="s">
        <v>20</v>
      </c>
      <c r="B5038" t="s">
        <v>52</v>
      </c>
      <c r="C5038" t="s">
        <v>31</v>
      </c>
      <c r="D5038" t="s">
        <v>7</v>
      </c>
      <c r="E5038" t="s">
        <v>8</v>
      </c>
      <c r="F5038" s="5">
        <v>43885</v>
      </c>
      <c r="G5038">
        <v>504240548</v>
      </c>
      <c r="H5038" s="5">
        <v>43917</v>
      </c>
      <c r="I5038">
        <v>4838</v>
      </c>
      <c r="J5038" s="8">
        <v>437.2</v>
      </c>
      <c r="K5038" s="8">
        <v>263.33</v>
      </c>
      <c r="L5038" s="8">
        <v>2115173.6</v>
      </c>
      <c r="M5038" s="8">
        <v>1273990.54</v>
      </c>
      <c r="N5038" s="8">
        <v>841183.06</v>
      </c>
    </row>
    <row r="5039" spans="1:14" x14ac:dyDescent="0.3">
      <c r="A5039" t="s">
        <v>9</v>
      </c>
      <c r="B5039" t="s">
        <v>56</v>
      </c>
      <c r="C5039" t="s">
        <v>57</v>
      </c>
      <c r="D5039" t="s">
        <v>7</v>
      </c>
      <c r="E5039" t="s">
        <v>15</v>
      </c>
      <c r="F5039" s="5">
        <v>44605</v>
      </c>
      <c r="G5039">
        <v>744683635</v>
      </c>
      <c r="H5039" s="5">
        <v>44652</v>
      </c>
      <c r="I5039">
        <v>7291</v>
      </c>
      <c r="J5039" s="8">
        <v>154.06</v>
      </c>
      <c r="K5039" s="8">
        <v>90.93</v>
      </c>
      <c r="L5039" s="8">
        <v>1123251.46</v>
      </c>
      <c r="M5039" s="8">
        <v>662970.63</v>
      </c>
      <c r="N5039" s="8">
        <v>460280.83</v>
      </c>
    </row>
    <row r="5040" spans="1:14" x14ac:dyDescent="0.3">
      <c r="A5040" t="s">
        <v>9</v>
      </c>
      <c r="B5040" t="s">
        <v>58</v>
      </c>
      <c r="C5040" t="s">
        <v>19</v>
      </c>
      <c r="D5040" t="s">
        <v>3</v>
      </c>
      <c r="E5040" t="s">
        <v>15</v>
      </c>
      <c r="F5040" s="5">
        <v>42589</v>
      </c>
      <c r="G5040">
        <v>440603101</v>
      </c>
      <c r="H5040" s="5">
        <v>42628</v>
      </c>
      <c r="I5040">
        <v>3104</v>
      </c>
      <c r="J5040" s="8">
        <v>81.73</v>
      </c>
      <c r="K5040" s="8">
        <v>56.67</v>
      </c>
      <c r="L5040" s="8">
        <v>253689.92</v>
      </c>
      <c r="M5040" s="8">
        <v>175903.68</v>
      </c>
      <c r="N5040" s="8">
        <v>77786.240000000005</v>
      </c>
    </row>
    <row r="5041" spans="1:14" x14ac:dyDescent="0.3">
      <c r="A5041" t="s">
        <v>17</v>
      </c>
      <c r="B5041" t="s">
        <v>59</v>
      </c>
      <c r="C5041" t="s">
        <v>22</v>
      </c>
      <c r="D5041" t="s">
        <v>7</v>
      </c>
      <c r="E5041" t="s">
        <v>15</v>
      </c>
      <c r="F5041" s="5">
        <v>42851</v>
      </c>
      <c r="G5041">
        <v>629547774</v>
      </c>
      <c r="H5041" s="5">
        <v>42858</v>
      </c>
      <c r="I5041">
        <v>6031</v>
      </c>
      <c r="J5041" s="8">
        <v>109.28</v>
      </c>
      <c r="K5041" s="8">
        <v>35.840000000000003</v>
      </c>
      <c r="L5041" s="8">
        <v>659067.68000000005</v>
      </c>
      <c r="M5041" s="8">
        <v>216151.04000000001</v>
      </c>
      <c r="N5041" s="8">
        <v>442916.64</v>
      </c>
    </row>
    <row r="5042" spans="1:14" x14ac:dyDescent="0.3">
      <c r="A5042" t="s">
        <v>9</v>
      </c>
      <c r="B5042" t="s">
        <v>60</v>
      </c>
      <c r="C5042" t="s">
        <v>36</v>
      </c>
      <c r="D5042" t="s">
        <v>3</v>
      </c>
      <c r="E5042" t="s">
        <v>15</v>
      </c>
      <c r="F5042" s="5">
        <v>43180</v>
      </c>
      <c r="G5042">
        <v>169378983</v>
      </c>
      <c r="H5042" s="5">
        <v>43200</v>
      </c>
      <c r="I5042">
        <v>1860</v>
      </c>
      <c r="J5042" s="8">
        <v>421.89</v>
      </c>
      <c r="K5042" s="8">
        <v>364.69</v>
      </c>
      <c r="L5042" s="8">
        <v>784715.4</v>
      </c>
      <c r="M5042" s="8">
        <v>678323.4</v>
      </c>
      <c r="N5042" s="8">
        <v>106392</v>
      </c>
    </row>
    <row r="5043" spans="1:14" x14ac:dyDescent="0.3">
      <c r="A5043" t="s">
        <v>17</v>
      </c>
      <c r="B5043" t="s">
        <v>47</v>
      </c>
      <c r="C5043" t="s">
        <v>19</v>
      </c>
      <c r="D5043" t="s">
        <v>7</v>
      </c>
      <c r="E5043" t="s">
        <v>15</v>
      </c>
      <c r="F5043" s="5">
        <v>43133</v>
      </c>
      <c r="G5043">
        <v>688270556</v>
      </c>
      <c r="H5043" s="5">
        <v>43163</v>
      </c>
      <c r="I5043">
        <v>3407</v>
      </c>
      <c r="J5043" s="8">
        <v>81.73</v>
      </c>
      <c r="K5043" s="8">
        <v>56.67</v>
      </c>
      <c r="L5043" s="8">
        <v>278454.11</v>
      </c>
      <c r="M5043" s="8">
        <v>193074.69</v>
      </c>
      <c r="N5043" s="8">
        <v>85379.42</v>
      </c>
    </row>
    <row r="5044" spans="1:14" x14ac:dyDescent="0.3">
      <c r="A5044" t="s">
        <v>12</v>
      </c>
      <c r="B5044" t="s">
        <v>61</v>
      </c>
      <c r="C5044" t="s">
        <v>36</v>
      </c>
      <c r="D5044" t="s">
        <v>3</v>
      </c>
      <c r="E5044" t="s">
        <v>15</v>
      </c>
      <c r="F5044" s="5">
        <v>42815</v>
      </c>
      <c r="G5044">
        <v>734708821</v>
      </c>
      <c r="H5044" s="5">
        <v>42818</v>
      </c>
      <c r="I5044">
        <v>5522</v>
      </c>
      <c r="J5044" s="8">
        <v>421.89</v>
      </c>
      <c r="K5044" s="8">
        <v>364.69</v>
      </c>
      <c r="L5044" s="8">
        <v>2329676.58</v>
      </c>
      <c r="M5044" s="8">
        <v>2013818.18</v>
      </c>
      <c r="N5044" s="8">
        <v>315858.40000000002</v>
      </c>
    </row>
    <row r="5045" spans="1:14" x14ac:dyDescent="0.3">
      <c r="A5045" t="s">
        <v>12</v>
      </c>
      <c r="B5045" t="s">
        <v>62</v>
      </c>
      <c r="C5045" t="s">
        <v>6</v>
      </c>
      <c r="D5045" t="s">
        <v>3</v>
      </c>
      <c r="E5045" t="s">
        <v>8</v>
      </c>
      <c r="F5045" s="5">
        <v>43683</v>
      </c>
      <c r="G5045">
        <v>727492606</v>
      </c>
      <c r="H5045" s="5">
        <v>43730</v>
      </c>
      <c r="I5045">
        <v>84</v>
      </c>
      <c r="J5045" s="8">
        <v>152.58000000000001</v>
      </c>
      <c r="K5045" s="8">
        <v>97.44</v>
      </c>
      <c r="L5045" s="8">
        <v>12816.72</v>
      </c>
      <c r="M5045" s="8">
        <v>8184.96</v>
      </c>
      <c r="N5045" s="8">
        <v>4631.76</v>
      </c>
    </row>
    <row r="5046" spans="1:14" x14ac:dyDescent="0.3">
      <c r="A5046" t="s">
        <v>17</v>
      </c>
      <c r="B5046" t="s">
        <v>43</v>
      </c>
      <c r="C5046" t="s">
        <v>2</v>
      </c>
      <c r="D5046" t="s">
        <v>7</v>
      </c>
      <c r="E5046" t="s">
        <v>4</v>
      </c>
      <c r="F5046" s="5">
        <v>42734</v>
      </c>
      <c r="G5046">
        <v>705733239</v>
      </c>
      <c r="H5046" s="5">
        <v>42760</v>
      </c>
      <c r="I5046">
        <v>1003</v>
      </c>
      <c r="J5046" s="8">
        <v>255.28</v>
      </c>
      <c r="K5046" s="8">
        <v>159.41999999999999</v>
      </c>
      <c r="L5046" s="8">
        <v>256045.84</v>
      </c>
      <c r="M5046" s="8">
        <v>159898.26</v>
      </c>
      <c r="N5046" s="8">
        <v>96147.58</v>
      </c>
    </row>
    <row r="5047" spans="1:14" x14ac:dyDescent="0.3">
      <c r="A5047" t="s">
        <v>9</v>
      </c>
      <c r="B5047" t="s">
        <v>63</v>
      </c>
      <c r="C5047" t="s">
        <v>29</v>
      </c>
      <c r="D5047" t="s">
        <v>7</v>
      </c>
      <c r="E5047" t="s">
        <v>8</v>
      </c>
      <c r="F5047" s="5">
        <v>42280</v>
      </c>
      <c r="G5047">
        <v>778854548</v>
      </c>
      <c r="H5047" s="5">
        <v>42280</v>
      </c>
      <c r="I5047">
        <v>9224</v>
      </c>
      <c r="J5047" s="8">
        <v>651.21</v>
      </c>
      <c r="K5047" s="8">
        <v>524.96</v>
      </c>
      <c r="L5047" s="8">
        <v>6006761.04</v>
      </c>
      <c r="M5047" s="8">
        <v>4842231.04</v>
      </c>
      <c r="N5047" s="8">
        <v>1164530</v>
      </c>
    </row>
    <row r="5048" spans="1:14" x14ac:dyDescent="0.3">
      <c r="A5048" t="s">
        <v>9</v>
      </c>
      <c r="B5048" t="s">
        <v>64</v>
      </c>
      <c r="C5048" t="s">
        <v>31</v>
      </c>
      <c r="D5048" t="s">
        <v>7</v>
      </c>
      <c r="E5048" t="s">
        <v>4</v>
      </c>
      <c r="F5048" s="5">
        <v>43250</v>
      </c>
      <c r="G5048">
        <v>676592862</v>
      </c>
      <c r="H5048" s="5">
        <v>43290</v>
      </c>
      <c r="I5048">
        <v>7718</v>
      </c>
      <c r="J5048" s="8">
        <v>437.2</v>
      </c>
      <c r="K5048" s="8">
        <v>263.33</v>
      </c>
      <c r="L5048" s="8">
        <v>3374309.6</v>
      </c>
      <c r="M5048" s="8">
        <v>2032380.94</v>
      </c>
      <c r="N5048" s="8">
        <v>1341928.6599999999</v>
      </c>
    </row>
    <row r="5049" spans="1:14" x14ac:dyDescent="0.3">
      <c r="A5049" t="s">
        <v>17</v>
      </c>
      <c r="B5049" t="s">
        <v>35</v>
      </c>
      <c r="C5049" t="s">
        <v>65</v>
      </c>
      <c r="D5049" t="s">
        <v>7</v>
      </c>
      <c r="E5049" t="s">
        <v>4</v>
      </c>
      <c r="F5049" s="5">
        <v>43388</v>
      </c>
      <c r="G5049">
        <v>198997008</v>
      </c>
      <c r="H5049" s="5">
        <v>43389</v>
      </c>
      <c r="I5049">
        <v>6492</v>
      </c>
      <c r="J5049" s="8">
        <v>668.27</v>
      </c>
      <c r="K5049" s="8">
        <v>502.54</v>
      </c>
      <c r="L5049" s="8">
        <v>4338408.84</v>
      </c>
      <c r="M5049" s="8">
        <v>3262489.68</v>
      </c>
      <c r="N5049" s="8">
        <v>1075919.1599999999</v>
      </c>
    </row>
    <row r="5050" spans="1:14" x14ac:dyDescent="0.3">
      <c r="A5050" t="s">
        <v>9</v>
      </c>
      <c r="B5050" t="s">
        <v>66</v>
      </c>
      <c r="C5050" t="s">
        <v>11</v>
      </c>
      <c r="D5050" t="s">
        <v>3</v>
      </c>
      <c r="E5050" t="s">
        <v>23</v>
      </c>
      <c r="F5050" s="5">
        <v>43906</v>
      </c>
      <c r="G5050">
        <v>566428315</v>
      </c>
      <c r="H5050" s="5">
        <v>43913</v>
      </c>
      <c r="I5050">
        <v>7581</v>
      </c>
      <c r="J5050" s="8">
        <v>47.45</v>
      </c>
      <c r="K5050" s="8">
        <v>31.79</v>
      </c>
      <c r="L5050" s="8">
        <v>359718.45</v>
      </c>
      <c r="M5050" s="8">
        <v>240999.99</v>
      </c>
      <c r="N5050" s="8">
        <v>118718.46</v>
      </c>
    </row>
    <row r="5051" spans="1:14" x14ac:dyDescent="0.3">
      <c r="A5051" t="s">
        <v>12</v>
      </c>
      <c r="B5051" t="s">
        <v>67</v>
      </c>
      <c r="C5051" t="s">
        <v>2</v>
      </c>
      <c r="D5051" t="s">
        <v>3</v>
      </c>
      <c r="E5051" t="s">
        <v>4</v>
      </c>
      <c r="F5051" s="5">
        <v>43247</v>
      </c>
      <c r="G5051">
        <v>369560611</v>
      </c>
      <c r="H5051" s="5">
        <v>43264</v>
      </c>
      <c r="I5051">
        <v>52</v>
      </c>
      <c r="J5051" s="8">
        <v>255.28</v>
      </c>
      <c r="K5051" s="8">
        <v>159.41999999999999</v>
      </c>
      <c r="L5051" s="8">
        <v>13274.56</v>
      </c>
      <c r="M5051" s="8">
        <v>8289.84</v>
      </c>
      <c r="N5051" s="8">
        <v>4984.72</v>
      </c>
    </row>
    <row r="5052" spans="1:14" x14ac:dyDescent="0.3">
      <c r="A5052" t="s">
        <v>9</v>
      </c>
      <c r="B5052" t="s">
        <v>68</v>
      </c>
      <c r="C5052" t="s">
        <v>6</v>
      </c>
      <c r="D5052" t="s">
        <v>3</v>
      </c>
      <c r="E5052" t="s">
        <v>4</v>
      </c>
      <c r="F5052" s="5">
        <v>42016</v>
      </c>
      <c r="G5052">
        <v>519380223</v>
      </c>
      <c r="H5052" s="5">
        <v>42021</v>
      </c>
      <c r="I5052">
        <v>5005</v>
      </c>
      <c r="J5052" s="8">
        <v>152.58000000000001</v>
      </c>
      <c r="K5052" s="8">
        <v>97.44</v>
      </c>
      <c r="L5052" s="8">
        <v>763662.9</v>
      </c>
      <c r="M5052" s="8">
        <v>487687.2</v>
      </c>
      <c r="N5052" s="8">
        <v>275975.7</v>
      </c>
    </row>
    <row r="5053" spans="1:14" x14ac:dyDescent="0.3">
      <c r="A5053" t="s">
        <v>12</v>
      </c>
      <c r="B5053" t="s">
        <v>61</v>
      </c>
      <c r="C5053" t="s">
        <v>29</v>
      </c>
      <c r="D5053" t="s">
        <v>3</v>
      </c>
      <c r="E5053" t="s">
        <v>23</v>
      </c>
      <c r="F5053" s="5">
        <v>44053</v>
      </c>
      <c r="G5053">
        <v>197185981</v>
      </c>
      <c r="H5053" s="5">
        <v>44085</v>
      </c>
      <c r="I5053">
        <v>568</v>
      </c>
      <c r="J5053" s="8">
        <v>651.21</v>
      </c>
      <c r="K5053" s="8">
        <v>524.96</v>
      </c>
      <c r="L5053" s="8">
        <v>369887.28</v>
      </c>
      <c r="M5053" s="8">
        <v>298177.28000000003</v>
      </c>
      <c r="N5053" s="8">
        <v>71710</v>
      </c>
    </row>
    <row r="5054" spans="1:14" x14ac:dyDescent="0.3">
      <c r="A5054" t="s">
        <v>9</v>
      </c>
      <c r="B5054" t="s">
        <v>69</v>
      </c>
      <c r="C5054" t="s">
        <v>29</v>
      </c>
      <c r="D5054" t="s">
        <v>3</v>
      </c>
      <c r="E5054" t="s">
        <v>23</v>
      </c>
      <c r="F5054" s="5">
        <v>43203</v>
      </c>
      <c r="G5054">
        <v>904589211</v>
      </c>
      <c r="H5054" s="5">
        <v>43224</v>
      </c>
      <c r="I5054">
        <v>6905</v>
      </c>
      <c r="J5054" s="8">
        <v>651.21</v>
      </c>
      <c r="K5054" s="8">
        <v>524.96</v>
      </c>
      <c r="L5054" s="8">
        <v>4496605.05</v>
      </c>
      <c r="M5054" s="8">
        <v>3624848.8</v>
      </c>
      <c r="N5054" s="8">
        <v>871756.25</v>
      </c>
    </row>
    <row r="5055" spans="1:14" x14ac:dyDescent="0.3">
      <c r="A5055" t="s">
        <v>20</v>
      </c>
      <c r="B5055" t="s">
        <v>46</v>
      </c>
      <c r="C5055" t="s">
        <v>65</v>
      </c>
      <c r="D5055" t="s">
        <v>7</v>
      </c>
      <c r="E5055" t="s">
        <v>23</v>
      </c>
      <c r="F5055" s="5">
        <v>42697</v>
      </c>
      <c r="G5055">
        <v>613513743</v>
      </c>
      <c r="H5055" s="5">
        <v>42735</v>
      </c>
      <c r="I5055">
        <v>1205</v>
      </c>
      <c r="J5055" s="8">
        <v>668.27</v>
      </c>
      <c r="K5055" s="8">
        <v>502.54</v>
      </c>
      <c r="L5055" s="8">
        <v>805265.35</v>
      </c>
      <c r="M5055" s="8">
        <v>605560.69999999995</v>
      </c>
      <c r="N5055" s="8">
        <v>199704.65</v>
      </c>
    </row>
    <row r="5056" spans="1:14" x14ac:dyDescent="0.3">
      <c r="A5056" t="s">
        <v>20</v>
      </c>
      <c r="B5056" t="s">
        <v>70</v>
      </c>
      <c r="C5056" t="s">
        <v>22</v>
      </c>
      <c r="D5056" t="s">
        <v>7</v>
      </c>
      <c r="E5056" t="s">
        <v>4</v>
      </c>
      <c r="F5056" s="5">
        <v>44856</v>
      </c>
      <c r="G5056">
        <v>516195905</v>
      </c>
      <c r="H5056" s="5">
        <v>44863</v>
      </c>
      <c r="I5056">
        <v>2694</v>
      </c>
      <c r="J5056" s="8">
        <v>109.28</v>
      </c>
      <c r="K5056" s="8">
        <v>35.840000000000003</v>
      </c>
      <c r="L5056" s="8">
        <v>294400.32</v>
      </c>
      <c r="M5056" s="8">
        <v>96552.960000000006</v>
      </c>
      <c r="N5056" s="8">
        <v>197847.36</v>
      </c>
    </row>
    <row r="5057" spans="1:14" x14ac:dyDescent="0.3">
      <c r="A5057" t="s">
        <v>12</v>
      </c>
      <c r="B5057" t="s">
        <v>62</v>
      </c>
      <c r="C5057" t="s">
        <v>57</v>
      </c>
      <c r="D5057" t="s">
        <v>7</v>
      </c>
      <c r="E5057" t="s">
        <v>23</v>
      </c>
      <c r="F5057" s="5">
        <v>43802</v>
      </c>
      <c r="G5057">
        <v>975184524</v>
      </c>
      <c r="H5057" s="5">
        <v>43482</v>
      </c>
      <c r="I5057">
        <v>7626</v>
      </c>
      <c r="J5057" s="8">
        <v>154.06</v>
      </c>
      <c r="K5057" s="8">
        <v>90.93</v>
      </c>
      <c r="L5057" s="8">
        <v>1174861.56</v>
      </c>
      <c r="M5057" s="8">
        <v>693432.18</v>
      </c>
      <c r="N5057" s="8">
        <v>481429.38</v>
      </c>
    </row>
    <row r="5058" spans="1:14" x14ac:dyDescent="0.3">
      <c r="A5058" t="s">
        <v>20</v>
      </c>
      <c r="B5058" t="s">
        <v>71</v>
      </c>
      <c r="C5058" t="s">
        <v>22</v>
      </c>
      <c r="D5058" t="s">
        <v>3</v>
      </c>
      <c r="E5058" t="s">
        <v>4</v>
      </c>
      <c r="F5058" s="5">
        <v>43442</v>
      </c>
      <c r="G5058">
        <v>173340928</v>
      </c>
      <c r="H5058" s="5">
        <v>42007</v>
      </c>
      <c r="I5058">
        <v>4287</v>
      </c>
      <c r="J5058" s="8">
        <v>109.28</v>
      </c>
      <c r="K5058" s="8">
        <v>35.840000000000003</v>
      </c>
      <c r="L5058" s="8">
        <v>468483.36</v>
      </c>
      <c r="M5058" s="8">
        <v>153646.07999999999</v>
      </c>
      <c r="N5058" s="8">
        <v>314837.28000000003</v>
      </c>
    </row>
    <row r="5059" spans="1:14" x14ac:dyDescent="0.3">
      <c r="A5059" t="s">
        <v>9</v>
      </c>
      <c r="B5059" t="s">
        <v>72</v>
      </c>
      <c r="C5059" t="s">
        <v>19</v>
      </c>
      <c r="D5059" t="s">
        <v>7</v>
      </c>
      <c r="E5059" t="s">
        <v>23</v>
      </c>
      <c r="F5059" s="5">
        <v>43450</v>
      </c>
      <c r="G5059">
        <v>863838946</v>
      </c>
      <c r="H5059" s="5">
        <v>42009</v>
      </c>
      <c r="I5059">
        <v>7995</v>
      </c>
      <c r="J5059" s="8">
        <v>81.73</v>
      </c>
      <c r="K5059" s="8">
        <v>56.67</v>
      </c>
      <c r="L5059" s="8">
        <v>653431.35</v>
      </c>
      <c r="M5059" s="8">
        <v>453076.65</v>
      </c>
      <c r="N5059" s="8">
        <v>200354.7</v>
      </c>
    </row>
    <row r="5060" spans="1:14" x14ac:dyDescent="0.3">
      <c r="A5060" t="s">
        <v>12</v>
      </c>
      <c r="B5060" t="s">
        <v>73</v>
      </c>
      <c r="C5060" t="s">
        <v>14</v>
      </c>
      <c r="D5060" t="s">
        <v>7</v>
      </c>
      <c r="E5060" t="s">
        <v>15</v>
      </c>
      <c r="F5060" s="5">
        <v>42431</v>
      </c>
      <c r="G5060">
        <v>920164906</v>
      </c>
      <c r="H5060" s="5">
        <v>42435</v>
      </c>
      <c r="I5060">
        <v>6099</v>
      </c>
      <c r="J5060" s="8">
        <v>205.7</v>
      </c>
      <c r="K5060" s="8">
        <v>117.11</v>
      </c>
      <c r="L5060" s="8">
        <v>1254564.3</v>
      </c>
      <c r="M5060" s="8">
        <v>714253.89</v>
      </c>
      <c r="N5060" s="8">
        <v>540310.41</v>
      </c>
    </row>
    <row r="5061" spans="1:14" x14ac:dyDescent="0.3">
      <c r="A5061" t="s">
        <v>0</v>
      </c>
      <c r="B5061" t="s">
        <v>74</v>
      </c>
      <c r="C5061" t="s">
        <v>36</v>
      </c>
      <c r="D5061" t="s">
        <v>3</v>
      </c>
      <c r="E5061" t="s">
        <v>4</v>
      </c>
      <c r="F5061" s="5">
        <v>44724</v>
      </c>
      <c r="G5061">
        <v>986117637</v>
      </c>
      <c r="H5061" s="5">
        <v>44772</v>
      </c>
      <c r="I5061">
        <v>2977</v>
      </c>
      <c r="J5061" s="8">
        <v>421.89</v>
      </c>
      <c r="K5061" s="8">
        <v>364.69</v>
      </c>
      <c r="L5061" s="8">
        <v>1255966.53</v>
      </c>
      <c r="M5061" s="8">
        <v>1085682.1299999999</v>
      </c>
      <c r="N5061" s="8">
        <v>170284.4</v>
      </c>
    </row>
    <row r="5062" spans="1:14" x14ac:dyDescent="0.3">
      <c r="A5062" t="s">
        <v>17</v>
      </c>
      <c r="B5062" t="s">
        <v>75</v>
      </c>
      <c r="C5062" t="s">
        <v>14</v>
      </c>
      <c r="D5062" t="s">
        <v>3</v>
      </c>
      <c r="E5062" t="s">
        <v>15</v>
      </c>
      <c r="F5062" s="5">
        <v>43634</v>
      </c>
      <c r="G5062">
        <v>425808465</v>
      </c>
      <c r="H5062" s="5">
        <v>43664</v>
      </c>
      <c r="I5062">
        <v>5042</v>
      </c>
      <c r="J5062" s="8">
        <v>205.7</v>
      </c>
      <c r="K5062" s="8">
        <v>117.11</v>
      </c>
      <c r="L5062" s="8">
        <v>1037139.4</v>
      </c>
      <c r="M5062" s="8">
        <v>590468.62</v>
      </c>
      <c r="N5062" s="8">
        <v>446670.78</v>
      </c>
    </row>
    <row r="5063" spans="1:14" x14ac:dyDescent="0.3">
      <c r="A5063" t="s">
        <v>0</v>
      </c>
      <c r="B5063" t="s">
        <v>33</v>
      </c>
      <c r="C5063" t="s">
        <v>11</v>
      </c>
      <c r="D5063" t="s">
        <v>3</v>
      </c>
      <c r="E5063" t="s">
        <v>15</v>
      </c>
      <c r="F5063" s="5">
        <v>42167</v>
      </c>
      <c r="G5063">
        <v>473661220</v>
      </c>
      <c r="H5063" s="5">
        <v>42188</v>
      </c>
      <c r="I5063">
        <v>5736</v>
      </c>
      <c r="J5063" s="8">
        <v>47.45</v>
      </c>
      <c r="K5063" s="8">
        <v>31.79</v>
      </c>
      <c r="L5063" s="8">
        <v>272173.2</v>
      </c>
      <c r="M5063" s="8">
        <v>182347.44</v>
      </c>
      <c r="N5063" s="8">
        <v>89825.76</v>
      </c>
    </row>
    <row r="5064" spans="1:14" x14ac:dyDescent="0.3">
      <c r="A5064" t="s">
        <v>9</v>
      </c>
      <c r="B5064" t="s">
        <v>24</v>
      </c>
      <c r="C5064" t="s">
        <v>2</v>
      </c>
      <c r="D5064" t="s">
        <v>3</v>
      </c>
      <c r="E5064" t="s">
        <v>8</v>
      </c>
      <c r="F5064" s="5">
        <v>42098</v>
      </c>
      <c r="G5064">
        <v>184412229</v>
      </c>
      <c r="H5064" s="5">
        <v>42101</v>
      </c>
      <c r="I5064">
        <v>531</v>
      </c>
      <c r="J5064" s="8">
        <v>255.28</v>
      </c>
      <c r="K5064" s="8">
        <v>159.41999999999999</v>
      </c>
      <c r="L5064" s="8">
        <v>135553.68</v>
      </c>
      <c r="M5064" s="8">
        <v>84652.02</v>
      </c>
      <c r="N5064" s="8">
        <v>50901.66</v>
      </c>
    </row>
    <row r="5065" spans="1:14" x14ac:dyDescent="0.3">
      <c r="A5065" t="s">
        <v>12</v>
      </c>
      <c r="B5065" t="s">
        <v>76</v>
      </c>
      <c r="C5065" t="s">
        <v>57</v>
      </c>
      <c r="D5065" t="s">
        <v>7</v>
      </c>
      <c r="E5065" t="s">
        <v>23</v>
      </c>
      <c r="F5065" s="5">
        <v>42594</v>
      </c>
      <c r="G5065">
        <v>483110320</v>
      </c>
      <c r="H5065" s="5">
        <v>42643</v>
      </c>
      <c r="I5065">
        <v>1934</v>
      </c>
      <c r="J5065" s="8">
        <v>154.06</v>
      </c>
      <c r="K5065" s="8">
        <v>90.93</v>
      </c>
      <c r="L5065" s="8">
        <v>297952.03999999998</v>
      </c>
      <c r="M5065" s="8">
        <v>175858.62</v>
      </c>
      <c r="N5065" s="8">
        <v>122093.42</v>
      </c>
    </row>
    <row r="5066" spans="1:14" x14ac:dyDescent="0.3">
      <c r="A5066" t="s">
        <v>0</v>
      </c>
      <c r="B5066" t="s">
        <v>41</v>
      </c>
      <c r="C5066" t="s">
        <v>65</v>
      </c>
      <c r="D5066" t="s">
        <v>3</v>
      </c>
      <c r="E5066" t="s">
        <v>23</v>
      </c>
      <c r="F5066" s="5">
        <v>42635</v>
      </c>
      <c r="G5066">
        <v>115116822</v>
      </c>
      <c r="H5066" s="5">
        <v>42675</v>
      </c>
      <c r="I5066">
        <v>4481</v>
      </c>
      <c r="J5066" s="8">
        <v>668.27</v>
      </c>
      <c r="K5066" s="8">
        <v>502.54</v>
      </c>
      <c r="L5066" s="8">
        <v>2994517.87</v>
      </c>
      <c r="M5066" s="8">
        <v>2251881.7400000002</v>
      </c>
      <c r="N5066" s="8">
        <v>742636.13</v>
      </c>
    </row>
    <row r="5067" spans="1:14" x14ac:dyDescent="0.3">
      <c r="A5067" t="s">
        <v>17</v>
      </c>
      <c r="B5067" t="s">
        <v>59</v>
      </c>
      <c r="C5067" t="s">
        <v>2</v>
      </c>
      <c r="D5067" t="s">
        <v>3</v>
      </c>
      <c r="E5067" t="s">
        <v>4</v>
      </c>
      <c r="F5067" s="5">
        <v>44590</v>
      </c>
      <c r="G5067">
        <v>596105563</v>
      </c>
      <c r="H5067" s="5">
        <v>44640</v>
      </c>
      <c r="I5067">
        <v>9738</v>
      </c>
      <c r="J5067" s="8">
        <v>255.28</v>
      </c>
      <c r="K5067" s="8">
        <v>159.41999999999999</v>
      </c>
      <c r="L5067" s="8">
        <v>2485916.64</v>
      </c>
      <c r="M5067" s="8">
        <v>1552431.96</v>
      </c>
      <c r="N5067" s="8">
        <v>933484.68</v>
      </c>
    </row>
    <row r="5068" spans="1:14" x14ac:dyDescent="0.3">
      <c r="A5068" t="s">
        <v>9</v>
      </c>
      <c r="B5068" t="s">
        <v>77</v>
      </c>
      <c r="C5068" t="s">
        <v>6</v>
      </c>
      <c r="D5068" t="s">
        <v>3</v>
      </c>
      <c r="E5068" t="s">
        <v>8</v>
      </c>
      <c r="F5068" s="5">
        <v>43444</v>
      </c>
      <c r="G5068">
        <v>362062871</v>
      </c>
      <c r="H5068" s="5">
        <v>43457</v>
      </c>
      <c r="I5068">
        <v>1304</v>
      </c>
      <c r="J5068" s="8">
        <v>152.58000000000001</v>
      </c>
      <c r="K5068" s="8">
        <v>97.44</v>
      </c>
      <c r="L5068" s="8">
        <v>198964.32</v>
      </c>
      <c r="M5068" s="8">
        <v>127061.75999999999</v>
      </c>
      <c r="N5068" s="8">
        <v>71902.559999999998</v>
      </c>
    </row>
    <row r="5069" spans="1:14" x14ac:dyDescent="0.3">
      <c r="A5069" t="s">
        <v>9</v>
      </c>
      <c r="B5069" t="s">
        <v>78</v>
      </c>
      <c r="C5069" t="s">
        <v>11</v>
      </c>
      <c r="D5069" t="s">
        <v>3</v>
      </c>
      <c r="E5069" t="s">
        <v>23</v>
      </c>
      <c r="F5069" s="5">
        <v>42579</v>
      </c>
      <c r="G5069">
        <v>619287574</v>
      </c>
      <c r="H5069" s="5">
        <v>42584</v>
      </c>
      <c r="I5069">
        <v>9810</v>
      </c>
      <c r="J5069" s="8">
        <v>47.45</v>
      </c>
      <c r="K5069" s="8">
        <v>31.79</v>
      </c>
      <c r="L5069" s="8">
        <v>465484.5</v>
      </c>
      <c r="M5069" s="8">
        <v>311859.90000000002</v>
      </c>
      <c r="N5069" s="8">
        <v>153624.6</v>
      </c>
    </row>
    <row r="5070" spans="1:14" x14ac:dyDescent="0.3">
      <c r="A5070" t="s">
        <v>0</v>
      </c>
      <c r="B5070" t="s">
        <v>34</v>
      </c>
      <c r="C5070" t="s">
        <v>22</v>
      </c>
      <c r="D5070" t="s">
        <v>7</v>
      </c>
      <c r="E5070" t="s">
        <v>23</v>
      </c>
      <c r="F5070" s="5">
        <v>42531</v>
      </c>
      <c r="G5070">
        <v>394391000</v>
      </c>
      <c r="H5070" s="5">
        <v>42544</v>
      </c>
      <c r="I5070">
        <v>7916</v>
      </c>
      <c r="J5070" s="8">
        <v>109.28</v>
      </c>
      <c r="K5070" s="8">
        <v>35.840000000000003</v>
      </c>
      <c r="L5070" s="8">
        <v>865060.48</v>
      </c>
      <c r="M5070" s="8">
        <v>283709.44</v>
      </c>
      <c r="N5070" s="8">
        <v>581351.04</v>
      </c>
    </row>
    <row r="5071" spans="1:14" x14ac:dyDescent="0.3">
      <c r="A5071" t="s">
        <v>9</v>
      </c>
      <c r="B5071" t="s">
        <v>79</v>
      </c>
      <c r="C5071" t="s">
        <v>11</v>
      </c>
      <c r="D5071" t="s">
        <v>3</v>
      </c>
      <c r="E5071" t="s">
        <v>4</v>
      </c>
      <c r="F5071" s="5">
        <v>43571</v>
      </c>
      <c r="G5071">
        <v>584296977</v>
      </c>
      <c r="H5071" s="5">
        <v>43583</v>
      </c>
      <c r="I5071">
        <v>5315</v>
      </c>
      <c r="J5071" s="8">
        <v>47.45</v>
      </c>
      <c r="K5071" s="8">
        <v>31.79</v>
      </c>
      <c r="L5071" s="8">
        <v>252196.75</v>
      </c>
      <c r="M5071" s="8">
        <v>168963.85</v>
      </c>
      <c r="N5071" s="8">
        <v>83232.899999999994</v>
      </c>
    </row>
    <row r="5072" spans="1:14" x14ac:dyDescent="0.3">
      <c r="A5072" t="s">
        <v>17</v>
      </c>
      <c r="B5072" t="s">
        <v>43</v>
      </c>
      <c r="C5072" t="s">
        <v>22</v>
      </c>
      <c r="D5072" t="s">
        <v>7</v>
      </c>
      <c r="E5072" t="s">
        <v>4</v>
      </c>
      <c r="F5072" s="5">
        <v>43286</v>
      </c>
      <c r="G5072">
        <v>806241834</v>
      </c>
      <c r="H5072" s="5">
        <v>43327</v>
      </c>
      <c r="I5072">
        <v>3730</v>
      </c>
      <c r="J5072" s="8">
        <v>109.28</v>
      </c>
      <c r="K5072" s="8">
        <v>35.840000000000003</v>
      </c>
      <c r="L5072" s="8">
        <v>407614.4</v>
      </c>
      <c r="M5072" s="8">
        <v>133683.20000000001</v>
      </c>
      <c r="N5072" s="8">
        <v>273931.2</v>
      </c>
    </row>
    <row r="5073" spans="1:14" x14ac:dyDescent="0.3">
      <c r="A5073" t="s">
        <v>9</v>
      </c>
      <c r="B5073" t="s">
        <v>80</v>
      </c>
      <c r="C5073" t="s">
        <v>36</v>
      </c>
      <c r="D5073" t="s">
        <v>7</v>
      </c>
      <c r="E5073" t="s">
        <v>4</v>
      </c>
      <c r="F5073" s="5">
        <v>42802</v>
      </c>
      <c r="G5073">
        <v>747774398</v>
      </c>
      <c r="H5073" s="5">
        <v>42828</v>
      </c>
      <c r="I5073">
        <v>1916</v>
      </c>
      <c r="J5073" s="8">
        <v>421.89</v>
      </c>
      <c r="K5073" s="8">
        <v>364.69</v>
      </c>
      <c r="L5073" s="8">
        <v>808341.24</v>
      </c>
      <c r="M5073" s="8">
        <v>698746.04</v>
      </c>
      <c r="N5073" s="8">
        <v>109595.2</v>
      </c>
    </row>
    <row r="5074" spans="1:14" x14ac:dyDescent="0.3">
      <c r="A5074" t="s">
        <v>0</v>
      </c>
      <c r="B5074" t="s">
        <v>5</v>
      </c>
      <c r="C5074" t="s">
        <v>36</v>
      </c>
      <c r="D5074" t="s">
        <v>3</v>
      </c>
      <c r="E5074" t="s">
        <v>23</v>
      </c>
      <c r="F5074" s="5">
        <v>44524</v>
      </c>
      <c r="G5074">
        <v>616755998</v>
      </c>
      <c r="H5074" s="5">
        <v>44533</v>
      </c>
      <c r="I5074">
        <v>660</v>
      </c>
      <c r="J5074" s="8">
        <v>421.89</v>
      </c>
      <c r="K5074" s="8">
        <v>364.69</v>
      </c>
      <c r="L5074" s="8">
        <v>278447.40000000002</v>
      </c>
      <c r="M5074" s="8">
        <v>240695.4</v>
      </c>
      <c r="N5074" s="8">
        <v>37752</v>
      </c>
    </row>
    <row r="5075" spans="1:14" x14ac:dyDescent="0.3">
      <c r="A5075" t="s">
        <v>20</v>
      </c>
      <c r="B5075" t="s">
        <v>81</v>
      </c>
      <c r="C5075" t="s">
        <v>2</v>
      </c>
      <c r="D5075" t="s">
        <v>7</v>
      </c>
      <c r="E5075" t="s">
        <v>8</v>
      </c>
      <c r="F5075" s="5">
        <v>42663</v>
      </c>
      <c r="G5075">
        <v>691360461</v>
      </c>
      <c r="H5075" s="5">
        <v>42681</v>
      </c>
      <c r="I5075">
        <v>7779</v>
      </c>
      <c r="J5075" s="8">
        <v>255.28</v>
      </c>
      <c r="K5075" s="8">
        <v>159.41999999999999</v>
      </c>
      <c r="L5075" s="8">
        <v>1985823.12</v>
      </c>
      <c r="M5075" s="8">
        <v>1240128.18</v>
      </c>
      <c r="N5075" s="8">
        <v>745694.94</v>
      </c>
    </row>
    <row r="5076" spans="1:14" x14ac:dyDescent="0.3">
      <c r="A5076" t="s">
        <v>0</v>
      </c>
      <c r="B5076" t="s">
        <v>34</v>
      </c>
      <c r="C5076" t="s">
        <v>11</v>
      </c>
      <c r="D5076" t="s">
        <v>3</v>
      </c>
      <c r="E5076" t="s">
        <v>8</v>
      </c>
      <c r="F5076" s="5">
        <v>43556</v>
      </c>
      <c r="G5076">
        <v>870074117</v>
      </c>
      <c r="H5076" s="5">
        <v>43601</v>
      </c>
      <c r="I5076">
        <v>3121</v>
      </c>
      <c r="J5076" s="8">
        <v>47.45</v>
      </c>
      <c r="K5076" s="8">
        <v>31.79</v>
      </c>
      <c r="L5076" s="8">
        <v>148091.45000000001</v>
      </c>
      <c r="M5076" s="8">
        <v>99216.59</v>
      </c>
      <c r="N5076" s="8">
        <v>48874.86</v>
      </c>
    </row>
    <row r="5077" spans="1:14" x14ac:dyDescent="0.3">
      <c r="A5077" t="s">
        <v>17</v>
      </c>
      <c r="B5077" t="s">
        <v>82</v>
      </c>
      <c r="C5077" t="s">
        <v>29</v>
      </c>
      <c r="D5077" t="s">
        <v>3</v>
      </c>
      <c r="E5077" t="s">
        <v>23</v>
      </c>
      <c r="F5077" s="5">
        <v>44621</v>
      </c>
      <c r="G5077">
        <v>221695792</v>
      </c>
      <c r="H5077" s="5">
        <v>44640</v>
      </c>
      <c r="I5077">
        <v>3566</v>
      </c>
      <c r="J5077" s="8">
        <v>651.21</v>
      </c>
      <c r="K5077" s="8">
        <v>524.96</v>
      </c>
      <c r="L5077" s="8">
        <v>2322214.86</v>
      </c>
      <c r="M5077" s="8">
        <v>1872007.36</v>
      </c>
      <c r="N5077" s="8">
        <v>450207.5</v>
      </c>
    </row>
    <row r="5078" spans="1:14" x14ac:dyDescent="0.3">
      <c r="A5078" t="s">
        <v>20</v>
      </c>
      <c r="B5078" t="s">
        <v>52</v>
      </c>
      <c r="C5078" t="s">
        <v>45</v>
      </c>
      <c r="D5078" t="s">
        <v>3</v>
      </c>
      <c r="E5078" t="s">
        <v>4</v>
      </c>
      <c r="F5078" s="5">
        <v>42929</v>
      </c>
      <c r="G5078">
        <v>135336816</v>
      </c>
      <c r="H5078" s="5">
        <v>42964</v>
      </c>
      <c r="I5078">
        <v>8026</v>
      </c>
      <c r="J5078" s="8">
        <v>9.33</v>
      </c>
      <c r="K5078" s="8">
        <v>6.92</v>
      </c>
      <c r="L5078" s="8">
        <v>74882.58</v>
      </c>
      <c r="M5078" s="8">
        <v>55539.92</v>
      </c>
      <c r="N5078" s="8">
        <v>19342.66</v>
      </c>
    </row>
    <row r="5079" spans="1:14" x14ac:dyDescent="0.3">
      <c r="A5079" t="s">
        <v>20</v>
      </c>
      <c r="B5079" t="s">
        <v>21</v>
      </c>
      <c r="C5079" t="s">
        <v>29</v>
      </c>
      <c r="D5079" t="s">
        <v>3</v>
      </c>
      <c r="E5079" t="s">
        <v>15</v>
      </c>
      <c r="F5079" s="5">
        <v>43950</v>
      </c>
      <c r="G5079">
        <v>270421016</v>
      </c>
      <c r="H5079" s="5">
        <v>43974</v>
      </c>
      <c r="I5079">
        <v>2443</v>
      </c>
      <c r="J5079" s="8">
        <v>651.21</v>
      </c>
      <c r="K5079" s="8">
        <v>524.96</v>
      </c>
      <c r="L5079" s="8">
        <v>1590906.03</v>
      </c>
      <c r="M5079" s="8">
        <v>1282477.28</v>
      </c>
      <c r="N5079" s="8">
        <v>308428.75</v>
      </c>
    </row>
    <row r="5080" spans="1:14" x14ac:dyDescent="0.3">
      <c r="A5080" t="s">
        <v>9</v>
      </c>
      <c r="B5080" t="s">
        <v>83</v>
      </c>
      <c r="C5080" t="s">
        <v>65</v>
      </c>
      <c r="D5080" t="s">
        <v>3</v>
      </c>
      <c r="E5080" t="s">
        <v>23</v>
      </c>
      <c r="F5080" s="5">
        <v>44728</v>
      </c>
      <c r="G5080">
        <v>806684720</v>
      </c>
      <c r="H5080" s="5">
        <v>44760</v>
      </c>
      <c r="I5080">
        <v>4790</v>
      </c>
      <c r="J5080" s="8">
        <v>668.27</v>
      </c>
      <c r="K5080" s="8">
        <v>502.54</v>
      </c>
      <c r="L5080" s="8">
        <v>3201013.3</v>
      </c>
      <c r="M5080" s="8">
        <v>2407166.6</v>
      </c>
      <c r="N5080" s="8">
        <v>793846.7</v>
      </c>
    </row>
    <row r="5081" spans="1:14" x14ac:dyDescent="0.3">
      <c r="A5081" t="s">
        <v>9</v>
      </c>
      <c r="B5081" t="s">
        <v>84</v>
      </c>
      <c r="C5081" t="s">
        <v>65</v>
      </c>
      <c r="D5081" t="s">
        <v>3</v>
      </c>
      <c r="E5081" t="s">
        <v>4</v>
      </c>
      <c r="F5081" s="5">
        <v>42926</v>
      </c>
      <c r="G5081">
        <v>194176757</v>
      </c>
      <c r="H5081" s="5">
        <v>42967</v>
      </c>
      <c r="I5081">
        <v>72</v>
      </c>
      <c r="J5081" s="8">
        <v>668.27</v>
      </c>
      <c r="K5081" s="8">
        <v>502.54</v>
      </c>
      <c r="L5081" s="8">
        <v>48115.44</v>
      </c>
      <c r="M5081" s="8">
        <v>36182.879999999997</v>
      </c>
      <c r="N5081" s="8">
        <v>11932.56</v>
      </c>
    </row>
    <row r="5082" spans="1:14" x14ac:dyDescent="0.3">
      <c r="A5082" t="s">
        <v>17</v>
      </c>
      <c r="B5082" t="s">
        <v>85</v>
      </c>
      <c r="C5082" t="s">
        <v>2</v>
      </c>
      <c r="D5082" t="s">
        <v>7</v>
      </c>
      <c r="E5082" t="s">
        <v>23</v>
      </c>
      <c r="F5082" s="5">
        <v>42914</v>
      </c>
      <c r="G5082">
        <v>103258454</v>
      </c>
      <c r="H5082" s="5">
        <v>42962</v>
      </c>
      <c r="I5082">
        <v>5326</v>
      </c>
      <c r="J5082" s="8">
        <v>255.28</v>
      </c>
      <c r="K5082" s="8">
        <v>159.41999999999999</v>
      </c>
      <c r="L5082" s="8">
        <v>1359621.28</v>
      </c>
      <c r="M5082" s="8">
        <v>849070.92</v>
      </c>
      <c r="N5082" s="8">
        <v>510550.36</v>
      </c>
    </row>
    <row r="5083" spans="1:14" x14ac:dyDescent="0.3">
      <c r="A5083" t="s">
        <v>17</v>
      </c>
      <c r="B5083" t="s">
        <v>86</v>
      </c>
      <c r="C5083" t="s">
        <v>29</v>
      </c>
      <c r="D5083" t="s">
        <v>3</v>
      </c>
      <c r="E5083" t="s">
        <v>23</v>
      </c>
      <c r="F5083" s="5">
        <v>43211</v>
      </c>
      <c r="G5083">
        <v>474603641</v>
      </c>
      <c r="H5083" s="5">
        <v>43250</v>
      </c>
      <c r="I5083">
        <v>4619</v>
      </c>
      <c r="J5083" s="8">
        <v>651.21</v>
      </c>
      <c r="K5083" s="8">
        <v>524.96</v>
      </c>
      <c r="L5083" s="8">
        <v>3007938.99</v>
      </c>
      <c r="M5083" s="8">
        <v>2424790.2400000002</v>
      </c>
      <c r="N5083" s="8">
        <v>583148.75</v>
      </c>
    </row>
    <row r="5084" spans="1:14" x14ac:dyDescent="0.3">
      <c r="A5084" t="s">
        <v>9</v>
      </c>
      <c r="B5084" t="s">
        <v>87</v>
      </c>
      <c r="C5084" t="s">
        <v>14</v>
      </c>
      <c r="D5084" t="s">
        <v>3</v>
      </c>
      <c r="E5084" t="s">
        <v>23</v>
      </c>
      <c r="F5084" s="5">
        <v>44191</v>
      </c>
      <c r="G5084">
        <v>869198644</v>
      </c>
      <c r="H5084" s="5">
        <v>43835</v>
      </c>
      <c r="I5084">
        <v>4049</v>
      </c>
      <c r="J5084" s="8">
        <v>205.7</v>
      </c>
      <c r="K5084" s="8">
        <v>117.11</v>
      </c>
      <c r="L5084" s="8">
        <v>832879.3</v>
      </c>
      <c r="M5084" s="8">
        <v>474178.39</v>
      </c>
      <c r="N5084" s="8">
        <v>358700.91</v>
      </c>
    </row>
    <row r="5085" spans="1:14" x14ac:dyDescent="0.3">
      <c r="A5085" t="s">
        <v>9</v>
      </c>
      <c r="B5085" t="s">
        <v>88</v>
      </c>
      <c r="C5085" t="s">
        <v>65</v>
      </c>
      <c r="D5085" t="s">
        <v>3</v>
      </c>
      <c r="E5085" t="s">
        <v>23</v>
      </c>
      <c r="F5085" s="5">
        <v>42309</v>
      </c>
      <c r="G5085">
        <v>918342292</v>
      </c>
      <c r="H5085" s="5">
        <v>42359</v>
      </c>
      <c r="I5085">
        <v>6747</v>
      </c>
      <c r="J5085" s="8">
        <v>668.27</v>
      </c>
      <c r="K5085" s="8">
        <v>502.54</v>
      </c>
      <c r="L5085" s="8">
        <v>4508817.6900000004</v>
      </c>
      <c r="M5085" s="8">
        <v>3390637.38</v>
      </c>
      <c r="N5085" s="8">
        <v>1118180.31</v>
      </c>
    </row>
    <row r="5086" spans="1:14" x14ac:dyDescent="0.3">
      <c r="A5086" t="s">
        <v>9</v>
      </c>
      <c r="B5086" t="s">
        <v>89</v>
      </c>
      <c r="C5086" t="s">
        <v>31</v>
      </c>
      <c r="D5086" t="s">
        <v>3</v>
      </c>
      <c r="E5086" t="s">
        <v>23</v>
      </c>
      <c r="F5086" s="5">
        <v>44218</v>
      </c>
      <c r="G5086">
        <v>773645913</v>
      </c>
      <c r="H5086" s="5">
        <v>44224</v>
      </c>
      <c r="I5086">
        <v>7873</v>
      </c>
      <c r="J5086" s="8">
        <v>437.2</v>
      </c>
      <c r="K5086" s="8">
        <v>263.33</v>
      </c>
      <c r="L5086" s="8">
        <v>3442075.6</v>
      </c>
      <c r="M5086" s="8">
        <v>2073197.09</v>
      </c>
      <c r="N5086" s="8">
        <v>1368878.51</v>
      </c>
    </row>
    <row r="5087" spans="1:14" x14ac:dyDescent="0.3">
      <c r="A5087" t="s">
        <v>12</v>
      </c>
      <c r="B5087" t="s">
        <v>90</v>
      </c>
      <c r="C5087" t="s">
        <v>31</v>
      </c>
      <c r="D5087" t="s">
        <v>3</v>
      </c>
      <c r="E5087" t="s">
        <v>8</v>
      </c>
      <c r="F5087" s="5">
        <v>43264</v>
      </c>
      <c r="G5087">
        <v>657033336</v>
      </c>
      <c r="H5087" s="5">
        <v>43283</v>
      </c>
      <c r="I5087">
        <v>9620</v>
      </c>
      <c r="J5087" s="8">
        <v>437.2</v>
      </c>
      <c r="K5087" s="8">
        <v>263.33</v>
      </c>
      <c r="L5087" s="8">
        <v>4205864</v>
      </c>
      <c r="M5087" s="8">
        <v>2533234.6</v>
      </c>
      <c r="N5087" s="8">
        <v>1672629.4</v>
      </c>
    </row>
    <row r="5088" spans="1:14" x14ac:dyDescent="0.3">
      <c r="A5088" t="s">
        <v>9</v>
      </c>
      <c r="B5088" t="s">
        <v>24</v>
      </c>
      <c r="C5088" t="s">
        <v>36</v>
      </c>
      <c r="D5088" t="s">
        <v>3</v>
      </c>
      <c r="E5088" t="s">
        <v>23</v>
      </c>
      <c r="F5088" s="5">
        <v>44036</v>
      </c>
      <c r="G5088">
        <v>410740888</v>
      </c>
      <c r="H5088" s="5">
        <v>44075</v>
      </c>
      <c r="I5088">
        <v>6211</v>
      </c>
      <c r="J5088" s="8">
        <v>421.89</v>
      </c>
      <c r="K5088" s="8">
        <v>364.69</v>
      </c>
      <c r="L5088" s="8">
        <v>2620358.79</v>
      </c>
      <c r="M5088" s="8">
        <v>2265089.59</v>
      </c>
      <c r="N5088" s="8">
        <v>355269.2</v>
      </c>
    </row>
    <row r="5089" spans="1:14" x14ac:dyDescent="0.3">
      <c r="A5089" t="s">
        <v>9</v>
      </c>
      <c r="B5089" t="s">
        <v>91</v>
      </c>
      <c r="C5089" t="s">
        <v>36</v>
      </c>
      <c r="D5089" t="s">
        <v>7</v>
      </c>
      <c r="E5089" t="s">
        <v>4</v>
      </c>
      <c r="F5089" s="5">
        <v>44545</v>
      </c>
      <c r="G5089">
        <v>847317397</v>
      </c>
      <c r="H5089" s="5">
        <v>44548</v>
      </c>
      <c r="I5089">
        <v>8902</v>
      </c>
      <c r="J5089" s="8">
        <v>421.89</v>
      </c>
      <c r="K5089" s="8">
        <v>364.69</v>
      </c>
      <c r="L5089" s="8">
        <v>3755664.78</v>
      </c>
      <c r="M5089" s="8">
        <v>3246470.38</v>
      </c>
      <c r="N5089" s="8">
        <v>509194.4</v>
      </c>
    </row>
    <row r="5090" spans="1:14" x14ac:dyDescent="0.3">
      <c r="A5090" t="s">
        <v>9</v>
      </c>
      <c r="B5090" t="s">
        <v>92</v>
      </c>
      <c r="C5090" t="s">
        <v>11</v>
      </c>
      <c r="D5090" t="s">
        <v>3</v>
      </c>
      <c r="E5090" t="s">
        <v>15</v>
      </c>
      <c r="F5090" s="5">
        <v>44077</v>
      </c>
      <c r="G5090">
        <v>599624192</v>
      </c>
      <c r="H5090" s="5">
        <v>44095</v>
      </c>
      <c r="I5090">
        <v>978</v>
      </c>
      <c r="J5090" s="8">
        <v>47.45</v>
      </c>
      <c r="K5090" s="8">
        <v>31.79</v>
      </c>
      <c r="L5090" s="8">
        <v>46406.1</v>
      </c>
      <c r="M5090" s="8">
        <v>31090.62</v>
      </c>
      <c r="N5090" s="8">
        <v>15315.48</v>
      </c>
    </row>
    <row r="5091" spans="1:14" x14ac:dyDescent="0.3">
      <c r="A5091" t="s">
        <v>12</v>
      </c>
      <c r="B5091" t="s">
        <v>93</v>
      </c>
      <c r="C5091" t="s">
        <v>11</v>
      </c>
      <c r="D5091" t="s">
        <v>7</v>
      </c>
      <c r="E5091" t="s">
        <v>23</v>
      </c>
      <c r="F5091" s="5">
        <v>43849</v>
      </c>
      <c r="G5091">
        <v>170835101</v>
      </c>
      <c r="H5091" s="5">
        <v>43873</v>
      </c>
      <c r="I5091">
        <v>2758</v>
      </c>
      <c r="J5091" s="8">
        <v>47.45</v>
      </c>
      <c r="K5091" s="8">
        <v>31.79</v>
      </c>
      <c r="L5091" s="8">
        <v>130867.1</v>
      </c>
      <c r="M5091" s="8">
        <v>87676.82</v>
      </c>
      <c r="N5091" s="8">
        <v>43190.28</v>
      </c>
    </row>
    <row r="5092" spans="1:14" x14ac:dyDescent="0.3">
      <c r="A5092" t="s">
        <v>0</v>
      </c>
      <c r="B5092" t="s">
        <v>94</v>
      </c>
      <c r="C5092" t="s">
        <v>14</v>
      </c>
      <c r="D5092" t="s">
        <v>3</v>
      </c>
      <c r="E5092" t="s">
        <v>23</v>
      </c>
      <c r="F5092" s="5">
        <v>42386</v>
      </c>
      <c r="G5092">
        <v>584436452</v>
      </c>
      <c r="H5092" s="5">
        <v>42409</v>
      </c>
      <c r="I5092">
        <v>6588</v>
      </c>
      <c r="J5092" s="8">
        <v>205.7</v>
      </c>
      <c r="K5092" s="8">
        <v>117.11</v>
      </c>
      <c r="L5092" s="8">
        <v>1355151.6</v>
      </c>
      <c r="M5092" s="8">
        <v>771520.68</v>
      </c>
      <c r="N5092" s="8">
        <v>583630.92000000004</v>
      </c>
    </row>
    <row r="5093" spans="1:14" x14ac:dyDescent="0.3">
      <c r="A5093" t="s">
        <v>9</v>
      </c>
      <c r="B5093" t="s">
        <v>95</v>
      </c>
      <c r="C5093" t="s">
        <v>29</v>
      </c>
      <c r="D5093" t="s">
        <v>3</v>
      </c>
      <c r="E5093" t="s">
        <v>23</v>
      </c>
      <c r="F5093" s="5">
        <v>44106</v>
      </c>
      <c r="G5093">
        <v>234227073</v>
      </c>
      <c r="H5093" s="5">
        <v>44116</v>
      </c>
      <c r="I5093">
        <v>1851</v>
      </c>
      <c r="J5093" s="8">
        <v>651.21</v>
      </c>
      <c r="K5093" s="8">
        <v>524.96</v>
      </c>
      <c r="L5093" s="8">
        <v>1205389.71</v>
      </c>
      <c r="M5093" s="8">
        <v>971700.96</v>
      </c>
      <c r="N5093" s="8">
        <v>233688.75</v>
      </c>
    </row>
    <row r="5094" spans="1:14" x14ac:dyDescent="0.3">
      <c r="A5094" t="s">
        <v>9</v>
      </c>
      <c r="B5094" t="s">
        <v>96</v>
      </c>
      <c r="C5094" t="s">
        <v>29</v>
      </c>
      <c r="D5094" t="s">
        <v>3</v>
      </c>
      <c r="E5094" t="s">
        <v>4</v>
      </c>
      <c r="F5094" s="5">
        <v>43121</v>
      </c>
      <c r="G5094">
        <v>734318292</v>
      </c>
      <c r="H5094" s="5">
        <v>43163</v>
      </c>
      <c r="I5094">
        <v>9956</v>
      </c>
      <c r="J5094" s="8">
        <v>651.21</v>
      </c>
      <c r="K5094" s="8">
        <v>524.96</v>
      </c>
      <c r="L5094" s="8">
        <v>6483446.7599999998</v>
      </c>
      <c r="M5094" s="8">
        <v>5226501.76</v>
      </c>
      <c r="N5094" s="8">
        <v>1256945</v>
      </c>
    </row>
    <row r="5095" spans="1:14" x14ac:dyDescent="0.3">
      <c r="A5095" t="s">
        <v>0</v>
      </c>
      <c r="B5095" t="s">
        <v>97</v>
      </c>
      <c r="C5095" t="s">
        <v>6</v>
      </c>
      <c r="D5095" t="s">
        <v>3</v>
      </c>
      <c r="E5095" t="s">
        <v>23</v>
      </c>
      <c r="F5095" s="5">
        <v>43820</v>
      </c>
      <c r="G5095">
        <v>169133937</v>
      </c>
      <c r="H5095" s="5">
        <v>43830</v>
      </c>
      <c r="I5095">
        <v>9345</v>
      </c>
      <c r="J5095" s="8">
        <v>152.58000000000001</v>
      </c>
      <c r="K5095" s="8">
        <v>97.44</v>
      </c>
      <c r="L5095" s="8">
        <v>1425860.1</v>
      </c>
      <c r="M5095" s="8">
        <v>910576.8</v>
      </c>
      <c r="N5095" s="8">
        <v>515283.3</v>
      </c>
    </row>
    <row r="5096" spans="1:14" x14ac:dyDescent="0.3">
      <c r="A5096" t="s">
        <v>12</v>
      </c>
      <c r="B5096" t="s">
        <v>16</v>
      </c>
      <c r="C5096" t="s">
        <v>14</v>
      </c>
      <c r="D5096" t="s">
        <v>3</v>
      </c>
      <c r="E5096" t="s">
        <v>8</v>
      </c>
      <c r="F5096" s="5">
        <v>42059</v>
      </c>
      <c r="G5096">
        <v>743410336</v>
      </c>
      <c r="H5096" s="5">
        <v>42083</v>
      </c>
      <c r="I5096">
        <v>494</v>
      </c>
      <c r="J5096" s="8">
        <v>205.7</v>
      </c>
      <c r="K5096" s="8">
        <v>117.11</v>
      </c>
      <c r="L5096" s="8">
        <v>101615.8</v>
      </c>
      <c r="M5096" s="8">
        <v>57852.34</v>
      </c>
      <c r="N5096" s="8">
        <v>43763.46</v>
      </c>
    </row>
    <row r="5097" spans="1:14" x14ac:dyDescent="0.3">
      <c r="A5097" t="s">
        <v>9</v>
      </c>
      <c r="B5097" t="s">
        <v>98</v>
      </c>
      <c r="C5097" t="s">
        <v>65</v>
      </c>
      <c r="D5097" t="s">
        <v>7</v>
      </c>
      <c r="E5097" t="s">
        <v>15</v>
      </c>
      <c r="F5097" s="5">
        <v>42923</v>
      </c>
      <c r="G5097">
        <v>232196319</v>
      </c>
      <c r="H5097" s="5">
        <v>42951</v>
      </c>
      <c r="I5097">
        <v>905</v>
      </c>
      <c r="J5097" s="8">
        <v>668.27</v>
      </c>
      <c r="K5097" s="8">
        <v>502.54</v>
      </c>
      <c r="L5097" s="8">
        <v>604784.35</v>
      </c>
      <c r="M5097" s="8">
        <v>454798.7</v>
      </c>
      <c r="N5097" s="8">
        <v>149985.65</v>
      </c>
    </row>
    <row r="5098" spans="1:14" x14ac:dyDescent="0.3">
      <c r="A5098" t="s">
        <v>9</v>
      </c>
      <c r="B5098" t="s">
        <v>99</v>
      </c>
      <c r="C5098" t="s">
        <v>11</v>
      </c>
      <c r="D5098" t="s">
        <v>7</v>
      </c>
      <c r="E5098" t="s">
        <v>15</v>
      </c>
      <c r="F5098" s="5">
        <v>43281</v>
      </c>
      <c r="G5098">
        <v>530853211</v>
      </c>
      <c r="H5098" s="5">
        <v>43314</v>
      </c>
      <c r="I5098">
        <v>117</v>
      </c>
      <c r="J5098" s="8">
        <v>47.45</v>
      </c>
      <c r="K5098" s="8">
        <v>31.79</v>
      </c>
      <c r="L5098" s="8">
        <v>5551.65</v>
      </c>
      <c r="M5098" s="8">
        <v>3719.43</v>
      </c>
      <c r="N5098" s="8">
        <v>1832.22</v>
      </c>
    </row>
    <row r="5099" spans="1:14" x14ac:dyDescent="0.3">
      <c r="A5099" t="s">
        <v>20</v>
      </c>
      <c r="B5099" t="s">
        <v>70</v>
      </c>
      <c r="C5099" t="s">
        <v>45</v>
      </c>
      <c r="D5099" t="s">
        <v>3</v>
      </c>
      <c r="E5099" t="s">
        <v>15</v>
      </c>
      <c r="F5099" s="5">
        <v>44537</v>
      </c>
      <c r="G5099">
        <v>905054843</v>
      </c>
      <c r="H5099" s="5">
        <v>44208</v>
      </c>
      <c r="I5099">
        <v>4695</v>
      </c>
      <c r="J5099" s="8">
        <v>9.33</v>
      </c>
      <c r="K5099" s="8">
        <v>6.92</v>
      </c>
      <c r="L5099" s="8">
        <v>43804.35</v>
      </c>
      <c r="M5099" s="8">
        <v>32489.4</v>
      </c>
      <c r="N5099" s="8">
        <v>11314.95</v>
      </c>
    </row>
    <row r="5100" spans="1:14" x14ac:dyDescent="0.3">
      <c r="A5100" t="s">
        <v>17</v>
      </c>
      <c r="B5100" t="s">
        <v>59</v>
      </c>
      <c r="C5100" t="s">
        <v>65</v>
      </c>
      <c r="D5100" t="s">
        <v>7</v>
      </c>
      <c r="E5100" t="s">
        <v>8</v>
      </c>
      <c r="F5100" s="5">
        <v>42640</v>
      </c>
      <c r="G5100">
        <v>240787541</v>
      </c>
      <c r="H5100" s="5">
        <v>42687</v>
      </c>
      <c r="I5100">
        <v>3239</v>
      </c>
      <c r="J5100" s="8">
        <v>668.27</v>
      </c>
      <c r="K5100" s="8">
        <v>502.54</v>
      </c>
      <c r="L5100" s="8">
        <v>2164526.5299999998</v>
      </c>
      <c r="M5100" s="8">
        <v>1627727.06</v>
      </c>
      <c r="N5100" s="8">
        <v>536799.47</v>
      </c>
    </row>
    <row r="5101" spans="1:14" x14ac:dyDescent="0.3">
      <c r="A5101" t="s">
        <v>9</v>
      </c>
      <c r="B5101" t="s">
        <v>100</v>
      </c>
      <c r="C5101" t="s">
        <v>36</v>
      </c>
      <c r="D5101" t="s">
        <v>3</v>
      </c>
      <c r="E5101" t="s">
        <v>15</v>
      </c>
      <c r="F5101" s="5">
        <v>44703</v>
      </c>
      <c r="G5101">
        <v>194350135</v>
      </c>
      <c r="H5101" s="5">
        <v>44717</v>
      </c>
      <c r="I5101">
        <v>1379</v>
      </c>
      <c r="J5101" s="8">
        <v>421.89</v>
      </c>
      <c r="K5101" s="8">
        <v>364.69</v>
      </c>
      <c r="L5101" s="8">
        <v>581786.31000000006</v>
      </c>
      <c r="M5101" s="8">
        <v>502907.51</v>
      </c>
      <c r="N5101" s="8">
        <v>78878.8</v>
      </c>
    </row>
    <row r="5102" spans="1:14" x14ac:dyDescent="0.3">
      <c r="A5102" t="s">
        <v>12</v>
      </c>
      <c r="B5102" t="s">
        <v>32</v>
      </c>
      <c r="C5102" t="s">
        <v>65</v>
      </c>
      <c r="D5102" t="s">
        <v>3</v>
      </c>
      <c r="E5102" t="s">
        <v>15</v>
      </c>
      <c r="F5102" s="5">
        <v>43567</v>
      </c>
      <c r="G5102">
        <v>242353951</v>
      </c>
      <c r="H5102" s="5">
        <v>43568</v>
      </c>
      <c r="I5102">
        <v>6775</v>
      </c>
      <c r="J5102" s="8">
        <v>668.27</v>
      </c>
      <c r="K5102" s="8">
        <v>502.54</v>
      </c>
      <c r="L5102" s="8">
        <v>4527529.25</v>
      </c>
      <c r="M5102" s="8">
        <v>3404708.5</v>
      </c>
      <c r="N5102" s="8">
        <v>1122820.75</v>
      </c>
    </row>
    <row r="5103" spans="1:14" x14ac:dyDescent="0.3">
      <c r="A5103" t="s">
        <v>0</v>
      </c>
      <c r="B5103" t="s">
        <v>101</v>
      </c>
      <c r="C5103" t="s">
        <v>57</v>
      </c>
      <c r="D5103" t="s">
        <v>7</v>
      </c>
      <c r="E5103" t="s">
        <v>8</v>
      </c>
      <c r="F5103" s="5">
        <v>44121</v>
      </c>
      <c r="G5103">
        <v>831722819</v>
      </c>
      <c r="H5103" s="5">
        <v>44130</v>
      </c>
      <c r="I5103">
        <v>4120</v>
      </c>
      <c r="J5103" s="8">
        <v>154.06</v>
      </c>
      <c r="K5103" s="8">
        <v>90.93</v>
      </c>
      <c r="L5103" s="8">
        <v>634727.19999999995</v>
      </c>
      <c r="M5103" s="8">
        <v>374631.6</v>
      </c>
      <c r="N5103" s="8">
        <v>260095.6</v>
      </c>
    </row>
    <row r="5104" spans="1:14" x14ac:dyDescent="0.3">
      <c r="A5104" t="s">
        <v>9</v>
      </c>
      <c r="B5104" t="s">
        <v>102</v>
      </c>
      <c r="C5104" t="s">
        <v>31</v>
      </c>
      <c r="D5104" t="s">
        <v>3</v>
      </c>
      <c r="E5104" t="s">
        <v>15</v>
      </c>
      <c r="F5104" s="5">
        <v>44027</v>
      </c>
      <c r="G5104">
        <v>229693067</v>
      </c>
      <c r="H5104" s="5">
        <v>44027</v>
      </c>
      <c r="I5104">
        <v>138</v>
      </c>
      <c r="J5104" s="8">
        <v>437.2</v>
      </c>
      <c r="K5104" s="8">
        <v>263.33</v>
      </c>
      <c r="L5104" s="8">
        <v>60333.599999999999</v>
      </c>
      <c r="M5104" s="8">
        <v>36339.54</v>
      </c>
      <c r="N5104" s="8">
        <v>23994.06</v>
      </c>
    </row>
    <row r="5105" spans="1:14" x14ac:dyDescent="0.3">
      <c r="A5105" t="s">
        <v>9</v>
      </c>
      <c r="B5105" t="s">
        <v>103</v>
      </c>
      <c r="C5105" t="s">
        <v>14</v>
      </c>
      <c r="D5105" t="s">
        <v>7</v>
      </c>
      <c r="E5105" t="s">
        <v>23</v>
      </c>
      <c r="F5105" s="5">
        <v>43604</v>
      </c>
      <c r="G5105">
        <v>373813521</v>
      </c>
      <c r="H5105" s="5">
        <v>43631</v>
      </c>
      <c r="I5105">
        <v>8583</v>
      </c>
      <c r="J5105" s="8">
        <v>205.7</v>
      </c>
      <c r="K5105" s="8">
        <v>117.11</v>
      </c>
      <c r="L5105" s="8">
        <v>1765523.1</v>
      </c>
      <c r="M5105" s="8">
        <v>1005155.13</v>
      </c>
      <c r="N5105" s="8">
        <v>760367.97</v>
      </c>
    </row>
    <row r="5106" spans="1:14" x14ac:dyDescent="0.3">
      <c r="A5106" t="s">
        <v>9</v>
      </c>
      <c r="B5106" t="s">
        <v>104</v>
      </c>
      <c r="C5106" t="s">
        <v>11</v>
      </c>
      <c r="D5106" t="s">
        <v>3</v>
      </c>
      <c r="E5106" t="s">
        <v>8</v>
      </c>
      <c r="F5106" s="5">
        <v>42833</v>
      </c>
      <c r="G5106">
        <v>121945512</v>
      </c>
      <c r="H5106" s="5">
        <v>42837</v>
      </c>
      <c r="I5106">
        <v>5242</v>
      </c>
      <c r="J5106" s="8">
        <v>47.45</v>
      </c>
      <c r="K5106" s="8">
        <v>31.79</v>
      </c>
      <c r="L5106" s="8">
        <v>248732.9</v>
      </c>
      <c r="M5106" s="8">
        <v>166643.18</v>
      </c>
      <c r="N5106" s="8">
        <v>82089.72</v>
      </c>
    </row>
    <row r="5107" spans="1:14" x14ac:dyDescent="0.3">
      <c r="A5107" t="s">
        <v>20</v>
      </c>
      <c r="B5107" t="s">
        <v>52</v>
      </c>
      <c r="C5107" t="s">
        <v>45</v>
      </c>
      <c r="D5107" t="s">
        <v>7</v>
      </c>
      <c r="E5107" t="s">
        <v>15</v>
      </c>
      <c r="F5107" s="5">
        <v>42314</v>
      </c>
      <c r="G5107">
        <v>202262866</v>
      </c>
      <c r="H5107" s="5">
        <v>42352</v>
      </c>
      <c r="I5107">
        <v>2932</v>
      </c>
      <c r="J5107" s="8">
        <v>9.33</v>
      </c>
      <c r="K5107" s="8">
        <v>6.92</v>
      </c>
      <c r="L5107" s="8">
        <v>27355.56</v>
      </c>
      <c r="M5107" s="8">
        <v>20289.439999999999</v>
      </c>
      <c r="N5107" s="8">
        <v>7066.12</v>
      </c>
    </row>
    <row r="5108" spans="1:14" x14ac:dyDescent="0.3">
      <c r="A5108" t="s">
        <v>20</v>
      </c>
      <c r="B5108" t="s">
        <v>46</v>
      </c>
      <c r="C5108" t="s">
        <v>19</v>
      </c>
      <c r="D5108" t="s">
        <v>7</v>
      </c>
      <c r="E5108" t="s">
        <v>4</v>
      </c>
      <c r="F5108" s="5">
        <v>42725</v>
      </c>
      <c r="G5108">
        <v>963251912</v>
      </c>
      <c r="H5108" s="5">
        <v>42767</v>
      </c>
      <c r="I5108">
        <v>6501</v>
      </c>
      <c r="J5108" s="8">
        <v>81.73</v>
      </c>
      <c r="K5108" s="8">
        <v>56.67</v>
      </c>
      <c r="L5108" s="8">
        <v>531326.73</v>
      </c>
      <c r="M5108" s="8">
        <v>368411.67</v>
      </c>
      <c r="N5108" s="8">
        <v>162915.06</v>
      </c>
    </row>
    <row r="5109" spans="1:14" x14ac:dyDescent="0.3">
      <c r="A5109" t="s">
        <v>0</v>
      </c>
      <c r="B5109" t="s">
        <v>1</v>
      </c>
      <c r="C5109" t="s">
        <v>65</v>
      </c>
      <c r="D5109" t="s">
        <v>3</v>
      </c>
      <c r="E5109" t="s">
        <v>4</v>
      </c>
      <c r="F5109" s="5">
        <v>44794</v>
      </c>
      <c r="G5109">
        <v>123711478</v>
      </c>
      <c r="H5109" s="5">
        <v>44817</v>
      </c>
      <c r="I5109">
        <v>7830</v>
      </c>
      <c r="J5109" s="8">
        <v>668.27</v>
      </c>
      <c r="K5109" s="8">
        <v>502.54</v>
      </c>
      <c r="L5109" s="8">
        <v>5232554.0999999996</v>
      </c>
      <c r="M5109" s="8">
        <v>3934888.2</v>
      </c>
      <c r="N5109" s="8">
        <v>1297665.8999999999</v>
      </c>
    </row>
    <row r="5110" spans="1:14" x14ac:dyDescent="0.3">
      <c r="A5110" t="s">
        <v>0</v>
      </c>
      <c r="B5110" t="s">
        <v>101</v>
      </c>
      <c r="C5110" t="s">
        <v>22</v>
      </c>
      <c r="D5110" t="s">
        <v>7</v>
      </c>
      <c r="E5110" t="s">
        <v>15</v>
      </c>
      <c r="F5110" s="5">
        <v>44785</v>
      </c>
      <c r="G5110">
        <v>422752892</v>
      </c>
      <c r="H5110" s="5">
        <v>44785</v>
      </c>
      <c r="I5110">
        <v>830</v>
      </c>
      <c r="J5110" s="8">
        <v>109.28</v>
      </c>
      <c r="K5110" s="8">
        <v>35.840000000000003</v>
      </c>
      <c r="L5110" s="8">
        <v>90702.399999999994</v>
      </c>
      <c r="M5110" s="8">
        <v>29747.200000000001</v>
      </c>
      <c r="N5110" s="8">
        <v>60955.199999999997</v>
      </c>
    </row>
    <row r="5111" spans="1:14" x14ac:dyDescent="0.3">
      <c r="A5111" t="s">
        <v>9</v>
      </c>
      <c r="B5111" t="s">
        <v>105</v>
      </c>
      <c r="C5111" t="s">
        <v>45</v>
      </c>
      <c r="D5111" t="s">
        <v>3</v>
      </c>
      <c r="E5111" t="s">
        <v>23</v>
      </c>
      <c r="F5111" s="5">
        <v>44126</v>
      </c>
      <c r="G5111">
        <v>169799983</v>
      </c>
      <c r="H5111" s="5">
        <v>44155</v>
      </c>
      <c r="I5111">
        <v>6443</v>
      </c>
      <c r="J5111" s="8">
        <v>9.33</v>
      </c>
      <c r="K5111" s="8">
        <v>6.92</v>
      </c>
      <c r="L5111" s="8">
        <v>60113.19</v>
      </c>
      <c r="M5111" s="8">
        <v>44585.56</v>
      </c>
      <c r="N5111" s="8">
        <v>15527.63</v>
      </c>
    </row>
    <row r="5112" spans="1:14" x14ac:dyDescent="0.3">
      <c r="A5112" t="s">
        <v>9</v>
      </c>
      <c r="B5112" t="s">
        <v>106</v>
      </c>
      <c r="C5112" t="s">
        <v>57</v>
      </c>
      <c r="D5112" t="s">
        <v>3</v>
      </c>
      <c r="E5112" t="s">
        <v>4</v>
      </c>
      <c r="F5112" s="5">
        <v>43170</v>
      </c>
      <c r="G5112">
        <v>894589078</v>
      </c>
      <c r="H5112" s="5">
        <v>43200</v>
      </c>
      <c r="I5112">
        <v>7643</v>
      </c>
      <c r="J5112" s="8">
        <v>154.06</v>
      </c>
      <c r="K5112" s="8">
        <v>90.93</v>
      </c>
      <c r="L5112" s="8">
        <v>1177480.58</v>
      </c>
      <c r="M5112" s="8">
        <v>694977.99</v>
      </c>
      <c r="N5112" s="8">
        <v>482502.59</v>
      </c>
    </row>
    <row r="5113" spans="1:14" x14ac:dyDescent="0.3">
      <c r="A5113" t="s">
        <v>12</v>
      </c>
      <c r="B5113" t="s">
        <v>107</v>
      </c>
      <c r="C5113" t="s">
        <v>29</v>
      </c>
      <c r="D5113" t="s">
        <v>7</v>
      </c>
      <c r="E5113" t="s">
        <v>4</v>
      </c>
      <c r="F5113" s="5">
        <v>42585</v>
      </c>
      <c r="G5113">
        <v>597169005</v>
      </c>
      <c r="H5113" s="5">
        <v>42596</v>
      </c>
      <c r="I5113">
        <v>4434</v>
      </c>
      <c r="J5113" s="8">
        <v>651.21</v>
      </c>
      <c r="K5113" s="8">
        <v>524.96</v>
      </c>
      <c r="L5113" s="8">
        <v>2887465.14</v>
      </c>
      <c r="M5113" s="8">
        <v>2327672.64</v>
      </c>
      <c r="N5113" s="8">
        <v>559792.5</v>
      </c>
    </row>
    <row r="5114" spans="1:14" x14ac:dyDescent="0.3">
      <c r="A5114" t="s">
        <v>9</v>
      </c>
      <c r="B5114" t="s">
        <v>88</v>
      </c>
      <c r="C5114" t="s">
        <v>29</v>
      </c>
      <c r="D5114" t="s">
        <v>7</v>
      </c>
      <c r="E5114" t="s">
        <v>23</v>
      </c>
      <c r="F5114" s="5">
        <v>42120</v>
      </c>
      <c r="G5114">
        <v>497901093</v>
      </c>
      <c r="H5114" s="5">
        <v>42166</v>
      </c>
      <c r="I5114">
        <v>8853</v>
      </c>
      <c r="J5114" s="8">
        <v>651.21</v>
      </c>
      <c r="K5114" s="8">
        <v>524.96</v>
      </c>
      <c r="L5114" s="8">
        <v>5765162.1299999999</v>
      </c>
      <c r="M5114" s="8">
        <v>4647470.88</v>
      </c>
      <c r="N5114" s="8">
        <v>1117691.25</v>
      </c>
    </row>
    <row r="5115" spans="1:14" x14ac:dyDescent="0.3">
      <c r="A5115" t="s">
        <v>9</v>
      </c>
      <c r="B5115" t="s">
        <v>89</v>
      </c>
      <c r="C5115" t="s">
        <v>19</v>
      </c>
      <c r="D5115" t="s">
        <v>3</v>
      </c>
      <c r="E5115" t="s">
        <v>4</v>
      </c>
      <c r="F5115" s="5">
        <v>44758</v>
      </c>
      <c r="G5115">
        <v>987459170</v>
      </c>
      <c r="H5115" s="5">
        <v>44800</v>
      </c>
      <c r="I5115">
        <v>9967</v>
      </c>
      <c r="J5115" s="8">
        <v>81.73</v>
      </c>
      <c r="K5115" s="8">
        <v>56.67</v>
      </c>
      <c r="L5115" s="8">
        <v>814602.91</v>
      </c>
      <c r="M5115" s="8">
        <v>564829.89</v>
      </c>
      <c r="N5115" s="8">
        <v>249773.02</v>
      </c>
    </row>
    <row r="5116" spans="1:14" x14ac:dyDescent="0.3">
      <c r="A5116" t="s">
        <v>12</v>
      </c>
      <c r="B5116" t="s">
        <v>108</v>
      </c>
      <c r="C5116" t="s">
        <v>19</v>
      </c>
      <c r="D5116" t="s">
        <v>7</v>
      </c>
      <c r="E5116" t="s">
        <v>4</v>
      </c>
      <c r="F5116" s="5">
        <v>44218</v>
      </c>
      <c r="G5116">
        <v>276829564</v>
      </c>
      <c r="H5116" s="5">
        <v>44240</v>
      </c>
      <c r="I5116">
        <v>8875</v>
      </c>
      <c r="J5116" s="8">
        <v>81.73</v>
      </c>
      <c r="K5116" s="8">
        <v>56.67</v>
      </c>
      <c r="L5116" s="8">
        <v>725353.75</v>
      </c>
      <c r="M5116" s="8">
        <v>502946.25</v>
      </c>
      <c r="N5116" s="8">
        <v>222407.5</v>
      </c>
    </row>
    <row r="5117" spans="1:14" x14ac:dyDescent="0.3">
      <c r="A5117" t="s">
        <v>9</v>
      </c>
      <c r="B5117" t="s">
        <v>109</v>
      </c>
      <c r="C5117" t="s">
        <v>65</v>
      </c>
      <c r="D5117" t="s">
        <v>7</v>
      </c>
      <c r="E5117" t="s">
        <v>23</v>
      </c>
      <c r="F5117" s="5">
        <v>42146</v>
      </c>
      <c r="G5117">
        <v>247311103</v>
      </c>
      <c r="H5117" s="5">
        <v>42196</v>
      </c>
      <c r="I5117">
        <v>3706</v>
      </c>
      <c r="J5117" s="8">
        <v>668.27</v>
      </c>
      <c r="K5117" s="8">
        <v>502.54</v>
      </c>
      <c r="L5117" s="8">
        <v>2476608.62</v>
      </c>
      <c r="M5117" s="8">
        <v>1862413.24</v>
      </c>
      <c r="N5117" s="8">
        <v>614195.38</v>
      </c>
    </row>
    <row r="5118" spans="1:14" x14ac:dyDescent="0.3">
      <c r="A5118" t="s">
        <v>9</v>
      </c>
      <c r="B5118" t="s">
        <v>110</v>
      </c>
      <c r="C5118" t="s">
        <v>45</v>
      </c>
      <c r="D5118" t="s">
        <v>7</v>
      </c>
      <c r="E5118" t="s">
        <v>4</v>
      </c>
      <c r="F5118" s="5">
        <v>42197</v>
      </c>
      <c r="G5118">
        <v>600515115</v>
      </c>
      <c r="H5118" s="5">
        <v>42246</v>
      </c>
      <c r="I5118">
        <v>4622</v>
      </c>
      <c r="J5118" s="8">
        <v>9.33</v>
      </c>
      <c r="K5118" s="8">
        <v>6.92</v>
      </c>
      <c r="L5118" s="8">
        <v>43123.26</v>
      </c>
      <c r="M5118" s="8">
        <v>31984.240000000002</v>
      </c>
      <c r="N5118" s="8">
        <v>11139.02</v>
      </c>
    </row>
    <row r="5119" spans="1:14" x14ac:dyDescent="0.3">
      <c r="A5119" t="s">
        <v>9</v>
      </c>
      <c r="B5119" t="s">
        <v>98</v>
      </c>
      <c r="C5119" t="s">
        <v>29</v>
      </c>
      <c r="D5119" t="s">
        <v>7</v>
      </c>
      <c r="E5119" t="s">
        <v>4</v>
      </c>
      <c r="F5119" s="5">
        <v>42335</v>
      </c>
      <c r="G5119">
        <v>208365428</v>
      </c>
      <c r="H5119" s="5">
        <v>42367</v>
      </c>
      <c r="I5119">
        <v>8815</v>
      </c>
      <c r="J5119" s="8">
        <v>651.21</v>
      </c>
      <c r="K5119" s="8">
        <v>524.96</v>
      </c>
      <c r="L5119" s="8">
        <v>5740416.1500000004</v>
      </c>
      <c r="M5119" s="8">
        <v>4627522.4000000004</v>
      </c>
      <c r="N5119" s="8">
        <v>1112893.75</v>
      </c>
    </row>
    <row r="5120" spans="1:14" x14ac:dyDescent="0.3">
      <c r="A5120" t="s">
        <v>9</v>
      </c>
      <c r="B5120" t="s">
        <v>111</v>
      </c>
      <c r="C5120" t="s">
        <v>19</v>
      </c>
      <c r="D5120" t="s">
        <v>3</v>
      </c>
      <c r="E5120" t="s">
        <v>15</v>
      </c>
      <c r="F5120" s="5">
        <v>43259</v>
      </c>
      <c r="G5120">
        <v>263098371</v>
      </c>
      <c r="H5120" s="5">
        <v>43285</v>
      </c>
      <c r="I5120">
        <v>5509</v>
      </c>
      <c r="J5120" s="8">
        <v>81.73</v>
      </c>
      <c r="K5120" s="8">
        <v>56.67</v>
      </c>
      <c r="L5120" s="8">
        <v>450250.57</v>
      </c>
      <c r="M5120" s="8">
        <v>312195.03000000003</v>
      </c>
      <c r="N5120" s="8">
        <v>138055.54</v>
      </c>
    </row>
    <row r="5121" spans="1:14" x14ac:dyDescent="0.3">
      <c r="A5121" t="s">
        <v>20</v>
      </c>
      <c r="B5121" t="s">
        <v>52</v>
      </c>
      <c r="C5121" t="s">
        <v>29</v>
      </c>
      <c r="D5121" t="s">
        <v>3</v>
      </c>
      <c r="E5121" t="s">
        <v>15</v>
      </c>
      <c r="F5121" s="5">
        <v>43790</v>
      </c>
      <c r="G5121">
        <v>227262771</v>
      </c>
      <c r="H5121" s="5">
        <v>43471</v>
      </c>
      <c r="I5121">
        <v>959</v>
      </c>
      <c r="J5121" s="8">
        <v>651.21</v>
      </c>
      <c r="K5121" s="8">
        <v>524.96</v>
      </c>
      <c r="L5121" s="8">
        <v>624510.39</v>
      </c>
      <c r="M5121" s="8">
        <v>503436.64</v>
      </c>
      <c r="N5121" s="8">
        <v>121073.75</v>
      </c>
    </row>
    <row r="5122" spans="1:14" x14ac:dyDescent="0.3">
      <c r="A5122" t="s">
        <v>9</v>
      </c>
      <c r="B5122" t="s">
        <v>112</v>
      </c>
      <c r="C5122" t="s">
        <v>29</v>
      </c>
      <c r="D5122" t="s">
        <v>7</v>
      </c>
      <c r="E5122" t="s">
        <v>23</v>
      </c>
      <c r="F5122" s="5">
        <v>44756</v>
      </c>
      <c r="G5122">
        <v>983719956</v>
      </c>
      <c r="H5122" s="5">
        <v>44774</v>
      </c>
      <c r="I5122">
        <v>3450</v>
      </c>
      <c r="J5122" s="8">
        <v>651.21</v>
      </c>
      <c r="K5122" s="8">
        <v>524.96</v>
      </c>
      <c r="L5122" s="8">
        <v>2246674.5</v>
      </c>
      <c r="M5122" s="8">
        <v>1811112</v>
      </c>
      <c r="N5122" s="8">
        <v>435562.5</v>
      </c>
    </row>
    <row r="5123" spans="1:14" x14ac:dyDescent="0.3">
      <c r="A5123" t="s">
        <v>9</v>
      </c>
      <c r="B5123" t="s">
        <v>113</v>
      </c>
      <c r="C5123" t="s">
        <v>2</v>
      </c>
      <c r="D5123" t="s">
        <v>7</v>
      </c>
      <c r="E5123" t="s">
        <v>23</v>
      </c>
      <c r="F5123" s="5">
        <v>43482</v>
      </c>
      <c r="G5123">
        <v>785643756</v>
      </c>
      <c r="H5123" s="5">
        <v>43491</v>
      </c>
      <c r="I5123">
        <v>8301</v>
      </c>
      <c r="J5123" s="8">
        <v>255.28</v>
      </c>
      <c r="K5123" s="8">
        <v>159.41999999999999</v>
      </c>
      <c r="L5123" s="8">
        <v>2119079.2799999998</v>
      </c>
      <c r="M5123" s="8">
        <v>1323345.42</v>
      </c>
      <c r="N5123" s="8">
        <v>795733.86</v>
      </c>
    </row>
    <row r="5124" spans="1:14" x14ac:dyDescent="0.3">
      <c r="A5124" t="s">
        <v>9</v>
      </c>
      <c r="B5124" t="s">
        <v>95</v>
      </c>
      <c r="C5124" t="s">
        <v>29</v>
      </c>
      <c r="D5124" t="s">
        <v>3</v>
      </c>
      <c r="E5124" t="s">
        <v>8</v>
      </c>
      <c r="F5124" s="5">
        <v>42384</v>
      </c>
      <c r="G5124">
        <v>206520497</v>
      </c>
      <c r="H5124" s="5">
        <v>42434</v>
      </c>
      <c r="I5124">
        <v>2859</v>
      </c>
      <c r="J5124" s="8">
        <v>651.21</v>
      </c>
      <c r="K5124" s="8">
        <v>524.96</v>
      </c>
      <c r="L5124" s="8">
        <v>1861809.39</v>
      </c>
      <c r="M5124" s="8">
        <v>1500860.64</v>
      </c>
      <c r="N5124" s="8">
        <v>360948.75</v>
      </c>
    </row>
    <row r="5125" spans="1:14" x14ac:dyDescent="0.3">
      <c r="A5125" t="s">
        <v>9</v>
      </c>
      <c r="B5125" t="s">
        <v>44</v>
      </c>
      <c r="C5125" t="s">
        <v>31</v>
      </c>
      <c r="D5125" t="s">
        <v>3</v>
      </c>
      <c r="E5125" t="s">
        <v>8</v>
      </c>
      <c r="F5125" s="5">
        <v>44339</v>
      </c>
      <c r="G5125">
        <v>790149009</v>
      </c>
      <c r="H5125" s="5">
        <v>44345</v>
      </c>
      <c r="I5125">
        <v>1505</v>
      </c>
      <c r="J5125" s="8">
        <v>437.2</v>
      </c>
      <c r="K5125" s="8">
        <v>263.33</v>
      </c>
      <c r="L5125" s="8">
        <v>657986</v>
      </c>
      <c r="M5125" s="8">
        <v>396311.65</v>
      </c>
      <c r="N5125" s="8">
        <v>261674.35</v>
      </c>
    </row>
    <row r="5126" spans="1:14" x14ac:dyDescent="0.3">
      <c r="A5126" t="s">
        <v>9</v>
      </c>
      <c r="B5126" t="s">
        <v>114</v>
      </c>
      <c r="C5126" t="s">
        <v>14</v>
      </c>
      <c r="D5126" t="s">
        <v>3</v>
      </c>
      <c r="E5126" t="s">
        <v>4</v>
      </c>
      <c r="F5126" s="5">
        <v>43381</v>
      </c>
      <c r="G5126">
        <v>100640618</v>
      </c>
      <c r="H5126" s="5">
        <v>43391</v>
      </c>
      <c r="I5126">
        <v>650</v>
      </c>
      <c r="J5126" s="8">
        <v>205.7</v>
      </c>
      <c r="K5126" s="8">
        <v>117.11</v>
      </c>
      <c r="L5126" s="8">
        <v>133705</v>
      </c>
      <c r="M5126" s="8">
        <v>76121.5</v>
      </c>
      <c r="N5126" s="8">
        <v>57583.5</v>
      </c>
    </row>
    <row r="5127" spans="1:14" x14ac:dyDescent="0.3">
      <c r="A5127" t="s">
        <v>9</v>
      </c>
      <c r="B5127" t="s">
        <v>27</v>
      </c>
      <c r="C5127" t="s">
        <v>19</v>
      </c>
      <c r="D5127" t="s">
        <v>3</v>
      </c>
      <c r="E5127" t="s">
        <v>15</v>
      </c>
      <c r="F5127" s="5">
        <v>42517</v>
      </c>
      <c r="G5127">
        <v>272419154</v>
      </c>
      <c r="H5127" s="5">
        <v>42548</v>
      </c>
      <c r="I5127">
        <v>3736</v>
      </c>
      <c r="J5127" s="8">
        <v>81.73</v>
      </c>
      <c r="K5127" s="8">
        <v>56.67</v>
      </c>
      <c r="L5127" s="8">
        <v>305343.28000000003</v>
      </c>
      <c r="M5127" s="8">
        <v>211719.12</v>
      </c>
      <c r="N5127" s="8">
        <v>93624.16</v>
      </c>
    </row>
    <row r="5128" spans="1:14" x14ac:dyDescent="0.3">
      <c r="A5128" t="s">
        <v>9</v>
      </c>
      <c r="B5128" t="s">
        <v>100</v>
      </c>
      <c r="C5128" t="s">
        <v>36</v>
      </c>
      <c r="D5128" t="s">
        <v>7</v>
      </c>
      <c r="E5128" t="s">
        <v>4</v>
      </c>
      <c r="F5128" s="5">
        <v>42062</v>
      </c>
      <c r="G5128">
        <v>360220944</v>
      </c>
      <c r="H5128" s="5">
        <v>42062</v>
      </c>
      <c r="I5128">
        <v>6237</v>
      </c>
      <c r="J5128" s="8">
        <v>421.89</v>
      </c>
      <c r="K5128" s="8">
        <v>364.69</v>
      </c>
      <c r="L5128" s="8">
        <v>2631327.9300000002</v>
      </c>
      <c r="M5128" s="8">
        <v>2274571.5299999998</v>
      </c>
      <c r="N5128" s="8">
        <v>356756.4</v>
      </c>
    </row>
    <row r="5129" spans="1:14" x14ac:dyDescent="0.3">
      <c r="A5129" t="s">
        <v>12</v>
      </c>
      <c r="B5129" t="s">
        <v>115</v>
      </c>
      <c r="C5129" t="s">
        <v>11</v>
      </c>
      <c r="D5129" t="s">
        <v>7</v>
      </c>
      <c r="E5129" t="s">
        <v>8</v>
      </c>
      <c r="F5129" s="5">
        <v>43374</v>
      </c>
      <c r="G5129">
        <v>389094817</v>
      </c>
      <c r="H5129" s="5">
        <v>43415</v>
      </c>
      <c r="I5129">
        <v>658</v>
      </c>
      <c r="J5129" s="8">
        <v>47.45</v>
      </c>
      <c r="K5129" s="8">
        <v>31.79</v>
      </c>
      <c r="L5129" s="8">
        <v>31222.1</v>
      </c>
      <c r="M5129" s="8">
        <v>20917.82</v>
      </c>
      <c r="N5129" s="8">
        <v>10304.280000000001</v>
      </c>
    </row>
    <row r="5130" spans="1:14" x14ac:dyDescent="0.3">
      <c r="A5130" t="s">
        <v>9</v>
      </c>
      <c r="B5130" t="s">
        <v>87</v>
      </c>
      <c r="C5130" t="s">
        <v>36</v>
      </c>
      <c r="D5130" t="s">
        <v>7</v>
      </c>
      <c r="E5130" t="s">
        <v>15</v>
      </c>
      <c r="F5130" s="5">
        <v>43970</v>
      </c>
      <c r="G5130">
        <v>904402101</v>
      </c>
      <c r="H5130" s="5">
        <v>44005</v>
      </c>
      <c r="I5130">
        <v>1534</v>
      </c>
      <c r="J5130" s="8">
        <v>421.89</v>
      </c>
      <c r="K5130" s="8">
        <v>364.69</v>
      </c>
      <c r="L5130" s="8">
        <v>647179.26</v>
      </c>
      <c r="M5130" s="8">
        <v>559434.46</v>
      </c>
      <c r="N5130" s="8">
        <v>87744.8</v>
      </c>
    </row>
    <row r="5131" spans="1:14" x14ac:dyDescent="0.3">
      <c r="A5131" t="s">
        <v>9</v>
      </c>
      <c r="B5131" t="s">
        <v>116</v>
      </c>
      <c r="C5131" t="s">
        <v>57</v>
      </c>
      <c r="D5131" t="s">
        <v>3</v>
      </c>
      <c r="E5131" t="s">
        <v>23</v>
      </c>
      <c r="F5131" s="5">
        <v>44605</v>
      </c>
      <c r="G5131">
        <v>721816623</v>
      </c>
      <c r="H5131" s="5">
        <v>44609</v>
      </c>
      <c r="I5131">
        <v>434</v>
      </c>
      <c r="J5131" s="8">
        <v>154.06</v>
      </c>
      <c r="K5131" s="8">
        <v>90.93</v>
      </c>
      <c r="L5131" s="8">
        <v>66862.039999999994</v>
      </c>
      <c r="M5131" s="8">
        <v>39463.620000000003</v>
      </c>
      <c r="N5131" s="8">
        <v>27398.42</v>
      </c>
    </row>
    <row r="5132" spans="1:14" x14ac:dyDescent="0.3">
      <c r="A5132" t="s">
        <v>9</v>
      </c>
      <c r="B5132" t="s">
        <v>56</v>
      </c>
      <c r="C5132" t="s">
        <v>6</v>
      </c>
      <c r="D5132" t="s">
        <v>3</v>
      </c>
      <c r="E5132" t="s">
        <v>23</v>
      </c>
      <c r="F5132" s="5">
        <v>44228</v>
      </c>
      <c r="G5132">
        <v>977324712</v>
      </c>
      <c r="H5132" s="5">
        <v>44265</v>
      </c>
      <c r="I5132">
        <v>955</v>
      </c>
      <c r="J5132" s="8">
        <v>152.58000000000001</v>
      </c>
      <c r="K5132" s="8">
        <v>97.44</v>
      </c>
      <c r="L5132" s="8">
        <v>145713.9</v>
      </c>
      <c r="M5132" s="8">
        <v>93055.2</v>
      </c>
      <c r="N5132" s="8">
        <v>52658.7</v>
      </c>
    </row>
    <row r="5133" spans="1:14" x14ac:dyDescent="0.3">
      <c r="A5133" t="s">
        <v>9</v>
      </c>
      <c r="B5133" t="s">
        <v>117</v>
      </c>
      <c r="C5133" t="s">
        <v>11</v>
      </c>
      <c r="D5133" t="s">
        <v>3</v>
      </c>
      <c r="E5133" t="s">
        <v>8</v>
      </c>
      <c r="F5133" s="5">
        <v>42254</v>
      </c>
      <c r="G5133">
        <v>177225196</v>
      </c>
      <c r="H5133" s="5">
        <v>42259</v>
      </c>
      <c r="I5133">
        <v>3729</v>
      </c>
      <c r="J5133" s="8">
        <v>47.45</v>
      </c>
      <c r="K5133" s="8">
        <v>31.79</v>
      </c>
      <c r="L5133" s="8">
        <v>176941.05</v>
      </c>
      <c r="M5133" s="8">
        <v>118544.91</v>
      </c>
      <c r="N5133" s="8">
        <v>58396.14</v>
      </c>
    </row>
    <row r="5134" spans="1:14" x14ac:dyDescent="0.3">
      <c r="A5134" t="s">
        <v>17</v>
      </c>
      <c r="B5134" t="s">
        <v>53</v>
      </c>
      <c r="C5134" t="s">
        <v>11</v>
      </c>
      <c r="D5134" t="s">
        <v>3</v>
      </c>
      <c r="E5134" t="s">
        <v>4</v>
      </c>
      <c r="F5134" s="5">
        <v>44647</v>
      </c>
      <c r="G5134">
        <v>948129403</v>
      </c>
      <c r="H5134" s="5">
        <v>44695</v>
      </c>
      <c r="I5134">
        <v>1415</v>
      </c>
      <c r="J5134" s="8">
        <v>47.45</v>
      </c>
      <c r="K5134" s="8">
        <v>31.79</v>
      </c>
      <c r="L5134" s="8">
        <v>67141.75</v>
      </c>
      <c r="M5134" s="8">
        <v>44982.85</v>
      </c>
      <c r="N5134" s="8">
        <v>22158.9</v>
      </c>
    </row>
    <row r="5135" spans="1:14" x14ac:dyDescent="0.3">
      <c r="A5135" t="s">
        <v>0</v>
      </c>
      <c r="B5135" t="s">
        <v>101</v>
      </c>
      <c r="C5135" t="s">
        <v>36</v>
      </c>
      <c r="D5135" t="s">
        <v>7</v>
      </c>
      <c r="E5135" t="s">
        <v>4</v>
      </c>
      <c r="F5135" s="5">
        <v>42444</v>
      </c>
      <c r="G5135">
        <v>586961162</v>
      </c>
      <c r="H5135" s="5">
        <v>42482</v>
      </c>
      <c r="I5135">
        <v>3706</v>
      </c>
      <c r="J5135" s="8">
        <v>421.89</v>
      </c>
      <c r="K5135" s="8">
        <v>364.69</v>
      </c>
      <c r="L5135" s="8">
        <v>1563524.34</v>
      </c>
      <c r="M5135" s="8">
        <v>1351541.14</v>
      </c>
      <c r="N5135" s="8">
        <v>211983.2</v>
      </c>
    </row>
    <row r="5136" spans="1:14" x14ac:dyDescent="0.3">
      <c r="A5136" t="s">
        <v>9</v>
      </c>
      <c r="B5136" t="s">
        <v>56</v>
      </c>
      <c r="C5136" t="s">
        <v>6</v>
      </c>
      <c r="D5136" t="s">
        <v>3</v>
      </c>
      <c r="E5136" t="s">
        <v>23</v>
      </c>
      <c r="F5136" s="5">
        <v>44811</v>
      </c>
      <c r="G5136">
        <v>510956799</v>
      </c>
      <c r="H5136" s="5">
        <v>44827</v>
      </c>
      <c r="I5136">
        <v>2326</v>
      </c>
      <c r="J5136" s="8">
        <v>152.58000000000001</v>
      </c>
      <c r="K5136" s="8">
        <v>97.44</v>
      </c>
      <c r="L5136" s="8">
        <v>354901.08</v>
      </c>
      <c r="M5136" s="8">
        <v>226645.44</v>
      </c>
      <c r="N5136" s="8">
        <v>128255.64</v>
      </c>
    </row>
    <row r="5137" spans="1:14" x14ac:dyDescent="0.3">
      <c r="A5137" t="s">
        <v>0</v>
      </c>
      <c r="B5137" t="s">
        <v>33</v>
      </c>
      <c r="C5137" t="s">
        <v>36</v>
      </c>
      <c r="D5137" t="s">
        <v>3</v>
      </c>
      <c r="E5137" t="s">
        <v>15</v>
      </c>
      <c r="F5137" s="5">
        <v>43642</v>
      </c>
      <c r="G5137">
        <v>407665145</v>
      </c>
      <c r="H5137" s="5">
        <v>43651</v>
      </c>
      <c r="I5137">
        <v>6030</v>
      </c>
      <c r="J5137" s="8">
        <v>421.89</v>
      </c>
      <c r="K5137" s="8">
        <v>364.69</v>
      </c>
      <c r="L5137" s="8">
        <v>2543996.7000000002</v>
      </c>
      <c r="M5137" s="8">
        <v>2199080.7000000002</v>
      </c>
      <c r="N5137" s="8">
        <v>344916</v>
      </c>
    </row>
    <row r="5138" spans="1:14" x14ac:dyDescent="0.3">
      <c r="A5138" t="s">
        <v>17</v>
      </c>
      <c r="B5138" t="s">
        <v>86</v>
      </c>
      <c r="C5138" t="s">
        <v>36</v>
      </c>
      <c r="D5138" t="s">
        <v>3</v>
      </c>
      <c r="E5138" t="s">
        <v>8</v>
      </c>
      <c r="F5138" s="5">
        <v>42072</v>
      </c>
      <c r="G5138">
        <v>484947526</v>
      </c>
      <c r="H5138" s="5">
        <v>42079</v>
      </c>
      <c r="I5138">
        <v>5604</v>
      </c>
      <c r="J5138" s="8">
        <v>421.89</v>
      </c>
      <c r="K5138" s="8">
        <v>364.69</v>
      </c>
      <c r="L5138" s="8">
        <v>2364271.56</v>
      </c>
      <c r="M5138" s="8">
        <v>2043722.76</v>
      </c>
      <c r="N5138" s="8">
        <v>320548.8</v>
      </c>
    </row>
    <row r="5139" spans="1:14" x14ac:dyDescent="0.3">
      <c r="A5139" t="s">
        <v>9</v>
      </c>
      <c r="B5139" t="s">
        <v>118</v>
      </c>
      <c r="C5139" t="s">
        <v>45</v>
      </c>
      <c r="D5139" t="s">
        <v>3</v>
      </c>
      <c r="E5139" t="s">
        <v>4</v>
      </c>
      <c r="F5139" s="5">
        <v>44278</v>
      </c>
      <c r="G5139">
        <v>120977771</v>
      </c>
      <c r="H5139" s="5">
        <v>44318</v>
      </c>
      <c r="I5139">
        <v>8866</v>
      </c>
      <c r="J5139" s="8">
        <v>9.33</v>
      </c>
      <c r="K5139" s="8">
        <v>6.92</v>
      </c>
      <c r="L5139" s="8">
        <v>82719.78</v>
      </c>
      <c r="M5139" s="8">
        <v>61352.72</v>
      </c>
      <c r="N5139" s="8">
        <v>21367.06</v>
      </c>
    </row>
    <row r="5140" spans="1:14" x14ac:dyDescent="0.3">
      <c r="A5140" t="s">
        <v>12</v>
      </c>
      <c r="B5140" t="s">
        <v>108</v>
      </c>
      <c r="C5140" t="s">
        <v>19</v>
      </c>
      <c r="D5140" t="s">
        <v>7</v>
      </c>
      <c r="E5140" t="s">
        <v>4</v>
      </c>
      <c r="F5140" s="5">
        <v>43553</v>
      </c>
      <c r="G5140">
        <v>114242208</v>
      </c>
      <c r="H5140" s="5">
        <v>43600</v>
      </c>
      <c r="I5140">
        <v>5663</v>
      </c>
      <c r="J5140" s="8">
        <v>81.73</v>
      </c>
      <c r="K5140" s="8">
        <v>56.67</v>
      </c>
      <c r="L5140" s="8">
        <v>462836.99</v>
      </c>
      <c r="M5140" s="8">
        <v>320922.21000000002</v>
      </c>
      <c r="N5140" s="8">
        <v>141914.78</v>
      </c>
    </row>
    <row r="5141" spans="1:14" x14ac:dyDescent="0.3">
      <c r="A5141" t="s">
        <v>17</v>
      </c>
      <c r="B5141" t="s">
        <v>119</v>
      </c>
      <c r="C5141" t="s">
        <v>22</v>
      </c>
      <c r="D5141" t="s">
        <v>3</v>
      </c>
      <c r="E5141" t="s">
        <v>4</v>
      </c>
      <c r="F5141" s="5">
        <v>42009</v>
      </c>
      <c r="G5141">
        <v>433539664</v>
      </c>
      <c r="H5141" s="5">
        <v>42019</v>
      </c>
      <c r="I5141">
        <v>2876</v>
      </c>
      <c r="J5141" s="8">
        <v>109.28</v>
      </c>
      <c r="K5141" s="8">
        <v>35.840000000000003</v>
      </c>
      <c r="L5141" s="8">
        <v>314289.28000000003</v>
      </c>
      <c r="M5141" s="8">
        <v>103075.84</v>
      </c>
      <c r="N5141" s="8">
        <v>211213.44</v>
      </c>
    </row>
    <row r="5142" spans="1:14" x14ac:dyDescent="0.3">
      <c r="A5142" t="s">
        <v>20</v>
      </c>
      <c r="B5142" t="s">
        <v>120</v>
      </c>
      <c r="C5142" t="s">
        <v>36</v>
      </c>
      <c r="D5142" t="s">
        <v>3</v>
      </c>
      <c r="E5142" t="s">
        <v>4</v>
      </c>
      <c r="F5142" s="5">
        <v>44337</v>
      </c>
      <c r="G5142">
        <v>667981469</v>
      </c>
      <c r="H5142" s="5">
        <v>44359</v>
      </c>
      <c r="I5142">
        <v>9416</v>
      </c>
      <c r="J5142" s="8">
        <v>421.89</v>
      </c>
      <c r="K5142" s="8">
        <v>364.69</v>
      </c>
      <c r="L5142" s="8">
        <v>3972516.24</v>
      </c>
      <c r="M5142" s="8">
        <v>3433921.04</v>
      </c>
      <c r="N5142" s="8">
        <v>538595.19999999995</v>
      </c>
    </row>
    <row r="5143" spans="1:14" x14ac:dyDescent="0.3">
      <c r="A5143" t="s">
        <v>9</v>
      </c>
      <c r="B5143" t="s">
        <v>38</v>
      </c>
      <c r="C5143" t="s">
        <v>6</v>
      </c>
      <c r="D5143" t="s">
        <v>7</v>
      </c>
      <c r="E5143" t="s">
        <v>15</v>
      </c>
      <c r="F5143" s="5">
        <v>42805</v>
      </c>
      <c r="G5143">
        <v>476991450</v>
      </c>
      <c r="H5143" s="5">
        <v>42821</v>
      </c>
      <c r="I5143">
        <v>1225</v>
      </c>
      <c r="J5143" s="8">
        <v>152.58000000000001</v>
      </c>
      <c r="K5143" s="8">
        <v>97.44</v>
      </c>
      <c r="L5143" s="8">
        <v>186910.5</v>
      </c>
      <c r="M5143" s="8">
        <v>119364</v>
      </c>
      <c r="N5143" s="8">
        <v>67546.5</v>
      </c>
    </row>
    <row r="5144" spans="1:14" x14ac:dyDescent="0.3">
      <c r="A5144" t="s">
        <v>9</v>
      </c>
      <c r="B5144" t="s">
        <v>79</v>
      </c>
      <c r="C5144" t="s">
        <v>29</v>
      </c>
      <c r="D5144" t="s">
        <v>3</v>
      </c>
      <c r="E5144" t="s">
        <v>8</v>
      </c>
      <c r="F5144" s="5">
        <v>44735</v>
      </c>
      <c r="G5144">
        <v>940305936</v>
      </c>
      <c r="H5144" s="5">
        <v>44771</v>
      </c>
      <c r="I5144">
        <v>6277</v>
      </c>
      <c r="J5144" s="8">
        <v>651.21</v>
      </c>
      <c r="K5144" s="8">
        <v>524.96</v>
      </c>
      <c r="L5144" s="8">
        <v>4087645.17</v>
      </c>
      <c r="M5144" s="8">
        <v>3295173.92</v>
      </c>
      <c r="N5144" s="8">
        <v>792471.25</v>
      </c>
    </row>
    <row r="5145" spans="1:14" x14ac:dyDescent="0.3">
      <c r="A5145" t="s">
        <v>9</v>
      </c>
      <c r="B5145" t="s">
        <v>121</v>
      </c>
      <c r="C5145" t="s">
        <v>2</v>
      </c>
      <c r="D5145" t="s">
        <v>3</v>
      </c>
      <c r="E5145" t="s">
        <v>23</v>
      </c>
      <c r="F5145" s="5">
        <v>44558</v>
      </c>
      <c r="G5145">
        <v>507973754</v>
      </c>
      <c r="H5145" s="5">
        <v>44208</v>
      </c>
      <c r="I5145">
        <v>9577</v>
      </c>
      <c r="J5145" s="8">
        <v>255.28</v>
      </c>
      <c r="K5145" s="8">
        <v>159.41999999999999</v>
      </c>
      <c r="L5145" s="8">
        <v>2444816.56</v>
      </c>
      <c r="M5145" s="8">
        <v>1526765.34</v>
      </c>
      <c r="N5145" s="8">
        <v>918051.22</v>
      </c>
    </row>
    <row r="5146" spans="1:14" x14ac:dyDescent="0.3">
      <c r="A5146" t="s">
        <v>12</v>
      </c>
      <c r="B5146" t="s">
        <v>90</v>
      </c>
      <c r="C5146" t="s">
        <v>31</v>
      </c>
      <c r="D5146" t="s">
        <v>3</v>
      </c>
      <c r="E5146" t="s">
        <v>15</v>
      </c>
      <c r="F5146" s="5">
        <v>43561</v>
      </c>
      <c r="G5146">
        <v>850356233</v>
      </c>
      <c r="H5146" s="5">
        <v>43611</v>
      </c>
      <c r="I5146">
        <v>8161</v>
      </c>
      <c r="J5146" s="8">
        <v>437.2</v>
      </c>
      <c r="K5146" s="8">
        <v>263.33</v>
      </c>
      <c r="L5146" s="8">
        <v>3567989.2</v>
      </c>
      <c r="M5146" s="8">
        <v>2149036.13</v>
      </c>
      <c r="N5146" s="8">
        <v>1418953.07</v>
      </c>
    </row>
    <row r="5147" spans="1:14" x14ac:dyDescent="0.3">
      <c r="A5147" t="s">
        <v>12</v>
      </c>
      <c r="B5147" t="s">
        <v>16</v>
      </c>
      <c r="C5147" t="s">
        <v>36</v>
      </c>
      <c r="D5147" t="s">
        <v>7</v>
      </c>
      <c r="E5147" t="s">
        <v>15</v>
      </c>
      <c r="F5147" s="5">
        <v>44809</v>
      </c>
      <c r="G5147">
        <v>108127200</v>
      </c>
      <c r="H5147" s="5">
        <v>44835</v>
      </c>
      <c r="I5147">
        <v>6096</v>
      </c>
      <c r="J5147" s="8">
        <v>421.89</v>
      </c>
      <c r="K5147" s="8">
        <v>364.69</v>
      </c>
      <c r="L5147" s="8">
        <v>2571841.44</v>
      </c>
      <c r="M5147" s="8">
        <v>2223150.2400000002</v>
      </c>
      <c r="N5147" s="8">
        <v>348691.20000000001</v>
      </c>
    </row>
    <row r="5148" spans="1:14" x14ac:dyDescent="0.3">
      <c r="A5148" t="s">
        <v>17</v>
      </c>
      <c r="B5148" t="s">
        <v>85</v>
      </c>
      <c r="C5148" t="s">
        <v>29</v>
      </c>
      <c r="D5148" t="s">
        <v>3</v>
      </c>
      <c r="E5148" t="s">
        <v>8</v>
      </c>
      <c r="F5148" s="5">
        <v>42670</v>
      </c>
      <c r="G5148">
        <v>542272984</v>
      </c>
      <c r="H5148" s="5">
        <v>42712</v>
      </c>
      <c r="I5148">
        <v>9481</v>
      </c>
      <c r="J5148" s="8">
        <v>651.21</v>
      </c>
      <c r="K5148" s="8">
        <v>524.96</v>
      </c>
      <c r="L5148" s="8">
        <v>6174122.0099999998</v>
      </c>
      <c r="M5148" s="8">
        <v>4977145.76</v>
      </c>
      <c r="N5148" s="8">
        <v>1196976.25</v>
      </c>
    </row>
    <row r="5149" spans="1:14" x14ac:dyDescent="0.3">
      <c r="A5149" t="s">
        <v>9</v>
      </c>
      <c r="B5149" t="s">
        <v>122</v>
      </c>
      <c r="C5149" t="s">
        <v>29</v>
      </c>
      <c r="D5149" t="s">
        <v>7</v>
      </c>
      <c r="E5149" t="s">
        <v>8</v>
      </c>
      <c r="F5149" s="5">
        <v>44297</v>
      </c>
      <c r="G5149">
        <v>884092414</v>
      </c>
      <c r="H5149" s="5">
        <v>44329</v>
      </c>
      <c r="I5149">
        <v>1447</v>
      </c>
      <c r="J5149" s="8">
        <v>651.21</v>
      </c>
      <c r="K5149" s="8">
        <v>524.96</v>
      </c>
      <c r="L5149" s="8">
        <v>942300.87</v>
      </c>
      <c r="M5149" s="8">
        <v>759617.12</v>
      </c>
      <c r="N5149" s="8">
        <v>182683.75</v>
      </c>
    </row>
    <row r="5150" spans="1:14" x14ac:dyDescent="0.3">
      <c r="A5150" t="s">
        <v>9</v>
      </c>
      <c r="B5150" t="s">
        <v>123</v>
      </c>
      <c r="C5150" t="s">
        <v>65</v>
      </c>
      <c r="D5150" t="s">
        <v>7</v>
      </c>
      <c r="E5150" t="s">
        <v>8</v>
      </c>
      <c r="F5150" s="5">
        <v>44029</v>
      </c>
      <c r="G5150">
        <v>385196816</v>
      </c>
      <c r="H5150" s="5">
        <v>44077</v>
      </c>
      <c r="I5150">
        <v>7153</v>
      </c>
      <c r="J5150" s="8">
        <v>668.27</v>
      </c>
      <c r="K5150" s="8">
        <v>502.54</v>
      </c>
      <c r="L5150" s="8">
        <v>4780135.3099999996</v>
      </c>
      <c r="M5150" s="8">
        <v>3594668.62</v>
      </c>
      <c r="N5150" s="8">
        <v>1185466.69</v>
      </c>
    </row>
    <row r="5151" spans="1:14" x14ac:dyDescent="0.3">
      <c r="A5151" t="s">
        <v>12</v>
      </c>
      <c r="B5151" t="s">
        <v>90</v>
      </c>
      <c r="C5151" t="s">
        <v>36</v>
      </c>
      <c r="D5151" t="s">
        <v>3</v>
      </c>
      <c r="E5151" t="s">
        <v>15</v>
      </c>
      <c r="F5151" s="5">
        <v>43717</v>
      </c>
      <c r="G5151">
        <v>167510020</v>
      </c>
      <c r="H5151" s="5">
        <v>43744</v>
      </c>
      <c r="I5151">
        <v>8792</v>
      </c>
      <c r="J5151" s="8">
        <v>421.89</v>
      </c>
      <c r="K5151" s="8">
        <v>364.69</v>
      </c>
      <c r="L5151" s="8">
        <v>3709256.88</v>
      </c>
      <c r="M5151" s="8">
        <v>3206354.48</v>
      </c>
      <c r="N5151" s="8">
        <v>502902.4</v>
      </c>
    </row>
    <row r="5152" spans="1:14" x14ac:dyDescent="0.3">
      <c r="A5152" t="s">
        <v>9</v>
      </c>
      <c r="B5152" t="s">
        <v>124</v>
      </c>
      <c r="C5152" t="s">
        <v>11</v>
      </c>
      <c r="D5152" t="s">
        <v>3</v>
      </c>
      <c r="E5152" t="s">
        <v>23</v>
      </c>
      <c r="F5152" s="5">
        <v>42526</v>
      </c>
      <c r="G5152">
        <v>973268353</v>
      </c>
      <c r="H5152" s="5">
        <v>42547</v>
      </c>
      <c r="I5152">
        <v>589</v>
      </c>
      <c r="J5152" s="8">
        <v>47.45</v>
      </c>
      <c r="K5152" s="8">
        <v>31.79</v>
      </c>
      <c r="L5152" s="8">
        <v>27948.05</v>
      </c>
      <c r="M5152" s="8">
        <v>18724.310000000001</v>
      </c>
      <c r="N5152" s="8">
        <v>9223.74</v>
      </c>
    </row>
    <row r="5153" spans="1:14" x14ac:dyDescent="0.3">
      <c r="A5153" t="s">
        <v>9</v>
      </c>
      <c r="B5153" t="s">
        <v>125</v>
      </c>
      <c r="C5153" t="s">
        <v>45</v>
      </c>
      <c r="D5153" t="s">
        <v>7</v>
      </c>
      <c r="E5153" t="s">
        <v>4</v>
      </c>
      <c r="F5153" s="5">
        <v>43889</v>
      </c>
      <c r="G5153">
        <v>915020644</v>
      </c>
      <c r="H5153" s="5">
        <v>43908</v>
      </c>
      <c r="I5153">
        <v>3797</v>
      </c>
      <c r="J5153" s="8">
        <v>9.33</v>
      </c>
      <c r="K5153" s="8">
        <v>6.92</v>
      </c>
      <c r="L5153" s="8">
        <v>35426.01</v>
      </c>
      <c r="M5153" s="8">
        <v>26275.24</v>
      </c>
      <c r="N5153" s="8">
        <v>9150.77</v>
      </c>
    </row>
    <row r="5154" spans="1:14" x14ac:dyDescent="0.3">
      <c r="A5154" t="s">
        <v>9</v>
      </c>
      <c r="B5154" t="s">
        <v>126</v>
      </c>
      <c r="C5154" t="s">
        <v>31</v>
      </c>
      <c r="D5154" t="s">
        <v>7</v>
      </c>
      <c r="E5154" t="s">
        <v>8</v>
      </c>
      <c r="F5154" s="5">
        <v>42400</v>
      </c>
      <c r="G5154">
        <v>425628221</v>
      </c>
      <c r="H5154" s="5">
        <v>42424</v>
      </c>
      <c r="I5154">
        <v>1704</v>
      </c>
      <c r="J5154" s="8">
        <v>437.2</v>
      </c>
      <c r="K5154" s="8">
        <v>263.33</v>
      </c>
      <c r="L5154" s="8">
        <v>744988.8</v>
      </c>
      <c r="M5154" s="8">
        <v>448714.32</v>
      </c>
      <c r="N5154" s="8">
        <v>296274.48</v>
      </c>
    </row>
    <row r="5155" spans="1:14" x14ac:dyDescent="0.3">
      <c r="A5155" t="s">
        <v>0</v>
      </c>
      <c r="B5155" t="s">
        <v>33</v>
      </c>
      <c r="C5155" t="s">
        <v>11</v>
      </c>
      <c r="D5155" t="s">
        <v>3</v>
      </c>
      <c r="E5155" t="s">
        <v>15</v>
      </c>
      <c r="F5155" s="5">
        <v>44699</v>
      </c>
      <c r="G5155">
        <v>908264911</v>
      </c>
      <c r="H5155" s="5">
        <v>44726</v>
      </c>
      <c r="I5155">
        <v>4626</v>
      </c>
      <c r="J5155" s="8">
        <v>47.45</v>
      </c>
      <c r="K5155" s="8">
        <v>31.79</v>
      </c>
      <c r="L5155" s="8">
        <v>219503.7</v>
      </c>
      <c r="M5155" s="8">
        <v>147060.54</v>
      </c>
      <c r="N5155" s="8">
        <v>72443.16</v>
      </c>
    </row>
    <row r="5156" spans="1:14" x14ac:dyDescent="0.3">
      <c r="A5156" t="s">
        <v>9</v>
      </c>
      <c r="B5156" t="s">
        <v>87</v>
      </c>
      <c r="C5156" t="s">
        <v>14</v>
      </c>
      <c r="D5156" t="s">
        <v>3</v>
      </c>
      <c r="E5156" t="s">
        <v>8</v>
      </c>
      <c r="F5156" s="5">
        <v>42425</v>
      </c>
      <c r="G5156">
        <v>686417043</v>
      </c>
      <c r="H5156" s="5">
        <v>42458</v>
      </c>
      <c r="I5156">
        <v>4912</v>
      </c>
      <c r="J5156" s="8">
        <v>205.7</v>
      </c>
      <c r="K5156" s="8">
        <v>117.11</v>
      </c>
      <c r="L5156" s="8">
        <v>1010398.4</v>
      </c>
      <c r="M5156" s="8">
        <v>575244.31999999995</v>
      </c>
      <c r="N5156" s="8">
        <v>435154.08</v>
      </c>
    </row>
    <row r="5157" spans="1:14" x14ac:dyDescent="0.3">
      <c r="A5157" t="s">
        <v>12</v>
      </c>
      <c r="B5157" t="s">
        <v>67</v>
      </c>
      <c r="C5157" t="s">
        <v>65</v>
      </c>
      <c r="D5157" t="s">
        <v>3</v>
      </c>
      <c r="E5157" t="s">
        <v>23</v>
      </c>
      <c r="F5157" s="5">
        <v>43806</v>
      </c>
      <c r="G5157">
        <v>853883445</v>
      </c>
      <c r="H5157" s="5">
        <v>43475</v>
      </c>
      <c r="I5157">
        <v>1941</v>
      </c>
      <c r="J5157" s="8">
        <v>668.27</v>
      </c>
      <c r="K5157" s="8">
        <v>502.54</v>
      </c>
      <c r="L5157" s="8">
        <v>1297112.07</v>
      </c>
      <c r="M5157" s="8">
        <v>975430.14</v>
      </c>
      <c r="N5157" s="8">
        <v>321681.93</v>
      </c>
    </row>
    <row r="5158" spans="1:14" x14ac:dyDescent="0.3">
      <c r="A5158" t="s">
        <v>17</v>
      </c>
      <c r="B5158" t="s">
        <v>18</v>
      </c>
      <c r="C5158" t="s">
        <v>14</v>
      </c>
      <c r="D5158" t="s">
        <v>3</v>
      </c>
      <c r="E5158" t="s">
        <v>8</v>
      </c>
      <c r="F5158" s="5">
        <v>42224</v>
      </c>
      <c r="G5158">
        <v>324775445</v>
      </c>
      <c r="H5158" s="5">
        <v>42261</v>
      </c>
      <c r="I5158">
        <v>7126</v>
      </c>
      <c r="J5158" s="8">
        <v>205.7</v>
      </c>
      <c r="K5158" s="8">
        <v>117.11</v>
      </c>
      <c r="L5158" s="8">
        <v>1465818.2</v>
      </c>
      <c r="M5158" s="8">
        <v>834525.86</v>
      </c>
      <c r="N5158" s="8">
        <v>631292.34</v>
      </c>
    </row>
    <row r="5159" spans="1:14" x14ac:dyDescent="0.3">
      <c r="A5159" t="s">
        <v>17</v>
      </c>
      <c r="B5159" t="s">
        <v>119</v>
      </c>
      <c r="C5159" t="s">
        <v>14</v>
      </c>
      <c r="D5159" t="s">
        <v>3</v>
      </c>
      <c r="E5159" t="s">
        <v>8</v>
      </c>
      <c r="F5159" s="5">
        <v>42066</v>
      </c>
      <c r="G5159">
        <v>783516871</v>
      </c>
      <c r="H5159" s="5">
        <v>42100</v>
      </c>
      <c r="I5159">
        <v>8909</v>
      </c>
      <c r="J5159" s="8">
        <v>205.7</v>
      </c>
      <c r="K5159" s="8">
        <v>117.11</v>
      </c>
      <c r="L5159" s="8">
        <v>1832581.3</v>
      </c>
      <c r="M5159" s="8">
        <v>1043332.99</v>
      </c>
      <c r="N5159" s="8">
        <v>789248.31</v>
      </c>
    </row>
    <row r="5160" spans="1:14" x14ac:dyDescent="0.3">
      <c r="A5160" t="s">
        <v>12</v>
      </c>
      <c r="B5160" t="s">
        <v>127</v>
      </c>
      <c r="C5160" t="s">
        <v>31</v>
      </c>
      <c r="D5160" t="s">
        <v>7</v>
      </c>
      <c r="E5160" t="s">
        <v>23</v>
      </c>
      <c r="F5160" s="5">
        <v>42109</v>
      </c>
      <c r="G5160">
        <v>834844052</v>
      </c>
      <c r="H5160" s="5">
        <v>42144</v>
      </c>
      <c r="I5160">
        <v>7762</v>
      </c>
      <c r="J5160" s="8">
        <v>437.2</v>
      </c>
      <c r="K5160" s="8">
        <v>263.33</v>
      </c>
      <c r="L5160" s="8">
        <v>3393546.4</v>
      </c>
      <c r="M5160" s="8">
        <v>2043967.46</v>
      </c>
      <c r="N5160" s="8">
        <v>1349578.94</v>
      </c>
    </row>
    <row r="5161" spans="1:14" x14ac:dyDescent="0.3">
      <c r="A5161" t="s">
        <v>12</v>
      </c>
      <c r="B5161" t="s">
        <v>76</v>
      </c>
      <c r="C5161" t="s">
        <v>6</v>
      </c>
      <c r="D5161" t="s">
        <v>7</v>
      </c>
      <c r="E5161" t="s">
        <v>23</v>
      </c>
      <c r="F5161" s="5">
        <v>42328</v>
      </c>
      <c r="G5161">
        <v>953805816</v>
      </c>
      <c r="H5161" s="5">
        <v>42363</v>
      </c>
      <c r="I5161">
        <v>1191</v>
      </c>
      <c r="J5161" s="8">
        <v>152.58000000000001</v>
      </c>
      <c r="K5161" s="8">
        <v>97.44</v>
      </c>
      <c r="L5161" s="8">
        <v>181722.78</v>
      </c>
      <c r="M5161" s="8">
        <v>116051.04</v>
      </c>
      <c r="N5161" s="8">
        <v>65671.740000000005</v>
      </c>
    </row>
    <row r="5162" spans="1:14" x14ac:dyDescent="0.3">
      <c r="A5162" t="s">
        <v>39</v>
      </c>
      <c r="B5162" t="s">
        <v>128</v>
      </c>
      <c r="C5162" t="s">
        <v>29</v>
      </c>
      <c r="D5162" t="s">
        <v>3</v>
      </c>
      <c r="E5162" t="s">
        <v>15</v>
      </c>
      <c r="F5162" s="5">
        <v>44703</v>
      </c>
      <c r="G5162">
        <v>335763490</v>
      </c>
      <c r="H5162" s="5">
        <v>44746</v>
      </c>
      <c r="I5162">
        <v>8733</v>
      </c>
      <c r="J5162" s="8">
        <v>651.21</v>
      </c>
      <c r="K5162" s="8">
        <v>524.96</v>
      </c>
      <c r="L5162" s="8">
        <v>5687016.9299999997</v>
      </c>
      <c r="M5162" s="8">
        <v>4584475.68</v>
      </c>
      <c r="N5162" s="8">
        <v>1102541.25</v>
      </c>
    </row>
    <row r="5163" spans="1:14" x14ac:dyDescent="0.3">
      <c r="A5163" t="s">
        <v>12</v>
      </c>
      <c r="B5163" t="s">
        <v>73</v>
      </c>
      <c r="C5163" t="s">
        <v>31</v>
      </c>
      <c r="D5163" t="s">
        <v>3</v>
      </c>
      <c r="E5163" t="s">
        <v>23</v>
      </c>
      <c r="F5163" s="5">
        <v>43908</v>
      </c>
      <c r="G5163">
        <v>946390902</v>
      </c>
      <c r="H5163" s="5">
        <v>43913</v>
      </c>
      <c r="I5163">
        <v>6954</v>
      </c>
      <c r="J5163" s="8">
        <v>437.2</v>
      </c>
      <c r="K5163" s="8">
        <v>263.33</v>
      </c>
      <c r="L5163" s="8">
        <v>3040288.8</v>
      </c>
      <c r="M5163" s="8">
        <v>1831196.82</v>
      </c>
      <c r="N5163" s="8">
        <v>1209091.98</v>
      </c>
    </row>
    <row r="5164" spans="1:14" x14ac:dyDescent="0.3">
      <c r="A5164" t="s">
        <v>9</v>
      </c>
      <c r="B5164" t="s">
        <v>66</v>
      </c>
      <c r="C5164" t="s">
        <v>57</v>
      </c>
      <c r="D5164" t="s">
        <v>7</v>
      </c>
      <c r="E5164" t="s">
        <v>15</v>
      </c>
      <c r="F5164" s="5">
        <v>43510</v>
      </c>
      <c r="G5164">
        <v>771674382</v>
      </c>
      <c r="H5164" s="5">
        <v>43545</v>
      </c>
      <c r="I5164">
        <v>4453</v>
      </c>
      <c r="J5164" s="8">
        <v>154.06</v>
      </c>
      <c r="K5164" s="8">
        <v>90.93</v>
      </c>
      <c r="L5164" s="8">
        <v>686029.18</v>
      </c>
      <c r="M5164" s="8">
        <v>404911.29</v>
      </c>
      <c r="N5164" s="8">
        <v>281117.89</v>
      </c>
    </row>
    <row r="5165" spans="1:14" x14ac:dyDescent="0.3">
      <c r="A5165" t="s">
        <v>12</v>
      </c>
      <c r="B5165" t="s">
        <v>129</v>
      </c>
      <c r="C5165" t="s">
        <v>14</v>
      </c>
      <c r="D5165" t="s">
        <v>3</v>
      </c>
      <c r="E5165" t="s">
        <v>8</v>
      </c>
      <c r="F5165" s="5">
        <v>42848</v>
      </c>
      <c r="G5165">
        <v>567912757</v>
      </c>
      <c r="H5165" s="5">
        <v>42877</v>
      </c>
      <c r="I5165">
        <v>6860</v>
      </c>
      <c r="J5165" s="8">
        <v>205.7</v>
      </c>
      <c r="K5165" s="8">
        <v>117.11</v>
      </c>
      <c r="L5165" s="8">
        <v>1411102</v>
      </c>
      <c r="M5165" s="8">
        <v>803374.6</v>
      </c>
      <c r="N5165" s="8">
        <v>607727.4</v>
      </c>
    </row>
    <row r="5166" spans="1:14" x14ac:dyDescent="0.3">
      <c r="A5166" t="s">
        <v>17</v>
      </c>
      <c r="B5166" t="s">
        <v>42</v>
      </c>
      <c r="C5166" t="s">
        <v>29</v>
      </c>
      <c r="D5166" t="s">
        <v>7</v>
      </c>
      <c r="E5166" t="s">
        <v>15</v>
      </c>
      <c r="F5166" s="5">
        <v>43422</v>
      </c>
      <c r="G5166">
        <v>711717355</v>
      </c>
      <c r="H5166" s="5">
        <v>43422</v>
      </c>
      <c r="I5166">
        <v>1836</v>
      </c>
      <c r="J5166" s="8">
        <v>651.21</v>
      </c>
      <c r="K5166" s="8">
        <v>524.96</v>
      </c>
      <c r="L5166" s="8">
        <v>1195621.56</v>
      </c>
      <c r="M5166" s="8">
        <v>963826.56</v>
      </c>
      <c r="N5166" s="8">
        <v>231795</v>
      </c>
    </row>
    <row r="5167" spans="1:14" x14ac:dyDescent="0.3">
      <c r="A5167" t="s">
        <v>9</v>
      </c>
      <c r="B5167" t="s">
        <v>130</v>
      </c>
      <c r="C5167" t="s">
        <v>29</v>
      </c>
      <c r="D5167" t="s">
        <v>3</v>
      </c>
      <c r="E5167" t="s">
        <v>15</v>
      </c>
      <c r="F5167" s="5">
        <v>42349</v>
      </c>
      <c r="G5167">
        <v>750012004</v>
      </c>
      <c r="H5167" s="5">
        <v>42399</v>
      </c>
      <c r="I5167">
        <v>4074</v>
      </c>
      <c r="J5167" s="8">
        <v>651.21</v>
      </c>
      <c r="K5167" s="8">
        <v>524.96</v>
      </c>
      <c r="L5167" s="8">
        <v>2653029.54</v>
      </c>
      <c r="M5167" s="8">
        <v>2138687.04</v>
      </c>
      <c r="N5167" s="8">
        <v>514342.5</v>
      </c>
    </row>
    <row r="5168" spans="1:14" x14ac:dyDescent="0.3">
      <c r="A5168" t="s">
        <v>17</v>
      </c>
      <c r="B5168" t="s">
        <v>131</v>
      </c>
      <c r="C5168" t="s">
        <v>6</v>
      </c>
      <c r="D5168" t="s">
        <v>3</v>
      </c>
      <c r="E5168" t="s">
        <v>8</v>
      </c>
      <c r="F5168" s="5">
        <v>42560</v>
      </c>
      <c r="G5168">
        <v>750033032</v>
      </c>
      <c r="H5168" s="5">
        <v>42600</v>
      </c>
      <c r="I5168">
        <v>297</v>
      </c>
      <c r="J5168" s="8">
        <v>152.58000000000001</v>
      </c>
      <c r="K5168" s="8">
        <v>97.44</v>
      </c>
      <c r="L5168" s="8">
        <v>45316.26</v>
      </c>
      <c r="M5168" s="8">
        <v>28939.68</v>
      </c>
      <c r="N5168" s="8">
        <v>16376.58</v>
      </c>
    </row>
    <row r="5169" spans="1:14" x14ac:dyDescent="0.3">
      <c r="A5169" t="s">
        <v>0</v>
      </c>
      <c r="B5169" t="s">
        <v>33</v>
      </c>
      <c r="C5169" t="s">
        <v>65</v>
      </c>
      <c r="D5169" t="s">
        <v>7</v>
      </c>
      <c r="E5169" t="s">
        <v>23</v>
      </c>
      <c r="F5169" s="5">
        <v>42914</v>
      </c>
      <c r="G5169">
        <v>849329268</v>
      </c>
      <c r="H5169" s="5">
        <v>42938</v>
      </c>
      <c r="I5169">
        <v>4259</v>
      </c>
      <c r="J5169" s="8">
        <v>668.27</v>
      </c>
      <c r="K5169" s="8">
        <v>502.54</v>
      </c>
      <c r="L5169" s="8">
        <v>2846161.93</v>
      </c>
      <c r="M5169" s="8">
        <v>2140317.86</v>
      </c>
      <c r="N5169" s="8">
        <v>705844.07</v>
      </c>
    </row>
    <row r="5170" spans="1:14" x14ac:dyDescent="0.3">
      <c r="A5170" t="s">
        <v>0</v>
      </c>
      <c r="B5170" t="s">
        <v>94</v>
      </c>
      <c r="C5170" t="s">
        <v>36</v>
      </c>
      <c r="D5170" t="s">
        <v>3</v>
      </c>
      <c r="E5170" t="s">
        <v>4</v>
      </c>
      <c r="F5170" s="5">
        <v>43546</v>
      </c>
      <c r="G5170">
        <v>805762040</v>
      </c>
      <c r="H5170" s="5">
        <v>43563</v>
      </c>
      <c r="I5170">
        <v>1748</v>
      </c>
      <c r="J5170" s="8">
        <v>421.89</v>
      </c>
      <c r="K5170" s="8">
        <v>364.69</v>
      </c>
      <c r="L5170" s="8">
        <v>737463.72</v>
      </c>
      <c r="M5170" s="8">
        <v>637478.12</v>
      </c>
      <c r="N5170" s="8">
        <v>99985.600000000006</v>
      </c>
    </row>
    <row r="5171" spans="1:14" x14ac:dyDescent="0.3">
      <c r="A5171" t="s">
        <v>9</v>
      </c>
      <c r="B5171" t="s">
        <v>95</v>
      </c>
      <c r="C5171" t="s">
        <v>14</v>
      </c>
      <c r="D5171" t="s">
        <v>3</v>
      </c>
      <c r="E5171" t="s">
        <v>23</v>
      </c>
      <c r="F5171" s="5">
        <v>44746</v>
      </c>
      <c r="G5171">
        <v>447505176</v>
      </c>
      <c r="H5171" s="5">
        <v>44769</v>
      </c>
      <c r="I5171">
        <v>5581</v>
      </c>
      <c r="J5171" s="8">
        <v>205.7</v>
      </c>
      <c r="K5171" s="8">
        <v>117.11</v>
      </c>
      <c r="L5171" s="8">
        <v>1148011.7</v>
      </c>
      <c r="M5171" s="8">
        <v>653590.91</v>
      </c>
      <c r="N5171" s="8">
        <v>494420.79</v>
      </c>
    </row>
    <row r="5172" spans="1:14" x14ac:dyDescent="0.3">
      <c r="A5172" t="s">
        <v>20</v>
      </c>
      <c r="B5172" t="s">
        <v>81</v>
      </c>
      <c r="C5172" t="s">
        <v>11</v>
      </c>
      <c r="D5172" t="s">
        <v>7</v>
      </c>
      <c r="E5172" t="s">
        <v>15</v>
      </c>
      <c r="F5172" s="5">
        <v>42808</v>
      </c>
      <c r="G5172">
        <v>123045003</v>
      </c>
      <c r="H5172" s="5">
        <v>42816</v>
      </c>
      <c r="I5172">
        <v>606</v>
      </c>
      <c r="J5172" s="8">
        <v>47.45</v>
      </c>
      <c r="K5172" s="8">
        <v>31.79</v>
      </c>
      <c r="L5172" s="8">
        <v>28754.7</v>
      </c>
      <c r="M5172" s="8">
        <v>19264.740000000002</v>
      </c>
      <c r="N5172" s="8">
        <v>9489.9599999999991</v>
      </c>
    </row>
    <row r="5173" spans="1:14" x14ac:dyDescent="0.3">
      <c r="A5173" t="s">
        <v>12</v>
      </c>
      <c r="B5173" t="s">
        <v>129</v>
      </c>
      <c r="C5173" t="s">
        <v>65</v>
      </c>
      <c r="D5173" t="s">
        <v>7</v>
      </c>
      <c r="E5173" t="s">
        <v>23</v>
      </c>
      <c r="F5173" s="5">
        <v>42268</v>
      </c>
      <c r="G5173">
        <v>251180350</v>
      </c>
      <c r="H5173" s="5">
        <v>42297</v>
      </c>
      <c r="I5173">
        <v>8702</v>
      </c>
      <c r="J5173" s="8">
        <v>668.27</v>
      </c>
      <c r="K5173" s="8">
        <v>502.54</v>
      </c>
      <c r="L5173" s="8">
        <v>5815285.54</v>
      </c>
      <c r="M5173" s="8">
        <v>4373103.08</v>
      </c>
      <c r="N5173" s="8">
        <v>1442182.46</v>
      </c>
    </row>
    <row r="5174" spans="1:14" x14ac:dyDescent="0.3">
      <c r="A5174" t="s">
        <v>12</v>
      </c>
      <c r="B5174" t="s">
        <v>132</v>
      </c>
      <c r="C5174" t="s">
        <v>65</v>
      </c>
      <c r="D5174" t="s">
        <v>3</v>
      </c>
      <c r="E5174" t="s">
        <v>4</v>
      </c>
      <c r="F5174" s="5">
        <v>43931</v>
      </c>
      <c r="G5174">
        <v>871022546</v>
      </c>
      <c r="H5174" s="5">
        <v>43932</v>
      </c>
      <c r="I5174">
        <v>3782</v>
      </c>
      <c r="J5174" s="8">
        <v>668.27</v>
      </c>
      <c r="K5174" s="8">
        <v>502.54</v>
      </c>
      <c r="L5174" s="8">
        <v>2527397.14</v>
      </c>
      <c r="M5174" s="8">
        <v>1900606.28</v>
      </c>
      <c r="N5174" s="8">
        <v>626790.86</v>
      </c>
    </row>
    <row r="5175" spans="1:14" x14ac:dyDescent="0.3">
      <c r="A5175" t="s">
        <v>9</v>
      </c>
      <c r="B5175" t="s">
        <v>133</v>
      </c>
      <c r="C5175" t="s">
        <v>45</v>
      </c>
      <c r="D5175" t="s">
        <v>3</v>
      </c>
      <c r="E5175" t="s">
        <v>15</v>
      </c>
      <c r="F5175" s="5">
        <v>44683</v>
      </c>
      <c r="G5175">
        <v>291995418</v>
      </c>
      <c r="H5175" s="5">
        <v>44718</v>
      </c>
      <c r="I5175">
        <v>6788</v>
      </c>
      <c r="J5175" s="8">
        <v>9.33</v>
      </c>
      <c r="K5175" s="8">
        <v>6.92</v>
      </c>
      <c r="L5175" s="8">
        <v>63332.04</v>
      </c>
      <c r="M5175" s="8">
        <v>46972.959999999999</v>
      </c>
      <c r="N5175" s="8">
        <v>16359.08</v>
      </c>
    </row>
    <row r="5176" spans="1:14" x14ac:dyDescent="0.3">
      <c r="A5176" t="s">
        <v>12</v>
      </c>
      <c r="B5176" t="s">
        <v>108</v>
      </c>
      <c r="C5176" t="s">
        <v>22</v>
      </c>
      <c r="D5176" t="s">
        <v>3</v>
      </c>
      <c r="E5176" t="s">
        <v>8</v>
      </c>
      <c r="F5176" s="5">
        <v>43264</v>
      </c>
      <c r="G5176">
        <v>943835294</v>
      </c>
      <c r="H5176" s="5">
        <v>43313</v>
      </c>
      <c r="I5176">
        <v>692</v>
      </c>
      <c r="J5176" s="8">
        <v>109.28</v>
      </c>
      <c r="K5176" s="8">
        <v>35.840000000000003</v>
      </c>
      <c r="L5176" s="8">
        <v>75621.759999999995</v>
      </c>
      <c r="M5176" s="8">
        <v>24801.279999999999</v>
      </c>
      <c r="N5176" s="8">
        <v>50820.480000000003</v>
      </c>
    </row>
    <row r="5177" spans="1:14" x14ac:dyDescent="0.3">
      <c r="A5177" t="s">
        <v>9</v>
      </c>
      <c r="B5177" t="s">
        <v>78</v>
      </c>
      <c r="C5177" t="s">
        <v>29</v>
      </c>
      <c r="D5177" t="s">
        <v>7</v>
      </c>
      <c r="E5177" t="s">
        <v>15</v>
      </c>
      <c r="F5177" s="5">
        <v>44304</v>
      </c>
      <c r="G5177">
        <v>826591002</v>
      </c>
      <c r="H5177" s="5">
        <v>44304</v>
      </c>
      <c r="I5177">
        <v>5501</v>
      </c>
      <c r="J5177" s="8">
        <v>651.21</v>
      </c>
      <c r="K5177" s="8">
        <v>524.96</v>
      </c>
      <c r="L5177" s="8">
        <v>3582306.21</v>
      </c>
      <c r="M5177" s="8">
        <v>2887804.96</v>
      </c>
      <c r="N5177" s="8">
        <v>694501.25</v>
      </c>
    </row>
    <row r="5178" spans="1:14" x14ac:dyDescent="0.3">
      <c r="A5178" t="s">
        <v>17</v>
      </c>
      <c r="B5178" t="s">
        <v>35</v>
      </c>
      <c r="C5178" t="s">
        <v>31</v>
      </c>
      <c r="D5178" t="s">
        <v>3</v>
      </c>
      <c r="E5178" t="s">
        <v>4</v>
      </c>
      <c r="F5178" s="5">
        <v>44317</v>
      </c>
      <c r="G5178">
        <v>260623872</v>
      </c>
      <c r="H5178" s="5">
        <v>44328</v>
      </c>
      <c r="I5178">
        <v>3250</v>
      </c>
      <c r="J5178" s="8">
        <v>437.2</v>
      </c>
      <c r="K5178" s="8">
        <v>263.33</v>
      </c>
      <c r="L5178" s="8">
        <v>1420900</v>
      </c>
      <c r="M5178" s="8">
        <v>855822.5</v>
      </c>
      <c r="N5178" s="8">
        <v>565077.5</v>
      </c>
    </row>
    <row r="5179" spans="1:14" x14ac:dyDescent="0.3">
      <c r="A5179" t="s">
        <v>20</v>
      </c>
      <c r="B5179" t="s">
        <v>71</v>
      </c>
      <c r="C5179" t="s">
        <v>57</v>
      </c>
      <c r="D5179" t="s">
        <v>3</v>
      </c>
      <c r="E5179" t="s">
        <v>15</v>
      </c>
      <c r="F5179" s="5">
        <v>43364</v>
      </c>
      <c r="G5179">
        <v>536607730</v>
      </c>
      <c r="H5179" s="5">
        <v>43407</v>
      </c>
      <c r="I5179">
        <v>3007</v>
      </c>
      <c r="J5179" s="8">
        <v>154.06</v>
      </c>
      <c r="K5179" s="8">
        <v>90.93</v>
      </c>
      <c r="L5179" s="8">
        <v>463258.42</v>
      </c>
      <c r="M5179" s="8">
        <v>273426.51</v>
      </c>
      <c r="N5179" s="8">
        <v>189831.91</v>
      </c>
    </row>
    <row r="5180" spans="1:14" x14ac:dyDescent="0.3">
      <c r="A5180" t="s">
        <v>20</v>
      </c>
      <c r="B5180" t="s">
        <v>71</v>
      </c>
      <c r="C5180" t="s">
        <v>19</v>
      </c>
      <c r="D5180" t="s">
        <v>7</v>
      </c>
      <c r="E5180" t="s">
        <v>15</v>
      </c>
      <c r="F5180" s="5">
        <v>42052</v>
      </c>
      <c r="G5180">
        <v>765528905</v>
      </c>
      <c r="H5180" s="5">
        <v>42069</v>
      </c>
      <c r="I5180">
        <v>5870</v>
      </c>
      <c r="J5180" s="8">
        <v>81.73</v>
      </c>
      <c r="K5180" s="8">
        <v>56.67</v>
      </c>
      <c r="L5180" s="8">
        <v>479755.1</v>
      </c>
      <c r="M5180" s="8">
        <v>332652.90000000002</v>
      </c>
      <c r="N5180" s="8">
        <v>147102.20000000001</v>
      </c>
    </row>
    <row r="5181" spans="1:14" x14ac:dyDescent="0.3">
      <c r="A5181" t="s">
        <v>9</v>
      </c>
      <c r="B5181" t="s">
        <v>134</v>
      </c>
      <c r="C5181" t="s">
        <v>2</v>
      </c>
      <c r="D5181" t="s">
        <v>3</v>
      </c>
      <c r="E5181" t="s">
        <v>4</v>
      </c>
      <c r="F5181" s="5">
        <v>44221</v>
      </c>
      <c r="G5181">
        <v>128686225</v>
      </c>
      <c r="H5181" s="5">
        <v>44268</v>
      </c>
      <c r="I5181">
        <v>9968</v>
      </c>
      <c r="J5181" s="8">
        <v>255.28</v>
      </c>
      <c r="K5181" s="8">
        <v>159.41999999999999</v>
      </c>
      <c r="L5181" s="8">
        <v>2544631.04</v>
      </c>
      <c r="M5181" s="8">
        <v>1589098.56</v>
      </c>
      <c r="N5181" s="8">
        <v>955532.48</v>
      </c>
    </row>
    <row r="5182" spans="1:14" x14ac:dyDescent="0.3">
      <c r="A5182" t="s">
        <v>17</v>
      </c>
      <c r="B5182" t="s">
        <v>135</v>
      </c>
      <c r="C5182" t="s">
        <v>57</v>
      </c>
      <c r="D5182" t="s">
        <v>7</v>
      </c>
      <c r="E5182" t="s">
        <v>15</v>
      </c>
      <c r="F5182" s="5">
        <v>42826</v>
      </c>
      <c r="G5182">
        <v>127691018</v>
      </c>
      <c r="H5182" s="5">
        <v>42830</v>
      </c>
      <c r="I5182">
        <v>5465</v>
      </c>
      <c r="J5182" s="8">
        <v>154.06</v>
      </c>
      <c r="K5182" s="8">
        <v>90.93</v>
      </c>
      <c r="L5182" s="8">
        <v>841937.9</v>
      </c>
      <c r="M5182" s="8">
        <v>496932.45</v>
      </c>
      <c r="N5182" s="8">
        <v>345005.45</v>
      </c>
    </row>
    <row r="5183" spans="1:14" x14ac:dyDescent="0.3">
      <c r="A5183" t="s">
        <v>20</v>
      </c>
      <c r="B5183" t="s">
        <v>120</v>
      </c>
      <c r="C5183" t="s">
        <v>57</v>
      </c>
      <c r="D5183" t="s">
        <v>7</v>
      </c>
      <c r="E5183" t="s">
        <v>8</v>
      </c>
      <c r="F5183" s="5">
        <v>42145</v>
      </c>
      <c r="G5183">
        <v>534467113</v>
      </c>
      <c r="H5183" s="5">
        <v>42149</v>
      </c>
      <c r="I5183">
        <v>9550</v>
      </c>
      <c r="J5183" s="8">
        <v>154.06</v>
      </c>
      <c r="K5183" s="8">
        <v>90.93</v>
      </c>
      <c r="L5183" s="8">
        <v>1471273</v>
      </c>
      <c r="M5183" s="8">
        <v>868381.5</v>
      </c>
      <c r="N5183" s="8">
        <v>602891.5</v>
      </c>
    </row>
    <row r="5184" spans="1:14" x14ac:dyDescent="0.3">
      <c r="A5184" t="s">
        <v>20</v>
      </c>
      <c r="B5184" t="s">
        <v>52</v>
      </c>
      <c r="C5184" t="s">
        <v>19</v>
      </c>
      <c r="D5184" t="s">
        <v>3</v>
      </c>
      <c r="E5184" t="s">
        <v>23</v>
      </c>
      <c r="F5184" s="5">
        <v>44913</v>
      </c>
      <c r="G5184">
        <v>741250836</v>
      </c>
      <c r="H5184" s="5">
        <v>44571</v>
      </c>
      <c r="I5184">
        <v>1450</v>
      </c>
      <c r="J5184" s="8">
        <v>81.73</v>
      </c>
      <c r="K5184" s="8">
        <v>56.67</v>
      </c>
      <c r="L5184" s="8">
        <v>118508.5</v>
      </c>
      <c r="M5184" s="8">
        <v>82171.5</v>
      </c>
      <c r="N5184" s="8">
        <v>36337</v>
      </c>
    </row>
    <row r="5185" spans="1:14" x14ac:dyDescent="0.3">
      <c r="A5185" t="s">
        <v>20</v>
      </c>
      <c r="B5185" t="s">
        <v>52</v>
      </c>
      <c r="C5185" t="s">
        <v>6</v>
      </c>
      <c r="D5185" t="s">
        <v>3</v>
      </c>
      <c r="E5185" t="s">
        <v>4</v>
      </c>
      <c r="F5185" s="5">
        <v>43222</v>
      </c>
      <c r="G5185">
        <v>210591018</v>
      </c>
      <c r="H5185" s="5">
        <v>43247</v>
      </c>
      <c r="I5185">
        <v>7417</v>
      </c>
      <c r="J5185" s="8">
        <v>152.58000000000001</v>
      </c>
      <c r="K5185" s="8">
        <v>97.44</v>
      </c>
      <c r="L5185" s="8">
        <v>1131685.8600000001</v>
      </c>
      <c r="M5185" s="8">
        <v>722712.48</v>
      </c>
      <c r="N5185" s="8">
        <v>408973.38</v>
      </c>
    </row>
    <row r="5186" spans="1:14" x14ac:dyDescent="0.3">
      <c r="A5186" t="s">
        <v>0</v>
      </c>
      <c r="B5186" t="s">
        <v>94</v>
      </c>
      <c r="C5186" t="s">
        <v>57</v>
      </c>
      <c r="D5186" t="s">
        <v>3</v>
      </c>
      <c r="E5186" t="s">
        <v>8</v>
      </c>
      <c r="F5186" s="5">
        <v>43165</v>
      </c>
      <c r="G5186">
        <v>725348985</v>
      </c>
      <c r="H5186" s="5">
        <v>43203</v>
      </c>
      <c r="I5186">
        <v>5738</v>
      </c>
      <c r="J5186" s="8">
        <v>154.06</v>
      </c>
      <c r="K5186" s="8">
        <v>90.93</v>
      </c>
      <c r="L5186" s="8">
        <v>883996.28</v>
      </c>
      <c r="M5186" s="8">
        <v>521756.34</v>
      </c>
      <c r="N5186" s="8">
        <v>362239.94</v>
      </c>
    </row>
    <row r="5187" spans="1:14" x14ac:dyDescent="0.3">
      <c r="A5187" t="s">
        <v>9</v>
      </c>
      <c r="B5187" t="s">
        <v>136</v>
      </c>
      <c r="C5187" t="s">
        <v>65</v>
      </c>
      <c r="D5187" t="s">
        <v>7</v>
      </c>
      <c r="E5187" t="s">
        <v>23</v>
      </c>
      <c r="F5187" s="5">
        <v>44419</v>
      </c>
      <c r="G5187">
        <v>538698565</v>
      </c>
      <c r="H5187" s="5">
        <v>44446</v>
      </c>
      <c r="I5187">
        <v>1731</v>
      </c>
      <c r="J5187" s="8">
        <v>668.27</v>
      </c>
      <c r="K5187" s="8">
        <v>502.54</v>
      </c>
      <c r="L5187" s="8">
        <v>1156775.3700000001</v>
      </c>
      <c r="M5187" s="8">
        <v>869896.74</v>
      </c>
      <c r="N5187" s="8">
        <v>286878.63</v>
      </c>
    </row>
    <row r="5188" spans="1:14" x14ac:dyDescent="0.3">
      <c r="A5188" t="s">
        <v>0</v>
      </c>
      <c r="B5188" t="s">
        <v>48</v>
      </c>
      <c r="C5188" t="s">
        <v>14</v>
      </c>
      <c r="D5188" t="s">
        <v>7</v>
      </c>
      <c r="E5188" t="s">
        <v>23</v>
      </c>
      <c r="F5188" s="5">
        <v>42510</v>
      </c>
      <c r="G5188">
        <v>224126088</v>
      </c>
      <c r="H5188" s="5">
        <v>42533</v>
      </c>
      <c r="I5188">
        <v>2745</v>
      </c>
      <c r="J5188" s="8">
        <v>205.7</v>
      </c>
      <c r="K5188" s="8">
        <v>117.11</v>
      </c>
      <c r="L5188" s="8">
        <v>564646.5</v>
      </c>
      <c r="M5188" s="8">
        <v>321466.95</v>
      </c>
      <c r="N5188" s="8">
        <v>243179.55</v>
      </c>
    </row>
    <row r="5189" spans="1:14" x14ac:dyDescent="0.3">
      <c r="A5189" t="s">
        <v>17</v>
      </c>
      <c r="B5189" t="s">
        <v>43</v>
      </c>
      <c r="C5189" t="s">
        <v>11</v>
      </c>
      <c r="D5189" t="s">
        <v>3</v>
      </c>
      <c r="E5189" t="s">
        <v>4</v>
      </c>
      <c r="F5189" s="5">
        <v>44126</v>
      </c>
      <c r="G5189">
        <v>425430381</v>
      </c>
      <c r="H5189" s="5">
        <v>44170</v>
      </c>
      <c r="I5189">
        <v>3159</v>
      </c>
      <c r="J5189" s="8">
        <v>47.45</v>
      </c>
      <c r="K5189" s="8">
        <v>31.79</v>
      </c>
      <c r="L5189" s="8">
        <v>149894.54999999999</v>
      </c>
      <c r="M5189" s="8">
        <v>100424.61</v>
      </c>
      <c r="N5189" s="8">
        <v>49469.94</v>
      </c>
    </row>
    <row r="5190" spans="1:14" x14ac:dyDescent="0.3">
      <c r="A5190" t="s">
        <v>9</v>
      </c>
      <c r="B5190" t="s">
        <v>83</v>
      </c>
      <c r="C5190" t="s">
        <v>57</v>
      </c>
      <c r="D5190" t="s">
        <v>7</v>
      </c>
      <c r="E5190" t="s">
        <v>4</v>
      </c>
      <c r="F5190" s="5">
        <v>42571</v>
      </c>
      <c r="G5190">
        <v>506722772</v>
      </c>
      <c r="H5190" s="5">
        <v>42590</v>
      </c>
      <c r="I5190">
        <v>9383</v>
      </c>
      <c r="J5190" s="8">
        <v>154.06</v>
      </c>
      <c r="K5190" s="8">
        <v>90.93</v>
      </c>
      <c r="L5190" s="8">
        <v>1445544.98</v>
      </c>
      <c r="M5190" s="8">
        <v>853196.19</v>
      </c>
      <c r="N5190" s="8">
        <v>592348.79</v>
      </c>
    </row>
    <row r="5191" spans="1:14" x14ac:dyDescent="0.3">
      <c r="A5191" t="s">
        <v>9</v>
      </c>
      <c r="B5191" t="s">
        <v>116</v>
      </c>
      <c r="C5191" t="s">
        <v>29</v>
      </c>
      <c r="D5191" t="s">
        <v>7</v>
      </c>
      <c r="E5191" t="s">
        <v>8</v>
      </c>
      <c r="F5191" s="5">
        <v>44658</v>
      </c>
      <c r="G5191">
        <v>802427089</v>
      </c>
      <c r="H5191" s="5">
        <v>44677</v>
      </c>
      <c r="I5191">
        <v>4862</v>
      </c>
      <c r="J5191" s="8">
        <v>651.21</v>
      </c>
      <c r="K5191" s="8">
        <v>524.96</v>
      </c>
      <c r="L5191" s="8">
        <v>3166183.02</v>
      </c>
      <c r="M5191" s="8">
        <v>2552355.52</v>
      </c>
      <c r="N5191" s="8">
        <v>613827.5</v>
      </c>
    </row>
    <row r="5192" spans="1:14" x14ac:dyDescent="0.3">
      <c r="A5192" t="s">
        <v>12</v>
      </c>
      <c r="B5192" t="s">
        <v>115</v>
      </c>
      <c r="C5192" t="s">
        <v>31</v>
      </c>
      <c r="D5192" t="s">
        <v>7</v>
      </c>
      <c r="E5192" t="s">
        <v>23</v>
      </c>
      <c r="F5192" s="5">
        <v>42199</v>
      </c>
      <c r="G5192">
        <v>367279660</v>
      </c>
      <c r="H5192" s="5">
        <v>42225</v>
      </c>
      <c r="I5192">
        <v>5068</v>
      </c>
      <c r="J5192" s="8">
        <v>437.2</v>
      </c>
      <c r="K5192" s="8">
        <v>263.33</v>
      </c>
      <c r="L5192" s="8">
        <v>2215729.6</v>
      </c>
      <c r="M5192" s="8">
        <v>1334556.44</v>
      </c>
      <c r="N5192" s="8">
        <v>881173.16</v>
      </c>
    </row>
    <row r="5193" spans="1:14" x14ac:dyDescent="0.3">
      <c r="A5193" t="s">
        <v>17</v>
      </c>
      <c r="B5193" t="s">
        <v>28</v>
      </c>
      <c r="C5193" t="s">
        <v>19</v>
      </c>
      <c r="D5193" t="s">
        <v>7</v>
      </c>
      <c r="E5193" t="s">
        <v>23</v>
      </c>
      <c r="F5193" s="5">
        <v>43595</v>
      </c>
      <c r="G5193">
        <v>126329314</v>
      </c>
      <c r="H5193" s="5">
        <v>43606</v>
      </c>
      <c r="I5193">
        <v>2506</v>
      </c>
      <c r="J5193" s="8">
        <v>81.73</v>
      </c>
      <c r="K5193" s="8">
        <v>56.67</v>
      </c>
      <c r="L5193" s="8">
        <v>204815.38</v>
      </c>
      <c r="M5193" s="8">
        <v>142015.01999999999</v>
      </c>
      <c r="N5193" s="8">
        <v>62800.36</v>
      </c>
    </row>
    <row r="5194" spans="1:14" x14ac:dyDescent="0.3">
      <c r="A5194" t="s">
        <v>12</v>
      </c>
      <c r="B5194" t="s">
        <v>137</v>
      </c>
      <c r="C5194" t="s">
        <v>19</v>
      </c>
      <c r="D5194" t="s">
        <v>7</v>
      </c>
      <c r="E5194" t="s">
        <v>23</v>
      </c>
      <c r="F5194" s="5">
        <v>42401</v>
      </c>
      <c r="G5194">
        <v>624937379</v>
      </c>
      <c r="H5194" s="5">
        <v>42408</v>
      </c>
      <c r="I5194">
        <v>1713</v>
      </c>
      <c r="J5194" s="8">
        <v>81.73</v>
      </c>
      <c r="K5194" s="8">
        <v>56.67</v>
      </c>
      <c r="L5194" s="8">
        <v>140003.49</v>
      </c>
      <c r="M5194" s="8">
        <v>97075.71</v>
      </c>
      <c r="N5194" s="8">
        <v>42927.78</v>
      </c>
    </row>
    <row r="5195" spans="1:14" x14ac:dyDescent="0.3">
      <c r="A5195" t="s">
        <v>0</v>
      </c>
      <c r="B5195" t="s">
        <v>138</v>
      </c>
      <c r="C5195" t="s">
        <v>6</v>
      </c>
      <c r="D5195" t="s">
        <v>7</v>
      </c>
      <c r="E5195" t="s">
        <v>23</v>
      </c>
      <c r="F5195" s="5">
        <v>44793</v>
      </c>
      <c r="G5195">
        <v>678777682</v>
      </c>
      <c r="H5195" s="5">
        <v>44832</v>
      </c>
      <c r="I5195">
        <v>4255</v>
      </c>
      <c r="J5195" s="8">
        <v>152.58000000000001</v>
      </c>
      <c r="K5195" s="8">
        <v>97.44</v>
      </c>
      <c r="L5195" s="8">
        <v>649227.9</v>
      </c>
      <c r="M5195" s="8">
        <v>414607.2</v>
      </c>
      <c r="N5195" s="8">
        <v>234620.7</v>
      </c>
    </row>
    <row r="5196" spans="1:14" x14ac:dyDescent="0.3">
      <c r="A5196" t="s">
        <v>12</v>
      </c>
      <c r="B5196" t="s">
        <v>137</v>
      </c>
      <c r="C5196" t="s">
        <v>14</v>
      </c>
      <c r="D5196" t="s">
        <v>3</v>
      </c>
      <c r="E5196" t="s">
        <v>15</v>
      </c>
      <c r="F5196" s="5">
        <v>42106</v>
      </c>
      <c r="G5196">
        <v>523836553</v>
      </c>
      <c r="H5196" s="5">
        <v>42146</v>
      </c>
      <c r="I5196">
        <v>3732</v>
      </c>
      <c r="J5196" s="8">
        <v>205.7</v>
      </c>
      <c r="K5196" s="8">
        <v>117.11</v>
      </c>
      <c r="L5196" s="8">
        <v>767672.4</v>
      </c>
      <c r="M5196" s="8">
        <v>437054.52</v>
      </c>
      <c r="N5196" s="8">
        <v>330617.88</v>
      </c>
    </row>
    <row r="5197" spans="1:14" x14ac:dyDescent="0.3">
      <c r="A5197" t="s">
        <v>9</v>
      </c>
      <c r="B5197" t="s">
        <v>139</v>
      </c>
      <c r="C5197" t="s">
        <v>14</v>
      </c>
      <c r="D5197" t="s">
        <v>7</v>
      </c>
      <c r="E5197" t="s">
        <v>8</v>
      </c>
      <c r="F5197" s="5">
        <v>42102</v>
      </c>
      <c r="G5197">
        <v>466412818</v>
      </c>
      <c r="H5197" s="5">
        <v>42136</v>
      </c>
      <c r="I5197">
        <v>772</v>
      </c>
      <c r="J5197" s="8">
        <v>205.7</v>
      </c>
      <c r="K5197" s="8">
        <v>117.11</v>
      </c>
      <c r="L5197" s="8">
        <v>158800.4</v>
      </c>
      <c r="M5197" s="8">
        <v>90408.92</v>
      </c>
      <c r="N5197" s="8">
        <v>68391.48</v>
      </c>
    </row>
    <row r="5198" spans="1:14" x14ac:dyDescent="0.3">
      <c r="A5198" t="s">
        <v>20</v>
      </c>
      <c r="B5198" t="s">
        <v>140</v>
      </c>
      <c r="C5198" t="s">
        <v>45</v>
      </c>
      <c r="D5198" t="s">
        <v>3</v>
      </c>
      <c r="E5198" t="s">
        <v>23</v>
      </c>
      <c r="F5198" s="5">
        <v>43857</v>
      </c>
      <c r="G5198">
        <v>433117806</v>
      </c>
      <c r="H5198" s="5">
        <v>43867</v>
      </c>
      <c r="I5198">
        <v>8039</v>
      </c>
      <c r="J5198" s="8">
        <v>9.33</v>
      </c>
      <c r="K5198" s="8">
        <v>6.92</v>
      </c>
      <c r="L5198" s="8">
        <v>75003.87</v>
      </c>
      <c r="M5198" s="8">
        <v>55629.88</v>
      </c>
      <c r="N5198" s="8">
        <v>19373.990000000002</v>
      </c>
    </row>
    <row r="5199" spans="1:14" x14ac:dyDescent="0.3">
      <c r="A5199" t="s">
        <v>9</v>
      </c>
      <c r="B5199" t="s">
        <v>141</v>
      </c>
      <c r="C5199" t="s">
        <v>31</v>
      </c>
      <c r="D5199" t="s">
        <v>7</v>
      </c>
      <c r="E5199" t="s">
        <v>15</v>
      </c>
      <c r="F5199" s="5">
        <v>43836</v>
      </c>
      <c r="G5199">
        <v>420875346</v>
      </c>
      <c r="H5199" s="5">
        <v>43879</v>
      </c>
      <c r="I5199">
        <v>5223</v>
      </c>
      <c r="J5199" s="8">
        <v>437.2</v>
      </c>
      <c r="K5199" s="8">
        <v>263.33</v>
      </c>
      <c r="L5199" s="8">
        <v>2283495.6</v>
      </c>
      <c r="M5199" s="8">
        <v>1375372.59</v>
      </c>
      <c r="N5199" s="8">
        <v>908123.01</v>
      </c>
    </row>
    <row r="5200" spans="1:14" x14ac:dyDescent="0.3">
      <c r="A5200" t="s">
        <v>9</v>
      </c>
      <c r="B5200" t="s">
        <v>88</v>
      </c>
      <c r="C5200" t="s">
        <v>31</v>
      </c>
      <c r="D5200" t="s">
        <v>3</v>
      </c>
      <c r="E5200" t="s">
        <v>8</v>
      </c>
      <c r="F5200" s="5">
        <v>43430</v>
      </c>
      <c r="G5200">
        <v>946921765</v>
      </c>
      <c r="H5200" s="5">
        <v>43450</v>
      </c>
      <c r="I5200">
        <v>4048</v>
      </c>
      <c r="J5200" s="8">
        <v>437.2</v>
      </c>
      <c r="K5200" s="8">
        <v>263.33</v>
      </c>
      <c r="L5200" s="8">
        <v>1769785.6</v>
      </c>
      <c r="M5200" s="8">
        <v>1065959.8400000001</v>
      </c>
      <c r="N5200" s="8">
        <v>703825.76</v>
      </c>
    </row>
    <row r="5201" spans="1:14" x14ac:dyDescent="0.3">
      <c r="A5201" t="s">
        <v>9</v>
      </c>
      <c r="B5201" t="s">
        <v>103</v>
      </c>
      <c r="C5201" t="s">
        <v>65</v>
      </c>
      <c r="D5201" t="s">
        <v>7</v>
      </c>
      <c r="E5201" t="s">
        <v>23</v>
      </c>
      <c r="F5201" s="5">
        <v>44655</v>
      </c>
      <c r="G5201">
        <v>798805892</v>
      </c>
      <c r="H5201" s="5">
        <v>44676</v>
      </c>
      <c r="I5201">
        <v>3270</v>
      </c>
      <c r="J5201" s="8">
        <v>668.27</v>
      </c>
      <c r="K5201" s="8">
        <v>502.54</v>
      </c>
      <c r="L5201" s="8">
        <v>2185242.9</v>
      </c>
      <c r="M5201" s="8">
        <v>1643305.8</v>
      </c>
      <c r="N5201" s="8">
        <v>541937.1</v>
      </c>
    </row>
    <row r="5202" spans="1:14" x14ac:dyDescent="0.3">
      <c r="A5202" t="s">
        <v>9</v>
      </c>
      <c r="B5202" t="s">
        <v>142</v>
      </c>
      <c r="C5202" t="s">
        <v>65</v>
      </c>
      <c r="D5202" t="s">
        <v>7</v>
      </c>
      <c r="E5202" t="s">
        <v>4</v>
      </c>
      <c r="F5202" s="5">
        <v>44333</v>
      </c>
      <c r="G5202">
        <v>184389054</v>
      </c>
      <c r="H5202" s="5">
        <v>44367</v>
      </c>
      <c r="I5202">
        <v>3674</v>
      </c>
      <c r="J5202" s="8">
        <v>668.27</v>
      </c>
      <c r="K5202" s="8">
        <v>502.54</v>
      </c>
      <c r="L5202" s="8">
        <v>2455223.98</v>
      </c>
      <c r="M5202" s="8">
        <v>1846331.96</v>
      </c>
      <c r="N5202" s="8">
        <v>608892.02</v>
      </c>
    </row>
    <row r="5203" spans="1:14" x14ac:dyDescent="0.3">
      <c r="A5203" t="s">
        <v>0</v>
      </c>
      <c r="B5203" t="s">
        <v>143</v>
      </c>
      <c r="C5203" t="s">
        <v>65</v>
      </c>
      <c r="D5203" t="s">
        <v>7</v>
      </c>
      <c r="E5203" t="s">
        <v>4</v>
      </c>
      <c r="F5203" s="5">
        <v>43717</v>
      </c>
      <c r="G5203">
        <v>281845080</v>
      </c>
      <c r="H5203" s="5">
        <v>43756</v>
      </c>
      <c r="I5203">
        <v>3077</v>
      </c>
      <c r="J5203" s="8">
        <v>668.27</v>
      </c>
      <c r="K5203" s="8">
        <v>502.54</v>
      </c>
      <c r="L5203" s="8">
        <v>2056266.79</v>
      </c>
      <c r="M5203" s="8">
        <v>1546315.58</v>
      </c>
      <c r="N5203" s="8">
        <v>509951.21</v>
      </c>
    </row>
    <row r="5204" spans="1:14" x14ac:dyDescent="0.3">
      <c r="A5204" t="s">
        <v>0</v>
      </c>
      <c r="B5204" t="s">
        <v>144</v>
      </c>
      <c r="C5204" t="s">
        <v>36</v>
      </c>
      <c r="D5204" t="s">
        <v>3</v>
      </c>
      <c r="E5204" t="s">
        <v>23</v>
      </c>
      <c r="F5204" s="5">
        <v>43722</v>
      </c>
      <c r="G5204">
        <v>989660298</v>
      </c>
      <c r="H5204" s="5">
        <v>43749</v>
      </c>
      <c r="I5204">
        <v>1330</v>
      </c>
      <c r="J5204" s="8">
        <v>421.89</v>
      </c>
      <c r="K5204" s="8">
        <v>364.69</v>
      </c>
      <c r="L5204" s="8">
        <v>561113.69999999995</v>
      </c>
      <c r="M5204" s="8">
        <v>485037.7</v>
      </c>
      <c r="N5204" s="8">
        <v>76076</v>
      </c>
    </row>
    <row r="5205" spans="1:14" x14ac:dyDescent="0.3">
      <c r="A5205" t="s">
        <v>9</v>
      </c>
      <c r="B5205" t="s">
        <v>145</v>
      </c>
      <c r="C5205" t="s">
        <v>57</v>
      </c>
      <c r="D5205" t="s">
        <v>3</v>
      </c>
      <c r="E5205" t="s">
        <v>8</v>
      </c>
      <c r="F5205" s="5">
        <v>44109</v>
      </c>
      <c r="G5205">
        <v>476633536</v>
      </c>
      <c r="H5205" s="5">
        <v>44138</v>
      </c>
      <c r="I5205">
        <v>5310</v>
      </c>
      <c r="J5205" s="8">
        <v>154.06</v>
      </c>
      <c r="K5205" s="8">
        <v>90.93</v>
      </c>
      <c r="L5205" s="8">
        <v>818058.6</v>
      </c>
      <c r="M5205" s="8">
        <v>482838.3</v>
      </c>
      <c r="N5205" s="8">
        <v>335220.3</v>
      </c>
    </row>
    <row r="5206" spans="1:14" x14ac:dyDescent="0.3">
      <c r="A5206" t="s">
        <v>12</v>
      </c>
      <c r="B5206" t="s">
        <v>146</v>
      </c>
      <c r="C5206" t="s">
        <v>2</v>
      </c>
      <c r="D5206" t="s">
        <v>7</v>
      </c>
      <c r="E5206" t="s">
        <v>8</v>
      </c>
      <c r="F5206" s="5">
        <v>43568</v>
      </c>
      <c r="G5206">
        <v>131876122</v>
      </c>
      <c r="H5206" s="5">
        <v>43607</v>
      </c>
      <c r="I5206">
        <v>3930</v>
      </c>
      <c r="J5206" s="8">
        <v>255.28</v>
      </c>
      <c r="K5206" s="8">
        <v>159.41999999999999</v>
      </c>
      <c r="L5206" s="8">
        <v>1003250.4</v>
      </c>
      <c r="M5206" s="8">
        <v>626520.6</v>
      </c>
      <c r="N5206" s="8">
        <v>376729.8</v>
      </c>
    </row>
    <row r="5207" spans="1:14" x14ac:dyDescent="0.3">
      <c r="A5207" t="s">
        <v>9</v>
      </c>
      <c r="B5207" t="s">
        <v>83</v>
      </c>
      <c r="C5207" t="s">
        <v>36</v>
      </c>
      <c r="D5207" t="s">
        <v>7</v>
      </c>
      <c r="E5207" t="s">
        <v>15</v>
      </c>
      <c r="F5207" s="5">
        <v>43449</v>
      </c>
      <c r="G5207">
        <v>514811885</v>
      </c>
      <c r="H5207" s="5">
        <v>42025</v>
      </c>
      <c r="I5207">
        <v>3132</v>
      </c>
      <c r="J5207" s="8">
        <v>421.89</v>
      </c>
      <c r="K5207" s="8">
        <v>364.69</v>
      </c>
      <c r="L5207" s="8">
        <v>1321359.48</v>
      </c>
      <c r="M5207" s="8">
        <v>1142209.08</v>
      </c>
      <c r="N5207" s="8">
        <v>179150.4</v>
      </c>
    </row>
    <row r="5208" spans="1:14" x14ac:dyDescent="0.3">
      <c r="A5208" t="s">
        <v>12</v>
      </c>
      <c r="B5208" t="s">
        <v>90</v>
      </c>
      <c r="C5208" t="s">
        <v>29</v>
      </c>
      <c r="D5208" t="s">
        <v>3</v>
      </c>
      <c r="E5208" t="s">
        <v>8</v>
      </c>
      <c r="F5208" s="5">
        <v>44915</v>
      </c>
      <c r="G5208">
        <v>905177152</v>
      </c>
      <c r="H5208" s="5">
        <v>44568</v>
      </c>
      <c r="I5208">
        <v>889</v>
      </c>
      <c r="J5208" s="8">
        <v>651.21</v>
      </c>
      <c r="K5208" s="8">
        <v>524.96</v>
      </c>
      <c r="L5208" s="8">
        <v>578925.68999999994</v>
      </c>
      <c r="M5208" s="8">
        <v>466689.44</v>
      </c>
      <c r="N5208" s="8">
        <v>112236.25</v>
      </c>
    </row>
    <row r="5209" spans="1:14" x14ac:dyDescent="0.3">
      <c r="A5209" t="s">
        <v>17</v>
      </c>
      <c r="B5209" t="s">
        <v>42</v>
      </c>
      <c r="C5209" t="s">
        <v>19</v>
      </c>
      <c r="D5209" t="s">
        <v>7</v>
      </c>
      <c r="E5209" t="s">
        <v>23</v>
      </c>
      <c r="F5209" s="5">
        <v>43283</v>
      </c>
      <c r="G5209">
        <v>653020751</v>
      </c>
      <c r="H5209" s="5">
        <v>43300</v>
      </c>
      <c r="I5209">
        <v>2207</v>
      </c>
      <c r="J5209" s="8">
        <v>81.73</v>
      </c>
      <c r="K5209" s="8">
        <v>56.67</v>
      </c>
      <c r="L5209" s="8">
        <v>180378.11</v>
      </c>
      <c r="M5209" s="8">
        <v>125070.69</v>
      </c>
      <c r="N5209" s="8">
        <v>55307.42</v>
      </c>
    </row>
    <row r="5210" spans="1:14" x14ac:dyDescent="0.3">
      <c r="A5210" t="s">
        <v>12</v>
      </c>
      <c r="B5210" t="s">
        <v>93</v>
      </c>
      <c r="C5210" t="s">
        <v>36</v>
      </c>
      <c r="D5210" t="s">
        <v>3</v>
      </c>
      <c r="E5210" t="s">
        <v>15</v>
      </c>
      <c r="F5210" s="5">
        <v>42766</v>
      </c>
      <c r="G5210">
        <v>528704011</v>
      </c>
      <c r="H5210" s="5">
        <v>42796</v>
      </c>
      <c r="I5210">
        <v>4121</v>
      </c>
      <c r="J5210" s="8">
        <v>421.89</v>
      </c>
      <c r="K5210" s="8">
        <v>364.69</v>
      </c>
      <c r="L5210" s="8">
        <v>1738608.69</v>
      </c>
      <c r="M5210" s="8">
        <v>1502887.49</v>
      </c>
      <c r="N5210" s="8">
        <v>235721.2</v>
      </c>
    </row>
    <row r="5211" spans="1:14" x14ac:dyDescent="0.3">
      <c r="A5211" t="s">
        <v>12</v>
      </c>
      <c r="B5211" t="s">
        <v>108</v>
      </c>
      <c r="C5211" t="s">
        <v>6</v>
      </c>
      <c r="D5211" t="s">
        <v>7</v>
      </c>
      <c r="E5211" t="s">
        <v>4</v>
      </c>
      <c r="F5211" s="5">
        <v>42040</v>
      </c>
      <c r="G5211">
        <v>472900760</v>
      </c>
      <c r="H5211" s="5">
        <v>42082</v>
      </c>
      <c r="I5211">
        <v>699</v>
      </c>
      <c r="J5211" s="8">
        <v>152.58000000000001</v>
      </c>
      <c r="K5211" s="8">
        <v>97.44</v>
      </c>
      <c r="L5211" s="8">
        <v>106653.42</v>
      </c>
      <c r="M5211" s="8">
        <v>68110.559999999998</v>
      </c>
      <c r="N5211" s="8">
        <v>38542.86</v>
      </c>
    </row>
    <row r="5212" spans="1:14" x14ac:dyDescent="0.3">
      <c r="A5212" t="s">
        <v>0</v>
      </c>
      <c r="B5212" t="s">
        <v>147</v>
      </c>
      <c r="C5212" t="s">
        <v>2</v>
      </c>
      <c r="D5212" t="s">
        <v>7</v>
      </c>
      <c r="E5212" t="s">
        <v>15</v>
      </c>
      <c r="F5212" s="5">
        <v>43669</v>
      </c>
      <c r="G5212">
        <v>946597325</v>
      </c>
      <c r="H5212" s="5">
        <v>43669</v>
      </c>
      <c r="I5212">
        <v>8039</v>
      </c>
      <c r="J5212" s="8">
        <v>255.28</v>
      </c>
      <c r="K5212" s="8">
        <v>159.41999999999999</v>
      </c>
      <c r="L5212" s="8">
        <v>2052195.92</v>
      </c>
      <c r="M5212" s="8">
        <v>1281577.3799999999</v>
      </c>
      <c r="N5212" s="8">
        <v>770618.54</v>
      </c>
    </row>
    <row r="5213" spans="1:14" x14ac:dyDescent="0.3">
      <c r="A5213" t="s">
        <v>12</v>
      </c>
      <c r="B5213" t="s">
        <v>16</v>
      </c>
      <c r="C5213" t="s">
        <v>29</v>
      </c>
      <c r="D5213" t="s">
        <v>7</v>
      </c>
      <c r="E5213" t="s">
        <v>15</v>
      </c>
      <c r="F5213" s="5">
        <v>43379</v>
      </c>
      <c r="G5213">
        <v>681092536</v>
      </c>
      <c r="H5213" s="5">
        <v>43422</v>
      </c>
      <c r="I5213">
        <v>9272</v>
      </c>
      <c r="J5213" s="8">
        <v>651.21</v>
      </c>
      <c r="K5213" s="8">
        <v>524.96</v>
      </c>
      <c r="L5213" s="8">
        <v>6038019.1200000001</v>
      </c>
      <c r="M5213" s="8">
        <v>4867429.12</v>
      </c>
      <c r="N5213" s="8">
        <v>1170590</v>
      </c>
    </row>
    <row r="5214" spans="1:14" x14ac:dyDescent="0.3">
      <c r="A5214" t="s">
        <v>9</v>
      </c>
      <c r="B5214" t="s">
        <v>110</v>
      </c>
      <c r="C5214" t="s">
        <v>57</v>
      </c>
      <c r="D5214" t="s">
        <v>7</v>
      </c>
      <c r="E5214" t="s">
        <v>8</v>
      </c>
      <c r="F5214" s="5">
        <v>43283</v>
      </c>
      <c r="G5214">
        <v>727997720</v>
      </c>
      <c r="H5214" s="5">
        <v>43300</v>
      </c>
      <c r="I5214">
        <v>9558</v>
      </c>
      <c r="J5214" s="8">
        <v>154.06</v>
      </c>
      <c r="K5214" s="8">
        <v>90.93</v>
      </c>
      <c r="L5214" s="8">
        <v>1472505.48</v>
      </c>
      <c r="M5214" s="8">
        <v>869108.94</v>
      </c>
      <c r="N5214" s="8">
        <v>603396.54</v>
      </c>
    </row>
    <row r="5215" spans="1:14" x14ac:dyDescent="0.3">
      <c r="A5215" t="s">
        <v>17</v>
      </c>
      <c r="B5215" t="s">
        <v>25</v>
      </c>
      <c r="C5215" t="s">
        <v>2</v>
      </c>
      <c r="D5215" t="s">
        <v>3</v>
      </c>
      <c r="E5215" t="s">
        <v>8</v>
      </c>
      <c r="F5215" s="5">
        <v>43614</v>
      </c>
      <c r="G5215">
        <v>409236705</v>
      </c>
      <c r="H5215" s="5">
        <v>43627</v>
      </c>
      <c r="I5215">
        <v>1090</v>
      </c>
      <c r="J5215" s="8">
        <v>255.28</v>
      </c>
      <c r="K5215" s="8">
        <v>159.41999999999999</v>
      </c>
      <c r="L5215" s="8">
        <v>278255.2</v>
      </c>
      <c r="M5215" s="8">
        <v>173767.8</v>
      </c>
      <c r="N5215" s="8">
        <v>104487.4</v>
      </c>
    </row>
    <row r="5216" spans="1:14" x14ac:dyDescent="0.3">
      <c r="A5216" t="s">
        <v>9</v>
      </c>
      <c r="B5216" t="s">
        <v>148</v>
      </c>
      <c r="C5216" t="s">
        <v>19</v>
      </c>
      <c r="D5216" t="s">
        <v>3</v>
      </c>
      <c r="E5216" t="s">
        <v>4</v>
      </c>
      <c r="F5216" s="5">
        <v>43535</v>
      </c>
      <c r="G5216">
        <v>467045819</v>
      </c>
      <c r="H5216" s="5">
        <v>43567</v>
      </c>
      <c r="I5216">
        <v>8092</v>
      </c>
      <c r="J5216" s="8">
        <v>81.73</v>
      </c>
      <c r="K5216" s="8">
        <v>56.67</v>
      </c>
      <c r="L5216" s="8">
        <v>661359.16</v>
      </c>
      <c r="M5216" s="8">
        <v>458573.64</v>
      </c>
      <c r="N5216" s="8">
        <v>202785.52</v>
      </c>
    </row>
    <row r="5217" spans="1:14" x14ac:dyDescent="0.3">
      <c r="A5217" t="s">
        <v>9</v>
      </c>
      <c r="B5217" t="s">
        <v>133</v>
      </c>
      <c r="C5217" t="s">
        <v>31</v>
      </c>
      <c r="D5217" t="s">
        <v>7</v>
      </c>
      <c r="E5217" t="s">
        <v>8</v>
      </c>
      <c r="F5217" s="5">
        <v>44136</v>
      </c>
      <c r="G5217">
        <v>813973891</v>
      </c>
      <c r="H5217" s="5">
        <v>44148</v>
      </c>
      <c r="I5217">
        <v>1818</v>
      </c>
      <c r="J5217" s="8">
        <v>437.2</v>
      </c>
      <c r="K5217" s="8">
        <v>263.33</v>
      </c>
      <c r="L5217" s="8">
        <v>794829.6</v>
      </c>
      <c r="M5217" s="8">
        <v>478733.94</v>
      </c>
      <c r="N5217" s="8">
        <v>316095.65999999997</v>
      </c>
    </row>
    <row r="5218" spans="1:14" x14ac:dyDescent="0.3">
      <c r="A5218" t="s">
        <v>17</v>
      </c>
      <c r="B5218" t="s">
        <v>149</v>
      </c>
      <c r="C5218" t="s">
        <v>65</v>
      </c>
      <c r="D5218" t="s">
        <v>3</v>
      </c>
      <c r="E5218" t="s">
        <v>4</v>
      </c>
      <c r="F5218" s="5">
        <v>43973</v>
      </c>
      <c r="G5218">
        <v>982882249</v>
      </c>
      <c r="H5218" s="5">
        <v>43980</v>
      </c>
      <c r="I5218">
        <v>5554</v>
      </c>
      <c r="J5218" s="8">
        <v>668.27</v>
      </c>
      <c r="K5218" s="8">
        <v>502.54</v>
      </c>
      <c r="L5218" s="8">
        <v>3711571.58</v>
      </c>
      <c r="M5218" s="8">
        <v>2791107.16</v>
      </c>
      <c r="N5218" s="8">
        <v>920464.42</v>
      </c>
    </row>
    <row r="5219" spans="1:14" x14ac:dyDescent="0.3">
      <c r="A5219" t="s">
        <v>9</v>
      </c>
      <c r="B5219" t="s">
        <v>145</v>
      </c>
      <c r="C5219" t="s">
        <v>31</v>
      </c>
      <c r="D5219" t="s">
        <v>7</v>
      </c>
      <c r="E5219" t="s">
        <v>15</v>
      </c>
      <c r="F5219" s="5">
        <v>42643</v>
      </c>
      <c r="G5219">
        <v>576944720</v>
      </c>
      <c r="H5219" s="5">
        <v>42652</v>
      </c>
      <c r="I5219">
        <v>9619</v>
      </c>
      <c r="J5219" s="8">
        <v>437.2</v>
      </c>
      <c r="K5219" s="8">
        <v>263.33</v>
      </c>
      <c r="L5219" s="8">
        <v>4205426.8</v>
      </c>
      <c r="M5219" s="8">
        <v>2532971.27</v>
      </c>
      <c r="N5219" s="8">
        <v>1672455.53</v>
      </c>
    </row>
    <row r="5220" spans="1:14" x14ac:dyDescent="0.3">
      <c r="A5220" t="s">
        <v>12</v>
      </c>
      <c r="B5220" t="s">
        <v>108</v>
      </c>
      <c r="C5220" t="s">
        <v>57</v>
      </c>
      <c r="D5220" t="s">
        <v>7</v>
      </c>
      <c r="E5220" t="s">
        <v>8</v>
      </c>
      <c r="F5220" s="5">
        <v>42638</v>
      </c>
      <c r="G5220">
        <v>619647634</v>
      </c>
      <c r="H5220" s="5">
        <v>42659</v>
      </c>
      <c r="I5220">
        <v>6360</v>
      </c>
      <c r="J5220" s="8">
        <v>154.06</v>
      </c>
      <c r="K5220" s="8">
        <v>90.93</v>
      </c>
      <c r="L5220" s="8">
        <v>979821.6</v>
      </c>
      <c r="M5220" s="8">
        <v>578314.80000000005</v>
      </c>
      <c r="N5220" s="8">
        <v>401506.8</v>
      </c>
    </row>
    <row r="5221" spans="1:14" x14ac:dyDescent="0.3">
      <c r="A5221" t="s">
        <v>9</v>
      </c>
      <c r="B5221" t="s">
        <v>96</v>
      </c>
      <c r="C5221" t="s">
        <v>2</v>
      </c>
      <c r="D5221" t="s">
        <v>3</v>
      </c>
      <c r="E5221" t="s">
        <v>15</v>
      </c>
      <c r="F5221" s="5">
        <v>42219</v>
      </c>
      <c r="G5221">
        <v>404789817</v>
      </c>
      <c r="H5221" s="5">
        <v>42255</v>
      </c>
      <c r="I5221">
        <v>5157</v>
      </c>
      <c r="J5221" s="8">
        <v>255.28</v>
      </c>
      <c r="K5221" s="8">
        <v>159.41999999999999</v>
      </c>
      <c r="L5221" s="8">
        <v>1316478.96</v>
      </c>
      <c r="M5221" s="8">
        <v>822128.94</v>
      </c>
      <c r="N5221" s="8">
        <v>494350.02</v>
      </c>
    </row>
    <row r="5222" spans="1:14" x14ac:dyDescent="0.3">
      <c r="A5222" t="s">
        <v>12</v>
      </c>
      <c r="B5222" t="s">
        <v>150</v>
      </c>
      <c r="C5222" t="s">
        <v>6</v>
      </c>
      <c r="D5222" t="s">
        <v>7</v>
      </c>
      <c r="E5222" t="s">
        <v>4</v>
      </c>
      <c r="F5222" s="5">
        <v>44577</v>
      </c>
      <c r="G5222">
        <v>646482598</v>
      </c>
      <c r="H5222" s="5">
        <v>44586</v>
      </c>
      <c r="I5222">
        <v>7422</v>
      </c>
      <c r="J5222" s="8">
        <v>152.58000000000001</v>
      </c>
      <c r="K5222" s="8">
        <v>97.44</v>
      </c>
      <c r="L5222" s="8">
        <v>1132448.76</v>
      </c>
      <c r="M5222" s="8">
        <v>723199.68</v>
      </c>
      <c r="N5222" s="8">
        <v>409249.08</v>
      </c>
    </row>
    <row r="5223" spans="1:14" x14ac:dyDescent="0.3">
      <c r="A5223" t="s">
        <v>9</v>
      </c>
      <c r="B5223" t="s">
        <v>79</v>
      </c>
      <c r="C5223" t="s">
        <v>36</v>
      </c>
      <c r="D5223" t="s">
        <v>3</v>
      </c>
      <c r="E5223" t="s">
        <v>8</v>
      </c>
      <c r="F5223" s="5">
        <v>42675</v>
      </c>
      <c r="G5223">
        <v>329149806</v>
      </c>
      <c r="H5223" s="5">
        <v>42712</v>
      </c>
      <c r="I5223">
        <v>1597</v>
      </c>
      <c r="J5223" s="8">
        <v>421.89</v>
      </c>
      <c r="K5223" s="8">
        <v>364.69</v>
      </c>
      <c r="L5223" s="8">
        <v>673758.33</v>
      </c>
      <c r="M5223" s="8">
        <v>582409.93000000005</v>
      </c>
      <c r="N5223" s="8">
        <v>91348.4</v>
      </c>
    </row>
    <row r="5224" spans="1:14" x14ac:dyDescent="0.3">
      <c r="A5224" t="s">
        <v>20</v>
      </c>
      <c r="B5224" t="s">
        <v>52</v>
      </c>
      <c r="C5224" t="s">
        <v>29</v>
      </c>
      <c r="D5224" t="s">
        <v>7</v>
      </c>
      <c r="E5224" t="s">
        <v>4</v>
      </c>
      <c r="F5224" s="5">
        <v>42333</v>
      </c>
      <c r="G5224">
        <v>757527768</v>
      </c>
      <c r="H5224" s="5">
        <v>42357</v>
      </c>
      <c r="I5224">
        <v>8155</v>
      </c>
      <c r="J5224" s="8">
        <v>651.21</v>
      </c>
      <c r="K5224" s="8">
        <v>524.96</v>
      </c>
      <c r="L5224" s="8">
        <v>5310617.55</v>
      </c>
      <c r="M5224" s="8">
        <v>4281048.8</v>
      </c>
      <c r="N5224" s="8">
        <v>1029568.75</v>
      </c>
    </row>
    <row r="5225" spans="1:14" x14ac:dyDescent="0.3">
      <c r="A5225" t="s">
        <v>9</v>
      </c>
      <c r="B5225" t="s">
        <v>151</v>
      </c>
      <c r="C5225" t="s">
        <v>31</v>
      </c>
      <c r="D5225" t="s">
        <v>3</v>
      </c>
      <c r="E5225" t="s">
        <v>8</v>
      </c>
      <c r="F5225" s="5">
        <v>43367</v>
      </c>
      <c r="G5225">
        <v>606665313</v>
      </c>
      <c r="H5225" s="5">
        <v>43386</v>
      </c>
      <c r="I5225">
        <v>4602</v>
      </c>
      <c r="J5225" s="8">
        <v>437.2</v>
      </c>
      <c r="K5225" s="8">
        <v>263.33</v>
      </c>
      <c r="L5225" s="8">
        <v>2011994.4</v>
      </c>
      <c r="M5225" s="8">
        <v>1211844.6599999999</v>
      </c>
      <c r="N5225" s="8">
        <v>800149.74</v>
      </c>
    </row>
    <row r="5226" spans="1:14" x14ac:dyDescent="0.3">
      <c r="A5226" t="s">
        <v>9</v>
      </c>
      <c r="B5226" t="s">
        <v>24</v>
      </c>
      <c r="C5226" t="s">
        <v>2</v>
      </c>
      <c r="D5226" t="s">
        <v>3</v>
      </c>
      <c r="E5226" t="s">
        <v>8</v>
      </c>
      <c r="F5226" s="5">
        <v>43220</v>
      </c>
      <c r="G5226">
        <v>871923768</v>
      </c>
      <c r="H5226" s="5">
        <v>43250</v>
      </c>
      <c r="I5226">
        <v>474</v>
      </c>
      <c r="J5226" s="8">
        <v>255.28</v>
      </c>
      <c r="K5226" s="8">
        <v>159.41999999999999</v>
      </c>
      <c r="L5226" s="8">
        <v>121002.72</v>
      </c>
      <c r="M5226" s="8">
        <v>75565.08</v>
      </c>
      <c r="N5226" s="8">
        <v>45437.64</v>
      </c>
    </row>
    <row r="5227" spans="1:14" x14ac:dyDescent="0.3">
      <c r="A5227" t="s">
        <v>9</v>
      </c>
      <c r="B5227" t="s">
        <v>133</v>
      </c>
      <c r="C5227" t="s">
        <v>57</v>
      </c>
      <c r="D5227" t="s">
        <v>7</v>
      </c>
      <c r="E5227" t="s">
        <v>8</v>
      </c>
      <c r="F5227" s="5">
        <v>44183</v>
      </c>
      <c r="G5227">
        <v>818976962</v>
      </c>
      <c r="H5227" s="5">
        <v>44186</v>
      </c>
      <c r="I5227">
        <v>2337</v>
      </c>
      <c r="J5227" s="8">
        <v>154.06</v>
      </c>
      <c r="K5227" s="8">
        <v>90.93</v>
      </c>
      <c r="L5227" s="8">
        <v>360038.22</v>
      </c>
      <c r="M5227" s="8">
        <v>212503.41</v>
      </c>
      <c r="N5227" s="8">
        <v>147534.81</v>
      </c>
    </row>
    <row r="5228" spans="1:14" x14ac:dyDescent="0.3">
      <c r="A5228" t="s">
        <v>9</v>
      </c>
      <c r="B5228" t="s">
        <v>60</v>
      </c>
      <c r="C5228" t="s">
        <v>31</v>
      </c>
      <c r="D5228" t="s">
        <v>3</v>
      </c>
      <c r="E5228" t="s">
        <v>8</v>
      </c>
      <c r="F5228" s="5">
        <v>42936</v>
      </c>
      <c r="G5228">
        <v>233811223</v>
      </c>
      <c r="H5228" s="5">
        <v>42936</v>
      </c>
      <c r="I5228">
        <v>8792</v>
      </c>
      <c r="J5228" s="8">
        <v>437.2</v>
      </c>
      <c r="K5228" s="8">
        <v>263.33</v>
      </c>
      <c r="L5228" s="8">
        <v>3843862.4</v>
      </c>
      <c r="M5228" s="8">
        <v>2315197.36</v>
      </c>
      <c r="N5228" s="8">
        <v>1528665.04</v>
      </c>
    </row>
    <row r="5229" spans="1:14" x14ac:dyDescent="0.3">
      <c r="A5229" t="s">
        <v>0</v>
      </c>
      <c r="B5229" t="s">
        <v>48</v>
      </c>
      <c r="C5229" t="s">
        <v>11</v>
      </c>
      <c r="D5229" t="s">
        <v>7</v>
      </c>
      <c r="E5229" t="s">
        <v>15</v>
      </c>
      <c r="F5229" s="5">
        <v>42782</v>
      </c>
      <c r="G5229">
        <v>772725379</v>
      </c>
      <c r="H5229" s="5">
        <v>42803</v>
      </c>
      <c r="I5229">
        <v>5466</v>
      </c>
      <c r="J5229" s="8">
        <v>47.45</v>
      </c>
      <c r="K5229" s="8">
        <v>31.79</v>
      </c>
      <c r="L5229" s="8">
        <v>259361.7</v>
      </c>
      <c r="M5229" s="8">
        <v>173764.14</v>
      </c>
      <c r="N5229" s="8">
        <v>85597.56</v>
      </c>
    </row>
    <row r="5230" spans="1:14" x14ac:dyDescent="0.3">
      <c r="A5230" t="s">
        <v>9</v>
      </c>
      <c r="B5230" t="s">
        <v>141</v>
      </c>
      <c r="C5230" t="s">
        <v>29</v>
      </c>
      <c r="D5230" t="s">
        <v>7</v>
      </c>
      <c r="E5230" t="s">
        <v>8</v>
      </c>
      <c r="F5230" s="5">
        <v>42719</v>
      </c>
      <c r="G5230">
        <v>112330758</v>
      </c>
      <c r="H5230" s="5">
        <v>42746</v>
      </c>
      <c r="I5230">
        <v>22</v>
      </c>
      <c r="J5230" s="8">
        <v>651.21</v>
      </c>
      <c r="K5230" s="8">
        <v>524.96</v>
      </c>
      <c r="L5230" s="8">
        <v>14326.62</v>
      </c>
      <c r="M5230" s="8">
        <v>11549.12</v>
      </c>
      <c r="N5230" s="8">
        <v>2777.5</v>
      </c>
    </row>
    <row r="5231" spans="1:14" x14ac:dyDescent="0.3">
      <c r="A5231" t="s">
        <v>17</v>
      </c>
      <c r="B5231" t="s">
        <v>35</v>
      </c>
      <c r="C5231" t="s">
        <v>22</v>
      </c>
      <c r="D5231" t="s">
        <v>3</v>
      </c>
      <c r="E5231" t="s">
        <v>4</v>
      </c>
      <c r="F5231" s="5">
        <v>44558</v>
      </c>
      <c r="G5231">
        <v>499551188</v>
      </c>
      <c r="H5231" s="5">
        <v>44210</v>
      </c>
      <c r="I5231">
        <v>7153</v>
      </c>
      <c r="J5231" s="8">
        <v>109.28</v>
      </c>
      <c r="K5231" s="8">
        <v>35.840000000000003</v>
      </c>
      <c r="L5231" s="8">
        <v>781679.84</v>
      </c>
      <c r="M5231" s="8">
        <v>256363.51999999999</v>
      </c>
      <c r="N5231" s="8">
        <v>525316.31999999995</v>
      </c>
    </row>
    <row r="5232" spans="1:14" x14ac:dyDescent="0.3">
      <c r="A5232" t="s">
        <v>12</v>
      </c>
      <c r="B5232" t="s">
        <v>13</v>
      </c>
      <c r="C5232" t="s">
        <v>22</v>
      </c>
      <c r="D5232" t="s">
        <v>3</v>
      </c>
      <c r="E5232" t="s">
        <v>4</v>
      </c>
      <c r="F5232" s="5">
        <v>43613</v>
      </c>
      <c r="G5232">
        <v>201622998</v>
      </c>
      <c r="H5232" s="5">
        <v>43621</v>
      </c>
      <c r="I5232">
        <v>3581</v>
      </c>
      <c r="J5232" s="8">
        <v>109.28</v>
      </c>
      <c r="K5232" s="8">
        <v>35.840000000000003</v>
      </c>
      <c r="L5232" s="8">
        <v>391331.68</v>
      </c>
      <c r="M5232" s="8">
        <v>128343.03999999999</v>
      </c>
      <c r="N5232" s="8">
        <v>262988.64</v>
      </c>
    </row>
    <row r="5233" spans="1:14" x14ac:dyDescent="0.3">
      <c r="A5233" t="s">
        <v>9</v>
      </c>
      <c r="B5233" t="s">
        <v>49</v>
      </c>
      <c r="C5233" t="s">
        <v>29</v>
      </c>
      <c r="D5233" t="s">
        <v>7</v>
      </c>
      <c r="E5233" t="s">
        <v>23</v>
      </c>
      <c r="F5233" s="5">
        <v>43283</v>
      </c>
      <c r="G5233">
        <v>256095016</v>
      </c>
      <c r="H5233" s="5">
        <v>43333</v>
      </c>
      <c r="I5233">
        <v>3061</v>
      </c>
      <c r="J5233" s="8">
        <v>651.21</v>
      </c>
      <c r="K5233" s="8">
        <v>524.96</v>
      </c>
      <c r="L5233" s="8">
        <v>1993353.81</v>
      </c>
      <c r="M5233" s="8">
        <v>1606902.56</v>
      </c>
      <c r="N5233" s="8">
        <v>386451.25</v>
      </c>
    </row>
    <row r="5234" spans="1:14" x14ac:dyDescent="0.3">
      <c r="A5234" t="s">
        <v>9</v>
      </c>
      <c r="B5234" t="s">
        <v>88</v>
      </c>
      <c r="C5234" t="s">
        <v>45</v>
      </c>
      <c r="D5234" t="s">
        <v>7</v>
      </c>
      <c r="E5234" t="s">
        <v>4</v>
      </c>
      <c r="F5234" s="5">
        <v>42815</v>
      </c>
      <c r="G5234">
        <v>420828568</v>
      </c>
      <c r="H5234" s="5">
        <v>42823</v>
      </c>
      <c r="I5234">
        <v>1380</v>
      </c>
      <c r="J5234" s="8">
        <v>9.33</v>
      </c>
      <c r="K5234" s="8">
        <v>6.92</v>
      </c>
      <c r="L5234" s="8">
        <v>12875.4</v>
      </c>
      <c r="M5234" s="8">
        <v>9549.6</v>
      </c>
      <c r="N5234" s="8">
        <v>3325.8</v>
      </c>
    </row>
    <row r="5235" spans="1:14" x14ac:dyDescent="0.3">
      <c r="A5235" t="s">
        <v>9</v>
      </c>
      <c r="B5235" t="s">
        <v>151</v>
      </c>
      <c r="C5235" t="s">
        <v>14</v>
      </c>
      <c r="D5235" t="s">
        <v>3</v>
      </c>
      <c r="E5235" t="s">
        <v>15</v>
      </c>
      <c r="F5235" s="5">
        <v>43541</v>
      </c>
      <c r="G5235">
        <v>523997485</v>
      </c>
      <c r="H5235" s="5">
        <v>43578</v>
      </c>
      <c r="I5235">
        <v>1355</v>
      </c>
      <c r="J5235" s="8">
        <v>205.7</v>
      </c>
      <c r="K5235" s="8">
        <v>117.11</v>
      </c>
      <c r="L5235" s="8">
        <v>278723.5</v>
      </c>
      <c r="M5235" s="8">
        <v>158684.04999999999</v>
      </c>
      <c r="N5235" s="8">
        <v>120039.45</v>
      </c>
    </row>
    <row r="5236" spans="1:14" x14ac:dyDescent="0.3">
      <c r="A5236" t="s">
        <v>12</v>
      </c>
      <c r="B5236" t="s">
        <v>150</v>
      </c>
      <c r="C5236" t="s">
        <v>29</v>
      </c>
      <c r="D5236" t="s">
        <v>3</v>
      </c>
      <c r="E5236" t="s">
        <v>8</v>
      </c>
      <c r="F5236" s="5">
        <v>44681</v>
      </c>
      <c r="G5236">
        <v>914088094</v>
      </c>
      <c r="H5236" s="5">
        <v>44684</v>
      </c>
      <c r="I5236">
        <v>7835</v>
      </c>
      <c r="J5236" s="8">
        <v>651.21</v>
      </c>
      <c r="K5236" s="8">
        <v>524.96</v>
      </c>
      <c r="L5236" s="8">
        <v>5102230.3499999996</v>
      </c>
      <c r="M5236" s="8">
        <v>4113061.6</v>
      </c>
      <c r="N5236" s="8">
        <v>989168.75</v>
      </c>
    </row>
    <row r="5237" spans="1:14" x14ac:dyDescent="0.3">
      <c r="A5237" t="s">
        <v>9</v>
      </c>
      <c r="B5237" t="s">
        <v>152</v>
      </c>
      <c r="C5237" t="s">
        <v>6</v>
      </c>
      <c r="D5237" t="s">
        <v>3</v>
      </c>
      <c r="E5237" t="s">
        <v>4</v>
      </c>
      <c r="F5237" s="5">
        <v>43724</v>
      </c>
      <c r="G5237">
        <v>209899222</v>
      </c>
      <c r="H5237" s="5">
        <v>43736</v>
      </c>
      <c r="I5237">
        <v>2699</v>
      </c>
      <c r="J5237" s="8">
        <v>152.58000000000001</v>
      </c>
      <c r="K5237" s="8">
        <v>97.44</v>
      </c>
      <c r="L5237" s="8">
        <v>411813.42</v>
      </c>
      <c r="M5237" s="8">
        <v>262990.56</v>
      </c>
      <c r="N5237" s="8">
        <v>148822.85999999999</v>
      </c>
    </row>
    <row r="5238" spans="1:14" x14ac:dyDescent="0.3">
      <c r="A5238" t="s">
        <v>9</v>
      </c>
      <c r="B5238" t="s">
        <v>153</v>
      </c>
      <c r="C5238" t="s">
        <v>22</v>
      </c>
      <c r="D5238" t="s">
        <v>7</v>
      </c>
      <c r="E5238" t="s">
        <v>4</v>
      </c>
      <c r="F5238" s="5">
        <v>43250</v>
      </c>
      <c r="G5238">
        <v>250542199</v>
      </c>
      <c r="H5238" s="5">
        <v>43282</v>
      </c>
      <c r="I5238">
        <v>9859</v>
      </c>
      <c r="J5238" s="8">
        <v>109.28</v>
      </c>
      <c r="K5238" s="8">
        <v>35.840000000000003</v>
      </c>
      <c r="L5238" s="8">
        <v>1077391.52</v>
      </c>
      <c r="M5238" s="8">
        <v>353346.56</v>
      </c>
      <c r="N5238" s="8">
        <v>724044.96</v>
      </c>
    </row>
    <row r="5239" spans="1:14" x14ac:dyDescent="0.3">
      <c r="A5239" t="s">
        <v>9</v>
      </c>
      <c r="B5239" t="s">
        <v>154</v>
      </c>
      <c r="C5239" t="s">
        <v>36</v>
      </c>
      <c r="D5239" t="s">
        <v>3</v>
      </c>
      <c r="E5239" t="s">
        <v>15</v>
      </c>
      <c r="F5239" s="5">
        <v>42336</v>
      </c>
      <c r="G5239">
        <v>245440852</v>
      </c>
      <c r="H5239" s="5">
        <v>42355</v>
      </c>
      <c r="I5239">
        <v>257</v>
      </c>
      <c r="J5239" s="8">
        <v>421.89</v>
      </c>
      <c r="K5239" s="8">
        <v>364.69</v>
      </c>
      <c r="L5239" s="8">
        <v>108425.73</v>
      </c>
      <c r="M5239" s="8">
        <v>93725.33</v>
      </c>
      <c r="N5239" s="8">
        <v>14700.4</v>
      </c>
    </row>
    <row r="5240" spans="1:14" x14ac:dyDescent="0.3">
      <c r="A5240" t="s">
        <v>9</v>
      </c>
      <c r="B5240" t="s">
        <v>155</v>
      </c>
      <c r="C5240" t="s">
        <v>57</v>
      </c>
      <c r="D5240" t="s">
        <v>3</v>
      </c>
      <c r="E5240" t="s">
        <v>15</v>
      </c>
      <c r="F5240" s="5">
        <v>42070</v>
      </c>
      <c r="G5240">
        <v>824331510</v>
      </c>
      <c r="H5240" s="5">
        <v>42115</v>
      </c>
      <c r="I5240">
        <v>6867</v>
      </c>
      <c r="J5240" s="8">
        <v>154.06</v>
      </c>
      <c r="K5240" s="8">
        <v>90.93</v>
      </c>
      <c r="L5240" s="8">
        <v>1057930.02</v>
      </c>
      <c r="M5240" s="8">
        <v>624416.31000000006</v>
      </c>
      <c r="N5240" s="8">
        <v>433513.71</v>
      </c>
    </row>
    <row r="5241" spans="1:14" x14ac:dyDescent="0.3">
      <c r="A5241" t="s">
        <v>9</v>
      </c>
      <c r="B5241" t="s">
        <v>55</v>
      </c>
      <c r="C5241" t="s">
        <v>36</v>
      </c>
      <c r="D5241" t="s">
        <v>3</v>
      </c>
      <c r="E5241" t="s">
        <v>4</v>
      </c>
      <c r="F5241" s="5">
        <v>43115</v>
      </c>
      <c r="G5241">
        <v>887263000</v>
      </c>
      <c r="H5241" s="5">
        <v>43131</v>
      </c>
      <c r="I5241">
        <v>9693</v>
      </c>
      <c r="J5241" s="8">
        <v>421.89</v>
      </c>
      <c r="K5241" s="8">
        <v>364.69</v>
      </c>
      <c r="L5241" s="8">
        <v>4089379.77</v>
      </c>
      <c r="M5241" s="8">
        <v>3534940.17</v>
      </c>
      <c r="N5241" s="8">
        <v>554439.6</v>
      </c>
    </row>
    <row r="5242" spans="1:14" x14ac:dyDescent="0.3">
      <c r="A5242" t="s">
        <v>9</v>
      </c>
      <c r="B5242" t="s">
        <v>156</v>
      </c>
      <c r="C5242" t="s">
        <v>14</v>
      </c>
      <c r="D5242" t="s">
        <v>7</v>
      </c>
      <c r="E5242" t="s">
        <v>23</v>
      </c>
      <c r="F5242" s="5">
        <v>42146</v>
      </c>
      <c r="G5242">
        <v>754596650</v>
      </c>
      <c r="H5242" s="5">
        <v>42151</v>
      </c>
      <c r="I5242">
        <v>772</v>
      </c>
      <c r="J5242" s="8">
        <v>205.7</v>
      </c>
      <c r="K5242" s="8">
        <v>117.11</v>
      </c>
      <c r="L5242" s="8">
        <v>158800.4</v>
      </c>
      <c r="M5242" s="8">
        <v>90408.92</v>
      </c>
      <c r="N5242" s="8">
        <v>68391.48</v>
      </c>
    </row>
    <row r="5243" spans="1:14" x14ac:dyDescent="0.3">
      <c r="A5243" t="s">
        <v>9</v>
      </c>
      <c r="B5243" t="s">
        <v>157</v>
      </c>
      <c r="C5243" t="s">
        <v>45</v>
      </c>
      <c r="D5243" t="s">
        <v>3</v>
      </c>
      <c r="E5243" t="s">
        <v>23</v>
      </c>
      <c r="F5243" s="5">
        <v>44491</v>
      </c>
      <c r="G5243">
        <v>817006289</v>
      </c>
      <c r="H5243" s="5">
        <v>44514</v>
      </c>
      <c r="I5243">
        <v>9172</v>
      </c>
      <c r="J5243" s="8">
        <v>9.33</v>
      </c>
      <c r="K5243" s="8">
        <v>6.92</v>
      </c>
      <c r="L5243" s="8">
        <v>85574.76</v>
      </c>
      <c r="M5243" s="8">
        <v>63470.239999999998</v>
      </c>
      <c r="N5243" s="8">
        <v>22104.52</v>
      </c>
    </row>
    <row r="5244" spans="1:14" x14ac:dyDescent="0.3">
      <c r="A5244" t="s">
        <v>9</v>
      </c>
      <c r="B5244" t="s">
        <v>116</v>
      </c>
      <c r="C5244" t="s">
        <v>22</v>
      </c>
      <c r="D5244" t="s">
        <v>7</v>
      </c>
      <c r="E5244" t="s">
        <v>23</v>
      </c>
      <c r="F5244" s="5">
        <v>43869</v>
      </c>
      <c r="G5244">
        <v>185478246</v>
      </c>
      <c r="H5244" s="5">
        <v>43910</v>
      </c>
      <c r="I5244">
        <v>5989</v>
      </c>
      <c r="J5244" s="8">
        <v>109.28</v>
      </c>
      <c r="K5244" s="8">
        <v>35.840000000000003</v>
      </c>
      <c r="L5244" s="8">
        <v>654477.92000000004</v>
      </c>
      <c r="M5244" s="8">
        <v>214645.76000000001</v>
      </c>
      <c r="N5244" s="8">
        <v>439832.16</v>
      </c>
    </row>
    <row r="5245" spans="1:14" x14ac:dyDescent="0.3">
      <c r="A5245" t="s">
        <v>12</v>
      </c>
      <c r="B5245" t="s">
        <v>67</v>
      </c>
      <c r="C5245" t="s">
        <v>19</v>
      </c>
      <c r="D5245" t="s">
        <v>7</v>
      </c>
      <c r="E5245" t="s">
        <v>8</v>
      </c>
      <c r="F5245" s="5">
        <v>43389</v>
      </c>
      <c r="G5245">
        <v>741311347</v>
      </c>
      <c r="H5245" s="5">
        <v>43409</v>
      </c>
      <c r="I5245">
        <v>9356</v>
      </c>
      <c r="J5245" s="8">
        <v>81.73</v>
      </c>
      <c r="K5245" s="8">
        <v>56.67</v>
      </c>
      <c r="L5245" s="8">
        <v>764665.88</v>
      </c>
      <c r="M5245" s="8">
        <v>530204.52</v>
      </c>
      <c r="N5245" s="8">
        <v>234461.36</v>
      </c>
    </row>
    <row r="5246" spans="1:14" x14ac:dyDescent="0.3">
      <c r="A5246" t="s">
        <v>17</v>
      </c>
      <c r="B5246" t="s">
        <v>158</v>
      </c>
      <c r="C5246" t="s">
        <v>19</v>
      </c>
      <c r="D5246" t="s">
        <v>7</v>
      </c>
      <c r="E5246" t="s">
        <v>4</v>
      </c>
      <c r="F5246" s="5">
        <v>44514</v>
      </c>
      <c r="G5246">
        <v>386116921</v>
      </c>
      <c r="H5246" s="5">
        <v>44552</v>
      </c>
      <c r="I5246">
        <v>9432</v>
      </c>
      <c r="J5246" s="8">
        <v>81.73</v>
      </c>
      <c r="K5246" s="8">
        <v>56.67</v>
      </c>
      <c r="L5246" s="8">
        <v>770877.36</v>
      </c>
      <c r="M5246" s="8">
        <v>534511.43999999994</v>
      </c>
      <c r="N5246" s="8">
        <v>236365.92</v>
      </c>
    </row>
    <row r="5247" spans="1:14" x14ac:dyDescent="0.3">
      <c r="A5247" t="s">
        <v>0</v>
      </c>
      <c r="B5247" t="s">
        <v>159</v>
      </c>
      <c r="C5247" t="s">
        <v>36</v>
      </c>
      <c r="D5247" t="s">
        <v>7</v>
      </c>
      <c r="E5247" t="s">
        <v>15</v>
      </c>
      <c r="F5247" s="5">
        <v>42127</v>
      </c>
      <c r="G5247">
        <v>691818797</v>
      </c>
      <c r="H5247" s="5">
        <v>42131</v>
      </c>
      <c r="I5247">
        <v>3411</v>
      </c>
      <c r="J5247" s="8">
        <v>421.89</v>
      </c>
      <c r="K5247" s="8">
        <v>364.69</v>
      </c>
      <c r="L5247" s="8">
        <v>1439066.79</v>
      </c>
      <c r="M5247" s="8">
        <v>1243957.5900000001</v>
      </c>
      <c r="N5247" s="8">
        <v>195109.2</v>
      </c>
    </row>
    <row r="5248" spans="1:14" x14ac:dyDescent="0.3">
      <c r="A5248" t="s">
        <v>0</v>
      </c>
      <c r="B5248" t="s">
        <v>160</v>
      </c>
      <c r="C5248" t="s">
        <v>6</v>
      </c>
      <c r="D5248" t="s">
        <v>3</v>
      </c>
      <c r="E5248" t="s">
        <v>8</v>
      </c>
      <c r="F5248" s="5">
        <v>42201</v>
      </c>
      <c r="G5248">
        <v>150653302</v>
      </c>
      <c r="H5248" s="5">
        <v>42249</v>
      </c>
      <c r="I5248">
        <v>515</v>
      </c>
      <c r="J5248" s="8">
        <v>152.58000000000001</v>
      </c>
      <c r="K5248" s="8">
        <v>97.44</v>
      </c>
      <c r="L5248" s="8">
        <v>78578.7</v>
      </c>
      <c r="M5248" s="8">
        <v>50181.599999999999</v>
      </c>
      <c r="N5248" s="8">
        <v>28397.1</v>
      </c>
    </row>
    <row r="5249" spans="1:14" x14ac:dyDescent="0.3">
      <c r="A5249" t="s">
        <v>12</v>
      </c>
      <c r="B5249" t="s">
        <v>76</v>
      </c>
      <c r="C5249" t="s">
        <v>57</v>
      </c>
      <c r="D5249" t="s">
        <v>7</v>
      </c>
      <c r="E5249" t="s">
        <v>4</v>
      </c>
      <c r="F5249" s="5">
        <v>42095</v>
      </c>
      <c r="G5249">
        <v>925169265</v>
      </c>
      <c r="H5249" s="5">
        <v>42127</v>
      </c>
      <c r="I5249">
        <v>7000</v>
      </c>
      <c r="J5249" s="8">
        <v>154.06</v>
      </c>
      <c r="K5249" s="8">
        <v>90.93</v>
      </c>
      <c r="L5249" s="8">
        <v>1078420</v>
      </c>
      <c r="M5249" s="8">
        <v>636510</v>
      </c>
      <c r="N5249" s="8">
        <v>441910</v>
      </c>
    </row>
    <row r="5250" spans="1:14" x14ac:dyDescent="0.3">
      <c r="A5250" t="s">
        <v>9</v>
      </c>
      <c r="B5250" t="s">
        <v>161</v>
      </c>
      <c r="C5250" t="s">
        <v>57</v>
      </c>
      <c r="D5250" t="s">
        <v>3</v>
      </c>
      <c r="E5250" t="s">
        <v>23</v>
      </c>
      <c r="F5250" s="5">
        <v>44824</v>
      </c>
      <c r="G5250">
        <v>298228013</v>
      </c>
      <c r="H5250" s="5">
        <v>44859</v>
      </c>
      <c r="I5250">
        <v>1151</v>
      </c>
      <c r="J5250" s="8">
        <v>154.06</v>
      </c>
      <c r="K5250" s="8">
        <v>90.93</v>
      </c>
      <c r="L5250" s="8">
        <v>177323.06</v>
      </c>
      <c r="M5250" s="8">
        <v>104660.43</v>
      </c>
      <c r="N5250" s="8">
        <v>72662.63</v>
      </c>
    </row>
    <row r="5251" spans="1:14" x14ac:dyDescent="0.3">
      <c r="A5251" t="s">
        <v>20</v>
      </c>
      <c r="B5251" t="s">
        <v>120</v>
      </c>
      <c r="C5251" t="s">
        <v>29</v>
      </c>
      <c r="D5251" t="s">
        <v>3</v>
      </c>
      <c r="E5251" t="s">
        <v>15</v>
      </c>
      <c r="F5251" s="5">
        <v>44797</v>
      </c>
      <c r="G5251">
        <v>123003375</v>
      </c>
      <c r="H5251" s="5">
        <v>44820</v>
      </c>
      <c r="I5251">
        <v>8287</v>
      </c>
      <c r="J5251" s="8">
        <v>651.21</v>
      </c>
      <c r="K5251" s="8">
        <v>524.96</v>
      </c>
      <c r="L5251" s="8">
        <v>5396577.2699999996</v>
      </c>
      <c r="M5251" s="8">
        <v>4350343.5199999996</v>
      </c>
      <c r="N5251" s="8">
        <v>1046233.75</v>
      </c>
    </row>
    <row r="5252" spans="1:14" x14ac:dyDescent="0.3">
      <c r="A5252" t="s">
        <v>9</v>
      </c>
      <c r="B5252" t="s">
        <v>91</v>
      </c>
      <c r="C5252" t="s">
        <v>6</v>
      </c>
      <c r="D5252" t="s">
        <v>3</v>
      </c>
      <c r="E5252" t="s">
        <v>8</v>
      </c>
      <c r="F5252" s="5">
        <v>42809</v>
      </c>
      <c r="G5252">
        <v>972981679</v>
      </c>
      <c r="H5252" s="5">
        <v>42834</v>
      </c>
      <c r="I5252">
        <v>5755</v>
      </c>
      <c r="J5252" s="8">
        <v>152.58000000000001</v>
      </c>
      <c r="K5252" s="8">
        <v>97.44</v>
      </c>
      <c r="L5252" s="8">
        <v>878097.9</v>
      </c>
      <c r="M5252" s="8">
        <v>560767.19999999995</v>
      </c>
      <c r="N5252" s="8">
        <v>317330.7</v>
      </c>
    </row>
    <row r="5253" spans="1:14" x14ac:dyDescent="0.3">
      <c r="A5253" t="s">
        <v>12</v>
      </c>
      <c r="B5253" t="s">
        <v>162</v>
      </c>
      <c r="C5253" t="s">
        <v>11</v>
      </c>
      <c r="D5253" t="s">
        <v>3</v>
      </c>
      <c r="E5253" t="s">
        <v>4</v>
      </c>
      <c r="F5253" s="5">
        <v>43355</v>
      </c>
      <c r="G5253">
        <v>791961753</v>
      </c>
      <c r="H5253" s="5">
        <v>43364</v>
      </c>
      <c r="I5253">
        <v>7937</v>
      </c>
      <c r="J5253" s="8">
        <v>47.45</v>
      </c>
      <c r="K5253" s="8">
        <v>31.79</v>
      </c>
      <c r="L5253" s="8">
        <v>376610.65</v>
      </c>
      <c r="M5253" s="8">
        <v>252317.23</v>
      </c>
      <c r="N5253" s="8">
        <v>124293.42</v>
      </c>
    </row>
    <row r="5254" spans="1:14" x14ac:dyDescent="0.3">
      <c r="A5254" t="s">
        <v>12</v>
      </c>
      <c r="B5254" t="s">
        <v>90</v>
      </c>
      <c r="C5254" t="s">
        <v>65</v>
      </c>
      <c r="D5254" t="s">
        <v>3</v>
      </c>
      <c r="E5254" t="s">
        <v>8</v>
      </c>
      <c r="F5254" s="5">
        <v>44280</v>
      </c>
      <c r="G5254">
        <v>744054925</v>
      </c>
      <c r="H5254" s="5">
        <v>44286</v>
      </c>
      <c r="I5254">
        <v>1242</v>
      </c>
      <c r="J5254" s="8">
        <v>668.27</v>
      </c>
      <c r="K5254" s="8">
        <v>502.54</v>
      </c>
      <c r="L5254" s="8">
        <v>829991.34</v>
      </c>
      <c r="M5254" s="8">
        <v>624154.68000000005</v>
      </c>
      <c r="N5254" s="8">
        <v>205836.66</v>
      </c>
    </row>
    <row r="5255" spans="1:14" x14ac:dyDescent="0.3">
      <c r="A5255" t="s">
        <v>12</v>
      </c>
      <c r="B5255" t="s">
        <v>132</v>
      </c>
      <c r="C5255" t="s">
        <v>29</v>
      </c>
      <c r="D5255" t="s">
        <v>7</v>
      </c>
      <c r="E5255" t="s">
        <v>15</v>
      </c>
      <c r="F5255" s="5">
        <v>43893</v>
      </c>
      <c r="G5255">
        <v>263685023</v>
      </c>
      <c r="H5255" s="5">
        <v>43929</v>
      </c>
      <c r="I5255">
        <v>9113</v>
      </c>
      <c r="J5255" s="8">
        <v>651.21</v>
      </c>
      <c r="K5255" s="8">
        <v>524.96</v>
      </c>
      <c r="L5255" s="8">
        <v>5934476.7300000004</v>
      </c>
      <c r="M5255" s="8">
        <v>4783960.4800000004</v>
      </c>
      <c r="N5255" s="8">
        <v>1150516.25</v>
      </c>
    </row>
    <row r="5256" spans="1:14" x14ac:dyDescent="0.3">
      <c r="A5256" t="s">
        <v>0</v>
      </c>
      <c r="B5256" t="s">
        <v>5</v>
      </c>
      <c r="C5256" t="s">
        <v>2</v>
      </c>
      <c r="D5256" t="s">
        <v>3</v>
      </c>
      <c r="E5256" t="s">
        <v>23</v>
      </c>
      <c r="F5256" s="5">
        <v>42509</v>
      </c>
      <c r="G5256">
        <v>205588376</v>
      </c>
      <c r="H5256" s="5">
        <v>42539</v>
      </c>
      <c r="I5256">
        <v>7024</v>
      </c>
      <c r="J5256" s="8">
        <v>255.28</v>
      </c>
      <c r="K5256" s="8">
        <v>159.41999999999999</v>
      </c>
      <c r="L5256" s="8">
        <v>1793086.72</v>
      </c>
      <c r="M5256" s="8">
        <v>1119766.08</v>
      </c>
      <c r="N5256" s="8">
        <v>673320.64</v>
      </c>
    </row>
    <row r="5257" spans="1:14" x14ac:dyDescent="0.3">
      <c r="A5257" t="s">
        <v>9</v>
      </c>
      <c r="B5257" t="s">
        <v>114</v>
      </c>
      <c r="C5257" t="s">
        <v>19</v>
      </c>
      <c r="D5257" t="s">
        <v>7</v>
      </c>
      <c r="E5257" t="s">
        <v>4</v>
      </c>
      <c r="F5257" s="5">
        <v>43990</v>
      </c>
      <c r="G5257">
        <v>594813811</v>
      </c>
      <c r="H5257" s="5">
        <v>43999</v>
      </c>
      <c r="I5257">
        <v>7480</v>
      </c>
      <c r="J5257" s="8">
        <v>81.73</v>
      </c>
      <c r="K5257" s="8">
        <v>56.67</v>
      </c>
      <c r="L5257" s="8">
        <v>611340.4</v>
      </c>
      <c r="M5257" s="8">
        <v>423891.6</v>
      </c>
      <c r="N5257" s="8">
        <v>187448.8</v>
      </c>
    </row>
    <row r="5258" spans="1:14" x14ac:dyDescent="0.3">
      <c r="A5258" t="s">
        <v>9</v>
      </c>
      <c r="B5258" t="s">
        <v>44</v>
      </c>
      <c r="C5258" t="s">
        <v>22</v>
      </c>
      <c r="D5258" t="s">
        <v>3</v>
      </c>
      <c r="E5258" t="s">
        <v>23</v>
      </c>
      <c r="F5258" s="5">
        <v>44082</v>
      </c>
      <c r="G5258">
        <v>176722657</v>
      </c>
      <c r="H5258" s="5">
        <v>44090</v>
      </c>
      <c r="I5258">
        <v>5016</v>
      </c>
      <c r="J5258" s="8">
        <v>109.28</v>
      </c>
      <c r="K5258" s="8">
        <v>35.840000000000003</v>
      </c>
      <c r="L5258" s="8">
        <v>548148.47999999998</v>
      </c>
      <c r="M5258" s="8">
        <v>179773.44</v>
      </c>
      <c r="N5258" s="8">
        <v>368375.03999999998</v>
      </c>
    </row>
    <row r="5259" spans="1:14" x14ac:dyDescent="0.3">
      <c r="A5259" t="s">
        <v>9</v>
      </c>
      <c r="B5259" t="s">
        <v>106</v>
      </c>
      <c r="C5259" t="s">
        <v>19</v>
      </c>
      <c r="D5259" t="s">
        <v>7</v>
      </c>
      <c r="E5259" t="s">
        <v>4</v>
      </c>
      <c r="F5259" s="5">
        <v>44424</v>
      </c>
      <c r="G5259">
        <v>466988742</v>
      </c>
      <c r="H5259" s="5">
        <v>44424</v>
      </c>
      <c r="I5259">
        <v>1201</v>
      </c>
      <c r="J5259" s="8">
        <v>81.73</v>
      </c>
      <c r="K5259" s="8">
        <v>56.67</v>
      </c>
      <c r="L5259" s="8">
        <v>98157.73</v>
      </c>
      <c r="M5259" s="8">
        <v>68060.67</v>
      </c>
      <c r="N5259" s="8">
        <v>30097.06</v>
      </c>
    </row>
    <row r="5260" spans="1:14" x14ac:dyDescent="0.3">
      <c r="A5260" t="s">
        <v>9</v>
      </c>
      <c r="B5260" t="s">
        <v>88</v>
      </c>
      <c r="C5260" t="s">
        <v>19</v>
      </c>
      <c r="D5260" t="s">
        <v>7</v>
      </c>
      <c r="E5260" t="s">
        <v>15</v>
      </c>
      <c r="F5260" s="5">
        <v>43965</v>
      </c>
      <c r="G5260">
        <v>801598393</v>
      </c>
      <c r="H5260" s="5">
        <v>43984</v>
      </c>
      <c r="I5260">
        <v>9633</v>
      </c>
      <c r="J5260" s="8">
        <v>81.73</v>
      </c>
      <c r="K5260" s="8">
        <v>56.67</v>
      </c>
      <c r="L5260" s="8">
        <v>787305.09</v>
      </c>
      <c r="M5260" s="8">
        <v>545902.11</v>
      </c>
      <c r="N5260" s="8">
        <v>241402.98</v>
      </c>
    </row>
    <row r="5261" spans="1:14" x14ac:dyDescent="0.3">
      <c r="A5261" t="s">
        <v>9</v>
      </c>
      <c r="B5261" t="s">
        <v>152</v>
      </c>
      <c r="C5261" t="s">
        <v>36</v>
      </c>
      <c r="D5261" t="s">
        <v>7</v>
      </c>
      <c r="E5261" t="s">
        <v>4</v>
      </c>
      <c r="F5261" s="5">
        <v>42122</v>
      </c>
      <c r="G5261">
        <v>586850440</v>
      </c>
      <c r="H5261" s="5">
        <v>42163</v>
      </c>
      <c r="I5261">
        <v>941</v>
      </c>
      <c r="J5261" s="8">
        <v>421.89</v>
      </c>
      <c r="K5261" s="8">
        <v>364.69</v>
      </c>
      <c r="L5261" s="8">
        <v>396998.49</v>
      </c>
      <c r="M5261" s="8">
        <v>343173.29</v>
      </c>
      <c r="N5261" s="8">
        <v>53825.2</v>
      </c>
    </row>
    <row r="5262" spans="1:14" x14ac:dyDescent="0.3">
      <c r="A5262" t="s">
        <v>0</v>
      </c>
      <c r="B5262" t="s">
        <v>41</v>
      </c>
      <c r="C5262" t="s">
        <v>6</v>
      </c>
      <c r="D5262" t="s">
        <v>7</v>
      </c>
      <c r="E5262" t="s">
        <v>23</v>
      </c>
      <c r="F5262" s="5">
        <v>43241</v>
      </c>
      <c r="G5262">
        <v>649356210</v>
      </c>
      <c r="H5262" s="5">
        <v>43241</v>
      </c>
      <c r="I5262">
        <v>7787</v>
      </c>
      <c r="J5262" s="8">
        <v>152.58000000000001</v>
      </c>
      <c r="K5262" s="8">
        <v>97.44</v>
      </c>
      <c r="L5262" s="8">
        <v>1188140.46</v>
      </c>
      <c r="M5262" s="8">
        <v>758765.28</v>
      </c>
      <c r="N5262" s="8">
        <v>429375.18</v>
      </c>
    </row>
    <row r="5263" spans="1:14" x14ac:dyDescent="0.3">
      <c r="A5263" t="s">
        <v>17</v>
      </c>
      <c r="B5263" t="s">
        <v>163</v>
      </c>
      <c r="C5263" t="s">
        <v>14</v>
      </c>
      <c r="D5263" t="s">
        <v>7</v>
      </c>
      <c r="E5263" t="s">
        <v>23</v>
      </c>
      <c r="F5263" s="5">
        <v>42323</v>
      </c>
      <c r="G5263">
        <v>986039531</v>
      </c>
      <c r="H5263" s="5">
        <v>42348</v>
      </c>
      <c r="I5263">
        <v>9864</v>
      </c>
      <c r="J5263" s="8">
        <v>205.7</v>
      </c>
      <c r="K5263" s="8">
        <v>117.11</v>
      </c>
      <c r="L5263" s="8">
        <v>2029024.8</v>
      </c>
      <c r="M5263" s="8">
        <v>1155173.04</v>
      </c>
      <c r="N5263" s="8">
        <v>873851.76</v>
      </c>
    </row>
    <row r="5264" spans="1:14" x14ac:dyDescent="0.3">
      <c r="A5264" t="s">
        <v>12</v>
      </c>
      <c r="B5264" t="s">
        <v>132</v>
      </c>
      <c r="C5264" t="s">
        <v>65</v>
      </c>
      <c r="D5264" t="s">
        <v>7</v>
      </c>
      <c r="E5264" t="s">
        <v>23</v>
      </c>
      <c r="F5264" s="5">
        <v>43840</v>
      </c>
      <c r="G5264">
        <v>314136731</v>
      </c>
      <c r="H5264" s="5">
        <v>43842</v>
      </c>
      <c r="I5264">
        <v>8894</v>
      </c>
      <c r="J5264" s="8">
        <v>668.27</v>
      </c>
      <c r="K5264" s="8">
        <v>502.54</v>
      </c>
      <c r="L5264" s="8">
        <v>5943593.3799999999</v>
      </c>
      <c r="M5264" s="8">
        <v>4469590.76</v>
      </c>
      <c r="N5264" s="8">
        <v>1474002.62</v>
      </c>
    </row>
    <row r="5265" spans="1:14" x14ac:dyDescent="0.3">
      <c r="A5265" t="s">
        <v>17</v>
      </c>
      <c r="B5265" t="s">
        <v>59</v>
      </c>
      <c r="C5265" t="s">
        <v>11</v>
      </c>
      <c r="D5265" t="s">
        <v>7</v>
      </c>
      <c r="E5265" t="s">
        <v>23</v>
      </c>
      <c r="F5265" s="5">
        <v>42032</v>
      </c>
      <c r="G5265">
        <v>121196639</v>
      </c>
      <c r="H5265" s="5">
        <v>42042</v>
      </c>
      <c r="I5265">
        <v>3634</v>
      </c>
      <c r="J5265" s="8">
        <v>47.45</v>
      </c>
      <c r="K5265" s="8">
        <v>31.79</v>
      </c>
      <c r="L5265" s="8">
        <v>172433.3</v>
      </c>
      <c r="M5265" s="8">
        <v>115524.86</v>
      </c>
      <c r="N5265" s="8">
        <v>56908.44</v>
      </c>
    </row>
    <row r="5266" spans="1:14" x14ac:dyDescent="0.3">
      <c r="A5266" t="s">
        <v>9</v>
      </c>
      <c r="B5266" t="s">
        <v>96</v>
      </c>
      <c r="C5266" t="s">
        <v>14</v>
      </c>
      <c r="D5266" t="s">
        <v>3</v>
      </c>
      <c r="E5266" t="s">
        <v>8</v>
      </c>
      <c r="F5266" s="5">
        <v>42227</v>
      </c>
      <c r="G5266">
        <v>615080583</v>
      </c>
      <c r="H5266" s="5">
        <v>42266</v>
      </c>
      <c r="I5266">
        <v>4868</v>
      </c>
      <c r="J5266" s="8">
        <v>205.7</v>
      </c>
      <c r="K5266" s="8">
        <v>117.11</v>
      </c>
      <c r="L5266" s="8">
        <v>1001347.6</v>
      </c>
      <c r="M5266" s="8">
        <v>570091.48</v>
      </c>
      <c r="N5266" s="8">
        <v>431256.12</v>
      </c>
    </row>
    <row r="5267" spans="1:14" x14ac:dyDescent="0.3">
      <c r="A5267" t="s">
        <v>12</v>
      </c>
      <c r="B5267" t="s">
        <v>62</v>
      </c>
      <c r="C5267" t="s">
        <v>45</v>
      </c>
      <c r="D5267" t="s">
        <v>7</v>
      </c>
      <c r="E5267" t="s">
        <v>15</v>
      </c>
      <c r="F5267" s="5">
        <v>42601</v>
      </c>
      <c r="G5267">
        <v>273962390</v>
      </c>
      <c r="H5267" s="5">
        <v>42618</v>
      </c>
      <c r="I5267">
        <v>414</v>
      </c>
      <c r="J5267" s="8">
        <v>9.33</v>
      </c>
      <c r="K5267" s="8">
        <v>6.92</v>
      </c>
      <c r="L5267" s="8">
        <v>3862.62</v>
      </c>
      <c r="M5267" s="8">
        <v>2864.88</v>
      </c>
      <c r="N5267" s="8">
        <v>997.74</v>
      </c>
    </row>
    <row r="5268" spans="1:14" x14ac:dyDescent="0.3">
      <c r="A5268" t="s">
        <v>17</v>
      </c>
      <c r="B5268" t="s">
        <v>35</v>
      </c>
      <c r="C5268" t="s">
        <v>19</v>
      </c>
      <c r="D5268" t="s">
        <v>7</v>
      </c>
      <c r="E5268" t="s">
        <v>23</v>
      </c>
      <c r="F5268" s="5">
        <v>43334</v>
      </c>
      <c r="G5268">
        <v>796328389</v>
      </c>
      <c r="H5268" s="5">
        <v>43370</v>
      </c>
      <c r="I5268">
        <v>121</v>
      </c>
      <c r="J5268" s="8">
        <v>81.73</v>
      </c>
      <c r="K5268" s="8">
        <v>56.67</v>
      </c>
      <c r="L5268" s="8">
        <v>9889.33</v>
      </c>
      <c r="M5268" s="8">
        <v>6857.07</v>
      </c>
      <c r="N5268" s="8">
        <v>3032.26</v>
      </c>
    </row>
    <row r="5269" spans="1:14" x14ac:dyDescent="0.3">
      <c r="A5269" t="s">
        <v>9</v>
      </c>
      <c r="B5269" t="s">
        <v>164</v>
      </c>
      <c r="C5269" t="s">
        <v>31</v>
      </c>
      <c r="D5269" t="s">
        <v>3</v>
      </c>
      <c r="E5269" t="s">
        <v>8</v>
      </c>
      <c r="F5269" s="5">
        <v>44921</v>
      </c>
      <c r="G5269">
        <v>350977408</v>
      </c>
      <c r="H5269" s="5">
        <v>44583</v>
      </c>
      <c r="I5269">
        <v>869</v>
      </c>
      <c r="J5269" s="8">
        <v>437.2</v>
      </c>
      <c r="K5269" s="8">
        <v>263.33</v>
      </c>
      <c r="L5269" s="8">
        <v>379926.8</v>
      </c>
      <c r="M5269" s="8">
        <v>228833.77</v>
      </c>
      <c r="N5269" s="8">
        <v>151093.03</v>
      </c>
    </row>
    <row r="5270" spans="1:14" x14ac:dyDescent="0.3">
      <c r="A5270" t="s">
        <v>17</v>
      </c>
      <c r="B5270" t="s">
        <v>43</v>
      </c>
      <c r="C5270" t="s">
        <v>22</v>
      </c>
      <c r="D5270" t="s">
        <v>7</v>
      </c>
      <c r="E5270" t="s">
        <v>4</v>
      </c>
      <c r="F5270" s="5">
        <v>42243</v>
      </c>
      <c r="G5270">
        <v>327020776</v>
      </c>
      <c r="H5270" s="5">
        <v>42276</v>
      </c>
      <c r="I5270">
        <v>1570</v>
      </c>
      <c r="J5270" s="8">
        <v>109.28</v>
      </c>
      <c r="K5270" s="8">
        <v>35.840000000000003</v>
      </c>
      <c r="L5270" s="8">
        <v>171569.6</v>
      </c>
      <c r="M5270" s="8">
        <v>56268.800000000003</v>
      </c>
      <c r="N5270" s="8">
        <v>115300.8</v>
      </c>
    </row>
    <row r="5271" spans="1:14" x14ac:dyDescent="0.3">
      <c r="A5271" t="s">
        <v>17</v>
      </c>
      <c r="B5271" t="s">
        <v>75</v>
      </c>
      <c r="C5271" t="s">
        <v>57</v>
      </c>
      <c r="D5271" t="s">
        <v>3</v>
      </c>
      <c r="E5271" t="s">
        <v>23</v>
      </c>
      <c r="F5271" s="5">
        <v>43535</v>
      </c>
      <c r="G5271">
        <v>383882319</v>
      </c>
      <c r="H5271" s="5">
        <v>43570</v>
      </c>
      <c r="I5271">
        <v>8164</v>
      </c>
      <c r="J5271" s="8">
        <v>154.06</v>
      </c>
      <c r="K5271" s="8">
        <v>90.93</v>
      </c>
      <c r="L5271" s="8">
        <v>1257745.8400000001</v>
      </c>
      <c r="M5271" s="8">
        <v>742352.52</v>
      </c>
      <c r="N5271" s="8">
        <v>515393.32</v>
      </c>
    </row>
    <row r="5272" spans="1:14" x14ac:dyDescent="0.3">
      <c r="A5272" t="s">
        <v>9</v>
      </c>
      <c r="B5272" t="s">
        <v>165</v>
      </c>
      <c r="C5272" t="s">
        <v>19</v>
      </c>
      <c r="D5272" t="s">
        <v>7</v>
      </c>
      <c r="E5272" t="s">
        <v>4</v>
      </c>
      <c r="F5272" s="5">
        <v>44538</v>
      </c>
      <c r="G5272">
        <v>701298367</v>
      </c>
      <c r="H5272" s="5">
        <v>44202</v>
      </c>
      <c r="I5272">
        <v>8626</v>
      </c>
      <c r="J5272" s="8">
        <v>81.73</v>
      </c>
      <c r="K5272" s="8">
        <v>56.67</v>
      </c>
      <c r="L5272" s="8">
        <v>705002.98</v>
      </c>
      <c r="M5272" s="8">
        <v>488835.42</v>
      </c>
      <c r="N5272" s="8">
        <v>216167.56</v>
      </c>
    </row>
    <row r="5273" spans="1:14" x14ac:dyDescent="0.3">
      <c r="A5273" t="s">
        <v>9</v>
      </c>
      <c r="B5273" t="s">
        <v>58</v>
      </c>
      <c r="C5273" t="s">
        <v>45</v>
      </c>
      <c r="D5273" t="s">
        <v>3</v>
      </c>
      <c r="E5273" t="s">
        <v>4</v>
      </c>
      <c r="F5273" s="5">
        <v>42913</v>
      </c>
      <c r="G5273">
        <v>629317748</v>
      </c>
      <c r="H5273" s="5">
        <v>42961</v>
      </c>
      <c r="I5273">
        <v>7961</v>
      </c>
      <c r="J5273" s="8">
        <v>9.33</v>
      </c>
      <c r="K5273" s="8">
        <v>6.92</v>
      </c>
      <c r="L5273" s="8">
        <v>74276.13</v>
      </c>
      <c r="M5273" s="8">
        <v>55090.12</v>
      </c>
      <c r="N5273" s="8">
        <v>19186.009999999998</v>
      </c>
    </row>
    <row r="5274" spans="1:14" x14ac:dyDescent="0.3">
      <c r="A5274" t="s">
        <v>12</v>
      </c>
      <c r="B5274" t="s">
        <v>73</v>
      </c>
      <c r="C5274" t="s">
        <v>2</v>
      </c>
      <c r="D5274" t="s">
        <v>7</v>
      </c>
      <c r="E5274" t="s">
        <v>8</v>
      </c>
      <c r="F5274" s="5">
        <v>43759</v>
      </c>
      <c r="G5274">
        <v>938301789</v>
      </c>
      <c r="H5274" s="5">
        <v>43798</v>
      </c>
      <c r="I5274">
        <v>3205</v>
      </c>
      <c r="J5274" s="8">
        <v>255.28</v>
      </c>
      <c r="K5274" s="8">
        <v>159.41999999999999</v>
      </c>
      <c r="L5274" s="8">
        <v>818172.4</v>
      </c>
      <c r="M5274" s="8">
        <v>510941.1</v>
      </c>
      <c r="N5274" s="8">
        <v>307231.3</v>
      </c>
    </row>
    <row r="5275" spans="1:14" x14ac:dyDescent="0.3">
      <c r="A5275" t="s">
        <v>17</v>
      </c>
      <c r="B5275" t="s">
        <v>85</v>
      </c>
      <c r="C5275" t="s">
        <v>57</v>
      </c>
      <c r="D5275" t="s">
        <v>3</v>
      </c>
      <c r="E5275" t="s">
        <v>15</v>
      </c>
      <c r="F5275" s="5">
        <v>43983</v>
      </c>
      <c r="G5275">
        <v>668924319</v>
      </c>
      <c r="H5275" s="5">
        <v>44019</v>
      </c>
      <c r="I5275">
        <v>8426</v>
      </c>
      <c r="J5275" s="8">
        <v>154.06</v>
      </c>
      <c r="K5275" s="8">
        <v>90.93</v>
      </c>
      <c r="L5275" s="8">
        <v>1298109.56</v>
      </c>
      <c r="M5275" s="8">
        <v>766176.18</v>
      </c>
      <c r="N5275" s="8">
        <v>531933.38</v>
      </c>
    </row>
    <row r="5276" spans="1:14" x14ac:dyDescent="0.3">
      <c r="A5276" t="s">
        <v>12</v>
      </c>
      <c r="B5276" t="s">
        <v>166</v>
      </c>
      <c r="C5276" t="s">
        <v>22</v>
      </c>
      <c r="D5276" t="s">
        <v>3</v>
      </c>
      <c r="E5276" t="s">
        <v>8</v>
      </c>
      <c r="F5276" s="5">
        <v>44842</v>
      </c>
      <c r="G5276">
        <v>282171666</v>
      </c>
      <c r="H5276" s="5">
        <v>44880</v>
      </c>
      <c r="I5276">
        <v>9721</v>
      </c>
      <c r="J5276" s="8">
        <v>109.28</v>
      </c>
      <c r="K5276" s="8">
        <v>35.840000000000003</v>
      </c>
      <c r="L5276" s="8">
        <v>1062310.8799999999</v>
      </c>
      <c r="M5276" s="8">
        <v>348400.64000000001</v>
      </c>
      <c r="N5276" s="8">
        <v>713910.24</v>
      </c>
    </row>
    <row r="5277" spans="1:14" x14ac:dyDescent="0.3">
      <c r="A5277" t="s">
        <v>9</v>
      </c>
      <c r="B5277" t="s">
        <v>167</v>
      </c>
      <c r="C5277" t="s">
        <v>19</v>
      </c>
      <c r="D5277" t="s">
        <v>3</v>
      </c>
      <c r="E5277" t="s">
        <v>8</v>
      </c>
      <c r="F5277" s="5">
        <v>44252</v>
      </c>
      <c r="G5277">
        <v>309342658</v>
      </c>
      <c r="H5277" s="5">
        <v>44283</v>
      </c>
      <c r="I5277">
        <v>222</v>
      </c>
      <c r="J5277" s="8">
        <v>81.73</v>
      </c>
      <c r="K5277" s="8">
        <v>56.67</v>
      </c>
      <c r="L5277" s="8">
        <v>18144.060000000001</v>
      </c>
      <c r="M5277" s="8">
        <v>12580.74</v>
      </c>
      <c r="N5277" s="8">
        <v>5563.32</v>
      </c>
    </row>
    <row r="5278" spans="1:14" x14ac:dyDescent="0.3">
      <c r="A5278" t="s">
        <v>9</v>
      </c>
      <c r="B5278" t="s">
        <v>87</v>
      </c>
      <c r="C5278" t="s">
        <v>31</v>
      </c>
      <c r="D5278" t="s">
        <v>3</v>
      </c>
      <c r="E5278" t="s">
        <v>23</v>
      </c>
      <c r="F5278" s="5">
        <v>42709</v>
      </c>
      <c r="G5278">
        <v>902048623</v>
      </c>
      <c r="H5278" s="5">
        <v>42724</v>
      </c>
      <c r="I5278">
        <v>5088</v>
      </c>
      <c r="J5278" s="8">
        <v>437.2</v>
      </c>
      <c r="K5278" s="8">
        <v>263.33</v>
      </c>
      <c r="L5278" s="8">
        <v>2224473.6</v>
      </c>
      <c r="M5278" s="8">
        <v>1339823.04</v>
      </c>
      <c r="N5278" s="8">
        <v>884650.56</v>
      </c>
    </row>
    <row r="5279" spans="1:14" x14ac:dyDescent="0.3">
      <c r="A5279" t="s">
        <v>17</v>
      </c>
      <c r="B5279" t="s">
        <v>163</v>
      </c>
      <c r="C5279" t="s">
        <v>22</v>
      </c>
      <c r="D5279" t="s">
        <v>3</v>
      </c>
      <c r="E5279" t="s">
        <v>23</v>
      </c>
      <c r="F5279" s="5">
        <v>43683</v>
      </c>
      <c r="G5279">
        <v>482213389</v>
      </c>
      <c r="H5279" s="5">
        <v>43711</v>
      </c>
      <c r="I5279">
        <v>6513</v>
      </c>
      <c r="J5279" s="8">
        <v>109.28</v>
      </c>
      <c r="K5279" s="8">
        <v>35.840000000000003</v>
      </c>
      <c r="L5279" s="8">
        <v>711740.64</v>
      </c>
      <c r="M5279" s="8">
        <v>233425.92000000001</v>
      </c>
      <c r="N5279" s="8">
        <v>478314.72</v>
      </c>
    </row>
    <row r="5280" spans="1:14" x14ac:dyDescent="0.3">
      <c r="A5280" t="s">
        <v>0</v>
      </c>
      <c r="B5280" t="s">
        <v>48</v>
      </c>
      <c r="C5280" t="s">
        <v>57</v>
      </c>
      <c r="D5280" t="s">
        <v>7</v>
      </c>
      <c r="E5280" t="s">
        <v>8</v>
      </c>
      <c r="F5280" s="5">
        <v>44719</v>
      </c>
      <c r="G5280">
        <v>692073285</v>
      </c>
      <c r="H5280" s="5">
        <v>44740</v>
      </c>
      <c r="I5280">
        <v>8719</v>
      </c>
      <c r="J5280" s="8">
        <v>154.06</v>
      </c>
      <c r="K5280" s="8">
        <v>90.93</v>
      </c>
      <c r="L5280" s="8">
        <v>1343249.14</v>
      </c>
      <c r="M5280" s="8">
        <v>792818.67</v>
      </c>
      <c r="N5280" s="8">
        <v>550430.47</v>
      </c>
    </row>
    <row r="5281" spans="1:14" x14ac:dyDescent="0.3">
      <c r="A5281" t="s">
        <v>20</v>
      </c>
      <c r="B5281" t="s">
        <v>120</v>
      </c>
      <c r="C5281" t="s">
        <v>45</v>
      </c>
      <c r="D5281" t="s">
        <v>3</v>
      </c>
      <c r="E5281" t="s">
        <v>15</v>
      </c>
      <c r="F5281" s="5">
        <v>43826</v>
      </c>
      <c r="G5281">
        <v>544177138</v>
      </c>
      <c r="H5281" s="5">
        <v>43495</v>
      </c>
      <c r="I5281">
        <v>2963</v>
      </c>
      <c r="J5281" s="8">
        <v>9.33</v>
      </c>
      <c r="K5281" s="8">
        <v>6.92</v>
      </c>
      <c r="L5281" s="8">
        <v>27644.79</v>
      </c>
      <c r="M5281" s="8">
        <v>20503.96</v>
      </c>
      <c r="N5281" s="8">
        <v>7140.83</v>
      </c>
    </row>
    <row r="5282" spans="1:14" x14ac:dyDescent="0.3">
      <c r="A5282" t="s">
        <v>0</v>
      </c>
      <c r="B5282" t="s">
        <v>50</v>
      </c>
      <c r="C5282" t="s">
        <v>57</v>
      </c>
      <c r="D5282" t="s">
        <v>3</v>
      </c>
      <c r="E5282" t="s">
        <v>4</v>
      </c>
      <c r="F5282" s="5">
        <v>42641</v>
      </c>
      <c r="G5282">
        <v>471386277</v>
      </c>
      <c r="H5282" s="5">
        <v>42660</v>
      </c>
      <c r="I5282">
        <v>2530</v>
      </c>
      <c r="J5282" s="8">
        <v>154.06</v>
      </c>
      <c r="K5282" s="8">
        <v>90.93</v>
      </c>
      <c r="L5282" s="8">
        <v>389771.8</v>
      </c>
      <c r="M5282" s="8">
        <v>230052.9</v>
      </c>
      <c r="N5282" s="8">
        <v>159718.9</v>
      </c>
    </row>
    <row r="5283" spans="1:14" x14ac:dyDescent="0.3">
      <c r="A5283" t="s">
        <v>20</v>
      </c>
      <c r="B5283" t="s">
        <v>168</v>
      </c>
      <c r="C5283" t="s">
        <v>19</v>
      </c>
      <c r="D5283" t="s">
        <v>3</v>
      </c>
      <c r="E5283" t="s">
        <v>15</v>
      </c>
      <c r="F5283" s="5">
        <v>42377</v>
      </c>
      <c r="G5283">
        <v>976874530</v>
      </c>
      <c r="H5283" s="5">
        <v>42396</v>
      </c>
      <c r="I5283">
        <v>7737</v>
      </c>
      <c r="J5283" s="8">
        <v>81.73</v>
      </c>
      <c r="K5283" s="8">
        <v>56.67</v>
      </c>
      <c r="L5283" s="8">
        <v>632345.01</v>
      </c>
      <c r="M5283" s="8">
        <v>438455.79</v>
      </c>
      <c r="N5283" s="8">
        <v>193889.22</v>
      </c>
    </row>
    <row r="5284" spans="1:14" x14ac:dyDescent="0.3">
      <c r="A5284" t="s">
        <v>9</v>
      </c>
      <c r="B5284" t="s">
        <v>114</v>
      </c>
      <c r="C5284" t="s">
        <v>65</v>
      </c>
      <c r="D5284" t="s">
        <v>7</v>
      </c>
      <c r="E5284" t="s">
        <v>4</v>
      </c>
      <c r="F5284" s="5">
        <v>44640</v>
      </c>
      <c r="G5284">
        <v>384128224</v>
      </c>
      <c r="H5284" s="5">
        <v>44677</v>
      </c>
      <c r="I5284">
        <v>933</v>
      </c>
      <c r="J5284" s="8">
        <v>668.27</v>
      </c>
      <c r="K5284" s="8">
        <v>502.54</v>
      </c>
      <c r="L5284" s="8">
        <v>623495.91</v>
      </c>
      <c r="M5284" s="8">
        <v>468869.82</v>
      </c>
      <c r="N5284" s="8">
        <v>154626.09</v>
      </c>
    </row>
    <row r="5285" spans="1:14" x14ac:dyDescent="0.3">
      <c r="A5285" t="s">
        <v>9</v>
      </c>
      <c r="B5285" t="s">
        <v>78</v>
      </c>
      <c r="C5285" t="s">
        <v>19</v>
      </c>
      <c r="D5285" t="s">
        <v>3</v>
      </c>
      <c r="E5285" t="s">
        <v>23</v>
      </c>
      <c r="F5285" s="5">
        <v>44613</v>
      </c>
      <c r="G5285">
        <v>686946189</v>
      </c>
      <c r="H5285" s="5">
        <v>44628</v>
      </c>
      <c r="I5285">
        <v>1498</v>
      </c>
      <c r="J5285" s="8">
        <v>81.73</v>
      </c>
      <c r="K5285" s="8">
        <v>56.67</v>
      </c>
      <c r="L5285" s="8">
        <v>122431.54</v>
      </c>
      <c r="M5285" s="8">
        <v>84891.66</v>
      </c>
      <c r="N5285" s="8">
        <v>37539.879999999997</v>
      </c>
    </row>
    <row r="5286" spans="1:14" x14ac:dyDescent="0.3">
      <c r="A5286" t="s">
        <v>9</v>
      </c>
      <c r="B5286" t="s">
        <v>103</v>
      </c>
      <c r="C5286" t="s">
        <v>6</v>
      </c>
      <c r="D5286" t="s">
        <v>7</v>
      </c>
      <c r="E5286" t="s">
        <v>4</v>
      </c>
      <c r="F5286" s="5">
        <v>44026</v>
      </c>
      <c r="G5286">
        <v>799439752</v>
      </c>
      <c r="H5286" s="5">
        <v>44036</v>
      </c>
      <c r="I5286">
        <v>843</v>
      </c>
      <c r="J5286" s="8">
        <v>152.58000000000001</v>
      </c>
      <c r="K5286" s="8">
        <v>97.44</v>
      </c>
      <c r="L5286" s="8">
        <v>128624.94</v>
      </c>
      <c r="M5286" s="8">
        <v>82141.919999999998</v>
      </c>
      <c r="N5286" s="8">
        <v>46483.02</v>
      </c>
    </row>
    <row r="5287" spans="1:14" x14ac:dyDescent="0.3">
      <c r="A5287" t="s">
        <v>0</v>
      </c>
      <c r="B5287" t="s">
        <v>143</v>
      </c>
      <c r="C5287" t="s">
        <v>14</v>
      </c>
      <c r="D5287" t="s">
        <v>3</v>
      </c>
      <c r="E5287" t="s">
        <v>4</v>
      </c>
      <c r="F5287" s="5">
        <v>44345</v>
      </c>
      <c r="G5287">
        <v>606032741</v>
      </c>
      <c r="H5287" s="5">
        <v>44362</v>
      </c>
      <c r="I5287">
        <v>7410</v>
      </c>
      <c r="J5287" s="8">
        <v>205.7</v>
      </c>
      <c r="K5287" s="8">
        <v>117.11</v>
      </c>
      <c r="L5287" s="8">
        <v>1524237</v>
      </c>
      <c r="M5287" s="8">
        <v>867785.1</v>
      </c>
      <c r="N5287" s="8">
        <v>656451.9</v>
      </c>
    </row>
    <row r="5288" spans="1:14" x14ac:dyDescent="0.3">
      <c r="A5288" t="s">
        <v>12</v>
      </c>
      <c r="B5288" t="s">
        <v>162</v>
      </c>
      <c r="C5288" t="s">
        <v>11</v>
      </c>
      <c r="D5288" t="s">
        <v>7</v>
      </c>
      <c r="E5288" t="s">
        <v>23</v>
      </c>
      <c r="F5288" s="5">
        <v>42729</v>
      </c>
      <c r="G5288">
        <v>511461484</v>
      </c>
      <c r="H5288" s="5">
        <v>42771</v>
      </c>
      <c r="I5288">
        <v>1674</v>
      </c>
      <c r="J5288" s="8">
        <v>47.45</v>
      </c>
      <c r="K5288" s="8">
        <v>31.79</v>
      </c>
      <c r="L5288" s="8">
        <v>79431.3</v>
      </c>
      <c r="M5288" s="8">
        <v>53216.46</v>
      </c>
      <c r="N5288" s="8">
        <v>26214.84</v>
      </c>
    </row>
    <row r="5289" spans="1:14" x14ac:dyDescent="0.3">
      <c r="A5289" t="s">
        <v>9</v>
      </c>
      <c r="B5289" t="s">
        <v>80</v>
      </c>
      <c r="C5289" t="s">
        <v>65</v>
      </c>
      <c r="D5289" t="s">
        <v>7</v>
      </c>
      <c r="E5289" t="s">
        <v>8</v>
      </c>
      <c r="F5289" s="5">
        <v>43117</v>
      </c>
      <c r="G5289">
        <v>990774810</v>
      </c>
      <c r="H5289" s="5">
        <v>43149</v>
      </c>
      <c r="I5289">
        <v>1138</v>
      </c>
      <c r="J5289" s="8">
        <v>668.27</v>
      </c>
      <c r="K5289" s="8">
        <v>502.54</v>
      </c>
      <c r="L5289" s="8">
        <v>760491.26</v>
      </c>
      <c r="M5289" s="8">
        <v>571890.52</v>
      </c>
      <c r="N5289" s="8">
        <v>188600.74</v>
      </c>
    </row>
    <row r="5290" spans="1:14" x14ac:dyDescent="0.3">
      <c r="A5290" t="s">
        <v>12</v>
      </c>
      <c r="B5290" t="s">
        <v>115</v>
      </c>
      <c r="C5290" t="s">
        <v>6</v>
      </c>
      <c r="D5290" t="s">
        <v>7</v>
      </c>
      <c r="E5290" t="s">
        <v>4</v>
      </c>
      <c r="F5290" s="5">
        <v>44257</v>
      </c>
      <c r="G5290">
        <v>339334046</v>
      </c>
      <c r="H5290" s="5">
        <v>44302</v>
      </c>
      <c r="I5290">
        <v>5340</v>
      </c>
      <c r="J5290" s="8">
        <v>152.58000000000001</v>
      </c>
      <c r="K5290" s="8">
        <v>97.44</v>
      </c>
      <c r="L5290" s="8">
        <v>814777.2</v>
      </c>
      <c r="M5290" s="8">
        <v>520329.6</v>
      </c>
      <c r="N5290" s="8">
        <v>294447.59999999998</v>
      </c>
    </row>
    <row r="5291" spans="1:14" x14ac:dyDescent="0.3">
      <c r="A5291" t="s">
        <v>9</v>
      </c>
      <c r="B5291" t="s">
        <v>152</v>
      </c>
      <c r="C5291" t="s">
        <v>19</v>
      </c>
      <c r="D5291" t="s">
        <v>7</v>
      </c>
      <c r="E5291" t="s">
        <v>8</v>
      </c>
      <c r="F5291" s="5">
        <v>43169</v>
      </c>
      <c r="G5291">
        <v>522813022</v>
      </c>
      <c r="H5291" s="5">
        <v>43198</v>
      </c>
      <c r="I5291">
        <v>846</v>
      </c>
      <c r="J5291" s="8">
        <v>81.73</v>
      </c>
      <c r="K5291" s="8">
        <v>56.67</v>
      </c>
      <c r="L5291" s="8">
        <v>69143.58</v>
      </c>
      <c r="M5291" s="8">
        <v>47942.82</v>
      </c>
      <c r="N5291" s="8">
        <v>21200.76</v>
      </c>
    </row>
    <row r="5292" spans="1:14" x14ac:dyDescent="0.3">
      <c r="A5292" t="s">
        <v>9</v>
      </c>
      <c r="B5292" t="s">
        <v>83</v>
      </c>
      <c r="C5292" t="s">
        <v>45</v>
      </c>
      <c r="D5292" t="s">
        <v>7</v>
      </c>
      <c r="E5292" t="s">
        <v>4</v>
      </c>
      <c r="F5292" s="5">
        <v>43421</v>
      </c>
      <c r="G5292">
        <v>427198064</v>
      </c>
      <c r="H5292" s="5">
        <v>42006</v>
      </c>
      <c r="I5292">
        <v>6255</v>
      </c>
      <c r="J5292" s="8">
        <v>9.33</v>
      </c>
      <c r="K5292" s="8">
        <v>6.92</v>
      </c>
      <c r="L5292" s="8">
        <v>58359.15</v>
      </c>
      <c r="M5292" s="8">
        <v>43284.6</v>
      </c>
      <c r="N5292" s="8">
        <v>15074.55</v>
      </c>
    </row>
    <row r="5293" spans="1:14" x14ac:dyDescent="0.3">
      <c r="A5293" t="s">
        <v>12</v>
      </c>
      <c r="B5293" t="s">
        <v>169</v>
      </c>
      <c r="C5293" t="s">
        <v>11</v>
      </c>
      <c r="D5293" t="s">
        <v>7</v>
      </c>
      <c r="E5293" t="s">
        <v>8</v>
      </c>
      <c r="F5293" s="5">
        <v>42889</v>
      </c>
      <c r="G5293">
        <v>808788001</v>
      </c>
      <c r="H5293" s="5">
        <v>42931</v>
      </c>
      <c r="I5293">
        <v>7197</v>
      </c>
      <c r="J5293" s="8">
        <v>47.45</v>
      </c>
      <c r="K5293" s="8">
        <v>31.79</v>
      </c>
      <c r="L5293" s="8">
        <v>341497.65</v>
      </c>
      <c r="M5293" s="8">
        <v>228792.63</v>
      </c>
      <c r="N5293" s="8">
        <v>112705.02</v>
      </c>
    </row>
    <row r="5294" spans="1:14" x14ac:dyDescent="0.3">
      <c r="A5294" t="s">
        <v>9</v>
      </c>
      <c r="B5294" t="s">
        <v>170</v>
      </c>
      <c r="C5294" t="s">
        <v>36</v>
      </c>
      <c r="D5294" t="s">
        <v>7</v>
      </c>
      <c r="E5294" t="s">
        <v>15</v>
      </c>
      <c r="F5294" s="5">
        <v>44537</v>
      </c>
      <c r="G5294">
        <v>244194161</v>
      </c>
      <c r="H5294" s="5">
        <v>44203</v>
      </c>
      <c r="I5294">
        <v>1334</v>
      </c>
      <c r="J5294" s="8">
        <v>421.89</v>
      </c>
      <c r="K5294" s="8">
        <v>364.69</v>
      </c>
      <c r="L5294" s="8">
        <v>562801.26</v>
      </c>
      <c r="M5294" s="8">
        <v>486496.46</v>
      </c>
      <c r="N5294" s="8">
        <v>76304.800000000003</v>
      </c>
    </row>
    <row r="5295" spans="1:14" x14ac:dyDescent="0.3">
      <c r="A5295" t="s">
        <v>0</v>
      </c>
      <c r="B5295" t="s">
        <v>171</v>
      </c>
      <c r="C5295" t="s">
        <v>45</v>
      </c>
      <c r="D5295" t="s">
        <v>7</v>
      </c>
      <c r="E5295" t="s">
        <v>15</v>
      </c>
      <c r="F5295" s="5">
        <v>42401</v>
      </c>
      <c r="G5295">
        <v>980340373</v>
      </c>
      <c r="H5295" s="5">
        <v>42415</v>
      </c>
      <c r="I5295">
        <v>3357</v>
      </c>
      <c r="J5295" s="8">
        <v>9.33</v>
      </c>
      <c r="K5295" s="8">
        <v>6.92</v>
      </c>
      <c r="L5295" s="8">
        <v>31320.81</v>
      </c>
      <c r="M5295" s="8">
        <v>23230.44</v>
      </c>
      <c r="N5295" s="8">
        <v>8090.37</v>
      </c>
    </row>
    <row r="5296" spans="1:14" x14ac:dyDescent="0.3">
      <c r="A5296" t="s">
        <v>20</v>
      </c>
      <c r="B5296" t="s">
        <v>71</v>
      </c>
      <c r="C5296" t="s">
        <v>11</v>
      </c>
      <c r="D5296" t="s">
        <v>3</v>
      </c>
      <c r="E5296" t="s">
        <v>4</v>
      </c>
      <c r="F5296" s="5">
        <v>44840</v>
      </c>
      <c r="G5296">
        <v>384462964</v>
      </c>
      <c r="H5296" s="5">
        <v>44844</v>
      </c>
      <c r="I5296">
        <v>9990</v>
      </c>
      <c r="J5296" s="8">
        <v>47.45</v>
      </c>
      <c r="K5296" s="8">
        <v>31.79</v>
      </c>
      <c r="L5296" s="8">
        <v>474025.5</v>
      </c>
      <c r="M5296" s="8">
        <v>317582.09999999998</v>
      </c>
      <c r="N5296" s="8">
        <v>156443.4</v>
      </c>
    </row>
    <row r="5297" spans="1:14" x14ac:dyDescent="0.3">
      <c r="A5297" t="s">
        <v>9</v>
      </c>
      <c r="B5297" t="s">
        <v>68</v>
      </c>
      <c r="C5297" t="s">
        <v>57</v>
      </c>
      <c r="D5297" t="s">
        <v>7</v>
      </c>
      <c r="E5297" t="s">
        <v>8</v>
      </c>
      <c r="F5297" s="5">
        <v>44556</v>
      </c>
      <c r="G5297">
        <v>394110763</v>
      </c>
      <c r="H5297" s="5">
        <v>44559</v>
      </c>
      <c r="I5297">
        <v>4988</v>
      </c>
      <c r="J5297" s="8">
        <v>154.06</v>
      </c>
      <c r="K5297" s="8">
        <v>90.93</v>
      </c>
      <c r="L5297" s="8">
        <v>768451.28</v>
      </c>
      <c r="M5297" s="8">
        <v>453558.84</v>
      </c>
      <c r="N5297" s="8">
        <v>314892.44</v>
      </c>
    </row>
    <row r="5298" spans="1:14" x14ac:dyDescent="0.3">
      <c r="A5298" t="s">
        <v>20</v>
      </c>
      <c r="B5298" t="s">
        <v>21</v>
      </c>
      <c r="C5298" t="s">
        <v>31</v>
      </c>
      <c r="D5298" t="s">
        <v>3</v>
      </c>
      <c r="E5298" t="s">
        <v>15</v>
      </c>
      <c r="F5298" s="5">
        <v>43143</v>
      </c>
      <c r="G5298">
        <v>767145097</v>
      </c>
      <c r="H5298" s="5">
        <v>43170</v>
      </c>
      <c r="I5298">
        <v>4137</v>
      </c>
      <c r="J5298" s="8">
        <v>437.2</v>
      </c>
      <c r="K5298" s="8">
        <v>263.33</v>
      </c>
      <c r="L5298" s="8">
        <v>1808696.4</v>
      </c>
      <c r="M5298" s="8">
        <v>1089396.21</v>
      </c>
      <c r="N5298" s="8">
        <v>719300.19</v>
      </c>
    </row>
    <row r="5299" spans="1:14" x14ac:dyDescent="0.3">
      <c r="A5299" t="s">
        <v>9</v>
      </c>
      <c r="B5299" t="s">
        <v>170</v>
      </c>
      <c r="C5299" t="s">
        <v>45</v>
      </c>
      <c r="D5299" t="s">
        <v>3</v>
      </c>
      <c r="E5299" t="s">
        <v>15</v>
      </c>
      <c r="F5299" s="5">
        <v>42511</v>
      </c>
      <c r="G5299">
        <v>431739795</v>
      </c>
      <c r="H5299" s="5">
        <v>42540</v>
      </c>
      <c r="I5299">
        <v>254</v>
      </c>
      <c r="J5299" s="8">
        <v>9.33</v>
      </c>
      <c r="K5299" s="8">
        <v>6.92</v>
      </c>
      <c r="L5299" s="8">
        <v>2369.8200000000002</v>
      </c>
      <c r="M5299" s="8">
        <v>1757.68</v>
      </c>
      <c r="N5299" s="8">
        <v>612.14</v>
      </c>
    </row>
    <row r="5300" spans="1:14" x14ac:dyDescent="0.3">
      <c r="A5300" t="s">
        <v>12</v>
      </c>
      <c r="B5300" t="s">
        <v>172</v>
      </c>
      <c r="C5300" t="s">
        <v>14</v>
      </c>
      <c r="D5300" t="s">
        <v>3</v>
      </c>
      <c r="E5300" t="s">
        <v>15</v>
      </c>
      <c r="F5300" s="5">
        <v>44379</v>
      </c>
      <c r="G5300">
        <v>636381185</v>
      </c>
      <c r="H5300" s="5">
        <v>44405</v>
      </c>
      <c r="I5300">
        <v>8189</v>
      </c>
      <c r="J5300" s="8">
        <v>205.7</v>
      </c>
      <c r="K5300" s="8">
        <v>117.11</v>
      </c>
      <c r="L5300" s="8">
        <v>1684477.3</v>
      </c>
      <c r="M5300" s="8">
        <v>959013.79</v>
      </c>
      <c r="N5300" s="8">
        <v>725463.51</v>
      </c>
    </row>
    <row r="5301" spans="1:14" x14ac:dyDescent="0.3">
      <c r="A5301" t="s">
        <v>9</v>
      </c>
      <c r="B5301" t="s">
        <v>133</v>
      </c>
      <c r="C5301" t="s">
        <v>45</v>
      </c>
      <c r="D5301" t="s">
        <v>3</v>
      </c>
      <c r="E5301" t="s">
        <v>8</v>
      </c>
      <c r="F5301" s="5">
        <v>43892</v>
      </c>
      <c r="G5301">
        <v>899868094</v>
      </c>
      <c r="H5301" s="5">
        <v>43916</v>
      </c>
      <c r="I5301">
        <v>9821</v>
      </c>
      <c r="J5301" s="8">
        <v>9.33</v>
      </c>
      <c r="K5301" s="8">
        <v>6.92</v>
      </c>
      <c r="L5301" s="8">
        <v>91629.93</v>
      </c>
      <c r="M5301" s="8">
        <v>67961.320000000007</v>
      </c>
      <c r="N5301" s="8">
        <v>23668.61</v>
      </c>
    </row>
    <row r="5302" spans="1:14" x14ac:dyDescent="0.3">
      <c r="A5302" t="s">
        <v>9</v>
      </c>
      <c r="B5302" t="s">
        <v>173</v>
      </c>
      <c r="C5302" t="s">
        <v>2</v>
      </c>
      <c r="D5302" t="s">
        <v>7</v>
      </c>
      <c r="E5302" t="s">
        <v>15</v>
      </c>
      <c r="F5302" s="5">
        <v>42741</v>
      </c>
      <c r="G5302">
        <v>361311852</v>
      </c>
      <c r="H5302" s="5">
        <v>42781</v>
      </c>
      <c r="I5302">
        <v>9061</v>
      </c>
      <c r="J5302" s="8">
        <v>255.28</v>
      </c>
      <c r="K5302" s="8">
        <v>159.41999999999999</v>
      </c>
      <c r="L5302" s="8">
        <v>2313092.08</v>
      </c>
      <c r="M5302" s="8">
        <v>1444504.62</v>
      </c>
      <c r="N5302" s="8">
        <v>868587.46</v>
      </c>
    </row>
    <row r="5303" spans="1:14" x14ac:dyDescent="0.3">
      <c r="A5303" t="s">
        <v>9</v>
      </c>
      <c r="B5303" t="s">
        <v>134</v>
      </c>
      <c r="C5303" t="s">
        <v>11</v>
      </c>
      <c r="D5303" t="s">
        <v>3</v>
      </c>
      <c r="E5303" t="s">
        <v>15</v>
      </c>
      <c r="F5303" s="5">
        <v>43240</v>
      </c>
      <c r="G5303">
        <v>930136287</v>
      </c>
      <c r="H5303" s="5">
        <v>43272</v>
      </c>
      <c r="I5303">
        <v>6852</v>
      </c>
      <c r="J5303" s="8">
        <v>47.45</v>
      </c>
      <c r="K5303" s="8">
        <v>31.79</v>
      </c>
      <c r="L5303" s="8">
        <v>325127.40000000002</v>
      </c>
      <c r="M5303" s="8">
        <v>217825.08</v>
      </c>
      <c r="N5303" s="8">
        <v>107302.32</v>
      </c>
    </row>
    <row r="5304" spans="1:14" x14ac:dyDescent="0.3">
      <c r="A5304" t="s">
        <v>0</v>
      </c>
      <c r="B5304" t="s">
        <v>33</v>
      </c>
      <c r="C5304" t="s">
        <v>14</v>
      </c>
      <c r="D5304" t="s">
        <v>3</v>
      </c>
      <c r="E5304" t="s">
        <v>15</v>
      </c>
      <c r="F5304" s="5">
        <v>42509</v>
      </c>
      <c r="G5304">
        <v>536077725</v>
      </c>
      <c r="H5304" s="5">
        <v>42528</v>
      </c>
      <c r="I5304">
        <v>6167</v>
      </c>
      <c r="J5304" s="8">
        <v>205.7</v>
      </c>
      <c r="K5304" s="8">
        <v>117.11</v>
      </c>
      <c r="L5304" s="8">
        <v>1268551.8999999999</v>
      </c>
      <c r="M5304" s="8">
        <v>722217.37</v>
      </c>
      <c r="N5304" s="8">
        <v>546334.53</v>
      </c>
    </row>
    <row r="5305" spans="1:14" x14ac:dyDescent="0.3">
      <c r="A5305" t="s">
        <v>9</v>
      </c>
      <c r="B5305" t="s">
        <v>126</v>
      </c>
      <c r="C5305" t="s">
        <v>6</v>
      </c>
      <c r="D5305" t="s">
        <v>3</v>
      </c>
      <c r="E5305" t="s">
        <v>4</v>
      </c>
      <c r="F5305" s="5">
        <v>42831</v>
      </c>
      <c r="G5305">
        <v>779184997</v>
      </c>
      <c r="H5305" s="5">
        <v>42842</v>
      </c>
      <c r="I5305">
        <v>7011</v>
      </c>
      <c r="J5305" s="8">
        <v>152.58000000000001</v>
      </c>
      <c r="K5305" s="8">
        <v>97.44</v>
      </c>
      <c r="L5305" s="8">
        <v>1069738.3799999999</v>
      </c>
      <c r="M5305" s="8">
        <v>683151.84</v>
      </c>
      <c r="N5305" s="8">
        <v>386586.54</v>
      </c>
    </row>
    <row r="5306" spans="1:14" x14ac:dyDescent="0.3">
      <c r="A5306" t="s">
        <v>9</v>
      </c>
      <c r="B5306" t="s">
        <v>38</v>
      </c>
      <c r="C5306" t="s">
        <v>31</v>
      </c>
      <c r="D5306" t="s">
        <v>3</v>
      </c>
      <c r="E5306" t="s">
        <v>8</v>
      </c>
      <c r="F5306" s="5">
        <v>43956</v>
      </c>
      <c r="G5306">
        <v>179819428</v>
      </c>
      <c r="H5306" s="5">
        <v>43984</v>
      </c>
      <c r="I5306">
        <v>1420</v>
      </c>
      <c r="J5306" s="8">
        <v>437.2</v>
      </c>
      <c r="K5306" s="8">
        <v>263.33</v>
      </c>
      <c r="L5306" s="8">
        <v>620824</v>
      </c>
      <c r="M5306" s="8">
        <v>373928.6</v>
      </c>
      <c r="N5306" s="8">
        <v>246895.4</v>
      </c>
    </row>
    <row r="5307" spans="1:14" x14ac:dyDescent="0.3">
      <c r="A5307" t="s">
        <v>12</v>
      </c>
      <c r="B5307" t="s">
        <v>90</v>
      </c>
      <c r="C5307" t="s">
        <v>57</v>
      </c>
      <c r="D5307" t="s">
        <v>3</v>
      </c>
      <c r="E5307" t="s">
        <v>23</v>
      </c>
      <c r="F5307" s="5">
        <v>42711</v>
      </c>
      <c r="G5307">
        <v>928654849</v>
      </c>
      <c r="H5307" s="5">
        <v>42742</v>
      </c>
      <c r="I5307">
        <v>8461</v>
      </c>
      <c r="J5307" s="8">
        <v>154.06</v>
      </c>
      <c r="K5307" s="8">
        <v>90.93</v>
      </c>
      <c r="L5307" s="8">
        <v>1303501.6599999999</v>
      </c>
      <c r="M5307" s="8">
        <v>769358.73</v>
      </c>
      <c r="N5307" s="8">
        <v>534142.93000000005</v>
      </c>
    </row>
    <row r="5308" spans="1:14" x14ac:dyDescent="0.3">
      <c r="A5308" t="s">
        <v>9</v>
      </c>
      <c r="B5308" t="s">
        <v>174</v>
      </c>
      <c r="C5308" t="s">
        <v>2</v>
      </c>
      <c r="D5308" t="s">
        <v>7</v>
      </c>
      <c r="E5308" t="s">
        <v>23</v>
      </c>
      <c r="F5308" s="5">
        <v>42780</v>
      </c>
      <c r="G5308">
        <v>336677587</v>
      </c>
      <c r="H5308" s="5">
        <v>42822</v>
      </c>
      <c r="I5308">
        <v>9234</v>
      </c>
      <c r="J5308" s="8">
        <v>255.28</v>
      </c>
      <c r="K5308" s="8">
        <v>159.41999999999999</v>
      </c>
      <c r="L5308" s="8">
        <v>2357255.52</v>
      </c>
      <c r="M5308" s="8">
        <v>1472084.28</v>
      </c>
      <c r="N5308" s="8">
        <v>885171.24</v>
      </c>
    </row>
    <row r="5309" spans="1:14" x14ac:dyDescent="0.3">
      <c r="A5309" t="s">
        <v>20</v>
      </c>
      <c r="B5309" t="s">
        <v>54</v>
      </c>
      <c r="C5309" t="s">
        <v>57</v>
      </c>
      <c r="D5309" t="s">
        <v>3</v>
      </c>
      <c r="E5309" t="s">
        <v>8</v>
      </c>
      <c r="F5309" s="5">
        <v>44349</v>
      </c>
      <c r="G5309">
        <v>285186469</v>
      </c>
      <c r="H5309" s="5">
        <v>44372</v>
      </c>
      <c r="I5309">
        <v>1869</v>
      </c>
      <c r="J5309" s="8">
        <v>154.06</v>
      </c>
      <c r="K5309" s="8">
        <v>90.93</v>
      </c>
      <c r="L5309" s="8">
        <v>287938.14</v>
      </c>
      <c r="M5309" s="8">
        <v>169948.17</v>
      </c>
      <c r="N5309" s="8">
        <v>117989.97</v>
      </c>
    </row>
    <row r="5310" spans="1:14" x14ac:dyDescent="0.3">
      <c r="A5310" t="s">
        <v>17</v>
      </c>
      <c r="B5310" t="s">
        <v>18</v>
      </c>
      <c r="C5310" t="s">
        <v>2</v>
      </c>
      <c r="D5310" t="s">
        <v>7</v>
      </c>
      <c r="E5310" t="s">
        <v>4</v>
      </c>
      <c r="F5310" s="5">
        <v>43296</v>
      </c>
      <c r="G5310">
        <v>475792825</v>
      </c>
      <c r="H5310" s="5">
        <v>43346</v>
      </c>
      <c r="I5310">
        <v>6525</v>
      </c>
      <c r="J5310" s="8">
        <v>255.28</v>
      </c>
      <c r="K5310" s="8">
        <v>159.41999999999999</v>
      </c>
      <c r="L5310" s="8">
        <v>1665702</v>
      </c>
      <c r="M5310" s="8">
        <v>1040215.5</v>
      </c>
      <c r="N5310" s="8">
        <v>625486.5</v>
      </c>
    </row>
    <row r="5311" spans="1:14" x14ac:dyDescent="0.3">
      <c r="A5311" t="s">
        <v>17</v>
      </c>
      <c r="B5311" t="s">
        <v>75</v>
      </c>
      <c r="C5311" t="s">
        <v>22</v>
      </c>
      <c r="D5311" t="s">
        <v>7</v>
      </c>
      <c r="E5311" t="s">
        <v>15</v>
      </c>
      <c r="F5311" s="5">
        <v>42283</v>
      </c>
      <c r="G5311">
        <v>680420482</v>
      </c>
      <c r="H5311" s="5">
        <v>42316</v>
      </c>
      <c r="I5311">
        <v>396</v>
      </c>
      <c r="J5311" s="8">
        <v>109.28</v>
      </c>
      <c r="K5311" s="8">
        <v>35.840000000000003</v>
      </c>
      <c r="L5311" s="8">
        <v>43274.879999999997</v>
      </c>
      <c r="M5311" s="8">
        <v>14192.64</v>
      </c>
      <c r="N5311" s="8">
        <v>29082.240000000002</v>
      </c>
    </row>
    <row r="5312" spans="1:14" x14ac:dyDescent="0.3">
      <c r="A5312" t="s">
        <v>9</v>
      </c>
      <c r="B5312" t="s">
        <v>24</v>
      </c>
      <c r="C5312" t="s">
        <v>45</v>
      </c>
      <c r="D5312" t="s">
        <v>3</v>
      </c>
      <c r="E5312" t="s">
        <v>23</v>
      </c>
      <c r="F5312" s="5">
        <v>43470</v>
      </c>
      <c r="G5312">
        <v>291305768</v>
      </c>
      <c r="H5312" s="5">
        <v>43471</v>
      </c>
      <c r="I5312">
        <v>2705</v>
      </c>
      <c r="J5312" s="8">
        <v>9.33</v>
      </c>
      <c r="K5312" s="8">
        <v>6.92</v>
      </c>
      <c r="L5312" s="8">
        <v>25237.65</v>
      </c>
      <c r="M5312" s="8">
        <v>18718.599999999999</v>
      </c>
      <c r="N5312" s="8">
        <v>6519.05</v>
      </c>
    </row>
    <row r="5313" spans="1:14" x14ac:dyDescent="0.3">
      <c r="A5313" t="s">
        <v>17</v>
      </c>
      <c r="B5313" t="s">
        <v>86</v>
      </c>
      <c r="C5313" t="s">
        <v>2</v>
      </c>
      <c r="D5313" t="s">
        <v>7</v>
      </c>
      <c r="E5313" t="s">
        <v>15</v>
      </c>
      <c r="F5313" s="5">
        <v>42601</v>
      </c>
      <c r="G5313">
        <v>570997512</v>
      </c>
      <c r="H5313" s="5">
        <v>42619</v>
      </c>
      <c r="I5313">
        <v>9707</v>
      </c>
      <c r="J5313" s="8">
        <v>255.28</v>
      </c>
      <c r="K5313" s="8">
        <v>159.41999999999999</v>
      </c>
      <c r="L5313" s="8">
        <v>2478002.96</v>
      </c>
      <c r="M5313" s="8">
        <v>1547489.94</v>
      </c>
      <c r="N5313" s="8">
        <v>930513.02</v>
      </c>
    </row>
    <row r="5314" spans="1:14" x14ac:dyDescent="0.3">
      <c r="A5314" t="s">
        <v>9</v>
      </c>
      <c r="B5314" t="s">
        <v>84</v>
      </c>
      <c r="C5314" t="s">
        <v>19</v>
      </c>
      <c r="D5314" t="s">
        <v>3</v>
      </c>
      <c r="E5314" t="s">
        <v>15</v>
      </c>
      <c r="F5314" s="5">
        <v>42118</v>
      </c>
      <c r="G5314">
        <v>602357041</v>
      </c>
      <c r="H5314" s="5">
        <v>42129</v>
      </c>
      <c r="I5314">
        <v>9689</v>
      </c>
      <c r="J5314" s="8">
        <v>81.73</v>
      </c>
      <c r="K5314" s="8">
        <v>56.67</v>
      </c>
      <c r="L5314" s="8">
        <v>791881.97</v>
      </c>
      <c r="M5314" s="8">
        <v>549075.63</v>
      </c>
      <c r="N5314" s="8">
        <v>242806.34</v>
      </c>
    </row>
    <row r="5315" spans="1:14" x14ac:dyDescent="0.3">
      <c r="A5315" t="s">
        <v>17</v>
      </c>
      <c r="B5315" t="s">
        <v>35</v>
      </c>
      <c r="C5315" t="s">
        <v>36</v>
      </c>
      <c r="D5315" t="s">
        <v>3</v>
      </c>
      <c r="E5315" t="s">
        <v>4</v>
      </c>
      <c r="F5315" s="5">
        <v>44618</v>
      </c>
      <c r="G5315">
        <v>438558185</v>
      </c>
      <c r="H5315" s="5">
        <v>44665</v>
      </c>
      <c r="I5315">
        <v>7967</v>
      </c>
      <c r="J5315" s="8">
        <v>421.89</v>
      </c>
      <c r="K5315" s="8">
        <v>364.69</v>
      </c>
      <c r="L5315" s="8">
        <v>3361197.63</v>
      </c>
      <c r="M5315" s="8">
        <v>2905485.23</v>
      </c>
      <c r="N5315" s="8">
        <v>455712.4</v>
      </c>
    </row>
    <row r="5316" spans="1:14" x14ac:dyDescent="0.3">
      <c r="A5316" t="s">
        <v>9</v>
      </c>
      <c r="B5316" t="s">
        <v>145</v>
      </c>
      <c r="C5316" t="s">
        <v>6</v>
      </c>
      <c r="D5316" t="s">
        <v>3</v>
      </c>
      <c r="E5316" t="s">
        <v>23</v>
      </c>
      <c r="F5316" s="5">
        <v>44897</v>
      </c>
      <c r="G5316">
        <v>653087270</v>
      </c>
      <c r="H5316" s="5">
        <v>44902</v>
      </c>
      <c r="I5316">
        <v>1891</v>
      </c>
      <c r="J5316" s="8">
        <v>152.58000000000001</v>
      </c>
      <c r="K5316" s="8">
        <v>97.44</v>
      </c>
      <c r="L5316" s="8">
        <v>288528.78000000003</v>
      </c>
      <c r="M5316" s="8">
        <v>184259.04</v>
      </c>
      <c r="N5316" s="8">
        <v>104269.74</v>
      </c>
    </row>
    <row r="5317" spans="1:14" x14ac:dyDescent="0.3">
      <c r="A5317" t="s">
        <v>20</v>
      </c>
      <c r="B5317" t="s">
        <v>71</v>
      </c>
      <c r="C5317" t="s">
        <v>14</v>
      </c>
      <c r="D5317" t="s">
        <v>7</v>
      </c>
      <c r="E5317" t="s">
        <v>8</v>
      </c>
      <c r="F5317" s="5">
        <v>42758</v>
      </c>
      <c r="G5317">
        <v>989743125</v>
      </c>
      <c r="H5317" s="5">
        <v>42760</v>
      </c>
      <c r="I5317">
        <v>5840</v>
      </c>
      <c r="J5317" s="8">
        <v>205.7</v>
      </c>
      <c r="K5317" s="8">
        <v>117.11</v>
      </c>
      <c r="L5317" s="8">
        <v>1201288</v>
      </c>
      <c r="M5317" s="8">
        <v>683922.4</v>
      </c>
      <c r="N5317" s="8">
        <v>517365.6</v>
      </c>
    </row>
    <row r="5318" spans="1:14" x14ac:dyDescent="0.3">
      <c r="A5318" t="s">
        <v>9</v>
      </c>
      <c r="B5318" t="s">
        <v>105</v>
      </c>
      <c r="C5318" t="s">
        <v>45</v>
      </c>
      <c r="D5318" t="s">
        <v>7</v>
      </c>
      <c r="E5318" t="s">
        <v>4</v>
      </c>
      <c r="F5318" s="5">
        <v>43814</v>
      </c>
      <c r="G5318">
        <v>812637078</v>
      </c>
      <c r="H5318" s="5">
        <v>43470</v>
      </c>
      <c r="I5318">
        <v>6225</v>
      </c>
      <c r="J5318" s="8">
        <v>9.33</v>
      </c>
      <c r="K5318" s="8">
        <v>6.92</v>
      </c>
      <c r="L5318" s="8">
        <v>58079.25</v>
      </c>
      <c r="M5318" s="8">
        <v>43077</v>
      </c>
      <c r="N5318" s="8">
        <v>15002.25</v>
      </c>
    </row>
    <row r="5319" spans="1:14" x14ac:dyDescent="0.3">
      <c r="A5319" t="s">
        <v>9</v>
      </c>
      <c r="B5319" t="s">
        <v>164</v>
      </c>
      <c r="C5319" t="s">
        <v>19</v>
      </c>
      <c r="D5319" t="s">
        <v>3</v>
      </c>
      <c r="E5319" t="s">
        <v>15</v>
      </c>
      <c r="F5319" s="5">
        <v>43300</v>
      </c>
      <c r="G5319">
        <v>456192958</v>
      </c>
      <c r="H5319" s="5">
        <v>43330</v>
      </c>
      <c r="I5319">
        <v>6489</v>
      </c>
      <c r="J5319" s="8">
        <v>81.73</v>
      </c>
      <c r="K5319" s="8">
        <v>56.67</v>
      </c>
      <c r="L5319" s="8">
        <v>530345.97</v>
      </c>
      <c r="M5319" s="8">
        <v>367731.63</v>
      </c>
      <c r="N5319" s="8">
        <v>162614.34</v>
      </c>
    </row>
    <row r="5320" spans="1:14" x14ac:dyDescent="0.3">
      <c r="A5320" t="s">
        <v>17</v>
      </c>
      <c r="B5320" t="s">
        <v>35</v>
      </c>
      <c r="C5320" t="s">
        <v>14</v>
      </c>
      <c r="D5320" t="s">
        <v>3</v>
      </c>
      <c r="E5320" t="s">
        <v>15</v>
      </c>
      <c r="F5320" s="5">
        <v>44609</v>
      </c>
      <c r="G5320">
        <v>775147092</v>
      </c>
      <c r="H5320" s="5">
        <v>44620</v>
      </c>
      <c r="I5320">
        <v>2105</v>
      </c>
      <c r="J5320" s="8">
        <v>205.7</v>
      </c>
      <c r="K5320" s="8">
        <v>117.11</v>
      </c>
      <c r="L5320" s="8">
        <v>432998.5</v>
      </c>
      <c r="M5320" s="8">
        <v>246516.55</v>
      </c>
      <c r="N5320" s="8">
        <v>186481.95</v>
      </c>
    </row>
    <row r="5321" spans="1:14" x14ac:dyDescent="0.3">
      <c r="A5321" t="s">
        <v>9</v>
      </c>
      <c r="B5321" t="s">
        <v>153</v>
      </c>
      <c r="C5321" t="s">
        <v>65</v>
      </c>
      <c r="D5321" t="s">
        <v>7</v>
      </c>
      <c r="E5321" t="s">
        <v>4</v>
      </c>
      <c r="F5321" s="5">
        <v>44558</v>
      </c>
      <c r="G5321">
        <v>894548308</v>
      </c>
      <c r="H5321" s="5">
        <v>44229</v>
      </c>
      <c r="I5321">
        <v>5578</v>
      </c>
      <c r="J5321" s="8">
        <v>668.27</v>
      </c>
      <c r="K5321" s="8">
        <v>502.54</v>
      </c>
      <c r="L5321" s="8">
        <v>3727610.06</v>
      </c>
      <c r="M5321" s="8">
        <v>2803168.12</v>
      </c>
      <c r="N5321" s="8">
        <v>924441.94</v>
      </c>
    </row>
    <row r="5322" spans="1:14" x14ac:dyDescent="0.3">
      <c r="A5322" t="s">
        <v>9</v>
      </c>
      <c r="B5322" t="s">
        <v>109</v>
      </c>
      <c r="C5322" t="s">
        <v>31</v>
      </c>
      <c r="D5322" t="s">
        <v>7</v>
      </c>
      <c r="E5322" t="s">
        <v>23</v>
      </c>
      <c r="F5322" s="5">
        <v>42858</v>
      </c>
      <c r="G5322">
        <v>459757936</v>
      </c>
      <c r="H5322" s="5">
        <v>42896</v>
      </c>
      <c r="I5322">
        <v>1445</v>
      </c>
      <c r="J5322" s="8">
        <v>437.2</v>
      </c>
      <c r="K5322" s="8">
        <v>263.33</v>
      </c>
      <c r="L5322" s="8">
        <v>631754</v>
      </c>
      <c r="M5322" s="8">
        <v>380511.85</v>
      </c>
      <c r="N5322" s="8">
        <v>251242.15</v>
      </c>
    </row>
    <row r="5323" spans="1:14" x14ac:dyDescent="0.3">
      <c r="A5323" t="s">
        <v>9</v>
      </c>
      <c r="B5323" t="s">
        <v>145</v>
      </c>
      <c r="C5323" t="s">
        <v>36</v>
      </c>
      <c r="D5323" t="s">
        <v>7</v>
      </c>
      <c r="E5323" t="s">
        <v>23</v>
      </c>
      <c r="F5323" s="5">
        <v>43496</v>
      </c>
      <c r="G5323">
        <v>986449801</v>
      </c>
      <c r="H5323" s="5">
        <v>43537</v>
      </c>
      <c r="I5323">
        <v>1272</v>
      </c>
      <c r="J5323" s="8">
        <v>421.89</v>
      </c>
      <c r="K5323" s="8">
        <v>364.69</v>
      </c>
      <c r="L5323" s="8">
        <v>536644.07999999996</v>
      </c>
      <c r="M5323" s="8">
        <v>463885.68</v>
      </c>
      <c r="N5323" s="8">
        <v>72758.399999999994</v>
      </c>
    </row>
    <row r="5324" spans="1:14" x14ac:dyDescent="0.3">
      <c r="A5324" t="s">
        <v>9</v>
      </c>
      <c r="B5324" t="s">
        <v>161</v>
      </c>
      <c r="C5324" t="s">
        <v>31</v>
      </c>
      <c r="D5324" t="s">
        <v>3</v>
      </c>
      <c r="E5324" t="s">
        <v>15</v>
      </c>
      <c r="F5324" s="5">
        <v>42919</v>
      </c>
      <c r="G5324">
        <v>910610234</v>
      </c>
      <c r="H5324" s="5">
        <v>42947</v>
      </c>
      <c r="I5324">
        <v>8659</v>
      </c>
      <c r="J5324" s="8">
        <v>437.2</v>
      </c>
      <c r="K5324" s="8">
        <v>263.33</v>
      </c>
      <c r="L5324" s="8">
        <v>3785714.8</v>
      </c>
      <c r="M5324" s="8">
        <v>2280174.4700000002</v>
      </c>
      <c r="N5324" s="8">
        <v>1505540.33</v>
      </c>
    </row>
    <row r="5325" spans="1:14" x14ac:dyDescent="0.3">
      <c r="A5325" t="s">
        <v>9</v>
      </c>
      <c r="B5325" t="s">
        <v>142</v>
      </c>
      <c r="C5325" t="s">
        <v>14</v>
      </c>
      <c r="D5325" t="s">
        <v>7</v>
      </c>
      <c r="E5325" t="s">
        <v>23</v>
      </c>
      <c r="F5325" s="5">
        <v>42316</v>
      </c>
      <c r="G5325">
        <v>538538062</v>
      </c>
      <c r="H5325" s="5">
        <v>42341</v>
      </c>
      <c r="I5325">
        <v>4235</v>
      </c>
      <c r="J5325" s="8">
        <v>205.7</v>
      </c>
      <c r="K5325" s="8">
        <v>117.11</v>
      </c>
      <c r="L5325" s="8">
        <v>871139.5</v>
      </c>
      <c r="M5325" s="8">
        <v>495960.85</v>
      </c>
      <c r="N5325" s="8">
        <v>375178.65</v>
      </c>
    </row>
    <row r="5326" spans="1:14" x14ac:dyDescent="0.3">
      <c r="A5326" t="s">
        <v>9</v>
      </c>
      <c r="B5326" t="s">
        <v>114</v>
      </c>
      <c r="C5326" t="s">
        <v>36</v>
      </c>
      <c r="D5326" t="s">
        <v>3</v>
      </c>
      <c r="E5326" t="s">
        <v>4</v>
      </c>
      <c r="F5326" s="5">
        <v>42797</v>
      </c>
      <c r="G5326">
        <v>696844613</v>
      </c>
      <c r="H5326" s="5">
        <v>42816</v>
      </c>
      <c r="I5326">
        <v>661</v>
      </c>
      <c r="J5326" s="8">
        <v>421.89</v>
      </c>
      <c r="K5326" s="8">
        <v>364.69</v>
      </c>
      <c r="L5326" s="8">
        <v>278869.28999999998</v>
      </c>
      <c r="M5326" s="8">
        <v>241060.09</v>
      </c>
      <c r="N5326" s="8">
        <v>37809.199999999997</v>
      </c>
    </row>
    <row r="5327" spans="1:14" x14ac:dyDescent="0.3">
      <c r="A5327" t="s">
        <v>17</v>
      </c>
      <c r="B5327" t="s">
        <v>158</v>
      </c>
      <c r="C5327" t="s">
        <v>45</v>
      </c>
      <c r="D5327" t="s">
        <v>3</v>
      </c>
      <c r="E5327" t="s">
        <v>23</v>
      </c>
      <c r="F5327" s="5">
        <v>44061</v>
      </c>
      <c r="G5327">
        <v>482453715</v>
      </c>
      <c r="H5327" s="5">
        <v>44096</v>
      </c>
      <c r="I5327">
        <v>7630</v>
      </c>
      <c r="J5327" s="8">
        <v>9.33</v>
      </c>
      <c r="K5327" s="8">
        <v>6.92</v>
      </c>
      <c r="L5327" s="8">
        <v>71187.899999999994</v>
      </c>
      <c r="M5327" s="8">
        <v>52799.6</v>
      </c>
      <c r="N5327" s="8">
        <v>18388.3</v>
      </c>
    </row>
    <row r="5328" spans="1:14" x14ac:dyDescent="0.3">
      <c r="A5328" t="s">
        <v>0</v>
      </c>
      <c r="B5328" t="s">
        <v>48</v>
      </c>
      <c r="C5328" t="s">
        <v>29</v>
      </c>
      <c r="D5328" t="s">
        <v>7</v>
      </c>
      <c r="E5328" t="s">
        <v>15</v>
      </c>
      <c r="F5328" s="5">
        <v>42805</v>
      </c>
      <c r="G5328">
        <v>412601697</v>
      </c>
      <c r="H5328" s="5">
        <v>42817</v>
      </c>
      <c r="I5328">
        <v>6866</v>
      </c>
      <c r="J5328" s="8">
        <v>651.21</v>
      </c>
      <c r="K5328" s="8">
        <v>524.96</v>
      </c>
      <c r="L5328" s="8">
        <v>4471207.8600000003</v>
      </c>
      <c r="M5328" s="8">
        <v>3604375.36</v>
      </c>
      <c r="N5328" s="8">
        <v>866832.5</v>
      </c>
    </row>
    <row r="5329" spans="1:14" x14ac:dyDescent="0.3">
      <c r="A5329" t="s">
        <v>0</v>
      </c>
      <c r="B5329" t="s">
        <v>138</v>
      </c>
      <c r="C5329" t="s">
        <v>36</v>
      </c>
      <c r="D5329" t="s">
        <v>7</v>
      </c>
      <c r="E5329" t="s">
        <v>4</v>
      </c>
      <c r="F5329" s="5">
        <v>44121</v>
      </c>
      <c r="G5329">
        <v>174837386</v>
      </c>
      <c r="H5329" s="5">
        <v>44149</v>
      </c>
      <c r="I5329">
        <v>7123</v>
      </c>
      <c r="J5329" s="8">
        <v>421.89</v>
      </c>
      <c r="K5329" s="8">
        <v>364.69</v>
      </c>
      <c r="L5329" s="8">
        <v>3005122.47</v>
      </c>
      <c r="M5329" s="8">
        <v>2597686.87</v>
      </c>
      <c r="N5329" s="8">
        <v>407435.6</v>
      </c>
    </row>
    <row r="5330" spans="1:14" x14ac:dyDescent="0.3">
      <c r="A5330" t="s">
        <v>17</v>
      </c>
      <c r="B5330" t="s">
        <v>131</v>
      </c>
      <c r="C5330" t="s">
        <v>19</v>
      </c>
      <c r="D5330" t="s">
        <v>7</v>
      </c>
      <c r="E5330" t="s">
        <v>15</v>
      </c>
      <c r="F5330" s="5">
        <v>44103</v>
      </c>
      <c r="G5330">
        <v>877022111</v>
      </c>
      <c r="H5330" s="5">
        <v>44125</v>
      </c>
      <c r="I5330">
        <v>9187</v>
      </c>
      <c r="J5330" s="8">
        <v>81.73</v>
      </c>
      <c r="K5330" s="8">
        <v>56.67</v>
      </c>
      <c r="L5330" s="8">
        <v>750853.51</v>
      </c>
      <c r="M5330" s="8">
        <v>520627.29</v>
      </c>
      <c r="N5330" s="8">
        <v>230226.22</v>
      </c>
    </row>
    <row r="5331" spans="1:14" x14ac:dyDescent="0.3">
      <c r="A5331" t="s">
        <v>39</v>
      </c>
      <c r="B5331" t="s">
        <v>128</v>
      </c>
      <c r="C5331" t="s">
        <v>14</v>
      </c>
      <c r="D5331" t="s">
        <v>7</v>
      </c>
      <c r="E5331" t="s">
        <v>4</v>
      </c>
      <c r="F5331" s="5">
        <v>44004</v>
      </c>
      <c r="G5331">
        <v>997329699</v>
      </c>
      <c r="H5331" s="5">
        <v>44027</v>
      </c>
      <c r="I5331">
        <v>876</v>
      </c>
      <c r="J5331" s="8">
        <v>205.7</v>
      </c>
      <c r="K5331" s="8">
        <v>117.11</v>
      </c>
      <c r="L5331" s="8">
        <v>180193.2</v>
      </c>
      <c r="M5331" s="8">
        <v>102588.36</v>
      </c>
      <c r="N5331" s="8">
        <v>77604.84</v>
      </c>
    </row>
    <row r="5332" spans="1:14" x14ac:dyDescent="0.3">
      <c r="A5332" t="s">
        <v>9</v>
      </c>
      <c r="B5332" t="s">
        <v>155</v>
      </c>
      <c r="C5332" t="s">
        <v>6</v>
      </c>
      <c r="D5332" t="s">
        <v>7</v>
      </c>
      <c r="E5332" t="s">
        <v>4</v>
      </c>
      <c r="F5332" s="5">
        <v>42388</v>
      </c>
      <c r="G5332">
        <v>434246480</v>
      </c>
      <c r="H5332" s="5">
        <v>42411</v>
      </c>
      <c r="I5332">
        <v>2038</v>
      </c>
      <c r="J5332" s="8">
        <v>152.58000000000001</v>
      </c>
      <c r="K5332" s="8">
        <v>97.44</v>
      </c>
      <c r="L5332" s="8">
        <v>310958.03999999998</v>
      </c>
      <c r="M5332" s="8">
        <v>198582.72</v>
      </c>
      <c r="N5332" s="8">
        <v>112375.32</v>
      </c>
    </row>
    <row r="5333" spans="1:14" x14ac:dyDescent="0.3">
      <c r="A5333" t="s">
        <v>0</v>
      </c>
      <c r="B5333" t="s">
        <v>144</v>
      </c>
      <c r="C5333" t="s">
        <v>14</v>
      </c>
      <c r="D5333" t="s">
        <v>3</v>
      </c>
      <c r="E5333" t="s">
        <v>8</v>
      </c>
      <c r="F5333" s="5">
        <v>42828</v>
      </c>
      <c r="G5333">
        <v>956571280</v>
      </c>
      <c r="H5333" s="5">
        <v>42830</v>
      </c>
      <c r="I5333">
        <v>9554</v>
      </c>
      <c r="J5333" s="8">
        <v>205.7</v>
      </c>
      <c r="K5333" s="8">
        <v>117.11</v>
      </c>
      <c r="L5333" s="8">
        <v>1965257.8</v>
      </c>
      <c r="M5333" s="8">
        <v>1118868.94</v>
      </c>
      <c r="N5333" s="8">
        <v>846388.86</v>
      </c>
    </row>
    <row r="5334" spans="1:14" x14ac:dyDescent="0.3">
      <c r="A5334" t="s">
        <v>9</v>
      </c>
      <c r="B5334" t="s">
        <v>10</v>
      </c>
      <c r="C5334" t="s">
        <v>19</v>
      </c>
      <c r="D5334" t="s">
        <v>3</v>
      </c>
      <c r="E5334" t="s">
        <v>4</v>
      </c>
      <c r="F5334" s="5">
        <v>44899</v>
      </c>
      <c r="G5334">
        <v>353415429</v>
      </c>
      <c r="H5334" s="5">
        <v>44903</v>
      </c>
      <c r="I5334">
        <v>2334</v>
      </c>
      <c r="J5334" s="8">
        <v>81.73</v>
      </c>
      <c r="K5334" s="8">
        <v>56.67</v>
      </c>
      <c r="L5334" s="8">
        <v>190757.82</v>
      </c>
      <c r="M5334" s="8">
        <v>132267.78</v>
      </c>
      <c r="N5334" s="8">
        <v>58490.04</v>
      </c>
    </row>
    <row r="5335" spans="1:14" x14ac:dyDescent="0.3">
      <c r="A5335" t="s">
        <v>9</v>
      </c>
      <c r="B5335" t="s">
        <v>175</v>
      </c>
      <c r="C5335" t="s">
        <v>57</v>
      </c>
      <c r="D5335" t="s">
        <v>3</v>
      </c>
      <c r="E5335" t="s">
        <v>23</v>
      </c>
      <c r="F5335" s="5">
        <v>44527</v>
      </c>
      <c r="G5335">
        <v>984202754</v>
      </c>
      <c r="H5335" s="5">
        <v>44538</v>
      </c>
      <c r="I5335">
        <v>6321</v>
      </c>
      <c r="J5335" s="8">
        <v>154.06</v>
      </c>
      <c r="K5335" s="8">
        <v>90.93</v>
      </c>
      <c r="L5335" s="8">
        <v>973813.26</v>
      </c>
      <c r="M5335" s="8">
        <v>574768.53</v>
      </c>
      <c r="N5335" s="8">
        <v>399044.73</v>
      </c>
    </row>
    <row r="5336" spans="1:14" x14ac:dyDescent="0.3">
      <c r="A5336" t="s">
        <v>9</v>
      </c>
      <c r="B5336" t="s">
        <v>72</v>
      </c>
      <c r="C5336" t="s">
        <v>11</v>
      </c>
      <c r="D5336" t="s">
        <v>7</v>
      </c>
      <c r="E5336" t="s">
        <v>23</v>
      </c>
      <c r="F5336" s="5">
        <v>43601</v>
      </c>
      <c r="G5336">
        <v>328669583</v>
      </c>
      <c r="H5336" s="5">
        <v>43618</v>
      </c>
      <c r="I5336">
        <v>9488</v>
      </c>
      <c r="J5336" s="8">
        <v>47.45</v>
      </c>
      <c r="K5336" s="8">
        <v>31.79</v>
      </c>
      <c r="L5336" s="8">
        <v>450205.6</v>
      </c>
      <c r="M5336" s="8">
        <v>301623.52</v>
      </c>
      <c r="N5336" s="8">
        <v>148582.07999999999</v>
      </c>
    </row>
    <row r="5337" spans="1:14" x14ac:dyDescent="0.3">
      <c r="A5337" t="s">
        <v>17</v>
      </c>
      <c r="B5337" t="s">
        <v>119</v>
      </c>
      <c r="C5337" t="s">
        <v>31</v>
      </c>
      <c r="D5337" t="s">
        <v>7</v>
      </c>
      <c r="E5337" t="s">
        <v>8</v>
      </c>
      <c r="F5337" s="5">
        <v>43601</v>
      </c>
      <c r="G5337">
        <v>436864745</v>
      </c>
      <c r="H5337" s="5">
        <v>43607</v>
      </c>
      <c r="I5337">
        <v>6841</v>
      </c>
      <c r="J5337" s="8">
        <v>437.2</v>
      </c>
      <c r="K5337" s="8">
        <v>263.33</v>
      </c>
      <c r="L5337" s="8">
        <v>2990885.2</v>
      </c>
      <c r="M5337" s="8">
        <v>1801440.53</v>
      </c>
      <c r="N5337" s="8">
        <v>1189444.67</v>
      </c>
    </row>
    <row r="5338" spans="1:14" x14ac:dyDescent="0.3">
      <c r="A5338" t="s">
        <v>17</v>
      </c>
      <c r="B5338" t="s">
        <v>176</v>
      </c>
      <c r="C5338" t="s">
        <v>65</v>
      </c>
      <c r="D5338" t="s">
        <v>7</v>
      </c>
      <c r="E5338" t="s">
        <v>4</v>
      </c>
      <c r="F5338" s="5">
        <v>44197</v>
      </c>
      <c r="G5338">
        <v>279149568</v>
      </c>
      <c r="H5338" s="5">
        <v>44222</v>
      </c>
      <c r="I5338">
        <v>5415</v>
      </c>
      <c r="J5338" s="8">
        <v>668.27</v>
      </c>
      <c r="K5338" s="8">
        <v>502.54</v>
      </c>
      <c r="L5338" s="8">
        <v>3618682.05</v>
      </c>
      <c r="M5338" s="8">
        <v>2721254.1</v>
      </c>
      <c r="N5338" s="8">
        <v>897427.95</v>
      </c>
    </row>
    <row r="5339" spans="1:14" x14ac:dyDescent="0.3">
      <c r="A5339" t="s">
        <v>9</v>
      </c>
      <c r="B5339" t="s">
        <v>177</v>
      </c>
      <c r="C5339" t="s">
        <v>14</v>
      </c>
      <c r="D5339" t="s">
        <v>3</v>
      </c>
      <c r="E5339" t="s">
        <v>23</v>
      </c>
      <c r="F5339" s="5">
        <v>44639</v>
      </c>
      <c r="G5339">
        <v>696197879</v>
      </c>
      <c r="H5339" s="5">
        <v>44646</v>
      </c>
      <c r="I5339">
        <v>9278</v>
      </c>
      <c r="J5339" s="8">
        <v>205.7</v>
      </c>
      <c r="K5339" s="8">
        <v>117.11</v>
      </c>
      <c r="L5339" s="8">
        <v>1908484.6</v>
      </c>
      <c r="M5339" s="8">
        <v>1086546.58</v>
      </c>
      <c r="N5339" s="8">
        <v>821938.02</v>
      </c>
    </row>
    <row r="5340" spans="1:14" x14ac:dyDescent="0.3">
      <c r="A5340" t="s">
        <v>39</v>
      </c>
      <c r="B5340" t="s">
        <v>128</v>
      </c>
      <c r="C5340" t="s">
        <v>65</v>
      </c>
      <c r="D5340" t="s">
        <v>7</v>
      </c>
      <c r="E5340" t="s">
        <v>4</v>
      </c>
      <c r="F5340" s="5">
        <v>42378</v>
      </c>
      <c r="G5340">
        <v>348996007</v>
      </c>
      <c r="H5340" s="5">
        <v>42381</v>
      </c>
      <c r="I5340">
        <v>4529</v>
      </c>
      <c r="J5340" s="8">
        <v>668.27</v>
      </c>
      <c r="K5340" s="8">
        <v>502.54</v>
      </c>
      <c r="L5340" s="8">
        <v>3026594.83</v>
      </c>
      <c r="M5340" s="8">
        <v>2276003.66</v>
      </c>
      <c r="N5340" s="8">
        <v>750591.17</v>
      </c>
    </row>
    <row r="5341" spans="1:14" x14ac:dyDescent="0.3">
      <c r="A5341" t="s">
        <v>9</v>
      </c>
      <c r="B5341" t="s">
        <v>156</v>
      </c>
      <c r="C5341" t="s">
        <v>11</v>
      </c>
      <c r="D5341" t="s">
        <v>7</v>
      </c>
      <c r="E5341" t="s">
        <v>15</v>
      </c>
      <c r="F5341" s="5">
        <v>42219</v>
      </c>
      <c r="G5341">
        <v>668842780</v>
      </c>
      <c r="H5341" s="5">
        <v>42267</v>
      </c>
      <c r="I5341">
        <v>4297</v>
      </c>
      <c r="J5341" s="8">
        <v>47.45</v>
      </c>
      <c r="K5341" s="8">
        <v>31.79</v>
      </c>
      <c r="L5341" s="8">
        <v>203892.65</v>
      </c>
      <c r="M5341" s="8">
        <v>136601.63</v>
      </c>
      <c r="N5341" s="8">
        <v>67291.02</v>
      </c>
    </row>
    <row r="5342" spans="1:14" x14ac:dyDescent="0.3">
      <c r="A5342" t="s">
        <v>9</v>
      </c>
      <c r="B5342" t="s">
        <v>178</v>
      </c>
      <c r="C5342" t="s">
        <v>31</v>
      </c>
      <c r="D5342" t="s">
        <v>3</v>
      </c>
      <c r="E5342" t="s">
        <v>8</v>
      </c>
      <c r="F5342" s="5">
        <v>43926</v>
      </c>
      <c r="G5342">
        <v>907349526</v>
      </c>
      <c r="H5342" s="5">
        <v>43967</v>
      </c>
      <c r="I5342">
        <v>3743</v>
      </c>
      <c r="J5342" s="8">
        <v>437.2</v>
      </c>
      <c r="K5342" s="8">
        <v>263.33</v>
      </c>
      <c r="L5342" s="8">
        <v>1636439.6</v>
      </c>
      <c r="M5342" s="8">
        <v>985644.19</v>
      </c>
      <c r="N5342" s="8">
        <v>650795.41</v>
      </c>
    </row>
    <row r="5343" spans="1:14" x14ac:dyDescent="0.3">
      <c r="A5343" t="s">
        <v>9</v>
      </c>
      <c r="B5343" t="s">
        <v>98</v>
      </c>
      <c r="C5343" t="s">
        <v>19</v>
      </c>
      <c r="D5343" t="s">
        <v>7</v>
      </c>
      <c r="E5343" t="s">
        <v>8</v>
      </c>
      <c r="F5343" s="5">
        <v>43195</v>
      </c>
      <c r="G5343">
        <v>386440074</v>
      </c>
      <c r="H5343" s="5">
        <v>43215</v>
      </c>
      <c r="I5343">
        <v>5060</v>
      </c>
      <c r="J5343" s="8">
        <v>81.73</v>
      </c>
      <c r="K5343" s="8">
        <v>56.67</v>
      </c>
      <c r="L5343" s="8">
        <v>413553.8</v>
      </c>
      <c r="M5343" s="8">
        <v>286750.2</v>
      </c>
      <c r="N5343" s="8">
        <v>126803.6</v>
      </c>
    </row>
    <row r="5344" spans="1:14" x14ac:dyDescent="0.3">
      <c r="A5344" t="s">
        <v>9</v>
      </c>
      <c r="B5344" t="s">
        <v>126</v>
      </c>
      <c r="C5344" t="s">
        <v>57</v>
      </c>
      <c r="D5344" t="s">
        <v>7</v>
      </c>
      <c r="E5344" t="s">
        <v>8</v>
      </c>
      <c r="F5344" s="5">
        <v>42266</v>
      </c>
      <c r="G5344">
        <v>748350751</v>
      </c>
      <c r="H5344" s="5">
        <v>42304</v>
      </c>
      <c r="I5344">
        <v>2472</v>
      </c>
      <c r="J5344" s="8">
        <v>154.06</v>
      </c>
      <c r="K5344" s="8">
        <v>90.93</v>
      </c>
      <c r="L5344" s="8">
        <v>380836.32</v>
      </c>
      <c r="M5344" s="8">
        <v>224778.96</v>
      </c>
      <c r="N5344" s="8">
        <v>156057.35999999999</v>
      </c>
    </row>
    <row r="5345" spans="1:14" x14ac:dyDescent="0.3">
      <c r="A5345" t="s">
        <v>0</v>
      </c>
      <c r="B5345" t="s">
        <v>143</v>
      </c>
      <c r="C5345" t="s">
        <v>19</v>
      </c>
      <c r="D5345" t="s">
        <v>3</v>
      </c>
      <c r="E5345" t="s">
        <v>15</v>
      </c>
      <c r="F5345" s="5">
        <v>42228</v>
      </c>
      <c r="G5345">
        <v>105630385</v>
      </c>
      <c r="H5345" s="5">
        <v>42262</v>
      </c>
      <c r="I5345">
        <v>7233</v>
      </c>
      <c r="J5345" s="8">
        <v>81.73</v>
      </c>
      <c r="K5345" s="8">
        <v>56.67</v>
      </c>
      <c r="L5345" s="8">
        <v>591153.09</v>
      </c>
      <c r="M5345" s="8">
        <v>409894.11</v>
      </c>
      <c r="N5345" s="8">
        <v>181258.98</v>
      </c>
    </row>
    <row r="5346" spans="1:14" x14ac:dyDescent="0.3">
      <c r="A5346" t="s">
        <v>12</v>
      </c>
      <c r="B5346" t="s">
        <v>16</v>
      </c>
      <c r="C5346" t="s">
        <v>31</v>
      </c>
      <c r="D5346" t="s">
        <v>7</v>
      </c>
      <c r="E5346" t="s">
        <v>15</v>
      </c>
      <c r="F5346" s="5">
        <v>43829</v>
      </c>
      <c r="G5346">
        <v>691140305</v>
      </c>
      <c r="H5346" s="5">
        <v>43473</v>
      </c>
      <c r="I5346">
        <v>2630</v>
      </c>
      <c r="J5346" s="8">
        <v>437.2</v>
      </c>
      <c r="K5346" s="8">
        <v>263.33</v>
      </c>
      <c r="L5346" s="8">
        <v>1149836</v>
      </c>
      <c r="M5346" s="8">
        <v>692557.9</v>
      </c>
      <c r="N5346" s="8">
        <v>457278.1</v>
      </c>
    </row>
    <row r="5347" spans="1:14" x14ac:dyDescent="0.3">
      <c r="A5347" t="s">
        <v>9</v>
      </c>
      <c r="B5347" t="s">
        <v>153</v>
      </c>
      <c r="C5347" t="s">
        <v>31</v>
      </c>
      <c r="D5347" t="s">
        <v>7</v>
      </c>
      <c r="E5347" t="s">
        <v>23</v>
      </c>
      <c r="F5347" s="5">
        <v>42285</v>
      </c>
      <c r="G5347">
        <v>308054339</v>
      </c>
      <c r="H5347" s="5">
        <v>42292</v>
      </c>
      <c r="I5347">
        <v>8980</v>
      </c>
      <c r="J5347" s="8">
        <v>437.2</v>
      </c>
      <c r="K5347" s="8">
        <v>263.33</v>
      </c>
      <c r="L5347" s="8">
        <v>3926056</v>
      </c>
      <c r="M5347" s="8">
        <v>2364703.4</v>
      </c>
      <c r="N5347" s="8">
        <v>1561352.6</v>
      </c>
    </row>
    <row r="5348" spans="1:14" x14ac:dyDescent="0.3">
      <c r="A5348" t="s">
        <v>9</v>
      </c>
      <c r="B5348" t="s">
        <v>99</v>
      </c>
      <c r="C5348" t="s">
        <v>45</v>
      </c>
      <c r="D5348" t="s">
        <v>7</v>
      </c>
      <c r="E5348" t="s">
        <v>23</v>
      </c>
      <c r="F5348" s="5">
        <v>44468</v>
      </c>
      <c r="G5348">
        <v>879858815</v>
      </c>
      <c r="H5348" s="5">
        <v>44499</v>
      </c>
      <c r="I5348">
        <v>8631</v>
      </c>
      <c r="J5348" s="8">
        <v>9.33</v>
      </c>
      <c r="K5348" s="8">
        <v>6.92</v>
      </c>
      <c r="L5348" s="8">
        <v>80527.23</v>
      </c>
      <c r="M5348" s="8">
        <v>59726.52</v>
      </c>
      <c r="N5348" s="8">
        <v>20800.71</v>
      </c>
    </row>
    <row r="5349" spans="1:14" x14ac:dyDescent="0.3">
      <c r="A5349" t="s">
        <v>9</v>
      </c>
      <c r="B5349" t="s">
        <v>66</v>
      </c>
      <c r="C5349" t="s">
        <v>57</v>
      </c>
      <c r="D5349" t="s">
        <v>3</v>
      </c>
      <c r="E5349" t="s">
        <v>23</v>
      </c>
      <c r="F5349" s="5">
        <v>44102</v>
      </c>
      <c r="G5349">
        <v>800352561</v>
      </c>
      <c r="H5349" s="5">
        <v>44125</v>
      </c>
      <c r="I5349">
        <v>963</v>
      </c>
      <c r="J5349" s="8">
        <v>154.06</v>
      </c>
      <c r="K5349" s="8">
        <v>90.93</v>
      </c>
      <c r="L5349" s="8">
        <v>148359.78</v>
      </c>
      <c r="M5349" s="8">
        <v>87565.59</v>
      </c>
      <c r="N5349" s="8">
        <v>60794.19</v>
      </c>
    </row>
    <row r="5350" spans="1:14" x14ac:dyDescent="0.3">
      <c r="A5350" t="s">
        <v>9</v>
      </c>
      <c r="B5350" t="s">
        <v>179</v>
      </c>
      <c r="C5350" t="s">
        <v>2</v>
      </c>
      <c r="D5350" t="s">
        <v>3</v>
      </c>
      <c r="E5350" t="s">
        <v>15</v>
      </c>
      <c r="F5350" s="5">
        <v>42186</v>
      </c>
      <c r="G5350">
        <v>783646905</v>
      </c>
      <c r="H5350" s="5">
        <v>42226</v>
      </c>
      <c r="I5350">
        <v>7388</v>
      </c>
      <c r="J5350" s="8">
        <v>255.28</v>
      </c>
      <c r="K5350" s="8">
        <v>159.41999999999999</v>
      </c>
      <c r="L5350" s="8">
        <v>1886008.64</v>
      </c>
      <c r="M5350" s="8">
        <v>1177794.96</v>
      </c>
      <c r="N5350" s="8">
        <v>708213.68</v>
      </c>
    </row>
    <row r="5351" spans="1:14" x14ac:dyDescent="0.3">
      <c r="A5351" t="s">
        <v>9</v>
      </c>
      <c r="B5351" t="s">
        <v>98</v>
      </c>
      <c r="C5351" t="s">
        <v>11</v>
      </c>
      <c r="D5351" t="s">
        <v>7</v>
      </c>
      <c r="E5351" t="s">
        <v>8</v>
      </c>
      <c r="F5351" s="5">
        <v>43108</v>
      </c>
      <c r="G5351">
        <v>714165675</v>
      </c>
      <c r="H5351" s="5">
        <v>43133</v>
      </c>
      <c r="I5351">
        <v>6348</v>
      </c>
      <c r="J5351" s="8">
        <v>47.45</v>
      </c>
      <c r="K5351" s="8">
        <v>31.79</v>
      </c>
      <c r="L5351" s="8">
        <v>301212.59999999998</v>
      </c>
      <c r="M5351" s="8">
        <v>201802.92</v>
      </c>
      <c r="N5351" s="8">
        <v>99409.68</v>
      </c>
    </row>
    <row r="5352" spans="1:14" x14ac:dyDescent="0.3">
      <c r="A5352" t="s">
        <v>12</v>
      </c>
      <c r="B5352" t="s">
        <v>132</v>
      </c>
      <c r="C5352" t="s">
        <v>36</v>
      </c>
      <c r="D5352" t="s">
        <v>7</v>
      </c>
      <c r="E5352" t="s">
        <v>23</v>
      </c>
      <c r="F5352" s="5">
        <v>44915</v>
      </c>
      <c r="G5352">
        <v>996645200</v>
      </c>
      <c r="H5352" s="5">
        <v>44588</v>
      </c>
      <c r="I5352">
        <v>8317</v>
      </c>
      <c r="J5352" s="8">
        <v>421.89</v>
      </c>
      <c r="K5352" s="8">
        <v>364.69</v>
      </c>
      <c r="L5352" s="8">
        <v>3508859.13</v>
      </c>
      <c r="M5352" s="8">
        <v>3033126.73</v>
      </c>
      <c r="N5352" s="8">
        <v>475732.4</v>
      </c>
    </row>
    <row r="5353" spans="1:14" x14ac:dyDescent="0.3">
      <c r="A5353" t="s">
        <v>17</v>
      </c>
      <c r="B5353" t="s">
        <v>47</v>
      </c>
      <c r="C5353" t="s">
        <v>29</v>
      </c>
      <c r="D5353" t="s">
        <v>7</v>
      </c>
      <c r="E5353" t="s">
        <v>4</v>
      </c>
      <c r="F5353" s="5">
        <v>43771</v>
      </c>
      <c r="G5353">
        <v>306134307</v>
      </c>
      <c r="H5353" s="5">
        <v>43793</v>
      </c>
      <c r="I5353">
        <v>799</v>
      </c>
      <c r="J5353" s="8">
        <v>651.21</v>
      </c>
      <c r="K5353" s="8">
        <v>524.96</v>
      </c>
      <c r="L5353" s="8">
        <v>520316.79</v>
      </c>
      <c r="M5353" s="8">
        <v>419443.04</v>
      </c>
      <c r="N5353" s="8">
        <v>100873.75</v>
      </c>
    </row>
    <row r="5354" spans="1:14" x14ac:dyDescent="0.3">
      <c r="A5354" t="s">
        <v>12</v>
      </c>
      <c r="B5354" t="s">
        <v>180</v>
      </c>
      <c r="C5354" t="s">
        <v>6</v>
      </c>
      <c r="D5354" t="s">
        <v>7</v>
      </c>
      <c r="E5354" t="s">
        <v>4</v>
      </c>
      <c r="F5354" s="5">
        <v>42389</v>
      </c>
      <c r="G5354">
        <v>537994325</v>
      </c>
      <c r="H5354" s="5">
        <v>42428</v>
      </c>
      <c r="I5354">
        <v>3331</v>
      </c>
      <c r="J5354" s="8">
        <v>152.58000000000001</v>
      </c>
      <c r="K5354" s="8">
        <v>97.44</v>
      </c>
      <c r="L5354" s="8">
        <v>508243.98</v>
      </c>
      <c r="M5354" s="8">
        <v>324572.64</v>
      </c>
      <c r="N5354" s="8">
        <v>183671.34</v>
      </c>
    </row>
    <row r="5355" spans="1:14" x14ac:dyDescent="0.3">
      <c r="A5355" t="s">
        <v>12</v>
      </c>
      <c r="B5355" t="s">
        <v>129</v>
      </c>
      <c r="C5355" t="s">
        <v>14</v>
      </c>
      <c r="D5355" t="s">
        <v>3</v>
      </c>
      <c r="E5355" t="s">
        <v>4</v>
      </c>
      <c r="F5355" s="5">
        <v>42328</v>
      </c>
      <c r="G5355">
        <v>957899081</v>
      </c>
      <c r="H5355" s="5">
        <v>42361</v>
      </c>
      <c r="I5355">
        <v>2480</v>
      </c>
      <c r="J5355" s="8">
        <v>205.7</v>
      </c>
      <c r="K5355" s="8">
        <v>117.11</v>
      </c>
      <c r="L5355" s="8">
        <v>510136</v>
      </c>
      <c r="M5355" s="8">
        <v>290432.8</v>
      </c>
      <c r="N5355" s="8">
        <v>219703.2</v>
      </c>
    </row>
    <row r="5356" spans="1:14" x14ac:dyDescent="0.3">
      <c r="A5356" t="s">
        <v>12</v>
      </c>
      <c r="B5356" t="s">
        <v>150</v>
      </c>
      <c r="C5356" t="s">
        <v>29</v>
      </c>
      <c r="D5356" t="s">
        <v>3</v>
      </c>
      <c r="E5356" t="s">
        <v>4</v>
      </c>
      <c r="F5356" s="5">
        <v>44078</v>
      </c>
      <c r="G5356">
        <v>451834905</v>
      </c>
      <c r="H5356" s="5">
        <v>44095</v>
      </c>
      <c r="I5356">
        <v>6844</v>
      </c>
      <c r="J5356" s="8">
        <v>651.21</v>
      </c>
      <c r="K5356" s="8">
        <v>524.96</v>
      </c>
      <c r="L5356" s="8">
        <v>4456881.24</v>
      </c>
      <c r="M5356" s="8">
        <v>3592826.24</v>
      </c>
      <c r="N5356" s="8">
        <v>864055</v>
      </c>
    </row>
    <row r="5357" spans="1:14" x14ac:dyDescent="0.3">
      <c r="A5357" t="s">
        <v>9</v>
      </c>
      <c r="B5357" t="s">
        <v>156</v>
      </c>
      <c r="C5357" t="s">
        <v>2</v>
      </c>
      <c r="D5357" t="s">
        <v>3</v>
      </c>
      <c r="E5357" t="s">
        <v>23</v>
      </c>
      <c r="F5357" s="5">
        <v>44786</v>
      </c>
      <c r="G5357">
        <v>676100623</v>
      </c>
      <c r="H5357" s="5">
        <v>44827</v>
      </c>
      <c r="I5357">
        <v>2054</v>
      </c>
      <c r="J5357" s="8">
        <v>255.28</v>
      </c>
      <c r="K5357" s="8">
        <v>159.41999999999999</v>
      </c>
      <c r="L5357" s="8">
        <v>524345.12</v>
      </c>
      <c r="M5357" s="8">
        <v>327448.68</v>
      </c>
      <c r="N5357" s="8">
        <v>196896.44</v>
      </c>
    </row>
    <row r="5358" spans="1:14" x14ac:dyDescent="0.3">
      <c r="A5358" t="s">
        <v>20</v>
      </c>
      <c r="B5358" t="s">
        <v>52</v>
      </c>
      <c r="C5358" t="s">
        <v>6</v>
      </c>
      <c r="D5358" t="s">
        <v>7</v>
      </c>
      <c r="E5358" t="s">
        <v>4</v>
      </c>
      <c r="F5358" s="5">
        <v>43449</v>
      </c>
      <c r="G5358">
        <v>207307565</v>
      </c>
      <c r="H5358" s="5">
        <v>43463</v>
      </c>
      <c r="I5358">
        <v>5770</v>
      </c>
      <c r="J5358" s="8">
        <v>152.58000000000001</v>
      </c>
      <c r="K5358" s="8">
        <v>97.44</v>
      </c>
      <c r="L5358" s="8">
        <v>880386.6</v>
      </c>
      <c r="M5358" s="8">
        <v>562228.80000000005</v>
      </c>
      <c r="N5358" s="8">
        <v>318157.8</v>
      </c>
    </row>
    <row r="5359" spans="1:14" x14ac:dyDescent="0.3">
      <c r="A5359" t="s">
        <v>12</v>
      </c>
      <c r="B5359" t="s">
        <v>146</v>
      </c>
      <c r="C5359" t="s">
        <v>2</v>
      </c>
      <c r="D5359" t="s">
        <v>7</v>
      </c>
      <c r="E5359" t="s">
        <v>23</v>
      </c>
      <c r="F5359" s="5">
        <v>43494</v>
      </c>
      <c r="G5359">
        <v>392379558</v>
      </c>
      <c r="H5359" s="5">
        <v>43533</v>
      </c>
      <c r="I5359">
        <v>2685</v>
      </c>
      <c r="J5359" s="8">
        <v>255.28</v>
      </c>
      <c r="K5359" s="8">
        <v>159.41999999999999</v>
      </c>
      <c r="L5359" s="8">
        <v>685426.8</v>
      </c>
      <c r="M5359" s="8">
        <v>428042.7</v>
      </c>
      <c r="N5359" s="8">
        <v>257384.1</v>
      </c>
    </row>
    <row r="5360" spans="1:14" x14ac:dyDescent="0.3">
      <c r="A5360" t="s">
        <v>20</v>
      </c>
      <c r="B5360" t="s">
        <v>181</v>
      </c>
      <c r="C5360" t="s">
        <v>31</v>
      </c>
      <c r="D5360" t="s">
        <v>3</v>
      </c>
      <c r="E5360" t="s">
        <v>4</v>
      </c>
      <c r="F5360" s="5">
        <v>42430</v>
      </c>
      <c r="G5360">
        <v>398552930</v>
      </c>
      <c r="H5360" s="5">
        <v>42458</v>
      </c>
      <c r="I5360">
        <v>9524</v>
      </c>
      <c r="J5360" s="8">
        <v>437.2</v>
      </c>
      <c r="K5360" s="8">
        <v>263.33</v>
      </c>
      <c r="L5360" s="8">
        <v>4163892.8</v>
      </c>
      <c r="M5360" s="8">
        <v>2507954.92</v>
      </c>
      <c r="N5360" s="8">
        <v>1655937.88</v>
      </c>
    </row>
    <row r="5361" spans="1:14" x14ac:dyDescent="0.3">
      <c r="A5361" t="s">
        <v>17</v>
      </c>
      <c r="B5361" t="s">
        <v>135</v>
      </c>
      <c r="C5361" t="s">
        <v>29</v>
      </c>
      <c r="D5361" t="s">
        <v>7</v>
      </c>
      <c r="E5361" t="s">
        <v>15</v>
      </c>
      <c r="F5361" s="5">
        <v>42922</v>
      </c>
      <c r="G5361">
        <v>363376510</v>
      </c>
      <c r="H5361" s="5">
        <v>42957</v>
      </c>
      <c r="I5361">
        <v>39</v>
      </c>
      <c r="J5361" s="8">
        <v>651.21</v>
      </c>
      <c r="K5361" s="8">
        <v>524.96</v>
      </c>
      <c r="L5361" s="8">
        <v>25397.19</v>
      </c>
      <c r="M5361" s="8">
        <v>20473.439999999999</v>
      </c>
      <c r="N5361" s="8">
        <v>4923.75</v>
      </c>
    </row>
    <row r="5362" spans="1:14" x14ac:dyDescent="0.3">
      <c r="A5362" t="s">
        <v>17</v>
      </c>
      <c r="B5362" t="s">
        <v>18</v>
      </c>
      <c r="C5362" t="s">
        <v>57</v>
      </c>
      <c r="D5362" t="s">
        <v>7</v>
      </c>
      <c r="E5362" t="s">
        <v>23</v>
      </c>
      <c r="F5362" s="5">
        <v>44376</v>
      </c>
      <c r="G5362">
        <v>944711625</v>
      </c>
      <c r="H5362" s="5">
        <v>44400</v>
      </c>
      <c r="I5362">
        <v>18</v>
      </c>
      <c r="J5362" s="8">
        <v>154.06</v>
      </c>
      <c r="K5362" s="8">
        <v>90.93</v>
      </c>
      <c r="L5362" s="8">
        <v>2773.08</v>
      </c>
      <c r="M5362" s="8">
        <v>1636.74</v>
      </c>
      <c r="N5362" s="8">
        <v>1136.3399999999999</v>
      </c>
    </row>
    <row r="5363" spans="1:14" x14ac:dyDescent="0.3">
      <c r="A5363" t="s">
        <v>9</v>
      </c>
      <c r="B5363" t="s">
        <v>109</v>
      </c>
      <c r="C5363" t="s">
        <v>65</v>
      </c>
      <c r="D5363" t="s">
        <v>3</v>
      </c>
      <c r="E5363" t="s">
        <v>8</v>
      </c>
      <c r="F5363" s="5">
        <v>44000</v>
      </c>
      <c r="G5363">
        <v>170732104</v>
      </c>
      <c r="H5363" s="5">
        <v>44050</v>
      </c>
      <c r="I5363">
        <v>2279</v>
      </c>
      <c r="J5363" s="8">
        <v>668.27</v>
      </c>
      <c r="K5363" s="8">
        <v>502.54</v>
      </c>
      <c r="L5363" s="8">
        <v>1522987.33</v>
      </c>
      <c r="M5363" s="8">
        <v>1145288.6599999999</v>
      </c>
      <c r="N5363" s="8">
        <v>377698.67</v>
      </c>
    </row>
    <row r="5364" spans="1:14" x14ac:dyDescent="0.3">
      <c r="A5364" t="s">
        <v>9</v>
      </c>
      <c r="B5364" t="s">
        <v>182</v>
      </c>
      <c r="C5364" t="s">
        <v>11</v>
      </c>
      <c r="D5364" t="s">
        <v>7</v>
      </c>
      <c r="E5364" t="s">
        <v>15</v>
      </c>
      <c r="F5364" s="5">
        <v>43518</v>
      </c>
      <c r="G5364">
        <v>189924275</v>
      </c>
      <c r="H5364" s="5">
        <v>43545</v>
      </c>
      <c r="I5364">
        <v>1668</v>
      </c>
      <c r="J5364" s="8">
        <v>47.45</v>
      </c>
      <c r="K5364" s="8">
        <v>31.79</v>
      </c>
      <c r="L5364" s="8">
        <v>79146.600000000006</v>
      </c>
      <c r="M5364" s="8">
        <v>53025.72</v>
      </c>
      <c r="N5364" s="8">
        <v>26120.880000000001</v>
      </c>
    </row>
    <row r="5365" spans="1:14" x14ac:dyDescent="0.3">
      <c r="A5365" t="s">
        <v>12</v>
      </c>
      <c r="B5365" t="s">
        <v>115</v>
      </c>
      <c r="C5365" t="s">
        <v>22</v>
      </c>
      <c r="D5365" t="s">
        <v>7</v>
      </c>
      <c r="E5365" t="s">
        <v>15</v>
      </c>
      <c r="F5365" s="5">
        <v>44233</v>
      </c>
      <c r="G5365">
        <v>521086966</v>
      </c>
      <c r="H5365" s="5">
        <v>44246</v>
      </c>
      <c r="I5365">
        <v>68</v>
      </c>
      <c r="J5365" s="8">
        <v>109.28</v>
      </c>
      <c r="K5365" s="8">
        <v>35.840000000000003</v>
      </c>
      <c r="L5365" s="8">
        <v>7431.04</v>
      </c>
      <c r="M5365" s="8">
        <v>2437.12</v>
      </c>
      <c r="N5365" s="8">
        <v>4993.92</v>
      </c>
    </row>
    <row r="5366" spans="1:14" x14ac:dyDescent="0.3">
      <c r="A5366" t="s">
        <v>12</v>
      </c>
      <c r="B5366" t="s">
        <v>62</v>
      </c>
      <c r="C5366" t="s">
        <v>36</v>
      </c>
      <c r="D5366" t="s">
        <v>3</v>
      </c>
      <c r="E5366" t="s">
        <v>4</v>
      </c>
      <c r="F5366" s="5">
        <v>44023</v>
      </c>
      <c r="G5366">
        <v>303331506</v>
      </c>
      <c r="H5366" s="5">
        <v>44049</v>
      </c>
      <c r="I5366">
        <v>1388</v>
      </c>
      <c r="J5366" s="8">
        <v>421.89</v>
      </c>
      <c r="K5366" s="8">
        <v>364.69</v>
      </c>
      <c r="L5366" s="8">
        <v>585583.31999999995</v>
      </c>
      <c r="M5366" s="8">
        <v>506189.72</v>
      </c>
      <c r="N5366" s="8">
        <v>79393.600000000006</v>
      </c>
    </row>
    <row r="5367" spans="1:14" x14ac:dyDescent="0.3">
      <c r="A5367" t="s">
        <v>9</v>
      </c>
      <c r="B5367" t="s">
        <v>98</v>
      </c>
      <c r="C5367" t="s">
        <v>36</v>
      </c>
      <c r="D5367" t="s">
        <v>3</v>
      </c>
      <c r="E5367" t="s">
        <v>23</v>
      </c>
      <c r="F5367" s="5">
        <v>43585</v>
      </c>
      <c r="G5367">
        <v>546081721</v>
      </c>
      <c r="H5367" s="5">
        <v>43607</v>
      </c>
      <c r="I5367">
        <v>6571</v>
      </c>
      <c r="J5367" s="8">
        <v>421.89</v>
      </c>
      <c r="K5367" s="8">
        <v>364.69</v>
      </c>
      <c r="L5367" s="8">
        <v>2772239.19</v>
      </c>
      <c r="M5367" s="8">
        <v>2396377.9900000002</v>
      </c>
      <c r="N5367" s="8">
        <v>375861.2</v>
      </c>
    </row>
    <row r="5368" spans="1:14" x14ac:dyDescent="0.3">
      <c r="A5368" t="s">
        <v>9</v>
      </c>
      <c r="B5368" t="s">
        <v>60</v>
      </c>
      <c r="C5368" t="s">
        <v>2</v>
      </c>
      <c r="D5368" t="s">
        <v>3</v>
      </c>
      <c r="E5368" t="s">
        <v>8</v>
      </c>
      <c r="F5368" s="5">
        <v>44738</v>
      </c>
      <c r="G5368">
        <v>979073941</v>
      </c>
      <c r="H5368" s="5">
        <v>44760</v>
      </c>
      <c r="I5368">
        <v>8591</v>
      </c>
      <c r="J5368" s="8">
        <v>255.28</v>
      </c>
      <c r="K5368" s="8">
        <v>159.41999999999999</v>
      </c>
      <c r="L5368" s="8">
        <v>2193110.48</v>
      </c>
      <c r="M5368" s="8">
        <v>1369577.22</v>
      </c>
      <c r="N5368" s="8">
        <v>823533.26</v>
      </c>
    </row>
    <row r="5369" spans="1:14" x14ac:dyDescent="0.3">
      <c r="A5369" t="s">
        <v>9</v>
      </c>
      <c r="B5369" t="s">
        <v>179</v>
      </c>
      <c r="C5369" t="s">
        <v>57</v>
      </c>
      <c r="D5369" t="s">
        <v>7</v>
      </c>
      <c r="E5369" t="s">
        <v>15</v>
      </c>
      <c r="F5369" s="5">
        <v>43606</v>
      </c>
      <c r="G5369">
        <v>502356994</v>
      </c>
      <c r="H5369" s="5">
        <v>43640</v>
      </c>
      <c r="I5369">
        <v>7453</v>
      </c>
      <c r="J5369" s="8">
        <v>154.06</v>
      </c>
      <c r="K5369" s="8">
        <v>90.93</v>
      </c>
      <c r="L5369" s="8">
        <v>1148209.18</v>
      </c>
      <c r="M5369" s="8">
        <v>677701.29</v>
      </c>
      <c r="N5369" s="8">
        <v>470507.89</v>
      </c>
    </row>
    <row r="5370" spans="1:14" x14ac:dyDescent="0.3">
      <c r="A5370" t="s">
        <v>20</v>
      </c>
      <c r="B5370" t="s">
        <v>168</v>
      </c>
      <c r="C5370" t="s">
        <v>36</v>
      </c>
      <c r="D5370" t="s">
        <v>3</v>
      </c>
      <c r="E5370" t="s">
        <v>23</v>
      </c>
      <c r="F5370" s="5">
        <v>42862</v>
      </c>
      <c r="G5370">
        <v>336292207</v>
      </c>
      <c r="H5370" s="5">
        <v>42891</v>
      </c>
      <c r="I5370">
        <v>5192</v>
      </c>
      <c r="J5370" s="8">
        <v>421.89</v>
      </c>
      <c r="K5370" s="8">
        <v>364.69</v>
      </c>
      <c r="L5370" s="8">
        <v>2190452.88</v>
      </c>
      <c r="M5370" s="8">
        <v>1893470.48</v>
      </c>
      <c r="N5370" s="8">
        <v>296982.40000000002</v>
      </c>
    </row>
    <row r="5371" spans="1:14" x14ac:dyDescent="0.3">
      <c r="A5371" t="s">
        <v>9</v>
      </c>
      <c r="B5371" t="s">
        <v>83</v>
      </c>
      <c r="C5371" t="s">
        <v>19</v>
      </c>
      <c r="D5371" t="s">
        <v>3</v>
      </c>
      <c r="E5371" t="s">
        <v>23</v>
      </c>
      <c r="F5371" s="5">
        <v>43453</v>
      </c>
      <c r="G5371">
        <v>871553409</v>
      </c>
      <c r="H5371" s="5">
        <v>42009</v>
      </c>
      <c r="I5371">
        <v>876</v>
      </c>
      <c r="J5371" s="8">
        <v>81.73</v>
      </c>
      <c r="K5371" s="8">
        <v>56.67</v>
      </c>
      <c r="L5371" s="8">
        <v>71595.48</v>
      </c>
      <c r="M5371" s="8">
        <v>49642.92</v>
      </c>
      <c r="N5371" s="8">
        <v>21952.560000000001</v>
      </c>
    </row>
    <row r="5372" spans="1:14" x14ac:dyDescent="0.3">
      <c r="A5372" t="s">
        <v>20</v>
      </c>
      <c r="B5372" t="s">
        <v>168</v>
      </c>
      <c r="C5372" t="s">
        <v>19</v>
      </c>
      <c r="D5372" t="s">
        <v>7</v>
      </c>
      <c r="E5372" t="s">
        <v>23</v>
      </c>
      <c r="F5372" s="5">
        <v>42020</v>
      </c>
      <c r="G5372">
        <v>319126927</v>
      </c>
      <c r="H5372" s="5">
        <v>42041</v>
      </c>
      <c r="I5372">
        <v>5604</v>
      </c>
      <c r="J5372" s="8">
        <v>81.73</v>
      </c>
      <c r="K5372" s="8">
        <v>56.67</v>
      </c>
      <c r="L5372" s="8">
        <v>458014.92</v>
      </c>
      <c r="M5372" s="8">
        <v>317578.68</v>
      </c>
      <c r="N5372" s="8">
        <v>140436.24</v>
      </c>
    </row>
    <row r="5373" spans="1:14" x14ac:dyDescent="0.3">
      <c r="A5373" t="s">
        <v>9</v>
      </c>
      <c r="B5373" t="s">
        <v>142</v>
      </c>
      <c r="C5373" t="s">
        <v>57</v>
      </c>
      <c r="D5373" t="s">
        <v>3</v>
      </c>
      <c r="E5373" t="s">
        <v>23</v>
      </c>
      <c r="F5373" s="5">
        <v>42402</v>
      </c>
      <c r="G5373">
        <v>560311591</v>
      </c>
      <c r="H5373" s="5">
        <v>42405</v>
      </c>
      <c r="I5373">
        <v>7506</v>
      </c>
      <c r="J5373" s="8">
        <v>154.06</v>
      </c>
      <c r="K5373" s="8">
        <v>90.93</v>
      </c>
      <c r="L5373" s="8">
        <v>1156374.3600000001</v>
      </c>
      <c r="M5373" s="8">
        <v>682520.58</v>
      </c>
      <c r="N5373" s="8">
        <v>473853.78</v>
      </c>
    </row>
    <row r="5374" spans="1:14" x14ac:dyDescent="0.3">
      <c r="A5374" t="s">
        <v>9</v>
      </c>
      <c r="B5374" t="s">
        <v>24</v>
      </c>
      <c r="C5374" t="s">
        <v>19</v>
      </c>
      <c r="D5374" t="s">
        <v>7</v>
      </c>
      <c r="E5374" t="s">
        <v>15</v>
      </c>
      <c r="F5374" s="5">
        <v>44599</v>
      </c>
      <c r="G5374">
        <v>396718728</v>
      </c>
      <c r="H5374" s="5">
        <v>44638</v>
      </c>
      <c r="I5374">
        <v>6742</v>
      </c>
      <c r="J5374" s="8">
        <v>81.73</v>
      </c>
      <c r="K5374" s="8">
        <v>56.67</v>
      </c>
      <c r="L5374" s="8">
        <v>551023.66</v>
      </c>
      <c r="M5374" s="8">
        <v>382069.14</v>
      </c>
      <c r="N5374" s="8">
        <v>168954.52</v>
      </c>
    </row>
    <row r="5375" spans="1:14" x14ac:dyDescent="0.3">
      <c r="A5375" t="s">
        <v>20</v>
      </c>
      <c r="B5375" t="s">
        <v>183</v>
      </c>
      <c r="C5375" t="s">
        <v>45</v>
      </c>
      <c r="D5375" t="s">
        <v>3</v>
      </c>
      <c r="E5375" t="s">
        <v>23</v>
      </c>
      <c r="F5375" s="5">
        <v>42612</v>
      </c>
      <c r="G5375">
        <v>500272166</v>
      </c>
      <c r="H5375" s="5">
        <v>42652</v>
      </c>
      <c r="I5375">
        <v>506</v>
      </c>
      <c r="J5375" s="8">
        <v>9.33</v>
      </c>
      <c r="K5375" s="8">
        <v>6.92</v>
      </c>
      <c r="L5375" s="8">
        <v>4720.9799999999996</v>
      </c>
      <c r="M5375" s="8">
        <v>3501.52</v>
      </c>
      <c r="N5375" s="8">
        <v>1219.46</v>
      </c>
    </row>
    <row r="5376" spans="1:14" x14ac:dyDescent="0.3">
      <c r="A5376" t="s">
        <v>12</v>
      </c>
      <c r="B5376" t="s">
        <v>76</v>
      </c>
      <c r="C5376" t="s">
        <v>6</v>
      </c>
      <c r="D5376" t="s">
        <v>3</v>
      </c>
      <c r="E5376" t="s">
        <v>15</v>
      </c>
      <c r="F5376" s="5">
        <v>44913</v>
      </c>
      <c r="G5376">
        <v>263208234</v>
      </c>
      <c r="H5376" s="5">
        <v>44581</v>
      </c>
      <c r="I5376">
        <v>8020</v>
      </c>
      <c r="J5376" s="8">
        <v>152.58000000000001</v>
      </c>
      <c r="K5376" s="8">
        <v>97.44</v>
      </c>
      <c r="L5376" s="8">
        <v>1223691.6000000001</v>
      </c>
      <c r="M5376" s="8">
        <v>781468.8</v>
      </c>
      <c r="N5376" s="8">
        <v>442222.8</v>
      </c>
    </row>
    <row r="5377" spans="1:14" x14ac:dyDescent="0.3">
      <c r="A5377" t="s">
        <v>9</v>
      </c>
      <c r="B5377" t="s">
        <v>134</v>
      </c>
      <c r="C5377" t="s">
        <v>11</v>
      </c>
      <c r="D5377" t="s">
        <v>7</v>
      </c>
      <c r="E5377" t="s">
        <v>4</v>
      </c>
      <c r="F5377" s="5">
        <v>44898</v>
      </c>
      <c r="G5377">
        <v>948075759</v>
      </c>
      <c r="H5377" s="5">
        <v>44565</v>
      </c>
      <c r="I5377">
        <v>5540</v>
      </c>
      <c r="J5377" s="8">
        <v>47.45</v>
      </c>
      <c r="K5377" s="8">
        <v>31.79</v>
      </c>
      <c r="L5377" s="8">
        <v>262873</v>
      </c>
      <c r="M5377" s="8">
        <v>176116.6</v>
      </c>
      <c r="N5377" s="8">
        <v>86756.4</v>
      </c>
    </row>
    <row r="5378" spans="1:14" x14ac:dyDescent="0.3">
      <c r="A5378" t="s">
        <v>9</v>
      </c>
      <c r="B5378" t="s">
        <v>161</v>
      </c>
      <c r="C5378" t="s">
        <v>14</v>
      </c>
      <c r="D5378" t="s">
        <v>7</v>
      </c>
      <c r="E5378" t="s">
        <v>15</v>
      </c>
      <c r="F5378" s="5">
        <v>44123</v>
      </c>
      <c r="G5378">
        <v>737736070</v>
      </c>
      <c r="H5378" s="5">
        <v>44138</v>
      </c>
      <c r="I5378">
        <v>1352</v>
      </c>
      <c r="J5378" s="8">
        <v>205.7</v>
      </c>
      <c r="K5378" s="8">
        <v>117.11</v>
      </c>
      <c r="L5378" s="8">
        <v>278106.40000000002</v>
      </c>
      <c r="M5378" s="8">
        <v>158332.72</v>
      </c>
      <c r="N5378" s="8">
        <v>119773.68</v>
      </c>
    </row>
    <row r="5379" spans="1:14" x14ac:dyDescent="0.3">
      <c r="A5379" t="s">
        <v>9</v>
      </c>
      <c r="B5379" t="s">
        <v>184</v>
      </c>
      <c r="C5379" t="s">
        <v>65</v>
      </c>
      <c r="D5379" t="s">
        <v>7</v>
      </c>
      <c r="E5379" t="s">
        <v>15</v>
      </c>
      <c r="F5379" s="5">
        <v>44612</v>
      </c>
      <c r="G5379">
        <v>585362994</v>
      </c>
      <c r="H5379" s="5">
        <v>44662</v>
      </c>
      <c r="I5379">
        <v>773</v>
      </c>
      <c r="J5379" s="8">
        <v>668.27</v>
      </c>
      <c r="K5379" s="8">
        <v>502.54</v>
      </c>
      <c r="L5379" s="8">
        <v>516572.71</v>
      </c>
      <c r="M5379" s="8">
        <v>388463.42</v>
      </c>
      <c r="N5379" s="8">
        <v>128109.29</v>
      </c>
    </row>
    <row r="5380" spans="1:14" x14ac:dyDescent="0.3">
      <c r="A5380" t="s">
        <v>17</v>
      </c>
      <c r="B5380" t="s">
        <v>18</v>
      </c>
      <c r="C5380" t="s">
        <v>2</v>
      </c>
      <c r="D5380" t="s">
        <v>7</v>
      </c>
      <c r="E5380" t="s">
        <v>4</v>
      </c>
      <c r="F5380" s="5">
        <v>44081</v>
      </c>
      <c r="G5380">
        <v>164442861</v>
      </c>
      <c r="H5380" s="5">
        <v>44094</v>
      </c>
      <c r="I5380">
        <v>1152</v>
      </c>
      <c r="J5380" s="8">
        <v>255.28</v>
      </c>
      <c r="K5380" s="8">
        <v>159.41999999999999</v>
      </c>
      <c r="L5380" s="8">
        <v>294082.56</v>
      </c>
      <c r="M5380" s="8">
        <v>183651.84</v>
      </c>
      <c r="N5380" s="8">
        <v>110430.72</v>
      </c>
    </row>
    <row r="5381" spans="1:14" x14ac:dyDescent="0.3">
      <c r="A5381" t="s">
        <v>20</v>
      </c>
      <c r="B5381" t="s">
        <v>71</v>
      </c>
      <c r="C5381" t="s">
        <v>29</v>
      </c>
      <c r="D5381" t="s">
        <v>3</v>
      </c>
      <c r="E5381" t="s">
        <v>4</v>
      </c>
      <c r="F5381" s="5">
        <v>43950</v>
      </c>
      <c r="G5381">
        <v>118774497</v>
      </c>
      <c r="H5381" s="5">
        <v>43975</v>
      </c>
      <c r="I5381">
        <v>6868</v>
      </c>
      <c r="J5381" s="8">
        <v>651.21</v>
      </c>
      <c r="K5381" s="8">
        <v>524.96</v>
      </c>
      <c r="L5381" s="8">
        <v>4472510.28</v>
      </c>
      <c r="M5381" s="8">
        <v>3605425.28</v>
      </c>
      <c r="N5381" s="8">
        <v>867085</v>
      </c>
    </row>
    <row r="5382" spans="1:14" x14ac:dyDescent="0.3">
      <c r="A5382" t="s">
        <v>20</v>
      </c>
      <c r="B5382" t="s">
        <v>185</v>
      </c>
      <c r="C5382" t="s">
        <v>2</v>
      </c>
      <c r="D5382" t="s">
        <v>3</v>
      </c>
      <c r="E5382" t="s">
        <v>4</v>
      </c>
      <c r="F5382" s="5">
        <v>42792</v>
      </c>
      <c r="G5382">
        <v>712469232</v>
      </c>
      <c r="H5382" s="5">
        <v>42806</v>
      </c>
      <c r="I5382">
        <v>4333</v>
      </c>
      <c r="J5382" s="8">
        <v>255.28</v>
      </c>
      <c r="K5382" s="8">
        <v>159.41999999999999</v>
      </c>
      <c r="L5382" s="8">
        <v>1106128.24</v>
      </c>
      <c r="M5382" s="8">
        <v>690766.86</v>
      </c>
      <c r="N5382" s="8">
        <v>415361.38</v>
      </c>
    </row>
    <row r="5383" spans="1:14" x14ac:dyDescent="0.3">
      <c r="A5383" t="s">
        <v>9</v>
      </c>
      <c r="B5383" t="s">
        <v>186</v>
      </c>
      <c r="C5383" t="s">
        <v>2</v>
      </c>
      <c r="D5383" t="s">
        <v>7</v>
      </c>
      <c r="E5383" t="s">
        <v>8</v>
      </c>
      <c r="F5383" s="5">
        <v>42881</v>
      </c>
      <c r="G5383">
        <v>479950892</v>
      </c>
      <c r="H5383" s="5">
        <v>42883</v>
      </c>
      <c r="I5383">
        <v>6989</v>
      </c>
      <c r="J5383" s="8">
        <v>255.28</v>
      </c>
      <c r="K5383" s="8">
        <v>159.41999999999999</v>
      </c>
      <c r="L5383" s="8">
        <v>1784151.92</v>
      </c>
      <c r="M5383" s="8">
        <v>1114186.3799999999</v>
      </c>
      <c r="N5383" s="8">
        <v>669965.54</v>
      </c>
    </row>
    <row r="5384" spans="1:14" x14ac:dyDescent="0.3">
      <c r="A5384" t="s">
        <v>9</v>
      </c>
      <c r="B5384" t="s">
        <v>187</v>
      </c>
      <c r="C5384" t="s">
        <v>57</v>
      </c>
      <c r="D5384" t="s">
        <v>3</v>
      </c>
      <c r="E5384" t="s">
        <v>23</v>
      </c>
      <c r="F5384" s="5">
        <v>44534</v>
      </c>
      <c r="G5384">
        <v>275955808</v>
      </c>
      <c r="H5384" s="5">
        <v>44555</v>
      </c>
      <c r="I5384">
        <v>311</v>
      </c>
      <c r="J5384" s="8">
        <v>154.06</v>
      </c>
      <c r="K5384" s="8">
        <v>90.93</v>
      </c>
      <c r="L5384" s="8">
        <v>47912.66</v>
      </c>
      <c r="M5384" s="8">
        <v>28279.23</v>
      </c>
      <c r="N5384" s="8">
        <v>19633.43</v>
      </c>
    </row>
    <row r="5385" spans="1:14" x14ac:dyDescent="0.3">
      <c r="A5385" t="s">
        <v>12</v>
      </c>
      <c r="B5385" t="s">
        <v>150</v>
      </c>
      <c r="C5385" t="s">
        <v>2</v>
      </c>
      <c r="D5385" t="s">
        <v>7</v>
      </c>
      <c r="E5385" t="s">
        <v>4</v>
      </c>
      <c r="F5385" s="5">
        <v>43837</v>
      </c>
      <c r="G5385">
        <v>125532805</v>
      </c>
      <c r="H5385" s="5">
        <v>43878</v>
      </c>
      <c r="I5385">
        <v>6802</v>
      </c>
      <c r="J5385" s="8">
        <v>255.28</v>
      </c>
      <c r="K5385" s="8">
        <v>159.41999999999999</v>
      </c>
      <c r="L5385" s="8">
        <v>1736414.56</v>
      </c>
      <c r="M5385" s="8">
        <v>1084374.8400000001</v>
      </c>
      <c r="N5385" s="8">
        <v>652039.72</v>
      </c>
    </row>
    <row r="5386" spans="1:14" x14ac:dyDescent="0.3">
      <c r="A5386" t="s">
        <v>12</v>
      </c>
      <c r="B5386" t="s">
        <v>129</v>
      </c>
      <c r="C5386" t="s">
        <v>22</v>
      </c>
      <c r="D5386" t="s">
        <v>3</v>
      </c>
      <c r="E5386" t="s">
        <v>8</v>
      </c>
      <c r="F5386" s="5">
        <v>43424</v>
      </c>
      <c r="G5386">
        <v>574043214</v>
      </c>
      <c r="H5386" s="5">
        <v>42009</v>
      </c>
      <c r="I5386">
        <v>998</v>
      </c>
      <c r="J5386" s="8">
        <v>109.28</v>
      </c>
      <c r="K5386" s="8">
        <v>35.840000000000003</v>
      </c>
      <c r="L5386" s="8">
        <v>109061.44</v>
      </c>
      <c r="M5386" s="8">
        <v>35768.32</v>
      </c>
      <c r="N5386" s="8">
        <v>73293.119999999995</v>
      </c>
    </row>
    <row r="5387" spans="1:14" x14ac:dyDescent="0.3">
      <c r="A5387" t="s">
        <v>17</v>
      </c>
      <c r="B5387" t="s">
        <v>119</v>
      </c>
      <c r="C5387" t="s">
        <v>19</v>
      </c>
      <c r="D5387" t="s">
        <v>3</v>
      </c>
      <c r="E5387" t="s">
        <v>23</v>
      </c>
      <c r="F5387" s="5">
        <v>42012</v>
      </c>
      <c r="G5387">
        <v>437160861</v>
      </c>
      <c r="H5387" s="5">
        <v>42020</v>
      </c>
      <c r="I5387">
        <v>4468</v>
      </c>
      <c r="J5387" s="8">
        <v>81.73</v>
      </c>
      <c r="K5387" s="8">
        <v>56.67</v>
      </c>
      <c r="L5387" s="8">
        <v>365169.64</v>
      </c>
      <c r="M5387" s="8">
        <v>253201.56</v>
      </c>
      <c r="N5387" s="8">
        <v>111968.08</v>
      </c>
    </row>
    <row r="5388" spans="1:14" x14ac:dyDescent="0.3">
      <c r="A5388" t="s">
        <v>9</v>
      </c>
      <c r="B5388" t="s">
        <v>10</v>
      </c>
      <c r="C5388" t="s">
        <v>2</v>
      </c>
      <c r="D5388" t="s">
        <v>7</v>
      </c>
      <c r="E5388" t="s">
        <v>23</v>
      </c>
      <c r="F5388" s="5">
        <v>42203</v>
      </c>
      <c r="G5388">
        <v>850872075</v>
      </c>
      <c r="H5388" s="5">
        <v>42217</v>
      </c>
      <c r="I5388">
        <v>810</v>
      </c>
      <c r="J5388" s="8">
        <v>255.28</v>
      </c>
      <c r="K5388" s="8">
        <v>159.41999999999999</v>
      </c>
      <c r="L5388" s="8">
        <v>206776.8</v>
      </c>
      <c r="M5388" s="8">
        <v>129130.2</v>
      </c>
      <c r="N5388" s="8">
        <v>77646.600000000006</v>
      </c>
    </row>
    <row r="5389" spans="1:14" x14ac:dyDescent="0.3">
      <c r="A5389" t="s">
        <v>20</v>
      </c>
      <c r="B5389" t="s">
        <v>140</v>
      </c>
      <c r="C5389" t="s">
        <v>6</v>
      </c>
      <c r="D5389" t="s">
        <v>7</v>
      </c>
      <c r="E5389" t="s">
        <v>23</v>
      </c>
      <c r="F5389" s="5">
        <v>42682</v>
      </c>
      <c r="G5389">
        <v>321475684</v>
      </c>
      <c r="H5389" s="5">
        <v>42720</v>
      </c>
      <c r="I5389">
        <v>654</v>
      </c>
      <c r="J5389" s="8">
        <v>152.58000000000001</v>
      </c>
      <c r="K5389" s="8">
        <v>97.44</v>
      </c>
      <c r="L5389" s="8">
        <v>99787.32</v>
      </c>
      <c r="M5389" s="8">
        <v>63725.760000000002</v>
      </c>
      <c r="N5389" s="8">
        <v>36061.56</v>
      </c>
    </row>
    <row r="5390" spans="1:14" x14ac:dyDescent="0.3">
      <c r="A5390" t="s">
        <v>9</v>
      </c>
      <c r="B5390" t="s">
        <v>24</v>
      </c>
      <c r="C5390" t="s">
        <v>29</v>
      </c>
      <c r="D5390" t="s">
        <v>7</v>
      </c>
      <c r="E5390" t="s">
        <v>8</v>
      </c>
      <c r="F5390" s="5">
        <v>44143</v>
      </c>
      <c r="G5390">
        <v>575583016</v>
      </c>
      <c r="H5390" s="5">
        <v>44159</v>
      </c>
      <c r="I5390">
        <v>6660</v>
      </c>
      <c r="J5390" s="8">
        <v>651.21</v>
      </c>
      <c r="K5390" s="8">
        <v>524.96</v>
      </c>
      <c r="L5390" s="8">
        <v>4337058.5999999996</v>
      </c>
      <c r="M5390" s="8">
        <v>3496233.6</v>
      </c>
      <c r="N5390" s="8">
        <v>840825</v>
      </c>
    </row>
    <row r="5391" spans="1:14" x14ac:dyDescent="0.3">
      <c r="A5391" t="s">
        <v>17</v>
      </c>
      <c r="B5391" t="s">
        <v>188</v>
      </c>
      <c r="C5391" t="s">
        <v>36</v>
      </c>
      <c r="D5391" t="s">
        <v>7</v>
      </c>
      <c r="E5391" t="s">
        <v>4</v>
      </c>
      <c r="F5391" s="5">
        <v>42894</v>
      </c>
      <c r="G5391">
        <v>710117900</v>
      </c>
      <c r="H5391" s="5">
        <v>42918</v>
      </c>
      <c r="I5391">
        <v>8522</v>
      </c>
      <c r="J5391" s="8">
        <v>421.89</v>
      </c>
      <c r="K5391" s="8">
        <v>364.69</v>
      </c>
      <c r="L5391" s="8">
        <v>3595346.58</v>
      </c>
      <c r="M5391" s="8">
        <v>3107888.18</v>
      </c>
      <c r="N5391" s="8">
        <v>487458.4</v>
      </c>
    </row>
    <row r="5392" spans="1:14" x14ac:dyDescent="0.3">
      <c r="A5392" t="s">
        <v>12</v>
      </c>
      <c r="B5392" t="s">
        <v>189</v>
      </c>
      <c r="C5392" t="s">
        <v>45</v>
      </c>
      <c r="D5392" t="s">
        <v>7</v>
      </c>
      <c r="E5392" t="s">
        <v>15</v>
      </c>
      <c r="F5392" s="5">
        <v>42099</v>
      </c>
      <c r="G5392">
        <v>342316663</v>
      </c>
      <c r="H5392" s="5">
        <v>42099</v>
      </c>
      <c r="I5392">
        <v>7962</v>
      </c>
      <c r="J5392" s="8">
        <v>9.33</v>
      </c>
      <c r="K5392" s="8">
        <v>6.92</v>
      </c>
      <c r="L5392" s="8">
        <v>74285.460000000006</v>
      </c>
      <c r="M5392" s="8">
        <v>55097.04</v>
      </c>
      <c r="N5392" s="8">
        <v>19188.419999999998</v>
      </c>
    </row>
    <row r="5393" spans="1:14" x14ac:dyDescent="0.3">
      <c r="A5393" t="s">
        <v>12</v>
      </c>
      <c r="B5393" t="s">
        <v>190</v>
      </c>
      <c r="C5393" t="s">
        <v>31</v>
      </c>
      <c r="D5393" t="s">
        <v>7</v>
      </c>
      <c r="E5393" t="s">
        <v>8</v>
      </c>
      <c r="F5393" s="5">
        <v>44922</v>
      </c>
      <c r="G5393">
        <v>959728133</v>
      </c>
      <c r="H5393" s="5">
        <v>44581</v>
      </c>
      <c r="I5393">
        <v>3737</v>
      </c>
      <c r="J5393" s="8">
        <v>437.2</v>
      </c>
      <c r="K5393" s="8">
        <v>263.33</v>
      </c>
      <c r="L5393" s="8">
        <v>1633816.4</v>
      </c>
      <c r="M5393" s="8">
        <v>984064.21</v>
      </c>
      <c r="N5393" s="8">
        <v>649752.18999999994</v>
      </c>
    </row>
    <row r="5394" spans="1:14" x14ac:dyDescent="0.3">
      <c r="A5394" t="s">
        <v>20</v>
      </c>
      <c r="B5394" t="s">
        <v>46</v>
      </c>
      <c r="C5394" t="s">
        <v>57</v>
      </c>
      <c r="D5394" t="s">
        <v>7</v>
      </c>
      <c r="E5394" t="s">
        <v>8</v>
      </c>
      <c r="F5394" s="5">
        <v>44691</v>
      </c>
      <c r="G5394">
        <v>970213639</v>
      </c>
      <c r="H5394" s="5">
        <v>44724</v>
      </c>
      <c r="I5394">
        <v>6631</v>
      </c>
      <c r="J5394" s="8">
        <v>154.06</v>
      </c>
      <c r="K5394" s="8">
        <v>90.93</v>
      </c>
      <c r="L5394" s="8">
        <v>1021571.86</v>
      </c>
      <c r="M5394" s="8">
        <v>602956.82999999996</v>
      </c>
      <c r="N5394" s="8">
        <v>418615.03</v>
      </c>
    </row>
    <row r="5395" spans="1:14" x14ac:dyDescent="0.3">
      <c r="A5395" t="s">
        <v>12</v>
      </c>
      <c r="B5395" t="s">
        <v>129</v>
      </c>
      <c r="C5395" t="s">
        <v>14</v>
      </c>
      <c r="D5395" t="s">
        <v>7</v>
      </c>
      <c r="E5395" t="s">
        <v>4</v>
      </c>
      <c r="F5395" s="5">
        <v>42501</v>
      </c>
      <c r="G5395">
        <v>651947009</v>
      </c>
      <c r="H5395" s="5">
        <v>42508</v>
      </c>
      <c r="I5395">
        <v>4463</v>
      </c>
      <c r="J5395" s="8">
        <v>205.7</v>
      </c>
      <c r="K5395" s="8">
        <v>117.11</v>
      </c>
      <c r="L5395" s="8">
        <v>918039.1</v>
      </c>
      <c r="M5395" s="8">
        <v>522661.93</v>
      </c>
      <c r="N5395" s="8">
        <v>395377.17</v>
      </c>
    </row>
    <row r="5396" spans="1:14" x14ac:dyDescent="0.3">
      <c r="A5396" t="s">
        <v>39</v>
      </c>
      <c r="B5396" t="s">
        <v>128</v>
      </c>
      <c r="C5396" t="s">
        <v>57</v>
      </c>
      <c r="D5396" t="s">
        <v>7</v>
      </c>
      <c r="E5396" t="s">
        <v>23</v>
      </c>
      <c r="F5396" s="5">
        <v>44693</v>
      </c>
      <c r="G5396">
        <v>803414571</v>
      </c>
      <c r="H5396" s="5">
        <v>44731</v>
      </c>
      <c r="I5396">
        <v>7080</v>
      </c>
      <c r="J5396" s="8">
        <v>154.06</v>
      </c>
      <c r="K5396" s="8">
        <v>90.93</v>
      </c>
      <c r="L5396" s="8">
        <v>1090744.8</v>
      </c>
      <c r="M5396" s="8">
        <v>643784.4</v>
      </c>
      <c r="N5396" s="8">
        <v>446960.4</v>
      </c>
    </row>
    <row r="5397" spans="1:14" x14ac:dyDescent="0.3">
      <c r="A5397" t="s">
        <v>9</v>
      </c>
      <c r="B5397" t="s">
        <v>122</v>
      </c>
      <c r="C5397" t="s">
        <v>45</v>
      </c>
      <c r="D5397" t="s">
        <v>7</v>
      </c>
      <c r="E5397" t="s">
        <v>4</v>
      </c>
      <c r="F5397" s="5">
        <v>42524</v>
      </c>
      <c r="G5397">
        <v>493415153</v>
      </c>
      <c r="H5397" s="5">
        <v>42530</v>
      </c>
      <c r="I5397">
        <v>1363</v>
      </c>
      <c r="J5397" s="8">
        <v>9.33</v>
      </c>
      <c r="K5397" s="8">
        <v>6.92</v>
      </c>
      <c r="L5397" s="8">
        <v>12716.79</v>
      </c>
      <c r="M5397" s="8">
        <v>9431.9599999999991</v>
      </c>
      <c r="N5397" s="8">
        <v>3284.83</v>
      </c>
    </row>
    <row r="5398" spans="1:14" x14ac:dyDescent="0.3">
      <c r="A5398" t="s">
        <v>0</v>
      </c>
      <c r="B5398" t="s">
        <v>97</v>
      </c>
      <c r="C5398" t="s">
        <v>65</v>
      </c>
      <c r="D5398" t="s">
        <v>7</v>
      </c>
      <c r="E5398" t="s">
        <v>15</v>
      </c>
      <c r="F5398" s="5">
        <v>43189</v>
      </c>
      <c r="G5398">
        <v>211060082</v>
      </c>
      <c r="H5398" s="5">
        <v>43193</v>
      </c>
      <c r="I5398">
        <v>6223</v>
      </c>
      <c r="J5398" s="8">
        <v>668.27</v>
      </c>
      <c r="K5398" s="8">
        <v>502.54</v>
      </c>
      <c r="L5398" s="8">
        <v>4158644.21</v>
      </c>
      <c r="M5398" s="8">
        <v>3127306.42</v>
      </c>
      <c r="N5398" s="8">
        <v>1031337.79</v>
      </c>
    </row>
    <row r="5399" spans="1:14" x14ac:dyDescent="0.3">
      <c r="A5399" t="s">
        <v>9</v>
      </c>
      <c r="B5399" t="s">
        <v>133</v>
      </c>
      <c r="C5399" t="s">
        <v>36</v>
      </c>
      <c r="D5399" t="s">
        <v>7</v>
      </c>
      <c r="E5399" t="s">
        <v>23</v>
      </c>
      <c r="F5399" s="5">
        <v>44228</v>
      </c>
      <c r="G5399">
        <v>515773189</v>
      </c>
      <c r="H5399" s="5">
        <v>44244</v>
      </c>
      <c r="I5399">
        <v>7603</v>
      </c>
      <c r="J5399" s="8">
        <v>421.89</v>
      </c>
      <c r="K5399" s="8">
        <v>364.69</v>
      </c>
      <c r="L5399" s="8">
        <v>3207629.67</v>
      </c>
      <c r="M5399" s="8">
        <v>2772738.07</v>
      </c>
      <c r="N5399" s="8">
        <v>434891.6</v>
      </c>
    </row>
    <row r="5400" spans="1:14" x14ac:dyDescent="0.3">
      <c r="A5400" t="s">
        <v>12</v>
      </c>
      <c r="B5400" t="s">
        <v>189</v>
      </c>
      <c r="C5400" t="s">
        <v>29</v>
      </c>
      <c r="D5400" t="s">
        <v>7</v>
      </c>
      <c r="E5400" t="s">
        <v>23</v>
      </c>
      <c r="F5400" s="5">
        <v>42109</v>
      </c>
      <c r="G5400">
        <v>687290799</v>
      </c>
      <c r="H5400" s="5">
        <v>42143</v>
      </c>
      <c r="I5400">
        <v>3475</v>
      </c>
      <c r="J5400" s="8">
        <v>651.21</v>
      </c>
      <c r="K5400" s="8">
        <v>524.96</v>
      </c>
      <c r="L5400" s="8">
        <v>2262954.75</v>
      </c>
      <c r="M5400" s="8">
        <v>1824236</v>
      </c>
      <c r="N5400" s="8">
        <v>438718.75</v>
      </c>
    </row>
    <row r="5401" spans="1:14" x14ac:dyDescent="0.3">
      <c r="A5401" t="s">
        <v>9</v>
      </c>
      <c r="B5401" t="s">
        <v>191</v>
      </c>
      <c r="C5401" t="s">
        <v>45</v>
      </c>
      <c r="D5401" t="s">
        <v>3</v>
      </c>
      <c r="E5401" t="s">
        <v>8</v>
      </c>
      <c r="F5401" s="5">
        <v>42846</v>
      </c>
      <c r="G5401">
        <v>975661742</v>
      </c>
      <c r="H5401" s="5">
        <v>42889</v>
      </c>
      <c r="I5401">
        <v>8846</v>
      </c>
      <c r="J5401" s="8">
        <v>9.33</v>
      </c>
      <c r="K5401" s="8">
        <v>6.92</v>
      </c>
      <c r="L5401" s="8">
        <v>82533.179999999993</v>
      </c>
      <c r="M5401" s="8">
        <v>61214.32</v>
      </c>
      <c r="N5401" s="8">
        <v>21318.86</v>
      </c>
    </row>
    <row r="5402" spans="1:14" x14ac:dyDescent="0.3">
      <c r="A5402" t="s">
        <v>9</v>
      </c>
      <c r="B5402" t="s">
        <v>111</v>
      </c>
      <c r="C5402" t="s">
        <v>19</v>
      </c>
      <c r="D5402" t="s">
        <v>3</v>
      </c>
      <c r="E5402" t="s">
        <v>23</v>
      </c>
      <c r="F5402" s="5">
        <v>42458</v>
      </c>
      <c r="G5402">
        <v>351247346</v>
      </c>
      <c r="H5402" s="5">
        <v>42498</v>
      </c>
      <c r="I5402">
        <v>750</v>
      </c>
      <c r="J5402" s="8">
        <v>81.73</v>
      </c>
      <c r="K5402" s="8">
        <v>56.67</v>
      </c>
      <c r="L5402" s="8">
        <v>61297.5</v>
      </c>
      <c r="M5402" s="8">
        <v>42502.5</v>
      </c>
      <c r="N5402" s="8">
        <v>18795</v>
      </c>
    </row>
    <row r="5403" spans="1:14" x14ac:dyDescent="0.3">
      <c r="A5403" t="s">
        <v>9</v>
      </c>
      <c r="B5403" t="s">
        <v>96</v>
      </c>
      <c r="C5403" t="s">
        <v>11</v>
      </c>
      <c r="D5403" t="s">
        <v>7</v>
      </c>
      <c r="E5403" t="s">
        <v>23</v>
      </c>
      <c r="F5403" s="5">
        <v>42389</v>
      </c>
      <c r="G5403">
        <v>554721438</v>
      </c>
      <c r="H5403" s="5">
        <v>42397</v>
      </c>
      <c r="I5403">
        <v>3256</v>
      </c>
      <c r="J5403" s="8">
        <v>47.45</v>
      </c>
      <c r="K5403" s="8">
        <v>31.79</v>
      </c>
      <c r="L5403" s="8">
        <v>154497.20000000001</v>
      </c>
      <c r="M5403" s="8">
        <v>103508.24</v>
      </c>
      <c r="N5403" s="8">
        <v>50988.959999999999</v>
      </c>
    </row>
    <row r="5404" spans="1:14" x14ac:dyDescent="0.3">
      <c r="A5404" t="s">
        <v>12</v>
      </c>
      <c r="B5404" t="s">
        <v>132</v>
      </c>
      <c r="C5404" t="s">
        <v>22</v>
      </c>
      <c r="D5404" t="s">
        <v>3</v>
      </c>
      <c r="E5404" t="s">
        <v>4</v>
      </c>
      <c r="F5404" s="5">
        <v>43166</v>
      </c>
      <c r="G5404">
        <v>247070348</v>
      </c>
      <c r="H5404" s="5">
        <v>43213</v>
      </c>
      <c r="I5404">
        <v>2461</v>
      </c>
      <c r="J5404" s="8">
        <v>109.28</v>
      </c>
      <c r="K5404" s="8">
        <v>35.840000000000003</v>
      </c>
      <c r="L5404" s="8">
        <v>268938.08</v>
      </c>
      <c r="M5404" s="8">
        <v>88202.240000000005</v>
      </c>
      <c r="N5404" s="8">
        <v>180735.84</v>
      </c>
    </row>
    <row r="5405" spans="1:14" x14ac:dyDescent="0.3">
      <c r="A5405" t="s">
        <v>12</v>
      </c>
      <c r="B5405" t="s">
        <v>115</v>
      </c>
      <c r="C5405" t="s">
        <v>36</v>
      </c>
      <c r="D5405" t="s">
        <v>3</v>
      </c>
      <c r="E5405" t="s">
        <v>4</v>
      </c>
      <c r="F5405" s="5">
        <v>44167</v>
      </c>
      <c r="G5405">
        <v>859592902</v>
      </c>
      <c r="H5405" s="5">
        <v>43844</v>
      </c>
      <c r="I5405">
        <v>1497</v>
      </c>
      <c r="J5405" s="8">
        <v>421.89</v>
      </c>
      <c r="K5405" s="8">
        <v>364.69</v>
      </c>
      <c r="L5405" s="8">
        <v>631569.32999999996</v>
      </c>
      <c r="M5405" s="8">
        <v>545940.93000000005</v>
      </c>
      <c r="N5405" s="8">
        <v>85628.4</v>
      </c>
    </row>
    <row r="5406" spans="1:14" x14ac:dyDescent="0.3">
      <c r="A5406" t="s">
        <v>20</v>
      </c>
      <c r="B5406" t="s">
        <v>52</v>
      </c>
      <c r="C5406" t="s">
        <v>57</v>
      </c>
      <c r="D5406" t="s">
        <v>3</v>
      </c>
      <c r="E5406" t="s">
        <v>15</v>
      </c>
      <c r="F5406" s="5">
        <v>42238</v>
      </c>
      <c r="G5406">
        <v>743900430</v>
      </c>
      <c r="H5406" s="5">
        <v>42283</v>
      </c>
      <c r="I5406">
        <v>5523</v>
      </c>
      <c r="J5406" s="8">
        <v>154.06</v>
      </c>
      <c r="K5406" s="8">
        <v>90.93</v>
      </c>
      <c r="L5406" s="8">
        <v>850873.38</v>
      </c>
      <c r="M5406" s="8">
        <v>502206.39</v>
      </c>
      <c r="N5406" s="8">
        <v>348666.99</v>
      </c>
    </row>
    <row r="5407" spans="1:14" x14ac:dyDescent="0.3">
      <c r="A5407" t="s">
        <v>9</v>
      </c>
      <c r="B5407" t="s">
        <v>72</v>
      </c>
      <c r="C5407" t="s">
        <v>65</v>
      </c>
      <c r="D5407" t="s">
        <v>3</v>
      </c>
      <c r="E5407" t="s">
        <v>8</v>
      </c>
      <c r="F5407" s="5">
        <v>42149</v>
      </c>
      <c r="G5407">
        <v>121916759</v>
      </c>
      <c r="H5407" s="5">
        <v>42190</v>
      </c>
      <c r="I5407">
        <v>6733</v>
      </c>
      <c r="J5407" s="8">
        <v>668.27</v>
      </c>
      <c r="K5407" s="8">
        <v>502.54</v>
      </c>
      <c r="L5407" s="8">
        <v>4499461.91</v>
      </c>
      <c r="M5407" s="8">
        <v>3383601.82</v>
      </c>
      <c r="N5407" s="8">
        <v>1115860.0900000001</v>
      </c>
    </row>
    <row r="5408" spans="1:14" x14ac:dyDescent="0.3">
      <c r="A5408" t="s">
        <v>12</v>
      </c>
      <c r="B5408" t="s">
        <v>190</v>
      </c>
      <c r="C5408" t="s">
        <v>19</v>
      </c>
      <c r="D5408" t="s">
        <v>3</v>
      </c>
      <c r="E5408" t="s">
        <v>8</v>
      </c>
      <c r="F5408" s="5">
        <v>43795</v>
      </c>
      <c r="G5408">
        <v>635878217</v>
      </c>
      <c r="H5408" s="5">
        <v>43829</v>
      </c>
      <c r="I5408">
        <v>9350</v>
      </c>
      <c r="J5408" s="8">
        <v>81.73</v>
      </c>
      <c r="K5408" s="8">
        <v>56.67</v>
      </c>
      <c r="L5408" s="8">
        <v>764175.5</v>
      </c>
      <c r="M5408" s="8">
        <v>529864.5</v>
      </c>
      <c r="N5408" s="8">
        <v>234311</v>
      </c>
    </row>
    <row r="5409" spans="1:14" x14ac:dyDescent="0.3">
      <c r="A5409" t="s">
        <v>9</v>
      </c>
      <c r="B5409" t="s">
        <v>173</v>
      </c>
      <c r="C5409" t="s">
        <v>14</v>
      </c>
      <c r="D5409" t="s">
        <v>7</v>
      </c>
      <c r="E5409" t="s">
        <v>8</v>
      </c>
      <c r="F5409" s="5">
        <v>44611</v>
      </c>
      <c r="G5409">
        <v>398333632</v>
      </c>
      <c r="H5409" s="5">
        <v>44622</v>
      </c>
      <c r="I5409">
        <v>4629</v>
      </c>
      <c r="J5409" s="8">
        <v>205.7</v>
      </c>
      <c r="K5409" s="8">
        <v>117.11</v>
      </c>
      <c r="L5409" s="8">
        <v>952185.3</v>
      </c>
      <c r="M5409" s="8">
        <v>542102.18999999994</v>
      </c>
      <c r="N5409" s="8">
        <v>410083.11</v>
      </c>
    </row>
    <row r="5410" spans="1:14" x14ac:dyDescent="0.3">
      <c r="A5410" t="s">
        <v>9</v>
      </c>
      <c r="B5410" t="s">
        <v>170</v>
      </c>
      <c r="C5410" t="s">
        <v>31</v>
      </c>
      <c r="D5410" t="s">
        <v>3</v>
      </c>
      <c r="E5410" t="s">
        <v>23</v>
      </c>
      <c r="F5410" s="5">
        <v>44461</v>
      </c>
      <c r="G5410">
        <v>742144334</v>
      </c>
      <c r="H5410" s="5">
        <v>44489</v>
      </c>
      <c r="I5410">
        <v>5855</v>
      </c>
      <c r="J5410" s="8">
        <v>437.2</v>
      </c>
      <c r="K5410" s="8">
        <v>263.33</v>
      </c>
      <c r="L5410" s="8">
        <v>2559806</v>
      </c>
      <c r="M5410" s="8">
        <v>1541797.15</v>
      </c>
      <c r="N5410" s="8">
        <v>1018008.85</v>
      </c>
    </row>
    <row r="5411" spans="1:14" x14ac:dyDescent="0.3">
      <c r="A5411" t="s">
        <v>9</v>
      </c>
      <c r="B5411" t="s">
        <v>192</v>
      </c>
      <c r="C5411" t="s">
        <v>11</v>
      </c>
      <c r="D5411" t="s">
        <v>3</v>
      </c>
      <c r="E5411" t="s">
        <v>8</v>
      </c>
      <c r="F5411" s="5">
        <v>42365</v>
      </c>
      <c r="G5411">
        <v>370484149</v>
      </c>
      <c r="H5411" s="5">
        <v>42388</v>
      </c>
      <c r="I5411">
        <v>3348</v>
      </c>
      <c r="J5411" s="8">
        <v>47.45</v>
      </c>
      <c r="K5411" s="8">
        <v>31.79</v>
      </c>
      <c r="L5411" s="8">
        <v>158862.6</v>
      </c>
      <c r="M5411" s="8">
        <v>106432.92</v>
      </c>
      <c r="N5411" s="8">
        <v>52429.68</v>
      </c>
    </row>
    <row r="5412" spans="1:14" x14ac:dyDescent="0.3">
      <c r="A5412" t="s">
        <v>9</v>
      </c>
      <c r="B5412" t="s">
        <v>124</v>
      </c>
      <c r="C5412" t="s">
        <v>2</v>
      </c>
      <c r="D5412" t="s">
        <v>7</v>
      </c>
      <c r="E5412" t="s">
        <v>23</v>
      </c>
      <c r="F5412" s="5">
        <v>43737</v>
      </c>
      <c r="G5412">
        <v>306839406</v>
      </c>
      <c r="H5412" s="5">
        <v>43739</v>
      </c>
      <c r="I5412">
        <v>9454</v>
      </c>
      <c r="J5412" s="8">
        <v>255.28</v>
      </c>
      <c r="K5412" s="8">
        <v>159.41999999999999</v>
      </c>
      <c r="L5412" s="8">
        <v>2413417.12</v>
      </c>
      <c r="M5412" s="8">
        <v>1507156.68</v>
      </c>
      <c r="N5412" s="8">
        <v>906260.44</v>
      </c>
    </row>
    <row r="5413" spans="1:14" x14ac:dyDescent="0.3">
      <c r="A5413" t="s">
        <v>9</v>
      </c>
      <c r="B5413" t="s">
        <v>130</v>
      </c>
      <c r="C5413" t="s">
        <v>45</v>
      </c>
      <c r="D5413" t="s">
        <v>3</v>
      </c>
      <c r="E5413" t="s">
        <v>15</v>
      </c>
      <c r="F5413" s="5">
        <v>42303</v>
      </c>
      <c r="G5413">
        <v>745008933</v>
      </c>
      <c r="H5413" s="5">
        <v>42311</v>
      </c>
      <c r="I5413">
        <v>3554</v>
      </c>
      <c r="J5413" s="8">
        <v>9.33</v>
      </c>
      <c r="K5413" s="8">
        <v>6.92</v>
      </c>
      <c r="L5413" s="8">
        <v>33158.82</v>
      </c>
      <c r="M5413" s="8">
        <v>24593.68</v>
      </c>
      <c r="N5413" s="8">
        <v>8565.14</v>
      </c>
    </row>
    <row r="5414" spans="1:14" x14ac:dyDescent="0.3">
      <c r="A5414" t="s">
        <v>9</v>
      </c>
      <c r="B5414" t="s">
        <v>99</v>
      </c>
      <c r="C5414" t="s">
        <v>57</v>
      </c>
      <c r="D5414" t="s">
        <v>3</v>
      </c>
      <c r="E5414" t="s">
        <v>4</v>
      </c>
      <c r="F5414" s="5">
        <v>44328</v>
      </c>
      <c r="G5414">
        <v>599104058</v>
      </c>
      <c r="H5414" s="5">
        <v>44375</v>
      </c>
      <c r="I5414">
        <v>7059</v>
      </c>
      <c r="J5414" s="8">
        <v>154.06</v>
      </c>
      <c r="K5414" s="8">
        <v>90.93</v>
      </c>
      <c r="L5414" s="8">
        <v>1087509.54</v>
      </c>
      <c r="M5414" s="8">
        <v>641874.87</v>
      </c>
      <c r="N5414" s="8">
        <v>445634.67</v>
      </c>
    </row>
    <row r="5415" spans="1:14" x14ac:dyDescent="0.3">
      <c r="A5415" t="s">
        <v>9</v>
      </c>
      <c r="B5415" t="s">
        <v>44</v>
      </c>
      <c r="C5415" t="s">
        <v>11</v>
      </c>
      <c r="D5415" t="s">
        <v>7</v>
      </c>
      <c r="E5415" t="s">
        <v>8</v>
      </c>
      <c r="F5415" s="5">
        <v>42775</v>
      </c>
      <c r="G5415">
        <v>653548610</v>
      </c>
      <c r="H5415" s="5">
        <v>42787</v>
      </c>
      <c r="I5415">
        <v>8412</v>
      </c>
      <c r="J5415" s="8">
        <v>47.45</v>
      </c>
      <c r="K5415" s="8">
        <v>31.79</v>
      </c>
      <c r="L5415" s="8">
        <v>399149.4</v>
      </c>
      <c r="M5415" s="8">
        <v>267417.48</v>
      </c>
      <c r="N5415" s="8">
        <v>131731.92000000001</v>
      </c>
    </row>
    <row r="5416" spans="1:14" x14ac:dyDescent="0.3">
      <c r="A5416" t="s">
        <v>9</v>
      </c>
      <c r="B5416" t="s">
        <v>193</v>
      </c>
      <c r="C5416" t="s">
        <v>57</v>
      </c>
      <c r="D5416" t="s">
        <v>3</v>
      </c>
      <c r="E5416" t="s">
        <v>15</v>
      </c>
      <c r="F5416" s="5">
        <v>44196</v>
      </c>
      <c r="G5416">
        <v>413078916</v>
      </c>
      <c r="H5416" s="5">
        <v>43841</v>
      </c>
      <c r="I5416">
        <v>8086</v>
      </c>
      <c r="J5416" s="8">
        <v>154.06</v>
      </c>
      <c r="K5416" s="8">
        <v>90.93</v>
      </c>
      <c r="L5416" s="8">
        <v>1245729.1599999999</v>
      </c>
      <c r="M5416" s="8">
        <v>735259.98</v>
      </c>
      <c r="N5416" s="8">
        <v>510469.18</v>
      </c>
    </row>
    <row r="5417" spans="1:14" x14ac:dyDescent="0.3">
      <c r="A5417" t="s">
        <v>12</v>
      </c>
      <c r="B5417" t="s">
        <v>90</v>
      </c>
      <c r="C5417" t="s">
        <v>57</v>
      </c>
      <c r="D5417" t="s">
        <v>3</v>
      </c>
      <c r="E5417" t="s">
        <v>23</v>
      </c>
      <c r="F5417" s="5">
        <v>43137</v>
      </c>
      <c r="G5417">
        <v>352743804</v>
      </c>
      <c r="H5417" s="5">
        <v>43178</v>
      </c>
      <c r="I5417">
        <v>3585</v>
      </c>
      <c r="J5417" s="8">
        <v>154.06</v>
      </c>
      <c r="K5417" s="8">
        <v>90.93</v>
      </c>
      <c r="L5417" s="8">
        <v>552305.1</v>
      </c>
      <c r="M5417" s="8">
        <v>325984.05</v>
      </c>
      <c r="N5417" s="8">
        <v>226321.05</v>
      </c>
    </row>
    <row r="5418" spans="1:14" x14ac:dyDescent="0.3">
      <c r="A5418" t="s">
        <v>20</v>
      </c>
      <c r="B5418" t="s">
        <v>168</v>
      </c>
      <c r="C5418" t="s">
        <v>2</v>
      </c>
      <c r="D5418" t="s">
        <v>3</v>
      </c>
      <c r="E5418" t="s">
        <v>15</v>
      </c>
      <c r="F5418" s="5">
        <v>43771</v>
      </c>
      <c r="G5418">
        <v>567904603</v>
      </c>
      <c r="H5418" s="5">
        <v>43781</v>
      </c>
      <c r="I5418">
        <v>4447</v>
      </c>
      <c r="J5418" s="8">
        <v>255.28</v>
      </c>
      <c r="K5418" s="8">
        <v>159.41999999999999</v>
      </c>
      <c r="L5418" s="8">
        <v>1135230.1599999999</v>
      </c>
      <c r="M5418" s="8">
        <v>708940.74</v>
      </c>
      <c r="N5418" s="8">
        <v>426289.42</v>
      </c>
    </row>
    <row r="5419" spans="1:14" x14ac:dyDescent="0.3">
      <c r="A5419" t="s">
        <v>39</v>
      </c>
      <c r="B5419" t="s">
        <v>128</v>
      </c>
      <c r="C5419" t="s">
        <v>6</v>
      </c>
      <c r="D5419" t="s">
        <v>3</v>
      </c>
      <c r="E5419" t="s">
        <v>8</v>
      </c>
      <c r="F5419" s="5">
        <v>44739</v>
      </c>
      <c r="G5419">
        <v>324235141</v>
      </c>
      <c r="H5419" s="5">
        <v>44754</v>
      </c>
      <c r="I5419">
        <v>7238</v>
      </c>
      <c r="J5419" s="8">
        <v>152.58000000000001</v>
      </c>
      <c r="K5419" s="8">
        <v>97.44</v>
      </c>
      <c r="L5419" s="8">
        <v>1104374.04</v>
      </c>
      <c r="M5419" s="8">
        <v>705270.72</v>
      </c>
      <c r="N5419" s="8">
        <v>399103.32</v>
      </c>
    </row>
    <row r="5420" spans="1:14" x14ac:dyDescent="0.3">
      <c r="A5420" t="s">
        <v>9</v>
      </c>
      <c r="B5420" t="s">
        <v>167</v>
      </c>
      <c r="C5420" t="s">
        <v>6</v>
      </c>
      <c r="D5420" t="s">
        <v>3</v>
      </c>
      <c r="E5420" t="s">
        <v>4</v>
      </c>
      <c r="F5420" s="5">
        <v>44909</v>
      </c>
      <c r="G5420">
        <v>307721745</v>
      </c>
      <c r="H5420" s="5">
        <v>44562</v>
      </c>
      <c r="I5420">
        <v>558</v>
      </c>
      <c r="J5420" s="8">
        <v>152.58000000000001</v>
      </c>
      <c r="K5420" s="8">
        <v>97.44</v>
      </c>
      <c r="L5420" s="8">
        <v>85139.64</v>
      </c>
      <c r="M5420" s="8">
        <v>54371.519999999997</v>
      </c>
      <c r="N5420" s="8">
        <v>30768.12</v>
      </c>
    </row>
    <row r="5421" spans="1:14" x14ac:dyDescent="0.3">
      <c r="A5421" t="s">
        <v>9</v>
      </c>
      <c r="B5421" t="s">
        <v>133</v>
      </c>
      <c r="C5421" t="s">
        <v>29</v>
      </c>
      <c r="D5421" t="s">
        <v>3</v>
      </c>
      <c r="E5421" t="s">
        <v>8</v>
      </c>
      <c r="F5421" s="5">
        <v>44509</v>
      </c>
      <c r="G5421">
        <v>374663245</v>
      </c>
      <c r="H5421" s="5">
        <v>44526</v>
      </c>
      <c r="I5421">
        <v>35</v>
      </c>
      <c r="J5421" s="8">
        <v>651.21</v>
      </c>
      <c r="K5421" s="8">
        <v>524.96</v>
      </c>
      <c r="L5421" s="8">
        <v>22792.35</v>
      </c>
      <c r="M5421" s="8">
        <v>18373.599999999999</v>
      </c>
      <c r="N5421" s="8">
        <v>4418.75</v>
      </c>
    </row>
    <row r="5422" spans="1:14" x14ac:dyDescent="0.3">
      <c r="A5422" t="s">
        <v>9</v>
      </c>
      <c r="B5422" t="s">
        <v>194</v>
      </c>
      <c r="C5422" t="s">
        <v>57</v>
      </c>
      <c r="D5422" t="s">
        <v>7</v>
      </c>
      <c r="E5422" t="s">
        <v>8</v>
      </c>
      <c r="F5422" s="5">
        <v>44881</v>
      </c>
      <c r="G5422">
        <v>901670968</v>
      </c>
      <c r="H5422" s="5">
        <v>44906</v>
      </c>
      <c r="I5422">
        <v>3331</v>
      </c>
      <c r="J5422" s="8">
        <v>154.06</v>
      </c>
      <c r="K5422" s="8">
        <v>90.93</v>
      </c>
      <c r="L5422" s="8">
        <v>513173.86</v>
      </c>
      <c r="M5422" s="8">
        <v>302887.83</v>
      </c>
      <c r="N5422" s="8">
        <v>210286.03</v>
      </c>
    </row>
    <row r="5423" spans="1:14" x14ac:dyDescent="0.3">
      <c r="A5423" t="s">
        <v>0</v>
      </c>
      <c r="B5423" t="s">
        <v>1</v>
      </c>
      <c r="C5423" t="s">
        <v>6</v>
      </c>
      <c r="D5423" t="s">
        <v>3</v>
      </c>
      <c r="E5423" t="s">
        <v>23</v>
      </c>
      <c r="F5423" s="5">
        <v>44762</v>
      </c>
      <c r="G5423">
        <v>535668742</v>
      </c>
      <c r="H5423" s="5">
        <v>44804</v>
      </c>
      <c r="I5423">
        <v>5139</v>
      </c>
      <c r="J5423" s="8">
        <v>152.58000000000001</v>
      </c>
      <c r="K5423" s="8">
        <v>97.44</v>
      </c>
      <c r="L5423" s="8">
        <v>784108.62</v>
      </c>
      <c r="M5423" s="8">
        <v>500744.16</v>
      </c>
      <c r="N5423" s="8">
        <v>283364.46000000002</v>
      </c>
    </row>
    <row r="5424" spans="1:14" x14ac:dyDescent="0.3">
      <c r="A5424" t="s">
        <v>12</v>
      </c>
      <c r="B5424" t="s">
        <v>195</v>
      </c>
      <c r="C5424" t="s">
        <v>65</v>
      </c>
      <c r="D5424" t="s">
        <v>7</v>
      </c>
      <c r="E5424" t="s">
        <v>8</v>
      </c>
      <c r="F5424" s="5">
        <v>43272</v>
      </c>
      <c r="G5424">
        <v>243892896</v>
      </c>
      <c r="H5424" s="5">
        <v>43303</v>
      </c>
      <c r="I5424">
        <v>2183</v>
      </c>
      <c r="J5424" s="8">
        <v>668.27</v>
      </c>
      <c r="K5424" s="8">
        <v>502.54</v>
      </c>
      <c r="L5424" s="8">
        <v>1458833.41</v>
      </c>
      <c r="M5424" s="8">
        <v>1097044.82</v>
      </c>
      <c r="N5424" s="8">
        <v>361788.59</v>
      </c>
    </row>
    <row r="5425" spans="1:14" x14ac:dyDescent="0.3">
      <c r="A5425" t="s">
        <v>17</v>
      </c>
      <c r="B5425" t="s">
        <v>35</v>
      </c>
      <c r="C5425" t="s">
        <v>22</v>
      </c>
      <c r="D5425" t="s">
        <v>7</v>
      </c>
      <c r="E5425" t="s">
        <v>8</v>
      </c>
      <c r="F5425" s="5">
        <v>42349</v>
      </c>
      <c r="G5425">
        <v>163892257</v>
      </c>
      <c r="H5425" s="5">
        <v>42394</v>
      </c>
      <c r="I5425">
        <v>8216</v>
      </c>
      <c r="J5425" s="8">
        <v>109.28</v>
      </c>
      <c r="K5425" s="8">
        <v>35.840000000000003</v>
      </c>
      <c r="L5425" s="8">
        <v>897844.48</v>
      </c>
      <c r="M5425" s="8">
        <v>294461.44</v>
      </c>
      <c r="N5425" s="8">
        <v>603383.04000000004</v>
      </c>
    </row>
    <row r="5426" spans="1:14" x14ac:dyDescent="0.3">
      <c r="A5426" t="s">
        <v>39</v>
      </c>
      <c r="B5426" t="s">
        <v>196</v>
      </c>
      <c r="C5426" t="s">
        <v>65</v>
      </c>
      <c r="D5426" t="s">
        <v>7</v>
      </c>
      <c r="E5426" t="s">
        <v>23</v>
      </c>
      <c r="F5426" s="5">
        <v>42702</v>
      </c>
      <c r="G5426">
        <v>953528153</v>
      </c>
      <c r="H5426" s="5">
        <v>42751</v>
      </c>
      <c r="I5426">
        <v>9025</v>
      </c>
      <c r="J5426" s="8">
        <v>668.27</v>
      </c>
      <c r="K5426" s="8">
        <v>502.54</v>
      </c>
      <c r="L5426" s="8">
        <v>6031136.75</v>
      </c>
      <c r="M5426" s="8">
        <v>4535423.5</v>
      </c>
      <c r="N5426" s="8">
        <v>1495713.25</v>
      </c>
    </row>
    <row r="5427" spans="1:14" x14ac:dyDescent="0.3">
      <c r="A5427" t="s">
        <v>9</v>
      </c>
      <c r="B5427" t="s">
        <v>51</v>
      </c>
      <c r="C5427" t="s">
        <v>45</v>
      </c>
      <c r="D5427" t="s">
        <v>3</v>
      </c>
      <c r="E5427" t="s">
        <v>4</v>
      </c>
      <c r="F5427" s="5">
        <v>42585</v>
      </c>
      <c r="G5427">
        <v>640974414</v>
      </c>
      <c r="H5427" s="5">
        <v>42633</v>
      </c>
      <c r="I5427">
        <v>7428</v>
      </c>
      <c r="J5427" s="8">
        <v>9.33</v>
      </c>
      <c r="K5427" s="8">
        <v>6.92</v>
      </c>
      <c r="L5427" s="8">
        <v>69303.240000000005</v>
      </c>
      <c r="M5427" s="8">
        <v>51401.760000000002</v>
      </c>
      <c r="N5427" s="8">
        <v>17901.48</v>
      </c>
    </row>
    <row r="5428" spans="1:14" x14ac:dyDescent="0.3">
      <c r="A5428" t="s">
        <v>39</v>
      </c>
      <c r="B5428" t="s">
        <v>128</v>
      </c>
      <c r="C5428" t="s">
        <v>2</v>
      </c>
      <c r="D5428" t="s">
        <v>7</v>
      </c>
      <c r="E5428" t="s">
        <v>8</v>
      </c>
      <c r="F5428" s="5">
        <v>42102</v>
      </c>
      <c r="G5428">
        <v>474717366</v>
      </c>
      <c r="H5428" s="5">
        <v>42108</v>
      </c>
      <c r="I5428">
        <v>8273</v>
      </c>
      <c r="J5428" s="8">
        <v>255.28</v>
      </c>
      <c r="K5428" s="8">
        <v>159.41999999999999</v>
      </c>
      <c r="L5428" s="8">
        <v>2111931.44</v>
      </c>
      <c r="M5428" s="8">
        <v>1318881.6599999999</v>
      </c>
      <c r="N5428" s="8">
        <v>793049.78</v>
      </c>
    </row>
    <row r="5429" spans="1:14" x14ac:dyDescent="0.3">
      <c r="A5429" t="s">
        <v>20</v>
      </c>
      <c r="B5429" t="s">
        <v>140</v>
      </c>
      <c r="C5429" t="s">
        <v>36</v>
      </c>
      <c r="D5429" t="s">
        <v>3</v>
      </c>
      <c r="E5429" t="s">
        <v>8</v>
      </c>
      <c r="F5429" s="5">
        <v>44746</v>
      </c>
      <c r="G5429">
        <v>873555839</v>
      </c>
      <c r="H5429" s="5">
        <v>44777</v>
      </c>
      <c r="I5429">
        <v>3440</v>
      </c>
      <c r="J5429" s="8">
        <v>421.89</v>
      </c>
      <c r="K5429" s="8">
        <v>364.69</v>
      </c>
      <c r="L5429" s="8">
        <v>1451301.6</v>
      </c>
      <c r="M5429" s="8">
        <v>1254533.6000000001</v>
      </c>
      <c r="N5429" s="8">
        <v>196768</v>
      </c>
    </row>
    <row r="5430" spans="1:14" x14ac:dyDescent="0.3">
      <c r="A5430" t="s">
        <v>9</v>
      </c>
      <c r="B5430" t="s">
        <v>187</v>
      </c>
      <c r="C5430" t="s">
        <v>14</v>
      </c>
      <c r="D5430" t="s">
        <v>3</v>
      </c>
      <c r="E5430" t="s">
        <v>4</v>
      </c>
      <c r="F5430" s="5">
        <v>42399</v>
      </c>
      <c r="G5430">
        <v>976601159</v>
      </c>
      <c r="H5430" s="5">
        <v>42440</v>
      </c>
      <c r="I5430">
        <v>6840</v>
      </c>
      <c r="J5430" s="8">
        <v>205.7</v>
      </c>
      <c r="K5430" s="8">
        <v>117.11</v>
      </c>
      <c r="L5430" s="8">
        <v>1406988</v>
      </c>
      <c r="M5430" s="8">
        <v>801032.4</v>
      </c>
      <c r="N5430" s="8">
        <v>605955.6</v>
      </c>
    </row>
    <row r="5431" spans="1:14" x14ac:dyDescent="0.3">
      <c r="A5431" t="s">
        <v>0</v>
      </c>
      <c r="B5431" t="s">
        <v>197</v>
      </c>
      <c r="C5431" t="s">
        <v>45</v>
      </c>
      <c r="D5431" t="s">
        <v>7</v>
      </c>
      <c r="E5431" t="s">
        <v>8</v>
      </c>
      <c r="F5431" s="5">
        <v>44105</v>
      </c>
      <c r="G5431">
        <v>893277156</v>
      </c>
      <c r="H5431" s="5">
        <v>44147</v>
      </c>
      <c r="I5431">
        <v>9416</v>
      </c>
      <c r="J5431" s="8">
        <v>9.33</v>
      </c>
      <c r="K5431" s="8">
        <v>6.92</v>
      </c>
      <c r="L5431" s="8">
        <v>87851.28</v>
      </c>
      <c r="M5431" s="8">
        <v>65158.720000000001</v>
      </c>
      <c r="N5431" s="8">
        <v>22692.560000000001</v>
      </c>
    </row>
    <row r="5432" spans="1:14" x14ac:dyDescent="0.3">
      <c r="A5432" t="s">
        <v>9</v>
      </c>
      <c r="B5432" t="s">
        <v>49</v>
      </c>
      <c r="C5432" t="s">
        <v>31</v>
      </c>
      <c r="D5432" t="s">
        <v>7</v>
      </c>
      <c r="E5432" t="s">
        <v>15</v>
      </c>
      <c r="F5432" s="5">
        <v>44062</v>
      </c>
      <c r="G5432">
        <v>353320157</v>
      </c>
      <c r="H5432" s="5">
        <v>44065</v>
      </c>
      <c r="I5432">
        <v>4141</v>
      </c>
      <c r="J5432" s="8">
        <v>437.2</v>
      </c>
      <c r="K5432" s="8">
        <v>263.33</v>
      </c>
      <c r="L5432" s="8">
        <v>1810445.2</v>
      </c>
      <c r="M5432" s="8">
        <v>1090449.53</v>
      </c>
      <c r="N5432" s="8">
        <v>719995.67</v>
      </c>
    </row>
    <row r="5433" spans="1:14" x14ac:dyDescent="0.3">
      <c r="A5433" t="s">
        <v>20</v>
      </c>
      <c r="B5433" t="s">
        <v>198</v>
      </c>
      <c r="C5433" t="s">
        <v>2</v>
      </c>
      <c r="D5433" t="s">
        <v>7</v>
      </c>
      <c r="E5433" t="s">
        <v>23</v>
      </c>
      <c r="F5433" s="5">
        <v>42937</v>
      </c>
      <c r="G5433">
        <v>956778991</v>
      </c>
      <c r="H5433" s="5">
        <v>42972</v>
      </c>
      <c r="I5433">
        <v>1020</v>
      </c>
      <c r="J5433" s="8">
        <v>255.28</v>
      </c>
      <c r="K5433" s="8">
        <v>159.41999999999999</v>
      </c>
      <c r="L5433" s="8">
        <v>260385.6</v>
      </c>
      <c r="M5433" s="8">
        <v>162608.4</v>
      </c>
      <c r="N5433" s="8">
        <v>97777.2</v>
      </c>
    </row>
    <row r="5434" spans="1:14" x14ac:dyDescent="0.3">
      <c r="A5434" t="s">
        <v>9</v>
      </c>
      <c r="B5434" t="s">
        <v>170</v>
      </c>
      <c r="C5434" t="s">
        <v>2</v>
      </c>
      <c r="D5434" t="s">
        <v>7</v>
      </c>
      <c r="E5434" t="s">
        <v>15</v>
      </c>
      <c r="F5434" s="5">
        <v>42097</v>
      </c>
      <c r="G5434">
        <v>324014985</v>
      </c>
      <c r="H5434" s="5">
        <v>42104</v>
      </c>
      <c r="I5434">
        <v>2089</v>
      </c>
      <c r="J5434" s="8">
        <v>255.28</v>
      </c>
      <c r="K5434" s="8">
        <v>159.41999999999999</v>
      </c>
      <c r="L5434" s="8">
        <v>533279.92000000004</v>
      </c>
      <c r="M5434" s="8">
        <v>333028.38</v>
      </c>
      <c r="N5434" s="8">
        <v>200251.54</v>
      </c>
    </row>
    <row r="5435" spans="1:14" x14ac:dyDescent="0.3">
      <c r="A5435" t="s">
        <v>9</v>
      </c>
      <c r="B5435" t="s">
        <v>114</v>
      </c>
      <c r="C5435" t="s">
        <v>14</v>
      </c>
      <c r="D5435" t="s">
        <v>7</v>
      </c>
      <c r="E5435" t="s">
        <v>15</v>
      </c>
      <c r="F5435" s="5">
        <v>43636</v>
      </c>
      <c r="G5435">
        <v>645701968</v>
      </c>
      <c r="H5435" s="5">
        <v>43667</v>
      </c>
      <c r="I5435">
        <v>6416</v>
      </c>
      <c r="J5435" s="8">
        <v>205.7</v>
      </c>
      <c r="K5435" s="8">
        <v>117.11</v>
      </c>
      <c r="L5435" s="8">
        <v>1319771.2</v>
      </c>
      <c r="M5435" s="8">
        <v>751377.76</v>
      </c>
      <c r="N5435" s="8">
        <v>568393.43999999994</v>
      </c>
    </row>
    <row r="5436" spans="1:14" x14ac:dyDescent="0.3">
      <c r="A5436" t="s">
        <v>12</v>
      </c>
      <c r="B5436" t="s">
        <v>190</v>
      </c>
      <c r="C5436" t="s">
        <v>45</v>
      </c>
      <c r="D5436" t="s">
        <v>7</v>
      </c>
      <c r="E5436" t="s">
        <v>15</v>
      </c>
      <c r="F5436" s="5">
        <v>43624</v>
      </c>
      <c r="G5436">
        <v>132826268</v>
      </c>
      <c r="H5436" s="5">
        <v>43653</v>
      </c>
      <c r="I5436">
        <v>5099</v>
      </c>
      <c r="J5436" s="8">
        <v>9.33</v>
      </c>
      <c r="K5436" s="8">
        <v>6.92</v>
      </c>
      <c r="L5436" s="8">
        <v>47573.67</v>
      </c>
      <c r="M5436" s="8">
        <v>35285.08</v>
      </c>
      <c r="N5436" s="8">
        <v>12288.59</v>
      </c>
    </row>
    <row r="5437" spans="1:14" x14ac:dyDescent="0.3">
      <c r="A5437" t="s">
        <v>9</v>
      </c>
      <c r="B5437" t="s">
        <v>156</v>
      </c>
      <c r="C5437" t="s">
        <v>36</v>
      </c>
      <c r="D5437" t="s">
        <v>7</v>
      </c>
      <c r="E5437" t="s">
        <v>15</v>
      </c>
      <c r="F5437" s="5">
        <v>43706</v>
      </c>
      <c r="G5437">
        <v>666686713</v>
      </c>
      <c r="H5437" s="5">
        <v>43718</v>
      </c>
      <c r="I5437">
        <v>6269</v>
      </c>
      <c r="J5437" s="8">
        <v>421.89</v>
      </c>
      <c r="K5437" s="8">
        <v>364.69</v>
      </c>
      <c r="L5437" s="8">
        <v>2644828.41</v>
      </c>
      <c r="M5437" s="8">
        <v>2286241.61</v>
      </c>
      <c r="N5437" s="8">
        <v>358586.8</v>
      </c>
    </row>
    <row r="5438" spans="1:14" x14ac:dyDescent="0.3">
      <c r="A5438" t="s">
        <v>9</v>
      </c>
      <c r="B5438" t="s">
        <v>98</v>
      </c>
      <c r="C5438" t="s">
        <v>29</v>
      </c>
      <c r="D5438" t="s">
        <v>3</v>
      </c>
      <c r="E5438" t="s">
        <v>23</v>
      </c>
      <c r="F5438" s="5">
        <v>43727</v>
      </c>
      <c r="G5438">
        <v>148894631</v>
      </c>
      <c r="H5438" s="5">
        <v>43733</v>
      </c>
      <c r="I5438">
        <v>85</v>
      </c>
      <c r="J5438" s="8">
        <v>651.21</v>
      </c>
      <c r="K5438" s="8">
        <v>524.96</v>
      </c>
      <c r="L5438" s="8">
        <v>55352.85</v>
      </c>
      <c r="M5438" s="8">
        <v>44621.599999999999</v>
      </c>
      <c r="N5438" s="8">
        <v>10731.25</v>
      </c>
    </row>
    <row r="5439" spans="1:14" x14ac:dyDescent="0.3">
      <c r="A5439" t="s">
        <v>9</v>
      </c>
      <c r="B5439" t="s">
        <v>151</v>
      </c>
      <c r="C5439" t="s">
        <v>11</v>
      </c>
      <c r="D5439" t="s">
        <v>3</v>
      </c>
      <c r="E5439" t="s">
        <v>15</v>
      </c>
      <c r="F5439" s="5">
        <v>44730</v>
      </c>
      <c r="G5439">
        <v>151373851</v>
      </c>
      <c r="H5439" s="5">
        <v>44754</v>
      </c>
      <c r="I5439">
        <v>3741</v>
      </c>
      <c r="J5439" s="8">
        <v>47.45</v>
      </c>
      <c r="K5439" s="8">
        <v>31.79</v>
      </c>
      <c r="L5439" s="8">
        <v>177510.45</v>
      </c>
      <c r="M5439" s="8">
        <v>118926.39</v>
      </c>
      <c r="N5439" s="8">
        <v>58584.06</v>
      </c>
    </row>
    <row r="5440" spans="1:14" x14ac:dyDescent="0.3">
      <c r="A5440" t="s">
        <v>9</v>
      </c>
      <c r="B5440" t="s">
        <v>199</v>
      </c>
      <c r="C5440" t="s">
        <v>19</v>
      </c>
      <c r="D5440" t="s">
        <v>7</v>
      </c>
      <c r="E5440" t="s">
        <v>15</v>
      </c>
      <c r="F5440" s="5">
        <v>42720</v>
      </c>
      <c r="G5440">
        <v>966360700</v>
      </c>
      <c r="H5440" s="5">
        <v>42762</v>
      </c>
      <c r="I5440">
        <v>6461</v>
      </c>
      <c r="J5440" s="8">
        <v>81.73</v>
      </c>
      <c r="K5440" s="8">
        <v>56.67</v>
      </c>
      <c r="L5440" s="8">
        <v>528057.53</v>
      </c>
      <c r="M5440" s="8">
        <v>366144.87</v>
      </c>
      <c r="N5440" s="8">
        <v>161912.66</v>
      </c>
    </row>
    <row r="5441" spans="1:14" x14ac:dyDescent="0.3">
      <c r="A5441" t="s">
        <v>0</v>
      </c>
      <c r="B5441" t="s">
        <v>160</v>
      </c>
      <c r="C5441" t="s">
        <v>2</v>
      </c>
      <c r="D5441" t="s">
        <v>3</v>
      </c>
      <c r="E5441" t="s">
        <v>4</v>
      </c>
      <c r="F5441" s="5">
        <v>43559</v>
      </c>
      <c r="G5441">
        <v>256404006</v>
      </c>
      <c r="H5441" s="5">
        <v>43582</v>
      </c>
      <c r="I5441">
        <v>4498</v>
      </c>
      <c r="J5441" s="8">
        <v>255.28</v>
      </c>
      <c r="K5441" s="8">
        <v>159.41999999999999</v>
      </c>
      <c r="L5441" s="8">
        <v>1148249.44</v>
      </c>
      <c r="M5441" s="8">
        <v>717071.16</v>
      </c>
      <c r="N5441" s="8">
        <v>431178.28</v>
      </c>
    </row>
    <row r="5442" spans="1:14" x14ac:dyDescent="0.3">
      <c r="A5442" t="s">
        <v>0</v>
      </c>
      <c r="B5442" t="s">
        <v>94</v>
      </c>
      <c r="C5442" t="s">
        <v>65</v>
      </c>
      <c r="D5442" t="s">
        <v>3</v>
      </c>
      <c r="E5442" t="s">
        <v>8</v>
      </c>
      <c r="F5442" s="5">
        <v>44840</v>
      </c>
      <c r="G5442">
        <v>704365098</v>
      </c>
      <c r="H5442" s="5">
        <v>44888</v>
      </c>
      <c r="I5442">
        <v>6140</v>
      </c>
      <c r="J5442" s="8">
        <v>668.27</v>
      </c>
      <c r="K5442" s="8">
        <v>502.54</v>
      </c>
      <c r="L5442" s="8">
        <v>4103177.8</v>
      </c>
      <c r="M5442" s="8">
        <v>3085595.6</v>
      </c>
      <c r="N5442" s="8">
        <v>1017582.2</v>
      </c>
    </row>
    <row r="5443" spans="1:14" x14ac:dyDescent="0.3">
      <c r="A5443" t="s">
        <v>9</v>
      </c>
      <c r="B5443" t="s">
        <v>95</v>
      </c>
      <c r="C5443" t="s">
        <v>2</v>
      </c>
      <c r="D5443" t="s">
        <v>3</v>
      </c>
      <c r="E5443" t="s">
        <v>8</v>
      </c>
      <c r="F5443" s="5">
        <v>44778</v>
      </c>
      <c r="G5443">
        <v>563417804</v>
      </c>
      <c r="H5443" s="5">
        <v>44807</v>
      </c>
      <c r="I5443">
        <v>6703</v>
      </c>
      <c r="J5443" s="8">
        <v>255.28</v>
      </c>
      <c r="K5443" s="8">
        <v>159.41999999999999</v>
      </c>
      <c r="L5443" s="8">
        <v>1711141.84</v>
      </c>
      <c r="M5443" s="8">
        <v>1068592.26</v>
      </c>
      <c r="N5443" s="8">
        <v>642549.57999999996</v>
      </c>
    </row>
    <row r="5444" spans="1:14" x14ac:dyDescent="0.3">
      <c r="A5444" t="s">
        <v>17</v>
      </c>
      <c r="B5444" t="s">
        <v>18</v>
      </c>
      <c r="C5444" t="s">
        <v>57</v>
      </c>
      <c r="D5444" t="s">
        <v>7</v>
      </c>
      <c r="E5444" t="s">
        <v>23</v>
      </c>
      <c r="F5444" s="5">
        <v>43438</v>
      </c>
      <c r="G5444">
        <v>407048451</v>
      </c>
      <c r="H5444" s="5">
        <v>42027</v>
      </c>
      <c r="I5444">
        <v>3537</v>
      </c>
      <c r="J5444" s="8">
        <v>154.06</v>
      </c>
      <c r="K5444" s="8">
        <v>90.93</v>
      </c>
      <c r="L5444" s="8">
        <v>544910.22</v>
      </c>
      <c r="M5444" s="8">
        <v>321619.40999999997</v>
      </c>
      <c r="N5444" s="8">
        <v>223290.81</v>
      </c>
    </row>
    <row r="5445" spans="1:14" x14ac:dyDescent="0.3">
      <c r="A5445" t="s">
        <v>12</v>
      </c>
      <c r="B5445" t="s">
        <v>146</v>
      </c>
      <c r="C5445" t="s">
        <v>11</v>
      </c>
      <c r="D5445" t="s">
        <v>7</v>
      </c>
      <c r="E5445" t="s">
        <v>4</v>
      </c>
      <c r="F5445" s="5">
        <v>42237</v>
      </c>
      <c r="G5445">
        <v>879055869</v>
      </c>
      <c r="H5445" s="5">
        <v>42261</v>
      </c>
      <c r="I5445">
        <v>1021</v>
      </c>
      <c r="J5445" s="8">
        <v>47.45</v>
      </c>
      <c r="K5445" s="8">
        <v>31.79</v>
      </c>
      <c r="L5445" s="8">
        <v>48446.45</v>
      </c>
      <c r="M5445" s="8">
        <v>32457.59</v>
      </c>
      <c r="N5445" s="8">
        <v>15988.86</v>
      </c>
    </row>
    <row r="5446" spans="1:14" x14ac:dyDescent="0.3">
      <c r="A5446" t="s">
        <v>9</v>
      </c>
      <c r="B5446" t="s">
        <v>161</v>
      </c>
      <c r="C5446" t="s">
        <v>2</v>
      </c>
      <c r="D5446" t="s">
        <v>3</v>
      </c>
      <c r="E5446" t="s">
        <v>15</v>
      </c>
      <c r="F5446" s="5">
        <v>43558</v>
      </c>
      <c r="G5446">
        <v>443551385</v>
      </c>
      <c r="H5446" s="5">
        <v>43594</v>
      </c>
      <c r="I5446">
        <v>5566</v>
      </c>
      <c r="J5446" s="8">
        <v>255.28</v>
      </c>
      <c r="K5446" s="8">
        <v>159.41999999999999</v>
      </c>
      <c r="L5446" s="8">
        <v>1420888.48</v>
      </c>
      <c r="M5446" s="8">
        <v>887331.72</v>
      </c>
      <c r="N5446" s="8">
        <v>533556.76</v>
      </c>
    </row>
    <row r="5447" spans="1:14" x14ac:dyDescent="0.3">
      <c r="A5447" t="s">
        <v>17</v>
      </c>
      <c r="B5447" t="s">
        <v>82</v>
      </c>
      <c r="C5447" t="s">
        <v>19</v>
      </c>
      <c r="D5447" t="s">
        <v>3</v>
      </c>
      <c r="E5447" t="s">
        <v>15</v>
      </c>
      <c r="F5447" s="5">
        <v>43521</v>
      </c>
      <c r="G5447">
        <v>334958827</v>
      </c>
      <c r="H5447" s="5">
        <v>43524</v>
      </c>
      <c r="I5447">
        <v>615</v>
      </c>
      <c r="J5447" s="8">
        <v>81.73</v>
      </c>
      <c r="K5447" s="8">
        <v>56.67</v>
      </c>
      <c r="L5447" s="8">
        <v>50263.95</v>
      </c>
      <c r="M5447" s="8">
        <v>34852.050000000003</v>
      </c>
      <c r="N5447" s="8">
        <v>15411.9</v>
      </c>
    </row>
    <row r="5448" spans="1:14" x14ac:dyDescent="0.3">
      <c r="A5448" t="s">
        <v>9</v>
      </c>
      <c r="B5448" t="s">
        <v>192</v>
      </c>
      <c r="C5448" t="s">
        <v>22</v>
      </c>
      <c r="D5448" t="s">
        <v>7</v>
      </c>
      <c r="E5448" t="s">
        <v>23</v>
      </c>
      <c r="F5448" s="5">
        <v>43170</v>
      </c>
      <c r="G5448">
        <v>508014523</v>
      </c>
      <c r="H5448" s="5">
        <v>43179</v>
      </c>
      <c r="I5448">
        <v>1642</v>
      </c>
      <c r="J5448" s="8">
        <v>109.28</v>
      </c>
      <c r="K5448" s="8">
        <v>35.840000000000003</v>
      </c>
      <c r="L5448" s="8">
        <v>179437.76</v>
      </c>
      <c r="M5448" s="8">
        <v>58849.279999999999</v>
      </c>
      <c r="N5448" s="8">
        <v>120588.48</v>
      </c>
    </row>
    <row r="5449" spans="1:14" x14ac:dyDescent="0.3">
      <c r="A5449" t="s">
        <v>9</v>
      </c>
      <c r="B5449" t="s">
        <v>141</v>
      </c>
      <c r="C5449" t="s">
        <v>29</v>
      </c>
      <c r="D5449" t="s">
        <v>3</v>
      </c>
      <c r="E5449" t="s">
        <v>8</v>
      </c>
      <c r="F5449" s="5">
        <v>44020</v>
      </c>
      <c r="G5449">
        <v>987767302</v>
      </c>
      <c r="H5449" s="5">
        <v>44044</v>
      </c>
      <c r="I5449">
        <v>1150</v>
      </c>
      <c r="J5449" s="8">
        <v>651.21</v>
      </c>
      <c r="K5449" s="8">
        <v>524.96</v>
      </c>
      <c r="L5449" s="8">
        <v>748891.5</v>
      </c>
      <c r="M5449" s="8">
        <v>603704</v>
      </c>
      <c r="N5449" s="8">
        <v>145187.5</v>
      </c>
    </row>
    <row r="5450" spans="1:14" x14ac:dyDescent="0.3">
      <c r="A5450" t="s">
        <v>0</v>
      </c>
      <c r="B5450" t="s">
        <v>159</v>
      </c>
      <c r="C5450" t="s">
        <v>36</v>
      </c>
      <c r="D5450" t="s">
        <v>7</v>
      </c>
      <c r="E5450" t="s">
        <v>15</v>
      </c>
      <c r="F5450" s="5">
        <v>44163</v>
      </c>
      <c r="G5450">
        <v>519578492</v>
      </c>
      <c r="H5450" s="5">
        <v>44194</v>
      </c>
      <c r="I5450">
        <v>3677</v>
      </c>
      <c r="J5450" s="8">
        <v>421.89</v>
      </c>
      <c r="K5450" s="8">
        <v>364.69</v>
      </c>
      <c r="L5450" s="8">
        <v>1551289.53</v>
      </c>
      <c r="M5450" s="8">
        <v>1340965.1299999999</v>
      </c>
      <c r="N5450" s="8">
        <v>210324.4</v>
      </c>
    </row>
    <row r="5451" spans="1:14" x14ac:dyDescent="0.3">
      <c r="A5451" t="s">
        <v>17</v>
      </c>
      <c r="B5451" t="s">
        <v>149</v>
      </c>
      <c r="C5451" t="s">
        <v>6</v>
      </c>
      <c r="D5451" t="s">
        <v>7</v>
      </c>
      <c r="E5451" t="s">
        <v>4</v>
      </c>
      <c r="F5451" s="5">
        <v>42892</v>
      </c>
      <c r="G5451">
        <v>619121921</v>
      </c>
      <c r="H5451" s="5">
        <v>42896</v>
      </c>
      <c r="I5451">
        <v>789</v>
      </c>
      <c r="J5451" s="8">
        <v>152.58000000000001</v>
      </c>
      <c r="K5451" s="8">
        <v>97.44</v>
      </c>
      <c r="L5451" s="8">
        <v>120385.62</v>
      </c>
      <c r="M5451" s="8">
        <v>76880.160000000003</v>
      </c>
      <c r="N5451" s="8">
        <v>43505.46</v>
      </c>
    </row>
    <row r="5452" spans="1:14" x14ac:dyDescent="0.3">
      <c r="A5452" t="s">
        <v>17</v>
      </c>
      <c r="B5452" t="s">
        <v>42</v>
      </c>
      <c r="C5452" t="s">
        <v>2</v>
      </c>
      <c r="D5452" t="s">
        <v>7</v>
      </c>
      <c r="E5452" t="s">
        <v>23</v>
      </c>
      <c r="F5452" s="5">
        <v>43120</v>
      </c>
      <c r="G5452">
        <v>622383916</v>
      </c>
      <c r="H5452" s="5">
        <v>43149</v>
      </c>
      <c r="I5452">
        <v>6086</v>
      </c>
      <c r="J5452" s="8">
        <v>255.28</v>
      </c>
      <c r="K5452" s="8">
        <v>159.41999999999999</v>
      </c>
      <c r="L5452" s="8">
        <v>1553634.08</v>
      </c>
      <c r="M5452" s="8">
        <v>970230.12</v>
      </c>
      <c r="N5452" s="8">
        <v>583403.96</v>
      </c>
    </row>
    <row r="5453" spans="1:14" x14ac:dyDescent="0.3">
      <c r="A5453" t="s">
        <v>12</v>
      </c>
      <c r="B5453" t="s">
        <v>115</v>
      </c>
      <c r="C5453" t="s">
        <v>22</v>
      </c>
      <c r="D5453" t="s">
        <v>7</v>
      </c>
      <c r="E5453" t="s">
        <v>15</v>
      </c>
      <c r="F5453" s="5">
        <v>44839</v>
      </c>
      <c r="G5453">
        <v>835663306</v>
      </c>
      <c r="H5453" s="5">
        <v>44868</v>
      </c>
      <c r="I5453">
        <v>197</v>
      </c>
      <c r="J5453" s="8">
        <v>109.28</v>
      </c>
      <c r="K5453" s="8">
        <v>35.840000000000003</v>
      </c>
      <c r="L5453" s="8">
        <v>21528.16</v>
      </c>
      <c r="M5453" s="8">
        <v>7060.48</v>
      </c>
      <c r="N5453" s="8">
        <v>14467.68</v>
      </c>
    </row>
    <row r="5454" spans="1:14" x14ac:dyDescent="0.3">
      <c r="A5454" t="s">
        <v>17</v>
      </c>
      <c r="B5454" t="s">
        <v>135</v>
      </c>
      <c r="C5454" t="s">
        <v>19</v>
      </c>
      <c r="D5454" t="s">
        <v>3</v>
      </c>
      <c r="E5454" t="s">
        <v>8</v>
      </c>
      <c r="F5454" s="5">
        <v>42585</v>
      </c>
      <c r="G5454">
        <v>285571420</v>
      </c>
      <c r="H5454" s="5">
        <v>42626</v>
      </c>
      <c r="I5454">
        <v>5784</v>
      </c>
      <c r="J5454" s="8">
        <v>81.73</v>
      </c>
      <c r="K5454" s="8">
        <v>56.67</v>
      </c>
      <c r="L5454" s="8">
        <v>472726.32</v>
      </c>
      <c r="M5454" s="8">
        <v>327779.28000000003</v>
      </c>
      <c r="N5454" s="8">
        <v>144947.04</v>
      </c>
    </row>
    <row r="5455" spans="1:14" x14ac:dyDescent="0.3">
      <c r="A5455" t="s">
        <v>17</v>
      </c>
      <c r="B5455" t="s">
        <v>42</v>
      </c>
      <c r="C5455" t="s">
        <v>2</v>
      </c>
      <c r="D5455" t="s">
        <v>3</v>
      </c>
      <c r="E5455" t="s">
        <v>8</v>
      </c>
      <c r="F5455" s="5">
        <v>42056</v>
      </c>
      <c r="G5455">
        <v>769032084</v>
      </c>
      <c r="H5455" s="5">
        <v>42097</v>
      </c>
      <c r="I5455">
        <v>2538</v>
      </c>
      <c r="J5455" s="8">
        <v>255.28</v>
      </c>
      <c r="K5455" s="8">
        <v>159.41999999999999</v>
      </c>
      <c r="L5455" s="8">
        <v>647900.64</v>
      </c>
      <c r="M5455" s="8">
        <v>404607.96</v>
      </c>
      <c r="N5455" s="8">
        <v>243292.68</v>
      </c>
    </row>
    <row r="5456" spans="1:14" x14ac:dyDescent="0.3">
      <c r="A5456" t="s">
        <v>9</v>
      </c>
      <c r="B5456" t="s">
        <v>170</v>
      </c>
      <c r="C5456" t="s">
        <v>57</v>
      </c>
      <c r="D5456" t="s">
        <v>7</v>
      </c>
      <c r="E5456" t="s">
        <v>15</v>
      </c>
      <c r="F5456" s="5">
        <v>43757</v>
      </c>
      <c r="G5456">
        <v>103281629</v>
      </c>
      <c r="H5456" s="5">
        <v>43774</v>
      </c>
      <c r="I5456">
        <v>2184</v>
      </c>
      <c r="J5456" s="8">
        <v>154.06</v>
      </c>
      <c r="K5456" s="8">
        <v>90.93</v>
      </c>
      <c r="L5456" s="8">
        <v>336467.04</v>
      </c>
      <c r="M5456" s="8">
        <v>198591.12</v>
      </c>
      <c r="N5456" s="8">
        <v>137875.92000000001</v>
      </c>
    </row>
    <row r="5457" spans="1:14" x14ac:dyDescent="0.3">
      <c r="A5457" t="s">
        <v>0</v>
      </c>
      <c r="B5457" t="s">
        <v>197</v>
      </c>
      <c r="C5457" t="s">
        <v>14</v>
      </c>
      <c r="D5457" t="s">
        <v>3</v>
      </c>
      <c r="E5457" t="s">
        <v>15</v>
      </c>
      <c r="F5457" s="5">
        <v>42818</v>
      </c>
      <c r="G5457">
        <v>675868880</v>
      </c>
      <c r="H5457" s="5">
        <v>42866</v>
      </c>
      <c r="I5457">
        <v>3476</v>
      </c>
      <c r="J5457" s="8">
        <v>205.7</v>
      </c>
      <c r="K5457" s="8">
        <v>117.11</v>
      </c>
      <c r="L5457" s="8">
        <v>715013.2</v>
      </c>
      <c r="M5457" s="8">
        <v>407074.36</v>
      </c>
      <c r="N5457" s="8">
        <v>307938.84000000003</v>
      </c>
    </row>
    <row r="5458" spans="1:14" x14ac:dyDescent="0.3">
      <c r="A5458" t="s">
        <v>9</v>
      </c>
      <c r="B5458" t="s">
        <v>179</v>
      </c>
      <c r="C5458" t="s">
        <v>45</v>
      </c>
      <c r="D5458" t="s">
        <v>7</v>
      </c>
      <c r="E5458" t="s">
        <v>4</v>
      </c>
      <c r="F5458" s="5">
        <v>42373</v>
      </c>
      <c r="G5458">
        <v>894655168</v>
      </c>
      <c r="H5458" s="5">
        <v>42395</v>
      </c>
      <c r="I5458">
        <v>7200</v>
      </c>
      <c r="J5458" s="8">
        <v>9.33</v>
      </c>
      <c r="K5458" s="8">
        <v>6.92</v>
      </c>
      <c r="L5458" s="8">
        <v>67176</v>
      </c>
      <c r="M5458" s="8">
        <v>49824</v>
      </c>
      <c r="N5458" s="8">
        <v>17352</v>
      </c>
    </row>
    <row r="5459" spans="1:14" x14ac:dyDescent="0.3">
      <c r="A5459" t="s">
        <v>9</v>
      </c>
      <c r="B5459" t="s">
        <v>153</v>
      </c>
      <c r="C5459" t="s">
        <v>45</v>
      </c>
      <c r="D5459" t="s">
        <v>3</v>
      </c>
      <c r="E5459" t="s">
        <v>4</v>
      </c>
      <c r="F5459" s="5">
        <v>43519</v>
      </c>
      <c r="G5459">
        <v>137814319</v>
      </c>
      <c r="H5459" s="5">
        <v>43538</v>
      </c>
      <c r="I5459">
        <v>1174</v>
      </c>
      <c r="J5459" s="8">
        <v>9.33</v>
      </c>
      <c r="K5459" s="8">
        <v>6.92</v>
      </c>
      <c r="L5459" s="8">
        <v>10953.42</v>
      </c>
      <c r="M5459" s="8">
        <v>8124.08</v>
      </c>
      <c r="N5459" s="8">
        <v>2829.34</v>
      </c>
    </row>
    <row r="5460" spans="1:14" x14ac:dyDescent="0.3">
      <c r="A5460" t="s">
        <v>9</v>
      </c>
      <c r="B5460" t="s">
        <v>182</v>
      </c>
      <c r="C5460" t="s">
        <v>2</v>
      </c>
      <c r="D5460" t="s">
        <v>7</v>
      </c>
      <c r="E5460" t="s">
        <v>23</v>
      </c>
      <c r="F5460" s="5">
        <v>44093</v>
      </c>
      <c r="G5460">
        <v>103832662</v>
      </c>
      <c r="H5460" s="5">
        <v>44124</v>
      </c>
      <c r="I5460">
        <v>5247</v>
      </c>
      <c r="J5460" s="8">
        <v>255.28</v>
      </c>
      <c r="K5460" s="8">
        <v>159.41999999999999</v>
      </c>
      <c r="L5460" s="8">
        <v>1339454.1599999999</v>
      </c>
      <c r="M5460" s="8">
        <v>836476.74</v>
      </c>
      <c r="N5460" s="8">
        <v>502977.42</v>
      </c>
    </row>
    <row r="5461" spans="1:14" x14ac:dyDescent="0.3">
      <c r="A5461" t="s">
        <v>17</v>
      </c>
      <c r="B5461" t="s">
        <v>135</v>
      </c>
      <c r="C5461" t="s">
        <v>19</v>
      </c>
      <c r="D5461" t="s">
        <v>7</v>
      </c>
      <c r="E5461" t="s">
        <v>23</v>
      </c>
      <c r="F5461" s="5">
        <v>42394</v>
      </c>
      <c r="G5461">
        <v>761509025</v>
      </c>
      <c r="H5461" s="5">
        <v>42432</v>
      </c>
      <c r="I5461">
        <v>6298</v>
      </c>
      <c r="J5461" s="8">
        <v>81.73</v>
      </c>
      <c r="K5461" s="8">
        <v>56.67</v>
      </c>
      <c r="L5461" s="8">
        <v>514735.54</v>
      </c>
      <c r="M5461" s="8">
        <v>356907.66</v>
      </c>
      <c r="N5461" s="8">
        <v>157827.88</v>
      </c>
    </row>
    <row r="5462" spans="1:14" x14ac:dyDescent="0.3">
      <c r="A5462" t="s">
        <v>9</v>
      </c>
      <c r="B5462" t="s">
        <v>199</v>
      </c>
      <c r="C5462" t="s">
        <v>11</v>
      </c>
      <c r="D5462" t="s">
        <v>3</v>
      </c>
      <c r="E5462" t="s">
        <v>4</v>
      </c>
      <c r="F5462" s="5">
        <v>44730</v>
      </c>
      <c r="G5462">
        <v>799954736</v>
      </c>
      <c r="H5462" s="5">
        <v>44763</v>
      </c>
      <c r="I5462">
        <v>3238</v>
      </c>
      <c r="J5462" s="8">
        <v>47.45</v>
      </c>
      <c r="K5462" s="8">
        <v>31.79</v>
      </c>
      <c r="L5462" s="8">
        <v>153643.1</v>
      </c>
      <c r="M5462" s="8">
        <v>102936.02</v>
      </c>
      <c r="N5462" s="8">
        <v>50707.08</v>
      </c>
    </row>
    <row r="5463" spans="1:14" x14ac:dyDescent="0.3">
      <c r="A5463" t="s">
        <v>12</v>
      </c>
      <c r="B5463" t="s">
        <v>32</v>
      </c>
      <c r="C5463" t="s">
        <v>6</v>
      </c>
      <c r="D5463" t="s">
        <v>7</v>
      </c>
      <c r="E5463" t="s">
        <v>15</v>
      </c>
      <c r="F5463" s="5">
        <v>44833</v>
      </c>
      <c r="G5463">
        <v>778593623</v>
      </c>
      <c r="H5463" s="5">
        <v>44882</v>
      </c>
      <c r="I5463">
        <v>2010</v>
      </c>
      <c r="J5463" s="8">
        <v>152.58000000000001</v>
      </c>
      <c r="K5463" s="8">
        <v>97.44</v>
      </c>
      <c r="L5463" s="8">
        <v>306685.8</v>
      </c>
      <c r="M5463" s="8">
        <v>195854.4</v>
      </c>
      <c r="N5463" s="8">
        <v>110831.4</v>
      </c>
    </row>
    <row r="5464" spans="1:14" x14ac:dyDescent="0.3">
      <c r="A5464" t="s">
        <v>0</v>
      </c>
      <c r="B5464" t="s">
        <v>1</v>
      </c>
      <c r="C5464" t="s">
        <v>31</v>
      </c>
      <c r="D5464" t="s">
        <v>7</v>
      </c>
      <c r="E5464" t="s">
        <v>4</v>
      </c>
      <c r="F5464" s="5">
        <v>44598</v>
      </c>
      <c r="G5464">
        <v>877162015</v>
      </c>
      <c r="H5464" s="5">
        <v>44627</v>
      </c>
      <c r="I5464">
        <v>588</v>
      </c>
      <c r="J5464" s="8">
        <v>437.2</v>
      </c>
      <c r="K5464" s="8">
        <v>263.33</v>
      </c>
      <c r="L5464" s="8">
        <v>257073.6</v>
      </c>
      <c r="M5464" s="8">
        <v>154838.04</v>
      </c>
      <c r="N5464" s="8">
        <v>102235.56</v>
      </c>
    </row>
    <row r="5465" spans="1:14" x14ac:dyDescent="0.3">
      <c r="A5465" t="s">
        <v>9</v>
      </c>
      <c r="B5465" t="s">
        <v>106</v>
      </c>
      <c r="C5465" t="s">
        <v>19</v>
      </c>
      <c r="D5465" t="s">
        <v>3</v>
      </c>
      <c r="E5465" t="s">
        <v>23</v>
      </c>
      <c r="F5465" s="5">
        <v>43150</v>
      </c>
      <c r="G5465">
        <v>445708739</v>
      </c>
      <c r="H5465" s="5">
        <v>43158</v>
      </c>
      <c r="I5465">
        <v>3975</v>
      </c>
      <c r="J5465" s="8">
        <v>81.73</v>
      </c>
      <c r="K5465" s="8">
        <v>56.67</v>
      </c>
      <c r="L5465" s="8">
        <v>324876.75</v>
      </c>
      <c r="M5465" s="8">
        <v>225263.25</v>
      </c>
      <c r="N5465" s="8">
        <v>99613.5</v>
      </c>
    </row>
    <row r="5466" spans="1:14" x14ac:dyDescent="0.3">
      <c r="A5466" t="s">
        <v>9</v>
      </c>
      <c r="B5466" t="s">
        <v>170</v>
      </c>
      <c r="C5466" t="s">
        <v>65</v>
      </c>
      <c r="D5466" t="s">
        <v>7</v>
      </c>
      <c r="E5466" t="s">
        <v>4</v>
      </c>
      <c r="F5466" s="5">
        <v>43240</v>
      </c>
      <c r="G5466">
        <v>254595124</v>
      </c>
      <c r="H5466" s="5">
        <v>43272</v>
      </c>
      <c r="I5466">
        <v>9210</v>
      </c>
      <c r="J5466" s="8">
        <v>668.27</v>
      </c>
      <c r="K5466" s="8">
        <v>502.54</v>
      </c>
      <c r="L5466" s="8">
        <v>6154766.7000000002</v>
      </c>
      <c r="M5466" s="8">
        <v>4628393.4000000004</v>
      </c>
      <c r="N5466" s="8">
        <v>1526373.3</v>
      </c>
    </row>
    <row r="5467" spans="1:14" x14ac:dyDescent="0.3">
      <c r="A5467" t="s">
        <v>9</v>
      </c>
      <c r="B5467" t="s">
        <v>139</v>
      </c>
      <c r="C5467" t="s">
        <v>2</v>
      </c>
      <c r="D5467" t="s">
        <v>3</v>
      </c>
      <c r="E5467" t="s">
        <v>23</v>
      </c>
      <c r="F5467" s="5">
        <v>43389</v>
      </c>
      <c r="G5467">
        <v>244494998</v>
      </c>
      <c r="H5467" s="5">
        <v>43425</v>
      </c>
      <c r="I5467">
        <v>358</v>
      </c>
      <c r="J5467" s="8">
        <v>255.28</v>
      </c>
      <c r="K5467" s="8">
        <v>159.41999999999999</v>
      </c>
      <c r="L5467" s="8">
        <v>91390.24</v>
      </c>
      <c r="M5467" s="8">
        <v>57072.36</v>
      </c>
      <c r="N5467" s="8">
        <v>34317.879999999997</v>
      </c>
    </row>
    <row r="5468" spans="1:14" x14ac:dyDescent="0.3">
      <c r="A5468" t="s">
        <v>9</v>
      </c>
      <c r="B5468" t="s">
        <v>200</v>
      </c>
      <c r="C5468" t="s">
        <v>14</v>
      </c>
      <c r="D5468" t="s">
        <v>3</v>
      </c>
      <c r="E5468" t="s">
        <v>4</v>
      </c>
      <c r="F5468" s="5">
        <v>44126</v>
      </c>
      <c r="G5468">
        <v>876394689</v>
      </c>
      <c r="H5468" s="5">
        <v>44144</v>
      </c>
      <c r="I5468">
        <v>3519</v>
      </c>
      <c r="J5468" s="8">
        <v>205.7</v>
      </c>
      <c r="K5468" s="8">
        <v>117.11</v>
      </c>
      <c r="L5468" s="8">
        <v>723858.3</v>
      </c>
      <c r="M5468" s="8">
        <v>412110.09</v>
      </c>
      <c r="N5468" s="8">
        <v>311748.21000000002</v>
      </c>
    </row>
    <row r="5469" spans="1:14" x14ac:dyDescent="0.3">
      <c r="A5469" t="s">
        <v>0</v>
      </c>
      <c r="B5469" t="s">
        <v>171</v>
      </c>
      <c r="C5469" t="s">
        <v>45</v>
      </c>
      <c r="D5469" t="s">
        <v>3</v>
      </c>
      <c r="E5469" t="s">
        <v>15</v>
      </c>
      <c r="F5469" s="5">
        <v>44828</v>
      </c>
      <c r="G5469">
        <v>881593024</v>
      </c>
      <c r="H5469" s="5">
        <v>44843</v>
      </c>
      <c r="I5469">
        <v>1822</v>
      </c>
      <c r="J5469" s="8">
        <v>9.33</v>
      </c>
      <c r="K5469" s="8">
        <v>6.92</v>
      </c>
      <c r="L5469" s="8">
        <v>16999.259999999998</v>
      </c>
      <c r="M5469" s="8">
        <v>12608.24</v>
      </c>
      <c r="N5469" s="8">
        <v>4391.0200000000004</v>
      </c>
    </row>
    <row r="5470" spans="1:14" x14ac:dyDescent="0.3">
      <c r="A5470" t="s">
        <v>9</v>
      </c>
      <c r="B5470" t="s">
        <v>100</v>
      </c>
      <c r="C5470" t="s">
        <v>22</v>
      </c>
      <c r="D5470" t="s">
        <v>3</v>
      </c>
      <c r="E5470" t="s">
        <v>8</v>
      </c>
      <c r="F5470" s="5">
        <v>44531</v>
      </c>
      <c r="G5470">
        <v>411701333</v>
      </c>
      <c r="H5470" s="5">
        <v>44557</v>
      </c>
      <c r="I5470">
        <v>428</v>
      </c>
      <c r="J5470" s="8">
        <v>109.28</v>
      </c>
      <c r="K5470" s="8">
        <v>35.840000000000003</v>
      </c>
      <c r="L5470" s="8">
        <v>46771.839999999997</v>
      </c>
      <c r="M5470" s="8">
        <v>15339.52</v>
      </c>
      <c r="N5470" s="8">
        <v>31432.32</v>
      </c>
    </row>
    <row r="5471" spans="1:14" x14ac:dyDescent="0.3">
      <c r="A5471" t="s">
        <v>12</v>
      </c>
      <c r="B5471" t="s">
        <v>180</v>
      </c>
      <c r="C5471" t="s">
        <v>2</v>
      </c>
      <c r="D5471" t="s">
        <v>3</v>
      </c>
      <c r="E5471" t="s">
        <v>4</v>
      </c>
      <c r="F5471" s="5">
        <v>42737</v>
      </c>
      <c r="G5471">
        <v>588643443</v>
      </c>
      <c r="H5471" s="5">
        <v>42777</v>
      </c>
      <c r="I5471">
        <v>1531</v>
      </c>
      <c r="J5471" s="8">
        <v>255.28</v>
      </c>
      <c r="K5471" s="8">
        <v>159.41999999999999</v>
      </c>
      <c r="L5471" s="8">
        <v>390833.68</v>
      </c>
      <c r="M5471" s="8">
        <v>244072.02</v>
      </c>
      <c r="N5471" s="8">
        <v>146761.66</v>
      </c>
    </row>
    <row r="5472" spans="1:14" x14ac:dyDescent="0.3">
      <c r="A5472" t="s">
        <v>9</v>
      </c>
      <c r="B5472" t="s">
        <v>164</v>
      </c>
      <c r="C5472" t="s">
        <v>11</v>
      </c>
      <c r="D5472" t="s">
        <v>7</v>
      </c>
      <c r="E5472" t="s">
        <v>4</v>
      </c>
      <c r="F5472" s="5">
        <v>44036</v>
      </c>
      <c r="G5472">
        <v>354655683</v>
      </c>
      <c r="H5472" s="5">
        <v>44043</v>
      </c>
      <c r="I5472">
        <v>9353</v>
      </c>
      <c r="J5472" s="8">
        <v>47.45</v>
      </c>
      <c r="K5472" s="8">
        <v>31.79</v>
      </c>
      <c r="L5472" s="8">
        <v>443799.85</v>
      </c>
      <c r="M5472" s="8">
        <v>297331.87</v>
      </c>
      <c r="N5472" s="8">
        <v>146467.98000000001</v>
      </c>
    </row>
    <row r="5473" spans="1:14" x14ac:dyDescent="0.3">
      <c r="A5473" t="s">
        <v>12</v>
      </c>
      <c r="B5473" t="s">
        <v>73</v>
      </c>
      <c r="C5473" t="s">
        <v>22</v>
      </c>
      <c r="D5473" t="s">
        <v>7</v>
      </c>
      <c r="E5473" t="s">
        <v>15</v>
      </c>
      <c r="F5473" s="5">
        <v>44090</v>
      </c>
      <c r="G5473">
        <v>522286880</v>
      </c>
      <c r="H5473" s="5">
        <v>44107</v>
      </c>
      <c r="I5473">
        <v>5149</v>
      </c>
      <c r="J5473" s="8">
        <v>109.28</v>
      </c>
      <c r="K5473" s="8">
        <v>35.840000000000003</v>
      </c>
      <c r="L5473" s="8">
        <v>562682.72</v>
      </c>
      <c r="M5473" s="8">
        <v>184540.16</v>
      </c>
      <c r="N5473" s="8">
        <v>378142.56</v>
      </c>
    </row>
    <row r="5474" spans="1:14" x14ac:dyDescent="0.3">
      <c r="A5474" t="s">
        <v>9</v>
      </c>
      <c r="B5474" t="s">
        <v>193</v>
      </c>
      <c r="C5474" t="s">
        <v>29</v>
      </c>
      <c r="D5474" t="s">
        <v>7</v>
      </c>
      <c r="E5474" t="s">
        <v>8</v>
      </c>
      <c r="F5474" s="5">
        <v>42916</v>
      </c>
      <c r="G5474">
        <v>624398362</v>
      </c>
      <c r="H5474" s="5">
        <v>42940</v>
      </c>
      <c r="I5474">
        <v>2206</v>
      </c>
      <c r="J5474" s="8">
        <v>651.21</v>
      </c>
      <c r="K5474" s="8">
        <v>524.96</v>
      </c>
      <c r="L5474" s="8">
        <v>1436569.26</v>
      </c>
      <c r="M5474" s="8">
        <v>1158061.76</v>
      </c>
      <c r="N5474" s="8">
        <v>278507.5</v>
      </c>
    </row>
    <row r="5475" spans="1:14" x14ac:dyDescent="0.3">
      <c r="A5475" t="s">
        <v>9</v>
      </c>
      <c r="B5475" t="s">
        <v>102</v>
      </c>
      <c r="C5475" t="s">
        <v>11</v>
      </c>
      <c r="D5475" t="s">
        <v>3</v>
      </c>
      <c r="E5475" t="s">
        <v>8</v>
      </c>
      <c r="F5475" s="5">
        <v>42618</v>
      </c>
      <c r="G5475">
        <v>264163959</v>
      </c>
      <c r="H5475" s="5">
        <v>42635</v>
      </c>
      <c r="I5475">
        <v>840</v>
      </c>
      <c r="J5475" s="8">
        <v>47.45</v>
      </c>
      <c r="K5475" s="8">
        <v>31.79</v>
      </c>
      <c r="L5475" s="8">
        <v>39858</v>
      </c>
      <c r="M5475" s="8">
        <v>26703.599999999999</v>
      </c>
      <c r="N5475" s="8">
        <v>13154.4</v>
      </c>
    </row>
    <row r="5476" spans="1:14" x14ac:dyDescent="0.3">
      <c r="A5476" t="s">
        <v>9</v>
      </c>
      <c r="B5476" t="s">
        <v>125</v>
      </c>
      <c r="C5476" t="s">
        <v>11</v>
      </c>
      <c r="D5476" t="s">
        <v>7</v>
      </c>
      <c r="E5476" t="s">
        <v>4</v>
      </c>
      <c r="F5476" s="5">
        <v>42450</v>
      </c>
      <c r="G5476">
        <v>465069997</v>
      </c>
      <c r="H5476" s="5">
        <v>42452</v>
      </c>
      <c r="I5476">
        <v>3402</v>
      </c>
      <c r="J5476" s="8">
        <v>47.45</v>
      </c>
      <c r="K5476" s="8">
        <v>31.79</v>
      </c>
      <c r="L5476" s="8">
        <v>161424.9</v>
      </c>
      <c r="M5476" s="8">
        <v>108149.58</v>
      </c>
      <c r="N5476" s="8">
        <v>53275.32</v>
      </c>
    </row>
    <row r="5477" spans="1:14" x14ac:dyDescent="0.3">
      <c r="A5477" t="s">
        <v>9</v>
      </c>
      <c r="B5477" t="s">
        <v>84</v>
      </c>
      <c r="C5477" t="s">
        <v>29</v>
      </c>
      <c r="D5477" t="s">
        <v>7</v>
      </c>
      <c r="E5477" t="s">
        <v>23</v>
      </c>
      <c r="F5477" s="5">
        <v>44485</v>
      </c>
      <c r="G5477">
        <v>520915305</v>
      </c>
      <c r="H5477" s="5">
        <v>44507</v>
      </c>
      <c r="I5477">
        <v>9270</v>
      </c>
      <c r="J5477" s="8">
        <v>651.21</v>
      </c>
      <c r="K5477" s="8">
        <v>524.96</v>
      </c>
      <c r="L5477" s="8">
        <v>6036716.7000000002</v>
      </c>
      <c r="M5477" s="8">
        <v>4866379.2</v>
      </c>
      <c r="N5477" s="8">
        <v>1170337.5</v>
      </c>
    </row>
    <row r="5478" spans="1:14" x14ac:dyDescent="0.3">
      <c r="A5478" t="s">
        <v>20</v>
      </c>
      <c r="B5478" t="s">
        <v>54</v>
      </c>
      <c r="C5478" t="s">
        <v>11</v>
      </c>
      <c r="D5478" t="s">
        <v>7</v>
      </c>
      <c r="E5478" t="s">
        <v>23</v>
      </c>
      <c r="F5478" s="5">
        <v>42103</v>
      </c>
      <c r="G5478">
        <v>245811212</v>
      </c>
      <c r="H5478" s="5">
        <v>42135</v>
      </c>
      <c r="I5478">
        <v>9855</v>
      </c>
      <c r="J5478" s="8">
        <v>47.45</v>
      </c>
      <c r="K5478" s="8">
        <v>31.79</v>
      </c>
      <c r="L5478" s="8">
        <v>467619.75</v>
      </c>
      <c r="M5478" s="8">
        <v>313290.45</v>
      </c>
      <c r="N5478" s="8">
        <v>154329.29999999999</v>
      </c>
    </row>
    <row r="5479" spans="1:14" x14ac:dyDescent="0.3">
      <c r="A5479" t="s">
        <v>9</v>
      </c>
      <c r="B5479" t="s">
        <v>118</v>
      </c>
      <c r="C5479" t="s">
        <v>14</v>
      </c>
      <c r="D5479" t="s">
        <v>3</v>
      </c>
      <c r="E5479" t="s">
        <v>23</v>
      </c>
      <c r="F5479" s="5">
        <v>43501</v>
      </c>
      <c r="G5479">
        <v>424181544</v>
      </c>
      <c r="H5479" s="5">
        <v>43528</v>
      </c>
      <c r="I5479">
        <v>3600</v>
      </c>
      <c r="J5479" s="8">
        <v>205.7</v>
      </c>
      <c r="K5479" s="8">
        <v>117.11</v>
      </c>
      <c r="L5479" s="8">
        <v>740520</v>
      </c>
      <c r="M5479" s="8">
        <v>421596</v>
      </c>
      <c r="N5479" s="8">
        <v>318924</v>
      </c>
    </row>
    <row r="5480" spans="1:14" x14ac:dyDescent="0.3">
      <c r="A5480" t="s">
        <v>9</v>
      </c>
      <c r="B5480" t="s">
        <v>104</v>
      </c>
      <c r="C5480" t="s">
        <v>29</v>
      </c>
      <c r="D5480" t="s">
        <v>3</v>
      </c>
      <c r="E5480" t="s">
        <v>23</v>
      </c>
      <c r="F5480" s="5">
        <v>42188</v>
      </c>
      <c r="G5480">
        <v>560762631</v>
      </c>
      <c r="H5480" s="5">
        <v>42201</v>
      </c>
      <c r="I5480">
        <v>979</v>
      </c>
      <c r="J5480" s="8">
        <v>651.21</v>
      </c>
      <c r="K5480" s="8">
        <v>524.96</v>
      </c>
      <c r="L5480" s="8">
        <v>637534.59</v>
      </c>
      <c r="M5480" s="8">
        <v>513935.84</v>
      </c>
      <c r="N5480" s="8">
        <v>123598.75</v>
      </c>
    </row>
    <row r="5481" spans="1:14" x14ac:dyDescent="0.3">
      <c r="A5481" t="s">
        <v>20</v>
      </c>
      <c r="B5481" t="s">
        <v>52</v>
      </c>
      <c r="C5481" t="s">
        <v>29</v>
      </c>
      <c r="D5481" t="s">
        <v>7</v>
      </c>
      <c r="E5481" t="s">
        <v>23</v>
      </c>
      <c r="F5481" s="5">
        <v>43406</v>
      </c>
      <c r="G5481">
        <v>230603301</v>
      </c>
      <c r="H5481" s="5">
        <v>43444</v>
      </c>
      <c r="I5481">
        <v>9496</v>
      </c>
      <c r="J5481" s="8">
        <v>651.21</v>
      </c>
      <c r="K5481" s="8">
        <v>524.96</v>
      </c>
      <c r="L5481" s="8">
        <v>6183890.1600000001</v>
      </c>
      <c r="M5481" s="8">
        <v>4985020.16</v>
      </c>
      <c r="N5481" s="8">
        <v>1198870</v>
      </c>
    </row>
    <row r="5482" spans="1:14" x14ac:dyDescent="0.3">
      <c r="A5482" t="s">
        <v>20</v>
      </c>
      <c r="B5482" t="s">
        <v>198</v>
      </c>
      <c r="C5482" t="s">
        <v>57</v>
      </c>
      <c r="D5482" t="s">
        <v>3</v>
      </c>
      <c r="E5482" t="s">
        <v>23</v>
      </c>
      <c r="F5482" s="5">
        <v>43867</v>
      </c>
      <c r="G5482">
        <v>429064881</v>
      </c>
      <c r="H5482" s="5">
        <v>43876</v>
      </c>
      <c r="I5482">
        <v>8688</v>
      </c>
      <c r="J5482" s="8">
        <v>154.06</v>
      </c>
      <c r="K5482" s="8">
        <v>90.93</v>
      </c>
      <c r="L5482" s="8">
        <v>1338473.28</v>
      </c>
      <c r="M5482" s="8">
        <v>789999.84</v>
      </c>
      <c r="N5482" s="8">
        <v>548473.43999999994</v>
      </c>
    </row>
    <row r="5483" spans="1:14" x14ac:dyDescent="0.3">
      <c r="A5483" t="s">
        <v>12</v>
      </c>
      <c r="B5483" t="s">
        <v>76</v>
      </c>
      <c r="C5483" t="s">
        <v>65</v>
      </c>
      <c r="D5483" t="s">
        <v>7</v>
      </c>
      <c r="E5483" t="s">
        <v>8</v>
      </c>
      <c r="F5483" s="5">
        <v>43513</v>
      </c>
      <c r="G5483">
        <v>421821200</v>
      </c>
      <c r="H5483" s="5">
        <v>43539</v>
      </c>
      <c r="I5483">
        <v>5122</v>
      </c>
      <c r="J5483" s="8">
        <v>668.27</v>
      </c>
      <c r="K5483" s="8">
        <v>502.54</v>
      </c>
      <c r="L5483" s="8">
        <v>3422878.94</v>
      </c>
      <c r="M5483" s="8">
        <v>2574009.88</v>
      </c>
      <c r="N5483" s="8">
        <v>848869.06</v>
      </c>
    </row>
    <row r="5484" spans="1:14" x14ac:dyDescent="0.3">
      <c r="A5484" t="s">
        <v>9</v>
      </c>
      <c r="B5484" t="s">
        <v>55</v>
      </c>
      <c r="C5484" t="s">
        <v>29</v>
      </c>
      <c r="D5484" t="s">
        <v>3</v>
      </c>
      <c r="E5484" t="s">
        <v>8</v>
      </c>
      <c r="F5484" s="5">
        <v>42835</v>
      </c>
      <c r="G5484">
        <v>894858586</v>
      </c>
      <c r="H5484" s="5">
        <v>42882</v>
      </c>
      <c r="I5484">
        <v>7396</v>
      </c>
      <c r="J5484" s="8">
        <v>651.21</v>
      </c>
      <c r="K5484" s="8">
        <v>524.96</v>
      </c>
      <c r="L5484" s="8">
        <v>4816349.16</v>
      </c>
      <c r="M5484" s="8">
        <v>3882604.16</v>
      </c>
      <c r="N5484" s="8">
        <v>933745</v>
      </c>
    </row>
    <row r="5485" spans="1:14" x14ac:dyDescent="0.3">
      <c r="A5485" t="s">
        <v>12</v>
      </c>
      <c r="B5485" t="s">
        <v>169</v>
      </c>
      <c r="C5485" t="s">
        <v>11</v>
      </c>
      <c r="D5485" t="s">
        <v>7</v>
      </c>
      <c r="E5485" t="s">
        <v>8</v>
      </c>
      <c r="F5485" s="5">
        <v>43673</v>
      </c>
      <c r="G5485">
        <v>804475867</v>
      </c>
      <c r="H5485" s="5">
        <v>43695</v>
      </c>
      <c r="I5485">
        <v>1141</v>
      </c>
      <c r="J5485" s="8">
        <v>47.45</v>
      </c>
      <c r="K5485" s="8">
        <v>31.79</v>
      </c>
      <c r="L5485" s="8">
        <v>54140.45</v>
      </c>
      <c r="M5485" s="8">
        <v>36272.39</v>
      </c>
      <c r="N5485" s="8">
        <v>17868.060000000001</v>
      </c>
    </row>
    <row r="5486" spans="1:14" x14ac:dyDescent="0.3">
      <c r="A5486" t="s">
        <v>9</v>
      </c>
      <c r="B5486" t="s">
        <v>187</v>
      </c>
      <c r="C5486" t="s">
        <v>2</v>
      </c>
      <c r="D5486" t="s">
        <v>7</v>
      </c>
      <c r="E5486" t="s">
        <v>4</v>
      </c>
      <c r="F5486" s="5">
        <v>43409</v>
      </c>
      <c r="G5486">
        <v>527284371</v>
      </c>
      <c r="H5486" s="5">
        <v>43422</v>
      </c>
      <c r="I5486">
        <v>4018</v>
      </c>
      <c r="J5486" s="8">
        <v>255.28</v>
      </c>
      <c r="K5486" s="8">
        <v>159.41999999999999</v>
      </c>
      <c r="L5486" s="8">
        <v>1025715.04</v>
      </c>
      <c r="M5486" s="8">
        <v>640549.56000000006</v>
      </c>
      <c r="N5486" s="8">
        <v>385165.48</v>
      </c>
    </row>
    <row r="5487" spans="1:14" x14ac:dyDescent="0.3">
      <c r="A5487" t="s">
        <v>12</v>
      </c>
      <c r="B5487" t="s">
        <v>132</v>
      </c>
      <c r="C5487" t="s">
        <v>11</v>
      </c>
      <c r="D5487" t="s">
        <v>7</v>
      </c>
      <c r="E5487" t="s">
        <v>4</v>
      </c>
      <c r="F5487" s="5">
        <v>42393</v>
      </c>
      <c r="G5487">
        <v>510207927</v>
      </c>
      <c r="H5487" s="5">
        <v>42415</v>
      </c>
      <c r="I5487">
        <v>718</v>
      </c>
      <c r="J5487" s="8">
        <v>47.45</v>
      </c>
      <c r="K5487" s="8">
        <v>31.79</v>
      </c>
      <c r="L5487" s="8">
        <v>34069.1</v>
      </c>
      <c r="M5487" s="8">
        <v>22825.22</v>
      </c>
      <c r="N5487" s="8">
        <v>11243.88</v>
      </c>
    </row>
    <row r="5488" spans="1:14" x14ac:dyDescent="0.3">
      <c r="A5488" t="s">
        <v>12</v>
      </c>
      <c r="B5488" t="s">
        <v>16</v>
      </c>
      <c r="C5488" t="s">
        <v>57</v>
      </c>
      <c r="D5488" t="s">
        <v>7</v>
      </c>
      <c r="E5488" t="s">
        <v>8</v>
      </c>
      <c r="F5488" s="5">
        <v>43555</v>
      </c>
      <c r="G5488">
        <v>820482861</v>
      </c>
      <c r="H5488" s="5">
        <v>43566</v>
      </c>
      <c r="I5488">
        <v>7967</v>
      </c>
      <c r="J5488" s="8">
        <v>154.06</v>
      </c>
      <c r="K5488" s="8">
        <v>90.93</v>
      </c>
      <c r="L5488" s="8">
        <v>1227396.02</v>
      </c>
      <c r="M5488" s="8">
        <v>724439.31</v>
      </c>
      <c r="N5488" s="8">
        <v>502956.71</v>
      </c>
    </row>
    <row r="5489" spans="1:14" x14ac:dyDescent="0.3">
      <c r="A5489" t="s">
        <v>17</v>
      </c>
      <c r="B5489" t="s">
        <v>176</v>
      </c>
      <c r="C5489" t="s">
        <v>31</v>
      </c>
      <c r="D5489" t="s">
        <v>3</v>
      </c>
      <c r="E5489" t="s">
        <v>4</v>
      </c>
      <c r="F5489" s="5">
        <v>43409</v>
      </c>
      <c r="G5489">
        <v>695658004</v>
      </c>
      <c r="H5489" s="5">
        <v>43442</v>
      </c>
      <c r="I5489">
        <v>9517</v>
      </c>
      <c r="J5489" s="8">
        <v>437.2</v>
      </c>
      <c r="K5489" s="8">
        <v>263.33</v>
      </c>
      <c r="L5489" s="8">
        <v>4160832.4</v>
      </c>
      <c r="M5489" s="8">
        <v>2506111.61</v>
      </c>
      <c r="N5489" s="8">
        <v>1654720.79</v>
      </c>
    </row>
    <row r="5490" spans="1:14" x14ac:dyDescent="0.3">
      <c r="A5490" t="s">
        <v>20</v>
      </c>
      <c r="B5490" t="s">
        <v>201</v>
      </c>
      <c r="C5490" t="s">
        <v>31</v>
      </c>
      <c r="D5490" t="s">
        <v>7</v>
      </c>
      <c r="E5490" t="s">
        <v>23</v>
      </c>
      <c r="F5490" s="5">
        <v>42088</v>
      </c>
      <c r="G5490">
        <v>793594682</v>
      </c>
      <c r="H5490" s="5">
        <v>42090</v>
      </c>
      <c r="I5490">
        <v>1157</v>
      </c>
      <c r="J5490" s="8">
        <v>437.2</v>
      </c>
      <c r="K5490" s="8">
        <v>263.33</v>
      </c>
      <c r="L5490" s="8">
        <v>505840.4</v>
      </c>
      <c r="M5490" s="8">
        <v>304672.81</v>
      </c>
      <c r="N5490" s="8">
        <v>201167.59</v>
      </c>
    </row>
    <row r="5491" spans="1:14" x14ac:dyDescent="0.3">
      <c r="A5491" t="s">
        <v>9</v>
      </c>
      <c r="B5491" t="s">
        <v>103</v>
      </c>
      <c r="C5491" t="s">
        <v>2</v>
      </c>
      <c r="D5491" t="s">
        <v>3</v>
      </c>
      <c r="E5491" t="s">
        <v>4</v>
      </c>
      <c r="F5491" s="5">
        <v>43689</v>
      </c>
      <c r="G5491">
        <v>942466723</v>
      </c>
      <c r="H5491" s="5">
        <v>43712</v>
      </c>
      <c r="I5491">
        <v>5702</v>
      </c>
      <c r="J5491" s="8">
        <v>255.28</v>
      </c>
      <c r="K5491" s="8">
        <v>159.41999999999999</v>
      </c>
      <c r="L5491" s="8">
        <v>1455606.56</v>
      </c>
      <c r="M5491" s="8">
        <v>909012.84</v>
      </c>
      <c r="N5491" s="8">
        <v>546593.72</v>
      </c>
    </row>
    <row r="5492" spans="1:14" x14ac:dyDescent="0.3">
      <c r="A5492" t="s">
        <v>9</v>
      </c>
      <c r="B5492" t="s">
        <v>179</v>
      </c>
      <c r="C5492" t="s">
        <v>45</v>
      </c>
      <c r="D5492" t="s">
        <v>7</v>
      </c>
      <c r="E5492" t="s">
        <v>15</v>
      </c>
      <c r="F5492" s="5">
        <v>44666</v>
      </c>
      <c r="G5492">
        <v>590760457</v>
      </c>
      <c r="H5492" s="5">
        <v>44679</v>
      </c>
      <c r="I5492">
        <v>8002</v>
      </c>
      <c r="J5492" s="8">
        <v>9.33</v>
      </c>
      <c r="K5492" s="8">
        <v>6.92</v>
      </c>
      <c r="L5492" s="8">
        <v>74658.66</v>
      </c>
      <c r="M5492" s="8">
        <v>55373.84</v>
      </c>
      <c r="N5492" s="8">
        <v>19284.82</v>
      </c>
    </row>
    <row r="5493" spans="1:14" x14ac:dyDescent="0.3">
      <c r="A5493" t="s">
        <v>9</v>
      </c>
      <c r="B5493" t="s">
        <v>142</v>
      </c>
      <c r="C5493" t="s">
        <v>29</v>
      </c>
      <c r="D5493" t="s">
        <v>7</v>
      </c>
      <c r="E5493" t="s">
        <v>4</v>
      </c>
      <c r="F5493" s="5">
        <v>44702</v>
      </c>
      <c r="G5493">
        <v>157274711</v>
      </c>
      <c r="H5493" s="5">
        <v>44729</v>
      </c>
      <c r="I5493">
        <v>9937</v>
      </c>
      <c r="J5493" s="8">
        <v>651.21</v>
      </c>
      <c r="K5493" s="8">
        <v>524.96</v>
      </c>
      <c r="L5493" s="8">
        <v>6471073.7699999996</v>
      </c>
      <c r="M5493" s="8">
        <v>5216527.5199999996</v>
      </c>
      <c r="N5493" s="8">
        <v>1254546.25</v>
      </c>
    </row>
    <row r="5494" spans="1:14" x14ac:dyDescent="0.3">
      <c r="A5494" t="s">
        <v>9</v>
      </c>
      <c r="B5494" t="s">
        <v>58</v>
      </c>
      <c r="C5494" t="s">
        <v>11</v>
      </c>
      <c r="D5494" t="s">
        <v>7</v>
      </c>
      <c r="E5494" t="s">
        <v>15</v>
      </c>
      <c r="F5494" s="5">
        <v>44026</v>
      </c>
      <c r="G5494">
        <v>581120812</v>
      </c>
      <c r="H5494" s="5">
        <v>44059</v>
      </c>
      <c r="I5494">
        <v>5417</v>
      </c>
      <c r="J5494" s="8">
        <v>47.45</v>
      </c>
      <c r="K5494" s="8">
        <v>31.79</v>
      </c>
      <c r="L5494" s="8">
        <v>257036.65</v>
      </c>
      <c r="M5494" s="8">
        <v>172206.43</v>
      </c>
      <c r="N5494" s="8">
        <v>84830.22</v>
      </c>
    </row>
    <row r="5495" spans="1:14" x14ac:dyDescent="0.3">
      <c r="A5495" t="s">
        <v>9</v>
      </c>
      <c r="B5495" t="s">
        <v>121</v>
      </c>
      <c r="C5495" t="s">
        <v>45</v>
      </c>
      <c r="D5495" t="s">
        <v>7</v>
      </c>
      <c r="E5495" t="s">
        <v>23</v>
      </c>
      <c r="F5495" s="5">
        <v>44066</v>
      </c>
      <c r="G5495">
        <v>171722590</v>
      </c>
      <c r="H5495" s="5">
        <v>44104</v>
      </c>
      <c r="I5495">
        <v>5385</v>
      </c>
      <c r="J5495" s="8">
        <v>9.33</v>
      </c>
      <c r="K5495" s="8">
        <v>6.92</v>
      </c>
      <c r="L5495" s="8">
        <v>50242.05</v>
      </c>
      <c r="M5495" s="8">
        <v>37264.199999999997</v>
      </c>
      <c r="N5495" s="8">
        <v>12977.85</v>
      </c>
    </row>
    <row r="5496" spans="1:14" x14ac:dyDescent="0.3">
      <c r="A5496" t="s">
        <v>9</v>
      </c>
      <c r="B5496" t="s">
        <v>148</v>
      </c>
      <c r="C5496" t="s">
        <v>29</v>
      </c>
      <c r="D5496" t="s">
        <v>7</v>
      </c>
      <c r="E5496" t="s">
        <v>15</v>
      </c>
      <c r="F5496" s="5">
        <v>42098</v>
      </c>
      <c r="G5496">
        <v>458816373</v>
      </c>
      <c r="H5496" s="5">
        <v>42110</v>
      </c>
      <c r="I5496">
        <v>2815</v>
      </c>
      <c r="J5496" s="8">
        <v>651.21</v>
      </c>
      <c r="K5496" s="8">
        <v>524.96</v>
      </c>
      <c r="L5496" s="8">
        <v>1833156.15</v>
      </c>
      <c r="M5496" s="8">
        <v>1477762.4</v>
      </c>
      <c r="N5496" s="8">
        <v>355393.75</v>
      </c>
    </row>
    <row r="5497" spans="1:14" x14ac:dyDescent="0.3">
      <c r="A5497" t="s">
        <v>12</v>
      </c>
      <c r="B5497" t="s">
        <v>172</v>
      </c>
      <c r="C5497" t="s">
        <v>11</v>
      </c>
      <c r="D5497" t="s">
        <v>7</v>
      </c>
      <c r="E5497" t="s">
        <v>23</v>
      </c>
      <c r="F5497" s="5">
        <v>43328</v>
      </c>
      <c r="G5497">
        <v>342450988</v>
      </c>
      <c r="H5497" s="5">
        <v>43341</v>
      </c>
      <c r="I5497">
        <v>7712</v>
      </c>
      <c r="J5497" s="8">
        <v>47.45</v>
      </c>
      <c r="K5497" s="8">
        <v>31.79</v>
      </c>
      <c r="L5497" s="8">
        <v>365934.4</v>
      </c>
      <c r="M5497" s="8">
        <v>245164.48</v>
      </c>
      <c r="N5497" s="8">
        <v>120769.92</v>
      </c>
    </row>
    <row r="5498" spans="1:14" x14ac:dyDescent="0.3">
      <c r="A5498" t="s">
        <v>9</v>
      </c>
      <c r="B5498" t="s">
        <v>80</v>
      </c>
      <c r="C5498" t="s">
        <v>65</v>
      </c>
      <c r="D5498" t="s">
        <v>7</v>
      </c>
      <c r="E5498" t="s">
        <v>15</v>
      </c>
      <c r="F5498" s="5">
        <v>43695</v>
      </c>
      <c r="G5498">
        <v>142987763</v>
      </c>
      <c r="H5498" s="5">
        <v>43709</v>
      </c>
      <c r="I5498">
        <v>2112</v>
      </c>
      <c r="J5498" s="8">
        <v>668.27</v>
      </c>
      <c r="K5498" s="8">
        <v>502.54</v>
      </c>
      <c r="L5498" s="8">
        <v>1411386.24</v>
      </c>
      <c r="M5498" s="8">
        <v>1061364.48</v>
      </c>
      <c r="N5498" s="8">
        <v>350021.76</v>
      </c>
    </row>
    <row r="5499" spans="1:14" x14ac:dyDescent="0.3">
      <c r="A5499" t="s">
        <v>17</v>
      </c>
      <c r="B5499" t="s">
        <v>135</v>
      </c>
      <c r="C5499" t="s">
        <v>22</v>
      </c>
      <c r="D5499" t="s">
        <v>7</v>
      </c>
      <c r="E5499" t="s">
        <v>15</v>
      </c>
      <c r="F5499" s="5">
        <v>43994</v>
      </c>
      <c r="G5499">
        <v>251100528</v>
      </c>
      <c r="H5499" s="5">
        <v>44017</v>
      </c>
      <c r="I5499">
        <v>5081</v>
      </c>
      <c r="J5499" s="8">
        <v>109.28</v>
      </c>
      <c r="K5499" s="8">
        <v>35.840000000000003</v>
      </c>
      <c r="L5499" s="8">
        <v>555251.68000000005</v>
      </c>
      <c r="M5499" s="8">
        <v>182103.04000000001</v>
      </c>
      <c r="N5499" s="8">
        <v>373148.64</v>
      </c>
    </row>
    <row r="5500" spans="1:14" x14ac:dyDescent="0.3">
      <c r="A5500" t="s">
        <v>17</v>
      </c>
      <c r="B5500" t="s">
        <v>28</v>
      </c>
      <c r="C5500" t="s">
        <v>31</v>
      </c>
      <c r="D5500" t="s">
        <v>3</v>
      </c>
      <c r="E5500" t="s">
        <v>15</v>
      </c>
      <c r="F5500" s="5">
        <v>43941</v>
      </c>
      <c r="G5500">
        <v>677775609</v>
      </c>
      <c r="H5500" s="5">
        <v>43956</v>
      </c>
      <c r="I5500">
        <v>7719</v>
      </c>
      <c r="J5500" s="8">
        <v>437.2</v>
      </c>
      <c r="K5500" s="8">
        <v>263.33</v>
      </c>
      <c r="L5500" s="8">
        <v>3374746.8</v>
      </c>
      <c r="M5500" s="8">
        <v>2032644.27</v>
      </c>
      <c r="N5500" s="8">
        <v>1342102.53</v>
      </c>
    </row>
    <row r="5501" spans="1:14" x14ac:dyDescent="0.3">
      <c r="A5501" t="s">
        <v>9</v>
      </c>
      <c r="B5501" t="s">
        <v>151</v>
      </c>
      <c r="C5501" t="s">
        <v>6</v>
      </c>
      <c r="D5501" t="s">
        <v>7</v>
      </c>
      <c r="E5501" t="s">
        <v>4</v>
      </c>
      <c r="F5501" s="5">
        <v>44454</v>
      </c>
      <c r="G5501">
        <v>604311835</v>
      </c>
      <c r="H5501" s="5">
        <v>44504</v>
      </c>
      <c r="I5501">
        <v>8156</v>
      </c>
      <c r="J5501" s="8">
        <v>152.58000000000001</v>
      </c>
      <c r="K5501" s="8">
        <v>97.44</v>
      </c>
      <c r="L5501" s="8">
        <v>1244442.48</v>
      </c>
      <c r="M5501" s="8">
        <v>794720.64</v>
      </c>
      <c r="N5501" s="8">
        <v>449721.84</v>
      </c>
    </row>
    <row r="5502" spans="1:14" x14ac:dyDescent="0.3">
      <c r="A5502" t="s">
        <v>9</v>
      </c>
      <c r="B5502" t="s">
        <v>170</v>
      </c>
      <c r="C5502" t="s">
        <v>29</v>
      </c>
      <c r="D5502" t="s">
        <v>3</v>
      </c>
      <c r="E5502" t="s">
        <v>23</v>
      </c>
      <c r="F5502" s="5">
        <v>44646</v>
      </c>
      <c r="G5502">
        <v>632320535</v>
      </c>
      <c r="H5502" s="5">
        <v>44648</v>
      </c>
      <c r="I5502">
        <v>6553</v>
      </c>
      <c r="J5502" s="8">
        <v>651.21</v>
      </c>
      <c r="K5502" s="8">
        <v>524.96</v>
      </c>
      <c r="L5502" s="8">
        <v>4267379.13</v>
      </c>
      <c r="M5502" s="8">
        <v>3440062.88</v>
      </c>
      <c r="N5502" s="8">
        <v>827316.25</v>
      </c>
    </row>
    <row r="5503" spans="1:14" x14ac:dyDescent="0.3">
      <c r="A5503" t="s">
        <v>0</v>
      </c>
      <c r="B5503" t="s">
        <v>97</v>
      </c>
      <c r="C5503" t="s">
        <v>6</v>
      </c>
      <c r="D5503" t="s">
        <v>3</v>
      </c>
      <c r="E5503" t="s">
        <v>15</v>
      </c>
      <c r="F5503" s="5">
        <v>43944</v>
      </c>
      <c r="G5503">
        <v>533725535</v>
      </c>
      <c r="H5503" s="5">
        <v>43981</v>
      </c>
      <c r="I5503">
        <v>101</v>
      </c>
      <c r="J5503" s="8">
        <v>152.58000000000001</v>
      </c>
      <c r="K5503" s="8">
        <v>97.44</v>
      </c>
      <c r="L5503" s="8">
        <v>15410.58</v>
      </c>
      <c r="M5503" s="8">
        <v>9841.44</v>
      </c>
      <c r="N5503" s="8">
        <v>5569.14</v>
      </c>
    </row>
    <row r="5504" spans="1:14" x14ac:dyDescent="0.3">
      <c r="A5504" t="s">
        <v>9</v>
      </c>
      <c r="B5504" t="s">
        <v>83</v>
      </c>
      <c r="C5504" t="s">
        <v>19</v>
      </c>
      <c r="D5504" t="s">
        <v>3</v>
      </c>
      <c r="E5504" t="s">
        <v>15</v>
      </c>
      <c r="F5504" s="5">
        <v>42317</v>
      </c>
      <c r="G5504">
        <v>600763165</v>
      </c>
      <c r="H5504" s="5">
        <v>42346</v>
      </c>
      <c r="I5504">
        <v>8026</v>
      </c>
      <c r="J5504" s="8">
        <v>81.73</v>
      </c>
      <c r="K5504" s="8">
        <v>56.67</v>
      </c>
      <c r="L5504" s="8">
        <v>655964.98</v>
      </c>
      <c r="M5504" s="8">
        <v>454833.42</v>
      </c>
      <c r="N5504" s="8">
        <v>201131.56</v>
      </c>
    </row>
    <row r="5505" spans="1:14" x14ac:dyDescent="0.3">
      <c r="A5505" t="s">
        <v>20</v>
      </c>
      <c r="B5505" t="s">
        <v>140</v>
      </c>
      <c r="C5505" t="s">
        <v>57</v>
      </c>
      <c r="D5505" t="s">
        <v>7</v>
      </c>
      <c r="E5505" t="s">
        <v>15</v>
      </c>
      <c r="F5505" s="5">
        <v>42393</v>
      </c>
      <c r="G5505">
        <v>295982253</v>
      </c>
      <c r="H5505" s="5">
        <v>42437</v>
      </c>
      <c r="I5505">
        <v>6581</v>
      </c>
      <c r="J5505" s="8">
        <v>154.06</v>
      </c>
      <c r="K5505" s="8">
        <v>90.93</v>
      </c>
      <c r="L5505" s="8">
        <v>1013868.86</v>
      </c>
      <c r="M5505" s="8">
        <v>598410.32999999996</v>
      </c>
      <c r="N5505" s="8">
        <v>415458.53</v>
      </c>
    </row>
    <row r="5506" spans="1:14" x14ac:dyDescent="0.3">
      <c r="A5506" t="s">
        <v>9</v>
      </c>
      <c r="B5506" t="s">
        <v>117</v>
      </c>
      <c r="C5506" t="s">
        <v>36</v>
      </c>
      <c r="D5506" t="s">
        <v>7</v>
      </c>
      <c r="E5506" t="s">
        <v>4</v>
      </c>
      <c r="F5506" s="5">
        <v>42653</v>
      </c>
      <c r="G5506">
        <v>502244126</v>
      </c>
      <c r="H5506" s="5">
        <v>42660</v>
      </c>
      <c r="I5506">
        <v>4053</v>
      </c>
      <c r="J5506" s="8">
        <v>421.89</v>
      </c>
      <c r="K5506" s="8">
        <v>364.69</v>
      </c>
      <c r="L5506" s="8">
        <v>1709920.17</v>
      </c>
      <c r="M5506" s="8">
        <v>1478088.57</v>
      </c>
      <c r="N5506" s="8">
        <v>231831.6</v>
      </c>
    </row>
    <row r="5507" spans="1:14" x14ac:dyDescent="0.3">
      <c r="A5507" t="s">
        <v>17</v>
      </c>
      <c r="B5507" t="s">
        <v>59</v>
      </c>
      <c r="C5507" t="s">
        <v>19</v>
      </c>
      <c r="D5507" t="s">
        <v>7</v>
      </c>
      <c r="E5507" t="s">
        <v>15</v>
      </c>
      <c r="F5507" s="5">
        <v>44388</v>
      </c>
      <c r="G5507">
        <v>372722613</v>
      </c>
      <c r="H5507" s="5">
        <v>44426</v>
      </c>
      <c r="I5507">
        <v>5759</v>
      </c>
      <c r="J5507" s="8">
        <v>81.73</v>
      </c>
      <c r="K5507" s="8">
        <v>56.67</v>
      </c>
      <c r="L5507" s="8">
        <v>470683.07</v>
      </c>
      <c r="M5507" s="8">
        <v>326362.53000000003</v>
      </c>
      <c r="N5507" s="8">
        <v>144320.54</v>
      </c>
    </row>
    <row r="5508" spans="1:14" x14ac:dyDescent="0.3">
      <c r="A5508" t="s">
        <v>9</v>
      </c>
      <c r="B5508" t="s">
        <v>177</v>
      </c>
      <c r="C5508" t="s">
        <v>6</v>
      </c>
      <c r="D5508" t="s">
        <v>7</v>
      </c>
      <c r="E5508" t="s">
        <v>8</v>
      </c>
      <c r="F5508" s="5">
        <v>44584</v>
      </c>
      <c r="G5508">
        <v>480904042</v>
      </c>
      <c r="H5508" s="5">
        <v>44597</v>
      </c>
      <c r="I5508">
        <v>9048</v>
      </c>
      <c r="J5508" s="8">
        <v>152.58000000000001</v>
      </c>
      <c r="K5508" s="8">
        <v>97.44</v>
      </c>
      <c r="L5508" s="8">
        <v>1380543.84</v>
      </c>
      <c r="M5508" s="8">
        <v>881637.12</v>
      </c>
      <c r="N5508" s="8">
        <v>498906.72</v>
      </c>
    </row>
    <row r="5509" spans="1:14" x14ac:dyDescent="0.3">
      <c r="A5509" t="s">
        <v>17</v>
      </c>
      <c r="B5509" t="s">
        <v>149</v>
      </c>
      <c r="C5509" t="s">
        <v>65</v>
      </c>
      <c r="D5509" t="s">
        <v>7</v>
      </c>
      <c r="E5509" t="s">
        <v>15</v>
      </c>
      <c r="F5509" s="5">
        <v>44506</v>
      </c>
      <c r="G5509">
        <v>570587241</v>
      </c>
      <c r="H5509" s="5">
        <v>44508</v>
      </c>
      <c r="I5509">
        <v>8299</v>
      </c>
      <c r="J5509" s="8">
        <v>668.27</v>
      </c>
      <c r="K5509" s="8">
        <v>502.54</v>
      </c>
      <c r="L5509" s="8">
        <v>5545972.7300000004</v>
      </c>
      <c r="M5509" s="8">
        <v>4170579.46</v>
      </c>
      <c r="N5509" s="8">
        <v>1375393.27</v>
      </c>
    </row>
    <row r="5510" spans="1:14" x14ac:dyDescent="0.3">
      <c r="A5510" t="s">
        <v>12</v>
      </c>
      <c r="B5510" t="s">
        <v>108</v>
      </c>
      <c r="C5510" t="s">
        <v>14</v>
      </c>
      <c r="D5510" t="s">
        <v>7</v>
      </c>
      <c r="E5510" t="s">
        <v>23</v>
      </c>
      <c r="F5510" s="5">
        <v>42882</v>
      </c>
      <c r="G5510">
        <v>905883538</v>
      </c>
      <c r="H5510" s="5">
        <v>42918</v>
      </c>
      <c r="I5510">
        <v>9925</v>
      </c>
      <c r="J5510" s="8">
        <v>205.7</v>
      </c>
      <c r="K5510" s="8">
        <v>117.11</v>
      </c>
      <c r="L5510" s="8">
        <v>2041572.5</v>
      </c>
      <c r="M5510" s="8">
        <v>1162316.75</v>
      </c>
      <c r="N5510" s="8">
        <v>879255.75</v>
      </c>
    </row>
    <row r="5511" spans="1:14" x14ac:dyDescent="0.3">
      <c r="A5511" t="s">
        <v>0</v>
      </c>
      <c r="B5511" t="s">
        <v>34</v>
      </c>
      <c r="C5511" t="s">
        <v>57</v>
      </c>
      <c r="D5511" t="s">
        <v>7</v>
      </c>
      <c r="E5511" t="s">
        <v>15</v>
      </c>
      <c r="F5511" s="5">
        <v>42717</v>
      </c>
      <c r="G5511">
        <v>921216762</v>
      </c>
      <c r="H5511" s="5">
        <v>42749</v>
      </c>
      <c r="I5511">
        <v>7366</v>
      </c>
      <c r="J5511" s="8">
        <v>154.06</v>
      </c>
      <c r="K5511" s="8">
        <v>90.93</v>
      </c>
      <c r="L5511" s="8">
        <v>1134805.96</v>
      </c>
      <c r="M5511" s="8">
        <v>669790.38</v>
      </c>
      <c r="N5511" s="8">
        <v>465015.58</v>
      </c>
    </row>
    <row r="5512" spans="1:14" x14ac:dyDescent="0.3">
      <c r="A5512" t="s">
        <v>9</v>
      </c>
      <c r="B5512" t="s">
        <v>118</v>
      </c>
      <c r="C5512" t="s">
        <v>57</v>
      </c>
      <c r="D5512" t="s">
        <v>3</v>
      </c>
      <c r="E5512" t="s">
        <v>4</v>
      </c>
      <c r="F5512" s="5">
        <v>42711</v>
      </c>
      <c r="G5512">
        <v>571323239</v>
      </c>
      <c r="H5512" s="5">
        <v>42736</v>
      </c>
      <c r="I5512">
        <v>6097</v>
      </c>
      <c r="J5512" s="8">
        <v>154.06</v>
      </c>
      <c r="K5512" s="8">
        <v>90.93</v>
      </c>
      <c r="L5512" s="8">
        <v>939303.82</v>
      </c>
      <c r="M5512" s="8">
        <v>554400.21</v>
      </c>
      <c r="N5512" s="8">
        <v>384903.61</v>
      </c>
    </row>
    <row r="5513" spans="1:14" x14ac:dyDescent="0.3">
      <c r="A5513" t="s">
        <v>9</v>
      </c>
      <c r="B5513" t="s">
        <v>99</v>
      </c>
      <c r="C5513" t="s">
        <v>31</v>
      </c>
      <c r="D5513" t="s">
        <v>3</v>
      </c>
      <c r="E5513" t="s">
        <v>4</v>
      </c>
      <c r="F5513" s="5">
        <v>43644</v>
      </c>
      <c r="G5513">
        <v>781251800</v>
      </c>
      <c r="H5513" s="5">
        <v>43679</v>
      </c>
      <c r="I5513">
        <v>8623</v>
      </c>
      <c r="J5513" s="8">
        <v>437.2</v>
      </c>
      <c r="K5513" s="8">
        <v>263.33</v>
      </c>
      <c r="L5513" s="8">
        <v>3769975.6</v>
      </c>
      <c r="M5513" s="8">
        <v>2270694.59</v>
      </c>
      <c r="N5513" s="8">
        <v>1499281.01</v>
      </c>
    </row>
    <row r="5514" spans="1:14" x14ac:dyDescent="0.3">
      <c r="A5514" t="s">
        <v>12</v>
      </c>
      <c r="B5514" t="s">
        <v>67</v>
      </c>
      <c r="C5514" t="s">
        <v>36</v>
      </c>
      <c r="D5514" t="s">
        <v>7</v>
      </c>
      <c r="E5514" t="s">
        <v>8</v>
      </c>
      <c r="F5514" s="5">
        <v>44345</v>
      </c>
      <c r="G5514">
        <v>296363770</v>
      </c>
      <c r="H5514" s="5">
        <v>44390</v>
      </c>
      <c r="I5514">
        <v>9480</v>
      </c>
      <c r="J5514" s="8">
        <v>421.89</v>
      </c>
      <c r="K5514" s="8">
        <v>364.69</v>
      </c>
      <c r="L5514" s="8">
        <v>3999517.2</v>
      </c>
      <c r="M5514" s="8">
        <v>3457261.2</v>
      </c>
      <c r="N5514" s="8">
        <v>542256</v>
      </c>
    </row>
    <row r="5515" spans="1:14" x14ac:dyDescent="0.3">
      <c r="A5515" t="s">
        <v>17</v>
      </c>
      <c r="B5515" t="s">
        <v>42</v>
      </c>
      <c r="C5515" t="s">
        <v>57</v>
      </c>
      <c r="D5515" t="s">
        <v>3</v>
      </c>
      <c r="E5515" t="s">
        <v>23</v>
      </c>
      <c r="F5515" s="5">
        <v>44100</v>
      </c>
      <c r="G5515">
        <v>632332980</v>
      </c>
      <c r="H5515" s="5">
        <v>44129</v>
      </c>
      <c r="I5515">
        <v>236</v>
      </c>
      <c r="J5515" s="8">
        <v>154.06</v>
      </c>
      <c r="K5515" s="8">
        <v>90.93</v>
      </c>
      <c r="L5515" s="8">
        <v>36358.160000000003</v>
      </c>
      <c r="M5515" s="8">
        <v>21459.48</v>
      </c>
      <c r="N5515" s="8">
        <v>14898.68</v>
      </c>
    </row>
    <row r="5516" spans="1:14" x14ac:dyDescent="0.3">
      <c r="A5516" t="s">
        <v>17</v>
      </c>
      <c r="B5516" t="s">
        <v>85</v>
      </c>
      <c r="C5516" t="s">
        <v>31</v>
      </c>
      <c r="D5516" t="s">
        <v>7</v>
      </c>
      <c r="E5516" t="s">
        <v>23</v>
      </c>
      <c r="F5516" s="5">
        <v>43479</v>
      </c>
      <c r="G5516">
        <v>225145757</v>
      </c>
      <c r="H5516" s="5">
        <v>43501</v>
      </c>
      <c r="I5516">
        <v>4487</v>
      </c>
      <c r="J5516" s="8">
        <v>437.2</v>
      </c>
      <c r="K5516" s="8">
        <v>263.33</v>
      </c>
      <c r="L5516" s="8">
        <v>1961716.4</v>
      </c>
      <c r="M5516" s="8">
        <v>1181561.71</v>
      </c>
      <c r="N5516" s="8">
        <v>780154.69</v>
      </c>
    </row>
    <row r="5517" spans="1:14" x14ac:dyDescent="0.3">
      <c r="A5517" t="s">
        <v>9</v>
      </c>
      <c r="B5517" t="s">
        <v>167</v>
      </c>
      <c r="C5517" t="s">
        <v>6</v>
      </c>
      <c r="D5517" t="s">
        <v>3</v>
      </c>
      <c r="E5517" t="s">
        <v>23</v>
      </c>
      <c r="F5517" s="5">
        <v>44090</v>
      </c>
      <c r="G5517">
        <v>281100928</v>
      </c>
      <c r="H5517" s="5">
        <v>44138</v>
      </c>
      <c r="I5517">
        <v>2866</v>
      </c>
      <c r="J5517" s="8">
        <v>152.58000000000001</v>
      </c>
      <c r="K5517" s="8">
        <v>97.44</v>
      </c>
      <c r="L5517" s="8">
        <v>437294.28</v>
      </c>
      <c r="M5517" s="8">
        <v>279263.03999999998</v>
      </c>
      <c r="N5517" s="8">
        <v>158031.24</v>
      </c>
    </row>
    <row r="5518" spans="1:14" x14ac:dyDescent="0.3">
      <c r="A5518" t="s">
        <v>17</v>
      </c>
      <c r="B5518" t="s">
        <v>42</v>
      </c>
      <c r="C5518" t="s">
        <v>6</v>
      </c>
      <c r="D5518" t="s">
        <v>3</v>
      </c>
      <c r="E5518" t="s">
        <v>23</v>
      </c>
      <c r="F5518" s="5">
        <v>43546</v>
      </c>
      <c r="G5518">
        <v>726809823</v>
      </c>
      <c r="H5518" s="5">
        <v>43590</v>
      </c>
      <c r="I5518">
        <v>8033</v>
      </c>
      <c r="J5518" s="8">
        <v>152.58000000000001</v>
      </c>
      <c r="K5518" s="8">
        <v>97.44</v>
      </c>
      <c r="L5518" s="8">
        <v>1225675.1399999999</v>
      </c>
      <c r="M5518" s="8">
        <v>782735.52</v>
      </c>
      <c r="N5518" s="8">
        <v>442939.62</v>
      </c>
    </row>
    <row r="5519" spans="1:14" x14ac:dyDescent="0.3">
      <c r="A5519" t="s">
        <v>9</v>
      </c>
      <c r="B5519" t="s">
        <v>182</v>
      </c>
      <c r="C5519" t="s">
        <v>65</v>
      </c>
      <c r="D5519" t="s">
        <v>3</v>
      </c>
      <c r="E5519" t="s">
        <v>15</v>
      </c>
      <c r="F5519" s="5">
        <v>43581</v>
      </c>
      <c r="G5519">
        <v>659196269</v>
      </c>
      <c r="H5519" s="5">
        <v>43617</v>
      </c>
      <c r="I5519">
        <v>9680</v>
      </c>
      <c r="J5519" s="8">
        <v>668.27</v>
      </c>
      <c r="K5519" s="8">
        <v>502.54</v>
      </c>
      <c r="L5519" s="8">
        <v>6468853.5999999996</v>
      </c>
      <c r="M5519" s="8">
        <v>4864587.2</v>
      </c>
      <c r="N5519" s="8">
        <v>1604266.4</v>
      </c>
    </row>
    <row r="5520" spans="1:14" x14ac:dyDescent="0.3">
      <c r="A5520" t="s">
        <v>9</v>
      </c>
      <c r="B5520" t="s">
        <v>38</v>
      </c>
      <c r="C5520" t="s">
        <v>19</v>
      </c>
      <c r="D5520" t="s">
        <v>7</v>
      </c>
      <c r="E5520" t="s">
        <v>23</v>
      </c>
      <c r="F5520" s="5">
        <v>44128</v>
      </c>
      <c r="G5520">
        <v>595496594</v>
      </c>
      <c r="H5520" s="5">
        <v>44139</v>
      </c>
      <c r="I5520">
        <v>9530</v>
      </c>
      <c r="J5520" s="8">
        <v>81.73</v>
      </c>
      <c r="K5520" s="8">
        <v>56.67</v>
      </c>
      <c r="L5520" s="8">
        <v>778886.9</v>
      </c>
      <c r="M5520" s="8">
        <v>540065.1</v>
      </c>
      <c r="N5520" s="8">
        <v>238821.8</v>
      </c>
    </row>
    <row r="5521" spans="1:14" x14ac:dyDescent="0.3">
      <c r="A5521" t="s">
        <v>17</v>
      </c>
      <c r="B5521" t="s">
        <v>149</v>
      </c>
      <c r="C5521" t="s">
        <v>31</v>
      </c>
      <c r="D5521" t="s">
        <v>7</v>
      </c>
      <c r="E5521" t="s">
        <v>8</v>
      </c>
      <c r="F5521" s="5">
        <v>42504</v>
      </c>
      <c r="G5521">
        <v>223259627</v>
      </c>
      <c r="H5521" s="5">
        <v>42554</v>
      </c>
      <c r="I5521">
        <v>6340</v>
      </c>
      <c r="J5521" s="8">
        <v>437.2</v>
      </c>
      <c r="K5521" s="8">
        <v>263.33</v>
      </c>
      <c r="L5521" s="8">
        <v>2771848</v>
      </c>
      <c r="M5521" s="8">
        <v>1669512.2</v>
      </c>
      <c r="N5521" s="8">
        <v>1102335.8</v>
      </c>
    </row>
    <row r="5522" spans="1:14" x14ac:dyDescent="0.3">
      <c r="A5522" t="s">
        <v>9</v>
      </c>
      <c r="B5522" t="s">
        <v>191</v>
      </c>
      <c r="C5522" t="s">
        <v>57</v>
      </c>
      <c r="D5522" t="s">
        <v>3</v>
      </c>
      <c r="E5522" t="s">
        <v>23</v>
      </c>
      <c r="F5522" s="5">
        <v>43306</v>
      </c>
      <c r="G5522">
        <v>650346696</v>
      </c>
      <c r="H5522" s="5">
        <v>43346</v>
      </c>
      <c r="I5522">
        <v>894</v>
      </c>
      <c r="J5522" s="8">
        <v>154.06</v>
      </c>
      <c r="K5522" s="8">
        <v>90.93</v>
      </c>
      <c r="L5522" s="8">
        <v>137729.64000000001</v>
      </c>
      <c r="M5522" s="8">
        <v>81291.42</v>
      </c>
      <c r="N5522" s="8">
        <v>56438.22</v>
      </c>
    </row>
    <row r="5523" spans="1:14" x14ac:dyDescent="0.3">
      <c r="A5523" t="s">
        <v>9</v>
      </c>
      <c r="B5523" t="s">
        <v>194</v>
      </c>
      <c r="C5523" t="s">
        <v>19</v>
      </c>
      <c r="D5523" t="s">
        <v>7</v>
      </c>
      <c r="E5523" t="s">
        <v>23</v>
      </c>
      <c r="F5523" s="5">
        <v>44711</v>
      </c>
      <c r="G5523">
        <v>354931628</v>
      </c>
      <c r="H5523" s="5">
        <v>44720</v>
      </c>
      <c r="I5523">
        <v>1011</v>
      </c>
      <c r="J5523" s="8">
        <v>81.73</v>
      </c>
      <c r="K5523" s="8">
        <v>56.67</v>
      </c>
      <c r="L5523" s="8">
        <v>82629.03</v>
      </c>
      <c r="M5523" s="8">
        <v>57293.37</v>
      </c>
      <c r="N5523" s="8">
        <v>25335.66</v>
      </c>
    </row>
    <row r="5524" spans="1:14" x14ac:dyDescent="0.3">
      <c r="A5524" t="s">
        <v>17</v>
      </c>
      <c r="B5524" t="s">
        <v>25</v>
      </c>
      <c r="C5524" t="s">
        <v>6</v>
      </c>
      <c r="D5524" t="s">
        <v>3</v>
      </c>
      <c r="E5524" t="s">
        <v>4</v>
      </c>
      <c r="F5524" s="5">
        <v>42204</v>
      </c>
      <c r="G5524">
        <v>135500752</v>
      </c>
      <c r="H5524" s="5">
        <v>42206</v>
      </c>
      <c r="I5524">
        <v>6539</v>
      </c>
      <c r="J5524" s="8">
        <v>152.58000000000001</v>
      </c>
      <c r="K5524" s="8">
        <v>97.44</v>
      </c>
      <c r="L5524" s="8">
        <v>997720.62</v>
      </c>
      <c r="M5524" s="8">
        <v>637160.16</v>
      </c>
      <c r="N5524" s="8">
        <v>360560.46</v>
      </c>
    </row>
    <row r="5525" spans="1:14" x14ac:dyDescent="0.3">
      <c r="A5525" t="s">
        <v>0</v>
      </c>
      <c r="B5525" t="s">
        <v>160</v>
      </c>
      <c r="C5525" t="s">
        <v>14</v>
      </c>
      <c r="D5525" t="s">
        <v>3</v>
      </c>
      <c r="E5525" t="s">
        <v>23</v>
      </c>
      <c r="F5525" s="5">
        <v>42436</v>
      </c>
      <c r="G5525">
        <v>860852897</v>
      </c>
      <c r="H5525" s="5">
        <v>42485</v>
      </c>
      <c r="I5525">
        <v>4357</v>
      </c>
      <c r="J5525" s="8">
        <v>205.7</v>
      </c>
      <c r="K5525" s="8">
        <v>117.11</v>
      </c>
      <c r="L5525" s="8">
        <v>896234.9</v>
      </c>
      <c r="M5525" s="8">
        <v>510248.27</v>
      </c>
      <c r="N5525" s="8">
        <v>385986.63</v>
      </c>
    </row>
    <row r="5526" spans="1:14" x14ac:dyDescent="0.3">
      <c r="A5526" t="s">
        <v>17</v>
      </c>
      <c r="B5526" t="s">
        <v>75</v>
      </c>
      <c r="C5526" t="s">
        <v>57</v>
      </c>
      <c r="D5526" t="s">
        <v>7</v>
      </c>
      <c r="E5526" t="s">
        <v>23</v>
      </c>
      <c r="F5526" s="5">
        <v>43366</v>
      </c>
      <c r="G5526">
        <v>320099389</v>
      </c>
      <c r="H5526" s="5">
        <v>43406</v>
      </c>
      <c r="I5526">
        <v>3377</v>
      </c>
      <c r="J5526" s="8">
        <v>154.06</v>
      </c>
      <c r="K5526" s="8">
        <v>90.93</v>
      </c>
      <c r="L5526" s="8">
        <v>520260.62</v>
      </c>
      <c r="M5526" s="8">
        <v>307070.61</v>
      </c>
      <c r="N5526" s="8">
        <v>213190.01</v>
      </c>
    </row>
    <row r="5527" spans="1:14" x14ac:dyDescent="0.3">
      <c r="A5527" t="s">
        <v>9</v>
      </c>
      <c r="B5527" t="s">
        <v>121</v>
      </c>
      <c r="C5527" t="s">
        <v>29</v>
      </c>
      <c r="D5527" t="s">
        <v>7</v>
      </c>
      <c r="E5527" t="s">
        <v>4</v>
      </c>
      <c r="F5527" s="5">
        <v>44881</v>
      </c>
      <c r="G5527">
        <v>872664058</v>
      </c>
      <c r="H5527" s="5">
        <v>44890</v>
      </c>
      <c r="I5527">
        <v>9542</v>
      </c>
      <c r="J5527" s="8">
        <v>651.21</v>
      </c>
      <c r="K5527" s="8">
        <v>524.96</v>
      </c>
      <c r="L5527" s="8">
        <v>6213845.8200000003</v>
      </c>
      <c r="M5527" s="8">
        <v>5009168.32</v>
      </c>
      <c r="N5527" s="8">
        <v>1204677.5</v>
      </c>
    </row>
    <row r="5528" spans="1:14" x14ac:dyDescent="0.3">
      <c r="A5528" t="s">
        <v>12</v>
      </c>
      <c r="B5528" t="s">
        <v>32</v>
      </c>
      <c r="C5528" t="s">
        <v>14</v>
      </c>
      <c r="D5528" t="s">
        <v>7</v>
      </c>
      <c r="E5528" t="s">
        <v>23</v>
      </c>
      <c r="F5528" s="5">
        <v>44181</v>
      </c>
      <c r="G5528">
        <v>898283231</v>
      </c>
      <c r="H5528" s="5">
        <v>44183</v>
      </c>
      <c r="I5528">
        <v>825</v>
      </c>
      <c r="J5528" s="8">
        <v>205.7</v>
      </c>
      <c r="K5528" s="8">
        <v>117.11</v>
      </c>
      <c r="L5528" s="8">
        <v>169702.5</v>
      </c>
      <c r="M5528" s="8">
        <v>96615.75</v>
      </c>
      <c r="N5528" s="8">
        <v>73086.75</v>
      </c>
    </row>
    <row r="5529" spans="1:14" x14ac:dyDescent="0.3">
      <c r="A5529" t="s">
        <v>12</v>
      </c>
      <c r="B5529" t="s">
        <v>132</v>
      </c>
      <c r="C5529" t="s">
        <v>14</v>
      </c>
      <c r="D5529" t="s">
        <v>3</v>
      </c>
      <c r="E5529" t="s">
        <v>15</v>
      </c>
      <c r="F5529" s="5">
        <v>44358</v>
      </c>
      <c r="G5529">
        <v>647005736</v>
      </c>
      <c r="H5529" s="5">
        <v>44359</v>
      </c>
      <c r="I5529">
        <v>2230</v>
      </c>
      <c r="J5529" s="8">
        <v>205.7</v>
      </c>
      <c r="K5529" s="8">
        <v>117.11</v>
      </c>
      <c r="L5529" s="8">
        <v>458711</v>
      </c>
      <c r="M5529" s="8">
        <v>261155.3</v>
      </c>
      <c r="N5529" s="8">
        <v>197555.7</v>
      </c>
    </row>
    <row r="5530" spans="1:14" x14ac:dyDescent="0.3">
      <c r="A5530" t="s">
        <v>20</v>
      </c>
      <c r="B5530" t="s">
        <v>81</v>
      </c>
      <c r="C5530" t="s">
        <v>11</v>
      </c>
      <c r="D5530" t="s">
        <v>3</v>
      </c>
      <c r="E5530" t="s">
        <v>8</v>
      </c>
      <c r="F5530" s="5">
        <v>44195</v>
      </c>
      <c r="G5530">
        <v>889192903</v>
      </c>
      <c r="H5530" s="5">
        <v>43831</v>
      </c>
      <c r="I5530">
        <v>795</v>
      </c>
      <c r="J5530" s="8">
        <v>47.45</v>
      </c>
      <c r="K5530" s="8">
        <v>31.79</v>
      </c>
      <c r="L5530" s="8">
        <v>37722.75</v>
      </c>
      <c r="M5530" s="8">
        <v>25273.05</v>
      </c>
      <c r="N5530" s="8">
        <v>12449.7</v>
      </c>
    </row>
    <row r="5531" spans="1:14" x14ac:dyDescent="0.3">
      <c r="A5531" t="s">
        <v>12</v>
      </c>
      <c r="B5531" t="s">
        <v>107</v>
      </c>
      <c r="C5531" t="s">
        <v>45</v>
      </c>
      <c r="D5531" t="s">
        <v>3</v>
      </c>
      <c r="E5531" t="s">
        <v>15</v>
      </c>
      <c r="F5531" s="5">
        <v>43102</v>
      </c>
      <c r="G5531">
        <v>665518558</v>
      </c>
      <c r="H5531" s="5">
        <v>43145</v>
      </c>
      <c r="I5531">
        <v>585</v>
      </c>
      <c r="J5531" s="8">
        <v>9.33</v>
      </c>
      <c r="K5531" s="8">
        <v>6.92</v>
      </c>
      <c r="L5531" s="8">
        <v>5458.05</v>
      </c>
      <c r="M5531" s="8">
        <v>4048.2</v>
      </c>
      <c r="N5531" s="8">
        <v>1409.85</v>
      </c>
    </row>
    <row r="5532" spans="1:14" x14ac:dyDescent="0.3">
      <c r="A5532" t="s">
        <v>9</v>
      </c>
      <c r="B5532" t="s">
        <v>157</v>
      </c>
      <c r="C5532" t="s">
        <v>36</v>
      </c>
      <c r="D5532" t="s">
        <v>7</v>
      </c>
      <c r="E5532" t="s">
        <v>8</v>
      </c>
      <c r="F5532" s="5">
        <v>44529</v>
      </c>
      <c r="G5532">
        <v>436969029</v>
      </c>
      <c r="H5532" s="5">
        <v>44547</v>
      </c>
      <c r="I5532">
        <v>7701</v>
      </c>
      <c r="J5532" s="8">
        <v>421.89</v>
      </c>
      <c r="K5532" s="8">
        <v>364.69</v>
      </c>
      <c r="L5532" s="8">
        <v>3248974.89</v>
      </c>
      <c r="M5532" s="8">
        <v>2808477.69</v>
      </c>
      <c r="N5532" s="8">
        <v>440497.2</v>
      </c>
    </row>
    <row r="5533" spans="1:14" x14ac:dyDescent="0.3">
      <c r="A5533" t="s">
        <v>12</v>
      </c>
      <c r="B5533" t="s">
        <v>67</v>
      </c>
      <c r="C5533" t="s">
        <v>31</v>
      </c>
      <c r="D5533" t="s">
        <v>3</v>
      </c>
      <c r="E5533" t="s">
        <v>23</v>
      </c>
      <c r="F5533" s="5">
        <v>42583</v>
      </c>
      <c r="G5533">
        <v>734843146</v>
      </c>
      <c r="H5533" s="5">
        <v>42599</v>
      </c>
      <c r="I5533">
        <v>5272</v>
      </c>
      <c r="J5533" s="8">
        <v>437.2</v>
      </c>
      <c r="K5533" s="8">
        <v>263.33</v>
      </c>
      <c r="L5533" s="8">
        <v>2304918.4</v>
      </c>
      <c r="M5533" s="8">
        <v>1388275.76</v>
      </c>
      <c r="N5533" s="8">
        <v>916642.64</v>
      </c>
    </row>
    <row r="5534" spans="1:14" x14ac:dyDescent="0.3">
      <c r="A5534" t="s">
        <v>9</v>
      </c>
      <c r="B5534" t="s">
        <v>148</v>
      </c>
      <c r="C5534" t="s">
        <v>57</v>
      </c>
      <c r="D5534" t="s">
        <v>3</v>
      </c>
      <c r="E5534" t="s">
        <v>15</v>
      </c>
      <c r="F5534" s="5">
        <v>42457</v>
      </c>
      <c r="G5534">
        <v>810752236</v>
      </c>
      <c r="H5534" s="5">
        <v>42494</v>
      </c>
      <c r="I5534">
        <v>8458</v>
      </c>
      <c r="J5534" s="8">
        <v>154.06</v>
      </c>
      <c r="K5534" s="8">
        <v>90.93</v>
      </c>
      <c r="L5534" s="8">
        <v>1303039.48</v>
      </c>
      <c r="M5534" s="8">
        <v>769085.94</v>
      </c>
      <c r="N5534" s="8">
        <v>533953.54</v>
      </c>
    </row>
    <row r="5535" spans="1:14" x14ac:dyDescent="0.3">
      <c r="A5535" t="s">
        <v>9</v>
      </c>
      <c r="B5535" t="s">
        <v>167</v>
      </c>
      <c r="C5535" t="s">
        <v>29</v>
      </c>
      <c r="D5535" t="s">
        <v>7</v>
      </c>
      <c r="E5535" t="s">
        <v>8</v>
      </c>
      <c r="F5535" s="5">
        <v>44385</v>
      </c>
      <c r="G5535">
        <v>886620128</v>
      </c>
      <c r="H5535" s="5">
        <v>44402</v>
      </c>
      <c r="I5535">
        <v>9453</v>
      </c>
      <c r="J5535" s="8">
        <v>651.21</v>
      </c>
      <c r="K5535" s="8">
        <v>524.96</v>
      </c>
      <c r="L5535" s="8">
        <v>6155888.1299999999</v>
      </c>
      <c r="M5535" s="8">
        <v>4962446.88</v>
      </c>
      <c r="N5535" s="8">
        <v>1193441.25</v>
      </c>
    </row>
    <row r="5536" spans="1:14" x14ac:dyDescent="0.3">
      <c r="A5536" t="s">
        <v>9</v>
      </c>
      <c r="B5536" t="s">
        <v>136</v>
      </c>
      <c r="C5536" t="s">
        <v>36</v>
      </c>
      <c r="D5536" t="s">
        <v>3</v>
      </c>
      <c r="E5536" t="s">
        <v>4</v>
      </c>
      <c r="F5536" s="5">
        <v>44450</v>
      </c>
      <c r="G5536">
        <v>804683148</v>
      </c>
      <c r="H5536" s="5">
        <v>44458</v>
      </c>
      <c r="I5536">
        <v>2480</v>
      </c>
      <c r="J5536" s="8">
        <v>421.89</v>
      </c>
      <c r="K5536" s="8">
        <v>364.69</v>
      </c>
      <c r="L5536" s="8">
        <v>1046287.2</v>
      </c>
      <c r="M5536" s="8">
        <v>904431.2</v>
      </c>
      <c r="N5536" s="8">
        <v>141856</v>
      </c>
    </row>
    <row r="5537" spans="1:14" x14ac:dyDescent="0.3">
      <c r="A5537" t="s">
        <v>20</v>
      </c>
      <c r="B5537" t="s">
        <v>81</v>
      </c>
      <c r="C5537" t="s">
        <v>65</v>
      </c>
      <c r="D5537" t="s">
        <v>3</v>
      </c>
      <c r="E5537" t="s">
        <v>15</v>
      </c>
      <c r="F5537" s="5">
        <v>42279</v>
      </c>
      <c r="G5537">
        <v>477490127</v>
      </c>
      <c r="H5537" s="5">
        <v>42280</v>
      </c>
      <c r="I5537">
        <v>8794</v>
      </c>
      <c r="J5537" s="8">
        <v>668.27</v>
      </c>
      <c r="K5537" s="8">
        <v>502.54</v>
      </c>
      <c r="L5537" s="8">
        <v>5876766.3799999999</v>
      </c>
      <c r="M5537" s="8">
        <v>4419336.76</v>
      </c>
      <c r="N5537" s="8">
        <v>1457429.62</v>
      </c>
    </row>
    <row r="5538" spans="1:14" x14ac:dyDescent="0.3">
      <c r="A5538" t="s">
        <v>20</v>
      </c>
      <c r="B5538" t="s">
        <v>120</v>
      </c>
      <c r="C5538" t="s">
        <v>6</v>
      </c>
      <c r="D5538" t="s">
        <v>3</v>
      </c>
      <c r="E5538" t="s">
        <v>23</v>
      </c>
      <c r="F5538" s="5">
        <v>42432</v>
      </c>
      <c r="G5538">
        <v>337902390</v>
      </c>
      <c r="H5538" s="5">
        <v>42481</v>
      </c>
      <c r="I5538">
        <v>1681</v>
      </c>
      <c r="J5538" s="8">
        <v>152.58000000000001</v>
      </c>
      <c r="K5538" s="8">
        <v>97.44</v>
      </c>
      <c r="L5538" s="8">
        <v>256486.98</v>
      </c>
      <c r="M5538" s="8">
        <v>163796.64000000001</v>
      </c>
      <c r="N5538" s="8">
        <v>92690.34</v>
      </c>
    </row>
    <row r="5539" spans="1:14" x14ac:dyDescent="0.3">
      <c r="A5539" t="s">
        <v>9</v>
      </c>
      <c r="B5539" t="s">
        <v>66</v>
      </c>
      <c r="C5539" t="s">
        <v>14</v>
      </c>
      <c r="D5539" t="s">
        <v>7</v>
      </c>
      <c r="E5539" t="s">
        <v>4</v>
      </c>
      <c r="F5539" s="5">
        <v>44661</v>
      </c>
      <c r="G5539">
        <v>889093768</v>
      </c>
      <c r="H5539" s="5">
        <v>44701</v>
      </c>
      <c r="I5539">
        <v>1458</v>
      </c>
      <c r="J5539" s="8">
        <v>205.7</v>
      </c>
      <c r="K5539" s="8">
        <v>117.11</v>
      </c>
      <c r="L5539" s="8">
        <v>299910.59999999998</v>
      </c>
      <c r="M5539" s="8">
        <v>170746.38</v>
      </c>
      <c r="N5539" s="8">
        <v>129164.22</v>
      </c>
    </row>
    <row r="5540" spans="1:14" x14ac:dyDescent="0.3">
      <c r="A5540" t="s">
        <v>9</v>
      </c>
      <c r="B5540" t="s">
        <v>98</v>
      </c>
      <c r="C5540" t="s">
        <v>14</v>
      </c>
      <c r="D5540" t="s">
        <v>3</v>
      </c>
      <c r="E5540" t="s">
        <v>8</v>
      </c>
      <c r="F5540" s="5">
        <v>44414</v>
      </c>
      <c r="G5540">
        <v>454550588</v>
      </c>
      <c r="H5540" s="5">
        <v>44445</v>
      </c>
      <c r="I5540">
        <v>475</v>
      </c>
      <c r="J5540" s="8">
        <v>205.7</v>
      </c>
      <c r="K5540" s="8">
        <v>117.11</v>
      </c>
      <c r="L5540" s="8">
        <v>97707.5</v>
      </c>
      <c r="M5540" s="8">
        <v>55627.25</v>
      </c>
      <c r="N5540" s="8">
        <v>42080.25</v>
      </c>
    </row>
    <row r="5541" spans="1:14" x14ac:dyDescent="0.3">
      <c r="A5541" t="s">
        <v>12</v>
      </c>
      <c r="B5541" t="s">
        <v>132</v>
      </c>
      <c r="C5541" t="s">
        <v>22</v>
      </c>
      <c r="D5541" t="s">
        <v>7</v>
      </c>
      <c r="E5541" t="s">
        <v>23</v>
      </c>
      <c r="F5541" s="5">
        <v>42301</v>
      </c>
      <c r="G5541">
        <v>128071677</v>
      </c>
      <c r="H5541" s="5">
        <v>42315</v>
      </c>
      <c r="I5541">
        <v>8110</v>
      </c>
      <c r="J5541" s="8">
        <v>109.28</v>
      </c>
      <c r="K5541" s="8">
        <v>35.840000000000003</v>
      </c>
      <c r="L5541" s="8">
        <v>886260.8</v>
      </c>
      <c r="M5541" s="8">
        <v>290662.40000000002</v>
      </c>
      <c r="N5541" s="8">
        <v>595598.4</v>
      </c>
    </row>
    <row r="5542" spans="1:14" x14ac:dyDescent="0.3">
      <c r="A5542" t="s">
        <v>12</v>
      </c>
      <c r="B5542" t="s">
        <v>13</v>
      </c>
      <c r="C5542" t="s">
        <v>19</v>
      </c>
      <c r="D5542" t="s">
        <v>3</v>
      </c>
      <c r="E5542" t="s">
        <v>4</v>
      </c>
      <c r="F5542" s="5">
        <v>43860</v>
      </c>
      <c r="G5542">
        <v>623768365</v>
      </c>
      <c r="H5542" s="5">
        <v>43906</v>
      </c>
      <c r="I5542">
        <v>5776</v>
      </c>
      <c r="J5542" s="8">
        <v>81.73</v>
      </c>
      <c r="K5542" s="8">
        <v>56.67</v>
      </c>
      <c r="L5542" s="8">
        <v>472072.48</v>
      </c>
      <c r="M5542" s="8">
        <v>327325.92</v>
      </c>
      <c r="N5542" s="8">
        <v>144746.56</v>
      </c>
    </row>
    <row r="5543" spans="1:14" x14ac:dyDescent="0.3">
      <c r="A5543" t="s">
        <v>9</v>
      </c>
      <c r="B5543" t="s">
        <v>37</v>
      </c>
      <c r="C5543" t="s">
        <v>29</v>
      </c>
      <c r="D5543" t="s">
        <v>3</v>
      </c>
      <c r="E5543" t="s">
        <v>15</v>
      </c>
      <c r="F5543" s="5">
        <v>42784</v>
      </c>
      <c r="G5543">
        <v>926064479</v>
      </c>
      <c r="H5543" s="5">
        <v>42804</v>
      </c>
      <c r="I5543">
        <v>1913</v>
      </c>
      <c r="J5543" s="8">
        <v>651.21</v>
      </c>
      <c r="K5543" s="8">
        <v>524.96</v>
      </c>
      <c r="L5543" s="8">
        <v>1245764.73</v>
      </c>
      <c r="M5543" s="8">
        <v>1004248.48</v>
      </c>
      <c r="N5543" s="8">
        <v>241516.25</v>
      </c>
    </row>
    <row r="5544" spans="1:14" x14ac:dyDescent="0.3">
      <c r="A5544" t="s">
        <v>9</v>
      </c>
      <c r="B5544" t="s">
        <v>121</v>
      </c>
      <c r="C5544" t="s">
        <v>19</v>
      </c>
      <c r="D5544" t="s">
        <v>3</v>
      </c>
      <c r="E5544" t="s">
        <v>23</v>
      </c>
      <c r="F5544" s="5">
        <v>44893</v>
      </c>
      <c r="G5544">
        <v>539696347</v>
      </c>
      <c r="H5544" s="5">
        <v>44572</v>
      </c>
      <c r="I5544">
        <v>6997</v>
      </c>
      <c r="J5544" s="8">
        <v>81.73</v>
      </c>
      <c r="K5544" s="8">
        <v>56.67</v>
      </c>
      <c r="L5544" s="8">
        <v>571864.81000000006</v>
      </c>
      <c r="M5544" s="8">
        <v>396519.99</v>
      </c>
      <c r="N5544" s="8">
        <v>175344.82</v>
      </c>
    </row>
    <row r="5545" spans="1:14" x14ac:dyDescent="0.3">
      <c r="A5545" t="s">
        <v>20</v>
      </c>
      <c r="B5545" t="s">
        <v>71</v>
      </c>
      <c r="C5545" t="s">
        <v>65</v>
      </c>
      <c r="D5545" t="s">
        <v>7</v>
      </c>
      <c r="E5545" t="s">
        <v>15</v>
      </c>
      <c r="F5545" s="5">
        <v>42387</v>
      </c>
      <c r="G5545">
        <v>839712798</v>
      </c>
      <c r="H5545" s="5">
        <v>42400</v>
      </c>
      <c r="I5545">
        <v>8532</v>
      </c>
      <c r="J5545" s="8">
        <v>668.27</v>
      </c>
      <c r="K5545" s="8">
        <v>502.54</v>
      </c>
      <c r="L5545" s="8">
        <v>5701679.6399999997</v>
      </c>
      <c r="M5545" s="8">
        <v>4287671.28</v>
      </c>
      <c r="N5545" s="8">
        <v>1414008.36</v>
      </c>
    </row>
    <row r="5546" spans="1:14" x14ac:dyDescent="0.3">
      <c r="A5546" t="s">
        <v>12</v>
      </c>
      <c r="B5546" t="s">
        <v>162</v>
      </c>
      <c r="C5546" t="s">
        <v>11</v>
      </c>
      <c r="D5546" t="s">
        <v>7</v>
      </c>
      <c r="E5546" t="s">
        <v>8</v>
      </c>
      <c r="F5546" s="5">
        <v>44865</v>
      </c>
      <c r="G5546">
        <v>121475160</v>
      </c>
      <c r="H5546" s="5">
        <v>44903</v>
      </c>
      <c r="I5546">
        <v>6054</v>
      </c>
      <c r="J5546" s="8">
        <v>47.45</v>
      </c>
      <c r="K5546" s="8">
        <v>31.79</v>
      </c>
      <c r="L5546" s="8">
        <v>287262.3</v>
      </c>
      <c r="M5546" s="8">
        <v>192456.66</v>
      </c>
      <c r="N5546" s="8">
        <v>94805.64</v>
      </c>
    </row>
    <row r="5547" spans="1:14" x14ac:dyDescent="0.3">
      <c r="A5547" t="s">
        <v>0</v>
      </c>
      <c r="B5547" t="s">
        <v>144</v>
      </c>
      <c r="C5547" t="s">
        <v>22</v>
      </c>
      <c r="D5547" t="s">
        <v>3</v>
      </c>
      <c r="E5547" t="s">
        <v>23</v>
      </c>
      <c r="F5547" s="5">
        <v>42461</v>
      </c>
      <c r="G5547">
        <v>350657260</v>
      </c>
      <c r="H5547" s="5">
        <v>42475</v>
      </c>
      <c r="I5547">
        <v>6130</v>
      </c>
      <c r="J5547" s="8">
        <v>109.28</v>
      </c>
      <c r="K5547" s="8">
        <v>35.840000000000003</v>
      </c>
      <c r="L5547" s="8">
        <v>669886.4</v>
      </c>
      <c r="M5547" s="8">
        <v>219699.20000000001</v>
      </c>
      <c r="N5547" s="8">
        <v>450187.2</v>
      </c>
    </row>
    <row r="5548" spans="1:14" x14ac:dyDescent="0.3">
      <c r="A5548" t="s">
        <v>9</v>
      </c>
      <c r="B5548" t="s">
        <v>177</v>
      </c>
      <c r="C5548" t="s">
        <v>45</v>
      </c>
      <c r="D5548" t="s">
        <v>7</v>
      </c>
      <c r="E5548" t="s">
        <v>8</v>
      </c>
      <c r="F5548" s="5">
        <v>42550</v>
      </c>
      <c r="G5548">
        <v>413245427</v>
      </c>
      <c r="H5548" s="5">
        <v>42553</v>
      </c>
      <c r="I5548">
        <v>7360</v>
      </c>
      <c r="J5548" s="8">
        <v>9.33</v>
      </c>
      <c r="K5548" s="8">
        <v>6.92</v>
      </c>
      <c r="L5548" s="8">
        <v>68668.800000000003</v>
      </c>
      <c r="M5548" s="8">
        <v>50931.199999999997</v>
      </c>
      <c r="N5548" s="8">
        <v>17737.599999999999</v>
      </c>
    </row>
    <row r="5549" spans="1:14" x14ac:dyDescent="0.3">
      <c r="A5549" t="s">
        <v>9</v>
      </c>
      <c r="B5549" t="s">
        <v>202</v>
      </c>
      <c r="C5549" t="s">
        <v>65</v>
      </c>
      <c r="D5549" t="s">
        <v>7</v>
      </c>
      <c r="E5549" t="s">
        <v>4</v>
      </c>
      <c r="F5549" s="5">
        <v>42280</v>
      </c>
      <c r="G5549">
        <v>165538489</v>
      </c>
      <c r="H5549" s="5">
        <v>42285</v>
      </c>
      <c r="I5549">
        <v>5372</v>
      </c>
      <c r="J5549" s="8">
        <v>668.27</v>
      </c>
      <c r="K5549" s="8">
        <v>502.54</v>
      </c>
      <c r="L5549" s="8">
        <v>3589946.44</v>
      </c>
      <c r="M5549" s="8">
        <v>2699644.88</v>
      </c>
      <c r="N5549" s="8">
        <v>890301.56</v>
      </c>
    </row>
    <row r="5550" spans="1:14" x14ac:dyDescent="0.3">
      <c r="A5550" t="s">
        <v>9</v>
      </c>
      <c r="B5550" t="s">
        <v>66</v>
      </c>
      <c r="C5550" t="s">
        <v>11</v>
      </c>
      <c r="D5550" t="s">
        <v>3</v>
      </c>
      <c r="E5550" t="s">
        <v>23</v>
      </c>
      <c r="F5550" s="5">
        <v>44457</v>
      </c>
      <c r="G5550">
        <v>884147775</v>
      </c>
      <c r="H5550" s="5">
        <v>44488</v>
      </c>
      <c r="I5550">
        <v>7829</v>
      </c>
      <c r="J5550" s="8">
        <v>47.45</v>
      </c>
      <c r="K5550" s="8">
        <v>31.79</v>
      </c>
      <c r="L5550" s="8">
        <v>371486.05</v>
      </c>
      <c r="M5550" s="8">
        <v>248883.91</v>
      </c>
      <c r="N5550" s="8">
        <v>122602.14</v>
      </c>
    </row>
    <row r="5551" spans="1:14" x14ac:dyDescent="0.3">
      <c r="A5551" t="s">
        <v>9</v>
      </c>
      <c r="B5551" t="s">
        <v>51</v>
      </c>
      <c r="C5551" t="s">
        <v>31</v>
      </c>
      <c r="D5551" t="s">
        <v>3</v>
      </c>
      <c r="E5551" t="s">
        <v>8</v>
      </c>
      <c r="F5551" s="5">
        <v>43275</v>
      </c>
      <c r="G5551">
        <v>315997111</v>
      </c>
      <c r="H5551" s="5">
        <v>43306</v>
      </c>
      <c r="I5551">
        <v>9422</v>
      </c>
      <c r="J5551" s="8">
        <v>437.2</v>
      </c>
      <c r="K5551" s="8">
        <v>263.33</v>
      </c>
      <c r="L5551" s="8">
        <v>4119298.4</v>
      </c>
      <c r="M5551" s="8">
        <v>2481095.2599999998</v>
      </c>
      <c r="N5551" s="8">
        <v>1638203.14</v>
      </c>
    </row>
    <row r="5552" spans="1:14" x14ac:dyDescent="0.3">
      <c r="A5552" t="s">
        <v>9</v>
      </c>
      <c r="B5552" t="s">
        <v>177</v>
      </c>
      <c r="C5552" t="s">
        <v>31</v>
      </c>
      <c r="D5552" t="s">
        <v>3</v>
      </c>
      <c r="E5552" t="s">
        <v>8</v>
      </c>
      <c r="F5552" s="5">
        <v>44012</v>
      </c>
      <c r="G5552">
        <v>328322827</v>
      </c>
      <c r="H5552" s="5">
        <v>44031</v>
      </c>
      <c r="I5552">
        <v>6876</v>
      </c>
      <c r="J5552" s="8">
        <v>437.2</v>
      </c>
      <c r="K5552" s="8">
        <v>263.33</v>
      </c>
      <c r="L5552" s="8">
        <v>3006187.2</v>
      </c>
      <c r="M5552" s="8">
        <v>1810657.08</v>
      </c>
      <c r="N5552" s="8">
        <v>1195530.1200000001</v>
      </c>
    </row>
    <row r="5553" spans="1:14" x14ac:dyDescent="0.3">
      <c r="A5553" t="s">
        <v>9</v>
      </c>
      <c r="B5553" t="s">
        <v>173</v>
      </c>
      <c r="C5553" t="s">
        <v>6</v>
      </c>
      <c r="D5553" t="s">
        <v>3</v>
      </c>
      <c r="E5553" t="s">
        <v>23</v>
      </c>
      <c r="F5553" s="5">
        <v>43181</v>
      </c>
      <c r="G5553">
        <v>158673751</v>
      </c>
      <c r="H5553" s="5">
        <v>43230</v>
      </c>
      <c r="I5553">
        <v>3944</v>
      </c>
      <c r="J5553" s="8">
        <v>152.58000000000001</v>
      </c>
      <c r="K5553" s="8">
        <v>97.44</v>
      </c>
      <c r="L5553" s="8">
        <v>601775.52</v>
      </c>
      <c r="M5553" s="8">
        <v>384303.35999999999</v>
      </c>
      <c r="N5553" s="8">
        <v>217472.16</v>
      </c>
    </row>
    <row r="5554" spans="1:14" x14ac:dyDescent="0.3">
      <c r="A5554" t="s">
        <v>9</v>
      </c>
      <c r="B5554" t="s">
        <v>167</v>
      </c>
      <c r="C5554" t="s">
        <v>6</v>
      </c>
      <c r="D5554" t="s">
        <v>7</v>
      </c>
      <c r="E5554" t="s">
        <v>15</v>
      </c>
      <c r="F5554" s="5">
        <v>43107</v>
      </c>
      <c r="G5554">
        <v>464911210</v>
      </c>
      <c r="H5554" s="5">
        <v>43141</v>
      </c>
      <c r="I5554">
        <v>6413</v>
      </c>
      <c r="J5554" s="8">
        <v>152.58000000000001</v>
      </c>
      <c r="K5554" s="8">
        <v>97.44</v>
      </c>
      <c r="L5554" s="8">
        <v>978495.54</v>
      </c>
      <c r="M5554" s="8">
        <v>624882.72</v>
      </c>
      <c r="N5554" s="8">
        <v>353612.82</v>
      </c>
    </row>
    <row r="5555" spans="1:14" x14ac:dyDescent="0.3">
      <c r="A5555" t="s">
        <v>12</v>
      </c>
      <c r="B5555" t="s">
        <v>67</v>
      </c>
      <c r="C5555" t="s">
        <v>2</v>
      </c>
      <c r="D5555" t="s">
        <v>3</v>
      </c>
      <c r="E5555" t="s">
        <v>15</v>
      </c>
      <c r="F5555" s="5">
        <v>44237</v>
      </c>
      <c r="G5555">
        <v>175209033</v>
      </c>
      <c r="H5555" s="5">
        <v>44265</v>
      </c>
      <c r="I5555">
        <v>7101</v>
      </c>
      <c r="J5555" s="8">
        <v>255.28</v>
      </c>
      <c r="K5555" s="8">
        <v>159.41999999999999</v>
      </c>
      <c r="L5555" s="8">
        <v>1812743.28</v>
      </c>
      <c r="M5555" s="8">
        <v>1132041.42</v>
      </c>
      <c r="N5555" s="8">
        <v>680701.86</v>
      </c>
    </row>
    <row r="5556" spans="1:14" x14ac:dyDescent="0.3">
      <c r="A5556" t="s">
        <v>17</v>
      </c>
      <c r="B5556" t="s">
        <v>18</v>
      </c>
      <c r="C5556" t="s">
        <v>65</v>
      </c>
      <c r="D5556" t="s">
        <v>3</v>
      </c>
      <c r="E5556" t="s">
        <v>15</v>
      </c>
      <c r="F5556" s="5">
        <v>43594</v>
      </c>
      <c r="G5556">
        <v>538053548</v>
      </c>
      <c r="H5556" s="5">
        <v>43643</v>
      </c>
      <c r="I5556">
        <v>856</v>
      </c>
      <c r="J5556" s="8">
        <v>668.27</v>
      </c>
      <c r="K5556" s="8">
        <v>502.54</v>
      </c>
      <c r="L5556" s="8">
        <v>572039.12</v>
      </c>
      <c r="M5556" s="8">
        <v>430174.24</v>
      </c>
      <c r="N5556" s="8">
        <v>141864.88</v>
      </c>
    </row>
    <row r="5557" spans="1:14" x14ac:dyDescent="0.3">
      <c r="A5557" t="s">
        <v>9</v>
      </c>
      <c r="B5557" t="s">
        <v>152</v>
      </c>
      <c r="C5557" t="s">
        <v>19</v>
      </c>
      <c r="D5557" t="s">
        <v>3</v>
      </c>
      <c r="E5557" t="s">
        <v>23</v>
      </c>
      <c r="F5557" s="5">
        <v>44830</v>
      </c>
      <c r="G5557">
        <v>172243583</v>
      </c>
      <c r="H5557" s="5">
        <v>44831</v>
      </c>
      <c r="I5557">
        <v>9559</v>
      </c>
      <c r="J5557" s="8">
        <v>81.73</v>
      </c>
      <c r="K5557" s="8">
        <v>56.67</v>
      </c>
      <c r="L5557" s="8">
        <v>781257.07</v>
      </c>
      <c r="M5557" s="8">
        <v>541708.53</v>
      </c>
      <c r="N5557" s="8">
        <v>239548.54</v>
      </c>
    </row>
    <row r="5558" spans="1:14" x14ac:dyDescent="0.3">
      <c r="A5558" t="s">
        <v>0</v>
      </c>
      <c r="B5558" t="s">
        <v>147</v>
      </c>
      <c r="C5558" t="s">
        <v>2</v>
      </c>
      <c r="D5558" t="s">
        <v>7</v>
      </c>
      <c r="E5558" t="s">
        <v>23</v>
      </c>
      <c r="F5558" s="5">
        <v>42748</v>
      </c>
      <c r="G5558">
        <v>916890466</v>
      </c>
      <c r="H5558" s="5">
        <v>42751</v>
      </c>
      <c r="I5558">
        <v>7119</v>
      </c>
      <c r="J5558" s="8">
        <v>255.28</v>
      </c>
      <c r="K5558" s="8">
        <v>159.41999999999999</v>
      </c>
      <c r="L5558" s="8">
        <v>1817338.32</v>
      </c>
      <c r="M5558" s="8">
        <v>1134910.98</v>
      </c>
      <c r="N5558" s="8">
        <v>682427.34</v>
      </c>
    </row>
    <row r="5559" spans="1:14" x14ac:dyDescent="0.3">
      <c r="A5559" t="s">
        <v>12</v>
      </c>
      <c r="B5559" t="s">
        <v>190</v>
      </c>
      <c r="C5559" t="s">
        <v>29</v>
      </c>
      <c r="D5559" t="s">
        <v>3</v>
      </c>
      <c r="E5559" t="s">
        <v>4</v>
      </c>
      <c r="F5559" s="5">
        <v>43469</v>
      </c>
      <c r="G5559">
        <v>181418025</v>
      </c>
      <c r="H5559" s="5">
        <v>43482</v>
      </c>
      <c r="I5559">
        <v>4480</v>
      </c>
      <c r="J5559" s="8">
        <v>651.21</v>
      </c>
      <c r="K5559" s="8">
        <v>524.96</v>
      </c>
      <c r="L5559" s="8">
        <v>2917420.8</v>
      </c>
      <c r="M5559" s="8">
        <v>2351820.7999999998</v>
      </c>
      <c r="N5559" s="8">
        <v>565600</v>
      </c>
    </row>
    <row r="5560" spans="1:14" x14ac:dyDescent="0.3">
      <c r="A5560" t="s">
        <v>9</v>
      </c>
      <c r="B5560" t="s">
        <v>92</v>
      </c>
      <c r="C5560" t="s">
        <v>11</v>
      </c>
      <c r="D5560" t="s">
        <v>3</v>
      </c>
      <c r="E5560" t="s">
        <v>8</v>
      </c>
      <c r="F5560" s="5">
        <v>44846</v>
      </c>
      <c r="G5560">
        <v>395562589</v>
      </c>
      <c r="H5560" s="5">
        <v>44896</v>
      </c>
      <c r="I5560">
        <v>4615</v>
      </c>
      <c r="J5560" s="8">
        <v>47.45</v>
      </c>
      <c r="K5560" s="8">
        <v>31.79</v>
      </c>
      <c r="L5560" s="8">
        <v>218981.75</v>
      </c>
      <c r="M5560" s="8">
        <v>146710.85</v>
      </c>
      <c r="N5560" s="8">
        <v>72270.899999999994</v>
      </c>
    </row>
    <row r="5561" spans="1:14" x14ac:dyDescent="0.3">
      <c r="A5561" t="s">
        <v>9</v>
      </c>
      <c r="B5561" t="s">
        <v>167</v>
      </c>
      <c r="C5561" t="s">
        <v>2</v>
      </c>
      <c r="D5561" t="s">
        <v>7</v>
      </c>
      <c r="E5561" t="s">
        <v>23</v>
      </c>
      <c r="F5561" s="5">
        <v>43891</v>
      </c>
      <c r="G5561">
        <v>459372985</v>
      </c>
      <c r="H5561" s="5">
        <v>43912</v>
      </c>
      <c r="I5561">
        <v>7529</v>
      </c>
      <c r="J5561" s="8">
        <v>255.28</v>
      </c>
      <c r="K5561" s="8">
        <v>159.41999999999999</v>
      </c>
      <c r="L5561" s="8">
        <v>1922003.12</v>
      </c>
      <c r="M5561" s="8">
        <v>1200273.18</v>
      </c>
      <c r="N5561" s="8">
        <v>721729.94</v>
      </c>
    </row>
    <row r="5562" spans="1:14" x14ac:dyDescent="0.3">
      <c r="A5562" t="s">
        <v>9</v>
      </c>
      <c r="B5562" t="s">
        <v>118</v>
      </c>
      <c r="C5562" t="s">
        <v>36</v>
      </c>
      <c r="D5562" t="s">
        <v>3</v>
      </c>
      <c r="E5562" t="s">
        <v>15</v>
      </c>
      <c r="F5562" s="5">
        <v>44007</v>
      </c>
      <c r="G5562">
        <v>693210542</v>
      </c>
      <c r="H5562" s="5">
        <v>44056</v>
      </c>
      <c r="I5562">
        <v>5259</v>
      </c>
      <c r="J5562" s="8">
        <v>421.89</v>
      </c>
      <c r="K5562" s="8">
        <v>364.69</v>
      </c>
      <c r="L5562" s="8">
        <v>2218719.5099999998</v>
      </c>
      <c r="M5562" s="8">
        <v>1917904.71</v>
      </c>
      <c r="N5562" s="8">
        <v>300814.8</v>
      </c>
    </row>
    <row r="5563" spans="1:14" x14ac:dyDescent="0.3">
      <c r="A5563" t="s">
        <v>12</v>
      </c>
      <c r="B5563" t="s">
        <v>62</v>
      </c>
      <c r="C5563" t="s">
        <v>19</v>
      </c>
      <c r="D5563" t="s">
        <v>7</v>
      </c>
      <c r="E5563" t="s">
        <v>15</v>
      </c>
      <c r="F5563" s="5">
        <v>44524</v>
      </c>
      <c r="G5563">
        <v>587749087</v>
      </c>
      <c r="H5563" s="5">
        <v>44203</v>
      </c>
      <c r="I5563">
        <v>6871</v>
      </c>
      <c r="J5563" s="8">
        <v>81.73</v>
      </c>
      <c r="K5563" s="8">
        <v>56.67</v>
      </c>
      <c r="L5563" s="8">
        <v>561566.82999999996</v>
      </c>
      <c r="M5563" s="8">
        <v>389379.57</v>
      </c>
      <c r="N5563" s="8">
        <v>172187.26</v>
      </c>
    </row>
    <row r="5564" spans="1:14" x14ac:dyDescent="0.3">
      <c r="A5564" t="s">
        <v>9</v>
      </c>
      <c r="B5564" t="s">
        <v>161</v>
      </c>
      <c r="C5564" t="s">
        <v>45</v>
      </c>
      <c r="D5564" t="s">
        <v>7</v>
      </c>
      <c r="E5564" t="s">
        <v>15</v>
      </c>
      <c r="F5564" s="5">
        <v>44430</v>
      </c>
      <c r="G5564">
        <v>153974950</v>
      </c>
      <c r="H5564" s="5">
        <v>44459</v>
      </c>
      <c r="I5564">
        <v>3464</v>
      </c>
      <c r="J5564" s="8">
        <v>9.33</v>
      </c>
      <c r="K5564" s="8">
        <v>6.92</v>
      </c>
      <c r="L5564" s="8">
        <v>32319.119999999999</v>
      </c>
      <c r="M5564" s="8">
        <v>23970.880000000001</v>
      </c>
      <c r="N5564" s="8">
        <v>8348.24</v>
      </c>
    </row>
    <row r="5565" spans="1:14" x14ac:dyDescent="0.3">
      <c r="A5565" t="s">
        <v>9</v>
      </c>
      <c r="B5565" t="s">
        <v>175</v>
      </c>
      <c r="C5565" t="s">
        <v>57</v>
      </c>
      <c r="D5565" t="s">
        <v>3</v>
      </c>
      <c r="E5565" t="s">
        <v>15</v>
      </c>
      <c r="F5565" s="5">
        <v>44643</v>
      </c>
      <c r="G5565">
        <v>373186957</v>
      </c>
      <c r="H5565" s="5">
        <v>44658</v>
      </c>
      <c r="I5565">
        <v>3169</v>
      </c>
      <c r="J5565" s="8">
        <v>154.06</v>
      </c>
      <c r="K5565" s="8">
        <v>90.93</v>
      </c>
      <c r="L5565" s="8">
        <v>488216.14</v>
      </c>
      <c r="M5565" s="8">
        <v>288157.17</v>
      </c>
      <c r="N5565" s="8">
        <v>200058.97</v>
      </c>
    </row>
    <row r="5566" spans="1:14" x14ac:dyDescent="0.3">
      <c r="A5566" t="s">
        <v>20</v>
      </c>
      <c r="B5566" t="s">
        <v>21</v>
      </c>
      <c r="C5566" t="s">
        <v>19</v>
      </c>
      <c r="D5566" t="s">
        <v>7</v>
      </c>
      <c r="E5566" t="s">
        <v>4</v>
      </c>
      <c r="F5566" s="5">
        <v>43390</v>
      </c>
      <c r="G5566">
        <v>946996438</v>
      </c>
      <c r="H5566" s="5">
        <v>43417</v>
      </c>
      <c r="I5566">
        <v>6145</v>
      </c>
      <c r="J5566" s="8">
        <v>81.73</v>
      </c>
      <c r="K5566" s="8">
        <v>56.67</v>
      </c>
      <c r="L5566" s="8">
        <v>502230.85</v>
      </c>
      <c r="M5566" s="8">
        <v>348237.15</v>
      </c>
      <c r="N5566" s="8">
        <v>153993.70000000001</v>
      </c>
    </row>
    <row r="5567" spans="1:14" x14ac:dyDescent="0.3">
      <c r="A5567" t="s">
        <v>9</v>
      </c>
      <c r="B5567" t="s">
        <v>203</v>
      </c>
      <c r="C5567" t="s">
        <v>6</v>
      </c>
      <c r="D5567" t="s">
        <v>3</v>
      </c>
      <c r="E5567" t="s">
        <v>23</v>
      </c>
      <c r="F5567" s="5">
        <v>43330</v>
      </c>
      <c r="G5567">
        <v>747327220</v>
      </c>
      <c r="H5567" s="5">
        <v>43358</v>
      </c>
      <c r="I5567">
        <v>9587</v>
      </c>
      <c r="J5567" s="8">
        <v>152.58000000000001</v>
      </c>
      <c r="K5567" s="8">
        <v>97.44</v>
      </c>
      <c r="L5567" s="8">
        <v>1462784.46</v>
      </c>
      <c r="M5567" s="8">
        <v>934157.28</v>
      </c>
      <c r="N5567" s="8">
        <v>528627.18000000005</v>
      </c>
    </row>
    <row r="5568" spans="1:14" x14ac:dyDescent="0.3">
      <c r="A5568" t="s">
        <v>9</v>
      </c>
      <c r="B5568" t="s">
        <v>170</v>
      </c>
      <c r="C5568" t="s">
        <v>65</v>
      </c>
      <c r="D5568" t="s">
        <v>7</v>
      </c>
      <c r="E5568" t="s">
        <v>23</v>
      </c>
      <c r="F5568" s="5">
        <v>42086</v>
      </c>
      <c r="G5568">
        <v>966415631</v>
      </c>
      <c r="H5568" s="5">
        <v>42131</v>
      </c>
      <c r="I5568">
        <v>2716</v>
      </c>
      <c r="J5568" s="8">
        <v>668.27</v>
      </c>
      <c r="K5568" s="8">
        <v>502.54</v>
      </c>
      <c r="L5568" s="8">
        <v>1815021.32</v>
      </c>
      <c r="M5568" s="8">
        <v>1364898.64</v>
      </c>
      <c r="N5568" s="8">
        <v>450122.68</v>
      </c>
    </row>
    <row r="5569" spans="1:14" x14ac:dyDescent="0.3">
      <c r="A5569" t="s">
        <v>9</v>
      </c>
      <c r="B5569" t="s">
        <v>24</v>
      </c>
      <c r="C5569" t="s">
        <v>22</v>
      </c>
      <c r="D5569" t="s">
        <v>3</v>
      </c>
      <c r="E5569" t="s">
        <v>4</v>
      </c>
      <c r="F5569" s="5">
        <v>44479</v>
      </c>
      <c r="G5569">
        <v>166810500</v>
      </c>
      <c r="H5569" s="5">
        <v>44521</v>
      </c>
      <c r="I5569">
        <v>1789</v>
      </c>
      <c r="J5569" s="8">
        <v>109.28</v>
      </c>
      <c r="K5569" s="8">
        <v>35.840000000000003</v>
      </c>
      <c r="L5569" s="8">
        <v>195501.92</v>
      </c>
      <c r="M5569" s="8">
        <v>64117.760000000002</v>
      </c>
      <c r="N5569" s="8">
        <v>131384.16</v>
      </c>
    </row>
    <row r="5570" spans="1:14" x14ac:dyDescent="0.3">
      <c r="A5570" t="s">
        <v>20</v>
      </c>
      <c r="B5570" t="s">
        <v>71</v>
      </c>
      <c r="C5570" t="s">
        <v>36</v>
      </c>
      <c r="D5570" t="s">
        <v>7</v>
      </c>
      <c r="E5570" t="s">
        <v>23</v>
      </c>
      <c r="F5570" s="5">
        <v>42255</v>
      </c>
      <c r="G5570">
        <v>131373155</v>
      </c>
      <c r="H5570" s="5">
        <v>42301</v>
      </c>
      <c r="I5570">
        <v>5091</v>
      </c>
      <c r="J5570" s="8">
        <v>421.89</v>
      </c>
      <c r="K5570" s="8">
        <v>364.69</v>
      </c>
      <c r="L5570" s="8">
        <v>2147841.9900000002</v>
      </c>
      <c r="M5570" s="8">
        <v>1856636.79</v>
      </c>
      <c r="N5570" s="8">
        <v>291205.2</v>
      </c>
    </row>
    <row r="5571" spans="1:14" x14ac:dyDescent="0.3">
      <c r="A5571" t="s">
        <v>9</v>
      </c>
      <c r="B5571" t="s">
        <v>153</v>
      </c>
      <c r="C5571" t="s">
        <v>57</v>
      </c>
      <c r="D5571" t="s">
        <v>3</v>
      </c>
      <c r="E5571" t="s">
        <v>15</v>
      </c>
      <c r="F5571" s="5">
        <v>44169</v>
      </c>
      <c r="G5571">
        <v>913277423</v>
      </c>
      <c r="H5571" s="5">
        <v>44193</v>
      </c>
      <c r="I5571">
        <v>7939</v>
      </c>
      <c r="J5571" s="8">
        <v>154.06</v>
      </c>
      <c r="K5571" s="8">
        <v>90.93</v>
      </c>
      <c r="L5571" s="8">
        <v>1223082.3400000001</v>
      </c>
      <c r="M5571" s="8">
        <v>721893.27</v>
      </c>
      <c r="N5571" s="8">
        <v>501189.07</v>
      </c>
    </row>
    <row r="5572" spans="1:14" x14ac:dyDescent="0.3">
      <c r="A5572" t="s">
        <v>9</v>
      </c>
      <c r="B5572" t="s">
        <v>141</v>
      </c>
      <c r="C5572" t="s">
        <v>19</v>
      </c>
      <c r="D5572" t="s">
        <v>7</v>
      </c>
      <c r="E5572" t="s">
        <v>4</v>
      </c>
      <c r="F5572" s="5">
        <v>43555</v>
      </c>
      <c r="G5572">
        <v>386009633</v>
      </c>
      <c r="H5572" s="5">
        <v>43560</v>
      </c>
      <c r="I5572">
        <v>7683</v>
      </c>
      <c r="J5572" s="8">
        <v>81.73</v>
      </c>
      <c r="K5572" s="8">
        <v>56.67</v>
      </c>
      <c r="L5572" s="8">
        <v>627931.59</v>
      </c>
      <c r="M5572" s="8">
        <v>435395.61</v>
      </c>
      <c r="N5572" s="8">
        <v>192535.98</v>
      </c>
    </row>
    <row r="5573" spans="1:14" x14ac:dyDescent="0.3">
      <c r="A5573" t="s">
        <v>9</v>
      </c>
      <c r="B5573" t="s">
        <v>173</v>
      </c>
      <c r="C5573" t="s">
        <v>19</v>
      </c>
      <c r="D5573" t="s">
        <v>7</v>
      </c>
      <c r="E5573" t="s">
        <v>23</v>
      </c>
      <c r="F5573" s="5">
        <v>42408</v>
      </c>
      <c r="G5573">
        <v>993368613</v>
      </c>
      <c r="H5573" s="5">
        <v>42416</v>
      </c>
      <c r="I5573">
        <v>8702</v>
      </c>
      <c r="J5573" s="8">
        <v>81.73</v>
      </c>
      <c r="K5573" s="8">
        <v>56.67</v>
      </c>
      <c r="L5573" s="8">
        <v>711214.46</v>
      </c>
      <c r="M5573" s="8">
        <v>493142.34</v>
      </c>
      <c r="N5573" s="8">
        <v>218072.12</v>
      </c>
    </row>
    <row r="5574" spans="1:14" x14ac:dyDescent="0.3">
      <c r="A5574" t="s">
        <v>9</v>
      </c>
      <c r="B5574" t="s">
        <v>186</v>
      </c>
      <c r="C5574" t="s">
        <v>29</v>
      </c>
      <c r="D5574" t="s">
        <v>7</v>
      </c>
      <c r="E5574" t="s">
        <v>23</v>
      </c>
      <c r="F5574" s="5">
        <v>43264</v>
      </c>
      <c r="G5574">
        <v>299465692</v>
      </c>
      <c r="H5574" s="5">
        <v>43277</v>
      </c>
      <c r="I5574">
        <v>7408</v>
      </c>
      <c r="J5574" s="8">
        <v>651.21</v>
      </c>
      <c r="K5574" s="8">
        <v>524.96</v>
      </c>
      <c r="L5574" s="8">
        <v>4824163.68</v>
      </c>
      <c r="M5574" s="8">
        <v>3888903.68</v>
      </c>
      <c r="N5574" s="8">
        <v>935260</v>
      </c>
    </row>
    <row r="5575" spans="1:14" x14ac:dyDescent="0.3">
      <c r="A5575" t="s">
        <v>17</v>
      </c>
      <c r="B5575" t="s">
        <v>158</v>
      </c>
      <c r="C5575" t="s">
        <v>57</v>
      </c>
      <c r="D5575" t="s">
        <v>7</v>
      </c>
      <c r="E5575" t="s">
        <v>15</v>
      </c>
      <c r="F5575" s="5">
        <v>43703</v>
      </c>
      <c r="G5575">
        <v>438724696</v>
      </c>
      <c r="H5575" s="5">
        <v>43743</v>
      </c>
      <c r="I5575">
        <v>7242</v>
      </c>
      <c r="J5575" s="8">
        <v>154.06</v>
      </c>
      <c r="K5575" s="8">
        <v>90.93</v>
      </c>
      <c r="L5575" s="8">
        <v>1115702.52</v>
      </c>
      <c r="M5575" s="8">
        <v>658515.06000000006</v>
      </c>
      <c r="N5575" s="8">
        <v>457187.46</v>
      </c>
    </row>
    <row r="5576" spans="1:14" x14ac:dyDescent="0.3">
      <c r="A5576" t="s">
        <v>12</v>
      </c>
      <c r="B5576" t="s">
        <v>129</v>
      </c>
      <c r="C5576" t="s">
        <v>31</v>
      </c>
      <c r="D5576" t="s">
        <v>7</v>
      </c>
      <c r="E5576" t="s">
        <v>23</v>
      </c>
      <c r="F5576" s="5">
        <v>44041</v>
      </c>
      <c r="G5576">
        <v>465881955</v>
      </c>
      <c r="H5576" s="5">
        <v>44060</v>
      </c>
      <c r="I5576">
        <v>3678</v>
      </c>
      <c r="J5576" s="8">
        <v>437.2</v>
      </c>
      <c r="K5576" s="8">
        <v>263.33</v>
      </c>
      <c r="L5576" s="8">
        <v>1608021.6</v>
      </c>
      <c r="M5576" s="8">
        <v>968527.74</v>
      </c>
      <c r="N5576" s="8">
        <v>639493.86</v>
      </c>
    </row>
    <row r="5577" spans="1:14" x14ac:dyDescent="0.3">
      <c r="A5577" t="s">
        <v>9</v>
      </c>
      <c r="B5577" t="s">
        <v>173</v>
      </c>
      <c r="C5577" t="s">
        <v>2</v>
      </c>
      <c r="D5577" t="s">
        <v>3</v>
      </c>
      <c r="E5577" t="s">
        <v>15</v>
      </c>
      <c r="F5577" s="5">
        <v>43443</v>
      </c>
      <c r="G5577">
        <v>405986297</v>
      </c>
      <c r="H5577" s="5">
        <v>42006</v>
      </c>
      <c r="I5577">
        <v>9222</v>
      </c>
      <c r="J5577" s="8">
        <v>255.28</v>
      </c>
      <c r="K5577" s="8">
        <v>159.41999999999999</v>
      </c>
      <c r="L5577" s="8">
        <v>2354192.16</v>
      </c>
      <c r="M5577" s="8">
        <v>1470171.24</v>
      </c>
      <c r="N5577" s="8">
        <v>884020.92</v>
      </c>
    </row>
    <row r="5578" spans="1:14" x14ac:dyDescent="0.3">
      <c r="A5578" t="s">
        <v>9</v>
      </c>
      <c r="B5578" t="s">
        <v>152</v>
      </c>
      <c r="C5578" t="s">
        <v>65</v>
      </c>
      <c r="D5578" t="s">
        <v>3</v>
      </c>
      <c r="E5578" t="s">
        <v>4</v>
      </c>
      <c r="F5578" s="5">
        <v>44698</v>
      </c>
      <c r="G5578">
        <v>804399049</v>
      </c>
      <c r="H5578" s="5">
        <v>44735</v>
      </c>
      <c r="I5578">
        <v>8409</v>
      </c>
      <c r="J5578" s="8">
        <v>668.27</v>
      </c>
      <c r="K5578" s="8">
        <v>502.54</v>
      </c>
      <c r="L5578" s="8">
        <v>5619482.4299999997</v>
      </c>
      <c r="M5578" s="8">
        <v>4225858.8600000003</v>
      </c>
      <c r="N5578" s="8">
        <v>1393623.57</v>
      </c>
    </row>
    <row r="5579" spans="1:14" x14ac:dyDescent="0.3">
      <c r="A5579" t="s">
        <v>9</v>
      </c>
      <c r="B5579" t="s">
        <v>38</v>
      </c>
      <c r="C5579" t="s">
        <v>11</v>
      </c>
      <c r="D5579" t="s">
        <v>3</v>
      </c>
      <c r="E5579" t="s">
        <v>23</v>
      </c>
      <c r="F5579" s="5">
        <v>42404</v>
      </c>
      <c r="G5579">
        <v>476794040</v>
      </c>
      <c r="H5579" s="5">
        <v>42436</v>
      </c>
      <c r="I5579">
        <v>2807</v>
      </c>
      <c r="J5579" s="8">
        <v>47.45</v>
      </c>
      <c r="K5579" s="8">
        <v>31.79</v>
      </c>
      <c r="L5579" s="8">
        <v>133192.15</v>
      </c>
      <c r="M5579" s="8">
        <v>89234.53</v>
      </c>
      <c r="N5579" s="8">
        <v>43957.62</v>
      </c>
    </row>
    <row r="5580" spans="1:14" x14ac:dyDescent="0.3">
      <c r="A5580" t="s">
        <v>17</v>
      </c>
      <c r="B5580" t="s">
        <v>149</v>
      </c>
      <c r="C5580" t="s">
        <v>19</v>
      </c>
      <c r="D5580" t="s">
        <v>7</v>
      </c>
      <c r="E5580" t="s">
        <v>15</v>
      </c>
      <c r="F5580" s="5">
        <v>44012</v>
      </c>
      <c r="G5580">
        <v>559157598</v>
      </c>
      <c r="H5580" s="5">
        <v>44055</v>
      </c>
      <c r="I5580">
        <v>6014</v>
      </c>
      <c r="J5580" s="8">
        <v>81.73</v>
      </c>
      <c r="K5580" s="8">
        <v>56.67</v>
      </c>
      <c r="L5580" s="8">
        <v>491524.22</v>
      </c>
      <c r="M5580" s="8">
        <v>340813.38</v>
      </c>
      <c r="N5580" s="8">
        <v>150710.84</v>
      </c>
    </row>
    <row r="5581" spans="1:14" x14ac:dyDescent="0.3">
      <c r="A5581" t="s">
        <v>9</v>
      </c>
      <c r="B5581" t="s">
        <v>153</v>
      </c>
      <c r="C5581" t="s">
        <v>31</v>
      </c>
      <c r="D5581" t="s">
        <v>3</v>
      </c>
      <c r="E5581" t="s">
        <v>23</v>
      </c>
      <c r="F5581" s="5">
        <v>42053</v>
      </c>
      <c r="G5581">
        <v>457788550</v>
      </c>
      <c r="H5581" s="5">
        <v>42098</v>
      </c>
      <c r="I5581">
        <v>8660</v>
      </c>
      <c r="J5581" s="8">
        <v>437.2</v>
      </c>
      <c r="K5581" s="8">
        <v>263.33</v>
      </c>
      <c r="L5581" s="8">
        <v>3786152</v>
      </c>
      <c r="M5581" s="8">
        <v>2280437.7999999998</v>
      </c>
      <c r="N5581" s="8">
        <v>1505714.2</v>
      </c>
    </row>
    <row r="5582" spans="1:14" x14ac:dyDescent="0.3">
      <c r="A5582" t="s">
        <v>17</v>
      </c>
      <c r="B5582" t="s">
        <v>176</v>
      </c>
      <c r="C5582" t="s">
        <v>57</v>
      </c>
      <c r="D5582" t="s">
        <v>3</v>
      </c>
      <c r="E5582" t="s">
        <v>15</v>
      </c>
      <c r="F5582" s="5">
        <v>44681</v>
      </c>
      <c r="G5582">
        <v>999298226</v>
      </c>
      <c r="H5582" s="5">
        <v>44706</v>
      </c>
      <c r="I5582">
        <v>3407</v>
      </c>
      <c r="J5582" s="8">
        <v>154.06</v>
      </c>
      <c r="K5582" s="8">
        <v>90.93</v>
      </c>
      <c r="L5582" s="8">
        <v>524882.42000000004</v>
      </c>
      <c r="M5582" s="8">
        <v>309798.51</v>
      </c>
      <c r="N5582" s="8">
        <v>215083.91</v>
      </c>
    </row>
    <row r="5583" spans="1:14" x14ac:dyDescent="0.3">
      <c r="A5583" t="s">
        <v>9</v>
      </c>
      <c r="B5583" t="s">
        <v>92</v>
      </c>
      <c r="C5583" t="s">
        <v>36</v>
      </c>
      <c r="D5583" t="s">
        <v>7</v>
      </c>
      <c r="E5583" t="s">
        <v>8</v>
      </c>
      <c r="F5583" s="5">
        <v>44551</v>
      </c>
      <c r="G5583">
        <v>380610454</v>
      </c>
      <c r="H5583" s="5">
        <v>44559</v>
      </c>
      <c r="I5583">
        <v>9946</v>
      </c>
      <c r="J5583" s="8">
        <v>421.89</v>
      </c>
      <c r="K5583" s="8">
        <v>364.69</v>
      </c>
      <c r="L5583" s="8">
        <v>4196117.9400000004</v>
      </c>
      <c r="M5583" s="8">
        <v>3627206.74</v>
      </c>
      <c r="N5583" s="8">
        <v>568911.19999999995</v>
      </c>
    </row>
    <row r="5584" spans="1:14" x14ac:dyDescent="0.3">
      <c r="A5584" t="s">
        <v>12</v>
      </c>
      <c r="B5584" t="s">
        <v>180</v>
      </c>
      <c r="C5584" t="s">
        <v>2</v>
      </c>
      <c r="D5584" t="s">
        <v>3</v>
      </c>
      <c r="E5584" t="s">
        <v>8</v>
      </c>
      <c r="F5584" s="5">
        <v>43940</v>
      </c>
      <c r="G5584">
        <v>918961560</v>
      </c>
      <c r="H5584" s="5">
        <v>43975</v>
      </c>
      <c r="I5584">
        <v>2</v>
      </c>
      <c r="J5584" s="8">
        <v>255.28</v>
      </c>
      <c r="K5584" s="8">
        <v>159.41999999999999</v>
      </c>
      <c r="L5584" s="8">
        <v>510.56</v>
      </c>
      <c r="M5584" s="8">
        <v>318.83999999999997</v>
      </c>
      <c r="N5584" s="8">
        <v>191.72</v>
      </c>
    </row>
    <row r="5585" spans="1:14" x14ac:dyDescent="0.3">
      <c r="A5585" t="s">
        <v>9</v>
      </c>
      <c r="B5585" t="s">
        <v>64</v>
      </c>
      <c r="C5585" t="s">
        <v>29</v>
      </c>
      <c r="D5585" t="s">
        <v>3</v>
      </c>
      <c r="E5585" t="s">
        <v>23</v>
      </c>
      <c r="F5585" s="5">
        <v>42363</v>
      </c>
      <c r="G5585">
        <v>501900374</v>
      </c>
      <c r="H5585" s="5">
        <v>42393</v>
      </c>
      <c r="I5585">
        <v>2329</v>
      </c>
      <c r="J5585" s="8">
        <v>651.21</v>
      </c>
      <c r="K5585" s="8">
        <v>524.96</v>
      </c>
      <c r="L5585" s="8">
        <v>1516668.09</v>
      </c>
      <c r="M5585" s="8">
        <v>1222631.8400000001</v>
      </c>
      <c r="N5585" s="8">
        <v>294036.25</v>
      </c>
    </row>
    <row r="5586" spans="1:14" x14ac:dyDescent="0.3">
      <c r="A5586" t="s">
        <v>9</v>
      </c>
      <c r="B5586" t="s">
        <v>117</v>
      </c>
      <c r="C5586" t="s">
        <v>65</v>
      </c>
      <c r="D5586" t="s">
        <v>3</v>
      </c>
      <c r="E5586" t="s">
        <v>4</v>
      </c>
      <c r="F5586" s="5">
        <v>43682</v>
      </c>
      <c r="G5586">
        <v>237288224</v>
      </c>
      <c r="H5586" s="5">
        <v>43717</v>
      </c>
      <c r="I5586">
        <v>7713</v>
      </c>
      <c r="J5586" s="8">
        <v>668.27</v>
      </c>
      <c r="K5586" s="8">
        <v>502.54</v>
      </c>
      <c r="L5586" s="8">
        <v>5154366.51</v>
      </c>
      <c r="M5586" s="8">
        <v>3876091.02</v>
      </c>
      <c r="N5586" s="8">
        <v>1278275.49</v>
      </c>
    </row>
    <row r="5587" spans="1:14" x14ac:dyDescent="0.3">
      <c r="A5587" t="s">
        <v>12</v>
      </c>
      <c r="B5587" t="s">
        <v>67</v>
      </c>
      <c r="C5587" t="s">
        <v>31</v>
      </c>
      <c r="D5587" t="s">
        <v>3</v>
      </c>
      <c r="E5587" t="s">
        <v>8</v>
      </c>
      <c r="F5587" s="5">
        <v>42266</v>
      </c>
      <c r="G5587">
        <v>403298938</v>
      </c>
      <c r="H5587" s="5">
        <v>42294</v>
      </c>
      <c r="I5587">
        <v>3973</v>
      </c>
      <c r="J5587" s="8">
        <v>437.2</v>
      </c>
      <c r="K5587" s="8">
        <v>263.33</v>
      </c>
      <c r="L5587" s="8">
        <v>1736995.6</v>
      </c>
      <c r="M5587" s="8">
        <v>1046210.09</v>
      </c>
      <c r="N5587" s="8">
        <v>690785.51</v>
      </c>
    </row>
    <row r="5588" spans="1:14" x14ac:dyDescent="0.3">
      <c r="A5588" t="s">
        <v>12</v>
      </c>
      <c r="B5588" t="s">
        <v>146</v>
      </c>
      <c r="C5588" t="s">
        <v>6</v>
      </c>
      <c r="D5588" t="s">
        <v>7</v>
      </c>
      <c r="E5588" t="s">
        <v>23</v>
      </c>
      <c r="F5588" s="5">
        <v>44298</v>
      </c>
      <c r="G5588">
        <v>898418843</v>
      </c>
      <c r="H5588" s="5">
        <v>44300</v>
      </c>
      <c r="I5588">
        <v>955</v>
      </c>
      <c r="J5588" s="8">
        <v>152.58000000000001</v>
      </c>
      <c r="K5588" s="8">
        <v>97.44</v>
      </c>
      <c r="L5588" s="8">
        <v>145713.9</v>
      </c>
      <c r="M5588" s="8">
        <v>93055.2</v>
      </c>
      <c r="N5588" s="8">
        <v>52658.7</v>
      </c>
    </row>
    <row r="5589" spans="1:14" x14ac:dyDescent="0.3">
      <c r="A5589" t="s">
        <v>12</v>
      </c>
      <c r="B5589" t="s">
        <v>32</v>
      </c>
      <c r="C5589" t="s">
        <v>6</v>
      </c>
      <c r="D5589" t="s">
        <v>7</v>
      </c>
      <c r="E5589" t="s">
        <v>15</v>
      </c>
      <c r="F5589" s="5">
        <v>42651</v>
      </c>
      <c r="G5589">
        <v>791446769</v>
      </c>
      <c r="H5589" s="5">
        <v>42687</v>
      </c>
      <c r="I5589">
        <v>5541</v>
      </c>
      <c r="J5589" s="8">
        <v>152.58000000000001</v>
      </c>
      <c r="K5589" s="8">
        <v>97.44</v>
      </c>
      <c r="L5589" s="8">
        <v>845445.78</v>
      </c>
      <c r="M5589" s="8">
        <v>539915.04</v>
      </c>
      <c r="N5589" s="8">
        <v>305530.74</v>
      </c>
    </row>
    <row r="5590" spans="1:14" x14ac:dyDescent="0.3">
      <c r="A5590" t="s">
        <v>0</v>
      </c>
      <c r="B5590" t="s">
        <v>41</v>
      </c>
      <c r="C5590" t="s">
        <v>11</v>
      </c>
      <c r="D5590" t="s">
        <v>7</v>
      </c>
      <c r="E5590" t="s">
        <v>4</v>
      </c>
      <c r="F5590" s="5">
        <v>44522</v>
      </c>
      <c r="G5590">
        <v>571494042</v>
      </c>
      <c r="H5590" s="5">
        <v>44546</v>
      </c>
      <c r="I5590">
        <v>6642</v>
      </c>
      <c r="J5590" s="8">
        <v>47.45</v>
      </c>
      <c r="K5590" s="8">
        <v>31.79</v>
      </c>
      <c r="L5590" s="8">
        <v>315162.90000000002</v>
      </c>
      <c r="M5590" s="8">
        <v>211149.18</v>
      </c>
      <c r="N5590" s="8">
        <v>104013.72</v>
      </c>
    </row>
    <row r="5591" spans="1:14" x14ac:dyDescent="0.3">
      <c r="A5591" t="s">
        <v>0</v>
      </c>
      <c r="B5591" t="s">
        <v>101</v>
      </c>
      <c r="C5591" t="s">
        <v>31</v>
      </c>
      <c r="D5591" t="s">
        <v>7</v>
      </c>
      <c r="E5591" t="s">
        <v>4</v>
      </c>
      <c r="F5591" s="5">
        <v>44372</v>
      </c>
      <c r="G5591">
        <v>797984492</v>
      </c>
      <c r="H5591" s="5">
        <v>44421</v>
      </c>
      <c r="I5591">
        <v>199</v>
      </c>
      <c r="J5591" s="8">
        <v>437.2</v>
      </c>
      <c r="K5591" s="8">
        <v>263.33</v>
      </c>
      <c r="L5591" s="8">
        <v>87002.8</v>
      </c>
      <c r="M5591" s="8">
        <v>52402.67</v>
      </c>
      <c r="N5591" s="8">
        <v>34600.129999999997</v>
      </c>
    </row>
    <row r="5592" spans="1:14" x14ac:dyDescent="0.3">
      <c r="A5592" t="s">
        <v>0</v>
      </c>
      <c r="B5592" t="s">
        <v>41</v>
      </c>
      <c r="C5592" t="s">
        <v>31</v>
      </c>
      <c r="D5592" t="s">
        <v>7</v>
      </c>
      <c r="E5592" t="s">
        <v>8</v>
      </c>
      <c r="F5592" s="5">
        <v>42476</v>
      </c>
      <c r="G5592">
        <v>750654447</v>
      </c>
      <c r="H5592" s="5">
        <v>42479</v>
      </c>
      <c r="I5592">
        <v>4187</v>
      </c>
      <c r="J5592" s="8">
        <v>437.2</v>
      </c>
      <c r="K5592" s="8">
        <v>263.33</v>
      </c>
      <c r="L5592" s="8">
        <v>1830556.4</v>
      </c>
      <c r="M5592" s="8">
        <v>1102562.71</v>
      </c>
      <c r="N5592" s="8">
        <v>727993.69</v>
      </c>
    </row>
    <row r="5593" spans="1:14" x14ac:dyDescent="0.3">
      <c r="A5593" t="s">
        <v>9</v>
      </c>
      <c r="B5593" t="s">
        <v>116</v>
      </c>
      <c r="C5593" t="s">
        <v>22</v>
      </c>
      <c r="D5593" t="s">
        <v>7</v>
      </c>
      <c r="E5593" t="s">
        <v>15</v>
      </c>
      <c r="F5593" s="5">
        <v>42660</v>
      </c>
      <c r="G5593">
        <v>679552733</v>
      </c>
      <c r="H5593" s="5">
        <v>42682</v>
      </c>
      <c r="I5593">
        <v>3610</v>
      </c>
      <c r="J5593" s="8">
        <v>109.28</v>
      </c>
      <c r="K5593" s="8">
        <v>35.840000000000003</v>
      </c>
      <c r="L5593" s="8">
        <v>394500.8</v>
      </c>
      <c r="M5593" s="8">
        <v>129382.39999999999</v>
      </c>
      <c r="N5593" s="8">
        <v>265118.40000000002</v>
      </c>
    </row>
    <row r="5594" spans="1:14" x14ac:dyDescent="0.3">
      <c r="A5594" t="s">
        <v>9</v>
      </c>
      <c r="B5594" t="s">
        <v>154</v>
      </c>
      <c r="C5594" t="s">
        <v>57</v>
      </c>
      <c r="D5594" t="s">
        <v>7</v>
      </c>
      <c r="E5594" t="s">
        <v>15</v>
      </c>
      <c r="F5594" s="5">
        <v>43862</v>
      </c>
      <c r="G5594">
        <v>455040681</v>
      </c>
      <c r="H5594" s="5">
        <v>43863</v>
      </c>
      <c r="I5594">
        <v>5504</v>
      </c>
      <c r="J5594" s="8">
        <v>154.06</v>
      </c>
      <c r="K5594" s="8">
        <v>90.93</v>
      </c>
      <c r="L5594" s="8">
        <v>847946.23999999999</v>
      </c>
      <c r="M5594" s="8">
        <v>500478.71999999997</v>
      </c>
      <c r="N5594" s="8">
        <v>347467.52000000002</v>
      </c>
    </row>
    <row r="5595" spans="1:14" x14ac:dyDescent="0.3">
      <c r="A5595" t="s">
        <v>9</v>
      </c>
      <c r="B5595" t="s">
        <v>178</v>
      </c>
      <c r="C5595" t="s">
        <v>22</v>
      </c>
      <c r="D5595" t="s">
        <v>3</v>
      </c>
      <c r="E5595" t="s">
        <v>4</v>
      </c>
      <c r="F5595" s="5">
        <v>43718</v>
      </c>
      <c r="G5595">
        <v>917792117</v>
      </c>
      <c r="H5595" s="5">
        <v>43745</v>
      </c>
      <c r="I5595">
        <v>3938</v>
      </c>
      <c r="J5595" s="8">
        <v>109.28</v>
      </c>
      <c r="K5595" s="8">
        <v>35.840000000000003</v>
      </c>
      <c r="L5595" s="8">
        <v>430344.64</v>
      </c>
      <c r="M5595" s="8">
        <v>141137.92000000001</v>
      </c>
      <c r="N5595" s="8">
        <v>289206.71999999997</v>
      </c>
    </row>
    <row r="5596" spans="1:14" x14ac:dyDescent="0.3">
      <c r="A5596" t="s">
        <v>9</v>
      </c>
      <c r="B5596" t="s">
        <v>145</v>
      </c>
      <c r="C5596" t="s">
        <v>31</v>
      </c>
      <c r="D5596" t="s">
        <v>7</v>
      </c>
      <c r="E5596" t="s">
        <v>15</v>
      </c>
      <c r="F5596" s="5">
        <v>44374</v>
      </c>
      <c r="G5596">
        <v>728793370</v>
      </c>
      <c r="H5596" s="5">
        <v>44420</v>
      </c>
      <c r="I5596">
        <v>5009</v>
      </c>
      <c r="J5596" s="8">
        <v>437.2</v>
      </c>
      <c r="K5596" s="8">
        <v>263.33</v>
      </c>
      <c r="L5596" s="8">
        <v>2189934.7999999998</v>
      </c>
      <c r="M5596" s="8">
        <v>1319019.97</v>
      </c>
      <c r="N5596" s="8">
        <v>870914.83</v>
      </c>
    </row>
    <row r="5597" spans="1:14" x14ac:dyDescent="0.3">
      <c r="A5597" t="s">
        <v>9</v>
      </c>
      <c r="B5597" t="s">
        <v>139</v>
      </c>
      <c r="C5597" t="s">
        <v>45</v>
      </c>
      <c r="D5597" t="s">
        <v>7</v>
      </c>
      <c r="E5597" t="s">
        <v>8</v>
      </c>
      <c r="F5597" s="5">
        <v>42128</v>
      </c>
      <c r="G5597">
        <v>419343268</v>
      </c>
      <c r="H5597" s="5">
        <v>42174</v>
      </c>
      <c r="I5597">
        <v>1847</v>
      </c>
      <c r="J5597" s="8">
        <v>9.33</v>
      </c>
      <c r="K5597" s="8">
        <v>6.92</v>
      </c>
      <c r="L5597" s="8">
        <v>17232.509999999998</v>
      </c>
      <c r="M5597" s="8">
        <v>12781.24</v>
      </c>
      <c r="N5597" s="8">
        <v>4451.2700000000004</v>
      </c>
    </row>
    <row r="5598" spans="1:14" x14ac:dyDescent="0.3">
      <c r="A5598" t="s">
        <v>17</v>
      </c>
      <c r="B5598" t="s">
        <v>59</v>
      </c>
      <c r="C5598" t="s">
        <v>14</v>
      </c>
      <c r="D5598" t="s">
        <v>3</v>
      </c>
      <c r="E5598" t="s">
        <v>4</v>
      </c>
      <c r="F5598" s="5">
        <v>43634</v>
      </c>
      <c r="G5598">
        <v>141053140</v>
      </c>
      <c r="H5598" s="5">
        <v>43659</v>
      </c>
      <c r="I5598">
        <v>9613</v>
      </c>
      <c r="J5598" s="8">
        <v>205.7</v>
      </c>
      <c r="K5598" s="8">
        <v>117.11</v>
      </c>
      <c r="L5598" s="8">
        <v>1977394.1</v>
      </c>
      <c r="M5598" s="8">
        <v>1125778.43</v>
      </c>
      <c r="N5598" s="8">
        <v>851615.67</v>
      </c>
    </row>
    <row r="5599" spans="1:14" x14ac:dyDescent="0.3">
      <c r="A5599" t="s">
        <v>9</v>
      </c>
      <c r="B5599" t="s">
        <v>87</v>
      </c>
      <c r="C5599" t="s">
        <v>14</v>
      </c>
      <c r="D5599" t="s">
        <v>3</v>
      </c>
      <c r="E5599" t="s">
        <v>8</v>
      </c>
      <c r="F5599" s="5">
        <v>43127</v>
      </c>
      <c r="G5599">
        <v>115846812</v>
      </c>
      <c r="H5599" s="5">
        <v>43149</v>
      </c>
      <c r="I5599">
        <v>501</v>
      </c>
      <c r="J5599" s="8">
        <v>205.7</v>
      </c>
      <c r="K5599" s="8">
        <v>117.11</v>
      </c>
      <c r="L5599" s="8">
        <v>103055.7</v>
      </c>
      <c r="M5599" s="8">
        <v>58672.11</v>
      </c>
      <c r="N5599" s="8">
        <v>44383.59</v>
      </c>
    </row>
    <row r="5600" spans="1:14" x14ac:dyDescent="0.3">
      <c r="A5600" t="s">
        <v>9</v>
      </c>
      <c r="B5600" t="s">
        <v>37</v>
      </c>
      <c r="C5600" t="s">
        <v>45</v>
      </c>
      <c r="D5600" t="s">
        <v>7</v>
      </c>
      <c r="E5600" t="s">
        <v>4</v>
      </c>
      <c r="F5600" s="5">
        <v>44306</v>
      </c>
      <c r="G5600">
        <v>185960614</v>
      </c>
      <c r="H5600" s="5">
        <v>44344</v>
      </c>
      <c r="I5600">
        <v>8733</v>
      </c>
      <c r="J5600" s="8">
        <v>9.33</v>
      </c>
      <c r="K5600" s="8">
        <v>6.92</v>
      </c>
      <c r="L5600" s="8">
        <v>81478.89</v>
      </c>
      <c r="M5600" s="8">
        <v>60432.36</v>
      </c>
      <c r="N5600" s="8">
        <v>21046.53</v>
      </c>
    </row>
    <row r="5601" spans="1:14" x14ac:dyDescent="0.3">
      <c r="A5601" t="s">
        <v>9</v>
      </c>
      <c r="B5601" t="s">
        <v>123</v>
      </c>
      <c r="C5601" t="s">
        <v>65</v>
      </c>
      <c r="D5601" t="s">
        <v>7</v>
      </c>
      <c r="E5601" t="s">
        <v>8</v>
      </c>
      <c r="F5601" s="5">
        <v>44451</v>
      </c>
      <c r="G5601">
        <v>263943374</v>
      </c>
      <c r="H5601" s="5">
        <v>44464</v>
      </c>
      <c r="I5601">
        <v>5565</v>
      </c>
      <c r="J5601" s="8">
        <v>668.27</v>
      </c>
      <c r="K5601" s="8">
        <v>502.54</v>
      </c>
      <c r="L5601" s="8">
        <v>3718922.55</v>
      </c>
      <c r="M5601" s="8">
        <v>2796635.1</v>
      </c>
      <c r="N5601" s="8">
        <v>922287.45</v>
      </c>
    </row>
    <row r="5602" spans="1:14" x14ac:dyDescent="0.3">
      <c r="A5602" t="s">
        <v>9</v>
      </c>
      <c r="B5602" t="s">
        <v>113</v>
      </c>
      <c r="C5602" t="s">
        <v>29</v>
      </c>
      <c r="D5602" t="s">
        <v>7</v>
      </c>
      <c r="E5602" t="s">
        <v>4</v>
      </c>
      <c r="F5602" s="5">
        <v>42120</v>
      </c>
      <c r="G5602">
        <v>782656419</v>
      </c>
      <c r="H5602" s="5">
        <v>42120</v>
      </c>
      <c r="I5602">
        <v>4282</v>
      </c>
      <c r="J5602" s="8">
        <v>651.21</v>
      </c>
      <c r="K5602" s="8">
        <v>524.96</v>
      </c>
      <c r="L5602" s="8">
        <v>2788481.22</v>
      </c>
      <c r="M5602" s="8">
        <v>2247878.7200000002</v>
      </c>
      <c r="N5602" s="8">
        <v>540602.5</v>
      </c>
    </row>
    <row r="5603" spans="1:14" x14ac:dyDescent="0.3">
      <c r="A5603" t="s">
        <v>9</v>
      </c>
      <c r="B5603" t="s">
        <v>66</v>
      </c>
      <c r="C5603" t="s">
        <v>29</v>
      </c>
      <c r="D5603" t="s">
        <v>7</v>
      </c>
      <c r="E5603" t="s">
        <v>23</v>
      </c>
      <c r="F5603" s="5">
        <v>44529</v>
      </c>
      <c r="G5603">
        <v>445273578</v>
      </c>
      <c r="H5603" s="5">
        <v>44205</v>
      </c>
      <c r="I5603">
        <v>5201</v>
      </c>
      <c r="J5603" s="8">
        <v>651.21</v>
      </c>
      <c r="K5603" s="8">
        <v>524.96</v>
      </c>
      <c r="L5603" s="8">
        <v>3386943.21</v>
      </c>
      <c r="M5603" s="8">
        <v>2730316.96</v>
      </c>
      <c r="N5603" s="8">
        <v>656626.25</v>
      </c>
    </row>
    <row r="5604" spans="1:14" x14ac:dyDescent="0.3">
      <c r="A5604" t="s">
        <v>12</v>
      </c>
      <c r="B5604" t="s">
        <v>67</v>
      </c>
      <c r="C5604" t="s">
        <v>29</v>
      </c>
      <c r="D5604" t="s">
        <v>3</v>
      </c>
      <c r="E5604" t="s">
        <v>8</v>
      </c>
      <c r="F5604" s="5">
        <v>42011</v>
      </c>
      <c r="G5604">
        <v>275281178</v>
      </c>
      <c r="H5604" s="5">
        <v>42049</v>
      </c>
      <c r="I5604">
        <v>673</v>
      </c>
      <c r="J5604" s="8">
        <v>651.21</v>
      </c>
      <c r="K5604" s="8">
        <v>524.96</v>
      </c>
      <c r="L5604" s="8">
        <v>438264.33</v>
      </c>
      <c r="M5604" s="8">
        <v>353298.08</v>
      </c>
      <c r="N5604" s="8">
        <v>84966.25</v>
      </c>
    </row>
    <row r="5605" spans="1:14" x14ac:dyDescent="0.3">
      <c r="A5605" t="s">
        <v>9</v>
      </c>
      <c r="B5605" t="s">
        <v>99</v>
      </c>
      <c r="C5605" t="s">
        <v>45</v>
      </c>
      <c r="D5605" t="s">
        <v>3</v>
      </c>
      <c r="E5605" t="s">
        <v>4</v>
      </c>
      <c r="F5605" s="5">
        <v>44098</v>
      </c>
      <c r="G5605">
        <v>466478049</v>
      </c>
      <c r="H5605" s="5">
        <v>44133</v>
      </c>
      <c r="I5605">
        <v>76</v>
      </c>
      <c r="J5605" s="8">
        <v>9.33</v>
      </c>
      <c r="K5605" s="8">
        <v>6.92</v>
      </c>
      <c r="L5605" s="8">
        <v>709.08</v>
      </c>
      <c r="M5605" s="8">
        <v>525.91999999999996</v>
      </c>
      <c r="N5605" s="8">
        <v>183.16</v>
      </c>
    </row>
    <row r="5606" spans="1:14" x14ac:dyDescent="0.3">
      <c r="A5606" t="s">
        <v>17</v>
      </c>
      <c r="B5606" t="s">
        <v>59</v>
      </c>
      <c r="C5606" t="s">
        <v>36</v>
      </c>
      <c r="D5606" t="s">
        <v>7</v>
      </c>
      <c r="E5606" t="s">
        <v>23</v>
      </c>
      <c r="F5606" s="5">
        <v>42712</v>
      </c>
      <c r="G5606">
        <v>832975518</v>
      </c>
      <c r="H5606" s="5">
        <v>42750</v>
      </c>
      <c r="I5606">
        <v>4821</v>
      </c>
      <c r="J5606" s="8">
        <v>421.89</v>
      </c>
      <c r="K5606" s="8">
        <v>364.69</v>
      </c>
      <c r="L5606" s="8">
        <v>2033931.69</v>
      </c>
      <c r="M5606" s="8">
        <v>1758170.49</v>
      </c>
      <c r="N5606" s="8">
        <v>275761.2</v>
      </c>
    </row>
    <row r="5607" spans="1:14" x14ac:dyDescent="0.3">
      <c r="A5607" t="s">
        <v>9</v>
      </c>
      <c r="B5607" t="s">
        <v>204</v>
      </c>
      <c r="C5607" t="s">
        <v>2</v>
      </c>
      <c r="D5607" t="s">
        <v>3</v>
      </c>
      <c r="E5607" t="s">
        <v>15</v>
      </c>
      <c r="F5607" s="5">
        <v>43126</v>
      </c>
      <c r="G5607">
        <v>359197413</v>
      </c>
      <c r="H5607" s="5">
        <v>43167</v>
      </c>
      <c r="I5607">
        <v>3352</v>
      </c>
      <c r="J5607" s="8">
        <v>255.28</v>
      </c>
      <c r="K5607" s="8">
        <v>159.41999999999999</v>
      </c>
      <c r="L5607" s="8">
        <v>855698.56</v>
      </c>
      <c r="M5607" s="8">
        <v>534375.84</v>
      </c>
      <c r="N5607" s="8">
        <v>321322.71999999997</v>
      </c>
    </row>
    <row r="5608" spans="1:14" x14ac:dyDescent="0.3">
      <c r="A5608" t="s">
        <v>17</v>
      </c>
      <c r="B5608" t="s">
        <v>85</v>
      </c>
      <c r="C5608" t="s">
        <v>2</v>
      </c>
      <c r="D5608" t="s">
        <v>3</v>
      </c>
      <c r="E5608" t="s">
        <v>4</v>
      </c>
      <c r="F5608" s="5">
        <v>43231</v>
      </c>
      <c r="G5608">
        <v>349880063</v>
      </c>
      <c r="H5608" s="5">
        <v>43232</v>
      </c>
      <c r="I5608">
        <v>6141</v>
      </c>
      <c r="J5608" s="8">
        <v>255.28</v>
      </c>
      <c r="K5608" s="8">
        <v>159.41999999999999</v>
      </c>
      <c r="L5608" s="8">
        <v>1567674.48</v>
      </c>
      <c r="M5608" s="8">
        <v>978998.22</v>
      </c>
      <c r="N5608" s="8">
        <v>588676.26</v>
      </c>
    </row>
    <row r="5609" spans="1:14" x14ac:dyDescent="0.3">
      <c r="A5609" t="s">
        <v>12</v>
      </c>
      <c r="B5609" t="s">
        <v>180</v>
      </c>
      <c r="C5609" t="s">
        <v>31</v>
      </c>
      <c r="D5609" t="s">
        <v>3</v>
      </c>
      <c r="E5609" t="s">
        <v>4</v>
      </c>
      <c r="F5609" s="5">
        <v>44619</v>
      </c>
      <c r="G5609">
        <v>380072295</v>
      </c>
      <c r="H5609" s="5">
        <v>44635</v>
      </c>
      <c r="I5609">
        <v>693</v>
      </c>
      <c r="J5609" s="8">
        <v>437.2</v>
      </c>
      <c r="K5609" s="8">
        <v>263.33</v>
      </c>
      <c r="L5609" s="8">
        <v>302979.59999999998</v>
      </c>
      <c r="M5609" s="8">
        <v>182487.69</v>
      </c>
      <c r="N5609" s="8">
        <v>120491.91</v>
      </c>
    </row>
    <row r="5610" spans="1:14" x14ac:dyDescent="0.3">
      <c r="A5610" t="s">
        <v>17</v>
      </c>
      <c r="B5610" t="s">
        <v>149</v>
      </c>
      <c r="C5610" t="s">
        <v>65</v>
      </c>
      <c r="D5610" t="s">
        <v>3</v>
      </c>
      <c r="E5610" t="s">
        <v>8</v>
      </c>
      <c r="F5610" s="5">
        <v>44575</v>
      </c>
      <c r="G5610">
        <v>545135438</v>
      </c>
      <c r="H5610" s="5">
        <v>44619</v>
      </c>
      <c r="I5610">
        <v>6545</v>
      </c>
      <c r="J5610" s="8">
        <v>668.27</v>
      </c>
      <c r="K5610" s="8">
        <v>502.54</v>
      </c>
      <c r="L5610" s="8">
        <v>4373827.1500000004</v>
      </c>
      <c r="M5610" s="8">
        <v>3289124.3</v>
      </c>
      <c r="N5610" s="8">
        <v>1084702.8500000001</v>
      </c>
    </row>
    <row r="5611" spans="1:14" x14ac:dyDescent="0.3">
      <c r="A5611" t="s">
        <v>17</v>
      </c>
      <c r="B5611" t="s">
        <v>53</v>
      </c>
      <c r="C5611" t="s">
        <v>2</v>
      </c>
      <c r="D5611" t="s">
        <v>7</v>
      </c>
      <c r="E5611" t="s">
        <v>8</v>
      </c>
      <c r="F5611" s="5">
        <v>43929</v>
      </c>
      <c r="G5611">
        <v>110743319</v>
      </c>
      <c r="H5611" s="5">
        <v>43960</v>
      </c>
      <c r="I5611">
        <v>264</v>
      </c>
      <c r="J5611" s="8">
        <v>255.28</v>
      </c>
      <c r="K5611" s="8">
        <v>159.41999999999999</v>
      </c>
      <c r="L5611" s="8">
        <v>67393.919999999998</v>
      </c>
      <c r="M5611" s="8">
        <v>42086.879999999997</v>
      </c>
      <c r="N5611" s="8">
        <v>25307.040000000001</v>
      </c>
    </row>
    <row r="5612" spans="1:14" x14ac:dyDescent="0.3">
      <c r="A5612" t="s">
        <v>9</v>
      </c>
      <c r="B5612" t="s">
        <v>87</v>
      </c>
      <c r="C5612" t="s">
        <v>31</v>
      </c>
      <c r="D5612" t="s">
        <v>7</v>
      </c>
      <c r="E5612" t="s">
        <v>8</v>
      </c>
      <c r="F5612" s="5">
        <v>42438</v>
      </c>
      <c r="G5612">
        <v>662882268</v>
      </c>
      <c r="H5612" s="5">
        <v>42477</v>
      </c>
      <c r="I5612">
        <v>449</v>
      </c>
      <c r="J5612" s="8">
        <v>437.2</v>
      </c>
      <c r="K5612" s="8">
        <v>263.33</v>
      </c>
      <c r="L5612" s="8">
        <v>196302.8</v>
      </c>
      <c r="M5612" s="8">
        <v>118235.17</v>
      </c>
      <c r="N5612" s="8">
        <v>78067.63</v>
      </c>
    </row>
    <row r="5613" spans="1:14" x14ac:dyDescent="0.3">
      <c r="A5613" t="s">
        <v>9</v>
      </c>
      <c r="B5613" t="s">
        <v>51</v>
      </c>
      <c r="C5613" t="s">
        <v>36</v>
      </c>
      <c r="D5613" t="s">
        <v>7</v>
      </c>
      <c r="E5613" t="s">
        <v>8</v>
      </c>
      <c r="F5613" s="5">
        <v>44869</v>
      </c>
      <c r="G5613">
        <v>257851111</v>
      </c>
      <c r="H5613" s="5">
        <v>44885</v>
      </c>
      <c r="I5613">
        <v>2729</v>
      </c>
      <c r="J5613" s="8">
        <v>421.89</v>
      </c>
      <c r="K5613" s="8">
        <v>364.69</v>
      </c>
      <c r="L5613" s="8">
        <v>1151337.81</v>
      </c>
      <c r="M5613" s="8">
        <v>995239.01</v>
      </c>
      <c r="N5613" s="8">
        <v>156098.79999999999</v>
      </c>
    </row>
    <row r="5614" spans="1:14" x14ac:dyDescent="0.3">
      <c r="A5614" t="s">
        <v>9</v>
      </c>
      <c r="B5614" t="s">
        <v>202</v>
      </c>
      <c r="C5614" t="s">
        <v>2</v>
      </c>
      <c r="D5614" t="s">
        <v>7</v>
      </c>
      <c r="E5614" t="s">
        <v>4</v>
      </c>
      <c r="F5614" s="5">
        <v>42600</v>
      </c>
      <c r="G5614">
        <v>172261178</v>
      </c>
      <c r="H5614" s="5">
        <v>42626</v>
      </c>
      <c r="I5614">
        <v>4765</v>
      </c>
      <c r="J5614" s="8">
        <v>255.28</v>
      </c>
      <c r="K5614" s="8">
        <v>159.41999999999999</v>
      </c>
      <c r="L5614" s="8">
        <v>1216409.2</v>
      </c>
      <c r="M5614" s="8">
        <v>759636.3</v>
      </c>
      <c r="N5614" s="8">
        <v>456772.9</v>
      </c>
    </row>
    <row r="5615" spans="1:14" x14ac:dyDescent="0.3">
      <c r="A5615" t="s">
        <v>9</v>
      </c>
      <c r="B5615" t="s">
        <v>203</v>
      </c>
      <c r="C5615" t="s">
        <v>19</v>
      </c>
      <c r="D5615" t="s">
        <v>7</v>
      </c>
      <c r="E5615" t="s">
        <v>15</v>
      </c>
      <c r="F5615" s="5">
        <v>43599</v>
      </c>
      <c r="G5615">
        <v>853036296</v>
      </c>
      <c r="H5615" s="5">
        <v>43617</v>
      </c>
      <c r="I5615">
        <v>1251</v>
      </c>
      <c r="J5615" s="8">
        <v>81.73</v>
      </c>
      <c r="K5615" s="8">
        <v>56.67</v>
      </c>
      <c r="L5615" s="8">
        <v>102244.23</v>
      </c>
      <c r="M5615" s="8">
        <v>70894.17</v>
      </c>
      <c r="N5615" s="8">
        <v>31350.06</v>
      </c>
    </row>
    <row r="5616" spans="1:14" x14ac:dyDescent="0.3">
      <c r="A5616" t="s">
        <v>9</v>
      </c>
      <c r="B5616" t="s">
        <v>60</v>
      </c>
      <c r="C5616" t="s">
        <v>45</v>
      </c>
      <c r="D5616" t="s">
        <v>7</v>
      </c>
      <c r="E5616" t="s">
        <v>4</v>
      </c>
      <c r="F5616" s="5">
        <v>43911</v>
      </c>
      <c r="G5616">
        <v>567412793</v>
      </c>
      <c r="H5616" s="5">
        <v>43917</v>
      </c>
      <c r="I5616">
        <v>8910</v>
      </c>
      <c r="J5616" s="8">
        <v>9.33</v>
      </c>
      <c r="K5616" s="8">
        <v>6.92</v>
      </c>
      <c r="L5616" s="8">
        <v>83130.3</v>
      </c>
      <c r="M5616" s="8">
        <v>61657.2</v>
      </c>
      <c r="N5616" s="8">
        <v>21473.1</v>
      </c>
    </row>
    <row r="5617" spans="1:14" x14ac:dyDescent="0.3">
      <c r="A5617" t="s">
        <v>39</v>
      </c>
      <c r="B5617" t="s">
        <v>205</v>
      </c>
      <c r="C5617" t="s">
        <v>22</v>
      </c>
      <c r="D5617" t="s">
        <v>7</v>
      </c>
      <c r="E5617" t="s">
        <v>23</v>
      </c>
      <c r="F5617" s="5">
        <v>43126</v>
      </c>
      <c r="G5617">
        <v>352939498</v>
      </c>
      <c r="H5617" s="5">
        <v>43169</v>
      </c>
      <c r="I5617">
        <v>1495</v>
      </c>
      <c r="J5617" s="8">
        <v>109.28</v>
      </c>
      <c r="K5617" s="8">
        <v>35.840000000000003</v>
      </c>
      <c r="L5617" s="8">
        <v>163373.6</v>
      </c>
      <c r="M5617" s="8">
        <v>53580.800000000003</v>
      </c>
      <c r="N5617" s="8">
        <v>109792.8</v>
      </c>
    </row>
    <row r="5618" spans="1:14" x14ac:dyDescent="0.3">
      <c r="A5618" t="s">
        <v>9</v>
      </c>
      <c r="B5618" t="s">
        <v>174</v>
      </c>
      <c r="C5618" t="s">
        <v>22</v>
      </c>
      <c r="D5618" t="s">
        <v>3</v>
      </c>
      <c r="E5618" t="s">
        <v>4</v>
      </c>
      <c r="F5618" s="5">
        <v>43569</v>
      </c>
      <c r="G5618">
        <v>867477738</v>
      </c>
      <c r="H5618" s="5">
        <v>43612</v>
      </c>
      <c r="I5618">
        <v>4795</v>
      </c>
      <c r="J5618" s="8">
        <v>109.28</v>
      </c>
      <c r="K5618" s="8">
        <v>35.840000000000003</v>
      </c>
      <c r="L5618" s="8">
        <v>523997.6</v>
      </c>
      <c r="M5618" s="8">
        <v>171852.79999999999</v>
      </c>
      <c r="N5618" s="8">
        <v>352144.8</v>
      </c>
    </row>
    <row r="5619" spans="1:14" x14ac:dyDescent="0.3">
      <c r="A5619" t="s">
        <v>9</v>
      </c>
      <c r="B5619" t="s">
        <v>194</v>
      </c>
      <c r="C5619" t="s">
        <v>31</v>
      </c>
      <c r="D5619" t="s">
        <v>7</v>
      </c>
      <c r="E5619" t="s">
        <v>23</v>
      </c>
      <c r="F5619" s="5">
        <v>42609</v>
      </c>
      <c r="G5619">
        <v>139201343</v>
      </c>
      <c r="H5619" s="5">
        <v>42619</v>
      </c>
      <c r="I5619">
        <v>1625</v>
      </c>
      <c r="J5619" s="8">
        <v>437.2</v>
      </c>
      <c r="K5619" s="8">
        <v>263.33</v>
      </c>
      <c r="L5619" s="8">
        <v>710450</v>
      </c>
      <c r="M5619" s="8">
        <v>427911.25</v>
      </c>
      <c r="N5619" s="8">
        <v>282538.75</v>
      </c>
    </row>
    <row r="5620" spans="1:14" x14ac:dyDescent="0.3">
      <c r="A5620" t="s">
        <v>0</v>
      </c>
      <c r="B5620" t="s">
        <v>5</v>
      </c>
      <c r="C5620" t="s">
        <v>45</v>
      </c>
      <c r="D5620" t="s">
        <v>7</v>
      </c>
      <c r="E5620" t="s">
        <v>8</v>
      </c>
      <c r="F5620" s="5">
        <v>42696</v>
      </c>
      <c r="G5620">
        <v>316596639</v>
      </c>
      <c r="H5620" s="5">
        <v>42708</v>
      </c>
      <c r="I5620">
        <v>6836</v>
      </c>
      <c r="J5620" s="8">
        <v>9.33</v>
      </c>
      <c r="K5620" s="8">
        <v>6.92</v>
      </c>
      <c r="L5620" s="8">
        <v>63779.88</v>
      </c>
      <c r="M5620" s="8">
        <v>47305.120000000003</v>
      </c>
      <c r="N5620" s="8">
        <v>16474.759999999998</v>
      </c>
    </row>
    <row r="5621" spans="1:14" x14ac:dyDescent="0.3">
      <c r="A5621" t="s">
        <v>9</v>
      </c>
      <c r="B5621" t="s">
        <v>72</v>
      </c>
      <c r="C5621" t="s">
        <v>11</v>
      </c>
      <c r="D5621" t="s">
        <v>3</v>
      </c>
      <c r="E5621" t="s">
        <v>23</v>
      </c>
      <c r="F5621" s="5">
        <v>44402</v>
      </c>
      <c r="G5621">
        <v>918462455</v>
      </c>
      <c r="H5621" s="5">
        <v>44405</v>
      </c>
      <c r="I5621">
        <v>2305</v>
      </c>
      <c r="J5621" s="8">
        <v>47.45</v>
      </c>
      <c r="K5621" s="8">
        <v>31.79</v>
      </c>
      <c r="L5621" s="8">
        <v>109372.25</v>
      </c>
      <c r="M5621" s="8">
        <v>73275.95</v>
      </c>
      <c r="N5621" s="8">
        <v>36096.300000000003</v>
      </c>
    </row>
    <row r="5622" spans="1:14" x14ac:dyDescent="0.3">
      <c r="A5622" t="s">
        <v>9</v>
      </c>
      <c r="B5622" t="s">
        <v>89</v>
      </c>
      <c r="C5622" t="s">
        <v>31</v>
      </c>
      <c r="D5622" t="s">
        <v>3</v>
      </c>
      <c r="E5622" t="s">
        <v>8</v>
      </c>
      <c r="F5622" s="5">
        <v>43260</v>
      </c>
      <c r="G5622">
        <v>183910119</v>
      </c>
      <c r="H5622" s="5">
        <v>43262</v>
      </c>
      <c r="I5622">
        <v>1946</v>
      </c>
      <c r="J5622" s="8">
        <v>437.2</v>
      </c>
      <c r="K5622" s="8">
        <v>263.33</v>
      </c>
      <c r="L5622" s="8">
        <v>850791.2</v>
      </c>
      <c r="M5622" s="8">
        <v>512440.18</v>
      </c>
      <c r="N5622" s="8">
        <v>338351.02</v>
      </c>
    </row>
    <row r="5623" spans="1:14" x14ac:dyDescent="0.3">
      <c r="A5623" t="s">
        <v>9</v>
      </c>
      <c r="B5623" t="s">
        <v>56</v>
      </c>
      <c r="C5623" t="s">
        <v>22</v>
      </c>
      <c r="D5623" t="s">
        <v>3</v>
      </c>
      <c r="E5623" t="s">
        <v>23</v>
      </c>
      <c r="F5623" s="5">
        <v>43776</v>
      </c>
      <c r="G5623">
        <v>922363460</v>
      </c>
      <c r="H5623" s="5">
        <v>43792</v>
      </c>
      <c r="I5623">
        <v>6700</v>
      </c>
      <c r="J5623" s="8">
        <v>109.28</v>
      </c>
      <c r="K5623" s="8">
        <v>35.840000000000003</v>
      </c>
      <c r="L5623" s="8">
        <v>732176</v>
      </c>
      <c r="M5623" s="8">
        <v>240128</v>
      </c>
      <c r="N5623" s="8">
        <v>492048</v>
      </c>
    </row>
    <row r="5624" spans="1:14" x14ac:dyDescent="0.3">
      <c r="A5624" t="s">
        <v>0</v>
      </c>
      <c r="B5624" t="s">
        <v>197</v>
      </c>
      <c r="C5624" t="s">
        <v>65</v>
      </c>
      <c r="D5624" t="s">
        <v>3</v>
      </c>
      <c r="E5624" t="s">
        <v>4</v>
      </c>
      <c r="F5624" s="5">
        <v>43228</v>
      </c>
      <c r="G5624">
        <v>163558804</v>
      </c>
      <c r="H5624" s="5">
        <v>43242</v>
      </c>
      <c r="I5624">
        <v>9540</v>
      </c>
      <c r="J5624" s="8">
        <v>668.27</v>
      </c>
      <c r="K5624" s="8">
        <v>502.54</v>
      </c>
      <c r="L5624" s="8">
        <v>6375295.7999999998</v>
      </c>
      <c r="M5624" s="8">
        <v>4794231.5999999996</v>
      </c>
      <c r="N5624" s="8">
        <v>1581064.2</v>
      </c>
    </row>
    <row r="5625" spans="1:14" x14ac:dyDescent="0.3">
      <c r="A5625" t="s">
        <v>9</v>
      </c>
      <c r="B5625" t="s">
        <v>109</v>
      </c>
      <c r="C5625" t="s">
        <v>45</v>
      </c>
      <c r="D5625" t="s">
        <v>7</v>
      </c>
      <c r="E5625" t="s">
        <v>15</v>
      </c>
      <c r="F5625" s="5">
        <v>44627</v>
      </c>
      <c r="G5625">
        <v>407544982</v>
      </c>
      <c r="H5625" s="5">
        <v>44632</v>
      </c>
      <c r="I5625">
        <v>472</v>
      </c>
      <c r="J5625" s="8">
        <v>9.33</v>
      </c>
      <c r="K5625" s="8">
        <v>6.92</v>
      </c>
      <c r="L5625" s="8">
        <v>4403.76</v>
      </c>
      <c r="M5625" s="8">
        <v>3266.24</v>
      </c>
      <c r="N5625" s="8">
        <v>1137.52</v>
      </c>
    </row>
    <row r="5626" spans="1:14" x14ac:dyDescent="0.3">
      <c r="A5626" t="s">
        <v>17</v>
      </c>
      <c r="B5626" t="s">
        <v>86</v>
      </c>
      <c r="C5626" t="s">
        <v>36</v>
      </c>
      <c r="D5626" t="s">
        <v>3</v>
      </c>
      <c r="E5626" t="s">
        <v>23</v>
      </c>
      <c r="F5626" s="5">
        <v>44491</v>
      </c>
      <c r="G5626">
        <v>174683320</v>
      </c>
      <c r="H5626" s="5">
        <v>44503</v>
      </c>
      <c r="I5626">
        <v>1531</v>
      </c>
      <c r="J5626" s="8">
        <v>421.89</v>
      </c>
      <c r="K5626" s="8">
        <v>364.69</v>
      </c>
      <c r="L5626" s="8">
        <v>645913.59</v>
      </c>
      <c r="M5626" s="8">
        <v>558340.39</v>
      </c>
      <c r="N5626" s="8">
        <v>87573.2</v>
      </c>
    </row>
    <row r="5627" spans="1:14" x14ac:dyDescent="0.3">
      <c r="A5627" t="s">
        <v>20</v>
      </c>
      <c r="B5627" t="s">
        <v>168</v>
      </c>
      <c r="C5627" t="s">
        <v>65</v>
      </c>
      <c r="D5627" t="s">
        <v>7</v>
      </c>
      <c r="E5627" t="s">
        <v>23</v>
      </c>
      <c r="F5627" s="5">
        <v>44496</v>
      </c>
      <c r="G5627">
        <v>755647647</v>
      </c>
      <c r="H5627" s="5">
        <v>44539</v>
      </c>
      <c r="I5627">
        <v>1786</v>
      </c>
      <c r="J5627" s="8">
        <v>668.27</v>
      </c>
      <c r="K5627" s="8">
        <v>502.54</v>
      </c>
      <c r="L5627" s="8">
        <v>1193530.22</v>
      </c>
      <c r="M5627" s="8">
        <v>897536.44</v>
      </c>
      <c r="N5627" s="8">
        <v>295993.78000000003</v>
      </c>
    </row>
    <row r="5628" spans="1:14" x14ac:dyDescent="0.3">
      <c r="A5628" t="s">
        <v>9</v>
      </c>
      <c r="B5628" t="s">
        <v>121</v>
      </c>
      <c r="C5628" t="s">
        <v>36</v>
      </c>
      <c r="D5628" t="s">
        <v>3</v>
      </c>
      <c r="E5628" t="s">
        <v>23</v>
      </c>
      <c r="F5628" s="5">
        <v>44362</v>
      </c>
      <c r="G5628">
        <v>361424291</v>
      </c>
      <c r="H5628" s="5">
        <v>44382</v>
      </c>
      <c r="I5628">
        <v>2334</v>
      </c>
      <c r="J5628" s="8">
        <v>421.89</v>
      </c>
      <c r="K5628" s="8">
        <v>364.69</v>
      </c>
      <c r="L5628" s="8">
        <v>984691.26</v>
      </c>
      <c r="M5628" s="8">
        <v>851186.46</v>
      </c>
      <c r="N5628" s="8">
        <v>133504.79999999999</v>
      </c>
    </row>
    <row r="5629" spans="1:14" x14ac:dyDescent="0.3">
      <c r="A5629" t="s">
        <v>9</v>
      </c>
      <c r="B5629" t="s">
        <v>174</v>
      </c>
      <c r="C5629" t="s">
        <v>2</v>
      </c>
      <c r="D5629" t="s">
        <v>3</v>
      </c>
      <c r="E5629" t="s">
        <v>23</v>
      </c>
      <c r="F5629" s="5">
        <v>42657</v>
      </c>
      <c r="G5629">
        <v>873312079</v>
      </c>
      <c r="H5629" s="5">
        <v>42665</v>
      </c>
      <c r="I5629">
        <v>1306</v>
      </c>
      <c r="J5629" s="8">
        <v>255.28</v>
      </c>
      <c r="K5629" s="8">
        <v>159.41999999999999</v>
      </c>
      <c r="L5629" s="8">
        <v>333395.68</v>
      </c>
      <c r="M5629" s="8">
        <v>208202.52</v>
      </c>
      <c r="N5629" s="8">
        <v>125193.16</v>
      </c>
    </row>
    <row r="5630" spans="1:14" x14ac:dyDescent="0.3">
      <c r="A5630" t="s">
        <v>9</v>
      </c>
      <c r="B5630" t="s">
        <v>37</v>
      </c>
      <c r="C5630" t="s">
        <v>11</v>
      </c>
      <c r="D5630" t="s">
        <v>7</v>
      </c>
      <c r="E5630" t="s">
        <v>8</v>
      </c>
      <c r="F5630" s="5">
        <v>43923</v>
      </c>
      <c r="G5630">
        <v>192922341</v>
      </c>
      <c r="H5630" s="5">
        <v>43952</v>
      </c>
      <c r="I5630">
        <v>8863</v>
      </c>
      <c r="J5630" s="8">
        <v>47.45</v>
      </c>
      <c r="K5630" s="8">
        <v>31.79</v>
      </c>
      <c r="L5630" s="8">
        <v>420549.35</v>
      </c>
      <c r="M5630" s="8">
        <v>281754.77</v>
      </c>
      <c r="N5630" s="8">
        <v>138794.57999999999</v>
      </c>
    </row>
    <row r="5631" spans="1:14" x14ac:dyDescent="0.3">
      <c r="A5631" t="s">
        <v>9</v>
      </c>
      <c r="B5631" t="s">
        <v>111</v>
      </c>
      <c r="C5631" t="s">
        <v>14</v>
      </c>
      <c r="D5631" t="s">
        <v>3</v>
      </c>
      <c r="E5631" t="s">
        <v>15</v>
      </c>
      <c r="F5631" s="5">
        <v>42889</v>
      </c>
      <c r="G5631">
        <v>792178905</v>
      </c>
      <c r="H5631" s="5">
        <v>42937</v>
      </c>
      <c r="I5631">
        <v>2197</v>
      </c>
      <c r="J5631" s="8">
        <v>205.7</v>
      </c>
      <c r="K5631" s="8">
        <v>117.11</v>
      </c>
      <c r="L5631" s="8">
        <v>451922.9</v>
      </c>
      <c r="M5631" s="8">
        <v>257290.67</v>
      </c>
      <c r="N5631" s="8">
        <v>194632.23</v>
      </c>
    </row>
    <row r="5632" spans="1:14" x14ac:dyDescent="0.3">
      <c r="A5632" t="s">
        <v>9</v>
      </c>
      <c r="B5632" t="s">
        <v>170</v>
      </c>
      <c r="C5632" t="s">
        <v>2</v>
      </c>
      <c r="D5632" t="s">
        <v>3</v>
      </c>
      <c r="E5632" t="s">
        <v>8</v>
      </c>
      <c r="F5632" s="5">
        <v>42028</v>
      </c>
      <c r="G5632">
        <v>263318097</v>
      </c>
      <c r="H5632" s="5">
        <v>42067</v>
      </c>
      <c r="I5632">
        <v>531</v>
      </c>
      <c r="J5632" s="8">
        <v>255.28</v>
      </c>
      <c r="K5632" s="8">
        <v>159.41999999999999</v>
      </c>
      <c r="L5632" s="8">
        <v>135553.68</v>
      </c>
      <c r="M5632" s="8">
        <v>84652.02</v>
      </c>
      <c r="N5632" s="8">
        <v>50901.66</v>
      </c>
    </row>
    <row r="5633" spans="1:14" x14ac:dyDescent="0.3">
      <c r="A5633" t="s">
        <v>9</v>
      </c>
      <c r="B5633" t="s">
        <v>83</v>
      </c>
      <c r="C5633" t="s">
        <v>29</v>
      </c>
      <c r="D5633" t="s">
        <v>3</v>
      </c>
      <c r="E5633" t="s">
        <v>23</v>
      </c>
      <c r="F5633" s="5">
        <v>42197</v>
      </c>
      <c r="G5633">
        <v>768888747</v>
      </c>
      <c r="H5633" s="5">
        <v>42214</v>
      </c>
      <c r="I5633">
        <v>122</v>
      </c>
      <c r="J5633" s="8">
        <v>651.21</v>
      </c>
      <c r="K5633" s="8">
        <v>524.96</v>
      </c>
      <c r="L5633" s="8">
        <v>79447.62</v>
      </c>
      <c r="M5633" s="8">
        <v>64045.120000000003</v>
      </c>
      <c r="N5633" s="8">
        <v>15402.5</v>
      </c>
    </row>
    <row r="5634" spans="1:14" x14ac:dyDescent="0.3">
      <c r="A5634" t="s">
        <v>17</v>
      </c>
      <c r="B5634" t="s">
        <v>28</v>
      </c>
      <c r="C5634" t="s">
        <v>65</v>
      </c>
      <c r="D5634" t="s">
        <v>7</v>
      </c>
      <c r="E5634" t="s">
        <v>23</v>
      </c>
      <c r="F5634" s="5">
        <v>42029</v>
      </c>
      <c r="G5634">
        <v>491752183</v>
      </c>
      <c r="H5634" s="5">
        <v>42041</v>
      </c>
      <c r="I5634">
        <v>9254</v>
      </c>
      <c r="J5634" s="8">
        <v>668.27</v>
      </c>
      <c r="K5634" s="8">
        <v>502.54</v>
      </c>
      <c r="L5634" s="8">
        <v>6184170.5800000001</v>
      </c>
      <c r="M5634" s="8">
        <v>4650505.16</v>
      </c>
      <c r="N5634" s="8">
        <v>1533665.42</v>
      </c>
    </row>
    <row r="5635" spans="1:14" x14ac:dyDescent="0.3">
      <c r="A5635" t="s">
        <v>17</v>
      </c>
      <c r="B5635" t="s">
        <v>59</v>
      </c>
      <c r="C5635" t="s">
        <v>45</v>
      </c>
      <c r="D5635" t="s">
        <v>7</v>
      </c>
      <c r="E5635" t="s">
        <v>23</v>
      </c>
      <c r="F5635" s="5">
        <v>43393</v>
      </c>
      <c r="G5635">
        <v>385082232</v>
      </c>
      <c r="H5635" s="5">
        <v>43432</v>
      </c>
      <c r="I5635">
        <v>3245</v>
      </c>
      <c r="J5635" s="8">
        <v>9.33</v>
      </c>
      <c r="K5635" s="8">
        <v>6.92</v>
      </c>
      <c r="L5635" s="8">
        <v>30275.85</v>
      </c>
      <c r="M5635" s="8">
        <v>22455.4</v>
      </c>
      <c r="N5635" s="8">
        <v>7820.45</v>
      </c>
    </row>
    <row r="5636" spans="1:14" x14ac:dyDescent="0.3">
      <c r="A5636" t="s">
        <v>0</v>
      </c>
      <c r="B5636" t="s">
        <v>197</v>
      </c>
      <c r="C5636" t="s">
        <v>36</v>
      </c>
      <c r="D5636" t="s">
        <v>7</v>
      </c>
      <c r="E5636" t="s">
        <v>8</v>
      </c>
      <c r="F5636" s="5">
        <v>42700</v>
      </c>
      <c r="G5636">
        <v>122365224</v>
      </c>
      <c r="H5636" s="5">
        <v>42726</v>
      </c>
      <c r="I5636">
        <v>9444</v>
      </c>
      <c r="J5636" s="8">
        <v>421.89</v>
      </c>
      <c r="K5636" s="8">
        <v>364.69</v>
      </c>
      <c r="L5636" s="8">
        <v>3984329.16</v>
      </c>
      <c r="M5636" s="8">
        <v>3444132.36</v>
      </c>
      <c r="N5636" s="8">
        <v>540196.80000000005</v>
      </c>
    </row>
    <row r="5637" spans="1:14" x14ac:dyDescent="0.3">
      <c r="A5637" t="s">
        <v>0</v>
      </c>
      <c r="B5637" t="s">
        <v>101</v>
      </c>
      <c r="C5637" t="s">
        <v>65</v>
      </c>
      <c r="D5637" t="s">
        <v>3</v>
      </c>
      <c r="E5637" t="s">
        <v>23</v>
      </c>
      <c r="F5637" s="5">
        <v>43561</v>
      </c>
      <c r="G5637">
        <v>347399985</v>
      </c>
      <c r="H5637" s="5">
        <v>43604</v>
      </c>
      <c r="I5637">
        <v>2231</v>
      </c>
      <c r="J5637" s="8">
        <v>668.27</v>
      </c>
      <c r="K5637" s="8">
        <v>502.54</v>
      </c>
      <c r="L5637" s="8">
        <v>1490910.37</v>
      </c>
      <c r="M5637" s="8">
        <v>1121166.74</v>
      </c>
      <c r="N5637" s="8">
        <v>369743.63</v>
      </c>
    </row>
    <row r="5638" spans="1:14" x14ac:dyDescent="0.3">
      <c r="A5638" t="s">
        <v>9</v>
      </c>
      <c r="B5638" t="s">
        <v>92</v>
      </c>
      <c r="C5638" t="s">
        <v>11</v>
      </c>
      <c r="D5638" t="s">
        <v>3</v>
      </c>
      <c r="E5638" t="s">
        <v>4</v>
      </c>
      <c r="F5638" s="5">
        <v>44550</v>
      </c>
      <c r="G5638">
        <v>424297845</v>
      </c>
      <c r="H5638" s="5">
        <v>44204</v>
      </c>
      <c r="I5638">
        <v>8016</v>
      </c>
      <c r="J5638" s="8">
        <v>47.45</v>
      </c>
      <c r="K5638" s="8">
        <v>31.79</v>
      </c>
      <c r="L5638" s="8">
        <v>380359.2</v>
      </c>
      <c r="M5638" s="8">
        <v>254828.64</v>
      </c>
      <c r="N5638" s="8">
        <v>125530.56</v>
      </c>
    </row>
    <row r="5639" spans="1:14" x14ac:dyDescent="0.3">
      <c r="A5639" t="s">
        <v>9</v>
      </c>
      <c r="B5639" t="s">
        <v>200</v>
      </c>
      <c r="C5639" t="s">
        <v>29</v>
      </c>
      <c r="D5639" t="s">
        <v>7</v>
      </c>
      <c r="E5639" t="s">
        <v>4</v>
      </c>
      <c r="F5639" s="5">
        <v>44862</v>
      </c>
      <c r="G5639">
        <v>687482631</v>
      </c>
      <c r="H5639" s="5">
        <v>44886</v>
      </c>
      <c r="I5639">
        <v>243</v>
      </c>
      <c r="J5639" s="8">
        <v>651.21</v>
      </c>
      <c r="K5639" s="8">
        <v>524.96</v>
      </c>
      <c r="L5639" s="8">
        <v>158244.03</v>
      </c>
      <c r="M5639" s="8">
        <v>127565.28</v>
      </c>
      <c r="N5639" s="8">
        <v>30678.75</v>
      </c>
    </row>
    <row r="5640" spans="1:14" x14ac:dyDescent="0.3">
      <c r="A5640" t="s">
        <v>20</v>
      </c>
      <c r="B5640" t="s">
        <v>81</v>
      </c>
      <c r="C5640" t="s">
        <v>31</v>
      </c>
      <c r="D5640" t="s">
        <v>7</v>
      </c>
      <c r="E5640" t="s">
        <v>23</v>
      </c>
      <c r="F5640" s="5">
        <v>42466</v>
      </c>
      <c r="G5640">
        <v>191690671</v>
      </c>
      <c r="H5640" s="5">
        <v>42508</v>
      </c>
      <c r="I5640">
        <v>4384</v>
      </c>
      <c r="J5640" s="8">
        <v>437.2</v>
      </c>
      <c r="K5640" s="8">
        <v>263.33</v>
      </c>
      <c r="L5640" s="8">
        <v>1916684.8</v>
      </c>
      <c r="M5640" s="8">
        <v>1154438.72</v>
      </c>
      <c r="N5640" s="8">
        <v>762246.08</v>
      </c>
    </row>
    <row r="5641" spans="1:14" x14ac:dyDescent="0.3">
      <c r="A5641" t="s">
        <v>20</v>
      </c>
      <c r="B5641" t="s">
        <v>201</v>
      </c>
      <c r="C5641" t="s">
        <v>14</v>
      </c>
      <c r="D5641" t="s">
        <v>3</v>
      </c>
      <c r="E5641" t="s">
        <v>8</v>
      </c>
      <c r="F5641" s="5">
        <v>42683</v>
      </c>
      <c r="G5641">
        <v>761970794</v>
      </c>
      <c r="H5641" s="5">
        <v>42724</v>
      </c>
      <c r="I5641">
        <v>2945</v>
      </c>
      <c r="J5641" s="8">
        <v>205.7</v>
      </c>
      <c r="K5641" s="8">
        <v>117.11</v>
      </c>
      <c r="L5641" s="8">
        <v>605786.5</v>
      </c>
      <c r="M5641" s="8">
        <v>344888.95</v>
      </c>
      <c r="N5641" s="8">
        <v>260897.55</v>
      </c>
    </row>
    <row r="5642" spans="1:14" x14ac:dyDescent="0.3">
      <c r="A5642" t="s">
        <v>9</v>
      </c>
      <c r="B5642" t="s">
        <v>194</v>
      </c>
      <c r="C5642" t="s">
        <v>2</v>
      </c>
      <c r="D5642" t="s">
        <v>3</v>
      </c>
      <c r="E5642" t="s">
        <v>23</v>
      </c>
      <c r="F5642" s="5">
        <v>42878</v>
      </c>
      <c r="G5642">
        <v>243684327</v>
      </c>
      <c r="H5642" s="5">
        <v>42885</v>
      </c>
      <c r="I5642">
        <v>462</v>
      </c>
      <c r="J5642" s="8">
        <v>255.28</v>
      </c>
      <c r="K5642" s="8">
        <v>159.41999999999999</v>
      </c>
      <c r="L5642" s="8">
        <v>117939.36</v>
      </c>
      <c r="M5642" s="8">
        <v>73652.039999999994</v>
      </c>
      <c r="N5642" s="8">
        <v>44287.32</v>
      </c>
    </row>
    <row r="5643" spans="1:14" x14ac:dyDescent="0.3">
      <c r="A5643" t="s">
        <v>9</v>
      </c>
      <c r="B5643" t="s">
        <v>69</v>
      </c>
      <c r="C5643" t="s">
        <v>22</v>
      </c>
      <c r="D5643" t="s">
        <v>7</v>
      </c>
      <c r="E5643" t="s">
        <v>4</v>
      </c>
      <c r="F5643" s="5">
        <v>43958</v>
      </c>
      <c r="G5643">
        <v>152505099</v>
      </c>
      <c r="H5643" s="5">
        <v>43970</v>
      </c>
      <c r="I5643">
        <v>8503</v>
      </c>
      <c r="J5643" s="8">
        <v>109.28</v>
      </c>
      <c r="K5643" s="8">
        <v>35.840000000000003</v>
      </c>
      <c r="L5643" s="8">
        <v>929207.84</v>
      </c>
      <c r="M5643" s="8">
        <v>304747.52000000002</v>
      </c>
      <c r="N5643" s="8">
        <v>624460.31999999995</v>
      </c>
    </row>
    <row r="5644" spans="1:14" x14ac:dyDescent="0.3">
      <c r="A5644" t="s">
        <v>17</v>
      </c>
      <c r="B5644" t="s">
        <v>59</v>
      </c>
      <c r="C5644" t="s">
        <v>14</v>
      </c>
      <c r="D5644" t="s">
        <v>3</v>
      </c>
      <c r="E5644" t="s">
        <v>4</v>
      </c>
      <c r="F5644" s="5">
        <v>43986</v>
      </c>
      <c r="G5644">
        <v>724419438</v>
      </c>
      <c r="H5644" s="5">
        <v>44028</v>
      </c>
      <c r="I5644">
        <v>665</v>
      </c>
      <c r="J5644" s="8">
        <v>205.7</v>
      </c>
      <c r="K5644" s="8">
        <v>117.11</v>
      </c>
      <c r="L5644" s="8">
        <v>136790.5</v>
      </c>
      <c r="M5644" s="8">
        <v>77878.149999999994</v>
      </c>
      <c r="N5644" s="8">
        <v>58912.35</v>
      </c>
    </row>
    <row r="5645" spans="1:14" x14ac:dyDescent="0.3">
      <c r="A5645" t="s">
        <v>12</v>
      </c>
      <c r="B5645" t="s">
        <v>189</v>
      </c>
      <c r="C5645" t="s">
        <v>65</v>
      </c>
      <c r="D5645" t="s">
        <v>7</v>
      </c>
      <c r="E5645" t="s">
        <v>4</v>
      </c>
      <c r="F5645" s="5">
        <v>44728</v>
      </c>
      <c r="G5645">
        <v>465726172</v>
      </c>
      <c r="H5645" s="5">
        <v>44748</v>
      </c>
      <c r="I5645">
        <v>7579</v>
      </c>
      <c r="J5645" s="8">
        <v>668.27</v>
      </c>
      <c r="K5645" s="8">
        <v>502.54</v>
      </c>
      <c r="L5645" s="8">
        <v>5064818.33</v>
      </c>
      <c r="M5645" s="8">
        <v>3808750.66</v>
      </c>
      <c r="N5645" s="8">
        <v>1256067.67</v>
      </c>
    </row>
    <row r="5646" spans="1:14" x14ac:dyDescent="0.3">
      <c r="A5646" t="s">
        <v>9</v>
      </c>
      <c r="B5646" t="s">
        <v>204</v>
      </c>
      <c r="C5646" t="s">
        <v>2</v>
      </c>
      <c r="D5646" t="s">
        <v>3</v>
      </c>
      <c r="E5646" t="s">
        <v>15</v>
      </c>
      <c r="F5646" s="5">
        <v>42179</v>
      </c>
      <c r="G5646">
        <v>203036630</v>
      </c>
      <c r="H5646" s="5">
        <v>42213</v>
      </c>
      <c r="I5646">
        <v>1905</v>
      </c>
      <c r="J5646" s="8">
        <v>255.28</v>
      </c>
      <c r="K5646" s="8">
        <v>159.41999999999999</v>
      </c>
      <c r="L5646" s="8">
        <v>486308.4</v>
      </c>
      <c r="M5646" s="8">
        <v>303695.09999999998</v>
      </c>
      <c r="N5646" s="8">
        <v>182613.3</v>
      </c>
    </row>
    <row r="5647" spans="1:14" x14ac:dyDescent="0.3">
      <c r="A5647" t="s">
        <v>9</v>
      </c>
      <c r="B5647" t="s">
        <v>152</v>
      </c>
      <c r="C5647" t="s">
        <v>36</v>
      </c>
      <c r="D5647" t="s">
        <v>3</v>
      </c>
      <c r="E5647" t="s">
        <v>4</v>
      </c>
      <c r="F5647" s="5">
        <v>44231</v>
      </c>
      <c r="G5647">
        <v>833274638</v>
      </c>
      <c r="H5647" s="5">
        <v>44240</v>
      </c>
      <c r="I5647">
        <v>3337</v>
      </c>
      <c r="J5647" s="8">
        <v>421.89</v>
      </c>
      <c r="K5647" s="8">
        <v>364.69</v>
      </c>
      <c r="L5647" s="8">
        <v>1407846.93</v>
      </c>
      <c r="M5647" s="8">
        <v>1216970.53</v>
      </c>
      <c r="N5647" s="8">
        <v>190876.4</v>
      </c>
    </row>
    <row r="5648" spans="1:14" x14ac:dyDescent="0.3">
      <c r="A5648" t="s">
        <v>9</v>
      </c>
      <c r="B5648" t="s">
        <v>191</v>
      </c>
      <c r="C5648" t="s">
        <v>65</v>
      </c>
      <c r="D5648" t="s">
        <v>7</v>
      </c>
      <c r="E5648" t="s">
        <v>23</v>
      </c>
      <c r="F5648" s="5">
        <v>43926</v>
      </c>
      <c r="G5648">
        <v>173676526</v>
      </c>
      <c r="H5648" s="5">
        <v>43961</v>
      </c>
      <c r="I5648">
        <v>3598</v>
      </c>
      <c r="J5648" s="8">
        <v>668.27</v>
      </c>
      <c r="K5648" s="8">
        <v>502.54</v>
      </c>
      <c r="L5648" s="8">
        <v>2404435.46</v>
      </c>
      <c r="M5648" s="8">
        <v>1808138.92</v>
      </c>
      <c r="N5648" s="8">
        <v>596296.54</v>
      </c>
    </row>
    <row r="5649" spans="1:14" x14ac:dyDescent="0.3">
      <c r="A5649" t="s">
        <v>9</v>
      </c>
      <c r="B5649" t="s">
        <v>89</v>
      </c>
      <c r="C5649" t="s">
        <v>6</v>
      </c>
      <c r="D5649" t="s">
        <v>7</v>
      </c>
      <c r="E5649" t="s">
        <v>8</v>
      </c>
      <c r="F5649" s="5">
        <v>42394</v>
      </c>
      <c r="G5649">
        <v>611791121</v>
      </c>
      <c r="H5649" s="5">
        <v>42432</v>
      </c>
      <c r="I5649">
        <v>1443</v>
      </c>
      <c r="J5649" s="8">
        <v>152.58000000000001</v>
      </c>
      <c r="K5649" s="8">
        <v>97.44</v>
      </c>
      <c r="L5649" s="8">
        <v>220172.94</v>
      </c>
      <c r="M5649" s="8">
        <v>140605.92000000001</v>
      </c>
      <c r="N5649" s="8">
        <v>79567.02</v>
      </c>
    </row>
    <row r="5650" spans="1:14" x14ac:dyDescent="0.3">
      <c r="A5650" t="s">
        <v>9</v>
      </c>
      <c r="B5650" t="s">
        <v>121</v>
      </c>
      <c r="C5650" t="s">
        <v>31</v>
      </c>
      <c r="D5650" t="s">
        <v>7</v>
      </c>
      <c r="E5650" t="s">
        <v>8</v>
      </c>
      <c r="F5650" s="5">
        <v>43500</v>
      </c>
      <c r="G5650">
        <v>555479753</v>
      </c>
      <c r="H5650" s="5">
        <v>43508</v>
      </c>
      <c r="I5650">
        <v>7658</v>
      </c>
      <c r="J5650" s="8">
        <v>437.2</v>
      </c>
      <c r="K5650" s="8">
        <v>263.33</v>
      </c>
      <c r="L5650" s="8">
        <v>3348077.6</v>
      </c>
      <c r="M5650" s="8">
        <v>2016581.14</v>
      </c>
      <c r="N5650" s="8">
        <v>1331496.46</v>
      </c>
    </row>
    <row r="5651" spans="1:14" x14ac:dyDescent="0.3">
      <c r="A5651" t="s">
        <v>9</v>
      </c>
      <c r="B5651" t="s">
        <v>202</v>
      </c>
      <c r="C5651" t="s">
        <v>11</v>
      </c>
      <c r="D5651" t="s">
        <v>7</v>
      </c>
      <c r="E5651" t="s">
        <v>23</v>
      </c>
      <c r="F5651" s="5">
        <v>43803</v>
      </c>
      <c r="G5651">
        <v>282916247</v>
      </c>
      <c r="H5651" s="5">
        <v>43828</v>
      </c>
      <c r="I5651">
        <v>59</v>
      </c>
      <c r="J5651" s="8">
        <v>47.45</v>
      </c>
      <c r="K5651" s="8">
        <v>31.79</v>
      </c>
      <c r="L5651" s="8">
        <v>2799.55</v>
      </c>
      <c r="M5651" s="8">
        <v>1875.61</v>
      </c>
      <c r="N5651" s="8">
        <v>923.94</v>
      </c>
    </row>
    <row r="5652" spans="1:14" x14ac:dyDescent="0.3">
      <c r="A5652" t="s">
        <v>20</v>
      </c>
      <c r="B5652" t="s">
        <v>52</v>
      </c>
      <c r="C5652" t="s">
        <v>14</v>
      </c>
      <c r="D5652" t="s">
        <v>3</v>
      </c>
      <c r="E5652" t="s">
        <v>8</v>
      </c>
      <c r="F5652" s="5">
        <v>42024</v>
      </c>
      <c r="G5652">
        <v>592586934</v>
      </c>
      <c r="H5652" s="5">
        <v>42054</v>
      </c>
      <c r="I5652">
        <v>8497</v>
      </c>
      <c r="J5652" s="8">
        <v>205.7</v>
      </c>
      <c r="K5652" s="8">
        <v>117.11</v>
      </c>
      <c r="L5652" s="8">
        <v>1747832.9</v>
      </c>
      <c r="M5652" s="8">
        <v>995083.67</v>
      </c>
      <c r="N5652" s="8">
        <v>752749.23</v>
      </c>
    </row>
    <row r="5653" spans="1:14" x14ac:dyDescent="0.3">
      <c r="A5653" t="s">
        <v>0</v>
      </c>
      <c r="B5653" t="s">
        <v>171</v>
      </c>
      <c r="C5653" t="s">
        <v>22</v>
      </c>
      <c r="D5653" t="s">
        <v>3</v>
      </c>
      <c r="E5653" t="s">
        <v>4</v>
      </c>
      <c r="F5653" s="5">
        <v>44656</v>
      </c>
      <c r="G5653">
        <v>553290641</v>
      </c>
      <c r="H5653" s="5">
        <v>44658</v>
      </c>
      <c r="I5653">
        <v>9851</v>
      </c>
      <c r="J5653" s="8">
        <v>109.28</v>
      </c>
      <c r="K5653" s="8">
        <v>35.840000000000003</v>
      </c>
      <c r="L5653" s="8">
        <v>1076517.28</v>
      </c>
      <c r="M5653" s="8">
        <v>353059.84000000003</v>
      </c>
      <c r="N5653" s="8">
        <v>723457.44</v>
      </c>
    </row>
    <row r="5654" spans="1:14" x14ac:dyDescent="0.3">
      <c r="A5654" t="s">
        <v>12</v>
      </c>
      <c r="B5654" t="s">
        <v>172</v>
      </c>
      <c r="C5654" t="s">
        <v>22</v>
      </c>
      <c r="D5654" t="s">
        <v>3</v>
      </c>
      <c r="E5654" t="s">
        <v>8</v>
      </c>
      <c r="F5654" s="5">
        <v>42772</v>
      </c>
      <c r="G5654">
        <v>654138696</v>
      </c>
      <c r="H5654" s="5">
        <v>42810</v>
      </c>
      <c r="I5654">
        <v>3031</v>
      </c>
      <c r="J5654" s="8">
        <v>109.28</v>
      </c>
      <c r="K5654" s="8">
        <v>35.840000000000003</v>
      </c>
      <c r="L5654" s="8">
        <v>331227.68</v>
      </c>
      <c r="M5654" s="8">
        <v>108631.03999999999</v>
      </c>
      <c r="N5654" s="8">
        <v>222596.64</v>
      </c>
    </row>
    <row r="5655" spans="1:14" x14ac:dyDescent="0.3">
      <c r="A5655" t="s">
        <v>9</v>
      </c>
      <c r="B5655" t="s">
        <v>69</v>
      </c>
      <c r="C5655" t="s">
        <v>14</v>
      </c>
      <c r="D5655" t="s">
        <v>7</v>
      </c>
      <c r="E5655" t="s">
        <v>8</v>
      </c>
      <c r="F5655" s="5">
        <v>44034</v>
      </c>
      <c r="G5655">
        <v>554554927</v>
      </c>
      <c r="H5655" s="5">
        <v>44049</v>
      </c>
      <c r="I5655">
        <v>3981</v>
      </c>
      <c r="J5655" s="8">
        <v>205.7</v>
      </c>
      <c r="K5655" s="8">
        <v>117.11</v>
      </c>
      <c r="L5655" s="8">
        <v>818891.7</v>
      </c>
      <c r="M5655" s="8">
        <v>466214.91</v>
      </c>
      <c r="N5655" s="8">
        <v>352676.79</v>
      </c>
    </row>
    <row r="5656" spans="1:14" x14ac:dyDescent="0.3">
      <c r="A5656" t="s">
        <v>9</v>
      </c>
      <c r="B5656" t="s">
        <v>24</v>
      </c>
      <c r="C5656" t="s">
        <v>29</v>
      </c>
      <c r="D5656" t="s">
        <v>7</v>
      </c>
      <c r="E5656" t="s">
        <v>23</v>
      </c>
      <c r="F5656" s="5">
        <v>44023</v>
      </c>
      <c r="G5656">
        <v>434275662</v>
      </c>
      <c r="H5656" s="5">
        <v>44056</v>
      </c>
      <c r="I5656">
        <v>674</v>
      </c>
      <c r="J5656" s="8">
        <v>651.21</v>
      </c>
      <c r="K5656" s="8">
        <v>524.96</v>
      </c>
      <c r="L5656" s="8">
        <v>438915.54</v>
      </c>
      <c r="M5656" s="8">
        <v>353823.04</v>
      </c>
      <c r="N5656" s="8">
        <v>85092.5</v>
      </c>
    </row>
    <row r="5657" spans="1:14" x14ac:dyDescent="0.3">
      <c r="A5657" t="s">
        <v>9</v>
      </c>
      <c r="B5657" t="s">
        <v>83</v>
      </c>
      <c r="C5657" t="s">
        <v>19</v>
      </c>
      <c r="D5657" t="s">
        <v>3</v>
      </c>
      <c r="E5657" t="s">
        <v>15</v>
      </c>
      <c r="F5657" s="5">
        <v>42021</v>
      </c>
      <c r="G5657">
        <v>543349730</v>
      </c>
      <c r="H5657" s="5">
        <v>42042</v>
      </c>
      <c r="I5657">
        <v>8115</v>
      </c>
      <c r="J5657" s="8">
        <v>81.73</v>
      </c>
      <c r="K5657" s="8">
        <v>56.67</v>
      </c>
      <c r="L5657" s="8">
        <v>663238.94999999995</v>
      </c>
      <c r="M5657" s="8">
        <v>459877.05</v>
      </c>
      <c r="N5657" s="8">
        <v>203361.9</v>
      </c>
    </row>
    <row r="5658" spans="1:14" x14ac:dyDescent="0.3">
      <c r="A5658" t="s">
        <v>9</v>
      </c>
      <c r="B5658" t="s">
        <v>191</v>
      </c>
      <c r="C5658" t="s">
        <v>2</v>
      </c>
      <c r="D5658" t="s">
        <v>7</v>
      </c>
      <c r="E5658" t="s">
        <v>8</v>
      </c>
      <c r="F5658" s="5">
        <v>44432</v>
      </c>
      <c r="G5658">
        <v>752138459</v>
      </c>
      <c r="H5658" s="5">
        <v>44461</v>
      </c>
      <c r="I5658">
        <v>3339</v>
      </c>
      <c r="J5658" s="8">
        <v>255.28</v>
      </c>
      <c r="K5658" s="8">
        <v>159.41999999999999</v>
      </c>
      <c r="L5658" s="8">
        <v>852379.92</v>
      </c>
      <c r="M5658" s="8">
        <v>532303.38</v>
      </c>
      <c r="N5658" s="8">
        <v>320076.53999999998</v>
      </c>
    </row>
    <row r="5659" spans="1:14" x14ac:dyDescent="0.3">
      <c r="A5659" t="s">
        <v>9</v>
      </c>
      <c r="B5659" t="s">
        <v>121</v>
      </c>
      <c r="C5659" t="s">
        <v>57</v>
      </c>
      <c r="D5659" t="s">
        <v>3</v>
      </c>
      <c r="E5659" t="s">
        <v>15</v>
      </c>
      <c r="F5659" s="5">
        <v>43776</v>
      </c>
      <c r="G5659">
        <v>101315677</v>
      </c>
      <c r="H5659" s="5">
        <v>43816</v>
      </c>
      <c r="I5659">
        <v>415</v>
      </c>
      <c r="J5659" s="8">
        <v>154.06</v>
      </c>
      <c r="K5659" s="8">
        <v>90.93</v>
      </c>
      <c r="L5659" s="8">
        <v>63934.9</v>
      </c>
      <c r="M5659" s="8">
        <v>37735.949999999997</v>
      </c>
      <c r="N5659" s="8">
        <v>26198.95</v>
      </c>
    </row>
    <row r="5660" spans="1:14" x14ac:dyDescent="0.3">
      <c r="A5660" t="s">
        <v>12</v>
      </c>
      <c r="B5660" t="s">
        <v>16</v>
      </c>
      <c r="C5660" t="s">
        <v>14</v>
      </c>
      <c r="D5660" t="s">
        <v>3</v>
      </c>
      <c r="E5660" t="s">
        <v>8</v>
      </c>
      <c r="F5660" s="5">
        <v>44392</v>
      </c>
      <c r="G5660">
        <v>851867711</v>
      </c>
      <c r="H5660" s="5">
        <v>44394</v>
      </c>
      <c r="I5660">
        <v>5441</v>
      </c>
      <c r="J5660" s="8">
        <v>205.7</v>
      </c>
      <c r="K5660" s="8">
        <v>117.11</v>
      </c>
      <c r="L5660" s="8">
        <v>1119213.7</v>
      </c>
      <c r="M5660" s="8">
        <v>637195.51</v>
      </c>
      <c r="N5660" s="8">
        <v>482018.19</v>
      </c>
    </row>
    <row r="5661" spans="1:14" x14ac:dyDescent="0.3">
      <c r="A5661" t="s">
        <v>9</v>
      </c>
      <c r="B5661" t="s">
        <v>173</v>
      </c>
      <c r="C5661" t="s">
        <v>19</v>
      </c>
      <c r="D5661" t="s">
        <v>7</v>
      </c>
      <c r="E5661" t="s">
        <v>23</v>
      </c>
      <c r="F5661" s="5">
        <v>43308</v>
      </c>
      <c r="G5661">
        <v>835093390</v>
      </c>
      <c r="H5661" s="5">
        <v>43310</v>
      </c>
      <c r="I5661">
        <v>1547</v>
      </c>
      <c r="J5661" s="8">
        <v>81.73</v>
      </c>
      <c r="K5661" s="8">
        <v>56.67</v>
      </c>
      <c r="L5661" s="8">
        <v>126436.31</v>
      </c>
      <c r="M5661" s="8">
        <v>87668.49</v>
      </c>
      <c r="N5661" s="8">
        <v>38767.82</v>
      </c>
    </row>
    <row r="5662" spans="1:14" x14ac:dyDescent="0.3">
      <c r="A5662" t="s">
        <v>12</v>
      </c>
      <c r="B5662" t="s">
        <v>16</v>
      </c>
      <c r="C5662" t="s">
        <v>14</v>
      </c>
      <c r="D5662" t="s">
        <v>3</v>
      </c>
      <c r="E5662" t="s">
        <v>15</v>
      </c>
      <c r="F5662" s="5">
        <v>44255</v>
      </c>
      <c r="G5662">
        <v>202604043</v>
      </c>
      <c r="H5662" s="5">
        <v>44296</v>
      </c>
      <c r="I5662">
        <v>3893</v>
      </c>
      <c r="J5662" s="8">
        <v>205.7</v>
      </c>
      <c r="K5662" s="8">
        <v>117.11</v>
      </c>
      <c r="L5662" s="8">
        <v>800790.1</v>
      </c>
      <c r="M5662" s="8">
        <v>455909.23</v>
      </c>
      <c r="N5662" s="8">
        <v>344880.87</v>
      </c>
    </row>
    <row r="5663" spans="1:14" x14ac:dyDescent="0.3">
      <c r="A5663" t="s">
        <v>9</v>
      </c>
      <c r="B5663" t="s">
        <v>182</v>
      </c>
      <c r="C5663" t="s">
        <v>11</v>
      </c>
      <c r="D5663" t="s">
        <v>3</v>
      </c>
      <c r="E5663" t="s">
        <v>4</v>
      </c>
      <c r="F5663" s="5">
        <v>42772</v>
      </c>
      <c r="G5663">
        <v>976323497</v>
      </c>
      <c r="H5663" s="5">
        <v>42776</v>
      </c>
      <c r="I5663">
        <v>4674</v>
      </c>
      <c r="J5663" s="8">
        <v>47.45</v>
      </c>
      <c r="K5663" s="8">
        <v>31.79</v>
      </c>
      <c r="L5663" s="8">
        <v>221781.3</v>
      </c>
      <c r="M5663" s="8">
        <v>148586.46</v>
      </c>
      <c r="N5663" s="8">
        <v>73194.84</v>
      </c>
    </row>
    <row r="5664" spans="1:14" x14ac:dyDescent="0.3">
      <c r="A5664" t="s">
        <v>9</v>
      </c>
      <c r="B5664" t="s">
        <v>87</v>
      </c>
      <c r="C5664" t="s">
        <v>31</v>
      </c>
      <c r="D5664" t="s">
        <v>3</v>
      </c>
      <c r="E5664" t="s">
        <v>8</v>
      </c>
      <c r="F5664" s="5">
        <v>44334</v>
      </c>
      <c r="G5664">
        <v>298488080</v>
      </c>
      <c r="H5664" s="5">
        <v>44380</v>
      </c>
      <c r="I5664">
        <v>8111</v>
      </c>
      <c r="J5664" s="8">
        <v>437.2</v>
      </c>
      <c r="K5664" s="8">
        <v>263.33</v>
      </c>
      <c r="L5664" s="8">
        <v>3546129.2</v>
      </c>
      <c r="M5664" s="8">
        <v>2135869.63</v>
      </c>
      <c r="N5664" s="8">
        <v>1410259.57</v>
      </c>
    </row>
    <row r="5665" spans="1:14" x14ac:dyDescent="0.3">
      <c r="A5665" t="s">
        <v>9</v>
      </c>
      <c r="B5665" t="s">
        <v>99</v>
      </c>
      <c r="C5665" t="s">
        <v>11</v>
      </c>
      <c r="D5665" t="s">
        <v>3</v>
      </c>
      <c r="E5665" t="s">
        <v>4</v>
      </c>
      <c r="F5665" s="5">
        <v>42256</v>
      </c>
      <c r="G5665">
        <v>781646621</v>
      </c>
      <c r="H5665" s="5">
        <v>42259</v>
      </c>
      <c r="I5665">
        <v>5460</v>
      </c>
      <c r="J5665" s="8">
        <v>47.45</v>
      </c>
      <c r="K5665" s="8">
        <v>31.79</v>
      </c>
      <c r="L5665" s="8">
        <v>259077</v>
      </c>
      <c r="M5665" s="8">
        <v>173573.4</v>
      </c>
      <c r="N5665" s="8">
        <v>85503.6</v>
      </c>
    </row>
    <row r="5666" spans="1:14" x14ac:dyDescent="0.3">
      <c r="A5666" t="s">
        <v>39</v>
      </c>
      <c r="B5666" t="s">
        <v>128</v>
      </c>
      <c r="C5666" t="s">
        <v>45</v>
      </c>
      <c r="D5666" t="s">
        <v>3</v>
      </c>
      <c r="E5666" t="s">
        <v>4</v>
      </c>
      <c r="F5666" s="5">
        <v>43443</v>
      </c>
      <c r="G5666">
        <v>158660447</v>
      </c>
      <c r="H5666" s="5">
        <v>42013</v>
      </c>
      <c r="I5666">
        <v>7</v>
      </c>
      <c r="J5666" s="8">
        <v>9.33</v>
      </c>
      <c r="K5666" s="8">
        <v>6.92</v>
      </c>
      <c r="L5666" s="8">
        <v>65.31</v>
      </c>
      <c r="M5666" s="8">
        <v>48.44</v>
      </c>
      <c r="N5666" s="8">
        <v>16.87</v>
      </c>
    </row>
    <row r="5667" spans="1:14" x14ac:dyDescent="0.3">
      <c r="A5667" t="s">
        <v>9</v>
      </c>
      <c r="B5667" t="s">
        <v>141</v>
      </c>
      <c r="C5667" t="s">
        <v>11</v>
      </c>
      <c r="D5667" t="s">
        <v>3</v>
      </c>
      <c r="E5667" t="s">
        <v>23</v>
      </c>
      <c r="F5667" s="5">
        <v>43109</v>
      </c>
      <c r="G5667">
        <v>732703387</v>
      </c>
      <c r="H5667" s="5">
        <v>43128</v>
      </c>
      <c r="I5667">
        <v>2069</v>
      </c>
      <c r="J5667" s="8">
        <v>47.45</v>
      </c>
      <c r="K5667" s="8">
        <v>31.79</v>
      </c>
      <c r="L5667" s="8">
        <v>98174.05</v>
      </c>
      <c r="M5667" s="8">
        <v>65773.509999999995</v>
      </c>
      <c r="N5667" s="8">
        <v>32400.54</v>
      </c>
    </row>
    <row r="5668" spans="1:14" x14ac:dyDescent="0.3">
      <c r="A5668" t="s">
        <v>9</v>
      </c>
      <c r="B5668" t="s">
        <v>77</v>
      </c>
      <c r="C5668" t="s">
        <v>11</v>
      </c>
      <c r="D5668" t="s">
        <v>7</v>
      </c>
      <c r="E5668" t="s">
        <v>23</v>
      </c>
      <c r="F5668" s="5">
        <v>44320</v>
      </c>
      <c r="G5668">
        <v>827261769</v>
      </c>
      <c r="H5668" s="5">
        <v>44342</v>
      </c>
      <c r="I5668">
        <v>3996</v>
      </c>
      <c r="J5668" s="8">
        <v>47.45</v>
      </c>
      <c r="K5668" s="8">
        <v>31.79</v>
      </c>
      <c r="L5668" s="8">
        <v>189610.2</v>
      </c>
      <c r="M5668" s="8">
        <v>127032.84</v>
      </c>
      <c r="N5668" s="8">
        <v>62577.36</v>
      </c>
    </row>
    <row r="5669" spans="1:14" x14ac:dyDescent="0.3">
      <c r="A5669" t="s">
        <v>0</v>
      </c>
      <c r="B5669" t="s">
        <v>143</v>
      </c>
      <c r="C5669" t="s">
        <v>11</v>
      </c>
      <c r="D5669" t="s">
        <v>3</v>
      </c>
      <c r="E5669" t="s">
        <v>8</v>
      </c>
      <c r="F5669" s="5">
        <v>44607</v>
      </c>
      <c r="G5669">
        <v>636134421</v>
      </c>
      <c r="H5669" s="5">
        <v>44640</v>
      </c>
      <c r="I5669">
        <v>5166</v>
      </c>
      <c r="J5669" s="8">
        <v>47.45</v>
      </c>
      <c r="K5669" s="8">
        <v>31.79</v>
      </c>
      <c r="L5669" s="8">
        <v>245126.7</v>
      </c>
      <c r="M5669" s="8">
        <v>164227.14000000001</v>
      </c>
      <c r="N5669" s="8">
        <v>80899.56</v>
      </c>
    </row>
    <row r="5670" spans="1:14" x14ac:dyDescent="0.3">
      <c r="A5670" t="s">
        <v>9</v>
      </c>
      <c r="B5670" t="s">
        <v>105</v>
      </c>
      <c r="C5670" t="s">
        <v>65</v>
      </c>
      <c r="D5670" t="s">
        <v>3</v>
      </c>
      <c r="E5670" t="s">
        <v>8</v>
      </c>
      <c r="F5670" s="5">
        <v>43353</v>
      </c>
      <c r="G5670">
        <v>873432672</v>
      </c>
      <c r="H5670" s="5">
        <v>43360</v>
      </c>
      <c r="I5670">
        <v>6992</v>
      </c>
      <c r="J5670" s="8">
        <v>668.27</v>
      </c>
      <c r="K5670" s="8">
        <v>502.54</v>
      </c>
      <c r="L5670" s="8">
        <v>4672543.84</v>
      </c>
      <c r="M5670" s="8">
        <v>3513759.68</v>
      </c>
      <c r="N5670" s="8">
        <v>1158784.1599999999</v>
      </c>
    </row>
    <row r="5671" spans="1:14" x14ac:dyDescent="0.3">
      <c r="A5671" t="s">
        <v>9</v>
      </c>
      <c r="B5671" t="s">
        <v>92</v>
      </c>
      <c r="C5671" t="s">
        <v>22</v>
      </c>
      <c r="D5671" t="s">
        <v>3</v>
      </c>
      <c r="E5671" t="s">
        <v>8</v>
      </c>
      <c r="F5671" s="5">
        <v>44372</v>
      </c>
      <c r="G5671">
        <v>523580348</v>
      </c>
      <c r="H5671" s="5">
        <v>44412</v>
      </c>
      <c r="I5671">
        <v>7915</v>
      </c>
      <c r="J5671" s="8">
        <v>109.28</v>
      </c>
      <c r="K5671" s="8">
        <v>35.840000000000003</v>
      </c>
      <c r="L5671" s="8">
        <v>864951.2</v>
      </c>
      <c r="M5671" s="8">
        <v>283673.59999999998</v>
      </c>
      <c r="N5671" s="8">
        <v>581277.6</v>
      </c>
    </row>
    <row r="5672" spans="1:14" x14ac:dyDescent="0.3">
      <c r="A5672" t="s">
        <v>0</v>
      </c>
      <c r="B5672" t="s">
        <v>206</v>
      </c>
      <c r="C5672" t="s">
        <v>19</v>
      </c>
      <c r="D5672" t="s">
        <v>3</v>
      </c>
      <c r="E5672" t="s">
        <v>23</v>
      </c>
      <c r="F5672" s="5">
        <v>44821</v>
      </c>
      <c r="G5672">
        <v>891313779</v>
      </c>
      <c r="H5672" s="5">
        <v>44859</v>
      </c>
      <c r="I5672">
        <v>8409</v>
      </c>
      <c r="J5672" s="8">
        <v>81.73</v>
      </c>
      <c r="K5672" s="8">
        <v>56.67</v>
      </c>
      <c r="L5672" s="8">
        <v>687267.57</v>
      </c>
      <c r="M5672" s="8">
        <v>476538.03</v>
      </c>
      <c r="N5672" s="8">
        <v>210729.54</v>
      </c>
    </row>
    <row r="5673" spans="1:14" x14ac:dyDescent="0.3">
      <c r="A5673" t="s">
        <v>12</v>
      </c>
      <c r="B5673" t="s">
        <v>67</v>
      </c>
      <c r="C5673" t="s">
        <v>22</v>
      </c>
      <c r="D5673" t="s">
        <v>7</v>
      </c>
      <c r="E5673" t="s">
        <v>4</v>
      </c>
      <c r="F5673" s="5">
        <v>43946</v>
      </c>
      <c r="G5673">
        <v>651681792</v>
      </c>
      <c r="H5673" s="5">
        <v>43994</v>
      </c>
      <c r="I5673">
        <v>5979</v>
      </c>
      <c r="J5673" s="8">
        <v>109.28</v>
      </c>
      <c r="K5673" s="8">
        <v>35.840000000000003</v>
      </c>
      <c r="L5673" s="8">
        <v>653385.12</v>
      </c>
      <c r="M5673" s="8">
        <v>214287.35999999999</v>
      </c>
      <c r="N5673" s="8">
        <v>439097.76</v>
      </c>
    </row>
    <row r="5674" spans="1:14" x14ac:dyDescent="0.3">
      <c r="A5674" t="s">
        <v>9</v>
      </c>
      <c r="B5674" t="s">
        <v>165</v>
      </c>
      <c r="C5674" t="s">
        <v>19</v>
      </c>
      <c r="D5674" t="s">
        <v>3</v>
      </c>
      <c r="E5674" t="s">
        <v>4</v>
      </c>
      <c r="F5674" s="5">
        <v>42841</v>
      </c>
      <c r="G5674">
        <v>800045716</v>
      </c>
      <c r="H5674" s="5">
        <v>42869</v>
      </c>
      <c r="I5674">
        <v>161</v>
      </c>
      <c r="J5674" s="8">
        <v>81.73</v>
      </c>
      <c r="K5674" s="8">
        <v>56.67</v>
      </c>
      <c r="L5674" s="8">
        <v>13158.53</v>
      </c>
      <c r="M5674" s="8">
        <v>9123.8700000000008</v>
      </c>
      <c r="N5674" s="8">
        <v>4034.66</v>
      </c>
    </row>
    <row r="5675" spans="1:14" x14ac:dyDescent="0.3">
      <c r="A5675" t="s">
        <v>20</v>
      </c>
      <c r="B5675" t="s">
        <v>168</v>
      </c>
      <c r="C5675" t="s">
        <v>29</v>
      </c>
      <c r="D5675" t="s">
        <v>3</v>
      </c>
      <c r="E5675" t="s">
        <v>15</v>
      </c>
      <c r="F5675" s="5">
        <v>42491</v>
      </c>
      <c r="G5675">
        <v>602079379</v>
      </c>
      <c r="H5675" s="5">
        <v>42516</v>
      </c>
      <c r="I5675">
        <v>7523</v>
      </c>
      <c r="J5675" s="8">
        <v>651.21</v>
      </c>
      <c r="K5675" s="8">
        <v>524.96</v>
      </c>
      <c r="L5675" s="8">
        <v>4899052.83</v>
      </c>
      <c r="M5675" s="8">
        <v>3949274.08</v>
      </c>
      <c r="N5675" s="8">
        <v>949778.75</v>
      </c>
    </row>
    <row r="5676" spans="1:14" x14ac:dyDescent="0.3">
      <c r="A5676" t="s">
        <v>9</v>
      </c>
      <c r="B5676" t="s">
        <v>106</v>
      </c>
      <c r="C5676" t="s">
        <v>57</v>
      </c>
      <c r="D5676" t="s">
        <v>3</v>
      </c>
      <c r="E5676" t="s">
        <v>4</v>
      </c>
      <c r="F5676" s="5">
        <v>42500</v>
      </c>
      <c r="G5676">
        <v>743769109</v>
      </c>
      <c r="H5676" s="5">
        <v>42501</v>
      </c>
      <c r="I5676">
        <v>6662</v>
      </c>
      <c r="J5676" s="8">
        <v>154.06</v>
      </c>
      <c r="K5676" s="8">
        <v>90.93</v>
      </c>
      <c r="L5676" s="8">
        <v>1026347.72</v>
      </c>
      <c r="M5676" s="8">
        <v>605775.66</v>
      </c>
      <c r="N5676" s="8">
        <v>420572.06</v>
      </c>
    </row>
    <row r="5677" spans="1:14" x14ac:dyDescent="0.3">
      <c r="A5677" t="s">
        <v>9</v>
      </c>
      <c r="B5677" t="s">
        <v>109</v>
      </c>
      <c r="C5677" t="s">
        <v>65</v>
      </c>
      <c r="D5677" t="s">
        <v>3</v>
      </c>
      <c r="E5677" t="s">
        <v>8</v>
      </c>
      <c r="F5677" s="5">
        <v>43821</v>
      </c>
      <c r="G5677">
        <v>181413733</v>
      </c>
      <c r="H5677" s="5">
        <v>43826</v>
      </c>
      <c r="I5677">
        <v>3210</v>
      </c>
      <c r="J5677" s="8">
        <v>668.27</v>
      </c>
      <c r="K5677" s="8">
        <v>502.54</v>
      </c>
      <c r="L5677" s="8">
        <v>2145146.7000000002</v>
      </c>
      <c r="M5677" s="8">
        <v>1613153.4</v>
      </c>
      <c r="N5677" s="8">
        <v>531993.30000000005</v>
      </c>
    </row>
    <row r="5678" spans="1:14" x14ac:dyDescent="0.3">
      <c r="A5678" t="s">
        <v>0</v>
      </c>
      <c r="B5678" t="s">
        <v>1</v>
      </c>
      <c r="C5678" t="s">
        <v>45</v>
      </c>
      <c r="D5678" t="s">
        <v>3</v>
      </c>
      <c r="E5678" t="s">
        <v>8</v>
      </c>
      <c r="F5678" s="5">
        <v>43263</v>
      </c>
      <c r="G5678">
        <v>191624581</v>
      </c>
      <c r="H5678" s="5">
        <v>43313</v>
      </c>
      <c r="I5678">
        <v>4827</v>
      </c>
      <c r="J5678" s="8">
        <v>9.33</v>
      </c>
      <c r="K5678" s="8">
        <v>6.92</v>
      </c>
      <c r="L5678" s="8">
        <v>45035.91</v>
      </c>
      <c r="M5678" s="8">
        <v>33402.839999999997</v>
      </c>
      <c r="N5678" s="8">
        <v>11633.07</v>
      </c>
    </row>
    <row r="5679" spans="1:14" x14ac:dyDescent="0.3">
      <c r="A5679" t="s">
        <v>17</v>
      </c>
      <c r="B5679" t="s">
        <v>75</v>
      </c>
      <c r="C5679" t="s">
        <v>45</v>
      </c>
      <c r="D5679" t="s">
        <v>7</v>
      </c>
      <c r="E5679" t="s">
        <v>15</v>
      </c>
      <c r="F5679" s="5">
        <v>44096</v>
      </c>
      <c r="G5679">
        <v>321325480</v>
      </c>
      <c r="H5679" s="5">
        <v>44129</v>
      </c>
      <c r="I5679">
        <v>6205</v>
      </c>
      <c r="J5679" s="8">
        <v>9.33</v>
      </c>
      <c r="K5679" s="8">
        <v>6.92</v>
      </c>
      <c r="L5679" s="8">
        <v>57892.65</v>
      </c>
      <c r="M5679" s="8">
        <v>42938.6</v>
      </c>
      <c r="N5679" s="8">
        <v>14954.05</v>
      </c>
    </row>
    <row r="5680" spans="1:14" x14ac:dyDescent="0.3">
      <c r="A5680" t="s">
        <v>9</v>
      </c>
      <c r="B5680" t="s">
        <v>121</v>
      </c>
      <c r="C5680" t="s">
        <v>29</v>
      </c>
      <c r="D5680" t="s">
        <v>3</v>
      </c>
      <c r="E5680" t="s">
        <v>23</v>
      </c>
      <c r="F5680" s="5">
        <v>43983</v>
      </c>
      <c r="G5680">
        <v>637752759</v>
      </c>
      <c r="H5680" s="5">
        <v>44004</v>
      </c>
      <c r="I5680">
        <v>4069</v>
      </c>
      <c r="J5680" s="8">
        <v>651.21</v>
      </c>
      <c r="K5680" s="8">
        <v>524.96</v>
      </c>
      <c r="L5680" s="8">
        <v>2649773.4900000002</v>
      </c>
      <c r="M5680" s="8">
        <v>2136062.2400000002</v>
      </c>
      <c r="N5680" s="8">
        <v>513711.25</v>
      </c>
    </row>
    <row r="5681" spans="1:14" x14ac:dyDescent="0.3">
      <c r="A5681" t="s">
        <v>9</v>
      </c>
      <c r="B5681" t="s">
        <v>186</v>
      </c>
      <c r="C5681" t="s">
        <v>22</v>
      </c>
      <c r="D5681" t="s">
        <v>3</v>
      </c>
      <c r="E5681" t="s">
        <v>15</v>
      </c>
      <c r="F5681" s="5">
        <v>43244</v>
      </c>
      <c r="G5681">
        <v>378455245</v>
      </c>
      <c r="H5681" s="5">
        <v>43259</v>
      </c>
      <c r="I5681">
        <v>2172</v>
      </c>
      <c r="J5681" s="8">
        <v>109.28</v>
      </c>
      <c r="K5681" s="8">
        <v>35.840000000000003</v>
      </c>
      <c r="L5681" s="8">
        <v>237356.16</v>
      </c>
      <c r="M5681" s="8">
        <v>77844.479999999996</v>
      </c>
      <c r="N5681" s="8">
        <v>159511.67999999999</v>
      </c>
    </row>
    <row r="5682" spans="1:14" x14ac:dyDescent="0.3">
      <c r="A5682" t="s">
        <v>9</v>
      </c>
      <c r="B5682" t="s">
        <v>69</v>
      </c>
      <c r="C5682" t="s">
        <v>6</v>
      </c>
      <c r="D5682" t="s">
        <v>7</v>
      </c>
      <c r="E5682" t="s">
        <v>15</v>
      </c>
      <c r="F5682" s="5">
        <v>43474</v>
      </c>
      <c r="G5682">
        <v>201294267</v>
      </c>
      <c r="H5682" s="5">
        <v>43505</v>
      </c>
      <c r="I5682">
        <v>6302</v>
      </c>
      <c r="J5682" s="8">
        <v>152.58000000000001</v>
      </c>
      <c r="K5682" s="8">
        <v>97.44</v>
      </c>
      <c r="L5682" s="8">
        <v>961559.16</v>
      </c>
      <c r="M5682" s="8">
        <v>614066.88</v>
      </c>
      <c r="N5682" s="8">
        <v>347492.28</v>
      </c>
    </row>
    <row r="5683" spans="1:14" x14ac:dyDescent="0.3">
      <c r="A5683" t="s">
        <v>9</v>
      </c>
      <c r="B5683" t="s">
        <v>153</v>
      </c>
      <c r="C5683" t="s">
        <v>36</v>
      </c>
      <c r="D5683" t="s">
        <v>7</v>
      </c>
      <c r="E5683" t="s">
        <v>8</v>
      </c>
      <c r="F5683" s="5">
        <v>42041</v>
      </c>
      <c r="G5683">
        <v>834443652</v>
      </c>
      <c r="H5683" s="5">
        <v>42062</v>
      </c>
      <c r="I5683">
        <v>9275</v>
      </c>
      <c r="J5683" s="8">
        <v>421.89</v>
      </c>
      <c r="K5683" s="8">
        <v>364.69</v>
      </c>
      <c r="L5683" s="8">
        <v>3913029.75</v>
      </c>
      <c r="M5683" s="8">
        <v>3382499.75</v>
      </c>
      <c r="N5683" s="8">
        <v>530530</v>
      </c>
    </row>
    <row r="5684" spans="1:14" x14ac:dyDescent="0.3">
      <c r="A5684" t="s">
        <v>12</v>
      </c>
      <c r="B5684" t="s">
        <v>169</v>
      </c>
      <c r="C5684" t="s">
        <v>14</v>
      </c>
      <c r="D5684" t="s">
        <v>3</v>
      </c>
      <c r="E5684" t="s">
        <v>4</v>
      </c>
      <c r="F5684" s="5">
        <v>43587</v>
      </c>
      <c r="G5684">
        <v>826389729</v>
      </c>
      <c r="H5684" s="5">
        <v>43590</v>
      </c>
      <c r="I5684">
        <v>5940</v>
      </c>
      <c r="J5684" s="8">
        <v>205.7</v>
      </c>
      <c r="K5684" s="8">
        <v>117.11</v>
      </c>
      <c r="L5684" s="8">
        <v>1221858</v>
      </c>
      <c r="M5684" s="8">
        <v>695633.4</v>
      </c>
      <c r="N5684" s="8">
        <v>526224.6</v>
      </c>
    </row>
    <row r="5685" spans="1:14" x14ac:dyDescent="0.3">
      <c r="A5685" t="s">
        <v>9</v>
      </c>
      <c r="B5685" t="s">
        <v>112</v>
      </c>
      <c r="C5685" t="s">
        <v>57</v>
      </c>
      <c r="D5685" t="s">
        <v>7</v>
      </c>
      <c r="E5685" t="s">
        <v>4</v>
      </c>
      <c r="F5685" s="5">
        <v>44146</v>
      </c>
      <c r="G5685">
        <v>595931327</v>
      </c>
      <c r="H5685" s="5">
        <v>44180</v>
      </c>
      <c r="I5685">
        <v>8177</v>
      </c>
      <c r="J5685" s="8">
        <v>154.06</v>
      </c>
      <c r="K5685" s="8">
        <v>90.93</v>
      </c>
      <c r="L5685" s="8">
        <v>1259748.6200000001</v>
      </c>
      <c r="M5685" s="8">
        <v>743534.61</v>
      </c>
      <c r="N5685" s="8">
        <v>516214.01</v>
      </c>
    </row>
    <row r="5686" spans="1:14" x14ac:dyDescent="0.3">
      <c r="A5686" t="s">
        <v>39</v>
      </c>
      <c r="B5686" t="s">
        <v>196</v>
      </c>
      <c r="C5686" t="s">
        <v>19</v>
      </c>
      <c r="D5686" t="s">
        <v>7</v>
      </c>
      <c r="E5686" t="s">
        <v>23</v>
      </c>
      <c r="F5686" s="5">
        <v>43945</v>
      </c>
      <c r="G5686">
        <v>182179772</v>
      </c>
      <c r="H5686" s="5">
        <v>43974</v>
      </c>
      <c r="I5686">
        <v>9898</v>
      </c>
      <c r="J5686" s="8">
        <v>81.73</v>
      </c>
      <c r="K5686" s="8">
        <v>56.67</v>
      </c>
      <c r="L5686" s="8">
        <v>808963.54</v>
      </c>
      <c r="M5686" s="8">
        <v>560919.66</v>
      </c>
      <c r="N5686" s="8">
        <v>248043.88</v>
      </c>
    </row>
    <row r="5687" spans="1:14" x14ac:dyDescent="0.3">
      <c r="A5687" t="s">
        <v>9</v>
      </c>
      <c r="B5687" t="s">
        <v>121</v>
      </c>
      <c r="C5687" t="s">
        <v>45</v>
      </c>
      <c r="D5687" t="s">
        <v>7</v>
      </c>
      <c r="E5687" t="s">
        <v>4</v>
      </c>
      <c r="F5687" s="5">
        <v>42065</v>
      </c>
      <c r="G5687">
        <v>594558894</v>
      </c>
      <c r="H5687" s="5">
        <v>42113</v>
      </c>
      <c r="I5687">
        <v>2044</v>
      </c>
      <c r="J5687" s="8">
        <v>9.33</v>
      </c>
      <c r="K5687" s="8">
        <v>6.92</v>
      </c>
      <c r="L5687" s="8">
        <v>19070.52</v>
      </c>
      <c r="M5687" s="8">
        <v>14144.48</v>
      </c>
      <c r="N5687" s="8">
        <v>4926.04</v>
      </c>
    </row>
    <row r="5688" spans="1:14" x14ac:dyDescent="0.3">
      <c r="A5688" t="s">
        <v>9</v>
      </c>
      <c r="B5688" t="s">
        <v>191</v>
      </c>
      <c r="C5688" t="s">
        <v>36</v>
      </c>
      <c r="D5688" t="s">
        <v>3</v>
      </c>
      <c r="E5688" t="s">
        <v>4</v>
      </c>
      <c r="F5688" s="5">
        <v>44860</v>
      </c>
      <c r="G5688">
        <v>662805020</v>
      </c>
      <c r="H5688" s="5">
        <v>44867</v>
      </c>
      <c r="I5688">
        <v>7589</v>
      </c>
      <c r="J5688" s="8">
        <v>421.89</v>
      </c>
      <c r="K5688" s="8">
        <v>364.69</v>
      </c>
      <c r="L5688" s="8">
        <v>3201723.21</v>
      </c>
      <c r="M5688" s="8">
        <v>2767632.41</v>
      </c>
      <c r="N5688" s="8">
        <v>434090.8</v>
      </c>
    </row>
    <row r="5689" spans="1:14" x14ac:dyDescent="0.3">
      <c r="A5689" t="s">
        <v>12</v>
      </c>
      <c r="B5689" t="s">
        <v>76</v>
      </c>
      <c r="C5689" t="s">
        <v>65</v>
      </c>
      <c r="D5689" t="s">
        <v>7</v>
      </c>
      <c r="E5689" t="s">
        <v>15</v>
      </c>
      <c r="F5689" s="5">
        <v>42458</v>
      </c>
      <c r="G5689">
        <v>186966979</v>
      </c>
      <c r="H5689" s="5">
        <v>42477</v>
      </c>
      <c r="I5689">
        <v>6539</v>
      </c>
      <c r="J5689" s="8">
        <v>668.27</v>
      </c>
      <c r="K5689" s="8">
        <v>502.54</v>
      </c>
      <c r="L5689" s="8">
        <v>4369817.53</v>
      </c>
      <c r="M5689" s="8">
        <v>3286109.06</v>
      </c>
      <c r="N5689" s="8">
        <v>1083708.47</v>
      </c>
    </row>
    <row r="5690" spans="1:14" x14ac:dyDescent="0.3">
      <c r="A5690" t="s">
        <v>12</v>
      </c>
      <c r="B5690" t="s">
        <v>172</v>
      </c>
      <c r="C5690" t="s">
        <v>22</v>
      </c>
      <c r="D5690" t="s">
        <v>3</v>
      </c>
      <c r="E5690" t="s">
        <v>8</v>
      </c>
      <c r="F5690" s="5">
        <v>44417</v>
      </c>
      <c r="G5690">
        <v>387406098</v>
      </c>
      <c r="H5690" s="5">
        <v>44419</v>
      </c>
      <c r="I5690">
        <v>928</v>
      </c>
      <c r="J5690" s="8">
        <v>109.28</v>
      </c>
      <c r="K5690" s="8">
        <v>35.840000000000003</v>
      </c>
      <c r="L5690" s="8">
        <v>101411.84</v>
      </c>
      <c r="M5690" s="8">
        <v>33259.519999999997</v>
      </c>
      <c r="N5690" s="8">
        <v>68152.320000000007</v>
      </c>
    </row>
    <row r="5691" spans="1:14" x14ac:dyDescent="0.3">
      <c r="A5691" t="s">
        <v>20</v>
      </c>
      <c r="B5691" t="s">
        <v>54</v>
      </c>
      <c r="C5691" t="s">
        <v>11</v>
      </c>
      <c r="D5691" t="s">
        <v>3</v>
      </c>
      <c r="E5691" t="s">
        <v>8</v>
      </c>
      <c r="F5691" s="5">
        <v>43910</v>
      </c>
      <c r="G5691">
        <v>754796206</v>
      </c>
      <c r="H5691" s="5">
        <v>43929</v>
      </c>
      <c r="I5691">
        <v>9826</v>
      </c>
      <c r="J5691" s="8">
        <v>47.45</v>
      </c>
      <c r="K5691" s="8">
        <v>31.79</v>
      </c>
      <c r="L5691" s="8">
        <v>466243.7</v>
      </c>
      <c r="M5691" s="8">
        <v>312368.53999999998</v>
      </c>
      <c r="N5691" s="8">
        <v>153875.16</v>
      </c>
    </row>
    <row r="5692" spans="1:14" x14ac:dyDescent="0.3">
      <c r="A5692" t="s">
        <v>17</v>
      </c>
      <c r="B5692" t="s">
        <v>86</v>
      </c>
      <c r="C5692" t="s">
        <v>11</v>
      </c>
      <c r="D5692" t="s">
        <v>7</v>
      </c>
      <c r="E5692" t="s">
        <v>8</v>
      </c>
      <c r="F5692" s="5">
        <v>44466</v>
      </c>
      <c r="G5692">
        <v>400123631</v>
      </c>
      <c r="H5692" s="5">
        <v>44507</v>
      </c>
      <c r="I5692">
        <v>4329</v>
      </c>
      <c r="J5692" s="8">
        <v>47.45</v>
      </c>
      <c r="K5692" s="8">
        <v>31.79</v>
      </c>
      <c r="L5692" s="8">
        <v>205411.05</v>
      </c>
      <c r="M5692" s="8">
        <v>137618.91</v>
      </c>
      <c r="N5692" s="8">
        <v>67792.14</v>
      </c>
    </row>
    <row r="5693" spans="1:14" x14ac:dyDescent="0.3">
      <c r="A5693" t="s">
        <v>12</v>
      </c>
      <c r="B5693" t="s">
        <v>93</v>
      </c>
      <c r="C5693" t="s">
        <v>11</v>
      </c>
      <c r="D5693" t="s">
        <v>3</v>
      </c>
      <c r="E5693" t="s">
        <v>8</v>
      </c>
      <c r="F5693" s="5">
        <v>42462</v>
      </c>
      <c r="G5693">
        <v>304687201</v>
      </c>
      <c r="H5693" s="5">
        <v>42491</v>
      </c>
      <c r="I5693">
        <v>2569</v>
      </c>
      <c r="J5693" s="8">
        <v>47.45</v>
      </c>
      <c r="K5693" s="8">
        <v>31.79</v>
      </c>
      <c r="L5693" s="8">
        <v>121899.05</v>
      </c>
      <c r="M5693" s="8">
        <v>81668.509999999995</v>
      </c>
      <c r="N5693" s="8">
        <v>40230.54</v>
      </c>
    </row>
    <row r="5694" spans="1:14" x14ac:dyDescent="0.3">
      <c r="A5694" t="s">
        <v>9</v>
      </c>
      <c r="B5694" t="s">
        <v>207</v>
      </c>
      <c r="C5694" t="s">
        <v>36</v>
      </c>
      <c r="D5694" t="s">
        <v>7</v>
      </c>
      <c r="E5694" t="s">
        <v>15</v>
      </c>
      <c r="F5694" s="5">
        <v>44630</v>
      </c>
      <c r="G5694">
        <v>170098245</v>
      </c>
      <c r="H5694" s="5">
        <v>44639</v>
      </c>
      <c r="I5694">
        <v>4705</v>
      </c>
      <c r="J5694" s="8">
        <v>421.89</v>
      </c>
      <c r="K5694" s="8">
        <v>364.69</v>
      </c>
      <c r="L5694" s="8">
        <v>1984992.45</v>
      </c>
      <c r="M5694" s="8">
        <v>1715866.45</v>
      </c>
      <c r="N5694" s="8">
        <v>269126</v>
      </c>
    </row>
    <row r="5695" spans="1:14" x14ac:dyDescent="0.3">
      <c r="A5695" t="s">
        <v>9</v>
      </c>
      <c r="B5695" t="s">
        <v>96</v>
      </c>
      <c r="C5695" t="s">
        <v>36</v>
      </c>
      <c r="D5695" t="s">
        <v>3</v>
      </c>
      <c r="E5695" t="s">
        <v>15</v>
      </c>
      <c r="F5695" s="5">
        <v>43507</v>
      </c>
      <c r="G5695">
        <v>668280589</v>
      </c>
      <c r="H5695" s="5">
        <v>43552</v>
      </c>
      <c r="I5695">
        <v>7932</v>
      </c>
      <c r="J5695" s="8">
        <v>421.89</v>
      </c>
      <c r="K5695" s="8">
        <v>364.69</v>
      </c>
      <c r="L5695" s="8">
        <v>3346431.48</v>
      </c>
      <c r="M5695" s="8">
        <v>2892721.08</v>
      </c>
      <c r="N5695" s="8">
        <v>453710.4</v>
      </c>
    </row>
    <row r="5696" spans="1:14" x14ac:dyDescent="0.3">
      <c r="A5696" t="s">
        <v>9</v>
      </c>
      <c r="B5696" t="s">
        <v>113</v>
      </c>
      <c r="C5696" t="s">
        <v>19</v>
      </c>
      <c r="D5696" t="s">
        <v>7</v>
      </c>
      <c r="E5696" t="s">
        <v>8</v>
      </c>
      <c r="F5696" s="5">
        <v>42144</v>
      </c>
      <c r="G5696">
        <v>291470563</v>
      </c>
      <c r="H5696" s="5">
        <v>42154</v>
      </c>
      <c r="I5696">
        <v>1472</v>
      </c>
      <c r="J5696" s="8">
        <v>81.73</v>
      </c>
      <c r="K5696" s="8">
        <v>56.67</v>
      </c>
      <c r="L5696" s="8">
        <v>120306.56</v>
      </c>
      <c r="M5696" s="8">
        <v>83418.240000000005</v>
      </c>
      <c r="N5696" s="8">
        <v>36888.32</v>
      </c>
    </row>
    <row r="5697" spans="1:14" x14ac:dyDescent="0.3">
      <c r="A5697" t="s">
        <v>17</v>
      </c>
      <c r="B5697" t="s">
        <v>59</v>
      </c>
      <c r="C5697" t="s">
        <v>45</v>
      </c>
      <c r="D5697" t="s">
        <v>7</v>
      </c>
      <c r="E5697" t="s">
        <v>4</v>
      </c>
      <c r="F5697" s="5">
        <v>43897</v>
      </c>
      <c r="G5697">
        <v>302216994</v>
      </c>
      <c r="H5697" s="5">
        <v>43919</v>
      </c>
      <c r="I5697">
        <v>1579</v>
      </c>
      <c r="J5697" s="8">
        <v>9.33</v>
      </c>
      <c r="K5697" s="8">
        <v>6.92</v>
      </c>
      <c r="L5697" s="8">
        <v>14732.07</v>
      </c>
      <c r="M5697" s="8">
        <v>10926.68</v>
      </c>
      <c r="N5697" s="8">
        <v>3805.39</v>
      </c>
    </row>
    <row r="5698" spans="1:14" x14ac:dyDescent="0.3">
      <c r="A5698" t="s">
        <v>0</v>
      </c>
      <c r="B5698" t="s">
        <v>94</v>
      </c>
      <c r="C5698" t="s">
        <v>14</v>
      </c>
      <c r="D5698" t="s">
        <v>7</v>
      </c>
      <c r="E5698" t="s">
        <v>15</v>
      </c>
      <c r="F5698" s="5">
        <v>43438</v>
      </c>
      <c r="G5698">
        <v>683381211</v>
      </c>
      <c r="H5698" s="5">
        <v>43445</v>
      </c>
      <c r="I5698">
        <v>6542</v>
      </c>
      <c r="J5698" s="8">
        <v>205.7</v>
      </c>
      <c r="K5698" s="8">
        <v>117.11</v>
      </c>
      <c r="L5698" s="8">
        <v>1345689.4</v>
      </c>
      <c r="M5698" s="8">
        <v>766133.62</v>
      </c>
      <c r="N5698" s="8">
        <v>579555.78</v>
      </c>
    </row>
    <row r="5699" spans="1:14" x14ac:dyDescent="0.3">
      <c r="A5699" t="s">
        <v>9</v>
      </c>
      <c r="B5699" t="s">
        <v>187</v>
      </c>
      <c r="C5699" t="s">
        <v>29</v>
      </c>
      <c r="D5699" t="s">
        <v>3</v>
      </c>
      <c r="E5699" t="s">
        <v>15</v>
      </c>
      <c r="F5699" s="5">
        <v>42790</v>
      </c>
      <c r="G5699">
        <v>588137042</v>
      </c>
      <c r="H5699" s="5">
        <v>42822</v>
      </c>
      <c r="I5699">
        <v>1675</v>
      </c>
      <c r="J5699" s="8">
        <v>651.21</v>
      </c>
      <c r="K5699" s="8">
        <v>524.96</v>
      </c>
      <c r="L5699" s="8">
        <v>1090776.75</v>
      </c>
      <c r="M5699" s="8">
        <v>879308</v>
      </c>
      <c r="N5699" s="8">
        <v>211468.75</v>
      </c>
    </row>
    <row r="5700" spans="1:14" x14ac:dyDescent="0.3">
      <c r="A5700" t="s">
        <v>9</v>
      </c>
      <c r="B5700" t="s">
        <v>155</v>
      </c>
      <c r="C5700" t="s">
        <v>19</v>
      </c>
      <c r="D5700" t="s">
        <v>7</v>
      </c>
      <c r="E5700" t="s">
        <v>8</v>
      </c>
      <c r="F5700" s="5">
        <v>43634</v>
      </c>
      <c r="G5700">
        <v>589970815</v>
      </c>
      <c r="H5700" s="5">
        <v>43659</v>
      </c>
      <c r="I5700">
        <v>4329</v>
      </c>
      <c r="J5700" s="8">
        <v>81.73</v>
      </c>
      <c r="K5700" s="8">
        <v>56.67</v>
      </c>
      <c r="L5700" s="8">
        <v>353809.17</v>
      </c>
      <c r="M5700" s="8">
        <v>245324.43</v>
      </c>
      <c r="N5700" s="8">
        <v>108484.74</v>
      </c>
    </row>
    <row r="5701" spans="1:14" x14ac:dyDescent="0.3">
      <c r="A5701" t="s">
        <v>20</v>
      </c>
      <c r="B5701" t="s">
        <v>201</v>
      </c>
      <c r="C5701" t="s">
        <v>2</v>
      </c>
      <c r="D5701" t="s">
        <v>7</v>
      </c>
      <c r="E5701" t="s">
        <v>4</v>
      </c>
      <c r="F5701" s="5">
        <v>44888</v>
      </c>
      <c r="G5701">
        <v>432681357</v>
      </c>
      <c r="H5701" s="5">
        <v>44893</v>
      </c>
      <c r="I5701">
        <v>8884</v>
      </c>
      <c r="J5701" s="8">
        <v>255.28</v>
      </c>
      <c r="K5701" s="8">
        <v>159.41999999999999</v>
      </c>
      <c r="L5701" s="8">
        <v>2267907.52</v>
      </c>
      <c r="M5701" s="8">
        <v>1416287.28</v>
      </c>
      <c r="N5701" s="8">
        <v>851620.24</v>
      </c>
    </row>
    <row r="5702" spans="1:14" x14ac:dyDescent="0.3">
      <c r="A5702" t="s">
        <v>9</v>
      </c>
      <c r="B5702" t="s">
        <v>145</v>
      </c>
      <c r="C5702" t="s">
        <v>65</v>
      </c>
      <c r="D5702" t="s">
        <v>3</v>
      </c>
      <c r="E5702" t="s">
        <v>8</v>
      </c>
      <c r="F5702" s="5">
        <v>42930</v>
      </c>
      <c r="G5702">
        <v>380379998</v>
      </c>
      <c r="H5702" s="5">
        <v>42932</v>
      </c>
      <c r="I5702">
        <v>1749</v>
      </c>
      <c r="J5702" s="8">
        <v>668.27</v>
      </c>
      <c r="K5702" s="8">
        <v>502.54</v>
      </c>
      <c r="L5702" s="8">
        <v>1168804.23</v>
      </c>
      <c r="M5702" s="8">
        <v>878942.46</v>
      </c>
      <c r="N5702" s="8">
        <v>289861.77</v>
      </c>
    </row>
    <row r="5703" spans="1:14" x14ac:dyDescent="0.3">
      <c r="A5703" t="s">
        <v>9</v>
      </c>
      <c r="B5703" t="s">
        <v>80</v>
      </c>
      <c r="C5703" t="s">
        <v>22</v>
      </c>
      <c r="D5703" t="s">
        <v>3</v>
      </c>
      <c r="E5703" t="s">
        <v>23</v>
      </c>
      <c r="F5703" s="5">
        <v>42385</v>
      </c>
      <c r="G5703">
        <v>767490565</v>
      </c>
      <c r="H5703" s="5">
        <v>42423</v>
      </c>
      <c r="I5703">
        <v>6368</v>
      </c>
      <c r="J5703" s="8">
        <v>109.28</v>
      </c>
      <c r="K5703" s="8">
        <v>35.840000000000003</v>
      </c>
      <c r="L5703" s="8">
        <v>695895.04000000004</v>
      </c>
      <c r="M5703" s="8">
        <v>228229.12</v>
      </c>
      <c r="N5703" s="8">
        <v>467665.91999999998</v>
      </c>
    </row>
    <row r="5704" spans="1:14" x14ac:dyDescent="0.3">
      <c r="A5704" t="s">
        <v>20</v>
      </c>
      <c r="B5704" t="s">
        <v>140</v>
      </c>
      <c r="C5704" t="s">
        <v>57</v>
      </c>
      <c r="D5704" t="s">
        <v>3</v>
      </c>
      <c r="E5704" t="s">
        <v>4</v>
      </c>
      <c r="F5704" s="5">
        <v>44141</v>
      </c>
      <c r="G5704">
        <v>648749387</v>
      </c>
      <c r="H5704" s="5">
        <v>44183</v>
      </c>
      <c r="I5704">
        <v>8215</v>
      </c>
      <c r="J5704" s="8">
        <v>154.06</v>
      </c>
      <c r="K5704" s="8">
        <v>90.93</v>
      </c>
      <c r="L5704" s="8">
        <v>1265602.8999999999</v>
      </c>
      <c r="M5704" s="8">
        <v>746989.95</v>
      </c>
      <c r="N5704" s="8">
        <v>518612.95</v>
      </c>
    </row>
    <row r="5705" spans="1:14" x14ac:dyDescent="0.3">
      <c r="A5705" t="s">
        <v>0</v>
      </c>
      <c r="B5705" t="s">
        <v>97</v>
      </c>
      <c r="C5705" t="s">
        <v>45</v>
      </c>
      <c r="D5705" t="s">
        <v>3</v>
      </c>
      <c r="E5705" t="s">
        <v>15</v>
      </c>
      <c r="F5705" s="5">
        <v>44444</v>
      </c>
      <c r="G5705">
        <v>949205291</v>
      </c>
      <c r="H5705" s="5">
        <v>44480</v>
      </c>
      <c r="I5705">
        <v>9794</v>
      </c>
      <c r="J5705" s="8">
        <v>9.33</v>
      </c>
      <c r="K5705" s="8">
        <v>6.92</v>
      </c>
      <c r="L5705" s="8">
        <v>91378.02</v>
      </c>
      <c r="M5705" s="8">
        <v>67774.48</v>
      </c>
      <c r="N5705" s="8">
        <v>23603.54</v>
      </c>
    </row>
    <row r="5706" spans="1:14" x14ac:dyDescent="0.3">
      <c r="A5706" t="s">
        <v>12</v>
      </c>
      <c r="B5706" t="s">
        <v>16</v>
      </c>
      <c r="C5706" t="s">
        <v>36</v>
      </c>
      <c r="D5706" t="s">
        <v>7</v>
      </c>
      <c r="E5706" t="s">
        <v>23</v>
      </c>
      <c r="F5706" s="5">
        <v>42847</v>
      </c>
      <c r="G5706">
        <v>414219605</v>
      </c>
      <c r="H5706" s="5">
        <v>42852</v>
      </c>
      <c r="I5706">
        <v>5641</v>
      </c>
      <c r="J5706" s="8">
        <v>421.89</v>
      </c>
      <c r="K5706" s="8">
        <v>364.69</v>
      </c>
      <c r="L5706" s="8">
        <v>2379881.4900000002</v>
      </c>
      <c r="M5706" s="8">
        <v>2057216.29</v>
      </c>
      <c r="N5706" s="8">
        <v>322665.2</v>
      </c>
    </row>
    <row r="5707" spans="1:14" x14ac:dyDescent="0.3">
      <c r="A5707" t="s">
        <v>9</v>
      </c>
      <c r="B5707" t="s">
        <v>139</v>
      </c>
      <c r="C5707" t="s">
        <v>6</v>
      </c>
      <c r="D5707" t="s">
        <v>7</v>
      </c>
      <c r="E5707" t="s">
        <v>8</v>
      </c>
      <c r="F5707" s="5">
        <v>42607</v>
      </c>
      <c r="G5707">
        <v>559466159</v>
      </c>
      <c r="H5707" s="5">
        <v>42628</v>
      </c>
      <c r="I5707">
        <v>7324</v>
      </c>
      <c r="J5707" s="8">
        <v>152.58000000000001</v>
      </c>
      <c r="K5707" s="8">
        <v>97.44</v>
      </c>
      <c r="L5707" s="8">
        <v>1117495.92</v>
      </c>
      <c r="M5707" s="8">
        <v>713650.56</v>
      </c>
      <c r="N5707" s="8">
        <v>403845.36</v>
      </c>
    </row>
    <row r="5708" spans="1:14" x14ac:dyDescent="0.3">
      <c r="A5708" t="s">
        <v>9</v>
      </c>
      <c r="B5708" t="s">
        <v>178</v>
      </c>
      <c r="C5708" t="s">
        <v>6</v>
      </c>
      <c r="D5708" t="s">
        <v>7</v>
      </c>
      <c r="E5708" t="s">
        <v>15</v>
      </c>
      <c r="F5708" s="5">
        <v>44134</v>
      </c>
      <c r="G5708">
        <v>720931279</v>
      </c>
      <c r="H5708" s="5">
        <v>44153</v>
      </c>
      <c r="I5708">
        <v>8441</v>
      </c>
      <c r="J5708" s="8">
        <v>152.58000000000001</v>
      </c>
      <c r="K5708" s="8">
        <v>97.44</v>
      </c>
      <c r="L5708" s="8">
        <v>1287927.78</v>
      </c>
      <c r="M5708" s="8">
        <v>822491.04</v>
      </c>
      <c r="N5708" s="8">
        <v>465436.74</v>
      </c>
    </row>
    <row r="5709" spans="1:14" x14ac:dyDescent="0.3">
      <c r="A5709" t="s">
        <v>39</v>
      </c>
      <c r="B5709" t="s">
        <v>40</v>
      </c>
      <c r="C5709" t="s">
        <v>29</v>
      </c>
      <c r="D5709" t="s">
        <v>7</v>
      </c>
      <c r="E5709" t="s">
        <v>23</v>
      </c>
      <c r="F5709" s="5">
        <v>43767</v>
      </c>
      <c r="G5709">
        <v>304913794</v>
      </c>
      <c r="H5709" s="5">
        <v>43790</v>
      </c>
      <c r="I5709">
        <v>9623</v>
      </c>
      <c r="J5709" s="8">
        <v>651.21</v>
      </c>
      <c r="K5709" s="8">
        <v>524.96</v>
      </c>
      <c r="L5709" s="8">
        <v>6266593.8300000001</v>
      </c>
      <c r="M5709" s="8">
        <v>5051690.08</v>
      </c>
      <c r="N5709" s="8">
        <v>1214903.75</v>
      </c>
    </row>
    <row r="5710" spans="1:14" x14ac:dyDescent="0.3">
      <c r="A5710" t="s">
        <v>9</v>
      </c>
      <c r="B5710" t="s">
        <v>104</v>
      </c>
      <c r="C5710" t="s">
        <v>6</v>
      </c>
      <c r="D5710" t="s">
        <v>3</v>
      </c>
      <c r="E5710" t="s">
        <v>15</v>
      </c>
      <c r="F5710" s="5">
        <v>43659</v>
      </c>
      <c r="G5710">
        <v>138025033</v>
      </c>
      <c r="H5710" s="5">
        <v>43680</v>
      </c>
      <c r="I5710">
        <v>3529</v>
      </c>
      <c r="J5710" s="8">
        <v>152.58000000000001</v>
      </c>
      <c r="K5710" s="8">
        <v>97.44</v>
      </c>
      <c r="L5710" s="8">
        <v>538454.81999999995</v>
      </c>
      <c r="M5710" s="8">
        <v>343865.76</v>
      </c>
      <c r="N5710" s="8">
        <v>194589.06</v>
      </c>
    </row>
    <row r="5711" spans="1:14" x14ac:dyDescent="0.3">
      <c r="A5711" t="s">
        <v>12</v>
      </c>
      <c r="B5711" t="s">
        <v>180</v>
      </c>
      <c r="C5711" t="s">
        <v>22</v>
      </c>
      <c r="D5711" t="s">
        <v>7</v>
      </c>
      <c r="E5711" t="s">
        <v>23</v>
      </c>
      <c r="F5711" s="5">
        <v>44814</v>
      </c>
      <c r="G5711">
        <v>217188823</v>
      </c>
      <c r="H5711" s="5">
        <v>44853</v>
      </c>
      <c r="I5711">
        <v>9854</v>
      </c>
      <c r="J5711" s="8">
        <v>109.28</v>
      </c>
      <c r="K5711" s="8">
        <v>35.840000000000003</v>
      </c>
      <c r="L5711" s="8">
        <v>1076845.1200000001</v>
      </c>
      <c r="M5711" s="8">
        <v>353167.35999999999</v>
      </c>
      <c r="N5711" s="8">
        <v>723677.76</v>
      </c>
    </row>
    <row r="5712" spans="1:14" x14ac:dyDescent="0.3">
      <c r="A5712" t="s">
        <v>0</v>
      </c>
      <c r="B5712" t="s">
        <v>94</v>
      </c>
      <c r="C5712" t="s">
        <v>36</v>
      </c>
      <c r="D5712" t="s">
        <v>3</v>
      </c>
      <c r="E5712" t="s">
        <v>4</v>
      </c>
      <c r="F5712" s="5">
        <v>44084</v>
      </c>
      <c r="G5712">
        <v>159641492</v>
      </c>
      <c r="H5712" s="5">
        <v>44098</v>
      </c>
      <c r="I5712">
        <v>320</v>
      </c>
      <c r="J5712" s="8">
        <v>421.89</v>
      </c>
      <c r="K5712" s="8">
        <v>364.69</v>
      </c>
      <c r="L5712" s="8">
        <v>135004.79999999999</v>
      </c>
      <c r="M5712" s="8">
        <v>116700.8</v>
      </c>
      <c r="N5712" s="8">
        <v>18304</v>
      </c>
    </row>
    <row r="5713" spans="1:14" x14ac:dyDescent="0.3">
      <c r="A5713" t="s">
        <v>9</v>
      </c>
      <c r="B5713" t="s">
        <v>177</v>
      </c>
      <c r="C5713" t="s">
        <v>36</v>
      </c>
      <c r="D5713" t="s">
        <v>7</v>
      </c>
      <c r="E5713" t="s">
        <v>23</v>
      </c>
      <c r="F5713" s="5">
        <v>42598</v>
      </c>
      <c r="G5713">
        <v>552931869</v>
      </c>
      <c r="H5713" s="5">
        <v>42622</v>
      </c>
      <c r="I5713">
        <v>3682</v>
      </c>
      <c r="J5713" s="8">
        <v>421.89</v>
      </c>
      <c r="K5713" s="8">
        <v>364.69</v>
      </c>
      <c r="L5713" s="8">
        <v>1553398.98</v>
      </c>
      <c r="M5713" s="8">
        <v>1342788.58</v>
      </c>
      <c r="N5713" s="8">
        <v>210610.4</v>
      </c>
    </row>
    <row r="5714" spans="1:14" x14ac:dyDescent="0.3">
      <c r="A5714" t="s">
        <v>9</v>
      </c>
      <c r="B5714" t="s">
        <v>202</v>
      </c>
      <c r="C5714" t="s">
        <v>6</v>
      </c>
      <c r="D5714" t="s">
        <v>7</v>
      </c>
      <c r="E5714" t="s">
        <v>15</v>
      </c>
      <c r="F5714" s="5">
        <v>43491</v>
      </c>
      <c r="G5714">
        <v>704921281</v>
      </c>
      <c r="H5714" s="5">
        <v>43501</v>
      </c>
      <c r="I5714">
        <v>727</v>
      </c>
      <c r="J5714" s="8">
        <v>152.58000000000001</v>
      </c>
      <c r="K5714" s="8">
        <v>97.44</v>
      </c>
      <c r="L5714" s="8">
        <v>110925.66</v>
      </c>
      <c r="M5714" s="8">
        <v>70838.880000000005</v>
      </c>
      <c r="N5714" s="8">
        <v>40086.78</v>
      </c>
    </row>
    <row r="5715" spans="1:14" x14ac:dyDescent="0.3">
      <c r="A5715" t="s">
        <v>9</v>
      </c>
      <c r="B5715" t="s">
        <v>191</v>
      </c>
      <c r="C5715" t="s">
        <v>6</v>
      </c>
      <c r="D5715" t="s">
        <v>3</v>
      </c>
      <c r="E5715" t="s">
        <v>15</v>
      </c>
      <c r="F5715" s="5">
        <v>44052</v>
      </c>
      <c r="G5715">
        <v>893783557</v>
      </c>
      <c r="H5715" s="5">
        <v>44102</v>
      </c>
      <c r="I5715">
        <v>9271</v>
      </c>
      <c r="J5715" s="8">
        <v>152.58000000000001</v>
      </c>
      <c r="K5715" s="8">
        <v>97.44</v>
      </c>
      <c r="L5715" s="8">
        <v>1414569.18</v>
      </c>
      <c r="M5715" s="8">
        <v>903366.24</v>
      </c>
      <c r="N5715" s="8">
        <v>511202.94</v>
      </c>
    </row>
    <row r="5716" spans="1:14" x14ac:dyDescent="0.3">
      <c r="A5716" t="s">
        <v>12</v>
      </c>
      <c r="B5716" t="s">
        <v>180</v>
      </c>
      <c r="C5716" t="s">
        <v>29</v>
      </c>
      <c r="D5716" t="s">
        <v>3</v>
      </c>
      <c r="E5716" t="s">
        <v>23</v>
      </c>
      <c r="F5716" s="5">
        <v>44464</v>
      </c>
      <c r="G5716">
        <v>118005025</v>
      </c>
      <c r="H5716" s="5">
        <v>44499</v>
      </c>
      <c r="I5716">
        <v>9164</v>
      </c>
      <c r="J5716" s="8">
        <v>651.21</v>
      </c>
      <c r="K5716" s="8">
        <v>524.96</v>
      </c>
      <c r="L5716" s="8">
        <v>5967688.4400000004</v>
      </c>
      <c r="M5716" s="8">
        <v>4810733.4400000004</v>
      </c>
      <c r="N5716" s="8">
        <v>1156955</v>
      </c>
    </row>
    <row r="5717" spans="1:14" x14ac:dyDescent="0.3">
      <c r="A5717" t="s">
        <v>17</v>
      </c>
      <c r="B5717" t="s">
        <v>82</v>
      </c>
      <c r="C5717" t="s">
        <v>6</v>
      </c>
      <c r="D5717" t="s">
        <v>7</v>
      </c>
      <c r="E5717" t="s">
        <v>4</v>
      </c>
      <c r="F5717" s="5">
        <v>44487</v>
      </c>
      <c r="G5717">
        <v>146384513</v>
      </c>
      <c r="H5717" s="5">
        <v>44534</v>
      </c>
      <c r="I5717">
        <v>7285</v>
      </c>
      <c r="J5717" s="8">
        <v>152.58000000000001</v>
      </c>
      <c r="K5717" s="8">
        <v>97.44</v>
      </c>
      <c r="L5717" s="8">
        <v>1111545.3</v>
      </c>
      <c r="M5717" s="8">
        <v>709850.4</v>
      </c>
      <c r="N5717" s="8">
        <v>401694.9</v>
      </c>
    </row>
    <row r="5718" spans="1:14" x14ac:dyDescent="0.3">
      <c r="A5718" t="s">
        <v>9</v>
      </c>
      <c r="B5718" t="s">
        <v>207</v>
      </c>
      <c r="C5718" t="s">
        <v>22</v>
      </c>
      <c r="D5718" t="s">
        <v>3</v>
      </c>
      <c r="E5718" t="s">
        <v>8</v>
      </c>
      <c r="F5718" s="5">
        <v>42083</v>
      </c>
      <c r="G5718">
        <v>568033349</v>
      </c>
      <c r="H5718" s="5">
        <v>42111</v>
      </c>
      <c r="I5718">
        <v>2546</v>
      </c>
      <c r="J5718" s="8">
        <v>109.28</v>
      </c>
      <c r="K5718" s="8">
        <v>35.840000000000003</v>
      </c>
      <c r="L5718" s="8">
        <v>278226.88</v>
      </c>
      <c r="M5718" s="8">
        <v>91248.639999999999</v>
      </c>
      <c r="N5718" s="8">
        <v>186978.24</v>
      </c>
    </row>
    <row r="5719" spans="1:14" x14ac:dyDescent="0.3">
      <c r="A5719" t="s">
        <v>9</v>
      </c>
      <c r="B5719" t="s">
        <v>102</v>
      </c>
      <c r="C5719" t="s">
        <v>45</v>
      </c>
      <c r="D5719" t="s">
        <v>3</v>
      </c>
      <c r="E5719" t="s">
        <v>15</v>
      </c>
      <c r="F5719" s="5">
        <v>43139</v>
      </c>
      <c r="G5719">
        <v>142375361</v>
      </c>
      <c r="H5719" s="5">
        <v>43150</v>
      </c>
      <c r="I5719">
        <v>888</v>
      </c>
      <c r="J5719" s="8">
        <v>9.33</v>
      </c>
      <c r="K5719" s="8">
        <v>6.92</v>
      </c>
      <c r="L5719" s="8">
        <v>8285.0400000000009</v>
      </c>
      <c r="M5719" s="8">
        <v>6144.96</v>
      </c>
      <c r="N5719" s="8">
        <v>2140.08</v>
      </c>
    </row>
    <row r="5720" spans="1:14" x14ac:dyDescent="0.3">
      <c r="A5720" t="s">
        <v>12</v>
      </c>
      <c r="B5720" t="s">
        <v>180</v>
      </c>
      <c r="C5720" t="s">
        <v>11</v>
      </c>
      <c r="D5720" t="s">
        <v>3</v>
      </c>
      <c r="E5720" t="s">
        <v>8</v>
      </c>
      <c r="F5720" s="5">
        <v>42664</v>
      </c>
      <c r="G5720">
        <v>849146878</v>
      </c>
      <c r="H5720" s="5">
        <v>42704</v>
      </c>
      <c r="I5720">
        <v>286</v>
      </c>
      <c r="J5720" s="8">
        <v>47.45</v>
      </c>
      <c r="K5720" s="8">
        <v>31.79</v>
      </c>
      <c r="L5720" s="8">
        <v>13570.7</v>
      </c>
      <c r="M5720" s="8">
        <v>9091.94</v>
      </c>
      <c r="N5720" s="8">
        <v>4478.76</v>
      </c>
    </row>
    <row r="5721" spans="1:14" x14ac:dyDescent="0.3">
      <c r="A5721" t="s">
        <v>0</v>
      </c>
      <c r="B5721" t="s">
        <v>5</v>
      </c>
      <c r="C5721" t="s">
        <v>19</v>
      </c>
      <c r="D5721" t="s">
        <v>3</v>
      </c>
      <c r="E5721" t="s">
        <v>23</v>
      </c>
      <c r="F5721" s="5">
        <v>43747</v>
      </c>
      <c r="G5721">
        <v>238396728</v>
      </c>
      <c r="H5721" s="5">
        <v>43796</v>
      </c>
      <c r="I5721">
        <v>5744</v>
      </c>
      <c r="J5721" s="8">
        <v>81.73</v>
      </c>
      <c r="K5721" s="8">
        <v>56.67</v>
      </c>
      <c r="L5721" s="8">
        <v>469457.12</v>
      </c>
      <c r="M5721" s="8">
        <v>325512.48</v>
      </c>
      <c r="N5721" s="8">
        <v>143944.64000000001</v>
      </c>
    </row>
    <row r="5722" spans="1:14" x14ac:dyDescent="0.3">
      <c r="A5722" t="s">
        <v>17</v>
      </c>
      <c r="B5722" t="s">
        <v>163</v>
      </c>
      <c r="C5722" t="s">
        <v>6</v>
      </c>
      <c r="D5722" t="s">
        <v>3</v>
      </c>
      <c r="E5722" t="s">
        <v>23</v>
      </c>
      <c r="F5722" s="5">
        <v>44445</v>
      </c>
      <c r="G5722">
        <v>880486238</v>
      </c>
      <c r="H5722" s="5">
        <v>44479</v>
      </c>
      <c r="I5722">
        <v>4299</v>
      </c>
      <c r="J5722" s="8">
        <v>152.58000000000001</v>
      </c>
      <c r="K5722" s="8">
        <v>97.44</v>
      </c>
      <c r="L5722" s="8">
        <v>655941.42000000004</v>
      </c>
      <c r="M5722" s="8">
        <v>418894.56</v>
      </c>
      <c r="N5722" s="8">
        <v>237046.86</v>
      </c>
    </row>
    <row r="5723" spans="1:14" x14ac:dyDescent="0.3">
      <c r="A5723" t="s">
        <v>9</v>
      </c>
      <c r="B5723" t="s">
        <v>68</v>
      </c>
      <c r="C5723" t="s">
        <v>31</v>
      </c>
      <c r="D5723" t="s">
        <v>7</v>
      </c>
      <c r="E5723" t="s">
        <v>8</v>
      </c>
      <c r="F5723" s="5">
        <v>43278</v>
      </c>
      <c r="G5723">
        <v>916089236</v>
      </c>
      <c r="H5723" s="5">
        <v>43309</v>
      </c>
      <c r="I5723">
        <v>17</v>
      </c>
      <c r="J5723" s="8">
        <v>437.2</v>
      </c>
      <c r="K5723" s="8">
        <v>263.33</v>
      </c>
      <c r="L5723" s="8">
        <v>7432.4</v>
      </c>
      <c r="M5723" s="8">
        <v>4476.6099999999997</v>
      </c>
      <c r="N5723" s="8">
        <v>2955.79</v>
      </c>
    </row>
    <row r="5724" spans="1:14" x14ac:dyDescent="0.3">
      <c r="A5724" t="s">
        <v>12</v>
      </c>
      <c r="B5724" t="s">
        <v>180</v>
      </c>
      <c r="C5724" t="s">
        <v>14</v>
      </c>
      <c r="D5724" t="s">
        <v>3</v>
      </c>
      <c r="E5724" t="s">
        <v>23</v>
      </c>
      <c r="F5724" s="5">
        <v>43852</v>
      </c>
      <c r="G5724">
        <v>806192052</v>
      </c>
      <c r="H5724" s="5">
        <v>43889</v>
      </c>
      <c r="I5724">
        <v>8998</v>
      </c>
      <c r="J5724" s="8">
        <v>205.7</v>
      </c>
      <c r="K5724" s="8">
        <v>117.11</v>
      </c>
      <c r="L5724" s="8">
        <v>1850888.6</v>
      </c>
      <c r="M5724" s="8">
        <v>1053755.78</v>
      </c>
      <c r="N5724" s="8">
        <v>797132.82</v>
      </c>
    </row>
    <row r="5725" spans="1:14" x14ac:dyDescent="0.3">
      <c r="A5725" t="s">
        <v>12</v>
      </c>
      <c r="B5725" t="s">
        <v>32</v>
      </c>
      <c r="C5725" t="s">
        <v>14</v>
      </c>
      <c r="D5725" t="s">
        <v>3</v>
      </c>
      <c r="E5725" t="s">
        <v>4</v>
      </c>
      <c r="F5725" s="5">
        <v>43199</v>
      </c>
      <c r="G5725">
        <v>182093513</v>
      </c>
      <c r="H5725" s="5">
        <v>43237</v>
      </c>
      <c r="I5725">
        <v>4372</v>
      </c>
      <c r="J5725" s="8">
        <v>205.7</v>
      </c>
      <c r="K5725" s="8">
        <v>117.11</v>
      </c>
      <c r="L5725" s="8">
        <v>899320.4</v>
      </c>
      <c r="M5725" s="8">
        <v>512004.92</v>
      </c>
      <c r="N5725" s="8">
        <v>387315.48</v>
      </c>
    </row>
    <row r="5726" spans="1:14" x14ac:dyDescent="0.3">
      <c r="A5726" t="s">
        <v>12</v>
      </c>
      <c r="B5726" t="s">
        <v>146</v>
      </c>
      <c r="C5726" t="s">
        <v>45</v>
      </c>
      <c r="D5726" t="s">
        <v>7</v>
      </c>
      <c r="E5726" t="s">
        <v>23</v>
      </c>
      <c r="F5726" s="5">
        <v>42700</v>
      </c>
      <c r="G5726">
        <v>995404946</v>
      </c>
      <c r="H5726" s="5">
        <v>42735</v>
      </c>
      <c r="I5726">
        <v>1299</v>
      </c>
      <c r="J5726" s="8">
        <v>9.33</v>
      </c>
      <c r="K5726" s="8">
        <v>6.92</v>
      </c>
      <c r="L5726" s="8">
        <v>12119.67</v>
      </c>
      <c r="M5726" s="8">
        <v>8989.08</v>
      </c>
      <c r="N5726" s="8">
        <v>3130.59</v>
      </c>
    </row>
    <row r="5727" spans="1:14" x14ac:dyDescent="0.3">
      <c r="A5727" t="s">
        <v>9</v>
      </c>
      <c r="B5727" t="s">
        <v>130</v>
      </c>
      <c r="C5727" t="s">
        <v>11</v>
      </c>
      <c r="D5727" t="s">
        <v>3</v>
      </c>
      <c r="E5727" t="s">
        <v>8</v>
      </c>
      <c r="F5727" s="5">
        <v>43477</v>
      </c>
      <c r="G5727">
        <v>768050181</v>
      </c>
      <c r="H5727" s="5">
        <v>43493</v>
      </c>
      <c r="I5727">
        <v>1971</v>
      </c>
      <c r="J5727" s="8">
        <v>47.45</v>
      </c>
      <c r="K5727" s="8">
        <v>31.79</v>
      </c>
      <c r="L5727" s="8">
        <v>93523.95</v>
      </c>
      <c r="M5727" s="8">
        <v>62658.09</v>
      </c>
      <c r="N5727" s="8">
        <v>30865.86</v>
      </c>
    </row>
    <row r="5728" spans="1:14" x14ac:dyDescent="0.3">
      <c r="A5728" t="s">
        <v>9</v>
      </c>
      <c r="B5728" t="s">
        <v>56</v>
      </c>
      <c r="C5728" t="s">
        <v>45</v>
      </c>
      <c r="D5728" t="s">
        <v>7</v>
      </c>
      <c r="E5728" t="s">
        <v>15</v>
      </c>
      <c r="F5728" s="5">
        <v>44536</v>
      </c>
      <c r="G5728">
        <v>242265546</v>
      </c>
      <c r="H5728" s="5">
        <v>44203</v>
      </c>
      <c r="I5728">
        <v>614</v>
      </c>
      <c r="J5728" s="8">
        <v>9.33</v>
      </c>
      <c r="K5728" s="8">
        <v>6.92</v>
      </c>
      <c r="L5728" s="8">
        <v>5728.62</v>
      </c>
      <c r="M5728" s="8">
        <v>4248.88</v>
      </c>
      <c r="N5728" s="8">
        <v>1479.74</v>
      </c>
    </row>
    <row r="5729" spans="1:14" x14ac:dyDescent="0.3">
      <c r="A5729" t="s">
        <v>9</v>
      </c>
      <c r="B5729" t="s">
        <v>123</v>
      </c>
      <c r="C5729" t="s">
        <v>29</v>
      </c>
      <c r="D5729" t="s">
        <v>7</v>
      </c>
      <c r="E5729" t="s">
        <v>4</v>
      </c>
      <c r="F5729" s="5">
        <v>44043</v>
      </c>
      <c r="G5729">
        <v>230599868</v>
      </c>
      <c r="H5729" s="5">
        <v>44065</v>
      </c>
      <c r="I5729">
        <v>8480</v>
      </c>
      <c r="J5729" s="8">
        <v>651.21</v>
      </c>
      <c r="K5729" s="8">
        <v>524.96</v>
      </c>
      <c r="L5729" s="8">
        <v>5522260.7999999998</v>
      </c>
      <c r="M5729" s="8">
        <v>4451660.8</v>
      </c>
      <c r="N5729" s="8">
        <v>1070600</v>
      </c>
    </row>
    <row r="5730" spans="1:14" x14ac:dyDescent="0.3">
      <c r="A5730" t="s">
        <v>9</v>
      </c>
      <c r="B5730" t="s">
        <v>106</v>
      </c>
      <c r="C5730" t="s">
        <v>31</v>
      </c>
      <c r="D5730" t="s">
        <v>3</v>
      </c>
      <c r="E5730" t="s">
        <v>4</v>
      </c>
      <c r="F5730" s="5">
        <v>42016</v>
      </c>
      <c r="G5730">
        <v>265914475</v>
      </c>
      <c r="H5730" s="5">
        <v>42056</v>
      </c>
      <c r="I5730">
        <v>8857</v>
      </c>
      <c r="J5730" s="8">
        <v>437.2</v>
      </c>
      <c r="K5730" s="8">
        <v>263.33</v>
      </c>
      <c r="L5730" s="8">
        <v>3872280.4</v>
      </c>
      <c r="M5730" s="8">
        <v>2332313.81</v>
      </c>
      <c r="N5730" s="8">
        <v>1539966.59</v>
      </c>
    </row>
    <row r="5731" spans="1:14" x14ac:dyDescent="0.3">
      <c r="A5731" t="s">
        <v>39</v>
      </c>
      <c r="B5731" t="s">
        <v>205</v>
      </c>
      <c r="C5731" t="s">
        <v>65</v>
      </c>
      <c r="D5731" t="s">
        <v>7</v>
      </c>
      <c r="E5731" t="s">
        <v>4</v>
      </c>
      <c r="F5731" s="5">
        <v>42592</v>
      </c>
      <c r="G5731">
        <v>851383197</v>
      </c>
      <c r="H5731" s="5">
        <v>42618</v>
      </c>
      <c r="I5731">
        <v>2062</v>
      </c>
      <c r="J5731" s="8">
        <v>668.27</v>
      </c>
      <c r="K5731" s="8">
        <v>502.54</v>
      </c>
      <c r="L5731" s="8">
        <v>1377972.74</v>
      </c>
      <c r="M5731" s="8">
        <v>1036237.48</v>
      </c>
      <c r="N5731" s="8">
        <v>341735.26</v>
      </c>
    </row>
    <row r="5732" spans="1:14" x14ac:dyDescent="0.3">
      <c r="A5732" t="s">
        <v>0</v>
      </c>
      <c r="B5732" t="s">
        <v>144</v>
      </c>
      <c r="C5732" t="s">
        <v>19</v>
      </c>
      <c r="D5732" t="s">
        <v>7</v>
      </c>
      <c r="E5732" t="s">
        <v>15</v>
      </c>
      <c r="F5732" s="5">
        <v>42263</v>
      </c>
      <c r="G5732">
        <v>310492360</v>
      </c>
      <c r="H5732" s="5">
        <v>42298</v>
      </c>
      <c r="I5732">
        <v>444</v>
      </c>
      <c r="J5732" s="8">
        <v>81.73</v>
      </c>
      <c r="K5732" s="8">
        <v>56.67</v>
      </c>
      <c r="L5732" s="8">
        <v>36288.120000000003</v>
      </c>
      <c r="M5732" s="8">
        <v>25161.48</v>
      </c>
      <c r="N5732" s="8">
        <v>11126.64</v>
      </c>
    </row>
    <row r="5733" spans="1:14" x14ac:dyDescent="0.3">
      <c r="A5733" t="s">
        <v>9</v>
      </c>
      <c r="B5733" t="s">
        <v>184</v>
      </c>
      <c r="C5733" t="s">
        <v>6</v>
      </c>
      <c r="D5733" t="s">
        <v>3</v>
      </c>
      <c r="E5733" t="s">
        <v>15</v>
      </c>
      <c r="F5733" s="5">
        <v>42211</v>
      </c>
      <c r="G5733">
        <v>637040793</v>
      </c>
      <c r="H5733" s="5">
        <v>42220</v>
      </c>
      <c r="I5733">
        <v>3382</v>
      </c>
      <c r="J5733" s="8">
        <v>152.58000000000001</v>
      </c>
      <c r="K5733" s="8">
        <v>97.44</v>
      </c>
      <c r="L5733" s="8">
        <v>516025.56</v>
      </c>
      <c r="M5733" s="8">
        <v>329542.08</v>
      </c>
      <c r="N5733" s="8">
        <v>186483.48</v>
      </c>
    </row>
    <row r="5734" spans="1:14" x14ac:dyDescent="0.3">
      <c r="A5734" t="s">
        <v>9</v>
      </c>
      <c r="B5734" t="s">
        <v>64</v>
      </c>
      <c r="C5734" t="s">
        <v>11</v>
      </c>
      <c r="D5734" t="s">
        <v>3</v>
      </c>
      <c r="E5734" t="s">
        <v>23</v>
      </c>
      <c r="F5734" s="5">
        <v>44168</v>
      </c>
      <c r="G5734">
        <v>745139825</v>
      </c>
      <c r="H5734" s="5">
        <v>44173</v>
      </c>
      <c r="I5734">
        <v>2288</v>
      </c>
      <c r="J5734" s="8">
        <v>47.45</v>
      </c>
      <c r="K5734" s="8">
        <v>31.79</v>
      </c>
      <c r="L5734" s="8">
        <v>108565.6</v>
      </c>
      <c r="M5734" s="8">
        <v>72735.520000000004</v>
      </c>
      <c r="N5734" s="8">
        <v>35830.080000000002</v>
      </c>
    </row>
    <row r="5735" spans="1:14" x14ac:dyDescent="0.3">
      <c r="A5735" t="s">
        <v>9</v>
      </c>
      <c r="B5735" t="s">
        <v>208</v>
      </c>
      <c r="C5735" t="s">
        <v>65</v>
      </c>
      <c r="D5735" t="s">
        <v>3</v>
      </c>
      <c r="E5735" t="s">
        <v>4</v>
      </c>
      <c r="F5735" s="5">
        <v>42711</v>
      </c>
      <c r="G5735">
        <v>519213283</v>
      </c>
      <c r="H5735" s="5">
        <v>42728</v>
      </c>
      <c r="I5735">
        <v>5603</v>
      </c>
      <c r="J5735" s="8">
        <v>668.27</v>
      </c>
      <c r="K5735" s="8">
        <v>502.54</v>
      </c>
      <c r="L5735" s="8">
        <v>3744316.81</v>
      </c>
      <c r="M5735" s="8">
        <v>2815731.62</v>
      </c>
      <c r="N5735" s="8">
        <v>928585.19</v>
      </c>
    </row>
    <row r="5736" spans="1:14" x14ac:dyDescent="0.3">
      <c r="A5736" t="s">
        <v>12</v>
      </c>
      <c r="B5736" t="s">
        <v>137</v>
      </c>
      <c r="C5736" t="s">
        <v>57</v>
      </c>
      <c r="D5736" t="s">
        <v>3</v>
      </c>
      <c r="E5736" t="s">
        <v>8</v>
      </c>
      <c r="F5736" s="5">
        <v>42044</v>
      </c>
      <c r="G5736">
        <v>363997495</v>
      </c>
      <c r="H5736" s="5">
        <v>42046</v>
      </c>
      <c r="I5736">
        <v>3802</v>
      </c>
      <c r="J5736" s="8">
        <v>154.06</v>
      </c>
      <c r="K5736" s="8">
        <v>90.93</v>
      </c>
      <c r="L5736" s="8">
        <v>585736.12</v>
      </c>
      <c r="M5736" s="8">
        <v>345715.86</v>
      </c>
      <c r="N5736" s="8">
        <v>240020.26</v>
      </c>
    </row>
    <row r="5737" spans="1:14" x14ac:dyDescent="0.3">
      <c r="A5737" t="s">
        <v>9</v>
      </c>
      <c r="B5737" t="s">
        <v>177</v>
      </c>
      <c r="C5737" t="s">
        <v>19</v>
      </c>
      <c r="D5737" t="s">
        <v>7</v>
      </c>
      <c r="E5737" t="s">
        <v>15</v>
      </c>
      <c r="F5737" s="5">
        <v>43446</v>
      </c>
      <c r="G5737">
        <v>754541289</v>
      </c>
      <c r="H5737" s="5">
        <v>43453</v>
      </c>
      <c r="I5737">
        <v>4390</v>
      </c>
      <c r="J5737" s="8">
        <v>81.73</v>
      </c>
      <c r="K5737" s="8">
        <v>56.67</v>
      </c>
      <c r="L5737" s="8">
        <v>358794.7</v>
      </c>
      <c r="M5737" s="8">
        <v>248781.3</v>
      </c>
      <c r="N5737" s="8">
        <v>110013.4</v>
      </c>
    </row>
    <row r="5738" spans="1:14" x14ac:dyDescent="0.3">
      <c r="A5738" t="s">
        <v>0</v>
      </c>
      <c r="B5738" t="s">
        <v>144</v>
      </c>
      <c r="C5738" t="s">
        <v>65</v>
      </c>
      <c r="D5738" t="s">
        <v>3</v>
      </c>
      <c r="E5738" t="s">
        <v>23</v>
      </c>
      <c r="F5738" s="5">
        <v>42897</v>
      </c>
      <c r="G5738">
        <v>886205995</v>
      </c>
      <c r="H5738" s="5">
        <v>42937</v>
      </c>
      <c r="I5738">
        <v>6902</v>
      </c>
      <c r="J5738" s="8">
        <v>668.27</v>
      </c>
      <c r="K5738" s="8">
        <v>502.54</v>
      </c>
      <c r="L5738" s="8">
        <v>4612399.54</v>
      </c>
      <c r="M5738" s="8">
        <v>3468531.08</v>
      </c>
      <c r="N5738" s="8">
        <v>1143868.46</v>
      </c>
    </row>
    <row r="5739" spans="1:14" x14ac:dyDescent="0.3">
      <c r="A5739" t="s">
        <v>9</v>
      </c>
      <c r="B5739" t="s">
        <v>152</v>
      </c>
      <c r="C5739" t="s">
        <v>2</v>
      </c>
      <c r="D5739" t="s">
        <v>3</v>
      </c>
      <c r="E5739" t="s">
        <v>8</v>
      </c>
      <c r="F5739" s="5">
        <v>43574</v>
      </c>
      <c r="G5739">
        <v>924665439</v>
      </c>
      <c r="H5739" s="5">
        <v>43623</v>
      </c>
      <c r="I5739">
        <v>7906</v>
      </c>
      <c r="J5739" s="8">
        <v>255.28</v>
      </c>
      <c r="K5739" s="8">
        <v>159.41999999999999</v>
      </c>
      <c r="L5739" s="8">
        <v>2018243.68</v>
      </c>
      <c r="M5739" s="8">
        <v>1260374.52</v>
      </c>
      <c r="N5739" s="8">
        <v>757869.16</v>
      </c>
    </row>
    <row r="5740" spans="1:14" x14ac:dyDescent="0.3">
      <c r="A5740" t="s">
        <v>12</v>
      </c>
      <c r="B5740" t="s">
        <v>90</v>
      </c>
      <c r="C5740" t="s">
        <v>65</v>
      </c>
      <c r="D5740" t="s">
        <v>3</v>
      </c>
      <c r="E5740" t="s">
        <v>23</v>
      </c>
      <c r="F5740" s="5">
        <v>42734</v>
      </c>
      <c r="G5740">
        <v>655905950</v>
      </c>
      <c r="H5740" s="5">
        <v>42777</v>
      </c>
      <c r="I5740">
        <v>6001</v>
      </c>
      <c r="J5740" s="8">
        <v>668.27</v>
      </c>
      <c r="K5740" s="8">
        <v>502.54</v>
      </c>
      <c r="L5740" s="8">
        <v>4010288.27</v>
      </c>
      <c r="M5740" s="8">
        <v>3015742.54</v>
      </c>
      <c r="N5740" s="8">
        <v>994545.73</v>
      </c>
    </row>
    <row r="5741" spans="1:14" x14ac:dyDescent="0.3">
      <c r="A5741" t="s">
        <v>9</v>
      </c>
      <c r="B5741" t="s">
        <v>58</v>
      </c>
      <c r="C5741" t="s">
        <v>11</v>
      </c>
      <c r="D5741" t="s">
        <v>7</v>
      </c>
      <c r="E5741" t="s">
        <v>23</v>
      </c>
      <c r="F5741" s="5">
        <v>44564</v>
      </c>
      <c r="G5741">
        <v>836226356</v>
      </c>
      <c r="H5741" s="5">
        <v>44587</v>
      </c>
      <c r="I5741">
        <v>6816</v>
      </c>
      <c r="J5741" s="8">
        <v>47.45</v>
      </c>
      <c r="K5741" s="8">
        <v>31.79</v>
      </c>
      <c r="L5741" s="8">
        <v>323419.2</v>
      </c>
      <c r="M5741" s="8">
        <v>216680.64</v>
      </c>
      <c r="N5741" s="8">
        <v>106738.56</v>
      </c>
    </row>
    <row r="5742" spans="1:14" x14ac:dyDescent="0.3">
      <c r="A5742" t="s">
        <v>17</v>
      </c>
      <c r="B5742" t="s">
        <v>28</v>
      </c>
      <c r="C5742" t="s">
        <v>65</v>
      </c>
      <c r="D5742" t="s">
        <v>7</v>
      </c>
      <c r="E5742" t="s">
        <v>8</v>
      </c>
      <c r="F5742" s="5">
        <v>44099</v>
      </c>
      <c r="G5742">
        <v>942237985</v>
      </c>
      <c r="H5742" s="5">
        <v>44099</v>
      </c>
      <c r="I5742">
        <v>8013</v>
      </c>
      <c r="J5742" s="8">
        <v>668.27</v>
      </c>
      <c r="K5742" s="8">
        <v>502.54</v>
      </c>
      <c r="L5742" s="8">
        <v>5354847.51</v>
      </c>
      <c r="M5742" s="8">
        <v>4026853.02</v>
      </c>
      <c r="N5742" s="8">
        <v>1327994.49</v>
      </c>
    </row>
    <row r="5743" spans="1:14" x14ac:dyDescent="0.3">
      <c r="A5743" t="s">
        <v>12</v>
      </c>
      <c r="B5743" t="s">
        <v>76</v>
      </c>
      <c r="C5743" t="s">
        <v>14</v>
      </c>
      <c r="D5743" t="s">
        <v>3</v>
      </c>
      <c r="E5743" t="s">
        <v>23</v>
      </c>
      <c r="F5743" s="5">
        <v>44036</v>
      </c>
      <c r="G5743">
        <v>520864665</v>
      </c>
      <c r="H5743" s="5">
        <v>44063</v>
      </c>
      <c r="I5743">
        <v>4284</v>
      </c>
      <c r="J5743" s="8">
        <v>205.7</v>
      </c>
      <c r="K5743" s="8">
        <v>117.11</v>
      </c>
      <c r="L5743" s="8">
        <v>881218.8</v>
      </c>
      <c r="M5743" s="8">
        <v>501699.24</v>
      </c>
      <c r="N5743" s="8">
        <v>379519.56</v>
      </c>
    </row>
    <row r="5744" spans="1:14" x14ac:dyDescent="0.3">
      <c r="A5744" t="s">
        <v>17</v>
      </c>
      <c r="B5744" t="s">
        <v>188</v>
      </c>
      <c r="C5744" t="s">
        <v>6</v>
      </c>
      <c r="D5744" t="s">
        <v>7</v>
      </c>
      <c r="E5744" t="s">
        <v>23</v>
      </c>
      <c r="F5744" s="5">
        <v>43497</v>
      </c>
      <c r="G5744">
        <v>539342725</v>
      </c>
      <c r="H5744" s="5">
        <v>43511</v>
      </c>
      <c r="I5744">
        <v>2353</v>
      </c>
      <c r="J5744" s="8">
        <v>152.58000000000001</v>
      </c>
      <c r="K5744" s="8">
        <v>97.44</v>
      </c>
      <c r="L5744" s="8">
        <v>359020.74</v>
      </c>
      <c r="M5744" s="8">
        <v>229276.32</v>
      </c>
      <c r="N5744" s="8">
        <v>129744.42</v>
      </c>
    </row>
    <row r="5745" spans="1:14" x14ac:dyDescent="0.3">
      <c r="A5745" t="s">
        <v>12</v>
      </c>
      <c r="B5745" t="s">
        <v>62</v>
      </c>
      <c r="C5745" t="s">
        <v>2</v>
      </c>
      <c r="D5745" t="s">
        <v>7</v>
      </c>
      <c r="E5745" t="s">
        <v>4</v>
      </c>
      <c r="F5745" s="5">
        <v>42074</v>
      </c>
      <c r="G5745">
        <v>235220992</v>
      </c>
      <c r="H5745" s="5">
        <v>42089</v>
      </c>
      <c r="I5745">
        <v>5974</v>
      </c>
      <c r="J5745" s="8">
        <v>255.28</v>
      </c>
      <c r="K5745" s="8">
        <v>159.41999999999999</v>
      </c>
      <c r="L5745" s="8">
        <v>1525042.72</v>
      </c>
      <c r="M5745" s="8">
        <v>952375.08</v>
      </c>
      <c r="N5745" s="8">
        <v>572667.64</v>
      </c>
    </row>
    <row r="5746" spans="1:14" x14ac:dyDescent="0.3">
      <c r="A5746" t="s">
        <v>12</v>
      </c>
      <c r="B5746" t="s">
        <v>169</v>
      </c>
      <c r="C5746" t="s">
        <v>14</v>
      </c>
      <c r="D5746" t="s">
        <v>3</v>
      </c>
      <c r="E5746" t="s">
        <v>8</v>
      </c>
      <c r="F5746" s="5">
        <v>43551</v>
      </c>
      <c r="G5746">
        <v>266360795</v>
      </c>
      <c r="H5746" s="5">
        <v>43598</v>
      </c>
      <c r="I5746">
        <v>933</v>
      </c>
      <c r="J5746" s="8">
        <v>205.7</v>
      </c>
      <c r="K5746" s="8">
        <v>117.11</v>
      </c>
      <c r="L5746" s="8">
        <v>191918.1</v>
      </c>
      <c r="M5746" s="8">
        <v>109263.63</v>
      </c>
      <c r="N5746" s="8">
        <v>82654.47</v>
      </c>
    </row>
    <row r="5747" spans="1:14" x14ac:dyDescent="0.3">
      <c r="A5747" t="s">
        <v>12</v>
      </c>
      <c r="B5747" t="s">
        <v>108</v>
      </c>
      <c r="C5747" t="s">
        <v>2</v>
      </c>
      <c r="D5747" t="s">
        <v>3</v>
      </c>
      <c r="E5747" t="s">
        <v>23</v>
      </c>
      <c r="F5747" s="5">
        <v>43106</v>
      </c>
      <c r="G5747">
        <v>460935962</v>
      </c>
      <c r="H5747" s="5">
        <v>43116</v>
      </c>
      <c r="I5747">
        <v>49</v>
      </c>
      <c r="J5747" s="8">
        <v>255.28</v>
      </c>
      <c r="K5747" s="8">
        <v>159.41999999999999</v>
      </c>
      <c r="L5747" s="8">
        <v>12508.72</v>
      </c>
      <c r="M5747" s="8">
        <v>7811.58</v>
      </c>
      <c r="N5747" s="8">
        <v>4697.1400000000003</v>
      </c>
    </row>
    <row r="5748" spans="1:14" x14ac:dyDescent="0.3">
      <c r="A5748" t="s">
        <v>9</v>
      </c>
      <c r="B5748" t="s">
        <v>170</v>
      </c>
      <c r="C5748" t="s">
        <v>14</v>
      </c>
      <c r="D5748" t="s">
        <v>3</v>
      </c>
      <c r="E5748" t="s">
        <v>4</v>
      </c>
      <c r="F5748" s="5">
        <v>44651</v>
      </c>
      <c r="G5748">
        <v>267432820</v>
      </c>
      <c r="H5748" s="5">
        <v>44675</v>
      </c>
      <c r="I5748">
        <v>8169</v>
      </c>
      <c r="J5748" s="8">
        <v>205.7</v>
      </c>
      <c r="K5748" s="8">
        <v>117.11</v>
      </c>
      <c r="L5748" s="8">
        <v>1680363.3</v>
      </c>
      <c r="M5748" s="8">
        <v>956671.59</v>
      </c>
      <c r="N5748" s="8">
        <v>723691.71</v>
      </c>
    </row>
    <row r="5749" spans="1:14" x14ac:dyDescent="0.3">
      <c r="A5749" t="s">
        <v>9</v>
      </c>
      <c r="B5749" t="s">
        <v>125</v>
      </c>
      <c r="C5749" t="s">
        <v>14</v>
      </c>
      <c r="D5749" t="s">
        <v>7</v>
      </c>
      <c r="E5749" t="s">
        <v>23</v>
      </c>
      <c r="F5749" s="5">
        <v>43332</v>
      </c>
      <c r="G5749">
        <v>104650199</v>
      </c>
      <c r="H5749" s="5">
        <v>43374</v>
      </c>
      <c r="I5749">
        <v>7174</v>
      </c>
      <c r="J5749" s="8">
        <v>205.7</v>
      </c>
      <c r="K5749" s="8">
        <v>117.11</v>
      </c>
      <c r="L5749" s="8">
        <v>1475691.8</v>
      </c>
      <c r="M5749" s="8">
        <v>840147.14</v>
      </c>
      <c r="N5749" s="8">
        <v>635544.66</v>
      </c>
    </row>
    <row r="5750" spans="1:14" x14ac:dyDescent="0.3">
      <c r="A5750" t="s">
        <v>0</v>
      </c>
      <c r="B5750" t="s">
        <v>160</v>
      </c>
      <c r="C5750" t="s">
        <v>31</v>
      </c>
      <c r="D5750" t="s">
        <v>3</v>
      </c>
      <c r="E5750" t="s">
        <v>15</v>
      </c>
      <c r="F5750" s="5">
        <v>44803</v>
      </c>
      <c r="G5750">
        <v>911699426</v>
      </c>
      <c r="H5750" s="5">
        <v>44837</v>
      </c>
      <c r="I5750">
        <v>975</v>
      </c>
      <c r="J5750" s="8">
        <v>437.2</v>
      </c>
      <c r="K5750" s="8">
        <v>263.33</v>
      </c>
      <c r="L5750" s="8">
        <v>426270</v>
      </c>
      <c r="M5750" s="8">
        <v>256746.75</v>
      </c>
      <c r="N5750" s="8">
        <v>169523.25</v>
      </c>
    </row>
    <row r="5751" spans="1:14" x14ac:dyDescent="0.3">
      <c r="A5751" t="s">
        <v>17</v>
      </c>
      <c r="B5751" t="s">
        <v>163</v>
      </c>
      <c r="C5751" t="s">
        <v>2</v>
      </c>
      <c r="D5751" t="s">
        <v>7</v>
      </c>
      <c r="E5751" t="s">
        <v>15</v>
      </c>
      <c r="F5751" s="5">
        <v>42718</v>
      </c>
      <c r="G5751">
        <v>998004329</v>
      </c>
      <c r="H5751" s="5">
        <v>42724</v>
      </c>
      <c r="I5751">
        <v>514</v>
      </c>
      <c r="J5751" s="8">
        <v>255.28</v>
      </c>
      <c r="K5751" s="8">
        <v>159.41999999999999</v>
      </c>
      <c r="L5751" s="8">
        <v>131213.92000000001</v>
      </c>
      <c r="M5751" s="8">
        <v>81941.88</v>
      </c>
      <c r="N5751" s="8">
        <v>49272.04</v>
      </c>
    </row>
    <row r="5752" spans="1:14" x14ac:dyDescent="0.3">
      <c r="A5752" t="s">
        <v>12</v>
      </c>
      <c r="B5752" t="s">
        <v>166</v>
      </c>
      <c r="C5752" t="s">
        <v>19</v>
      </c>
      <c r="D5752" t="s">
        <v>3</v>
      </c>
      <c r="E5752" t="s">
        <v>15</v>
      </c>
      <c r="F5752" s="5">
        <v>42127</v>
      </c>
      <c r="G5752">
        <v>993301236</v>
      </c>
      <c r="H5752" s="5">
        <v>42156</v>
      </c>
      <c r="I5752">
        <v>8764</v>
      </c>
      <c r="J5752" s="8">
        <v>81.73</v>
      </c>
      <c r="K5752" s="8">
        <v>56.67</v>
      </c>
      <c r="L5752" s="8">
        <v>716281.72</v>
      </c>
      <c r="M5752" s="8">
        <v>496655.88</v>
      </c>
      <c r="N5752" s="8">
        <v>219625.84</v>
      </c>
    </row>
    <row r="5753" spans="1:14" x14ac:dyDescent="0.3">
      <c r="A5753" t="s">
        <v>9</v>
      </c>
      <c r="B5753" t="s">
        <v>92</v>
      </c>
      <c r="C5753" t="s">
        <v>57</v>
      </c>
      <c r="D5753" t="s">
        <v>7</v>
      </c>
      <c r="E5753" t="s">
        <v>15</v>
      </c>
      <c r="F5753" s="5">
        <v>42079</v>
      </c>
      <c r="G5753">
        <v>697638976</v>
      </c>
      <c r="H5753" s="5">
        <v>42089</v>
      </c>
      <c r="I5753">
        <v>5731</v>
      </c>
      <c r="J5753" s="8">
        <v>154.06</v>
      </c>
      <c r="K5753" s="8">
        <v>90.93</v>
      </c>
      <c r="L5753" s="8">
        <v>882917.86</v>
      </c>
      <c r="M5753" s="8">
        <v>521119.83</v>
      </c>
      <c r="N5753" s="8">
        <v>361798.03</v>
      </c>
    </row>
    <row r="5754" spans="1:14" x14ac:dyDescent="0.3">
      <c r="A5754" t="s">
        <v>17</v>
      </c>
      <c r="B5754" t="s">
        <v>188</v>
      </c>
      <c r="C5754" t="s">
        <v>31</v>
      </c>
      <c r="D5754" t="s">
        <v>3</v>
      </c>
      <c r="E5754" t="s">
        <v>8</v>
      </c>
      <c r="F5754" s="5">
        <v>44516</v>
      </c>
      <c r="G5754">
        <v>431378877</v>
      </c>
      <c r="H5754" s="5">
        <v>44538</v>
      </c>
      <c r="I5754">
        <v>3451</v>
      </c>
      <c r="J5754" s="8">
        <v>437.2</v>
      </c>
      <c r="K5754" s="8">
        <v>263.33</v>
      </c>
      <c r="L5754" s="8">
        <v>1508777.2</v>
      </c>
      <c r="M5754" s="8">
        <v>908751.83</v>
      </c>
      <c r="N5754" s="8">
        <v>600025.37</v>
      </c>
    </row>
    <row r="5755" spans="1:14" x14ac:dyDescent="0.3">
      <c r="A5755" t="s">
        <v>20</v>
      </c>
      <c r="B5755" t="s">
        <v>21</v>
      </c>
      <c r="C5755" t="s">
        <v>57</v>
      </c>
      <c r="D5755" t="s">
        <v>7</v>
      </c>
      <c r="E5755" t="s">
        <v>8</v>
      </c>
      <c r="F5755" s="5">
        <v>43497</v>
      </c>
      <c r="G5755">
        <v>585194766</v>
      </c>
      <c r="H5755" s="5">
        <v>43521</v>
      </c>
      <c r="I5755">
        <v>990</v>
      </c>
      <c r="J5755" s="8">
        <v>154.06</v>
      </c>
      <c r="K5755" s="8">
        <v>90.93</v>
      </c>
      <c r="L5755" s="8">
        <v>152519.4</v>
      </c>
      <c r="M5755" s="8">
        <v>90020.7</v>
      </c>
      <c r="N5755" s="8">
        <v>62498.7</v>
      </c>
    </row>
    <row r="5756" spans="1:14" x14ac:dyDescent="0.3">
      <c r="A5756" t="s">
        <v>0</v>
      </c>
      <c r="B5756" t="s">
        <v>101</v>
      </c>
      <c r="C5756" t="s">
        <v>19</v>
      </c>
      <c r="D5756" t="s">
        <v>7</v>
      </c>
      <c r="E5756" t="s">
        <v>8</v>
      </c>
      <c r="F5756" s="5">
        <v>44013</v>
      </c>
      <c r="G5756">
        <v>270072972</v>
      </c>
      <c r="H5756" s="5">
        <v>44052</v>
      </c>
      <c r="I5756">
        <v>9449</v>
      </c>
      <c r="J5756" s="8">
        <v>81.73</v>
      </c>
      <c r="K5756" s="8">
        <v>56.67</v>
      </c>
      <c r="L5756" s="8">
        <v>772266.77</v>
      </c>
      <c r="M5756" s="8">
        <v>535474.82999999996</v>
      </c>
      <c r="N5756" s="8">
        <v>236791.94</v>
      </c>
    </row>
    <row r="5757" spans="1:14" x14ac:dyDescent="0.3">
      <c r="A5757" t="s">
        <v>9</v>
      </c>
      <c r="B5757" t="s">
        <v>10</v>
      </c>
      <c r="C5757" t="s">
        <v>2</v>
      </c>
      <c r="D5757" t="s">
        <v>3</v>
      </c>
      <c r="E5757" t="s">
        <v>8</v>
      </c>
      <c r="F5757" s="5">
        <v>42439</v>
      </c>
      <c r="G5757">
        <v>467312324</v>
      </c>
      <c r="H5757" s="5">
        <v>42468</v>
      </c>
      <c r="I5757">
        <v>6956</v>
      </c>
      <c r="J5757" s="8">
        <v>255.28</v>
      </c>
      <c r="K5757" s="8">
        <v>159.41999999999999</v>
      </c>
      <c r="L5757" s="8">
        <v>1775727.68</v>
      </c>
      <c r="M5757" s="8">
        <v>1108925.52</v>
      </c>
      <c r="N5757" s="8">
        <v>666802.16</v>
      </c>
    </row>
    <row r="5758" spans="1:14" x14ac:dyDescent="0.3">
      <c r="A5758" t="s">
        <v>17</v>
      </c>
      <c r="B5758" t="s">
        <v>85</v>
      </c>
      <c r="C5758" t="s">
        <v>45</v>
      </c>
      <c r="D5758" t="s">
        <v>7</v>
      </c>
      <c r="E5758" t="s">
        <v>8</v>
      </c>
      <c r="F5758" s="5">
        <v>42431</v>
      </c>
      <c r="G5758">
        <v>878524148</v>
      </c>
      <c r="H5758" s="5">
        <v>42449</v>
      </c>
      <c r="I5758">
        <v>3673</v>
      </c>
      <c r="J5758" s="8">
        <v>9.33</v>
      </c>
      <c r="K5758" s="8">
        <v>6.92</v>
      </c>
      <c r="L5758" s="8">
        <v>34269.089999999997</v>
      </c>
      <c r="M5758" s="8">
        <v>25417.16</v>
      </c>
      <c r="N5758" s="8">
        <v>8851.93</v>
      </c>
    </row>
    <row r="5759" spans="1:14" x14ac:dyDescent="0.3">
      <c r="A5759" t="s">
        <v>0</v>
      </c>
      <c r="B5759" t="s">
        <v>1</v>
      </c>
      <c r="C5759" t="s">
        <v>31</v>
      </c>
      <c r="D5759" t="s">
        <v>3</v>
      </c>
      <c r="E5759" t="s">
        <v>8</v>
      </c>
      <c r="F5759" s="5">
        <v>42682</v>
      </c>
      <c r="G5759">
        <v>375632274</v>
      </c>
      <c r="H5759" s="5">
        <v>42702</v>
      </c>
      <c r="I5759">
        <v>6792</v>
      </c>
      <c r="J5759" s="8">
        <v>437.2</v>
      </c>
      <c r="K5759" s="8">
        <v>263.33</v>
      </c>
      <c r="L5759" s="8">
        <v>2969462.4</v>
      </c>
      <c r="M5759" s="8">
        <v>1788537.36</v>
      </c>
      <c r="N5759" s="8">
        <v>1180925.04</v>
      </c>
    </row>
    <row r="5760" spans="1:14" x14ac:dyDescent="0.3">
      <c r="A5760" t="s">
        <v>9</v>
      </c>
      <c r="B5760" t="s">
        <v>99</v>
      </c>
      <c r="C5760" t="s">
        <v>45</v>
      </c>
      <c r="D5760" t="s">
        <v>7</v>
      </c>
      <c r="E5760" t="s">
        <v>4</v>
      </c>
      <c r="F5760" s="5">
        <v>42432</v>
      </c>
      <c r="G5760">
        <v>150873029</v>
      </c>
      <c r="H5760" s="5">
        <v>42442</v>
      </c>
      <c r="I5760">
        <v>5537</v>
      </c>
      <c r="J5760" s="8">
        <v>9.33</v>
      </c>
      <c r="K5760" s="8">
        <v>6.92</v>
      </c>
      <c r="L5760" s="8">
        <v>51660.21</v>
      </c>
      <c r="M5760" s="8">
        <v>38316.04</v>
      </c>
      <c r="N5760" s="8">
        <v>13344.17</v>
      </c>
    </row>
    <row r="5761" spans="1:14" x14ac:dyDescent="0.3">
      <c r="A5761" t="s">
        <v>9</v>
      </c>
      <c r="B5761" t="s">
        <v>55</v>
      </c>
      <c r="C5761" t="s">
        <v>57</v>
      </c>
      <c r="D5761" t="s">
        <v>7</v>
      </c>
      <c r="E5761" t="s">
        <v>8</v>
      </c>
      <c r="F5761" s="5">
        <v>42692</v>
      </c>
      <c r="G5761">
        <v>566795241</v>
      </c>
      <c r="H5761" s="5">
        <v>42696</v>
      </c>
      <c r="I5761">
        <v>6162</v>
      </c>
      <c r="J5761" s="8">
        <v>154.06</v>
      </c>
      <c r="K5761" s="8">
        <v>90.93</v>
      </c>
      <c r="L5761" s="8">
        <v>949317.72</v>
      </c>
      <c r="M5761" s="8">
        <v>560310.66</v>
      </c>
      <c r="N5761" s="8">
        <v>389007.06</v>
      </c>
    </row>
    <row r="5762" spans="1:14" x14ac:dyDescent="0.3">
      <c r="A5762" t="s">
        <v>12</v>
      </c>
      <c r="B5762" t="s">
        <v>107</v>
      </c>
      <c r="C5762" t="s">
        <v>19</v>
      </c>
      <c r="D5762" t="s">
        <v>3</v>
      </c>
      <c r="E5762" t="s">
        <v>4</v>
      </c>
      <c r="F5762" s="5">
        <v>42098</v>
      </c>
      <c r="G5762">
        <v>706260240</v>
      </c>
      <c r="H5762" s="5">
        <v>42128</v>
      </c>
      <c r="I5762">
        <v>6954</v>
      </c>
      <c r="J5762" s="8">
        <v>81.73</v>
      </c>
      <c r="K5762" s="8">
        <v>56.67</v>
      </c>
      <c r="L5762" s="8">
        <v>568350.42000000004</v>
      </c>
      <c r="M5762" s="8">
        <v>394083.18</v>
      </c>
      <c r="N5762" s="8">
        <v>174267.24</v>
      </c>
    </row>
    <row r="5763" spans="1:14" x14ac:dyDescent="0.3">
      <c r="A5763" t="s">
        <v>9</v>
      </c>
      <c r="B5763" t="s">
        <v>105</v>
      </c>
      <c r="C5763" t="s">
        <v>22</v>
      </c>
      <c r="D5763" t="s">
        <v>3</v>
      </c>
      <c r="E5763" t="s">
        <v>15</v>
      </c>
      <c r="F5763" s="5">
        <v>43977</v>
      </c>
      <c r="G5763">
        <v>622441852</v>
      </c>
      <c r="H5763" s="5">
        <v>43979</v>
      </c>
      <c r="I5763">
        <v>3231</v>
      </c>
      <c r="J5763" s="8">
        <v>109.28</v>
      </c>
      <c r="K5763" s="8">
        <v>35.840000000000003</v>
      </c>
      <c r="L5763" s="8">
        <v>353083.68</v>
      </c>
      <c r="M5763" s="8">
        <v>115799.03999999999</v>
      </c>
      <c r="N5763" s="8">
        <v>237284.64</v>
      </c>
    </row>
    <row r="5764" spans="1:14" x14ac:dyDescent="0.3">
      <c r="A5764" t="s">
        <v>17</v>
      </c>
      <c r="B5764" t="s">
        <v>85</v>
      </c>
      <c r="C5764" t="s">
        <v>11</v>
      </c>
      <c r="D5764" t="s">
        <v>7</v>
      </c>
      <c r="E5764" t="s">
        <v>23</v>
      </c>
      <c r="F5764" s="5">
        <v>44742</v>
      </c>
      <c r="G5764">
        <v>888826406</v>
      </c>
      <c r="H5764" s="5">
        <v>44743</v>
      </c>
      <c r="I5764">
        <v>2340</v>
      </c>
      <c r="J5764" s="8">
        <v>47.45</v>
      </c>
      <c r="K5764" s="8">
        <v>31.79</v>
      </c>
      <c r="L5764" s="8">
        <v>111033</v>
      </c>
      <c r="M5764" s="8">
        <v>74388.600000000006</v>
      </c>
      <c r="N5764" s="8">
        <v>36644.400000000001</v>
      </c>
    </row>
    <row r="5765" spans="1:14" x14ac:dyDescent="0.3">
      <c r="A5765" t="s">
        <v>9</v>
      </c>
      <c r="B5765" t="s">
        <v>38</v>
      </c>
      <c r="C5765" t="s">
        <v>36</v>
      </c>
      <c r="D5765" t="s">
        <v>3</v>
      </c>
      <c r="E5765" t="s">
        <v>8</v>
      </c>
      <c r="F5765" s="5">
        <v>42578</v>
      </c>
      <c r="G5765">
        <v>349212729</v>
      </c>
      <c r="H5765" s="5">
        <v>42624</v>
      </c>
      <c r="I5765">
        <v>8662</v>
      </c>
      <c r="J5765" s="8">
        <v>421.89</v>
      </c>
      <c r="K5765" s="8">
        <v>364.69</v>
      </c>
      <c r="L5765" s="8">
        <v>3654411.18</v>
      </c>
      <c r="M5765" s="8">
        <v>3158944.78</v>
      </c>
      <c r="N5765" s="8">
        <v>495466.4</v>
      </c>
    </row>
    <row r="5766" spans="1:14" x14ac:dyDescent="0.3">
      <c r="A5766" t="s">
        <v>12</v>
      </c>
      <c r="B5766" t="s">
        <v>169</v>
      </c>
      <c r="C5766" t="s">
        <v>36</v>
      </c>
      <c r="D5766" t="s">
        <v>7</v>
      </c>
      <c r="E5766" t="s">
        <v>15</v>
      </c>
      <c r="F5766" s="5">
        <v>42370</v>
      </c>
      <c r="G5766">
        <v>167712152</v>
      </c>
      <c r="H5766" s="5">
        <v>42385</v>
      </c>
      <c r="I5766">
        <v>8607</v>
      </c>
      <c r="J5766" s="8">
        <v>421.89</v>
      </c>
      <c r="K5766" s="8">
        <v>364.69</v>
      </c>
      <c r="L5766" s="8">
        <v>3631207.23</v>
      </c>
      <c r="M5766" s="8">
        <v>3138886.83</v>
      </c>
      <c r="N5766" s="8">
        <v>492320.4</v>
      </c>
    </row>
    <row r="5767" spans="1:14" x14ac:dyDescent="0.3">
      <c r="A5767" t="s">
        <v>17</v>
      </c>
      <c r="B5767" t="s">
        <v>149</v>
      </c>
      <c r="C5767" t="s">
        <v>45</v>
      </c>
      <c r="D5767" t="s">
        <v>7</v>
      </c>
      <c r="E5767" t="s">
        <v>4</v>
      </c>
      <c r="F5767" s="5">
        <v>43159</v>
      </c>
      <c r="G5767">
        <v>678748500</v>
      </c>
      <c r="H5767" s="5">
        <v>43188</v>
      </c>
      <c r="I5767">
        <v>5619</v>
      </c>
      <c r="J5767" s="8">
        <v>9.33</v>
      </c>
      <c r="K5767" s="8">
        <v>6.92</v>
      </c>
      <c r="L5767" s="8">
        <v>52425.27</v>
      </c>
      <c r="M5767" s="8">
        <v>38883.480000000003</v>
      </c>
      <c r="N5767" s="8">
        <v>13541.79</v>
      </c>
    </row>
    <row r="5768" spans="1:14" x14ac:dyDescent="0.3">
      <c r="A5768" t="s">
        <v>20</v>
      </c>
      <c r="B5768" t="s">
        <v>201</v>
      </c>
      <c r="C5768" t="s">
        <v>65</v>
      </c>
      <c r="D5768" t="s">
        <v>3</v>
      </c>
      <c r="E5768" t="s">
        <v>8</v>
      </c>
      <c r="F5768" s="5">
        <v>42912</v>
      </c>
      <c r="G5768">
        <v>937058103</v>
      </c>
      <c r="H5768" s="5">
        <v>42932</v>
      </c>
      <c r="I5768">
        <v>5171</v>
      </c>
      <c r="J5768" s="8">
        <v>668.27</v>
      </c>
      <c r="K5768" s="8">
        <v>502.54</v>
      </c>
      <c r="L5768" s="8">
        <v>3455624.17</v>
      </c>
      <c r="M5768" s="8">
        <v>2598634.34</v>
      </c>
      <c r="N5768" s="8">
        <v>856989.83</v>
      </c>
    </row>
    <row r="5769" spans="1:14" x14ac:dyDescent="0.3">
      <c r="A5769" t="s">
        <v>17</v>
      </c>
      <c r="B5769" t="s">
        <v>28</v>
      </c>
      <c r="C5769" t="s">
        <v>22</v>
      </c>
      <c r="D5769" t="s">
        <v>3</v>
      </c>
      <c r="E5769" t="s">
        <v>4</v>
      </c>
      <c r="F5769" s="5">
        <v>43300</v>
      </c>
      <c r="G5769">
        <v>967689788</v>
      </c>
      <c r="H5769" s="5">
        <v>43309</v>
      </c>
      <c r="I5769">
        <v>9767</v>
      </c>
      <c r="J5769" s="8">
        <v>109.28</v>
      </c>
      <c r="K5769" s="8">
        <v>35.840000000000003</v>
      </c>
      <c r="L5769" s="8">
        <v>1067337.76</v>
      </c>
      <c r="M5769" s="8">
        <v>350049.28000000003</v>
      </c>
      <c r="N5769" s="8">
        <v>717288.48</v>
      </c>
    </row>
    <row r="5770" spans="1:14" x14ac:dyDescent="0.3">
      <c r="A5770" t="s">
        <v>9</v>
      </c>
      <c r="B5770" t="s">
        <v>174</v>
      </c>
      <c r="C5770" t="s">
        <v>31</v>
      </c>
      <c r="D5770" t="s">
        <v>7</v>
      </c>
      <c r="E5770" t="s">
        <v>15</v>
      </c>
      <c r="F5770" s="5">
        <v>44606</v>
      </c>
      <c r="G5770">
        <v>416004884</v>
      </c>
      <c r="H5770" s="5">
        <v>44637</v>
      </c>
      <c r="I5770">
        <v>3945</v>
      </c>
      <c r="J5770" s="8">
        <v>437.2</v>
      </c>
      <c r="K5770" s="8">
        <v>263.33</v>
      </c>
      <c r="L5770" s="8">
        <v>1724754</v>
      </c>
      <c r="M5770" s="8">
        <v>1038836.85</v>
      </c>
      <c r="N5770" s="8">
        <v>685917.15</v>
      </c>
    </row>
    <row r="5771" spans="1:14" x14ac:dyDescent="0.3">
      <c r="A5771" t="s">
        <v>20</v>
      </c>
      <c r="B5771" t="s">
        <v>46</v>
      </c>
      <c r="C5771" t="s">
        <v>2</v>
      </c>
      <c r="D5771" t="s">
        <v>7</v>
      </c>
      <c r="E5771" t="s">
        <v>8</v>
      </c>
      <c r="F5771" s="5">
        <v>43776</v>
      </c>
      <c r="G5771">
        <v>797677218</v>
      </c>
      <c r="H5771" s="5">
        <v>43783</v>
      </c>
      <c r="I5771">
        <v>9270</v>
      </c>
      <c r="J5771" s="8">
        <v>255.28</v>
      </c>
      <c r="K5771" s="8">
        <v>159.41999999999999</v>
      </c>
      <c r="L5771" s="8">
        <v>2366445.6</v>
      </c>
      <c r="M5771" s="8">
        <v>1477823.4</v>
      </c>
      <c r="N5771" s="8">
        <v>888622.2</v>
      </c>
    </row>
    <row r="5772" spans="1:14" x14ac:dyDescent="0.3">
      <c r="A5772" t="s">
        <v>0</v>
      </c>
      <c r="B5772" t="s">
        <v>206</v>
      </c>
      <c r="C5772" t="s">
        <v>6</v>
      </c>
      <c r="D5772" t="s">
        <v>3</v>
      </c>
      <c r="E5772" t="s">
        <v>8</v>
      </c>
      <c r="F5772" s="5">
        <v>43724</v>
      </c>
      <c r="G5772">
        <v>548693120</v>
      </c>
      <c r="H5772" s="5">
        <v>43748</v>
      </c>
      <c r="I5772">
        <v>9342</v>
      </c>
      <c r="J5772" s="8">
        <v>152.58000000000001</v>
      </c>
      <c r="K5772" s="8">
        <v>97.44</v>
      </c>
      <c r="L5772" s="8">
        <v>1425402.36</v>
      </c>
      <c r="M5772" s="8">
        <v>910284.48</v>
      </c>
      <c r="N5772" s="8">
        <v>515117.88</v>
      </c>
    </row>
    <row r="5773" spans="1:14" x14ac:dyDescent="0.3">
      <c r="A5773" t="s">
        <v>12</v>
      </c>
      <c r="B5773" t="s">
        <v>76</v>
      </c>
      <c r="C5773" t="s">
        <v>45</v>
      </c>
      <c r="D5773" t="s">
        <v>3</v>
      </c>
      <c r="E5773" t="s">
        <v>23</v>
      </c>
      <c r="F5773" s="5">
        <v>44596</v>
      </c>
      <c r="G5773">
        <v>875351417</v>
      </c>
      <c r="H5773" s="5">
        <v>44600</v>
      </c>
      <c r="I5773">
        <v>4791</v>
      </c>
      <c r="J5773" s="8">
        <v>9.33</v>
      </c>
      <c r="K5773" s="8">
        <v>6.92</v>
      </c>
      <c r="L5773" s="8">
        <v>44700.03</v>
      </c>
      <c r="M5773" s="8">
        <v>33153.72</v>
      </c>
      <c r="N5773" s="8">
        <v>11546.31</v>
      </c>
    </row>
    <row r="5774" spans="1:14" x14ac:dyDescent="0.3">
      <c r="A5774" t="s">
        <v>9</v>
      </c>
      <c r="B5774" t="s">
        <v>112</v>
      </c>
      <c r="C5774" t="s">
        <v>6</v>
      </c>
      <c r="D5774" t="s">
        <v>3</v>
      </c>
      <c r="E5774" t="s">
        <v>23</v>
      </c>
      <c r="F5774" s="5">
        <v>43852</v>
      </c>
      <c r="G5774">
        <v>804263436</v>
      </c>
      <c r="H5774" s="5">
        <v>43889</v>
      </c>
      <c r="I5774">
        <v>8278</v>
      </c>
      <c r="J5774" s="8">
        <v>152.58000000000001</v>
      </c>
      <c r="K5774" s="8">
        <v>97.44</v>
      </c>
      <c r="L5774" s="8">
        <v>1263057.24</v>
      </c>
      <c r="M5774" s="8">
        <v>806608.32</v>
      </c>
      <c r="N5774" s="8">
        <v>456448.92</v>
      </c>
    </row>
    <row r="5775" spans="1:14" x14ac:dyDescent="0.3">
      <c r="A5775" t="s">
        <v>9</v>
      </c>
      <c r="B5775" t="s">
        <v>134</v>
      </c>
      <c r="C5775" t="s">
        <v>31</v>
      </c>
      <c r="D5775" t="s">
        <v>3</v>
      </c>
      <c r="E5775" t="s">
        <v>23</v>
      </c>
      <c r="F5775" s="5">
        <v>44840</v>
      </c>
      <c r="G5775">
        <v>332353007</v>
      </c>
      <c r="H5775" s="5">
        <v>44887</v>
      </c>
      <c r="I5775">
        <v>9495</v>
      </c>
      <c r="J5775" s="8">
        <v>437.2</v>
      </c>
      <c r="K5775" s="8">
        <v>263.33</v>
      </c>
      <c r="L5775" s="8">
        <v>4151214</v>
      </c>
      <c r="M5775" s="8">
        <v>2500318.35</v>
      </c>
      <c r="N5775" s="8">
        <v>1650895.65</v>
      </c>
    </row>
    <row r="5776" spans="1:14" x14ac:dyDescent="0.3">
      <c r="A5776" t="s">
        <v>9</v>
      </c>
      <c r="B5776" t="s">
        <v>184</v>
      </c>
      <c r="C5776" t="s">
        <v>36</v>
      </c>
      <c r="D5776" t="s">
        <v>7</v>
      </c>
      <c r="E5776" t="s">
        <v>23</v>
      </c>
      <c r="F5776" s="5">
        <v>43685</v>
      </c>
      <c r="G5776">
        <v>876856458</v>
      </c>
      <c r="H5776" s="5">
        <v>43706</v>
      </c>
      <c r="I5776">
        <v>166</v>
      </c>
      <c r="J5776" s="8">
        <v>421.89</v>
      </c>
      <c r="K5776" s="8">
        <v>364.69</v>
      </c>
      <c r="L5776" s="8">
        <v>70033.740000000005</v>
      </c>
      <c r="M5776" s="8">
        <v>60538.54</v>
      </c>
      <c r="N5776" s="8">
        <v>9495.2000000000007</v>
      </c>
    </row>
    <row r="5777" spans="1:14" x14ac:dyDescent="0.3">
      <c r="A5777" t="s">
        <v>12</v>
      </c>
      <c r="B5777" t="s">
        <v>108</v>
      </c>
      <c r="C5777" t="s">
        <v>57</v>
      </c>
      <c r="D5777" t="s">
        <v>3</v>
      </c>
      <c r="E5777" t="s">
        <v>4</v>
      </c>
      <c r="F5777" s="5">
        <v>44593</v>
      </c>
      <c r="G5777">
        <v>325322616</v>
      </c>
      <c r="H5777" s="5">
        <v>44632</v>
      </c>
      <c r="I5777">
        <v>9046</v>
      </c>
      <c r="J5777" s="8">
        <v>154.06</v>
      </c>
      <c r="K5777" s="8">
        <v>90.93</v>
      </c>
      <c r="L5777" s="8">
        <v>1393626.76</v>
      </c>
      <c r="M5777" s="8">
        <v>822552.78</v>
      </c>
      <c r="N5777" s="8">
        <v>571073.98</v>
      </c>
    </row>
    <row r="5778" spans="1:14" x14ac:dyDescent="0.3">
      <c r="A5778" t="s">
        <v>12</v>
      </c>
      <c r="B5778" t="s">
        <v>90</v>
      </c>
      <c r="C5778" t="s">
        <v>65</v>
      </c>
      <c r="D5778" t="s">
        <v>3</v>
      </c>
      <c r="E5778" t="s">
        <v>15</v>
      </c>
      <c r="F5778" s="5">
        <v>43654</v>
      </c>
      <c r="G5778">
        <v>685612809</v>
      </c>
      <c r="H5778" s="5">
        <v>43694</v>
      </c>
      <c r="I5778">
        <v>6921</v>
      </c>
      <c r="J5778" s="8">
        <v>668.27</v>
      </c>
      <c r="K5778" s="8">
        <v>502.54</v>
      </c>
      <c r="L5778" s="8">
        <v>4625096.67</v>
      </c>
      <c r="M5778" s="8">
        <v>3478079.34</v>
      </c>
      <c r="N5778" s="8">
        <v>1147017.33</v>
      </c>
    </row>
    <row r="5779" spans="1:14" x14ac:dyDescent="0.3">
      <c r="A5779" t="s">
        <v>9</v>
      </c>
      <c r="B5779" t="s">
        <v>72</v>
      </c>
      <c r="C5779" t="s">
        <v>11</v>
      </c>
      <c r="D5779" t="s">
        <v>7</v>
      </c>
      <c r="E5779" t="s">
        <v>4</v>
      </c>
      <c r="F5779" s="5">
        <v>44474</v>
      </c>
      <c r="G5779">
        <v>435900866</v>
      </c>
      <c r="H5779" s="5">
        <v>44476</v>
      </c>
      <c r="I5779">
        <v>1608</v>
      </c>
      <c r="J5779" s="8">
        <v>47.45</v>
      </c>
      <c r="K5779" s="8">
        <v>31.79</v>
      </c>
      <c r="L5779" s="8">
        <v>76299.600000000006</v>
      </c>
      <c r="M5779" s="8">
        <v>51118.32</v>
      </c>
      <c r="N5779" s="8">
        <v>25181.279999999999</v>
      </c>
    </row>
    <row r="5780" spans="1:14" x14ac:dyDescent="0.3">
      <c r="A5780" t="s">
        <v>12</v>
      </c>
      <c r="B5780" t="s">
        <v>189</v>
      </c>
      <c r="C5780" t="s">
        <v>2</v>
      </c>
      <c r="D5780" t="s">
        <v>3</v>
      </c>
      <c r="E5780" t="s">
        <v>8</v>
      </c>
      <c r="F5780" s="5">
        <v>42536</v>
      </c>
      <c r="G5780">
        <v>374673116</v>
      </c>
      <c r="H5780" s="5">
        <v>42555</v>
      </c>
      <c r="I5780">
        <v>2956</v>
      </c>
      <c r="J5780" s="8">
        <v>255.28</v>
      </c>
      <c r="K5780" s="8">
        <v>159.41999999999999</v>
      </c>
      <c r="L5780" s="8">
        <v>754607.68</v>
      </c>
      <c r="M5780" s="8">
        <v>471245.52</v>
      </c>
      <c r="N5780" s="8">
        <v>283362.15999999997</v>
      </c>
    </row>
    <row r="5781" spans="1:14" x14ac:dyDescent="0.3">
      <c r="A5781" t="s">
        <v>9</v>
      </c>
      <c r="B5781" t="s">
        <v>87</v>
      </c>
      <c r="C5781" t="s">
        <v>14</v>
      </c>
      <c r="D5781" t="s">
        <v>7</v>
      </c>
      <c r="E5781" t="s">
        <v>15</v>
      </c>
      <c r="F5781" s="5">
        <v>43759</v>
      </c>
      <c r="G5781">
        <v>470728385</v>
      </c>
      <c r="H5781" s="5">
        <v>43778</v>
      </c>
      <c r="I5781">
        <v>7845</v>
      </c>
      <c r="J5781" s="8">
        <v>205.7</v>
      </c>
      <c r="K5781" s="8">
        <v>117.11</v>
      </c>
      <c r="L5781" s="8">
        <v>1613716.5</v>
      </c>
      <c r="M5781" s="8">
        <v>918727.95</v>
      </c>
      <c r="N5781" s="8">
        <v>694988.55</v>
      </c>
    </row>
    <row r="5782" spans="1:14" x14ac:dyDescent="0.3">
      <c r="A5782" t="s">
        <v>9</v>
      </c>
      <c r="B5782" t="s">
        <v>38</v>
      </c>
      <c r="C5782" t="s">
        <v>11</v>
      </c>
      <c r="D5782" t="s">
        <v>7</v>
      </c>
      <c r="E5782" t="s">
        <v>8</v>
      </c>
      <c r="F5782" s="5">
        <v>43757</v>
      </c>
      <c r="G5782">
        <v>313178002</v>
      </c>
      <c r="H5782" s="5">
        <v>43805</v>
      </c>
      <c r="I5782">
        <v>5185</v>
      </c>
      <c r="J5782" s="8">
        <v>47.45</v>
      </c>
      <c r="K5782" s="8">
        <v>31.79</v>
      </c>
      <c r="L5782" s="8">
        <v>246028.25</v>
      </c>
      <c r="M5782" s="8">
        <v>164831.15</v>
      </c>
      <c r="N5782" s="8">
        <v>81197.100000000006</v>
      </c>
    </row>
    <row r="5783" spans="1:14" x14ac:dyDescent="0.3">
      <c r="A5783" t="s">
        <v>9</v>
      </c>
      <c r="B5783" t="s">
        <v>133</v>
      </c>
      <c r="C5783" t="s">
        <v>19</v>
      </c>
      <c r="D5783" t="s">
        <v>3</v>
      </c>
      <c r="E5783" t="s">
        <v>15</v>
      </c>
      <c r="F5783" s="5">
        <v>42417</v>
      </c>
      <c r="G5783">
        <v>461445796</v>
      </c>
      <c r="H5783" s="5">
        <v>42451</v>
      </c>
      <c r="I5783">
        <v>920</v>
      </c>
      <c r="J5783" s="8">
        <v>81.73</v>
      </c>
      <c r="K5783" s="8">
        <v>56.67</v>
      </c>
      <c r="L5783" s="8">
        <v>75191.600000000006</v>
      </c>
      <c r="M5783" s="8">
        <v>52136.4</v>
      </c>
      <c r="N5783" s="8">
        <v>23055.200000000001</v>
      </c>
    </row>
    <row r="5784" spans="1:14" x14ac:dyDescent="0.3">
      <c r="A5784" t="s">
        <v>9</v>
      </c>
      <c r="B5784" t="s">
        <v>200</v>
      </c>
      <c r="C5784" t="s">
        <v>19</v>
      </c>
      <c r="D5784" t="s">
        <v>3</v>
      </c>
      <c r="E5784" t="s">
        <v>15</v>
      </c>
      <c r="F5784" s="5">
        <v>43825</v>
      </c>
      <c r="G5784">
        <v>195268094</v>
      </c>
      <c r="H5784" s="5">
        <v>43486</v>
      </c>
      <c r="I5784">
        <v>3023</v>
      </c>
      <c r="J5784" s="8">
        <v>81.73</v>
      </c>
      <c r="K5784" s="8">
        <v>56.67</v>
      </c>
      <c r="L5784" s="8">
        <v>247069.79</v>
      </c>
      <c r="M5784" s="8">
        <v>171313.41</v>
      </c>
      <c r="N5784" s="8">
        <v>75756.38</v>
      </c>
    </row>
    <row r="5785" spans="1:14" x14ac:dyDescent="0.3">
      <c r="A5785" t="s">
        <v>0</v>
      </c>
      <c r="B5785" t="s">
        <v>197</v>
      </c>
      <c r="C5785" t="s">
        <v>6</v>
      </c>
      <c r="D5785" t="s">
        <v>7</v>
      </c>
      <c r="E5785" t="s">
        <v>8</v>
      </c>
      <c r="F5785" s="5">
        <v>44185</v>
      </c>
      <c r="G5785">
        <v>664693725</v>
      </c>
      <c r="H5785" s="5">
        <v>44189</v>
      </c>
      <c r="I5785">
        <v>6499</v>
      </c>
      <c r="J5785" s="8">
        <v>152.58000000000001</v>
      </c>
      <c r="K5785" s="8">
        <v>97.44</v>
      </c>
      <c r="L5785" s="8">
        <v>991617.42</v>
      </c>
      <c r="M5785" s="8">
        <v>633262.56000000006</v>
      </c>
      <c r="N5785" s="8">
        <v>358354.86</v>
      </c>
    </row>
    <row r="5786" spans="1:14" x14ac:dyDescent="0.3">
      <c r="A5786" t="s">
        <v>9</v>
      </c>
      <c r="B5786" t="s">
        <v>136</v>
      </c>
      <c r="C5786" t="s">
        <v>6</v>
      </c>
      <c r="D5786" t="s">
        <v>3</v>
      </c>
      <c r="E5786" t="s">
        <v>8</v>
      </c>
      <c r="F5786" s="5">
        <v>43899</v>
      </c>
      <c r="G5786">
        <v>840084016</v>
      </c>
      <c r="H5786" s="5">
        <v>43916</v>
      </c>
      <c r="I5786">
        <v>8384</v>
      </c>
      <c r="J5786" s="8">
        <v>152.58000000000001</v>
      </c>
      <c r="K5786" s="8">
        <v>97.44</v>
      </c>
      <c r="L5786" s="8">
        <v>1279230.72</v>
      </c>
      <c r="M5786" s="8">
        <v>816936.95999999996</v>
      </c>
      <c r="N5786" s="8">
        <v>462293.76000000001</v>
      </c>
    </row>
    <row r="5787" spans="1:14" x14ac:dyDescent="0.3">
      <c r="A5787" t="s">
        <v>9</v>
      </c>
      <c r="B5787" t="s">
        <v>99</v>
      </c>
      <c r="C5787" t="s">
        <v>31</v>
      </c>
      <c r="D5787" t="s">
        <v>7</v>
      </c>
      <c r="E5787" t="s">
        <v>15</v>
      </c>
      <c r="F5787" s="5">
        <v>42221</v>
      </c>
      <c r="G5787">
        <v>662112796</v>
      </c>
      <c r="H5787" s="5">
        <v>42271</v>
      </c>
      <c r="I5787">
        <v>2745</v>
      </c>
      <c r="J5787" s="8">
        <v>437.2</v>
      </c>
      <c r="K5787" s="8">
        <v>263.33</v>
      </c>
      <c r="L5787" s="8">
        <v>1200114</v>
      </c>
      <c r="M5787" s="8">
        <v>722840.85</v>
      </c>
      <c r="N5787" s="8">
        <v>477273.15</v>
      </c>
    </row>
    <row r="5788" spans="1:14" x14ac:dyDescent="0.3">
      <c r="A5788" t="s">
        <v>20</v>
      </c>
      <c r="B5788" t="s">
        <v>71</v>
      </c>
      <c r="C5788" t="s">
        <v>57</v>
      </c>
      <c r="D5788" t="s">
        <v>3</v>
      </c>
      <c r="E5788" t="s">
        <v>8</v>
      </c>
      <c r="F5788" s="5">
        <v>43485</v>
      </c>
      <c r="G5788">
        <v>591766393</v>
      </c>
      <c r="H5788" s="5">
        <v>43534</v>
      </c>
      <c r="I5788">
        <v>5681</v>
      </c>
      <c r="J5788" s="8">
        <v>154.06</v>
      </c>
      <c r="K5788" s="8">
        <v>90.93</v>
      </c>
      <c r="L5788" s="8">
        <v>875214.86</v>
      </c>
      <c r="M5788" s="8">
        <v>516573.33</v>
      </c>
      <c r="N5788" s="8">
        <v>358641.53</v>
      </c>
    </row>
    <row r="5789" spans="1:14" x14ac:dyDescent="0.3">
      <c r="A5789" t="s">
        <v>9</v>
      </c>
      <c r="B5789" t="s">
        <v>179</v>
      </c>
      <c r="C5789" t="s">
        <v>22</v>
      </c>
      <c r="D5789" t="s">
        <v>3</v>
      </c>
      <c r="E5789" t="s">
        <v>23</v>
      </c>
      <c r="F5789" s="5">
        <v>43262</v>
      </c>
      <c r="G5789">
        <v>260343635</v>
      </c>
      <c r="H5789" s="5">
        <v>43263</v>
      </c>
      <c r="I5789">
        <v>322</v>
      </c>
      <c r="J5789" s="8">
        <v>109.28</v>
      </c>
      <c r="K5789" s="8">
        <v>35.840000000000003</v>
      </c>
      <c r="L5789" s="8">
        <v>35188.160000000003</v>
      </c>
      <c r="M5789" s="8">
        <v>11540.48</v>
      </c>
      <c r="N5789" s="8">
        <v>23647.68</v>
      </c>
    </row>
    <row r="5790" spans="1:14" x14ac:dyDescent="0.3">
      <c r="A5790" t="s">
        <v>12</v>
      </c>
      <c r="B5790" t="s">
        <v>146</v>
      </c>
      <c r="C5790" t="s">
        <v>36</v>
      </c>
      <c r="D5790" t="s">
        <v>7</v>
      </c>
      <c r="E5790" t="s">
        <v>8</v>
      </c>
      <c r="F5790" s="5">
        <v>42205</v>
      </c>
      <c r="G5790">
        <v>719455850</v>
      </c>
      <c r="H5790" s="5">
        <v>42212</v>
      </c>
      <c r="I5790">
        <v>1829</v>
      </c>
      <c r="J5790" s="8">
        <v>421.89</v>
      </c>
      <c r="K5790" s="8">
        <v>364.69</v>
      </c>
      <c r="L5790" s="8">
        <v>771636.81</v>
      </c>
      <c r="M5790" s="8">
        <v>667018.01</v>
      </c>
      <c r="N5790" s="8">
        <v>104618.8</v>
      </c>
    </row>
    <row r="5791" spans="1:14" x14ac:dyDescent="0.3">
      <c r="A5791" t="s">
        <v>9</v>
      </c>
      <c r="B5791" t="s">
        <v>157</v>
      </c>
      <c r="C5791" t="s">
        <v>31</v>
      </c>
      <c r="D5791" t="s">
        <v>7</v>
      </c>
      <c r="E5791" t="s">
        <v>8</v>
      </c>
      <c r="F5791" s="5">
        <v>42738</v>
      </c>
      <c r="G5791">
        <v>391026866</v>
      </c>
      <c r="H5791" s="5">
        <v>42743</v>
      </c>
      <c r="I5791">
        <v>2394</v>
      </c>
      <c r="J5791" s="8">
        <v>437.2</v>
      </c>
      <c r="K5791" s="8">
        <v>263.33</v>
      </c>
      <c r="L5791" s="8">
        <v>1046656.8</v>
      </c>
      <c r="M5791" s="8">
        <v>630412.02</v>
      </c>
      <c r="N5791" s="8">
        <v>416244.78</v>
      </c>
    </row>
    <row r="5792" spans="1:14" x14ac:dyDescent="0.3">
      <c r="A5792" t="s">
        <v>12</v>
      </c>
      <c r="B5792" t="s">
        <v>61</v>
      </c>
      <c r="C5792" t="s">
        <v>19</v>
      </c>
      <c r="D5792" t="s">
        <v>7</v>
      </c>
      <c r="E5792" t="s">
        <v>15</v>
      </c>
      <c r="F5792" s="5">
        <v>44180</v>
      </c>
      <c r="G5792">
        <v>917293012</v>
      </c>
      <c r="H5792" s="5">
        <v>43860</v>
      </c>
      <c r="I5792">
        <v>6241</v>
      </c>
      <c r="J5792" s="8">
        <v>81.73</v>
      </c>
      <c r="K5792" s="8">
        <v>56.67</v>
      </c>
      <c r="L5792" s="8">
        <v>510076.93</v>
      </c>
      <c r="M5792" s="8">
        <v>353677.47</v>
      </c>
      <c r="N5792" s="8">
        <v>156399.46</v>
      </c>
    </row>
    <row r="5793" spans="1:14" x14ac:dyDescent="0.3">
      <c r="A5793" t="s">
        <v>20</v>
      </c>
      <c r="B5793" t="s">
        <v>81</v>
      </c>
      <c r="C5793" t="s">
        <v>2</v>
      </c>
      <c r="D5793" t="s">
        <v>7</v>
      </c>
      <c r="E5793" t="s">
        <v>15</v>
      </c>
      <c r="F5793" s="5">
        <v>42924</v>
      </c>
      <c r="G5793">
        <v>410803115</v>
      </c>
      <c r="H5793" s="5">
        <v>42943</v>
      </c>
      <c r="I5793">
        <v>4626</v>
      </c>
      <c r="J5793" s="8">
        <v>255.28</v>
      </c>
      <c r="K5793" s="8">
        <v>159.41999999999999</v>
      </c>
      <c r="L5793" s="8">
        <v>1180925.28</v>
      </c>
      <c r="M5793" s="8">
        <v>737476.92</v>
      </c>
      <c r="N5793" s="8">
        <v>443448.36</v>
      </c>
    </row>
    <row r="5794" spans="1:14" x14ac:dyDescent="0.3">
      <c r="A5794" t="s">
        <v>9</v>
      </c>
      <c r="B5794" t="s">
        <v>173</v>
      </c>
      <c r="C5794" t="s">
        <v>57</v>
      </c>
      <c r="D5794" t="s">
        <v>7</v>
      </c>
      <c r="E5794" t="s">
        <v>8</v>
      </c>
      <c r="F5794" s="5">
        <v>42223</v>
      </c>
      <c r="G5794">
        <v>204418504</v>
      </c>
      <c r="H5794" s="5">
        <v>42250</v>
      </c>
      <c r="I5794">
        <v>833</v>
      </c>
      <c r="J5794" s="8">
        <v>154.06</v>
      </c>
      <c r="K5794" s="8">
        <v>90.93</v>
      </c>
      <c r="L5794" s="8">
        <v>128331.98</v>
      </c>
      <c r="M5794" s="8">
        <v>75744.69</v>
      </c>
      <c r="N5794" s="8">
        <v>52587.29</v>
      </c>
    </row>
    <row r="5795" spans="1:14" x14ac:dyDescent="0.3">
      <c r="A5795" t="s">
        <v>9</v>
      </c>
      <c r="B5795" t="s">
        <v>151</v>
      </c>
      <c r="C5795" t="s">
        <v>19</v>
      </c>
      <c r="D5795" t="s">
        <v>3</v>
      </c>
      <c r="E5795" t="s">
        <v>8</v>
      </c>
      <c r="F5795" s="5">
        <v>43866</v>
      </c>
      <c r="G5795">
        <v>801313006</v>
      </c>
      <c r="H5795" s="5">
        <v>43876</v>
      </c>
      <c r="I5795">
        <v>5180</v>
      </c>
      <c r="J5795" s="8">
        <v>81.73</v>
      </c>
      <c r="K5795" s="8">
        <v>56.67</v>
      </c>
      <c r="L5795" s="8">
        <v>423361.4</v>
      </c>
      <c r="M5795" s="8">
        <v>293550.59999999998</v>
      </c>
      <c r="N5795" s="8">
        <v>129810.8</v>
      </c>
    </row>
    <row r="5796" spans="1:14" x14ac:dyDescent="0.3">
      <c r="A5796" t="s">
        <v>9</v>
      </c>
      <c r="B5796" t="s">
        <v>203</v>
      </c>
      <c r="C5796" t="s">
        <v>36</v>
      </c>
      <c r="D5796" t="s">
        <v>7</v>
      </c>
      <c r="E5796" t="s">
        <v>15</v>
      </c>
      <c r="F5796" s="5">
        <v>44187</v>
      </c>
      <c r="G5796">
        <v>524972951</v>
      </c>
      <c r="H5796" s="5">
        <v>43847</v>
      </c>
      <c r="I5796">
        <v>17</v>
      </c>
      <c r="J5796" s="8">
        <v>421.89</v>
      </c>
      <c r="K5796" s="8">
        <v>364.69</v>
      </c>
      <c r="L5796" s="8">
        <v>7172.13</v>
      </c>
      <c r="M5796" s="8">
        <v>6199.73</v>
      </c>
      <c r="N5796" s="8">
        <v>972.4</v>
      </c>
    </row>
    <row r="5797" spans="1:14" x14ac:dyDescent="0.3">
      <c r="A5797" t="s">
        <v>9</v>
      </c>
      <c r="B5797" t="s">
        <v>91</v>
      </c>
      <c r="C5797" t="s">
        <v>11</v>
      </c>
      <c r="D5797" t="s">
        <v>3</v>
      </c>
      <c r="E5797" t="s">
        <v>8</v>
      </c>
      <c r="F5797" s="5">
        <v>43796</v>
      </c>
      <c r="G5797">
        <v>469197165</v>
      </c>
      <c r="H5797" s="5">
        <v>43810</v>
      </c>
      <c r="I5797">
        <v>4723</v>
      </c>
      <c r="J5797" s="8">
        <v>47.45</v>
      </c>
      <c r="K5797" s="8">
        <v>31.79</v>
      </c>
      <c r="L5797" s="8">
        <v>224106.35</v>
      </c>
      <c r="M5797" s="8">
        <v>150144.17000000001</v>
      </c>
      <c r="N5797" s="8">
        <v>73962.179999999993</v>
      </c>
    </row>
    <row r="5798" spans="1:14" x14ac:dyDescent="0.3">
      <c r="A5798" t="s">
        <v>17</v>
      </c>
      <c r="B5798" t="s">
        <v>119</v>
      </c>
      <c r="C5798" t="s">
        <v>29</v>
      </c>
      <c r="D5798" t="s">
        <v>7</v>
      </c>
      <c r="E5798" t="s">
        <v>15</v>
      </c>
      <c r="F5798" s="5">
        <v>44425</v>
      </c>
      <c r="G5798">
        <v>448096978</v>
      </c>
      <c r="H5798" s="5">
        <v>44457</v>
      </c>
      <c r="I5798">
        <v>708</v>
      </c>
      <c r="J5798" s="8">
        <v>651.21</v>
      </c>
      <c r="K5798" s="8">
        <v>524.96</v>
      </c>
      <c r="L5798" s="8">
        <v>461056.68</v>
      </c>
      <c r="M5798" s="8">
        <v>371671.68</v>
      </c>
      <c r="N5798" s="8">
        <v>89385</v>
      </c>
    </row>
    <row r="5799" spans="1:14" x14ac:dyDescent="0.3">
      <c r="A5799" t="s">
        <v>20</v>
      </c>
      <c r="B5799" t="s">
        <v>201</v>
      </c>
      <c r="C5799" t="s">
        <v>22</v>
      </c>
      <c r="D5799" t="s">
        <v>3</v>
      </c>
      <c r="E5799" t="s">
        <v>23</v>
      </c>
      <c r="F5799" s="5">
        <v>42111</v>
      </c>
      <c r="G5799">
        <v>346096217</v>
      </c>
      <c r="H5799" s="5">
        <v>42134</v>
      </c>
      <c r="I5799">
        <v>6417</v>
      </c>
      <c r="J5799" s="8">
        <v>109.28</v>
      </c>
      <c r="K5799" s="8">
        <v>35.840000000000003</v>
      </c>
      <c r="L5799" s="8">
        <v>701249.76</v>
      </c>
      <c r="M5799" s="8">
        <v>229985.28</v>
      </c>
      <c r="N5799" s="8">
        <v>471264.48</v>
      </c>
    </row>
    <row r="5800" spans="1:14" x14ac:dyDescent="0.3">
      <c r="A5800" t="s">
        <v>0</v>
      </c>
      <c r="B5800" t="s">
        <v>48</v>
      </c>
      <c r="C5800" t="s">
        <v>45</v>
      </c>
      <c r="D5800" t="s">
        <v>3</v>
      </c>
      <c r="E5800" t="s">
        <v>23</v>
      </c>
      <c r="F5800" s="5">
        <v>43979</v>
      </c>
      <c r="G5800">
        <v>567931210</v>
      </c>
      <c r="H5800" s="5">
        <v>44024</v>
      </c>
      <c r="I5800">
        <v>2321</v>
      </c>
      <c r="J5800" s="8">
        <v>9.33</v>
      </c>
      <c r="K5800" s="8">
        <v>6.92</v>
      </c>
      <c r="L5800" s="8">
        <v>21654.93</v>
      </c>
      <c r="M5800" s="8">
        <v>16061.32</v>
      </c>
      <c r="N5800" s="8">
        <v>5593.61</v>
      </c>
    </row>
    <row r="5801" spans="1:14" x14ac:dyDescent="0.3">
      <c r="A5801" t="s">
        <v>9</v>
      </c>
      <c r="B5801" t="s">
        <v>161</v>
      </c>
      <c r="C5801" t="s">
        <v>65</v>
      </c>
      <c r="D5801" t="s">
        <v>7</v>
      </c>
      <c r="E5801" t="s">
        <v>23</v>
      </c>
      <c r="F5801" s="5">
        <v>44735</v>
      </c>
      <c r="G5801">
        <v>688650786</v>
      </c>
      <c r="H5801" s="5">
        <v>44780</v>
      </c>
      <c r="I5801">
        <v>5926</v>
      </c>
      <c r="J5801" s="8">
        <v>668.27</v>
      </c>
      <c r="K5801" s="8">
        <v>502.54</v>
      </c>
      <c r="L5801" s="8">
        <v>3960168.02</v>
      </c>
      <c r="M5801" s="8">
        <v>2978052.04</v>
      </c>
      <c r="N5801" s="8">
        <v>982115.98</v>
      </c>
    </row>
    <row r="5802" spans="1:14" x14ac:dyDescent="0.3">
      <c r="A5802" t="s">
        <v>20</v>
      </c>
      <c r="B5802" t="s">
        <v>183</v>
      </c>
      <c r="C5802" t="s">
        <v>2</v>
      </c>
      <c r="D5802" t="s">
        <v>3</v>
      </c>
      <c r="E5802" t="s">
        <v>4</v>
      </c>
      <c r="F5802" s="5">
        <v>44742</v>
      </c>
      <c r="G5802">
        <v>803616273</v>
      </c>
      <c r="H5802" s="5">
        <v>44772</v>
      </c>
      <c r="I5802">
        <v>6768</v>
      </c>
      <c r="J5802" s="8">
        <v>255.28</v>
      </c>
      <c r="K5802" s="8">
        <v>159.41999999999999</v>
      </c>
      <c r="L5802" s="8">
        <v>1727735.04</v>
      </c>
      <c r="M5802" s="8">
        <v>1078954.56</v>
      </c>
      <c r="N5802" s="8">
        <v>648780.48</v>
      </c>
    </row>
    <row r="5803" spans="1:14" x14ac:dyDescent="0.3">
      <c r="A5803" t="s">
        <v>39</v>
      </c>
      <c r="B5803" t="s">
        <v>196</v>
      </c>
      <c r="C5803" t="s">
        <v>6</v>
      </c>
      <c r="D5803" t="s">
        <v>7</v>
      </c>
      <c r="E5803" t="s">
        <v>4</v>
      </c>
      <c r="F5803" s="5">
        <v>44830</v>
      </c>
      <c r="G5803">
        <v>178501498</v>
      </c>
      <c r="H5803" s="5">
        <v>44880</v>
      </c>
      <c r="I5803">
        <v>1415</v>
      </c>
      <c r="J5803" s="8">
        <v>152.58000000000001</v>
      </c>
      <c r="K5803" s="8">
        <v>97.44</v>
      </c>
      <c r="L5803" s="8">
        <v>215900.7</v>
      </c>
      <c r="M5803" s="8">
        <v>137877.6</v>
      </c>
      <c r="N5803" s="8">
        <v>78023.100000000006</v>
      </c>
    </row>
    <row r="5804" spans="1:14" x14ac:dyDescent="0.3">
      <c r="A5804" t="s">
        <v>9</v>
      </c>
      <c r="B5804" t="s">
        <v>87</v>
      </c>
      <c r="C5804" t="s">
        <v>31</v>
      </c>
      <c r="D5804" t="s">
        <v>7</v>
      </c>
      <c r="E5804" t="s">
        <v>23</v>
      </c>
      <c r="F5804" s="5">
        <v>44758</v>
      </c>
      <c r="G5804">
        <v>399292790</v>
      </c>
      <c r="H5804" s="5">
        <v>44770</v>
      </c>
      <c r="I5804">
        <v>8465</v>
      </c>
      <c r="J5804" s="8">
        <v>437.2</v>
      </c>
      <c r="K5804" s="8">
        <v>263.33</v>
      </c>
      <c r="L5804" s="8">
        <v>3700898</v>
      </c>
      <c r="M5804" s="8">
        <v>2229088.4500000002</v>
      </c>
      <c r="N5804" s="8">
        <v>1471809.55</v>
      </c>
    </row>
    <row r="5805" spans="1:14" x14ac:dyDescent="0.3">
      <c r="A5805" t="s">
        <v>9</v>
      </c>
      <c r="B5805" t="s">
        <v>153</v>
      </c>
      <c r="C5805" t="s">
        <v>29</v>
      </c>
      <c r="D5805" t="s">
        <v>3</v>
      </c>
      <c r="E5805" t="s">
        <v>15</v>
      </c>
      <c r="F5805" s="5">
        <v>43133</v>
      </c>
      <c r="G5805">
        <v>422288978</v>
      </c>
      <c r="H5805" s="5">
        <v>43152</v>
      </c>
      <c r="I5805">
        <v>3548</v>
      </c>
      <c r="J5805" s="8">
        <v>651.21</v>
      </c>
      <c r="K5805" s="8">
        <v>524.96</v>
      </c>
      <c r="L5805" s="8">
        <v>2310493.08</v>
      </c>
      <c r="M5805" s="8">
        <v>1862558.08</v>
      </c>
      <c r="N5805" s="8">
        <v>447935</v>
      </c>
    </row>
    <row r="5806" spans="1:14" x14ac:dyDescent="0.3">
      <c r="A5806" t="s">
        <v>12</v>
      </c>
      <c r="B5806" t="s">
        <v>166</v>
      </c>
      <c r="C5806" t="s">
        <v>57</v>
      </c>
      <c r="D5806" t="s">
        <v>7</v>
      </c>
      <c r="E5806" t="s">
        <v>8</v>
      </c>
      <c r="F5806" s="5">
        <v>44378</v>
      </c>
      <c r="G5806">
        <v>624101388</v>
      </c>
      <c r="H5806" s="5">
        <v>44408</v>
      </c>
      <c r="I5806">
        <v>4324</v>
      </c>
      <c r="J5806" s="8">
        <v>154.06</v>
      </c>
      <c r="K5806" s="8">
        <v>90.93</v>
      </c>
      <c r="L5806" s="8">
        <v>666155.43999999994</v>
      </c>
      <c r="M5806" s="8">
        <v>393181.32</v>
      </c>
      <c r="N5806" s="8">
        <v>272974.12</v>
      </c>
    </row>
    <row r="5807" spans="1:14" x14ac:dyDescent="0.3">
      <c r="A5807" t="s">
        <v>20</v>
      </c>
      <c r="B5807" t="s">
        <v>183</v>
      </c>
      <c r="C5807" t="s">
        <v>14</v>
      </c>
      <c r="D5807" t="s">
        <v>3</v>
      </c>
      <c r="E5807" t="s">
        <v>8</v>
      </c>
      <c r="F5807" s="5">
        <v>44149</v>
      </c>
      <c r="G5807">
        <v>551653850</v>
      </c>
      <c r="H5807" s="5">
        <v>43831</v>
      </c>
      <c r="I5807">
        <v>5488</v>
      </c>
      <c r="J5807" s="8">
        <v>205.7</v>
      </c>
      <c r="K5807" s="8">
        <v>117.11</v>
      </c>
      <c r="L5807" s="8">
        <v>1128881.6000000001</v>
      </c>
      <c r="M5807" s="8">
        <v>642699.68000000005</v>
      </c>
      <c r="N5807" s="8">
        <v>486181.92</v>
      </c>
    </row>
    <row r="5808" spans="1:14" x14ac:dyDescent="0.3">
      <c r="A5808" t="s">
        <v>0</v>
      </c>
      <c r="B5808" t="s">
        <v>74</v>
      </c>
      <c r="C5808" t="s">
        <v>36</v>
      </c>
      <c r="D5808" t="s">
        <v>3</v>
      </c>
      <c r="E5808" t="s">
        <v>15</v>
      </c>
      <c r="F5808" s="5">
        <v>43185</v>
      </c>
      <c r="G5808">
        <v>272182691</v>
      </c>
      <c r="H5808" s="5">
        <v>43220</v>
      </c>
      <c r="I5808">
        <v>3762</v>
      </c>
      <c r="J5808" s="8">
        <v>421.89</v>
      </c>
      <c r="K5808" s="8">
        <v>364.69</v>
      </c>
      <c r="L5808" s="8">
        <v>1587150.18</v>
      </c>
      <c r="M5808" s="8">
        <v>1371963.78</v>
      </c>
      <c r="N5808" s="8">
        <v>215186.4</v>
      </c>
    </row>
    <row r="5809" spans="1:14" x14ac:dyDescent="0.3">
      <c r="A5809" t="s">
        <v>9</v>
      </c>
      <c r="B5809" t="s">
        <v>164</v>
      </c>
      <c r="C5809" t="s">
        <v>29</v>
      </c>
      <c r="D5809" t="s">
        <v>3</v>
      </c>
      <c r="E5809" t="s">
        <v>4</v>
      </c>
      <c r="F5809" s="5">
        <v>42538</v>
      </c>
      <c r="G5809">
        <v>823236739</v>
      </c>
      <c r="H5809" s="5">
        <v>42583</v>
      </c>
      <c r="I5809">
        <v>2900</v>
      </c>
      <c r="J5809" s="8">
        <v>651.21</v>
      </c>
      <c r="K5809" s="8">
        <v>524.96</v>
      </c>
      <c r="L5809" s="8">
        <v>1888509</v>
      </c>
      <c r="M5809" s="8">
        <v>1522384</v>
      </c>
      <c r="N5809" s="8">
        <v>366125</v>
      </c>
    </row>
    <row r="5810" spans="1:14" x14ac:dyDescent="0.3">
      <c r="A5810" t="s">
        <v>9</v>
      </c>
      <c r="B5810" t="s">
        <v>136</v>
      </c>
      <c r="C5810" t="s">
        <v>19</v>
      </c>
      <c r="D5810" t="s">
        <v>7</v>
      </c>
      <c r="E5810" t="s">
        <v>15</v>
      </c>
      <c r="F5810" s="5">
        <v>43801</v>
      </c>
      <c r="G5810">
        <v>162677323</v>
      </c>
      <c r="H5810" s="5">
        <v>43476</v>
      </c>
      <c r="I5810">
        <v>8690</v>
      </c>
      <c r="J5810" s="8">
        <v>81.73</v>
      </c>
      <c r="K5810" s="8">
        <v>56.67</v>
      </c>
      <c r="L5810" s="8">
        <v>710233.7</v>
      </c>
      <c r="M5810" s="8">
        <v>492462.3</v>
      </c>
      <c r="N5810" s="8">
        <v>217771.4</v>
      </c>
    </row>
    <row r="5811" spans="1:14" x14ac:dyDescent="0.3">
      <c r="A5811" t="s">
        <v>0</v>
      </c>
      <c r="B5811" t="s">
        <v>147</v>
      </c>
      <c r="C5811" t="s">
        <v>65</v>
      </c>
      <c r="D5811" t="s">
        <v>3</v>
      </c>
      <c r="E5811" t="s">
        <v>4</v>
      </c>
      <c r="F5811" s="5">
        <v>43614</v>
      </c>
      <c r="G5811">
        <v>818678271</v>
      </c>
      <c r="H5811" s="5">
        <v>43641</v>
      </c>
      <c r="I5811">
        <v>3948</v>
      </c>
      <c r="J5811" s="8">
        <v>668.27</v>
      </c>
      <c r="K5811" s="8">
        <v>502.54</v>
      </c>
      <c r="L5811" s="8">
        <v>2638329.96</v>
      </c>
      <c r="M5811" s="8">
        <v>1984027.92</v>
      </c>
      <c r="N5811" s="8">
        <v>654302.04</v>
      </c>
    </row>
    <row r="5812" spans="1:14" x14ac:dyDescent="0.3">
      <c r="A5812" t="s">
        <v>9</v>
      </c>
      <c r="B5812" t="s">
        <v>118</v>
      </c>
      <c r="C5812" t="s">
        <v>45</v>
      </c>
      <c r="D5812" t="s">
        <v>7</v>
      </c>
      <c r="E5812" t="s">
        <v>15</v>
      </c>
      <c r="F5812" s="5">
        <v>42080</v>
      </c>
      <c r="G5812">
        <v>439725911</v>
      </c>
      <c r="H5812" s="5">
        <v>42101</v>
      </c>
      <c r="I5812">
        <v>3524</v>
      </c>
      <c r="J5812" s="8">
        <v>9.33</v>
      </c>
      <c r="K5812" s="8">
        <v>6.92</v>
      </c>
      <c r="L5812" s="8">
        <v>32878.92</v>
      </c>
      <c r="M5812" s="8">
        <v>24386.080000000002</v>
      </c>
      <c r="N5812" s="8">
        <v>8492.84</v>
      </c>
    </row>
    <row r="5813" spans="1:14" x14ac:dyDescent="0.3">
      <c r="A5813" t="s">
        <v>12</v>
      </c>
      <c r="B5813" t="s">
        <v>146</v>
      </c>
      <c r="C5813" t="s">
        <v>11</v>
      </c>
      <c r="D5813" t="s">
        <v>7</v>
      </c>
      <c r="E5813" t="s">
        <v>23</v>
      </c>
      <c r="F5813" s="5">
        <v>42691</v>
      </c>
      <c r="G5813">
        <v>344619071</v>
      </c>
      <c r="H5813" s="5">
        <v>42720</v>
      </c>
      <c r="I5813">
        <v>9296</v>
      </c>
      <c r="J5813" s="8">
        <v>47.45</v>
      </c>
      <c r="K5813" s="8">
        <v>31.79</v>
      </c>
      <c r="L5813" s="8">
        <v>441095.2</v>
      </c>
      <c r="M5813" s="8">
        <v>295519.84000000003</v>
      </c>
      <c r="N5813" s="8">
        <v>145575.35999999999</v>
      </c>
    </row>
    <row r="5814" spans="1:14" x14ac:dyDescent="0.3">
      <c r="A5814" t="s">
        <v>9</v>
      </c>
      <c r="B5814" t="s">
        <v>186</v>
      </c>
      <c r="C5814" t="s">
        <v>2</v>
      </c>
      <c r="D5814" t="s">
        <v>7</v>
      </c>
      <c r="E5814" t="s">
        <v>4</v>
      </c>
      <c r="F5814" s="5">
        <v>42755</v>
      </c>
      <c r="G5814">
        <v>572469079</v>
      </c>
      <c r="H5814" s="5">
        <v>42772</v>
      </c>
      <c r="I5814">
        <v>5177</v>
      </c>
      <c r="J5814" s="8">
        <v>255.28</v>
      </c>
      <c r="K5814" s="8">
        <v>159.41999999999999</v>
      </c>
      <c r="L5814" s="8">
        <v>1321584.56</v>
      </c>
      <c r="M5814" s="8">
        <v>825317.34</v>
      </c>
      <c r="N5814" s="8">
        <v>496267.22</v>
      </c>
    </row>
    <row r="5815" spans="1:14" x14ac:dyDescent="0.3">
      <c r="A5815" t="s">
        <v>9</v>
      </c>
      <c r="B5815" t="s">
        <v>200</v>
      </c>
      <c r="C5815" t="s">
        <v>11</v>
      </c>
      <c r="D5815" t="s">
        <v>7</v>
      </c>
      <c r="E5815" t="s">
        <v>4</v>
      </c>
      <c r="F5815" s="5">
        <v>44430</v>
      </c>
      <c r="G5815">
        <v>332699763</v>
      </c>
      <c r="H5815" s="5">
        <v>44474</v>
      </c>
      <c r="I5815">
        <v>2108</v>
      </c>
      <c r="J5815" s="8">
        <v>47.45</v>
      </c>
      <c r="K5815" s="8">
        <v>31.79</v>
      </c>
      <c r="L5815" s="8">
        <v>100024.6</v>
      </c>
      <c r="M5815" s="8">
        <v>67013.320000000007</v>
      </c>
      <c r="N5815" s="8">
        <v>33011.279999999999</v>
      </c>
    </row>
    <row r="5816" spans="1:14" x14ac:dyDescent="0.3">
      <c r="A5816" t="s">
        <v>9</v>
      </c>
      <c r="B5816" t="s">
        <v>110</v>
      </c>
      <c r="C5816" t="s">
        <v>6</v>
      </c>
      <c r="D5816" t="s">
        <v>3</v>
      </c>
      <c r="E5816" t="s">
        <v>23</v>
      </c>
      <c r="F5816" s="5">
        <v>44105</v>
      </c>
      <c r="G5816">
        <v>255047452</v>
      </c>
      <c r="H5816" s="5">
        <v>44134</v>
      </c>
      <c r="I5816">
        <v>3064</v>
      </c>
      <c r="J5816" s="8">
        <v>152.58000000000001</v>
      </c>
      <c r="K5816" s="8">
        <v>97.44</v>
      </c>
      <c r="L5816" s="8">
        <v>467505.12</v>
      </c>
      <c r="M5816" s="8">
        <v>298556.15999999997</v>
      </c>
      <c r="N5816" s="8">
        <v>168948.96</v>
      </c>
    </row>
    <row r="5817" spans="1:14" x14ac:dyDescent="0.3">
      <c r="A5817" t="s">
        <v>20</v>
      </c>
      <c r="B5817" t="s">
        <v>71</v>
      </c>
      <c r="C5817" t="s">
        <v>31</v>
      </c>
      <c r="D5817" t="s">
        <v>3</v>
      </c>
      <c r="E5817" t="s">
        <v>23</v>
      </c>
      <c r="F5817" s="5">
        <v>43334</v>
      </c>
      <c r="G5817">
        <v>139560973</v>
      </c>
      <c r="H5817" s="5">
        <v>43364</v>
      </c>
      <c r="I5817">
        <v>8048</v>
      </c>
      <c r="J5817" s="8">
        <v>437.2</v>
      </c>
      <c r="K5817" s="8">
        <v>263.33</v>
      </c>
      <c r="L5817" s="8">
        <v>3518585.6</v>
      </c>
      <c r="M5817" s="8">
        <v>2119279.84</v>
      </c>
      <c r="N5817" s="8">
        <v>1399305.76</v>
      </c>
    </row>
    <row r="5818" spans="1:14" x14ac:dyDescent="0.3">
      <c r="A5818" t="s">
        <v>17</v>
      </c>
      <c r="B5818" t="s">
        <v>176</v>
      </c>
      <c r="C5818" t="s">
        <v>22</v>
      </c>
      <c r="D5818" t="s">
        <v>3</v>
      </c>
      <c r="E5818" t="s">
        <v>4</v>
      </c>
      <c r="F5818" s="5">
        <v>44057</v>
      </c>
      <c r="G5818">
        <v>306601655</v>
      </c>
      <c r="H5818" s="5">
        <v>44076</v>
      </c>
      <c r="I5818">
        <v>9098</v>
      </c>
      <c r="J5818" s="8">
        <v>109.28</v>
      </c>
      <c r="K5818" s="8">
        <v>35.840000000000003</v>
      </c>
      <c r="L5818" s="8">
        <v>994229.44</v>
      </c>
      <c r="M5818" s="8">
        <v>326072.32000000001</v>
      </c>
      <c r="N5818" s="8">
        <v>668157.12</v>
      </c>
    </row>
    <row r="5819" spans="1:14" x14ac:dyDescent="0.3">
      <c r="A5819" t="s">
        <v>12</v>
      </c>
      <c r="B5819" t="s">
        <v>162</v>
      </c>
      <c r="C5819" t="s">
        <v>11</v>
      </c>
      <c r="D5819" t="s">
        <v>7</v>
      </c>
      <c r="E5819" t="s">
        <v>4</v>
      </c>
      <c r="F5819" s="5">
        <v>43257</v>
      </c>
      <c r="G5819">
        <v>246843326</v>
      </c>
      <c r="H5819" s="5">
        <v>43263</v>
      </c>
      <c r="I5819">
        <v>5280</v>
      </c>
      <c r="J5819" s="8">
        <v>47.45</v>
      </c>
      <c r="K5819" s="8">
        <v>31.79</v>
      </c>
      <c r="L5819" s="8">
        <v>250536</v>
      </c>
      <c r="M5819" s="8">
        <v>167851.2</v>
      </c>
      <c r="N5819" s="8">
        <v>82684.800000000003</v>
      </c>
    </row>
    <row r="5820" spans="1:14" x14ac:dyDescent="0.3">
      <c r="A5820" t="s">
        <v>12</v>
      </c>
      <c r="B5820" t="s">
        <v>108</v>
      </c>
      <c r="C5820" t="s">
        <v>29</v>
      </c>
      <c r="D5820" t="s">
        <v>3</v>
      </c>
      <c r="E5820" t="s">
        <v>4</v>
      </c>
      <c r="F5820" s="5">
        <v>43732</v>
      </c>
      <c r="G5820">
        <v>871272313</v>
      </c>
      <c r="H5820" s="5">
        <v>43747</v>
      </c>
      <c r="I5820">
        <v>7694</v>
      </c>
      <c r="J5820" s="8">
        <v>651.21</v>
      </c>
      <c r="K5820" s="8">
        <v>524.96</v>
      </c>
      <c r="L5820" s="8">
        <v>5010409.74</v>
      </c>
      <c r="M5820" s="8">
        <v>4039042.24</v>
      </c>
      <c r="N5820" s="8">
        <v>971367.5</v>
      </c>
    </row>
    <row r="5821" spans="1:14" x14ac:dyDescent="0.3">
      <c r="A5821" t="s">
        <v>0</v>
      </c>
      <c r="B5821" t="s">
        <v>5</v>
      </c>
      <c r="C5821" t="s">
        <v>45</v>
      </c>
      <c r="D5821" t="s">
        <v>3</v>
      </c>
      <c r="E5821" t="s">
        <v>4</v>
      </c>
      <c r="F5821" s="5">
        <v>42590</v>
      </c>
      <c r="G5821">
        <v>461187446</v>
      </c>
      <c r="H5821" s="5">
        <v>42596</v>
      </c>
      <c r="I5821">
        <v>4469</v>
      </c>
      <c r="J5821" s="8">
        <v>9.33</v>
      </c>
      <c r="K5821" s="8">
        <v>6.92</v>
      </c>
      <c r="L5821" s="8">
        <v>41695.769999999997</v>
      </c>
      <c r="M5821" s="8">
        <v>30925.48</v>
      </c>
      <c r="N5821" s="8">
        <v>10770.29</v>
      </c>
    </row>
    <row r="5822" spans="1:14" x14ac:dyDescent="0.3">
      <c r="A5822" t="s">
        <v>9</v>
      </c>
      <c r="B5822" t="s">
        <v>100</v>
      </c>
      <c r="C5822" t="s">
        <v>31</v>
      </c>
      <c r="D5822" t="s">
        <v>7</v>
      </c>
      <c r="E5822" t="s">
        <v>4</v>
      </c>
      <c r="F5822" s="5">
        <v>42022</v>
      </c>
      <c r="G5822">
        <v>518200051</v>
      </c>
      <c r="H5822" s="5">
        <v>42026</v>
      </c>
      <c r="I5822">
        <v>5766</v>
      </c>
      <c r="J5822" s="8">
        <v>437.2</v>
      </c>
      <c r="K5822" s="8">
        <v>263.33</v>
      </c>
      <c r="L5822" s="8">
        <v>2520895.2000000002</v>
      </c>
      <c r="M5822" s="8">
        <v>1518360.78</v>
      </c>
      <c r="N5822" s="8">
        <v>1002534.42</v>
      </c>
    </row>
    <row r="5823" spans="1:14" x14ac:dyDescent="0.3">
      <c r="A5823" t="s">
        <v>9</v>
      </c>
      <c r="B5823" t="s">
        <v>139</v>
      </c>
      <c r="C5823" t="s">
        <v>11</v>
      </c>
      <c r="D5823" t="s">
        <v>7</v>
      </c>
      <c r="E5823" t="s">
        <v>4</v>
      </c>
      <c r="F5823" s="5">
        <v>43646</v>
      </c>
      <c r="G5823">
        <v>814233958</v>
      </c>
      <c r="H5823" s="5">
        <v>43669</v>
      </c>
      <c r="I5823">
        <v>8777</v>
      </c>
      <c r="J5823" s="8">
        <v>47.45</v>
      </c>
      <c r="K5823" s="8">
        <v>31.79</v>
      </c>
      <c r="L5823" s="8">
        <v>416468.65</v>
      </c>
      <c r="M5823" s="8">
        <v>279020.83</v>
      </c>
      <c r="N5823" s="8">
        <v>137447.82</v>
      </c>
    </row>
    <row r="5824" spans="1:14" x14ac:dyDescent="0.3">
      <c r="A5824" t="s">
        <v>12</v>
      </c>
      <c r="B5824" t="s">
        <v>146</v>
      </c>
      <c r="C5824" t="s">
        <v>31</v>
      </c>
      <c r="D5824" t="s">
        <v>7</v>
      </c>
      <c r="E5824" t="s">
        <v>23</v>
      </c>
      <c r="F5824" s="5">
        <v>42893</v>
      </c>
      <c r="G5824">
        <v>741525495</v>
      </c>
      <c r="H5824" s="5">
        <v>42932</v>
      </c>
      <c r="I5824">
        <v>2727</v>
      </c>
      <c r="J5824" s="8">
        <v>437.2</v>
      </c>
      <c r="K5824" s="8">
        <v>263.33</v>
      </c>
      <c r="L5824" s="8">
        <v>1192244.3999999999</v>
      </c>
      <c r="M5824" s="8">
        <v>718100.91</v>
      </c>
      <c r="N5824" s="8">
        <v>474143.49</v>
      </c>
    </row>
    <row r="5825" spans="1:14" x14ac:dyDescent="0.3">
      <c r="A5825" t="s">
        <v>9</v>
      </c>
      <c r="B5825" t="s">
        <v>106</v>
      </c>
      <c r="C5825" t="s">
        <v>36</v>
      </c>
      <c r="D5825" t="s">
        <v>7</v>
      </c>
      <c r="E5825" t="s">
        <v>8</v>
      </c>
      <c r="F5825" s="5">
        <v>43277</v>
      </c>
      <c r="G5825">
        <v>662623488</v>
      </c>
      <c r="H5825" s="5">
        <v>43292</v>
      </c>
      <c r="I5825">
        <v>3870</v>
      </c>
      <c r="J5825" s="8">
        <v>421.89</v>
      </c>
      <c r="K5825" s="8">
        <v>364.69</v>
      </c>
      <c r="L5825" s="8">
        <v>1632714.3</v>
      </c>
      <c r="M5825" s="8">
        <v>1411350.3</v>
      </c>
      <c r="N5825" s="8">
        <v>221364</v>
      </c>
    </row>
    <row r="5826" spans="1:14" x14ac:dyDescent="0.3">
      <c r="A5826" t="s">
        <v>9</v>
      </c>
      <c r="B5826" t="s">
        <v>69</v>
      </c>
      <c r="C5826" t="s">
        <v>57</v>
      </c>
      <c r="D5826" t="s">
        <v>7</v>
      </c>
      <c r="E5826" t="s">
        <v>4</v>
      </c>
      <c r="F5826" s="5">
        <v>42391</v>
      </c>
      <c r="G5826">
        <v>560389268</v>
      </c>
      <c r="H5826" s="5">
        <v>42422</v>
      </c>
      <c r="I5826">
        <v>492</v>
      </c>
      <c r="J5826" s="8">
        <v>154.06</v>
      </c>
      <c r="K5826" s="8">
        <v>90.93</v>
      </c>
      <c r="L5826" s="8">
        <v>75797.52</v>
      </c>
      <c r="M5826" s="8">
        <v>44737.56</v>
      </c>
      <c r="N5826" s="8">
        <v>31059.96</v>
      </c>
    </row>
    <row r="5827" spans="1:14" x14ac:dyDescent="0.3">
      <c r="A5827" t="s">
        <v>17</v>
      </c>
      <c r="B5827" t="s">
        <v>18</v>
      </c>
      <c r="C5827" t="s">
        <v>45</v>
      </c>
      <c r="D5827" t="s">
        <v>7</v>
      </c>
      <c r="E5827" t="s">
        <v>8</v>
      </c>
      <c r="F5827" s="5">
        <v>42259</v>
      </c>
      <c r="G5827">
        <v>487996661</v>
      </c>
      <c r="H5827" s="5">
        <v>42260</v>
      </c>
      <c r="I5827">
        <v>7911</v>
      </c>
      <c r="J5827" s="8">
        <v>9.33</v>
      </c>
      <c r="K5827" s="8">
        <v>6.92</v>
      </c>
      <c r="L5827" s="8">
        <v>73809.63</v>
      </c>
      <c r="M5827" s="8">
        <v>54744.12</v>
      </c>
      <c r="N5827" s="8">
        <v>19065.509999999998</v>
      </c>
    </row>
    <row r="5828" spans="1:14" x14ac:dyDescent="0.3">
      <c r="A5828" t="s">
        <v>39</v>
      </c>
      <c r="B5828" t="s">
        <v>196</v>
      </c>
      <c r="C5828" t="s">
        <v>57</v>
      </c>
      <c r="D5828" t="s">
        <v>3</v>
      </c>
      <c r="E5828" t="s">
        <v>15</v>
      </c>
      <c r="F5828" s="5">
        <v>42214</v>
      </c>
      <c r="G5828">
        <v>118931996</v>
      </c>
      <c r="H5828" s="5">
        <v>42220</v>
      </c>
      <c r="I5828">
        <v>3475</v>
      </c>
      <c r="J5828" s="8">
        <v>154.06</v>
      </c>
      <c r="K5828" s="8">
        <v>90.93</v>
      </c>
      <c r="L5828" s="8">
        <v>535358.5</v>
      </c>
      <c r="M5828" s="8">
        <v>315981.75</v>
      </c>
      <c r="N5828" s="8">
        <v>219376.75</v>
      </c>
    </row>
    <row r="5829" spans="1:14" x14ac:dyDescent="0.3">
      <c r="A5829" t="s">
        <v>9</v>
      </c>
      <c r="B5829" t="s">
        <v>27</v>
      </c>
      <c r="C5829" t="s">
        <v>31</v>
      </c>
      <c r="D5829" t="s">
        <v>3</v>
      </c>
      <c r="E5829" t="s">
        <v>15</v>
      </c>
      <c r="F5829" s="5">
        <v>42059</v>
      </c>
      <c r="G5829">
        <v>996994102</v>
      </c>
      <c r="H5829" s="5">
        <v>42073</v>
      </c>
      <c r="I5829">
        <v>1565</v>
      </c>
      <c r="J5829" s="8">
        <v>437.2</v>
      </c>
      <c r="K5829" s="8">
        <v>263.33</v>
      </c>
      <c r="L5829" s="8">
        <v>684218</v>
      </c>
      <c r="M5829" s="8">
        <v>412111.45</v>
      </c>
      <c r="N5829" s="8">
        <v>272106.55</v>
      </c>
    </row>
    <row r="5830" spans="1:14" x14ac:dyDescent="0.3">
      <c r="A5830" t="s">
        <v>12</v>
      </c>
      <c r="B5830" t="s">
        <v>150</v>
      </c>
      <c r="C5830" t="s">
        <v>19</v>
      </c>
      <c r="D5830" t="s">
        <v>3</v>
      </c>
      <c r="E5830" t="s">
        <v>8</v>
      </c>
      <c r="F5830" s="5">
        <v>43444</v>
      </c>
      <c r="G5830">
        <v>686294305</v>
      </c>
      <c r="H5830" s="5">
        <v>43449</v>
      </c>
      <c r="I5830">
        <v>8591</v>
      </c>
      <c r="J5830" s="8">
        <v>81.73</v>
      </c>
      <c r="K5830" s="8">
        <v>56.67</v>
      </c>
      <c r="L5830" s="8">
        <v>702142.43</v>
      </c>
      <c r="M5830" s="8">
        <v>486851.97</v>
      </c>
      <c r="N5830" s="8">
        <v>215290.46</v>
      </c>
    </row>
    <row r="5831" spans="1:14" x14ac:dyDescent="0.3">
      <c r="A5831" t="s">
        <v>20</v>
      </c>
      <c r="B5831" t="s">
        <v>168</v>
      </c>
      <c r="C5831" t="s">
        <v>2</v>
      </c>
      <c r="D5831" t="s">
        <v>7</v>
      </c>
      <c r="E5831" t="s">
        <v>8</v>
      </c>
      <c r="F5831" s="5">
        <v>44106</v>
      </c>
      <c r="G5831">
        <v>421256434</v>
      </c>
      <c r="H5831" s="5">
        <v>44155</v>
      </c>
      <c r="I5831">
        <v>7995</v>
      </c>
      <c r="J5831" s="8">
        <v>255.28</v>
      </c>
      <c r="K5831" s="8">
        <v>159.41999999999999</v>
      </c>
      <c r="L5831" s="8">
        <v>2040963.6</v>
      </c>
      <c r="M5831" s="8">
        <v>1274562.8999999999</v>
      </c>
      <c r="N5831" s="8">
        <v>766400.7</v>
      </c>
    </row>
    <row r="5832" spans="1:14" x14ac:dyDescent="0.3">
      <c r="A5832" t="s">
        <v>12</v>
      </c>
      <c r="B5832" t="s">
        <v>195</v>
      </c>
      <c r="C5832" t="s">
        <v>45</v>
      </c>
      <c r="D5832" t="s">
        <v>3</v>
      </c>
      <c r="E5832" t="s">
        <v>15</v>
      </c>
      <c r="F5832" s="5">
        <v>42012</v>
      </c>
      <c r="G5832">
        <v>156616818</v>
      </c>
      <c r="H5832" s="5">
        <v>42039</v>
      </c>
      <c r="I5832">
        <v>5252</v>
      </c>
      <c r="J5832" s="8">
        <v>9.33</v>
      </c>
      <c r="K5832" s="8">
        <v>6.92</v>
      </c>
      <c r="L5832" s="8">
        <v>49001.16</v>
      </c>
      <c r="M5832" s="8">
        <v>36343.839999999997</v>
      </c>
      <c r="N5832" s="8">
        <v>12657.32</v>
      </c>
    </row>
    <row r="5833" spans="1:14" x14ac:dyDescent="0.3">
      <c r="A5833" t="s">
        <v>12</v>
      </c>
      <c r="B5833" t="s">
        <v>180</v>
      </c>
      <c r="C5833" t="s">
        <v>57</v>
      </c>
      <c r="D5833" t="s">
        <v>3</v>
      </c>
      <c r="E5833" t="s">
        <v>8</v>
      </c>
      <c r="F5833" s="5">
        <v>44676</v>
      </c>
      <c r="G5833">
        <v>817424285</v>
      </c>
      <c r="H5833" s="5">
        <v>44687</v>
      </c>
      <c r="I5833">
        <v>2866</v>
      </c>
      <c r="J5833" s="8">
        <v>154.06</v>
      </c>
      <c r="K5833" s="8">
        <v>90.93</v>
      </c>
      <c r="L5833" s="8">
        <v>441535.96</v>
      </c>
      <c r="M5833" s="8">
        <v>260605.38</v>
      </c>
      <c r="N5833" s="8">
        <v>180930.58</v>
      </c>
    </row>
    <row r="5834" spans="1:14" x14ac:dyDescent="0.3">
      <c r="A5834" t="s">
        <v>9</v>
      </c>
      <c r="B5834" t="s">
        <v>27</v>
      </c>
      <c r="C5834" t="s">
        <v>14</v>
      </c>
      <c r="D5834" t="s">
        <v>7</v>
      </c>
      <c r="E5834" t="s">
        <v>4</v>
      </c>
      <c r="F5834" s="5">
        <v>44922</v>
      </c>
      <c r="G5834">
        <v>249040162</v>
      </c>
      <c r="H5834" s="5">
        <v>44593</v>
      </c>
      <c r="I5834">
        <v>5373</v>
      </c>
      <c r="J5834" s="8">
        <v>205.7</v>
      </c>
      <c r="K5834" s="8">
        <v>117.11</v>
      </c>
      <c r="L5834" s="8">
        <v>1105226.1000000001</v>
      </c>
      <c r="M5834" s="8">
        <v>629232.03</v>
      </c>
      <c r="N5834" s="8">
        <v>475994.07</v>
      </c>
    </row>
    <row r="5835" spans="1:14" x14ac:dyDescent="0.3">
      <c r="A5835" t="s">
        <v>9</v>
      </c>
      <c r="B5835" t="s">
        <v>154</v>
      </c>
      <c r="C5835" t="s">
        <v>29</v>
      </c>
      <c r="D5835" t="s">
        <v>7</v>
      </c>
      <c r="E5835" t="s">
        <v>8</v>
      </c>
      <c r="F5835" s="5">
        <v>44389</v>
      </c>
      <c r="G5835">
        <v>867138278</v>
      </c>
      <c r="H5835" s="5">
        <v>44412</v>
      </c>
      <c r="I5835">
        <v>4341</v>
      </c>
      <c r="J5835" s="8">
        <v>651.21</v>
      </c>
      <c r="K5835" s="8">
        <v>524.96</v>
      </c>
      <c r="L5835" s="8">
        <v>2826902.61</v>
      </c>
      <c r="M5835" s="8">
        <v>2278851.36</v>
      </c>
      <c r="N5835" s="8">
        <v>548051.25</v>
      </c>
    </row>
    <row r="5836" spans="1:14" x14ac:dyDescent="0.3">
      <c r="A5836" t="s">
        <v>9</v>
      </c>
      <c r="B5836" t="s">
        <v>187</v>
      </c>
      <c r="C5836" t="s">
        <v>11</v>
      </c>
      <c r="D5836" t="s">
        <v>7</v>
      </c>
      <c r="E5836" t="s">
        <v>15</v>
      </c>
      <c r="F5836" s="5">
        <v>42026</v>
      </c>
      <c r="G5836">
        <v>207704961</v>
      </c>
      <c r="H5836" s="5">
        <v>42033</v>
      </c>
      <c r="I5836">
        <v>3368</v>
      </c>
      <c r="J5836" s="8">
        <v>47.45</v>
      </c>
      <c r="K5836" s="8">
        <v>31.79</v>
      </c>
      <c r="L5836" s="8">
        <v>159811.6</v>
      </c>
      <c r="M5836" s="8">
        <v>107068.72</v>
      </c>
      <c r="N5836" s="8">
        <v>52742.879999999997</v>
      </c>
    </row>
    <row r="5837" spans="1:14" x14ac:dyDescent="0.3">
      <c r="A5837" t="s">
        <v>0</v>
      </c>
      <c r="B5837" t="s">
        <v>138</v>
      </c>
      <c r="C5837" t="s">
        <v>57</v>
      </c>
      <c r="D5837" t="s">
        <v>7</v>
      </c>
      <c r="E5837" t="s">
        <v>23</v>
      </c>
      <c r="F5837" s="5">
        <v>43251</v>
      </c>
      <c r="G5837">
        <v>377039039</v>
      </c>
      <c r="H5837" s="5">
        <v>43265</v>
      </c>
      <c r="I5837">
        <v>3085</v>
      </c>
      <c r="J5837" s="8">
        <v>154.06</v>
      </c>
      <c r="K5837" s="8">
        <v>90.93</v>
      </c>
      <c r="L5837" s="8">
        <v>475275.1</v>
      </c>
      <c r="M5837" s="8">
        <v>280519.05</v>
      </c>
      <c r="N5837" s="8">
        <v>194756.05</v>
      </c>
    </row>
    <row r="5838" spans="1:14" x14ac:dyDescent="0.3">
      <c r="A5838" t="s">
        <v>12</v>
      </c>
      <c r="B5838" t="s">
        <v>137</v>
      </c>
      <c r="C5838" t="s">
        <v>14</v>
      </c>
      <c r="D5838" t="s">
        <v>7</v>
      </c>
      <c r="E5838" t="s">
        <v>23</v>
      </c>
      <c r="F5838" s="5">
        <v>44217</v>
      </c>
      <c r="G5838">
        <v>401751840</v>
      </c>
      <c r="H5838" s="5">
        <v>44248</v>
      </c>
      <c r="I5838">
        <v>6152</v>
      </c>
      <c r="J5838" s="8">
        <v>205.7</v>
      </c>
      <c r="K5838" s="8">
        <v>117.11</v>
      </c>
      <c r="L5838" s="8">
        <v>1265466.3999999999</v>
      </c>
      <c r="M5838" s="8">
        <v>720460.72</v>
      </c>
      <c r="N5838" s="8">
        <v>545005.68000000005</v>
      </c>
    </row>
    <row r="5839" spans="1:14" x14ac:dyDescent="0.3">
      <c r="A5839" t="s">
        <v>9</v>
      </c>
      <c r="B5839" t="s">
        <v>200</v>
      </c>
      <c r="C5839" t="s">
        <v>22</v>
      </c>
      <c r="D5839" t="s">
        <v>7</v>
      </c>
      <c r="E5839" t="s">
        <v>15</v>
      </c>
      <c r="F5839" s="5">
        <v>44309</v>
      </c>
      <c r="G5839">
        <v>278767192</v>
      </c>
      <c r="H5839" s="5">
        <v>44341</v>
      </c>
      <c r="I5839">
        <v>2262</v>
      </c>
      <c r="J5839" s="8">
        <v>109.28</v>
      </c>
      <c r="K5839" s="8">
        <v>35.840000000000003</v>
      </c>
      <c r="L5839" s="8">
        <v>247191.36</v>
      </c>
      <c r="M5839" s="8">
        <v>81070.080000000002</v>
      </c>
      <c r="N5839" s="8">
        <v>166121.28</v>
      </c>
    </row>
    <row r="5840" spans="1:14" x14ac:dyDescent="0.3">
      <c r="A5840" t="s">
        <v>9</v>
      </c>
      <c r="B5840" t="s">
        <v>49</v>
      </c>
      <c r="C5840" t="s">
        <v>65</v>
      </c>
      <c r="D5840" t="s">
        <v>3</v>
      </c>
      <c r="E5840" t="s">
        <v>23</v>
      </c>
      <c r="F5840" s="5">
        <v>43459</v>
      </c>
      <c r="G5840">
        <v>525321424</v>
      </c>
      <c r="H5840" s="5">
        <v>43465</v>
      </c>
      <c r="I5840">
        <v>3138</v>
      </c>
      <c r="J5840" s="8">
        <v>668.27</v>
      </c>
      <c r="K5840" s="8">
        <v>502.54</v>
      </c>
      <c r="L5840" s="8">
        <v>2097031.26</v>
      </c>
      <c r="M5840" s="8">
        <v>1576970.52</v>
      </c>
      <c r="N5840" s="8">
        <v>520060.74</v>
      </c>
    </row>
    <row r="5841" spans="1:14" x14ac:dyDescent="0.3">
      <c r="A5841" t="s">
        <v>20</v>
      </c>
      <c r="B5841" t="s">
        <v>52</v>
      </c>
      <c r="C5841" t="s">
        <v>57</v>
      </c>
      <c r="D5841" t="s">
        <v>3</v>
      </c>
      <c r="E5841" t="s">
        <v>23</v>
      </c>
      <c r="F5841" s="5">
        <v>44413</v>
      </c>
      <c r="G5841">
        <v>828963363</v>
      </c>
      <c r="H5841" s="5">
        <v>44445</v>
      </c>
      <c r="I5841">
        <v>7535</v>
      </c>
      <c r="J5841" s="8">
        <v>154.06</v>
      </c>
      <c r="K5841" s="8">
        <v>90.93</v>
      </c>
      <c r="L5841" s="8">
        <v>1160842.1000000001</v>
      </c>
      <c r="M5841" s="8">
        <v>685157.55</v>
      </c>
      <c r="N5841" s="8">
        <v>475684.55</v>
      </c>
    </row>
    <row r="5842" spans="1:14" x14ac:dyDescent="0.3">
      <c r="A5842" t="s">
        <v>9</v>
      </c>
      <c r="B5842" t="s">
        <v>110</v>
      </c>
      <c r="C5842" t="s">
        <v>22</v>
      </c>
      <c r="D5842" t="s">
        <v>3</v>
      </c>
      <c r="E5842" t="s">
        <v>23</v>
      </c>
      <c r="F5842" s="5">
        <v>43261</v>
      </c>
      <c r="G5842">
        <v>497554337</v>
      </c>
      <c r="H5842" s="5">
        <v>43309</v>
      </c>
      <c r="I5842">
        <v>6240</v>
      </c>
      <c r="J5842" s="8">
        <v>109.28</v>
      </c>
      <c r="K5842" s="8">
        <v>35.840000000000003</v>
      </c>
      <c r="L5842" s="8">
        <v>681907.19999999995</v>
      </c>
      <c r="M5842" s="8">
        <v>223641.60000000001</v>
      </c>
      <c r="N5842" s="8">
        <v>458265.59999999998</v>
      </c>
    </row>
    <row r="5843" spans="1:14" x14ac:dyDescent="0.3">
      <c r="A5843" t="s">
        <v>9</v>
      </c>
      <c r="B5843" t="s">
        <v>100</v>
      </c>
      <c r="C5843" t="s">
        <v>45</v>
      </c>
      <c r="D5843" t="s">
        <v>7</v>
      </c>
      <c r="E5843" t="s">
        <v>4</v>
      </c>
      <c r="F5843" s="5">
        <v>44338</v>
      </c>
      <c r="G5843">
        <v>709268176</v>
      </c>
      <c r="H5843" s="5">
        <v>44372</v>
      </c>
      <c r="I5843">
        <v>7070</v>
      </c>
      <c r="J5843" s="8">
        <v>9.33</v>
      </c>
      <c r="K5843" s="8">
        <v>6.92</v>
      </c>
      <c r="L5843" s="8">
        <v>65963.100000000006</v>
      </c>
      <c r="M5843" s="8">
        <v>48924.4</v>
      </c>
      <c r="N5843" s="8">
        <v>17038.7</v>
      </c>
    </row>
    <row r="5844" spans="1:14" x14ac:dyDescent="0.3">
      <c r="A5844" t="s">
        <v>17</v>
      </c>
      <c r="B5844" t="s">
        <v>47</v>
      </c>
      <c r="C5844" t="s">
        <v>6</v>
      </c>
      <c r="D5844" t="s">
        <v>7</v>
      </c>
      <c r="E5844" t="s">
        <v>15</v>
      </c>
      <c r="F5844" s="5">
        <v>43129</v>
      </c>
      <c r="G5844">
        <v>462591207</v>
      </c>
      <c r="H5844" s="5">
        <v>43160</v>
      </c>
      <c r="I5844">
        <v>9873</v>
      </c>
      <c r="J5844" s="8">
        <v>152.58000000000001</v>
      </c>
      <c r="K5844" s="8">
        <v>97.44</v>
      </c>
      <c r="L5844" s="8">
        <v>1506422.34</v>
      </c>
      <c r="M5844" s="8">
        <v>962025.12</v>
      </c>
      <c r="N5844" s="8">
        <v>544397.22</v>
      </c>
    </row>
    <row r="5845" spans="1:14" x14ac:dyDescent="0.3">
      <c r="A5845" t="s">
        <v>9</v>
      </c>
      <c r="B5845" t="s">
        <v>192</v>
      </c>
      <c r="C5845" t="s">
        <v>19</v>
      </c>
      <c r="D5845" t="s">
        <v>7</v>
      </c>
      <c r="E5845" t="s">
        <v>4</v>
      </c>
      <c r="F5845" s="5">
        <v>42475</v>
      </c>
      <c r="G5845">
        <v>626322257</v>
      </c>
      <c r="H5845" s="5">
        <v>42495</v>
      </c>
      <c r="I5845">
        <v>1529</v>
      </c>
      <c r="J5845" s="8">
        <v>81.73</v>
      </c>
      <c r="K5845" s="8">
        <v>56.67</v>
      </c>
      <c r="L5845" s="8">
        <v>124965.17</v>
      </c>
      <c r="M5845" s="8">
        <v>86648.43</v>
      </c>
      <c r="N5845" s="8">
        <v>38316.74</v>
      </c>
    </row>
    <row r="5846" spans="1:14" x14ac:dyDescent="0.3">
      <c r="A5846" t="s">
        <v>20</v>
      </c>
      <c r="B5846" t="s">
        <v>120</v>
      </c>
      <c r="C5846" t="s">
        <v>57</v>
      </c>
      <c r="D5846" t="s">
        <v>7</v>
      </c>
      <c r="E5846" t="s">
        <v>4</v>
      </c>
      <c r="F5846" s="5">
        <v>44144</v>
      </c>
      <c r="G5846">
        <v>789572656</v>
      </c>
      <c r="H5846" s="5">
        <v>44189</v>
      </c>
      <c r="I5846">
        <v>950</v>
      </c>
      <c r="J5846" s="8">
        <v>154.06</v>
      </c>
      <c r="K5846" s="8">
        <v>90.93</v>
      </c>
      <c r="L5846" s="8">
        <v>146357</v>
      </c>
      <c r="M5846" s="8">
        <v>86383.5</v>
      </c>
      <c r="N5846" s="8">
        <v>59973.5</v>
      </c>
    </row>
    <row r="5847" spans="1:14" x14ac:dyDescent="0.3">
      <c r="A5847" t="s">
        <v>9</v>
      </c>
      <c r="B5847" t="s">
        <v>80</v>
      </c>
      <c r="C5847" t="s">
        <v>2</v>
      </c>
      <c r="D5847" t="s">
        <v>7</v>
      </c>
      <c r="E5847" t="s">
        <v>8</v>
      </c>
      <c r="F5847" s="5">
        <v>44217</v>
      </c>
      <c r="G5847">
        <v>611766231</v>
      </c>
      <c r="H5847" s="5">
        <v>44253</v>
      </c>
      <c r="I5847">
        <v>4077</v>
      </c>
      <c r="J5847" s="8">
        <v>255.28</v>
      </c>
      <c r="K5847" s="8">
        <v>159.41999999999999</v>
      </c>
      <c r="L5847" s="8">
        <v>1040776.56</v>
      </c>
      <c r="M5847" s="8">
        <v>649955.34</v>
      </c>
      <c r="N5847" s="8">
        <v>390821.22</v>
      </c>
    </row>
    <row r="5848" spans="1:14" x14ac:dyDescent="0.3">
      <c r="A5848" t="s">
        <v>0</v>
      </c>
      <c r="B5848" t="s">
        <v>160</v>
      </c>
      <c r="C5848" t="s">
        <v>29</v>
      </c>
      <c r="D5848" t="s">
        <v>7</v>
      </c>
      <c r="E5848" t="s">
        <v>8</v>
      </c>
      <c r="F5848" s="5">
        <v>44429</v>
      </c>
      <c r="G5848">
        <v>272639310</v>
      </c>
      <c r="H5848" s="5">
        <v>44468</v>
      </c>
      <c r="I5848">
        <v>8885</v>
      </c>
      <c r="J5848" s="8">
        <v>651.21</v>
      </c>
      <c r="K5848" s="8">
        <v>524.96</v>
      </c>
      <c r="L5848" s="8">
        <v>5786000.8499999996</v>
      </c>
      <c r="M5848" s="8">
        <v>4664269.5999999996</v>
      </c>
      <c r="N5848" s="8">
        <v>1121731.25</v>
      </c>
    </row>
    <row r="5849" spans="1:14" x14ac:dyDescent="0.3">
      <c r="A5849" t="s">
        <v>0</v>
      </c>
      <c r="B5849" t="s">
        <v>160</v>
      </c>
      <c r="C5849" t="s">
        <v>45</v>
      </c>
      <c r="D5849" t="s">
        <v>3</v>
      </c>
      <c r="E5849" t="s">
        <v>23</v>
      </c>
      <c r="F5849" s="5">
        <v>44065</v>
      </c>
      <c r="G5849">
        <v>922240722</v>
      </c>
      <c r="H5849" s="5">
        <v>44103</v>
      </c>
      <c r="I5849">
        <v>379</v>
      </c>
      <c r="J5849" s="8">
        <v>9.33</v>
      </c>
      <c r="K5849" s="8">
        <v>6.92</v>
      </c>
      <c r="L5849" s="8">
        <v>3536.07</v>
      </c>
      <c r="M5849" s="8">
        <v>2622.68</v>
      </c>
      <c r="N5849" s="8">
        <v>913.39</v>
      </c>
    </row>
    <row r="5850" spans="1:14" x14ac:dyDescent="0.3">
      <c r="A5850" t="s">
        <v>9</v>
      </c>
      <c r="B5850" t="s">
        <v>49</v>
      </c>
      <c r="C5850" t="s">
        <v>2</v>
      </c>
      <c r="D5850" t="s">
        <v>7</v>
      </c>
      <c r="E5850" t="s">
        <v>23</v>
      </c>
      <c r="F5850" s="5">
        <v>43527</v>
      </c>
      <c r="G5850">
        <v>630931794</v>
      </c>
      <c r="H5850" s="5">
        <v>43556</v>
      </c>
      <c r="I5850">
        <v>5593</v>
      </c>
      <c r="J5850" s="8">
        <v>255.28</v>
      </c>
      <c r="K5850" s="8">
        <v>159.41999999999999</v>
      </c>
      <c r="L5850" s="8">
        <v>1427781.04</v>
      </c>
      <c r="M5850" s="8">
        <v>891636.06</v>
      </c>
      <c r="N5850" s="8">
        <v>536144.98</v>
      </c>
    </row>
    <row r="5851" spans="1:14" x14ac:dyDescent="0.3">
      <c r="A5851" t="s">
        <v>9</v>
      </c>
      <c r="B5851" t="s">
        <v>69</v>
      </c>
      <c r="C5851" t="s">
        <v>29</v>
      </c>
      <c r="D5851" t="s">
        <v>7</v>
      </c>
      <c r="E5851" t="s">
        <v>15</v>
      </c>
      <c r="F5851" s="5">
        <v>42798</v>
      </c>
      <c r="G5851">
        <v>239386355</v>
      </c>
      <c r="H5851" s="5">
        <v>42845</v>
      </c>
      <c r="I5851">
        <v>8597</v>
      </c>
      <c r="J5851" s="8">
        <v>651.21</v>
      </c>
      <c r="K5851" s="8">
        <v>524.96</v>
      </c>
      <c r="L5851" s="8">
        <v>5598452.3700000001</v>
      </c>
      <c r="M5851" s="8">
        <v>4513081.12</v>
      </c>
      <c r="N5851" s="8">
        <v>1085371.25</v>
      </c>
    </row>
    <row r="5852" spans="1:14" x14ac:dyDescent="0.3">
      <c r="A5852" t="s">
        <v>12</v>
      </c>
      <c r="B5852" t="s">
        <v>195</v>
      </c>
      <c r="C5852" t="s">
        <v>22</v>
      </c>
      <c r="D5852" t="s">
        <v>3</v>
      </c>
      <c r="E5852" t="s">
        <v>8</v>
      </c>
      <c r="F5852" s="5">
        <v>43292</v>
      </c>
      <c r="G5852">
        <v>208590734</v>
      </c>
      <c r="H5852" s="5">
        <v>43331</v>
      </c>
      <c r="I5852">
        <v>5488</v>
      </c>
      <c r="J5852" s="8">
        <v>109.28</v>
      </c>
      <c r="K5852" s="8">
        <v>35.840000000000003</v>
      </c>
      <c r="L5852" s="8">
        <v>599728.64000000001</v>
      </c>
      <c r="M5852" s="8">
        <v>196689.92000000001</v>
      </c>
      <c r="N5852" s="8">
        <v>403038.71999999997</v>
      </c>
    </row>
    <row r="5853" spans="1:14" x14ac:dyDescent="0.3">
      <c r="A5853" t="s">
        <v>9</v>
      </c>
      <c r="B5853" t="s">
        <v>109</v>
      </c>
      <c r="C5853" t="s">
        <v>19</v>
      </c>
      <c r="D5853" t="s">
        <v>7</v>
      </c>
      <c r="E5853" t="s">
        <v>4</v>
      </c>
      <c r="F5853" s="5">
        <v>42038</v>
      </c>
      <c r="G5853">
        <v>169843757</v>
      </c>
      <c r="H5853" s="5">
        <v>42082</v>
      </c>
      <c r="I5853">
        <v>9397</v>
      </c>
      <c r="J5853" s="8">
        <v>81.73</v>
      </c>
      <c r="K5853" s="8">
        <v>56.67</v>
      </c>
      <c r="L5853" s="8">
        <v>768016.81</v>
      </c>
      <c r="M5853" s="8">
        <v>532527.99</v>
      </c>
      <c r="N5853" s="8">
        <v>235488.82</v>
      </c>
    </row>
    <row r="5854" spans="1:14" x14ac:dyDescent="0.3">
      <c r="A5854" t="s">
        <v>12</v>
      </c>
      <c r="B5854" t="s">
        <v>129</v>
      </c>
      <c r="C5854" t="s">
        <v>14</v>
      </c>
      <c r="D5854" t="s">
        <v>3</v>
      </c>
      <c r="E5854" t="s">
        <v>23</v>
      </c>
      <c r="F5854" s="5">
        <v>43344</v>
      </c>
      <c r="G5854">
        <v>274756753</v>
      </c>
      <c r="H5854" s="5">
        <v>43352</v>
      </c>
      <c r="I5854">
        <v>5484</v>
      </c>
      <c r="J5854" s="8">
        <v>205.7</v>
      </c>
      <c r="K5854" s="8">
        <v>117.11</v>
      </c>
      <c r="L5854" s="8">
        <v>1128058.8</v>
      </c>
      <c r="M5854" s="8">
        <v>642231.24</v>
      </c>
      <c r="N5854" s="8">
        <v>485827.56</v>
      </c>
    </row>
    <row r="5855" spans="1:14" x14ac:dyDescent="0.3">
      <c r="A5855" t="s">
        <v>17</v>
      </c>
      <c r="B5855" t="s">
        <v>86</v>
      </c>
      <c r="C5855" t="s">
        <v>19</v>
      </c>
      <c r="D5855" t="s">
        <v>3</v>
      </c>
      <c r="E5855" t="s">
        <v>23</v>
      </c>
      <c r="F5855" s="5">
        <v>43788</v>
      </c>
      <c r="G5855">
        <v>745253551</v>
      </c>
      <c r="H5855" s="5">
        <v>43811</v>
      </c>
      <c r="I5855">
        <v>5942</v>
      </c>
      <c r="J5855" s="8">
        <v>81.73</v>
      </c>
      <c r="K5855" s="8">
        <v>56.67</v>
      </c>
      <c r="L5855" s="8">
        <v>485639.66</v>
      </c>
      <c r="M5855" s="8">
        <v>336733.14</v>
      </c>
      <c r="N5855" s="8">
        <v>148906.51999999999</v>
      </c>
    </row>
    <row r="5856" spans="1:14" x14ac:dyDescent="0.3">
      <c r="A5856" t="s">
        <v>9</v>
      </c>
      <c r="B5856" t="s">
        <v>200</v>
      </c>
      <c r="C5856" t="s">
        <v>14</v>
      </c>
      <c r="D5856" t="s">
        <v>3</v>
      </c>
      <c r="E5856" t="s">
        <v>8</v>
      </c>
      <c r="F5856" s="5">
        <v>43266</v>
      </c>
      <c r="G5856">
        <v>523570477</v>
      </c>
      <c r="H5856" s="5">
        <v>43304</v>
      </c>
      <c r="I5856">
        <v>4994</v>
      </c>
      <c r="J5856" s="8">
        <v>205.7</v>
      </c>
      <c r="K5856" s="8">
        <v>117.11</v>
      </c>
      <c r="L5856" s="8">
        <v>1027265.8</v>
      </c>
      <c r="M5856" s="8">
        <v>584847.34</v>
      </c>
      <c r="N5856" s="8">
        <v>442418.46</v>
      </c>
    </row>
    <row r="5857" spans="1:14" x14ac:dyDescent="0.3">
      <c r="A5857" t="s">
        <v>12</v>
      </c>
      <c r="B5857" t="s">
        <v>73</v>
      </c>
      <c r="C5857" t="s">
        <v>6</v>
      </c>
      <c r="D5857" t="s">
        <v>3</v>
      </c>
      <c r="E5857" t="s">
        <v>23</v>
      </c>
      <c r="F5857" s="5">
        <v>42134</v>
      </c>
      <c r="G5857">
        <v>422256362</v>
      </c>
      <c r="H5857" s="5">
        <v>42178</v>
      </c>
      <c r="I5857">
        <v>3896</v>
      </c>
      <c r="J5857" s="8">
        <v>152.58000000000001</v>
      </c>
      <c r="K5857" s="8">
        <v>97.44</v>
      </c>
      <c r="L5857" s="8">
        <v>594451.68000000005</v>
      </c>
      <c r="M5857" s="8">
        <v>379626.23999999999</v>
      </c>
      <c r="N5857" s="8">
        <v>214825.44</v>
      </c>
    </row>
    <row r="5858" spans="1:14" x14ac:dyDescent="0.3">
      <c r="A5858" t="s">
        <v>9</v>
      </c>
      <c r="B5858" t="s">
        <v>173</v>
      </c>
      <c r="C5858" t="s">
        <v>65</v>
      </c>
      <c r="D5858" t="s">
        <v>7</v>
      </c>
      <c r="E5858" t="s">
        <v>4</v>
      </c>
      <c r="F5858" s="5">
        <v>42603</v>
      </c>
      <c r="G5858">
        <v>874172532</v>
      </c>
      <c r="H5858" s="5">
        <v>42645</v>
      </c>
      <c r="I5858">
        <v>5933</v>
      </c>
      <c r="J5858" s="8">
        <v>668.27</v>
      </c>
      <c r="K5858" s="8">
        <v>502.54</v>
      </c>
      <c r="L5858" s="8">
        <v>3964845.91</v>
      </c>
      <c r="M5858" s="8">
        <v>2981569.82</v>
      </c>
      <c r="N5858" s="8">
        <v>983276.09</v>
      </c>
    </row>
    <row r="5859" spans="1:14" x14ac:dyDescent="0.3">
      <c r="A5859" t="s">
        <v>20</v>
      </c>
      <c r="B5859" t="s">
        <v>185</v>
      </c>
      <c r="C5859" t="s">
        <v>65</v>
      </c>
      <c r="D5859" t="s">
        <v>7</v>
      </c>
      <c r="E5859" t="s">
        <v>8</v>
      </c>
      <c r="F5859" s="5">
        <v>42234</v>
      </c>
      <c r="G5859">
        <v>582492816</v>
      </c>
      <c r="H5859" s="5">
        <v>42258</v>
      </c>
      <c r="I5859">
        <v>1423</v>
      </c>
      <c r="J5859" s="8">
        <v>668.27</v>
      </c>
      <c r="K5859" s="8">
        <v>502.54</v>
      </c>
      <c r="L5859" s="8">
        <v>950948.21</v>
      </c>
      <c r="M5859" s="8">
        <v>715114.42</v>
      </c>
      <c r="N5859" s="8">
        <v>235833.79</v>
      </c>
    </row>
    <row r="5860" spans="1:14" x14ac:dyDescent="0.3">
      <c r="A5860" t="s">
        <v>9</v>
      </c>
      <c r="B5860" t="s">
        <v>178</v>
      </c>
      <c r="C5860" t="s">
        <v>19</v>
      </c>
      <c r="D5860" t="s">
        <v>7</v>
      </c>
      <c r="E5860" t="s">
        <v>8</v>
      </c>
      <c r="F5860" s="5">
        <v>44823</v>
      </c>
      <c r="G5860">
        <v>570703542</v>
      </c>
      <c r="H5860" s="5">
        <v>44868</v>
      </c>
      <c r="I5860">
        <v>2715</v>
      </c>
      <c r="J5860" s="8">
        <v>81.73</v>
      </c>
      <c r="K5860" s="8">
        <v>56.67</v>
      </c>
      <c r="L5860" s="8">
        <v>221896.95</v>
      </c>
      <c r="M5860" s="8">
        <v>153859.04999999999</v>
      </c>
      <c r="N5860" s="8">
        <v>68037.899999999994</v>
      </c>
    </row>
    <row r="5861" spans="1:14" x14ac:dyDescent="0.3">
      <c r="A5861" t="s">
        <v>9</v>
      </c>
      <c r="B5861" t="s">
        <v>134</v>
      </c>
      <c r="C5861" t="s">
        <v>31</v>
      </c>
      <c r="D5861" t="s">
        <v>3</v>
      </c>
      <c r="E5861" t="s">
        <v>4</v>
      </c>
      <c r="F5861" s="5">
        <v>44094</v>
      </c>
      <c r="G5861">
        <v>132603538</v>
      </c>
      <c r="H5861" s="5">
        <v>44141</v>
      </c>
      <c r="I5861">
        <v>9188</v>
      </c>
      <c r="J5861" s="8">
        <v>437.2</v>
      </c>
      <c r="K5861" s="8">
        <v>263.33</v>
      </c>
      <c r="L5861" s="8">
        <v>4016993.6</v>
      </c>
      <c r="M5861" s="8">
        <v>2419476.04</v>
      </c>
      <c r="N5861" s="8">
        <v>1597517.56</v>
      </c>
    </row>
    <row r="5862" spans="1:14" x14ac:dyDescent="0.3">
      <c r="A5862" t="s">
        <v>0</v>
      </c>
      <c r="B5862" t="s">
        <v>5</v>
      </c>
      <c r="C5862" t="s">
        <v>14</v>
      </c>
      <c r="D5862" t="s">
        <v>7</v>
      </c>
      <c r="E5862" t="s">
        <v>4</v>
      </c>
      <c r="F5862" s="5">
        <v>44854</v>
      </c>
      <c r="G5862">
        <v>882304131</v>
      </c>
      <c r="H5862" s="5">
        <v>44890</v>
      </c>
      <c r="I5862">
        <v>2254</v>
      </c>
      <c r="J5862" s="8">
        <v>205.7</v>
      </c>
      <c r="K5862" s="8">
        <v>117.11</v>
      </c>
      <c r="L5862" s="8">
        <v>463647.8</v>
      </c>
      <c r="M5862" s="8">
        <v>263965.94</v>
      </c>
      <c r="N5862" s="8">
        <v>199681.86</v>
      </c>
    </row>
    <row r="5863" spans="1:14" x14ac:dyDescent="0.3">
      <c r="A5863" t="s">
        <v>17</v>
      </c>
      <c r="B5863" t="s">
        <v>176</v>
      </c>
      <c r="C5863" t="s">
        <v>2</v>
      </c>
      <c r="D5863" t="s">
        <v>3</v>
      </c>
      <c r="E5863" t="s">
        <v>4</v>
      </c>
      <c r="F5863" s="5">
        <v>43144</v>
      </c>
      <c r="G5863">
        <v>904229152</v>
      </c>
      <c r="H5863" s="5">
        <v>43150</v>
      </c>
      <c r="I5863">
        <v>355</v>
      </c>
      <c r="J5863" s="8">
        <v>255.28</v>
      </c>
      <c r="K5863" s="8">
        <v>159.41999999999999</v>
      </c>
      <c r="L5863" s="8">
        <v>90624.4</v>
      </c>
      <c r="M5863" s="8">
        <v>56594.1</v>
      </c>
      <c r="N5863" s="8">
        <v>34030.300000000003</v>
      </c>
    </row>
    <row r="5864" spans="1:14" x14ac:dyDescent="0.3">
      <c r="A5864" t="s">
        <v>17</v>
      </c>
      <c r="B5864" t="s">
        <v>86</v>
      </c>
      <c r="C5864" t="s">
        <v>29</v>
      </c>
      <c r="D5864" t="s">
        <v>7</v>
      </c>
      <c r="E5864" t="s">
        <v>15</v>
      </c>
      <c r="F5864" s="5">
        <v>44626</v>
      </c>
      <c r="G5864">
        <v>603114926</v>
      </c>
      <c r="H5864" s="5">
        <v>44642</v>
      </c>
      <c r="I5864">
        <v>3964</v>
      </c>
      <c r="J5864" s="8">
        <v>651.21</v>
      </c>
      <c r="K5864" s="8">
        <v>524.96</v>
      </c>
      <c r="L5864" s="8">
        <v>2581396.44</v>
      </c>
      <c r="M5864" s="8">
        <v>2080941.44</v>
      </c>
      <c r="N5864" s="8">
        <v>500455</v>
      </c>
    </row>
    <row r="5865" spans="1:14" x14ac:dyDescent="0.3">
      <c r="A5865" t="s">
        <v>9</v>
      </c>
      <c r="B5865" t="s">
        <v>142</v>
      </c>
      <c r="C5865" t="s">
        <v>6</v>
      </c>
      <c r="D5865" t="s">
        <v>3</v>
      </c>
      <c r="E5865" t="s">
        <v>23</v>
      </c>
      <c r="F5865" s="5">
        <v>43120</v>
      </c>
      <c r="G5865">
        <v>454010283</v>
      </c>
      <c r="H5865" s="5">
        <v>43130</v>
      </c>
      <c r="I5865">
        <v>587</v>
      </c>
      <c r="J5865" s="8">
        <v>152.58000000000001</v>
      </c>
      <c r="K5865" s="8">
        <v>97.44</v>
      </c>
      <c r="L5865" s="8">
        <v>89564.46</v>
      </c>
      <c r="M5865" s="8">
        <v>57197.279999999999</v>
      </c>
      <c r="N5865" s="8">
        <v>32367.18</v>
      </c>
    </row>
    <row r="5866" spans="1:14" x14ac:dyDescent="0.3">
      <c r="A5866" t="s">
        <v>9</v>
      </c>
      <c r="B5866" t="s">
        <v>10</v>
      </c>
      <c r="C5866" t="s">
        <v>36</v>
      </c>
      <c r="D5866" t="s">
        <v>7</v>
      </c>
      <c r="E5866" t="s">
        <v>15</v>
      </c>
      <c r="F5866" s="5">
        <v>44414</v>
      </c>
      <c r="G5866">
        <v>552276551</v>
      </c>
      <c r="H5866" s="5">
        <v>44463</v>
      </c>
      <c r="I5866">
        <v>9759</v>
      </c>
      <c r="J5866" s="8">
        <v>421.89</v>
      </c>
      <c r="K5866" s="8">
        <v>364.69</v>
      </c>
      <c r="L5866" s="8">
        <v>4117224.51</v>
      </c>
      <c r="M5866" s="8">
        <v>3559009.71</v>
      </c>
      <c r="N5866" s="8">
        <v>558214.80000000005</v>
      </c>
    </row>
    <row r="5867" spans="1:14" x14ac:dyDescent="0.3">
      <c r="A5867" t="s">
        <v>9</v>
      </c>
      <c r="B5867" t="s">
        <v>164</v>
      </c>
      <c r="C5867" t="s">
        <v>6</v>
      </c>
      <c r="D5867" t="s">
        <v>7</v>
      </c>
      <c r="E5867" t="s">
        <v>4</v>
      </c>
      <c r="F5867" s="5">
        <v>42451</v>
      </c>
      <c r="G5867">
        <v>163587558</v>
      </c>
      <c r="H5867" s="5">
        <v>42479</v>
      </c>
      <c r="I5867">
        <v>8048</v>
      </c>
      <c r="J5867" s="8">
        <v>152.58000000000001</v>
      </c>
      <c r="K5867" s="8">
        <v>97.44</v>
      </c>
      <c r="L5867" s="8">
        <v>1227963.8400000001</v>
      </c>
      <c r="M5867" s="8">
        <v>784197.12</v>
      </c>
      <c r="N5867" s="8">
        <v>443766.72</v>
      </c>
    </row>
    <row r="5868" spans="1:14" x14ac:dyDescent="0.3">
      <c r="A5868" t="s">
        <v>0</v>
      </c>
      <c r="B5868" t="s">
        <v>101</v>
      </c>
      <c r="C5868" t="s">
        <v>11</v>
      </c>
      <c r="D5868" t="s">
        <v>7</v>
      </c>
      <c r="E5868" t="s">
        <v>4</v>
      </c>
      <c r="F5868" s="5">
        <v>43877</v>
      </c>
      <c r="G5868">
        <v>873929631</v>
      </c>
      <c r="H5868" s="5">
        <v>43886</v>
      </c>
      <c r="I5868">
        <v>4053</v>
      </c>
      <c r="J5868" s="8">
        <v>47.45</v>
      </c>
      <c r="K5868" s="8">
        <v>31.79</v>
      </c>
      <c r="L5868" s="8">
        <v>192314.85</v>
      </c>
      <c r="M5868" s="8">
        <v>128844.87</v>
      </c>
      <c r="N5868" s="8">
        <v>63469.98</v>
      </c>
    </row>
    <row r="5869" spans="1:14" x14ac:dyDescent="0.3">
      <c r="A5869" t="s">
        <v>9</v>
      </c>
      <c r="B5869" t="s">
        <v>64</v>
      </c>
      <c r="C5869" t="s">
        <v>14</v>
      </c>
      <c r="D5869" t="s">
        <v>3</v>
      </c>
      <c r="E5869" t="s">
        <v>15</v>
      </c>
      <c r="F5869" s="5">
        <v>44222</v>
      </c>
      <c r="G5869">
        <v>739601600</v>
      </c>
      <c r="H5869" s="5">
        <v>44265</v>
      </c>
      <c r="I5869">
        <v>3404</v>
      </c>
      <c r="J5869" s="8">
        <v>205.7</v>
      </c>
      <c r="K5869" s="8">
        <v>117.11</v>
      </c>
      <c r="L5869" s="8">
        <v>700202.8</v>
      </c>
      <c r="M5869" s="8">
        <v>398642.44</v>
      </c>
      <c r="N5869" s="8">
        <v>301560.36</v>
      </c>
    </row>
    <row r="5870" spans="1:14" x14ac:dyDescent="0.3">
      <c r="A5870" t="s">
        <v>9</v>
      </c>
      <c r="B5870" t="s">
        <v>77</v>
      </c>
      <c r="C5870" t="s">
        <v>31</v>
      </c>
      <c r="D5870" t="s">
        <v>3</v>
      </c>
      <c r="E5870" t="s">
        <v>4</v>
      </c>
      <c r="F5870" s="5">
        <v>44829</v>
      </c>
      <c r="G5870">
        <v>137214791</v>
      </c>
      <c r="H5870" s="5">
        <v>44867</v>
      </c>
      <c r="I5870">
        <v>3761</v>
      </c>
      <c r="J5870" s="8">
        <v>437.2</v>
      </c>
      <c r="K5870" s="8">
        <v>263.33</v>
      </c>
      <c r="L5870" s="8">
        <v>1644309.2</v>
      </c>
      <c r="M5870" s="8">
        <v>990384.13</v>
      </c>
      <c r="N5870" s="8">
        <v>653925.06999999995</v>
      </c>
    </row>
    <row r="5871" spans="1:14" x14ac:dyDescent="0.3">
      <c r="A5871" t="s">
        <v>9</v>
      </c>
      <c r="B5871" t="s">
        <v>122</v>
      </c>
      <c r="C5871" t="s">
        <v>45</v>
      </c>
      <c r="D5871" t="s">
        <v>7</v>
      </c>
      <c r="E5871" t="s">
        <v>8</v>
      </c>
      <c r="F5871" s="5">
        <v>43703</v>
      </c>
      <c r="G5871">
        <v>413693034</v>
      </c>
      <c r="H5871" s="5">
        <v>43751</v>
      </c>
      <c r="I5871">
        <v>9817</v>
      </c>
      <c r="J5871" s="8">
        <v>9.33</v>
      </c>
      <c r="K5871" s="8">
        <v>6.92</v>
      </c>
      <c r="L5871" s="8">
        <v>91592.61</v>
      </c>
      <c r="M5871" s="8">
        <v>67933.64</v>
      </c>
      <c r="N5871" s="8">
        <v>23658.97</v>
      </c>
    </row>
    <row r="5872" spans="1:14" x14ac:dyDescent="0.3">
      <c r="A5872" t="s">
        <v>12</v>
      </c>
      <c r="B5872" t="s">
        <v>61</v>
      </c>
      <c r="C5872" t="s">
        <v>45</v>
      </c>
      <c r="D5872" t="s">
        <v>7</v>
      </c>
      <c r="E5872" t="s">
        <v>23</v>
      </c>
      <c r="F5872" s="5">
        <v>42315</v>
      </c>
      <c r="G5872">
        <v>736272656</v>
      </c>
      <c r="H5872" s="5">
        <v>42350</v>
      </c>
      <c r="I5872">
        <v>8296</v>
      </c>
      <c r="J5872" s="8">
        <v>9.33</v>
      </c>
      <c r="K5872" s="8">
        <v>6.92</v>
      </c>
      <c r="L5872" s="8">
        <v>77401.679999999993</v>
      </c>
      <c r="M5872" s="8">
        <v>57408.32</v>
      </c>
      <c r="N5872" s="8">
        <v>19993.36</v>
      </c>
    </row>
    <row r="5873" spans="1:14" x14ac:dyDescent="0.3">
      <c r="A5873" t="s">
        <v>9</v>
      </c>
      <c r="B5873" t="s">
        <v>77</v>
      </c>
      <c r="C5873" t="s">
        <v>2</v>
      </c>
      <c r="D5873" t="s">
        <v>7</v>
      </c>
      <c r="E5873" t="s">
        <v>15</v>
      </c>
      <c r="F5873" s="5">
        <v>44791</v>
      </c>
      <c r="G5873">
        <v>342502486</v>
      </c>
      <c r="H5873" s="5">
        <v>44791</v>
      </c>
      <c r="I5873">
        <v>2952</v>
      </c>
      <c r="J5873" s="8">
        <v>255.28</v>
      </c>
      <c r="K5873" s="8">
        <v>159.41999999999999</v>
      </c>
      <c r="L5873" s="8">
        <v>753586.56</v>
      </c>
      <c r="M5873" s="8">
        <v>470607.84</v>
      </c>
      <c r="N5873" s="8">
        <v>282978.71999999997</v>
      </c>
    </row>
    <row r="5874" spans="1:14" x14ac:dyDescent="0.3">
      <c r="A5874" t="s">
        <v>0</v>
      </c>
      <c r="B5874" t="s">
        <v>74</v>
      </c>
      <c r="C5874" t="s">
        <v>31</v>
      </c>
      <c r="D5874" t="s">
        <v>7</v>
      </c>
      <c r="E5874" t="s">
        <v>15</v>
      </c>
      <c r="F5874" s="5">
        <v>42033</v>
      </c>
      <c r="G5874">
        <v>790243852</v>
      </c>
      <c r="H5874" s="5">
        <v>42045</v>
      </c>
      <c r="I5874">
        <v>9572</v>
      </c>
      <c r="J5874" s="8">
        <v>437.2</v>
      </c>
      <c r="K5874" s="8">
        <v>263.33</v>
      </c>
      <c r="L5874" s="8">
        <v>4184878.4</v>
      </c>
      <c r="M5874" s="8">
        <v>2520594.7599999998</v>
      </c>
      <c r="N5874" s="8">
        <v>1664283.64</v>
      </c>
    </row>
    <row r="5875" spans="1:14" x14ac:dyDescent="0.3">
      <c r="A5875" t="s">
        <v>12</v>
      </c>
      <c r="B5875" t="s">
        <v>32</v>
      </c>
      <c r="C5875" t="s">
        <v>19</v>
      </c>
      <c r="D5875" t="s">
        <v>3</v>
      </c>
      <c r="E5875" t="s">
        <v>4</v>
      </c>
      <c r="F5875" s="5">
        <v>43564</v>
      </c>
      <c r="G5875">
        <v>107670581</v>
      </c>
      <c r="H5875" s="5">
        <v>43586</v>
      </c>
      <c r="I5875">
        <v>972</v>
      </c>
      <c r="J5875" s="8">
        <v>81.73</v>
      </c>
      <c r="K5875" s="8">
        <v>56.67</v>
      </c>
      <c r="L5875" s="8">
        <v>79441.56</v>
      </c>
      <c r="M5875" s="8">
        <v>55083.24</v>
      </c>
      <c r="N5875" s="8">
        <v>24358.32</v>
      </c>
    </row>
    <row r="5876" spans="1:14" x14ac:dyDescent="0.3">
      <c r="A5876" t="s">
        <v>20</v>
      </c>
      <c r="B5876" t="s">
        <v>181</v>
      </c>
      <c r="C5876" t="s">
        <v>65</v>
      </c>
      <c r="D5876" t="s">
        <v>3</v>
      </c>
      <c r="E5876" t="s">
        <v>23</v>
      </c>
      <c r="F5876" s="5">
        <v>43489</v>
      </c>
      <c r="G5876">
        <v>443269002</v>
      </c>
      <c r="H5876" s="5">
        <v>43537</v>
      </c>
      <c r="I5876">
        <v>2003</v>
      </c>
      <c r="J5876" s="8">
        <v>668.27</v>
      </c>
      <c r="K5876" s="8">
        <v>502.54</v>
      </c>
      <c r="L5876" s="8">
        <v>1338544.81</v>
      </c>
      <c r="M5876" s="8">
        <v>1006587.62</v>
      </c>
      <c r="N5876" s="8">
        <v>331957.19</v>
      </c>
    </row>
    <row r="5877" spans="1:14" x14ac:dyDescent="0.3">
      <c r="A5877" t="s">
        <v>9</v>
      </c>
      <c r="B5877" t="s">
        <v>177</v>
      </c>
      <c r="C5877" t="s">
        <v>2</v>
      </c>
      <c r="D5877" t="s">
        <v>7</v>
      </c>
      <c r="E5877" t="s">
        <v>4</v>
      </c>
      <c r="F5877" s="5">
        <v>43840</v>
      </c>
      <c r="G5877">
        <v>415837943</v>
      </c>
      <c r="H5877" s="5">
        <v>43884</v>
      </c>
      <c r="I5877">
        <v>4543</v>
      </c>
      <c r="J5877" s="8">
        <v>255.28</v>
      </c>
      <c r="K5877" s="8">
        <v>159.41999999999999</v>
      </c>
      <c r="L5877" s="8">
        <v>1159737.04</v>
      </c>
      <c r="M5877" s="8">
        <v>724245.06</v>
      </c>
      <c r="N5877" s="8">
        <v>435491.98</v>
      </c>
    </row>
    <row r="5878" spans="1:14" x14ac:dyDescent="0.3">
      <c r="A5878" t="s">
        <v>20</v>
      </c>
      <c r="B5878" t="s">
        <v>185</v>
      </c>
      <c r="C5878" t="s">
        <v>11</v>
      </c>
      <c r="D5878" t="s">
        <v>7</v>
      </c>
      <c r="E5878" t="s">
        <v>15</v>
      </c>
      <c r="F5878" s="5">
        <v>42498</v>
      </c>
      <c r="G5878">
        <v>964488732</v>
      </c>
      <c r="H5878" s="5">
        <v>42527</v>
      </c>
      <c r="I5878">
        <v>2504</v>
      </c>
      <c r="J5878" s="8">
        <v>47.45</v>
      </c>
      <c r="K5878" s="8">
        <v>31.79</v>
      </c>
      <c r="L5878" s="8">
        <v>118814.8</v>
      </c>
      <c r="M5878" s="8">
        <v>79602.16</v>
      </c>
      <c r="N5878" s="8">
        <v>39212.639999999999</v>
      </c>
    </row>
    <row r="5879" spans="1:14" x14ac:dyDescent="0.3">
      <c r="A5879" t="s">
        <v>9</v>
      </c>
      <c r="B5879" t="s">
        <v>134</v>
      </c>
      <c r="C5879" t="s">
        <v>2</v>
      </c>
      <c r="D5879" t="s">
        <v>7</v>
      </c>
      <c r="E5879" t="s">
        <v>23</v>
      </c>
      <c r="F5879" s="5">
        <v>43237</v>
      </c>
      <c r="G5879">
        <v>398645198</v>
      </c>
      <c r="H5879" s="5">
        <v>43246</v>
      </c>
      <c r="I5879">
        <v>6828</v>
      </c>
      <c r="J5879" s="8">
        <v>255.28</v>
      </c>
      <c r="K5879" s="8">
        <v>159.41999999999999</v>
      </c>
      <c r="L5879" s="8">
        <v>1743051.84</v>
      </c>
      <c r="M5879" s="8">
        <v>1088519.76</v>
      </c>
      <c r="N5879" s="8">
        <v>654532.07999999996</v>
      </c>
    </row>
    <row r="5880" spans="1:14" x14ac:dyDescent="0.3">
      <c r="A5880" t="s">
        <v>9</v>
      </c>
      <c r="B5880" t="s">
        <v>100</v>
      </c>
      <c r="C5880" t="s">
        <v>45</v>
      </c>
      <c r="D5880" t="s">
        <v>3</v>
      </c>
      <c r="E5880" t="s">
        <v>8</v>
      </c>
      <c r="F5880" s="5">
        <v>44796</v>
      </c>
      <c r="G5880">
        <v>248043668</v>
      </c>
      <c r="H5880" s="5">
        <v>44802</v>
      </c>
      <c r="I5880">
        <v>488</v>
      </c>
      <c r="J5880" s="8">
        <v>9.33</v>
      </c>
      <c r="K5880" s="8">
        <v>6.92</v>
      </c>
      <c r="L5880" s="8">
        <v>4553.04</v>
      </c>
      <c r="M5880" s="8">
        <v>3376.96</v>
      </c>
      <c r="N5880" s="8">
        <v>1176.08</v>
      </c>
    </row>
    <row r="5881" spans="1:14" x14ac:dyDescent="0.3">
      <c r="A5881" t="s">
        <v>39</v>
      </c>
      <c r="B5881" t="s">
        <v>205</v>
      </c>
      <c r="C5881" t="s">
        <v>31</v>
      </c>
      <c r="D5881" t="s">
        <v>3</v>
      </c>
      <c r="E5881" t="s">
        <v>8</v>
      </c>
      <c r="F5881" s="5">
        <v>43301</v>
      </c>
      <c r="G5881">
        <v>312732970</v>
      </c>
      <c r="H5881" s="5">
        <v>43329</v>
      </c>
      <c r="I5881">
        <v>3490</v>
      </c>
      <c r="J5881" s="8">
        <v>437.2</v>
      </c>
      <c r="K5881" s="8">
        <v>263.33</v>
      </c>
      <c r="L5881" s="8">
        <v>1525828</v>
      </c>
      <c r="M5881" s="8">
        <v>919021.7</v>
      </c>
      <c r="N5881" s="8">
        <v>606806.30000000005</v>
      </c>
    </row>
    <row r="5882" spans="1:14" x14ac:dyDescent="0.3">
      <c r="A5882" t="s">
        <v>9</v>
      </c>
      <c r="B5882" t="s">
        <v>91</v>
      </c>
      <c r="C5882" t="s">
        <v>19</v>
      </c>
      <c r="D5882" t="s">
        <v>7</v>
      </c>
      <c r="E5882" t="s">
        <v>23</v>
      </c>
      <c r="F5882" s="5">
        <v>43771</v>
      </c>
      <c r="G5882">
        <v>913074433</v>
      </c>
      <c r="H5882" s="5">
        <v>43816</v>
      </c>
      <c r="I5882">
        <v>7870</v>
      </c>
      <c r="J5882" s="8">
        <v>81.73</v>
      </c>
      <c r="K5882" s="8">
        <v>56.67</v>
      </c>
      <c r="L5882" s="8">
        <v>643215.1</v>
      </c>
      <c r="M5882" s="8">
        <v>445992.9</v>
      </c>
      <c r="N5882" s="8">
        <v>197222.2</v>
      </c>
    </row>
    <row r="5883" spans="1:14" x14ac:dyDescent="0.3">
      <c r="A5883" t="s">
        <v>17</v>
      </c>
      <c r="B5883" t="s">
        <v>86</v>
      </c>
      <c r="C5883" t="s">
        <v>65</v>
      </c>
      <c r="D5883" t="s">
        <v>7</v>
      </c>
      <c r="E5883" t="s">
        <v>8</v>
      </c>
      <c r="F5883" s="5">
        <v>42460</v>
      </c>
      <c r="G5883">
        <v>639741885</v>
      </c>
      <c r="H5883" s="5">
        <v>42478</v>
      </c>
      <c r="I5883">
        <v>2695</v>
      </c>
      <c r="J5883" s="8">
        <v>668.27</v>
      </c>
      <c r="K5883" s="8">
        <v>502.54</v>
      </c>
      <c r="L5883" s="8">
        <v>1800987.65</v>
      </c>
      <c r="M5883" s="8">
        <v>1354345.3</v>
      </c>
      <c r="N5883" s="8">
        <v>446642.35</v>
      </c>
    </row>
    <row r="5884" spans="1:14" x14ac:dyDescent="0.3">
      <c r="A5884" t="s">
        <v>9</v>
      </c>
      <c r="B5884" t="s">
        <v>63</v>
      </c>
      <c r="C5884" t="s">
        <v>29</v>
      </c>
      <c r="D5884" t="s">
        <v>3</v>
      </c>
      <c r="E5884" t="s">
        <v>8</v>
      </c>
      <c r="F5884" s="5">
        <v>42164</v>
      </c>
      <c r="G5884">
        <v>403721654</v>
      </c>
      <c r="H5884" s="5">
        <v>42184</v>
      </c>
      <c r="I5884">
        <v>9064</v>
      </c>
      <c r="J5884" s="8">
        <v>651.21</v>
      </c>
      <c r="K5884" s="8">
        <v>524.96</v>
      </c>
      <c r="L5884" s="8">
        <v>5902567.4400000004</v>
      </c>
      <c r="M5884" s="8">
        <v>4758237.4400000004</v>
      </c>
      <c r="N5884" s="8">
        <v>1144330</v>
      </c>
    </row>
    <row r="5885" spans="1:14" x14ac:dyDescent="0.3">
      <c r="A5885" t="s">
        <v>12</v>
      </c>
      <c r="B5885" t="s">
        <v>107</v>
      </c>
      <c r="C5885" t="s">
        <v>22</v>
      </c>
      <c r="D5885" t="s">
        <v>7</v>
      </c>
      <c r="E5885" t="s">
        <v>23</v>
      </c>
      <c r="F5885" s="5">
        <v>42913</v>
      </c>
      <c r="G5885">
        <v>286312568</v>
      </c>
      <c r="H5885" s="5">
        <v>42925</v>
      </c>
      <c r="I5885">
        <v>5106</v>
      </c>
      <c r="J5885" s="8">
        <v>109.28</v>
      </c>
      <c r="K5885" s="8">
        <v>35.840000000000003</v>
      </c>
      <c r="L5885" s="8">
        <v>557983.68000000005</v>
      </c>
      <c r="M5885" s="8">
        <v>182999.04000000001</v>
      </c>
      <c r="N5885" s="8">
        <v>374984.64</v>
      </c>
    </row>
    <row r="5886" spans="1:14" x14ac:dyDescent="0.3">
      <c r="A5886" t="s">
        <v>9</v>
      </c>
      <c r="B5886" t="s">
        <v>177</v>
      </c>
      <c r="C5886" t="s">
        <v>45</v>
      </c>
      <c r="D5886" t="s">
        <v>7</v>
      </c>
      <c r="E5886" t="s">
        <v>23</v>
      </c>
      <c r="F5886" s="5">
        <v>43247</v>
      </c>
      <c r="G5886">
        <v>889125955</v>
      </c>
      <c r="H5886" s="5">
        <v>43266</v>
      </c>
      <c r="I5886">
        <v>983</v>
      </c>
      <c r="J5886" s="8">
        <v>9.33</v>
      </c>
      <c r="K5886" s="8">
        <v>6.92</v>
      </c>
      <c r="L5886" s="8">
        <v>9171.39</v>
      </c>
      <c r="M5886" s="8">
        <v>6802.36</v>
      </c>
      <c r="N5886" s="8">
        <v>2369.0300000000002</v>
      </c>
    </row>
    <row r="5887" spans="1:14" x14ac:dyDescent="0.3">
      <c r="A5887" t="s">
        <v>20</v>
      </c>
      <c r="B5887" t="s">
        <v>54</v>
      </c>
      <c r="C5887" t="s">
        <v>11</v>
      </c>
      <c r="D5887" t="s">
        <v>7</v>
      </c>
      <c r="E5887" t="s">
        <v>4</v>
      </c>
      <c r="F5887" s="5">
        <v>44783</v>
      </c>
      <c r="G5887">
        <v>184085643</v>
      </c>
      <c r="H5887" s="5">
        <v>44787</v>
      </c>
      <c r="I5887">
        <v>3887</v>
      </c>
      <c r="J5887" s="8">
        <v>47.45</v>
      </c>
      <c r="K5887" s="8">
        <v>31.79</v>
      </c>
      <c r="L5887" s="8">
        <v>184438.15</v>
      </c>
      <c r="M5887" s="8">
        <v>123567.73</v>
      </c>
      <c r="N5887" s="8">
        <v>60870.42</v>
      </c>
    </row>
    <row r="5888" spans="1:14" x14ac:dyDescent="0.3">
      <c r="A5888" t="s">
        <v>9</v>
      </c>
      <c r="B5888" t="s">
        <v>37</v>
      </c>
      <c r="C5888" t="s">
        <v>45</v>
      </c>
      <c r="D5888" t="s">
        <v>7</v>
      </c>
      <c r="E5888" t="s">
        <v>23</v>
      </c>
      <c r="F5888" s="5">
        <v>44414</v>
      </c>
      <c r="G5888">
        <v>263427960</v>
      </c>
      <c r="H5888" s="5">
        <v>44459</v>
      </c>
      <c r="I5888">
        <v>3042</v>
      </c>
      <c r="J5888" s="8">
        <v>9.33</v>
      </c>
      <c r="K5888" s="8">
        <v>6.92</v>
      </c>
      <c r="L5888" s="8">
        <v>28381.86</v>
      </c>
      <c r="M5888" s="8">
        <v>21050.639999999999</v>
      </c>
      <c r="N5888" s="8">
        <v>7331.22</v>
      </c>
    </row>
    <row r="5889" spans="1:14" x14ac:dyDescent="0.3">
      <c r="A5889" t="s">
        <v>12</v>
      </c>
      <c r="B5889" t="s">
        <v>16</v>
      </c>
      <c r="C5889" t="s">
        <v>11</v>
      </c>
      <c r="D5889" t="s">
        <v>7</v>
      </c>
      <c r="E5889" t="s">
        <v>23</v>
      </c>
      <c r="F5889" s="5">
        <v>44035</v>
      </c>
      <c r="G5889">
        <v>589701735</v>
      </c>
      <c r="H5889" s="5">
        <v>44038</v>
      </c>
      <c r="I5889">
        <v>4703</v>
      </c>
      <c r="J5889" s="8">
        <v>47.45</v>
      </c>
      <c r="K5889" s="8">
        <v>31.79</v>
      </c>
      <c r="L5889" s="8">
        <v>223157.35</v>
      </c>
      <c r="M5889" s="8">
        <v>149508.37</v>
      </c>
      <c r="N5889" s="8">
        <v>73648.98</v>
      </c>
    </row>
    <row r="5890" spans="1:14" x14ac:dyDescent="0.3">
      <c r="A5890" t="s">
        <v>12</v>
      </c>
      <c r="B5890" t="s">
        <v>107</v>
      </c>
      <c r="C5890" t="s">
        <v>57</v>
      </c>
      <c r="D5890" t="s">
        <v>7</v>
      </c>
      <c r="E5890" t="s">
        <v>8</v>
      </c>
      <c r="F5890" s="5">
        <v>42858</v>
      </c>
      <c r="G5890">
        <v>245768296</v>
      </c>
      <c r="H5890" s="5">
        <v>42867</v>
      </c>
      <c r="I5890">
        <v>7155</v>
      </c>
      <c r="J5890" s="8">
        <v>154.06</v>
      </c>
      <c r="K5890" s="8">
        <v>90.93</v>
      </c>
      <c r="L5890" s="8">
        <v>1102299.3</v>
      </c>
      <c r="M5890" s="8">
        <v>650604.15</v>
      </c>
      <c r="N5890" s="8">
        <v>451695.15</v>
      </c>
    </row>
    <row r="5891" spans="1:14" x14ac:dyDescent="0.3">
      <c r="A5891" t="s">
        <v>20</v>
      </c>
      <c r="B5891" t="s">
        <v>52</v>
      </c>
      <c r="C5891" t="s">
        <v>11</v>
      </c>
      <c r="D5891" t="s">
        <v>7</v>
      </c>
      <c r="E5891" t="s">
        <v>15</v>
      </c>
      <c r="F5891" s="5">
        <v>44522</v>
      </c>
      <c r="G5891">
        <v>184801471</v>
      </c>
      <c r="H5891" s="5">
        <v>44550</v>
      </c>
      <c r="I5891">
        <v>5717</v>
      </c>
      <c r="J5891" s="8">
        <v>47.45</v>
      </c>
      <c r="K5891" s="8">
        <v>31.79</v>
      </c>
      <c r="L5891" s="8">
        <v>271271.65000000002</v>
      </c>
      <c r="M5891" s="8">
        <v>181743.43</v>
      </c>
      <c r="N5891" s="8">
        <v>89528.22</v>
      </c>
    </row>
    <row r="5892" spans="1:14" x14ac:dyDescent="0.3">
      <c r="A5892" t="s">
        <v>20</v>
      </c>
      <c r="B5892" t="s">
        <v>81</v>
      </c>
      <c r="C5892" t="s">
        <v>2</v>
      </c>
      <c r="D5892" t="s">
        <v>3</v>
      </c>
      <c r="E5892" t="s">
        <v>4</v>
      </c>
      <c r="F5892" s="5">
        <v>43667</v>
      </c>
      <c r="G5892">
        <v>980287587</v>
      </c>
      <c r="H5892" s="5">
        <v>43707</v>
      </c>
      <c r="I5892">
        <v>7736</v>
      </c>
      <c r="J5892" s="8">
        <v>255.28</v>
      </c>
      <c r="K5892" s="8">
        <v>159.41999999999999</v>
      </c>
      <c r="L5892" s="8">
        <v>1974846.08</v>
      </c>
      <c r="M5892" s="8">
        <v>1233273.1200000001</v>
      </c>
      <c r="N5892" s="8">
        <v>741572.96</v>
      </c>
    </row>
    <row r="5893" spans="1:14" x14ac:dyDescent="0.3">
      <c r="A5893" t="s">
        <v>17</v>
      </c>
      <c r="B5893" t="s">
        <v>176</v>
      </c>
      <c r="C5893" t="s">
        <v>2</v>
      </c>
      <c r="D5893" t="s">
        <v>3</v>
      </c>
      <c r="E5893" t="s">
        <v>8</v>
      </c>
      <c r="F5893" s="5">
        <v>43173</v>
      </c>
      <c r="G5893">
        <v>576025474</v>
      </c>
      <c r="H5893" s="5">
        <v>43184</v>
      </c>
      <c r="I5893">
        <v>7593</v>
      </c>
      <c r="J5893" s="8">
        <v>255.28</v>
      </c>
      <c r="K5893" s="8">
        <v>159.41999999999999</v>
      </c>
      <c r="L5893" s="8">
        <v>1938341.04</v>
      </c>
      <c r="M5893" s="8">
        <v>1210476.06</v>
      </c>
      <c r="N5893" s="8">
        <v>727864.98</v>
      </c>
    </row>
    <row r="5894" spans="1:14" x14ac:dyDescent="0.3">
      <c r="A5894" t="s">
        <v>12</v>
      </c>
      <c r="B5894" t="s">
        <v>195</v>
      </c>
      <c r="C5894" t="s">
        <v>6</v>
      </c>
      <c r="D5894" t="s">
        <v>3</v>
      </c>
      <c r="E5894" t="s">
        <v>23</v>
      </c>
      <c r="F5894" s="5">
        <v>43230</v>
      </c>
      <c r="G5894">
        <v>136126458</v>
      </c>
      <c r="H5894" s="5">
        <v>43253</v>
      </c>
      <c r="I5894">
        <v>1699</v>
      </c>
      <c r="J5894" s="8">
        <v>152.58000000000001</v>
      </c>
      <c r="K5894" s="8">
        <v>97.44</v>
      </c>
      <c r="L5894" s="8">
        <v>259233.42</v>
      </c>
      <c r="M5894" s="8">
        <v>165550.56</v>
      </c>
      <c r="N5894" s="8">
        <v>93682.86</v>
      </c>
    </row>
    <row r="5895" spans="1:14" x14ac:dyDescent="0.3">
      <c r="A5895" t="s">
        <v>9</v>
      </c>
      <c r="B5895" t="s">
        <v>121</v>
      </c>
      <c r="C5895" t="s">
        <v>11</v>
      </c>
      <c r="D5895" t="s">
        <v>3</v>
      </c>
      <c r="E5895" t="s">
        <v>15</v>
      </c>
      <c r="F5895" s="5">
        <v>44495</v>
      </c>
      <c r="G5895">
        <v>895014369</v>
      </c>
      <c r="H5895" s="5">
        <v>44541</v>
      </c>
      <c r="I5895">
        <v>3496</v>
      </c>
      <c r="J5895" s="8">
        <v>47.45</v>
      </c>
      <c r="K5895" s="8">
        <v>31.79</v>
      </c>
      <c r="L5895" s="8">
        <v>165885.20000000001</v>
      </c>
      <c r="M5895" s="8">
        <v>111137.84</v>
      </c>
      <c r="N5895" s="8">
        <v>54747.360000000001</v>
      </c>
    </row>
    <row r="5896" spans="1:14" x14ac:dyDescent="0.3">
      <c r="A5896" t="s">
        <v>12</v>
      </c>
      <c r="B5896" t="s">
        <v>132</v>
      </c>
      <c r="C5896" t="s">
        <v>11</v>
      </c>
      <c r="D5896" t="s">
        <v>3</v>
      </c>
      <c r="E5896" t="s">
        <v>8</v>
      </c>
      <c r="F5896" s="5">
        <v>43475</v>
      </c>
      <c r="G5896">
        <v>107425534</v>
      </c>
      <c r="H5896" s="5">
        <v>43486</v>
      </c>
      <c r="I5896">
        <v>8458</v>
      </c>
      <c r="J5896" s="8">
        <v>47.45</v>
      </c>
      <c r="K5896" s="8">
        <v>31.79</v>
      </c>
      <c r="L5896" s="8">
        <v>401332.1</v>
      </c>
      <c r="M5896" s="8">
        <v>268879.82</v>
      </c>
      <c r="N5896" s="8">
        <v>132452.28</v>
      </c>
    </row>
    <row r="5897" spans="1:14" x14ac:dyDescent="0.3">
      <c r="A5897" t="s">
        <v>9</v>
      </c>
      <c r="B5897" t="s">
        <v>187</v>
      </c>
      <c r="C5897" t="s">
        <v>31</v>
      </c>
      <c r="D5897" t="s">
        <v>7</v>
      </c>
      <c r="E5897" t="s">
        <v>4</v>
      </c>
      <c r="F5897" s="5">
        <v>43146</v>
      </c>
      <c r="G5897">
        <v>498408782</v>
      </c>
      <c r="H5897" s="5">
        <v>43187</v>
      </c>
      <c r="I5897">
        <v>9089</v>
      </c>
      <c r="J5897" s="8">
        <v>437.2</v>
      </c>
      <c r="K5897" s="8">
        <v>263.33</v>
      </c>
      <c r="L5897" s="8">
        <v>3973710.8</v>
      </c>
      <c r="M5897" s="8">
        <v>2393406.37</v>
      </c>
      <c r="N5897" s="8">
        <v>1580304.43</v>
      </c>
    </row>
    <row r="5898" spans="1:14" x14ac:dyDescent="0.3">
      <c r="A5898" t="s">
        <v>9</v>
      </c>
      <c r="B5898" t="s">
        <v>58</v>
      </c>
      <c r="C5898" t="s">
        <v>31</v>
      </c>
      <c r="D5898" t="s">
        <v>3</v>
      </c>
      <c r="E5898" t="s">
        <v>4</v>
      </c>
      <c r="F5898" s="5">
        <v>43948</v>
      </c>
      <c r="G5898">
        <v>813325440</v>
      </c>
      <c r="H5898" s="5">
        <v>43966</v>
      </c>
      <c r="I5898">
        <v>9927</v>
      </c>
      <c r="J5898" s="8">
        <v>437.2</v>
      </c>
      <c r="K5898" s="8">
        <v>263.33</v>
      </c>
      <c r="L5898" s="8">
        <v>4340084.4000000004</v>
      </c>
      <c r="M5898" s="8">
        <v>2614076.91</v>
      </c>
      <c r="N5898" s="8">
        <v>1726007.49</v>
      </c>
    </row>
    <row r="5899" spans="1:14" x14ac:dyDescent="0.3">
      <c r="A5899" t="s">
        <v>9</v>
      </c>
      <c r="B5899" t="s">
        <v>117</v>
      </c>
      <c r="C5899" t="s">
        <v>2</v>
      </c>
      <c r="D5899" t="s">
        <v>7</v>
      </c>
      <c r="E5899" t="s">
        <v>4</v>
      </c>
      <c r="F5899" s="5">
        <v>42826</v>
      </c>
      <c r="G5899">
        <v>767849338</v>
      </c>
      <c r="H5899" s="5">
        <v>42842</v>
      </c>
      <c r="I5899">
        <v>2537</v>
      </c>
      <c r="J5899" s="8">
        <v>255.28</v>
      </c>
      <c r="K5899" s="8">
        <v>159.41999999999999</v>
      </c>
      <c r="L5899" s="8">
        <v>647645.36</v>
      </c>
      <c r="M5899" s="8">
        <v>404448.54</v>
      </c>
      <c r="N5899" s="8">
        <v>243196.82</v>
      </c>
    </row>
    <row r="5900" spans="1:14" x14ac:dyDescent="0.3">
      <c r="A5900" t="s">
        <v>17</v>
      </c>
      <c r="B5900" t="s">
        <v>43</v>
      </c>
      <c r="C5900" t="s">
        <v>45</v>
      </c>
      <c r="D5900" t="s">
        <v>7</v>
      </c>
      <c r="E5900" t="s">
        <v>15</v>
      </c>
      <c r="F5900" s="5">
        <v>42692</v>
      </c>
      <c r="G5900">
        <v>597966802</v>
      </c>
      <c r="H5900" s="5">
        <v>42711</v>
      </c>
      <c r="I5900">
        <v>520</v>
      </c>
      <c r="J5900" s="8">
        <v>9.33</v>
      </c>
      <c r="K5900" s="8">
        <v>6.92</v>
      </c>
      <c r="L5900" s="8">
        <v>4851.6000000000004</v>
      </c>
      <c r="M5900" s="8">
        <v>3598.4</v>
      </c>
      <c r="N5900" s="8">
        <v>1253.2</v>
      </c>
    </row>
    <row r="5901" spans="1:14" x14ac:dyDescent="0.3">
      <c r="A5901" t="s">
        <v>17</v>
      </c>
      <c r="B5901" t="s">
        <v>53</v>
      </c>
      <c r="C5901" t="s">
        <v>19</v>
      </c>
      <c r="D5901" t="s">
        <v>3</v>
      </c>
      <c r="E5901" t="s">
        <v>8</v>
      </c>
      <c r="F5901" s="5">
        <v>44426</v>
      </c>
      <c r="G5901">
        <v>609976661</v>
      </c>
      <c r="H5901" s="5">
        <v>44428</v>
      </c>
      <c r="I5901">
        <v>4504</v>
      </c>
      <c r="J5901" s="8">
        <v>81.73</v>
      </c>
      <c r="K5901" s="8">
        <v>56.67</v>
      </c>
      <c r="L5901" s="8">
        <v>368111.92</v>
      </c>
      <c r="M5901" s="8">
        <v>255241.68</v>
      </c>
      <c r="N5901" s="8">
        <v>112870.24</v>
      </c>
    </row>
    <row r="5902" spans="1:14" x14ac:dyDescent="0.3">
      <c r="A5902" t="s">
        <v>9</v>
      </c>
      <c r="B5902" t="s">
        <v>102</v>
      </c>
      <c r="C5902" t="s">
        <v>36</v>
      </c>
      <c r="D5902" t="s">
        <v>3</v>
      </c>
      <c r="E5902" t="s">
        <v>23</v>
      </c>
      <c r="F5902" s="5">
        <v>44754</v>
      </c>
      <c r="G5902">
        <v>730490243</v>
      </c>
      <c r="H5902" s="5">
        <v>44756</v>
      </c>
      <c r="I5902">
        <v>7151</v>
      </c>
      <c r="J5902" s="8">
        <v>421.89</v>
      </c>
      <c r="K5902" s="8">
        <v>364.69</v>
      </c>
      <c r="L5902" s="8">
        <v>3016935.39</v>
      </c>
      <c r="M5902" s="8">
        <v>2607898.19</v>
      </c>
      <c r="N5902" s="8">
        <v>409037.2</v>
      </c>
    </row>
    <row r="5903" spans="1:14" x14ac:dyDescent="0.3">
      <c r="A5903" t="s">
        <v>17</v>
      </c>
      <c r="B5903" t="s">
        <v>163</v>
      </c>
      <c r="C5903" t="s">
        <v>19</v>
      </c>
      <c r="D5903" t="s">
        <v>3</v>
      </c>
      <c r="E5903" t="s">
        <v>23</v>
      </c>
      <c r="F5903" s="5">
        <v>43950</v>
      </c>
      <c r="G5903">
        <v>956431376</v>
      </c>
      <c r="H5903" s="5">
        <v>43996</v>
      </c>
      <c r="I5903">
        <v>8153</v>
      </c>
      <c r="J5903" s="8">
        <v>81.73</v>
      </c>
      <c r="K5903" s="8">
        <v>56.67</v>
      </c>
      <c r="L5903" s="8">
        <v>666344.68999999994</v>
      </c>
      <c r="M5903" s="8">
        <v>462030.51</v>
      </c>
      <c r="N5903" s="8">
        <v>204314.18</v>
      </c>
    </row>
    <row r="5904" spans="1:14" x14ac:dyDescent="0.3">
      <c r="A5904" t="s">
        <v>9</v>
      </c>
      <c r="B5904" t="s">
        <v>98</v>
      </c>
      <c r="C5904" t="s">
        <v>14</v>
      </c>
      <c r="D5904" t="s">
        <v>3</v>
      </c>
      <c r="E5904" t="s">
        <v>15</v>
      </c>
      <c r="F5904" s="5">
        <v>42675</v>
      </c>
      <c r="G5904">
        <v>905036389</v>
      </c>
      <c r="H5904" s="5">
        <v>42694</v>
      </c>
      <c r="I5904">
        <v>9234</v>
      </c>
      <c r="J5904" s="8">
        <v>205.7</v>
      </c>
      <c r="K5904" s="8">
        <v>117.11</v>
      </c>
      <c r="L5904" s="8">
        <v>1899433.8</v>
      </c>
      <c r="M5904" s="8">
        <v>1081393.74</v>
      </c>
      <c r="N5904" s="8">
        <v>818040.06</v>
      </c>
    </row>
    <row r="5905" spans="1:14" x14ac:dyDescent="0.3">
      <c r="A5905" t="s">
        <v>20</v>
      </c>
      <c r="B5905" t="s">
        <v>21</v>
      </c>
      <c r="C5905" t="s">
        <v>36</v>
      </c>
      <c r="D5905" t="s">
        <v>7</v>
      </c>
      <c r="E5905" t="s">
        <v>23</v>
      </c>
      <c r="F5905" s="5">
        <v>43674</v>
      </c>
      <c r="G5905">
        <v>263854110</v>
      </c>
      <c r="H5905" s="5">
        <v>43676</v>
      </c>
      <c r="I5905">
        <v>9149</v>
      </c>
      <c r="J5905" s="8">
        <v>421.89</v>
      </c>
      <c r="K5905" s="8">
        <v>364.69</v>
      </c>
      <c r="L5905" s="8">
        <v>3859871.61</v>
      </c>
      <c r="M5905" s="8">
        <v>3336548.81</v>
      </c>
      <c r="N5905" s="8">
        <v>523322.8</v>
      </c>
    </row>
    <row r="5906" spans="1:14" x14ac:dyDescent="0.3">
      <c r="A5906" t="s">
        <v>0</v>
      </c>
      <c r="B5906" t="s">
        <v>160</v>
      </c>
      <c r="C5906" t="s">
        <v>2</v>
      </c>
      <c r="D5906" t="s">
        <v>3</v>
      </c>
      <c r="E5906" t="s">
        <v>8</v>
      </c>
      <c r="F5906" s="5">
        <v>42310</v>
      </c>
      <c r="G5906">
        <v>140745866</v>
      </c>
      <c r="H5906" s="5">
        <v>42344</v>
      </c>
      <c r="I5906">
        <v>8684</v>
      </c>
      <c r="J5906" s="8">
        <v>255.28</v>
      </c>
      <c r="K5906" s="8">
        <v>159.41999999999999</v>
      </c>
      <c r="L5906" s="8">
        <v>2216851.52</v>
      </c>
      <c r="M5906" s="8">
        <v>1384403.28</v>
      </c>
      <c r="N5906" s="8">
        <v>832448.24</v>
      </c>
    </row>
    <row r="5907" spans="1:14" x14ac:dyDescent="0.3">
      <c r="A5907" t="s">
        <v>9</v>
      </c>
      <c r="B5907" t="s">
        <v>113</v>
      </c>
      <c r="C5907" t="s">
        <v>22</v>
      </c>
      <c r="D5907" t="s">
        <v>3</v>
      </c>
      <c r="E5907" t="s">
        <v>8</v>
      </c>
      <c r="F5907" s="5">
        <v>44375</v>
      </c>
      <c r="G5907">
        <v>813885486</v>
      </c>
      <c r="H5907" s="5">
        <v>44418</v>
      </c>
      <c r="I5907">
        <v>5656</v>
      </c>
      <c r="J5907" s="8">
        <v>109.28</v>
      </c>
      <c r="K5907" s="8">
        <v>35.840000000000003</v>
      </c>
      <c r="L5907" s="8">
        <v>618087.68000000005</v>
      </c>
      <c r="M5907" s="8">
        <v>202711.04000000001</v>
      </c>
      <c r="N5907" s="8">
        <v>415376.64000000001</v>
      </c>
    </row>
    <row r="5908" spans="1:14" x14ac:dyDescent="0.3">
      <c r="A5908" t="s">
        <v>9</v>
      </c>
      <c r="B5908" t="s">
        <v>49</v>
      </c>
      <c r="C5908" t="s">
        <v>22</v>
      </c>
      <c r="D5908" t="s">
        <v>3</v>
      </c>
      <c r="E5908" t="s">
        <v>8</v>
      </c>
      <c r="F5908" s="5">
        <v>43894</v>
      </c>
      <c r="G5908">
        <v>381759297</v>
      </c>
      <c r="H5908" s="5">
        <v>43915</v>
      </c>
      <c r="I5908">
        <v>9914</v>
      </c>
      <c r="J5908" s="8">
        <v>109.28</v>
      </c>
      <c r="K5908" s="8">
        <v>35.840000000000003</v>
      </c>
      <c r="L5908" s="8">
        <v>1083401.92</v>
      </c>
      <c r="M5908" s="8">
        <v>355317.76000000001</v>
      </c>
      <c r="N5908" s="8">
        <v>728084.16</v>
      </c>
    </row>
    <row r="5909" spans="1:14" x14ac:dyDescent="0.3">
      <c r="A5909" t="s">
        <v>9</v>
      </c>
      <c r="B5909" t="s">
        <v>193</v>
      </c>
      <c r="C5909" t="s">
        <v>31</v>
      </c>
      <c r="D5909" t="s">
        <v>7</v>
      </c>
      <c r="E5909" t="s">
        <v>4</v>
      </c>
      <c r="F5909" s="5">
        <v>44441</v>
      </c>
      <c r="G5909">
        <v>613166129</v>
      </c>
      <c r="H5909" s="5">
        <v>44490</v>
      </c>
      <c r="I5909">
        <v>8338</v>
      </c>
      <c r="J5909" s="8">
        <v>437.2</v>
      </c>
      <c r="K5909" s="8">
        <v>263.33</v>
      </c>
      <c r="L5909" s="8">
        <v>3645373.6</v>
      </c>
      <c r="M5909" s="8">
        <v>2195645.54</v>
      </c>
      <c r="N5909" s="8">
        <v>1449728.06</v>
      </c>
    </row>
    <row r="5910" spans="1:14" x14ac:dyDescent="0.3">
      <c r="A5910" t="s">
        <v>9</v>
      </c>
      <c r="B5910" t="s">
        <v>151</v>
      </c>
      <c r="C5910" t="s">
        <v>6</v>
      </c>
      <c r="D5910" t="s">
        <v>7</v>
      </c>
      <c r="E5910" t="s">
        <v>23</v>
      </c>
      <c r="F5910" s="5">
        <v>43973</v>
      </c>
      <c r="G5910">
        <v>197217309</v>
      </c>
      <c r="H5910" s="5">
        <v>43993</v>
      </c>
      <c r="I5910">
        <v>9839</v>
      </c>
      <c r="J5910" s="8">
        <v>152.58000000000001</v>
      </c>
      <c r="K5910" s="8">
        <v>97.44</v>
      </c>
      <c r="L5910" s="8">
        <v>1501234.62</v>
      </c>
      <c r="M5910" s="8">
        <v>958712.16</v>
      </c>
      <c r="N5910" s="8">
        <v>542522.46</v>
      </c>
    </row>
    <row r="5911" spans="1:14" x14ac:dyDescent="0.3">
      <c r="A5911" t="s">
        <v>0</v>
      </c>
      <c r="B5911" t="s">
        <v>147</v>
      </c>
      <c r="C5911" t="s">
        <v>22</v>
      </c>
      <c r="D5911" t="s">
        <v>7</v>
      </c>
      <c r="E5911" t="s">
        <v>4</v>
      </c>
      <c r="F5911" s="5">
        <v>43109</v>
      </c>
      <c r="G5911">
        <v>593336665</v>
      </c>
      <c r="H5911" s="5">
        <v>43124</v>
      </c>
      <c r="I5911">
        <v>359</v>
      </c>
      <c r="J5911" s="8">
        <v>109.28</v>
      </c>
      <c r="K5911" s="8">
        <v>35.840000000000003</v>
      </c>
      <c r="L5911" s="8">
        <v>39231.519999999997</v>
      </c>
      <c r="M5911" s="8">
        <v>12866.56</v>
      </c>
      <c r="N5911" s="8">
        <v>26364.959999999999</v>
      </c>
    </row>
    <row r="5912" spans="1:14" x14ac:dyDescent="0.3">
      <c r="A5912" t="s">
        <v>9</v>
      </c>
      <c r="B5912" t="s">
        <v>89</v>
      </c>
      <c r="C5912" t="s">
        <v>29</v>
      </c>
      <c r="D5912" t="s">
        <v>7</v>
      </c>
      <c r="E5912" t="s">
        <v>4</v>
      </c>
      <c r="F5912" s="5">
        <v>42858</v>
      </c>
      <c r="G5912">
        <v>181260526</v>
      </c>
      <c r="H5912" s="5">
        <v>42889</v>
      </c>
      <c r="I5912">
        <v>7872</v>
      </c>
      <c r="J5912" s="8">
        <v>651.21</v>
      </c>
      <c r="K5912" s="8">
        <v>524.96</v>
      </c>
      <c r="L5912" s="8">
        <v>5126325.12</v>
      </c>
      <c r="M5912" s="8">
        <v>4132485.1200000001</v>
      </c>
      <c r="N5912" s="8">
        <v>993840</v>
      </c>
    </row>
    <row r="5913" spans="1:14" x14ac:dyDescent="0.3">
      <c r="A5913" t="s">
        <v>9</v>
      </c>
      <c r="B5913" t="s">
        <v>139</v>
      </c>
      <c r="C5913" t="s">
        <v>6</v>
      </c>
      <c r="D5913" t="s">
        <v>3</v>
      </c>
      <c r="E5913" t="s">
        <v>15</v>
      </c>
      <c r="F5913" s="5">
        <v>44118</v>
      </c>
      <c r="G5913">
        <v>111037719</v>
      </c>
      <c r="H5913" s="5">
        <v>44168</v>
      </c>
      <c r="I5913">
        <v>7383</v>
      </c>
      <c r="J5913" s="8">
        <v>152.58000000000001</v>
      </c>
      <c r="K5913" s="8">
        <v>97.44</v>
      </c>
      <c r="L5913" s="8">
        <v>1126498.1399999999</v>
      </c>
      <c r="M5913" s="8">
        <v>719399.52</v>
      </c>
      <c r="N5913" s="8">
        <v>407098.62</v>
      </c>
    </row>
    <row r="5914" spans="1:14" x14ac:dyDescent="0.3">
      <c r="A5914" t="s">
        <v>12</v>
      </c>
      <c r="B5914" t="s">
        <v>169</v>
      </c>
      <c r="C5914" t="s">
        <v>29</v>
      </c>
      <c r="D5914" t="s">
        <v>3</v>
      </c>
      <c r="E5914" t="s">
        <v>4</v>
      </c>
      <c r="F5914" s="5">
        <v>43328</v>
      </c>
      <c r="G5914">
        <v>253029572</v>
      </c>
      <c r="H5914" s="5">
        <v>43346</v>
      </c>
      <c r="I5914">
        <v>5928</v>
      </c>
      <c r="J5914" s="8">
        <v>651.21</v>
      </c>
      <c r="K5914" s="8">
        <v>524.96</v>
      </c>
      <c r="L5914" s="8">
        <v>3860372.88</v>
      </c>
      <c r="M5914" s="8">
        <v>3111962.88</v>
      </c>
      <c r="N5914" s="8">
        <v>748410</v>
      </c>
    </row>
    <row r="5915" spans="1:14" x14ac:dyDescent="0.3">
      <c r="A5915" t="s">
        <v>17</v>
      </c>
      <c r="B5915" t="s">
        <v>43</v>
      </c>
      <c r="C5915" t="s">
        <v>22</v>
      </c>
      <c r="D5915" t="s">
        <v>7</v>
      </c>
      <c r="E5915" t="s">
        <v>23</v>
      </c>
      <c r="F5915" s="5">
        <v>44435</v>
      </c>
      <c r="G5915">
        <v>547909915</v>
      </c>
      <c r="H5915" s="5">
        <v>44456</v>
      </c>
      <c r="I5915">
        <v>7574</v>
      </c>
      <c r="J5915" s="8">
        <v>109.28</v>
      </c>
      <c r="K5915" s="8">
        <v>35.840000000000003</v>
      </c>
      <c r="L5915" s="8">
        <v>827686.72</v>
      </c>
      <c r="M5915" s="8">
        <v>271452.15999999997</v>
      </c>
      <c r="N5915" s="8">
        <v>556234.56000000006</v>
      </c>
    </row>
    <row r="5916" spans="1:14" x14ac:dyDescent="0.3">
      <c r="A5916" t="s">
        <v>12</v>
      </c>
      <c r="B5916" t="s">
        <v>90</v>
      </c>
      <c r="C5916" t="s">
        <v>57</v>
      </c>
      <c r="D5916" t="s">
        <v>3</v>
      </c>
      <c r="E5916" t="s">
        <v>4</v>
      </c>
      <c r="F5916" s="5">
        <v>42540</v>
      </c>
      <c r="G5916">
        <v>556665074</v>
      </c>
      <c r="H5916" s="5">
        <v>42547</v>
      </c>
      <c r="I5916">
        <v>8421</v>
      </c>
      <c r="J5916" s="8">
        <v>154.06</v>
      </c>
      <c r="K5916" s="8">
        <v>90.93</v>
      </c>
      <c r="L5916" s="8">
        <v>1297339.26</v>
      </c>
      <c r="M5916" s="8">
        <v>765721.53</v>
      </c>
      <c r="N5916" s="8">
        <v>531617.73</v>
      </c>
    </row>
    <row r="5917" spans="1:14" x14ac:dyDescent="0.3">
      <c r="A5917" t="s">
        <v>0</v>
      </c>
      <c r="B5917" t="s">
        <v>171</v>
      </c>
      <c r="C5917" t="s">
        <v>65</v>
      </c>
      <c r="D5917" t="s">
        <v>7</v>
      </c>
      <c r="E5917" t="s">
        <v>15</v>
      </c>
      <c r="F5917" s="5">
        <v>42448</v>
      </c>
      <c r="G5917">
        <v>810593879</v>
      </c>
      <c r="H5917" s="5">
        <v>42461</v>
      </c>
      <c r="I5917">
        <v>1597</v>
      </c>
      <c r="J5917" s="8">
        <v>668.27</v>
      </c>
      <c r="K5917" s="8">
        <v>502.54</v>
      </c>
      <c r="L5917" s="8">
        <v>1067227.19</v>
      </c>
      <c r="M5917" s="8">
        <v>802556.38</v>
      </c>
      <c r="N5917" s="8">
        <v>264670.81</v>
      </c>
    </row>
    <row r="5918" spans="1:14" x14ac:dyDescent="0.3">
      <c r="A5918" t="s">
        <v>17</v>
      </c>
      <c r="B5918" t="s">
        <v>30</v>
      </c>
      <c r="C5918" t="s">
        <v>22</v>
      </c>
      <c r="D5918" t="s">
        <v>7</v>
      </c>
      <c r="E5918" t="s">
        <v>15</v>
      </c>
      <c r="F5918" s="5">
        <v>43194</v>
      </c>
      <c r="G5918">
        <v>561307656</v>
      </c>
      <c r="H5918" s="5">
        <v>43232</v>
      </c>
      <c r="I5918">
        <v>2264</v>
      </c>
      <c r="J5918" s="8">
        <v>109.28</v>
      </c>
      <c r="K5918" s="8">
        <v>35.840000000000003</v>
      </c>
      <c r="L5918" s="8">
        <v>247409.92000000001</v>
      </c>
      <c r="M5918" s="8">
        <v>81141.759999999995</v>
      </c>
      <c r="N5918" s="8">
        <v>166268.16</v>
      </c>
    </row>
    <row r="5919" spans="1:14" x14ac:dyDescent="0.3">
      <c r="A5919" t="s">
        <v>20</v>
      </c>
      <c r="B5919" t="s">
        <v>201</v>
      </c>
      <c r="C5919" t="s">
        <v>31</v>
      </c>
      <c r="D5919" t="s">
        <v>7</v>
      </c>
      <c r="E5919" t="s">
        <v>15</v>
      </c>
      <c r="F5919" s="5">
        <v>44282</v>
      </c>
      <c r="G5919">
        <v>930730235</v>
      </c>
      <c r="H5919" s="5">
        <v>44301</v>
      </c>
      <c r="I5919">
        <v>2614</v>
      </c>
      <c r="J5919" s="8">
        <v>437.2</v>
      </c>
      <c r="K5919" s="8">
        <v>263.33</v>
      </c>
      <c r="L5919" s="8">
        <v>1142840.8</v>
      </c>
      <c r="M5919" s="8">
        <v>688344.62</v>
      </c>
      <c r="N5919" s="8">
        <v>454496.18</v>
      </c>
    </row>
    <row r="5920" spans="1:14" x14ac:dyDescent="0.3">
      <c r="A5920" t="s">
        <v>0</v>
      </c>
      <c r="B5920" t="s">
        <v>97</v>
      </c>
      <c r="C5920" t="s">
        <v>22</v>
      </c>
      <c r="D5920" t="s">
        <v>3</v>
      </c>
      <c r="E5920" t="s">
        <v>15</v>
      </c>
      <c r="F5920" s="5">
        <v>42525</v>
      </c>
      <c r="G5920">
        <v>861097943</v>
      </c>
      <c r="H5920" s="5">
        <v>42533</v>
      </c>
      <c r="I5920">
        <v>6872</v>
      </c>
      <c r="J5920" s="8">
        <v>109.28</v>
      </c>
      <c r="K5920" s="8">
        <v>35.840000000000003</v>
      </c>
      <c r="L5920" s="8">
        <v>750972.16</v>
      </c>
      <c r="M5920" s="8">
        <v>246292.48000000001</v>
      </c>
      <c r="N5920" s="8">
        <v>504679.67999999999</v>
      </c>
    </row>
    <row r="5921" spans="1:14" x14ac:dyDescent="0.3">
      <c r="A5921" t="s">
        <v>9</v>
      </c>
      <c r="B5921" t="s">
        <v>204</v>
      </c>
      <c r="C5921" t="s">
        <v>6</v>
      </c>
      <c r="D5921" t="s">
        <v>3</v>
      </c>
      <c r="E5921" t="s">
        <v>8</v>
      </c>
      <c r="F5921" s="5">
        <v>43709</v>
      </c>
      <c r="G5921">
        <v>264959609</v>
      </c>
      <c r="H5921" s="5">
        <v>43756</v>
      </c>
      <c r="I5921">
        <v>6291</v>
      </c>
      <c r="J5921" s="8">
        <v>152.58000000000001</v>
      </c>
      <c r="K5921" s="8">
        <v>97.44</v>
      </c>
      <c r="L5921" s="8">
        <v>959880.78</v>
      </c>
      <c r="M5921" s="8">
        <v>612995.04</v>
      </c>
      <c r="N5921" s="8">
        <v>346885.74</v>
      </c>
    </row>
    <row r="5922" spans="1:14" x14ac:dyDescent="0.3">
      <c r="A5922" t="s">
        <v>9</v>
      </c>
      <c r="B5922" t="s">
        <v>106</v>
      </c>
      <c r="C5922" t="s">
        <v>45</v>
      </c>
      <c r="D5922" t="s">
        <v>3</v>
      </c>
      <c r="E5922" t="s">
        <v>15</v>
      </c>
      <c r="F5922" s="5">
        <v>44773</v>
      </c>
      <c r="G5922">
        <v>475176560</v>
      </c>
      <c r="H5922" s="5">
        <v>44808</v>
      </c>
      <c r="I5922">
        <v>4159</v>
      </c>
      <c r="J5922" s="8">
        <v>9.33</v>
      </c>
      <c r="K5922" s="8">
        <v>6.92</v>
      </c>
      <c r="L5922" s="8">
        <v>38803.47</v>
      </c>
      <c r="M5922" s="8">
        <v>28780.28</v>
      </c>
      <c r="N5922" s="8">
        <v>10023.19</v>
      </c>
    </row>
    <row r="5923" spans="1:14" x14ac:dyDescent="0.3">
      <c r="A5923" t="s">
        <v>9</v>
      </c>
      <c r="B5923" t="s">
        <v>118</v>
      </c>
      <c r="C5923" t="s">
        <v>2</v>
      </c>
      <c r="D5923" t="s">
        <v>7</v>
      </c>
      <c r="E5923" t="s">
        <v>23</v>
      </c>
      <c r="F5923" s="5">
        <v>43853</v>
      </c>
      <c r="G5923">
        <v>194922626</v>
      </c>
      <c r="H5923" s="5">
        <v>43868</v>
      </c>
      <c r="I5923">
        <v>791</v>
      </c>
      <c r="J5923" s="8">
        <v>255.28</v>
      </c>
      <c r="K5923" s="8">
        <v>159.41999999999999</v>
      </c>
      <c r="L5923" s="8">
        <v>201926.48</v>
      </c>
      <c r="M5923" s="8">
        <v>126101.22</v>
      </c>
      <c r="N5923" s="8">
        <v>75825.259999999995</v>
      </c>
    </row>
    <row r="5924" spans="1:14" x14ac:dyDescent="0.3">
      <c r="A5924" t="s">
        <v>9</v>
      </c>
      <c r="B5924" t="s">
        <v>154</v>
      </c>
      <c r="C5924" t="s">
        <v>6</v>
      </c>
      <c r="D5924" t="s">
        <v>7</v>
      </c>
      <c r="E5924" t="s">
        <v>4</v>
      </c>
      <c r="F5924" s="5">
        <v>42554</v>
      </c>
      <c r="G5924">
        <v>447684133</v>
      </c>
      <c r="H5924" s="5">
        <v>42596</v>
      </c>
      <c r="I5924">
        <v>8538</v>
      </c>
      <c r="J5924" s="8">
        <v>152.58000000000001</v>
      </c>
      <c r="K5924" s="8">
        <v>97.44</v>
      </c>
      <c r="L5924" s="8">
        <v>1302728.04</v>
      </c>
      <c r="M5924" s="8">
        <v>831942.72</v>
      </c>
      <c r="N5924" s="8">
        <v>470785.32</v>
      </c>
    </row>
    <row r="5925" spans="1:14" x14ac:dyDescent="0.3">
      <c r="A5925" t="s">
        <v>9</v>
      </c>
      <c r="B5925" t="s">
        <v>102</v>
      </c>
      <c r="C5925" t="s">
        <v>19</v>
      </c>
      <c r="D5925" t="s">
        <v>3</v>
      </c>
      <c r="E5925" t="s">
        <v>23</v>
      </c>
      <c r="F5925" s="5">
        <v>43834</v>
      </c>
      <c r="G5925">
        <v>527259910</v>
      </c>
      <c r="H5925" s="5">
        <v>43841</v>
      </c>
      <c r="I5925">
        <v>6779</v>
      </c>
      <c r="J5925" s="8">
        <v>81.73</v>
      </c>
      <c r="K5925" s="8">
        <v>56.67</v>
      </c>
      <c r="L5925" s="8">
        <v>554047.67000000004</v>
      </c>
      <c r="M5925" s="8">
        <v>384165.93</v>
      </c>
      <c r="N5925" s="8">
        <v>169881.74</v>
      </c>
    </row>
    <row r="5926" spans="1:14" x14ac:dyDescent="0.3">
      <c r="A5926" t="s">
        <v>12</v>
      </c>
      <c r="B5926" t="s">
        <v>73</v>
      </c>
      <c r="C5926" t="s">
        <v>11</v>
      </c>
      <c r="D5926" t="s">
        <v>3</v>
      </c>
      <c r="E5926" t="s">
        <v>4</v>
      </c>
      <c r="F5926" s="5">
        <v>44727</v>
      </c>
      <c r="G5926">
        <v>247761285</v>
      </c>
      <c r="H5926" s="5">
        <v>44745</v>
      </c>
      <c r="I5926">
        <v>6925</v>
      </c>
      <c r="J5926" s="8">
        <v>47.45</v>
      </c>
      <c r="K5926" s="8">
        <v>31.79</v>
      </c>
      <c r="L5926" s="8">
        <v>328591.25</v>
      </c>
      <c r="M5926" s="8">
        <v>220145.75</v>
      </c>
      <c r="N5926" s="8">
        <v>108445.5</v>
      </c>
    </row>
    <row r="5927" spans="1:14" x14ac:dyDescent="0.3">
      <c r="A5927" t="s">
        <v>0</v>
      </c>
      <c r="B5927" t="s">
        <v>138</v>
      </c>
      <c r="C5927" t="s">
        <v>36</v>
      </c>
      <c r="D5927" t="s">
        <v>7</v>
      </c>
      <c r="E5927" t="s">
        <v>8</v>
      </c>
      <c r="F5927" s="5">
        <v>43619</v>
      </c>
      <c r="G5927">
        <v>393612086</v>
      </c>
      <c r="H5927" s="5">
        <v>43637</v>
      </c>
      <c r="I5927">
        <v>7418</v>
      </c>
      <c r="J5927" s="8">
        <v>421.89</v>
      </c>
      <c r="K5927" s="8">
        <v>364.69</v>
      </c>
      <c r="L5927" s="8">
        <v>3129580.02</v>
      </c>
      <c r="M5927" s="8">
        <v>2705270.42</v>
      </c>
      <c r="N5927" s="8">
        <v>424309.6</v>
      </c>
    </row>
    <row r="5928" spans="1:14" x14ac:dyDescent="0.3">
      <c r="A5928" t="s">
        <v>9</v>
      </c>
      <c r="B5928" t="s">
        <v>155</v>
      </c>
      <c r="C5928" t="s">
        <v>22</v>
      </c>
      <c r="D5928" t="s">
        <v>7</v>
      </c>
      <c r="E5928" t="s">
        <v>4</v>
      </c>
      <c r="F5928" s="5">
        <v>42368</v>
      </c>
      <c r="G5928">
        <v>469548642</v>
      </c>
      <c r="H5928" s="5">
        <v>42382</v>
      </c>
      <c r="I5928">
        <v>8732</v>
      </c>
      <c r="J5928" s="8">
        <v>109.28</v>
      </c>
      <c r="K5928" s="8">
        <v>35.840000000000003</v>
      </c>
      <c r="L5928" s="8">
        <v>954232.96</v>
      </c>
      <c r="M5928" s="8">
        <v>312954.88</v>
      </c>
      <c r="N5928" s="8">
        <v>641278.07999999996</v>
      </c>
    </row>
    <row r="5929" spans="1:14" x14ac:dyDescent="0.3">
      <c r="A5929" t="s">
        <v>12</v>
      </c>
      <c r="B5929" t="s">
        <v>172</v>
      </c>
      <c r="C5929" t="s">
        <v>45</v>
      </c>
      <c r="D5929" t="s">
        <v>3</v>
      </c>
      <c r="E5929" t="s">
        <v>4</v>
      </c>
      <c r="F5929" s="5">
        <v>44755</v>
      </c>
      <c r="G5929">
        <v>950619781</v>
      </c>
      <c r="H5929" s="5">
        <v>44759</v>
      </c>
      <c r="I5929">
        <v>8373</v>
      </c>
      <c r="J5929" s="8">
        <v>9.33</v>
      </c>
      <c r="K5929" s="8">
        <v>6.92</v>
      </c>
      <c r="L5929" s="8">
        <v>78120.09</v>
      </c>
      <c r="M5929" s="8">
        <v>57941.16</v>
      </c>
      <c r="N5929" s="8">
        <v>20178.93</v>
      </c>
    </row>
    <row r="5930" spans="1:14" x14ac:dyDescent="0.3">
      <c r="A5930" t="s">
        <v>9</v>
      </c>
      <c r="B5930" t="s">
        <v>51</v>
      </c>
      <c r="C5930" t="s">
        <v>31</v>
      </c>
      <c r="D5930" t="s">
        <v>7</v>
      </c>
      <c r="E5930" t="s">
        <v>4</v>
      </c>
      <c r="F5930" s="5">
        <v>43526</v>
      </c>
      <c r="G5930">
        <v>132186830</v>
      </c>
      <c r="H5930" s="5">
        <v>43571</v>
      </c>
      <c r="I5930">
        <v>5875</v>
      </c>
      <c r="J5930" s="8">
        <v>437.2</v>
      </c>
      <c r="K5930" s="8">
        <v>263.33</v>
      </c>
      <c r="L5930" s="8">
        <v>2568550</v>
      </c>
      <c r="M5930" s="8">
        <v>1547063.75</v>
      </c>
      <c r="N5930" s="8">
        <v>1021486.25</v>
      </c>
    </row>
    <row r="5931" spans="1:14" x14ac:dyDescent="0.3">
      <c r="A5931" t="s">
        <v>9</v>
      </c>
      <c r="B5931" t="s">
        <v>134</v>
      </c>
      <c r="C5931" t="s">
        <v>2</v>
      </c>
      <c r="D5931" t="s">
        <v>3</v>
      </c>
      <c r="E5931" t="s">
        <v>4</v>
      </c>
      <c r="F5931" s="5">
        <v>43322</v>
      </c>
      <c r="G5931">
        <v>879923617</v>
      </c>
      <c r="H5931" s="5">
        <v>43358</v>
      </c>
      <c r="I5931">
        <v>7807</v>
      </c>
      <c r="J5931" s="8">
        <v>255.28</v>
      </c>
      <c r="K5931" s="8">
        <v>159.41999999999999</v>
      </c>
      <c r="L5931" s="8">
        <v>1992970.96</v>
      </c>
      <c r="M5931" s="8">
        <v>1244591.94</v>
      </c>
      <c r="N5931" s="8">
        <v>748379.02</v>
      </c>
    </row>
    <row r="5932" spans="1:14" x14ac:dyDescent="0.3">
      <c r="A5932" t="s">
        <v>9</v>
      </c>
      <c r="B5932" t="s">
        <v>96</v>
      </c>
      <c r="C5932" t="s">
        <v>6</v>
      </c>
      <c r="D5932" t="s">
        <v>7</v>
      </c>
      <c r="E5932" t="s">
        <v>23</v>
      </c>
      <c r="F5932" s="5">
        <v>43168</v>
      </c>
      <c r="G5932">
        <v>279816472</v>
      </c>
      <c r="H5932" s="5">
        <v>43204</v>
      </c>
      <c r="I5932">
        <v>2767</v>
      </c>
      <c r="J5932" s="8">
        <v>152.58000000000001</v>
      </c>
      <c r="K5932" s="8">
        <v>97.44</v>
      </c>
      <c r="L5932" s="8">
        <v>422188.86</v>
      </c>
      <c r="M5932" s="8">
        <v>269616.48</v>
      </c>
      <c r="N5932" s="8">
        <v>152572.38</v>
      </c>
    </row>
    <row r="5933" spans="1:14" x14ac:dyDescent="0.3">
      <c r="A5933" t="s">
        <v>20</v>
      </c>
      <c r="B5933" t="s">
        <v>81</v>
      </c>
      <c r="C5933" t="s">
        <v>11</v>
      </c>
      <c r="D5933" t="s">
        <v>7</v>
      </c>
      <c r="E5933" t="s">
        <v>8</v>
      </c>
      <c r="F5933" s="5">
        <v>42404</v>
      </c>
      <c r="G5933">
        <v>888164222</v>
      </c>
      <c r="H5933" s="5">
        <v>42449</v>
      </c>
      <c r="I5933">
        <v>6385</v>
      </c>
      <c r="J5933" s="8">
        <v>47.45</v>
      </c>
      <c r="K5933" s="8">
        <v>31.79</v>
      </c>
      <c r="L5933" s="8">
        <v>302968.25</v>
      </c>
      <c r="M5933" s="8">
        <v>202979.15</v>
      </c>
      <c r="N5933" s="8">
        <v>99989.1</v>
      </c>
    </row>
    <row r="5934" spans="1:14" x14ac:dyDescent="0.3">
      <c r="A5934" t="s">
        <v>9</v>
      </c>
      <c r="B5934" t="s">
        <v>156</v>
      </c>
      <c r="C5934" t="s">
        <v>31</v>
      </c>
      <c r="D5934" t="s">
        <v>3</v>
      </c>
      <c r="E5934" t="s">
        <v>23</v>
      </c>
      <c r="F5934" s="5">
        <v>44723</v>
      </c>
      <c r="G5934">
        <v>381578195</v>
      </c>
      <c r="H5934" s="5">
        <v>44747</v>
      </c>
      <c r="I5934">
        <v>6322</v>
      </c>
      <c r="J5934" s="8">
        <v>437.2</v>
      </c>
      <c r="K5934" s="8">
        <v>263.33</v>
      </c>
      <c r="L5934" s="8">
        <v>2763978.4</v>
      </c>
      <c r="M5934" s="8">
        <v>1664772.26</v>
      </c>
      <c r="N5934" s="8">
        <v>1099206.1399999999</v>
      </c>
    </row>
    <row r="5935" spans="1:14" x14ac:dyDescent="0.3">
      <c r="A5935" t="s">
        <v>9</v>
      </c>
      <c r="B5935" t="s">
        <v>116</v>
      </c>
      <c r="C5935" t="s">
        <v>65</v>
      </c>
      <c r="D5935" t="s">
        <v>3</v>
      </c>
      <c r="E5935" t="s">
        <v>4</v>
      </c>
      <c r="F5935" s="5">
        <v>43431</v>
      </c>
      <c r="G5935">
        <v>106982219</v>
      </c>
      <c r="H5935" s="5">
        <v>43456</v>
      </c>
      <c r="I5935">
        <v>7271</v>
      </c>
      <c r="J5935" s="8">
        <v>668.27</v>
      </c>
      <c r="K5935" s="8">
        <v>502.54</v>
      </c>
      <c r="L5935" s="8">
        <v>4858991.17</v>
      </c>
      <c r="M5935" s="8">
        <v>3653968.34</v>
      </c>
      <c r="N5935" s="8">
        <v>1205022.83</v>
      </c>
    </row>
    <row r="5936" spans="1:14" x14ac:dyDescent="0.3">
      <c r="A5936" t="s">
        <v>0</v>
      </c>
      <c r="B5936" t="s">
        <v>101</v>
      </c>
      <c r="C5936" t="s">
        <v>45</v>
      </c>
      <c r="D5936" t="s">
        <v>7</v>
      </c>
      <c r="E5936" t="s">
        <v>23</v>
      </c>
      <c r="F5936" s="5">
        <v>44695</v>
      </c>
      <c r="G5936">
        <v>131612622</v>
      </c>
      <c r="H5936" s="5">
        <v>44706</v>
      </c>
      <c r="I5936">
        <v>5954</v>
      </c>
      <c r="J5936" s="8">
        <v>9.33</v>
      </c>
      <c r="K5936" s="8">
        <v>6.92</v>
      </c>
      <c r="L5936" s="8">
        <v>55550.82</v>
      </c>
      <c r="M5936" s="8">
        <v>41201.68</v>
      </c>
      <c r="N5936" s="8">
        <v>14349.14</v>
      </c>
    </row>
    <row r="5937" spans="1:14" x14ac:dyDescent="0.3">
      <c r="A5937" t="s">
        <v>9</v>
      </c>
      <c r="B5937" t="s">
        <v>110</v>
      </c>
      <c r="C5937" t="s">
        <v>6</v>
      </c>
      <c r="D5937" t="s">
        <v>3</v>
      </c>
      <c r="E5937" t="s">
        <v>4</v>
      </c>
      <c r="F5937" s="5">
        <v>44140</v>
      </c>
      <c r="G5937">
        <v>593018233</v>
      </c>
      <c r="H5937" s="5">
        <v>44176</v>
      </c>
      <c r="I5937">
        <v>6128</v>
      </c>
      <c r="J5937" s="8">
        <v>152.58000000000001</v>
      </c>
      <c r="K5937" s="8">
        <v>97.44</v>
      </c>
      <c r="L5937" s="8">
        <v>935010.24</v>
      </c>
      <c r="M5937" s="8">
        <v>597112.31999999995</v>
      </c>
      <c r="N5937" s="8">
        <v>337897.92</v>
      </c>
    </row>
    <row r="5938" spans="1:14" x14ac:dyDescent="0.3">
      <c r="A5938" t="s">
        <v>9</v>
      </c>
      <c r="B5938" t="s">
        <v>164</v>
      </c>
      <c r="C5938" t="s">
        <v>2</v>
      </c>
      <c r="D5938" t="s">
        <v>3</v>
      </c>
      <c r="E5938" t="s">
        <v>23</v>
      </c>
      <c r="F5938" s="5">
        <v>42629</v>
      </c>
      <c r="G5938">
        <v>349060380</v>
      </c>
      <c r="H5938" s="5">
        <v>42641</v>
      </c>
      <c r="I5938">
        <v>3578</v>
      </c>
      <c r="J5938" s="8">
        <v>255.28</v>
      </c>
      <c r="K5938" s="8">
        <v>159.41999999999999</v>
      </c>
      <c r="L5938" s="8">
        <v>913391.84</v>
      </c>
      <c r="M5938" s="8">
        <v>570404.76</v>
      </c>
      <c r="N5938" s="8">
        <v>342987.08</v>
      </c>
    </row>
    <row r="5939" spans="1:14" x14ac:dyDescent="0.3">
      <c r="A5939" t="s">
        <v>0</v>
      </c>
      <c r="B5939" t="s">
        <v>41</v>
      </c>
      <c r="C5939" t="s">
        <v>65</v>
      </c>
      <c r="D5939" t="s">
        <v>3</v>
      </c>
      <c r="E5939" t="s">
        <v>4</v>
      </c>
      <c r="F5939" s="5">
        <v>43688</v>
      </c>
      <c r="G5939">
        <v>127912890</v>
      </c>
      <c r="H5939" s="5">
        <v>43734</v>
      </c>
      <c r="I5939">
        <v>1122</v>
      </c>
      <c r="J5939" s="8">
        <v>668.27</v>
      </c>
      <c r="K5939" s="8">
        <v>502.54</v>
      </c>
      <c r="L5939" s="8">
        <v>749798.94</v>
      </c>
      <c r="M5939" s="8">
        <v>563849.88</v>
      </c>
      <c r="N5939" s="8">
        <v>185949.06</v>
      </c>
    </row>
    <row r="5940" spans="1:14" x14ac:dyDescent="0.3">
      <c r="A5940" t="s">
        <v>9</v>
      </c>
      <c r="B5940" t="s">
        <v>207</v>
      </c>
      <c r="C5940" t="s">
        <v>31</v>
      </c>
      <c r="D5940" t="s">
        <v>7</v>
      </c>
      <c r="E5940" t="s">
        <v>8</v>
      </c>
      <c r="F5940" s="5">
        <v>44343</v>
      </c>
      <c r="G5940">
        <v>278062093</v>
      </c>
      <c r="H5940" s="5">
        <v>44344</v>
      </c>
      <c r="I5940">
        <v>3607</v>
      </c>
      <c r="J5940" s="8">
        <v>437.2</v>
      </c>
      <c r="K5940" s="8">
        <v>263.33</v>
      </c>
      <c r="L5940" s="8">
        <v>1576980.4</v>
      </c>
      <c r="M5940" s="8">
        <v>949831.31</v>
      </c>
      <c r="N5940" s="8">
        <v>627149.09</v>
      </c>
    </row>
    <row r="5941" spans="1:14" x14ac:dyDescent="0.3">
      <c r="A5941" t="s">
        <v>0</v>
      </c>
      <c r="B5941" t="s">
        <v>159</v>
      </c>
      <c r="C5941" t="s">
        <v>45</v>
      </c>
      <c r="D5941" t="s">
        <v>7</v>
      </c>
      <c r="E5941" t="s">
        <v>23</v>
      </c>
      <c r="F5941" s="5">
        <v>42084</v>
      </c>
      <c r="G5941">
        <v>318306815</v>
      </c>
      <c r="H5941" s="5">
        <v>42120</v>
      </c>
      <c r="I5941">
        <v>2915</v>
      </c>
      <c r="J5941" s="8">
        <v>9.33</v>
      </c>
      <c r="K5941" s="8">
        <v>6.92</v>
      </c>
      <c r="L5941" s="8">
        <v>27196.95</v>
      </c>
      <c r="M5941" s="8">
        <v>20171.8</v>
      </c>
      <c r="N5941" s="8">
        <v>7025.15</v>
      </c>
    </row>
    <row r="5942" spans="1:14" x14ac:dyDescent="0.3">
      <c r="A5942" t="s">
        <v>17</v>
      </c>
      <c r="B5942" t="s">
        <v>59</v>
      </c>
      <c r="C5942" t="s">
        <v>14</v>
      </c>
      <c r="D5942" t="s">
        <v>3</v>
      </c>
      <c r="E5942" t="s">
        <v>23</v>
      </c>
      <c r="F5942" s="5">
        <v>42413</v>
      </c>
      <c r="G5942">
        <v>287758386</v>
      </c>
      <c r="H5942" s="5">
        <v>42431</v>
      </c>
      <c r="I5942">
        <v>2956</v>
      </c>
      <c r="J5942" s="8">
        <v>205.7</v>
      </c>
      <c r="K5942" s="8">
        <v>117.11</v>
      </c>
      <c r="L5942" s="8">
        <v>608049.19999999995</v>
      </c>
      <c r="M5942" s="8">
        <v>346177.16</v>
      </c>
      <c r="N5942" s="8">
        <v>261872.04</v>
      </c>
    </row>
    <row r="5943" spans="1:14" x14ac:dyDescent="0.3">
      <c r="A5943" t="s">
        <v>12</v>
      </c>
      <c r="B5943" t="s">
        <v>180</v>
      </c>
      <c r="C5943" t="s">
        <v>45</v>
      </c>
      <c r="D5943" t="s">
        <v>7</v>
      </c>
      <c r="E5943" t="s">
        <v>15</v>
      </c>
      <c r="F5943" s="5">
        <v>44564</v>
      </c>
      <c r="G5943">
        <v>295840632</v>
      </c>
      <c r="H5943" s="5">
        <v>44567</v>
      </c>
      <c r="I5943">
        <v>4672</v>
      </c>
      <c r="J5943" s="8">
        <v>9.33</v>
      </c>
      <c r="K5943" s="8">
        <v>6.92</v>
      </c>
      <c r="L5943" s="8">
        <v>43589.760000000002</v>
      </c>
      <c r="M5943" s="8">
        <v>32330.240000000002</v>
      </c>
      <c r="N5943" s="8">
        <v>11259.52</v>
      </c>
    </row>
    <row r="5944" spans="1:14" x14ac:dyDescent="0.3">
      <c r="A5944" t="s">
        <v>12</v>
      </c>
      <c r="B5944" t="s">
        <v>67</v>
      </c>
      <c r="C5944" t="s">
        <v>11</v>
      </c>
      <c r="D5944" t="s">
        <v>3</v>
      </c>
      <c r="E5944" t="s">
        <v>23</v>
      </c>
      <c r="F5944" s="5">
        <v>42581</v>
      </c>
      <c r="G5944">
        <v>972289884</v>
      </c>
      <c r="H5944" s="5">
        <v>42593</v>
      </c>
      <c r="I5944">
        <v>1038</v>
      </c>
      <c r="J5944" s="8">
        <v>47.45</v>
      </c>
      <c r="K5944" s="8">
        <v>31.79</v>
      </c>
      <c r="L5944" s="8">
        <v>49253.1</v>
      </c>
      <c r="M5944" s="8">
        <v>32998.019999999997</v>
      </c>
      <c r="N5944" s="8">
        <v>16255.08</v>
      </c>
    </row>
    <row r="5945" spans="1:14" x14ac:dyDescent="0.3">
      <c r="A5945" t="s">
        <v>17</v>
      </c>
      <c r="B5945" t="s">
        <v>25</v>
      </c>
      <c r="C5945" t="s">
        <v>57</v>
      </c>
      <c r="D5945" t="s">
        <v>3</v>
      </c>
      <c r="E5945" t="s">
        <v>8</v>
      </c>
      <c r="F5945" s="5">
        <v>43440</v>
      </c>
      <c r="G5945">
        <v>317154967</v>
      </c>
      <c r="H5945" s="5">
        <v>43443</v>
      </c>
      <c r="I5945">
        <v>2058</v>
      </c>
      <c r="J5945" s="8">
        <v>154.06</v>
      </c>
      <c r="K5945" s="8">
        <v>90.93</v>
      </c>
      <c r="L5945" s="8">
        <v>317055.48</v>
      </c>
      <c r="M5945" s="8">
        <v>187133.94</v>
      </c>
      <c r="N5945" s="8">
        <v>129921.54</v>
      </c>
    </row>
    <row r="5946" spans="1:14" x14ac:dyDescent="0.3">
      <c r="A5946" t="s">
        <v>0</v>
      </c>
      <c r="B5946" t="s">
        <v>50</v>
      </c>
      <c r="C5946" t="s">
        <v>36</v>
      </c>
      <c r="D5946" t="s">
        <v>7</v>
      </c>
      <c r="E5946" t="s">
        <v>23</v>
      </c>
      <c r="F5946" s="5">
        <v>42197</v>
      </c>
      <c r="G5946">
        <v>450797212</v>
      </c>
      <c r="H5946" s="5">
        <v>42246</v>
      </c>
      <c r="I5946">
        <v>9767</v>
      </c>
      <c r="J5946" s="8">
        <v>421.89</v>
      </c>
      <c r="K5946" s="8">
        <v>364.69</v>
      </c>
      <c r="L5946" s="8">
        <v>4120599.63</v>
      </c>
      <c r="M5946" s="8">
        <v>3561927.23</v>
      </c>
      <c r="N5946" s="8">
        <v>558672.4</v>
      </c>
    </row>
    <row r="5947" spans="1:14" x14ac:dyDescent="0.3">
      <c r="A5947" t="s">
        <v>9</v>
      </c>
      <c r="B5947" t="s">
        <v>91</v>
      </c>
      <c r="C5947" t="s">
        <v>65</v>
      </c>
      <c r="D5947" t="s">
        <v>7</v>
      </c>
      <c r="E5947" t="s">
        <v>8</v>
      </c>
      <c r="F5947" s="5">
        <v>44913</v>
      </c>
      <c r="G5947">
        <v>863890445</v>
      </c>
      <c r="H5947" s="5">
        <v>44920</v>
      </c>
      <c r="I5947">
        <v>3235</v>
      </c>
      <c r="J5947" s="8">
        <v>668.27</v>
      </c>
      <c r="K5947" s="8">
        <v>502.54</v>
      </c>
      <c r="L5947" s="8">
        <v>2161853.4500000002</v>
      </c>
      <c r="M5947" s="8">
        <v>1625716.9</v>
      </c>
      <c r="N5947" s="8">
        <v>536136.55000000005</v>
      </c>
    </row>
    <row r="5948" spans="1:14" x14ac:dyDescent="0.3">
      <c r="A5948" t="s">
        <v>9</v>
      </c>
      <c r="B5948" t="s">
        <v>118</v>
      </c>
      <c r="C5948" t="s">
        <v>19</v>
      </c>
      <c r="D5948" t="s">
        <v>3</v>
      </c>
      <c r="E5948" t="s">
        <v>8</v>
      </c>
      <c r="F5948" s="5">
        <v>44577</v>
      </c>
      <c r="G5948">
        <v>667420995</v>
      </c>
      <c r="H5948" s="5">
        <v>44579</v>
      </c>
      <c r="I5948">
        <v>3559</v>
      </c>
      <c r="J5948" s="8">
        <v>81.73</v>
      </c>
      <c r="K5948" s="8">
        <v>56.67</v>
      </c>
      <c r="L5948" s="8">
        <v>290877.07</v>
      </c>
      <c r="M5948" s="8">
        <v>201688.53</v>
      </c>
      <c r="N5948" s="8">
        <v>89188.54</v>
      </c>
    </row>
    <row r="5949" spans="1:14" x14ac:dyDescent="0.3">
      <c r="A5949" t="s">
        <v>9</v>
      </c>
      <c r="B5949" t="s">
        <v>49</v>
      </c>
      <c r="C5949" t="s">
        <v>57</v>
      </c>
      <c r="D5949" t="s">
        <v>7</v>
      </c>
      <c r="E5949" t="s">
        <v>23</v>
      </c>
      <c r="F5949" s="5">
        <v>44296</v>
      </c>
      <c r="G5949">
        <v>842687690</v>
      </c>
      <c r="H5949" s="5">
        <v>44342</v>
      </c>
      <c r="I5949">
        <v>8869</v>
      </c>
      <c r="J5949" s="8">
        <v>154.06</v>
      </c>
      <c r="K5949" s="8">
        <v>90.93</v>
      </c>
      <c r="L5949" s="8">
        <v>1366358.14</v>
      </c>
      <c r="M5949" s="8">
        <v>806458.17</v>
      </c>
      <c r="N5949" s="8">
        <v>559899.97</v>
      </c>
    </row>
    <row r="5950" spans="1:14" x14ac:dyDescent="0.3">
      <c r="A5950" t="s">
        <v>20</v>
      </c>
      <c r="B5950" t="s">
        <v>140</v>
      </c>
      <c r="C5950" t="s">
        <v>19</v>
      </c>
      <c r="D5950" t="s">
        <v>7</v>
      </c>
      <c r="E5950" t="s">
        <v>23</v>
      </c>
      <c r="F5950" s="5">
        <v>43184</v>
      </c>
      <c r="G5950">
        <v>191301858</v>
      </c>
      <c r="H5950" s="5">
        <v>43196</v>
      </c>
      <c r="I5950">
        <v>9326</v>
      </c>
      <c r="J5950" s="8">
        <v>81.73</v>
      </c>
      <c r="K5950" s="8">
        <v>56.67</v>
      </c>
      <c r="L5950" s="8">
        <v>762213.98</v>
      </c>
      <c r="M5950" s="8">
        <v>528504.42000000004</v>
      </c>
      <c r="N5950" s="8">
        <v>233709.56</v>
      </c>
    </row>
    <row r="5951" spans="1:14" x14ac:dyDescent="0.3">
      <c r="A5951" t="s">
        <v>17</v>
      </c>
      <c r="B5951" t="s">
        <v>35</v>
      </c>
      <c r="C5951" t="s">
        <v>14</v>
      </c>
      <c r="D5951" t="s">
        <v>3</v>
      </c>
      <c r="E5951" t="s">
        <v>15</v>
      </c>
      <c r="F5951" s="5">
        <v>42285</v>
      </c>
      <c r="G5951">
        <v>285187327</v>
      </c>
      <c r="H5951" s="5">
        <v>42299</v>
      </c>
      <c r="I5951">
        <v>2123</v>
      </c>
      <c r="J5951" s="8">
        <v>205.7</v>
      </c>
      <c r="K5951" s="8">
        <v>117.11</v>
      </c>
      <c r="L5951" s="8">
        <v>436701.1</v>
      </c>
      <c r="M5951" s="8">
        <v>248624.53</v>
      </c>
      <c r="N5951" s="8">
        <v>188076.57</v>
      </c>
    </row>
    <row r="5952" spans="1:14" x14ac:dyDescent="0.3">
      <c r="A5952" t="s">
        <v>0</v>
      </c>
      <c r="B5952" t="s">
        <v>94</v>
      </c>
      <c r="C5952" t="s">
        <v>36</v>
      </c>
      <c r="D5952" t="s">
        <v>7</v>
      </c>
      <c r="E5952" t="s">
        <v>4</v>
      </c>
      <c r="F5952" s="5">
        <v>43758</v>
      </c>
      <c r="G5952">
        <v>516580426</v>
      </c>
      <c r="H5952" s="5">
        <v>43787</v>
      </c>
      <c r="I5952">
        <v>6483</v>
      </c>
      <c r="J5952" s="8">
        <v>421.89</v>
      </c>
      <c r="K5952" s="8">
        <v>364.69</v>
      </c>
      <c r="L5952" s="8">
        <v>2735112.87</v>
      </c>
      <c r="M5952" s="8">
        <v>2364285.27</v>
      </c>
      <c r="N5952" s="8">
        <v>370827.6</v>
      </c>
    </row>
    <row r="5953" spans="1:14" x14ac:dyDescent="0.3">
      <c r="A5953" t="s">
        <v>9</v>
      </c>
      <c r="B5953" t="s">
        <v>125</v>
      </c>
      <c r="C5953" t="s">
        <v>36</v>
      </c>
      <c r="D5953" t="s">
        <v>7</v>
      </c>
      <c r="E5953" t="s">
        <v>15</v>
      </c>
      <c r="F5953" s="5">
        <v>44236</v>
      </c>
      <c r="G5953">
        <v>348029983</v>
      </c>
      <c r="H5953" s="5">
        <v>44257</v>
      </c>
      <c r="I5953">
        <v>8661</v>
      </c>
      <c r="J5953" s="8">
        <v>421.89</v>
      </c>
      <c r="K5953" s="8">
        <v>364.69</v>
      </c>
      <c r="L5953" s="8">
        <v>3653989.29</v>
      </c>
      <c r="M5953" s="8">
        <v>3158580.09</v>
      </c>
      <c r="N5953" s="8">
        <v>495409.2</v>
      </c>
    </row>
    <row r="5954" spans="1:14" x14ac:dyDescent="0.3">
      <c r="A5954" t="s">
        <v>0</v>
      </c>
      <c r="B5954" t="s">
        <v>94</v>
      </c>
      <c r="C5954" t="s">
        <v>29</v>
      </c>
      <c r="D5954" t="s">
        <v>7</v>
      </c>
      <c r="E5954" t="s">
        <v>15</v>
      </c>
      <c r="F5954" s="5">
        <v>44384</v>
      </c>
      <c r="G5954">
        <v>662397325</v>
      </c>
      <c r="H5954" s="5">
        <v>44400</v>
      </c>
      <c r="I5954">
        <v>6943</v>
      </c>
      <c r="J5954" s="8">
        <v>651.21</v>
      </c>
      <c r="K5954" s="8">
        <v>524.96</v>
      </c>
      <c r="L5954" s="8">
        <v>4521351.03</v>
      </c>
      <c r="M5954" s="8">
        <v>3644797.28</v>
      </c>
      <c r="N5954" s="8">
        <v>876553.75</v>
      </c>
    </row>
    <row r="5955" spans="1:14" x14ac:dyDescent="0.3">
      <c r="A5955" t="s">
        <v>9</v>
      </c>
      <c r="B5955" t="s">
        <v>77</v>
      </c>
      <c r="C5955" t="s">
        <v>6</v>
      </c>
      <c r="D5955" t="s">
        <v>7</v>
      </c>
      <c r="E5955" t="s">
        <v>15</v>
      </c>
      <c r="F5955" s="5">
        <v>42419</v>
      </c>
      <c r="G5955">
        <v>612856280</v>
      </c>
      <c r="H5955" s="5">
        <v>42453</v>
      </c>
      <c r="I5955">
        <v>6647</v>
      </c>
      <c r="J5955" s="8">
        <v>152.58000000000001</v>
      </c>
      <c r="K5955" s="8">
        <v>97.44</v>
      </c>
      <c r="L5955" s="8">
        <v>1014199.26</v>
      </c>
      <c r="M5955" s="8">
        <v>647683.68000000005</v>
      </c>
      <c r="N5955" s="8">
        <v>366515.58</v>
      </c>
    </row>
    <row r="5956" spans="1:14" x14ac:dyDescent="0.3">
      <c r="A5956" t="s">
        <v>9</v>
      </c>
      <c r="B5956" t="s">
        <v>69</v>
      </c>
      <c r="C5956" t="s">
        <v>11</v>
      </c>
      <c r="D5956" t="s">
        <v>7</v>
      </c>
      <c r="E5956" t="s">
        <v>15</v>
      </c>
      <c r="F5956" s="5">
        <v>43832</v>
      </c>
      <c r="G5956">
        <v>772893178</v>
      </c>
      <c r="H5956" s="5">
        <v>43832</v>
      </c>
      <c r="I5956">
        <v>5122</v>
      </c>
      <c r="J5956" s="8">
        <v>47.45</v>
      </c>
      <c r="K5956" s="8">
        <v>31.79</v>
      </c>
      <c r="L5956" s="8">
        <v>243038.9</v>
      </c>
      <c r="M5956" s="8">
        <v>162828.38</v>
      </c>
      <c r="N5956" s="8">
        <v>80210.52</v>
      </c>
    </row>
    <row r="5957" spans="1:14" x14ac:dyDescent="0.3">
      <c r="A5957" t="s">
        <v>9</v>
      </c>
      <c r="B5957" t="s">
        <v>87</v>
      </c>
      <c r="C5957" t="s">
        <v>2</v>
      </c>
      <c r="D5957" t="s">
        <v>3</v>
      </c>
      <c r="E5957" t="s">
        <v>23</v>
      </c>
      <c r="F5957" s="5">
        <v>43729</v>
      </c>
      <c r="G5957">
        <v>886306846</v>
      </c>
      <c r="H5957" s="5">
        <v>43765</v>
      </c>
      <c r="I5957">
        <v>6746</v>
      </c>
      <c r="J5957" s="8">
        <v>255.28</v>
      </c>
      <c r="K5957" s="8">
        <v>159.41999999999999</v>
      </c>
      <c r="L5957" s="8">
        <v>1722118.88</v>
      </c>
      <c r="M5957" s="8">
        <v>1075447.32</v>
      </c>
      <c r="N5957" s="8">
        <v>646671.56000000006</v>
      </c>
    </row>
    <row r="5958" spans="1:14" x14ac:dyDescent="0.3">
      <c r="A5958" t="s">
        <v>12</v>
      </c>
      <c r="B5958" t="s">
        <v>162</v>
      </c>
      <c r="C5958" t="s">
        <v>57</v>
      </c>
      <c r="D5958" t="s">
        <v>3</v>
      </c>
      <c r="E5958" t="s">
        <v>8</v>
      </c>
      <c r="F5958" s="5">
        <v>43188</v>
      </c>
      <c r="G5958">
        <v>317208611</v>
      </c>
      <c r="H5958" s="5">
        <v>43207</v>
      </c>
      <c r="I5958">
        <v>7932</v>
      </c>
      <c r="J5958" s="8">
        <v>154.06</v>
      </c>
      <c r="K5958" s="8">
        <v>90.93</v>
      </c>
      <c r="L5958" s="8">
        <v>1222003.92</v>
      </c>
      <c r="M5958" s="8">
        <v>721256.76</v>
      </c>
      <c r="N5958" s="8">
        <v>500747.16</v>
      </c>
    </row>
    <row r="5959" spans="1:14" x14ac:dyDescent="0.3">
      <c r="A5959" t="s">
        <v>9</v>
      </c>
      <c r="B5959" t="s">
        <v>152</v>
      </c>
      <c r="C5959" t="s">
        <v>2</v>
      </c>
      <c r="D5959" t="s">
        <v>7</v>
      </c>
      <c r="E5959" t="s">
        <v>15</v>
      </c>
      <c r="F5959" s="5">
        <v>44327</v>
      </c>
      <c r="G5959">
        <v>300022304</v>
      </c>
      <c r="H5959" s="5">
        <v>44349</v>
      </c>
      <c r="I5959">
        <v>2122</v>
      </c>
      <c r="J5959" s="8">
        <v>255.28</v>
      </c>
      <c r="K5959" s="8">
        <v>159.41999999999999</v>
      </c>
      <c r="L5959" s="8">
        <v>541704.16</v>
      </c>
      <c r="M5959" s="8">
        <v>338289.24</v>
      </c>
      <c r="N5959" s="8">
        <v>203414.92</v>
      </c>
    </row>
    <row r="5960" spans="1:14" x14ac:dyDescent="0.3">
      <c r="A5960" t="s">
        <v>9</v>
      </c>
      <c r="B5960" t="s">
        <v>10</v>
      </c>
      <c r="C5960" t="s">
        <v>6</v>
      </c>
      <c r="D5960" t="s">
        <v>3</v>
      </c>
      <c r="E5960" t="s">
        <v>4</v>
      </c>
      <c r="F5960" s="5">
        <v>44382</v>
      </c>
      <c r="G5960">
        <v>789484250</v>
      </c>
      <c r="H5960" s="5">
        <v>44407</v>
      </c>
      <c r="I5960">
        <v>4789</v>
      </c>
      <c r="J5960" s="8">
        <v>152.58000000000001</v>
      </c>
      <c r="K5960" s="8">
        <v>97.44</v>
      </c>
      <c r="L5960" s="8">
        <v>730705.62</v>
      </c>
      <c r="M5960" s="8">
        <v>466640.16</v>
      </c>
      <c r="N5960" s="8">
        <v>264065.46000000002</v>
      </c>
    </row>
    <row r="5961" spans="1:14" x14ac:dyDescent="0.3">
      <c r="A5961" t="s">
        <v>9</v>
      </c>
      <c r="B5961" t="s">
        <v>152</v>
      </c>
      <c r="C5961" t="s">
        <v>14</v>
      </c>
      <c r="D5961" t="s">
        <v>7</v>
      </c>
      <c r="E5961" t="s">
        <v>4</v>
      </c>
      <c r="F5961" s="5">
        <v>44868</v>
      </c>
      <c r="G5961">
        <v>910643279</v>
      </c>
      <c r="H5961" s="5">
        <v>44917</v>
      </c>
      <c r="I5961">
        <v>8438</v>
      </c>
      <c r="J5961" s="8">
        <v>205.7</v>
      </c>
      <c r="K5961" s="8">
        <v>117.11</v>
      </c>
      <c r="L5961" s="8">
        <v>1735696.6</v>
      </c>
      <c r="M5961" s="8">
        <v>988174.18</v>
      </c>
      <c r="N5961" s="8">
        <v>747522.42</v>
      </c>
    </row>
    <row r="5962" spans="1:14" x14ac:dyDescent="0.3">
      <c r="A5962" t="s">
        <v>0</v>
      </c>
      <c r="B5962" t="s">
        <v>143</v>
      </c>
      <c r="C5962" t="s">
        <v>36</v>
      </c>
      <c r="D5962" t="s">
        <v>7</v>
      </c>
      <c r="E5962" t="s">
        <v>15</v>
      </c>
      <c r="F5962" s="5">
        <v>43148</v>
      </c>
      <c r="G5962">
        <v>308860719</v>
      </c>
      <c r="H5962" s="5">
        <v>43177</v>
      </c>
      <c r="I5962">
        <v>7605</v>
      </c>
      <c r="J5962" s="8">
        <v>421.89</v>
      </c>
      <c r="K5962" s="8">
        <v>364.69</v>
      </c>
      <c r="L5962" s="8">
        <v>3208473.45</v>
      </c>
      <c r="M5962" s="8">
        <v>2773467.45</v>
      </c>
      <c r="N5962" s="8">
        <v>435006</v>
      </c>
    </row>
    <row r="5963" spans="1:14" x14ac:dyDescent="0.3">
      <c r="A5963" t="s">
        <v>17</v>
      </c>
      <c r="B5963" t="s">
        <v>59</v>
      </c>
      <c r="C5963" t="s">
        <v>6</v>
      </c>
      <c r="D5963" t="s">
        <v>3</v>
      </c>
      <c r="E5963" t="s">
        <v>4</v>
      </c>
      <c r="F5963" s="5">
        <v>42322</v>
      </c>
      <c r="G5963">
        <v>499810397</v>
      </c>
      <c r="H5963" s="5">
        <v>42359</v>
      </c>
      <c r="I5963">
        <v>3858</v>
      </c>
      <c r="J5963" s="8">
        <v>152.58000000000001</v>
      </c>
      <c r="K5963" s="8">
        <v>97.44</v>
      </c>
      <c r="L5963" s="8">
        <v>588653.64</v>
      </c>
      <c r="M5963" s="8">
        <v>375923.52</v>
      </c>
      <c r="N5963" s="8">
        <v>212730.12</v>
      </c>
    </row>
    <row r="5964" spans="1:14" x14ac:dyDescent="0.3">
      <c r="A5964" t="s">
        <v>39</v>
      </c>
      <c r="B5964" t="s">
        <v>196</v>
      </c>
      <c r="C5964" t="s">
        <v>22</v>
      </c>
      <c r="D5964" t="s">
        <v>3</v>
      </c>
      <c r="E5964" t="s">
        <v>8</v>
      </c>
      <c r="F5964" s="5">
        <v>44418</v>
      </c>
      <c r="G5964">
        <v>819478642</v>
      </c>
      <c r="H5964" s="5">
        <v>44426</v>
      </c>
      <c r="I5964">
        <v>796</v>
      </c>
      <c r="J5964" s="8">
        <v>109.28</v>
      </c>
      <c r="K5964" s="8">
        <v>35.840000000000003</v>
      </c>
      <c r="L5964" s="8">
        <v>86986.880000000005</v>
      </c>
      <c r="M5964" s="8">
        <v>28528.639999999999</v>
      </c>
      <c r="N5964" s="8">
        <v>58458.239999999998</v>
      </c>
    </row>
    <row r="5965" spans="1:14" x14ac:dyDescent="0.3">
      <c r="A5965" t="s">
        <v>20</v>
      </c>
      <c r="B5965" t="s">
        <v>198</v>
      </c>
      <c r="C5965" t="s">
        <v>2</v>
      </c>
      <c r="D5965" t="s">
        <v>7</v>
      </c>
      <c r="E5965" t="s">
        <v>15</v>
      </c>
      <c r="F5965" s="5">
        <v>42696</v>
      </c>
      <c r="G5965">
        <v>674164283</v>
      </c>
      <c r="H5965" s="5">
        <v>42714</v>
      </c>
      <c r="I5965">
        <v>9048</v>
      </c>
      <c r="J5965" s="8">
        <v>255.28</v>
      </c>
      <c r="K5965" s="8">
        <v>159.41999999999999</v>
      </c>
      <c r="L5965" s="8">
        <v>2309773.44</v>
      </c>
      <c r="M5965" s="8">
        <v>1442432.16</v>
      </c>
      <c r="N5965" s="8">
        <v>867341.28</v>
      </c>
    </row>
    <row r="5966" spans="1:14" x14ac:dyDescent="0.3">
      <c r="A5966" t="s">
        <v>9</v>
      </c>
      <c r="B5966" t="s">
        <v>87</v>
      </c>
      <c r="C5966" t="s">
        <v>14</v>
      </c>
      <c r="D5966" t="s">
        <v>7</v>
      </c>
      <c r="E5966" t="s">
        <v>15</v>
      </c>
      <c r="F5966" s="5">
        <v>44734</v>
      </c>
      <c r="G5966">
        <v>890478646</v>
      </c>
      <c r="H5966" s="5">
        <v>44736</v>
      </c>
      <c r="I5966">
        <v>1275</v>
      </c>
      <c r="J5966" s="8">
        <v>205.7</v>
      </c>
      <c r="K5966" s="8">
        <v>117.11</v>
      </c>
      <c r="L5966" s="8">
        <v>262267.5</v>
      </c>
      <c r="M5966" s="8">
        <v>149315.25</v>
      </c>
      <c r="N5966" s="8">
        <v>112952.25</v>
      </c>
    </row>
    <row r="5967" spans="1:14" x14ac:dyDescent="0.3">
      <c r="A5967" t="s">
        <v>9</v>
      </c>
      <c r="B5967" t="s">
        <v>64</v>
      </c>
      <c r="C5967" t="s">
        <v>36</v>
      </c>
      <c r="D5967" t="s">
        <v>3</v>
      </c>
      <c r="E5967" t="s">
        <v>4</v>
      </c>
      <c r="F5967" s="5">
        <v>43764</v>
      </c>
      <c r="G5967">
        <v>565345561</v>
      </c>
      <c r="H5967" s="5">
        <v>43801</v>
      </c>
      <c r="I5967">
        <v>7170</v>
      </c>
      <c r="J5967" s="8">
        <v>421.89</v>
      </c>
      <c r="K5967" s="8">
        <v>364.69</v>
      </c>
      <c r="L5967" s="8">
        <v>3024951.3</v>
      </c>
      <c r="M5967" s="8">
        <v>2614827.2999999998</v>
      </c>
      <c r="N5967" s="8">
        <v>410124</v>
      </c>
    </row>
    <row r="5968" spans="1:14" x14ac:dyDescent="0.3">
      <c r="A5968" t="s">
        <v>39</v>
      </c>
      <c r="B5968" t="s">
        <v>205</v>
      </c>
      <c r="C5968" t="s">
        <v>65</v>
      </c>
      <c r="D5968" t="s">
        <v>3</v>
      </c>
      <c r="E5968" t="s">
        <v>23</v>
      </c>
      <c r="F5968" s="5">
        <v>44412</v>
      </c>
      <c r="G5968">
        <v>216001355</v>
      </c>
      <c r="H5968" s="5">
        <v>44423</v>
      </c>
      <c r="I5968">
        <v>8456</v>
      </c>
      <c r="J5968" s="8">
        <v>668.27</v>
      </c>
      <c r="K5968" s="8">
        <v>502.54</v>
      </c>
      <c r="L5968" s="8">
        <v>5650891.1200000001</v>
      </c>
      <c r="M5968" s="8">
        <v>4249478.24</v>
      </c>
      <c r="N5968" s="8">
        <v>1401412.88</v>
      </c>
    </row>
    <row r="5969" spans="1:14" x14ac:dyDescent="0.3">
      <c r="A5969" t="s">
        <v>20</v>
      </c>
      <c r="B5969" t="s">
        <v>198</v>
      </c>
      <c r="C5969" t="s">
        <v>11</v>
      </c>
      <c r="D5969" t="s">
        <v>3</v>
      </c>
      <c r="E5969" t="s">
        <v>4</v>
      </c>
      <c r="F5969" s="5">
        <v>42379</v>
      </c>
      <c r="G5969">
        <v>429994857</v>
      </c>
      <c r="H5969" s="5">
        <v>42380</v>
      </c>
      <c r="I5969">
        <v>3888</v>
      </c>
      <c r="J5969" s="8">
        <v>47.45</v>
      </c>
      <c r="K5969" s="8">
        <v>31.79</v>
      </c>
      <c r="L5969" s="8">
        <v>184485.6</v>
      </c>
      <c r="M5969" s="8">
        <v>123599.52</v>
      </c>
      <c r="N5969" s="8">
        <v>60886.080000000002</v>
      </c>
    </row>
    <row r="5970" spans="1:14" x14ac:dyDescent="0.3">
      <c r="A5970" t="s">
        <v>20</v>
      </c>
      <c r="B5970" t="s">
        <v>81</v>
      </c>
      <c r="C5970" t="s">
        <v>29</v>
      </c>
      <c r="D5970" t="s">
        <v>3</v>
      </c>
      <c r="E5970" t="s">
        <v>8</v>
      </c>
      <c r="F5970" s="5">
        <v>44609</v>
      </c>
      <c r="G5970">
        <v>515187394</v>
      </c>
      <c r="H5970" s="5">
        <v>44657</v>
      </c>
      <c r="I5970">
        <v>4253</v>
      </c>
      <c r="J5970" s="8">
        <v>651.21</v>
      </c>
      <c r="K5970" s="8">
        <v>524.96</v>
      </c>
      <c r="L5970" s="8">
        <v>2769596.13</v>
      </c>
      <c r="M5970" s="8">
        <v>2232654.88</v>
      </c>
      <c r="N5970" s="8">
        <v>536941.25</v>
      </c>
    </row>
    <row r="5971" spans="1:14" x14ac:dyDescent="0.3">
      <c r="A5971" t="s">
        <v>9</v>
      </c>
      <c r="B5971" t="s">
        <v>77</v>
      </c>
      <c r="C5971" t="s">
        <v>29</v>
      </c>
      <c r="D5971" t="s">
        <v>3</v>
      </c>
      <c r="E5971" t="s">
        <v>15</v>
      </c>
      <c r="F5971" s="5">
        <v>43854</v>
      </c>
      <c r="G5971">
        <v>749752795</v>
      </c>
      <c r="H5971" s="5">
        <v>43884</v>
      </c>
      <c r="I5971">
        <v>7368</v>
      </c>
      <c r="J5971" s="8">
        <v>651.21</v>
      </c>
      <c r="K5971" s="8">
        <v>524.96</v>
      </c>
      <c r="L5971" s="8">
        <v>4798115.28</v>
      </c>
      <c r="M5971" s="8">
        <v>3867905.28</v>
      </c>
      <c r="N5971" s="8">
        <v>930210</v>
      </c>
    </row>
    <row r="5972" spans="1:14" x14ac:dyDescent="0.3">
      <c r="A5972" t="s">
        <v>9</v>
      </c>
      <c r="B5972" t="s">
        <v>153</v>
      </c>
      <c r="C5972" t="s">
        <v>11</v>
      </c>
      <c r="D5972" t="s">
        <v>7</v>
      </c>
      <c r="E5972" t="s">
        <v>4</v>
      </c>
      <c r="F5972" s="5">
        <v>44833</v>
      </c>
      <c r="G5972">
        <v>132177388</v>
      </c>
      <c r="H5972" s="5">
        <v>44872</v>
      </c>
      <c r="I5972">
        <v>3081</v>
      </c>
      <c r="J5972" s="8">
        <v>47.45</v>
      </c>
      <c r="K5972" s="8">
        <v>31.79</v>
      </c>
      <c r="L5972" s="8">
        <v>146193.45000000001</v>
      </c>
      <c r="M5972" s="8">
        <v>97944.99</v>
      </c>
      <c r="N5972" s="8">
        <v>48248.46</v>
      </c>
    </row>
    <row r="5973" spans="1:14" x14ac:dyDescent="0.3">
      <c r="A5973" t="s">
        <v>12</v>
      </c>
      <c r="B5973" t="s">
        <v>115</v>
      </c>
      <c r="C5973" t="s">
        <v>2</v>
      </c>
      <c r="D5973" t="s">
        <v>3</v>
      </c>
      <c r="E5973" t="s">
        <v>15</v>
      </c>
      <c r="F5973" s="5">
        <v>42041</v>
      </c>
      <c r="G5973">
        <v>431260001</v>
      </c>
      <c r="H5973" s="5">
        <v>42046</v>
      </c>
      <c r="I5973">
        <v>8273</v>
      </c>
      <c r="J5973" s="8">
        <v>255.28</v>
      </c>
      <c r="K5973" s="8">
        <v>159.41999999999999</v>
      </c>
      <c r="L5973" s="8">
        <v>2111931.44</v>
      </c>
      <c r="M5973" s="8">
        <v>1318881.6599999999</v>
      </c>
      <c r="N5973" s="8">
        <v>793049.78</v>
      </c>
    </row>
    <row r="5974" spans="1:14" x14ac:dyDescent="0.3">
      <c r="A5974" t="s">
        <v>9</v>
      </c>
      <c r="B5974" t="s">
        <v>192</v>
      </c>
      <c r="C5974" t="s">
        <v>19</v>
      </c>
      <c r="D5974" t="s">
        <v>7</v>
      </c>
      <c r="E5974" t="s">
        <v>4</v>
      </c>
      <c r="F5974" s="5">
        <v>43975</v>
      </c>
      <c r="G5974">
        <v>336111962</v>
      </c>
      <c r="H5974" s="5">
        <v>43998</v>
      </c>
      <c r="I5974">
        <v>1854</v>
      </c>
      <c r="J5974" s="8">
        <v>81.73</v>
      </c>
      <c r="K5974" s="8">
        <v>56.67</v>
      </c>
      <c r="L5974" s="8">
        <v>151527.42000000001</v>
      </c>
      <c r="M5974" s="8">
        <v>105066.18</v>
      </c>
      <c r="N5974" s="8">
        <v>46461.24</v>
      </c>
    </row>
    <row r="5975" spans="1:14" x14ac:dyDescent="0.3">
      <c r="A5975" t="s">
        <v>9</v>
      </c>
      <c r="B5975" t="s">
        <v>83</v>
      </c>
      <c r="C5975" t="s">
        <v>19</v>
      </c>
      <c r="D5975" t="s">
        <v>3</v>
      </c>
      <c r="E5975" t="s">
        <v>4</v>
      </c>
      <c r="F5975" s="5">
        <v>42906</v>
      </c>
      <c r="G5975">
        <v>406157100</v>
      </c>
      <c r="H5975" s="5">
        <v>42929</v>
      </c>
      <c r="I5975">
        <v>9766</v>
      </c>
      <c r="J5975" s="8">
        <v>81.73</v>
      </c>
      <c r="K5975" s="8">
        <v>56.67</v>
      </c>
      <c r="L5975" s="8">
        <v>798175.18</v>
      </c>
      <c r="M5975" s="8">
        <v>553439.22</v>
      </c>
      <c r="N5975" s="8">
        <v>244735.96</v>
      </c>
    </row>
    <row r="5976" spans="1:14" x14ac:dyDescent="0.3">
      <c r="A5976" t="s">
        <v>9</v>
      </c>
      <c r="B5976" t="s">
        <v>69</v>
      </c>
      <c r="C5976" t="s">
        <v>65</v>
      </c>
      <c r="D5976" t="s">
        <v>7</v>
      </c>
      <c r="E5976" t="s">
        <v>23</v>
      </c>
      <c r="F5976" s="5">
        <v>42347</v>
      </c>
      <c r="G5976">
        <v>821131742</v>
      </c>
      <c r="H5976" s="5">
        <v>42347</v>
      </c>
      <c r="I5976">
        <v>9985</v>
      </c>
      <c r="J5976" s="8">
        <v>668.27</v>
      </c>
      <c r="K5976" s="8">
        <v>502.54</v>
      </c>
      <c r="L5976" s="8">
        <v>6672675.9500000002</v>
      </c>
      <c r="M5976" s="8">
        <v>5017861.9000000004</v>
      </c>
      <c r="N5976" s="8">
        <v>1654814.05</v>
      </c>
    </row>
    <row r="5977" spans="1:14" x14ac:dyDescent="0.3">
      <c r="A5977" t="s">
        <v>9</v>
      </c>
      <c r="B5977" t="s">
        <v>179</v>
      </c>
      <c r="C5977" t="s">
        <v>19</v>
      </c>
      <c r="D5977" t="s">
        <v>3</v>
      </c>
      <c r="E5977" t="s">
        <v>4</v>
      </c>
      <c r="F5977" s="5">
        <v>43613</v>
      </c>
      <c r="G5977">
        <v>931084716</v>
      </c>
      <c r="H5977" s="5">
        <v>43653</v>
      </c>
      <c r="I5977">
        <v>7513</v>
      </c>
      <c r="J5977" s="8">
        <v>81.73</v>
      </c>
      <c r="K5977" s="8">
        <v>56.67</v>
      </c>
      <c r="L5977" s="8">
        <v>614037.49</v>
      </c>
      <c r="M5977" s="8">
        <v>425761.71</v>
      </c>
      <c r="N5977" s="8">
        <v>188275.78</v>
      </c>
    </row>
    <row r="5978" spans="1:14" x14ac:dyDescent="0.3">
      <c r="A5978" t="s">
        <v>9</v>
      </c>
      <c r="B5978" t="s">
        <v>125</v>
      </c>
      <c r="C5978" t="s">
        <v>2</v>
      </c>
      <c r="D5978" t="s">
        <v>7</v>
      </c>
      <c r="E5978" t="s">
        <v>23</v>
      </c>
      <c r="F5978" s="5">
        <v>42571</v>
      </c>
      <c r="G5978">
        <v>606377351</v>
      </c>
      <c r="H5978" s="5">
        <v>42607</v>
      </c>
      <c r="I5978">
        <v>9388</v>
      </c>
      <c r="J5978" s="8">
        <v>255.28</v>
      </c>
      <c r="K5978" s="8">
        <v>159.41999999999999</v>
      </c>
      <c r="L5978" s="8">
        <v>2396568.64</v>
      </c>
      <c r="M5978" s="8">
        <v>1496634.96</v>
      </c>
      <c r="N5978" s="8">
        <v>899933.68</v>
      </c>
    </row>
    <row r="5979" spans="1:14" x14ac:dyDescent="0.3">
      <c r="A5979" t="s">
        <v>9</v>
      </c>
      <c r="B5979" t="s">
        <v>174</v>
      </c>
      <c r="C5979" t="s">
        <v>57</v>
      </c>
      <c r="D5979" t="s">
        <v>3</v>
      </c>
      <c r="E5979" t="s">
        <v>15</v>
      </c>
      <c r="F5979" s="5">
        <v>43166</v>
      </c>
      <c r="G5979">
        <v>687683475</v>
      </c>
      <c r="H5979" s="5">
        <v>43191</v>
      </c>
      <c r="I5979">
        <v>9677</v>
      </c>
      <c r="J5979" s="8">
        <v>154.06</v>
      </c>
      <c r="K5979" s="8">
        <v>90.93</v>
      </c>
      <c r="L5979" s="8">
        <v>1490838.62</v>
      </c>
      <c r="M5979" s="8">
        <v>879929.61</v>
      </c>
      <c r="N5979" s="8">
        <v>610909.01</v>
      </c>
    </row>
    <row r="5980" spans="1:14" x14ac:dyDescent="0.3">
      <c r="A5980" t="s">
        <v>17</v>
      </c>
      <c r="B5980" t="s">
        <v>59</v>
      </c>
      <c r="C5980" t="s">
        <v>31</v>
      </c>
      <c r="D5980" t="s">
        <v>7</v>
      </c>
      <c r="E5980" t="s">
        <v>8</v>
      </c>
      <c r="F5980" s="5">
        <v>44309</v>
      </c>
      <c r="G5980">
        <v>735989415</v>
      </c>
      <c r="H5980" s="5">
        <v>44313</v>
      </c>
      <c r="I5980">
        <v>4478</v>
      </c>
      <c r="J5980" s="8">
        <v>437.2</v>
      </c>
      <c r="K5980" s="8">
        <v>263.33</v>
      </c>
      <c r="L5980" s="8">
        <v>1957781.6</v>
      </c>
      <c r="M5980" s="8">
        <v>1179191.74</v>
      </c>
      <c r="N5980" s="8">
        <v>778589.86</v>
      </c>
    </row>
    <row r="5981" spans="1:14" x14ac:dyDescent="0.3">
      <c r="A5981" t="s">
        <v>0</v>
      </c>
      <c r="B5981" t="s">
        <v>1</v>
      </c>
      <c r="C5981" t="s">
        <v>6</v>
      </c>
      <c r="D5981" t="s">
        <v>7</v>
      </c>
      <c r="E5981" t="s">
        <v>4</v>
      </c>
      <c r="F5981" s="5">
        <v>44647</v>
      </c>
      <c r="G5981">
        <v>382594001</v>
      </c>
      <c r="H5981" s="5">
        <v>44658</v>
      </c>
      <c r="I5981">
        <v>6922</v>
      </c>
      <c r="J5981" s="8">
        <v>152.58000000000001</v>
      </c>
      <c r="K5981" s="8">
        <v>97.44</v>
      </c>
      <c r="L5981" s="8">
        <v>1056158.76</v>
      </c>
      <c r="M5981" s="8">
        <v>674479.68</v>
      </c>
      <c r="N5981" s="8">
        <v>381679.08</v>
      </c>
    </row>
    <row r="5982" spans="1:14" x14ac:dyDescent="0.3">
      <c r="A5982" t="s">
        <v>9</v>
      </c>
      <c r="B5982" t="s">
        <v>102</v>
      </c>
      <c r="C5982" t="s">
        <v>65</v>
      </c>
      <c r="D5982" t="s">
        <v>3</v>
      </c>
      <c r="E5982" t="s">
        <v>4</v>
      </c>
      <c r="F5982" s="5">
        <v>43217</v>
      </c>
      <c r="G5982">
        <v>679108560</v>
      </c>
      <c r="H5982" s="5">
        <v>43262</v>
      </c>
      <c r="I5982">
        <v>2169</v>
      </c>
      <c r="J5982" s="8">
        <v>668.27</v>
      </c>
      <c r="K5982" s="8">
        <v>502.54</v>
      </c>
      <c r="L5982" s="8">
        <v>1449477.63</v>
      </c>
      <c r="M5982" s="8">
        <v>1090009.26</v>
      </c>
      <c r="N5982" s="8">
        <v>359468.37</v>
      </c>
    </row>
    <row r="5983" spans="1:14" x14ac:dyDescent="0.3">
      <c r="A5983" t="s">
        <v>9</v>
      </c>
      <c r="B5983" t="s">
        <v>83</v>
      </c>
      <c r="C5983" t="s">
        <v>11</v>
      </c>
      <c r="D5983" t="s">
        <v>3</v>
      </c>
      <c r="E5983" t="s">
        <v>4</v>
      </c>
      <c r="F5983" s="5">
        <v>42600</v>
      </c>
      <c r="G5983">
        <v>947456920</v>
      </c>
      <c r="H5983" s="5">
        <v>42643</v>
      </c>
      <c r="I5983">
        <v>2412</v>
      </c>
      <c r="J5983" s="8">
        <v>47.45</v>
      </c>
      <c r="K5983" s="8">
        <v>31.79</v>
      </c>
      <c r="L5983" s="8">
        <v>114449.4</v>
      </c>
      <c r="M5983" s="8">
        <v>76677.48</v>
      </c>
      <c r="N5983" s="8">
        <v>37771.919999999998</v>
      </c>
    </row>
    <row r="5984" spans="1:14" x14ac:dyDescent="0.3">
      <c r="A5984" t="s">
        <v>9</v>
      </c>
      <c r="B5984" t="s">
        <v>141</v>
      </c>
      <c r="C5984" t="s">
        <v>19</v>
      </c>
      <c r="D5984" t="s">
        <v>7</v>
      </c>
      <c r="E5984" t="s">
        <v>15</v>
      </c>
      <c r="F5984" s="5">
        <v>44305</v>
      </c>
      <c r="G5984">
        <v>129875409</v>
      </c>
      <c r="H5984" s="5">
        <v>44312</v>
      </c>
      <c r="I5984">
        <v>1875</v>
      </c>
      <c r="J5984" s="8">
        <v>81.73</v>
      </c>
      <c r="K5984" s="8">
        <v>56.67</v>
      </c>
      <c r="L5984" s="8">
        <v>153243.75</v>
      </c>
      <c r="M5984" s="8">
        <v>106256.25</v>
      </c>
      <c r="N5984" s="8">
        <v>46987.5</v>
      </c>
    </row>
    <row r="5985" spans="1:14" x14ac:dyDescent="0.3">
      <c r="A5985" t="s">
        <v>0</v>
      </c>
      <c r="B5985" t="s">
        <v>5</v>
      </c>
      <c r="C5985" t="s">
        <v>2</v>
      </c>
      <c r="D5985" t="s">
        <v>7</v>
      </c>
      <c r="E5985" t="s">
        <v>23</v>
      </c>
      <c r="F5985" s="5">
        <v>43996</v>
      </c>
      <c r="G5985">
        <v>838912856</v>
      </c>
      <c r="H5985" s="5">
        <v>44023</v>
      </c>
      <c r="I5985">
        <v>1811</v>
      </c>
      <c r="J5985" s="8">
        <v>255.28</v>
      </c>
      <c r="K5985" s="8">
        <v>159.41999999999999</v>
      </c>
      <c r="L5985" s="8">
        <v>462312.08</v>
      </c>
      <c r="M5985" s="8">
        <v>288709.62</v>
      </c>
      <c r="N5985" s="8">
        <v>173602.46</v>
      </c>
    </row>
    <row r="5986" spans="1:14" x14ac:dyDescent="0.3">
      <c r="A5986" t="s">
        <v>39</v>
      </c>
      <c r="B5986" t="s">
        <v>128</v>
      </c>
      <c r="C5986" t="s">
        <v>11</v>
      </c>
      <c r="D5986" t="s">
        <v>7</v>
      </c>
      <c r="E5986" t="s">
        <v>8</v>
      </c>
      <c r="F5986" s="5">
        <v>44037</v>
      </c>
      <c r="G5986">
        <v>807430589</v>
      </c>
      <c r="H5986" s="5">
        <v>44042</v>
      </c>
      <c r="I5986">
        <v>5509</v>
      </c>
      <c r="J5986" s="8">
        <v>47.45</v>
      </c>
      <c r="K5986" s="8">
        <v>31.79</v>
      </c>
      <c r="L5986" s="8">
        <v>261402.05</v>
      </c>
      <c r="M5986" s="8">
        <v>175131.11</v>
      </c>
      <c r="N5986" s="8">
        <v>86270.94</v>
      </c>
    </row>
    <row r="5987" spans="1:14" x14ac:dyDescent="0.3">
      <c r="A5987" t="s">
        <v>9</v>
      </c>
      <c r="B5987" t="s">
        <v>63</v>
      </c>
      <c r="C5987" t="s">
        <v>29</v>
      </c>
      <c r="D5987" t="s">
        <v>3</v>
      </c>
      <c r="E5987" t="s">
        <v>15</v>
      </c>
      <c r="F5987" s="5">
        <v>42567</v>
      </c>
      <c r="G5987">
        <v>538602435</v>
      </c>
      <c r="H5987" s="5">
        <v>42601</v>
      </c>
      <c r="I5987">
        <v>3284</v>
      </c>
      <c r="J5987" s="8">
        <v>651.21</v>
      </c>
      <c r="K5987" s="8">
        <v>524.96</v>
      </c>
      <c r="L5987" s="8">
        <v>2138573.64</v>
      </c>
      <c r="M5987" s="8">
        <v>1723968.64</v>
      </c>
      <c r="N5987" s="8">
        <v>414605</v>
      </c>
    </row>
    <row r="5988" spans="1:14" x14ac:dyDescent="0.3">
      <c r="A5988" t="s">
        <v>9</v>
      </c>
      <c r="B5988" t="s">
        <v>194</v>
      </c>
      <c r="C5988" t="s">
        <v>45</v>
      </c>
      <c r="D5988" t="s">
        <v>7</v>
      </c>
      <c r="E5988" t="s">
        <v>23</v>
      </c>
      <c r="F5988" s="5">
        <v>42075</v>
      </c>
      <c r="G5988">
        <v>155914723</v>
      </c>
      <c r="H5988" s="5">
        <v>42092</v>
      </c>
      <c r="I5988">
        <v>7486</v>
      </c>
      <c r="J5988" s="8">
        <v>9.33</v>
      </c>
      <c r="K5988" s="8">
        <v>6.92</v>
      </c>
      <c r="L5988" s="8">
        <v>69844.38</v>
      </c>
      <c r="M5988" s="8">
        <v>51803.12</v>
      </c>
      <c r="N5988" s="8">
        <v>18041.259999999998</v>
      </c>
    </row>
    <row r="5989" spans="1:14" x14ac:dyDescent="0.3">
      <c r="A5989" t="s">
        <v>9</v>
      </c>
      <c r="B5989" t="s">
        <v>157</v>
      </c>
      <c r="C5989" t="s">
        <v>45</v>
      </c>
      <c r="D5989" t="s">
        <v>3</v>
      </c>
      <c r="E5989" t="s">
        <v>23</v>
      </c>
      <c r="F5989" s="5">
        <v>44478</v>
      </c>
      <c r="G5989">
        <v>753166282</v>
      </c>
      <c r="H5989" s="5">
        <v>44525</v>
      </c>
      <c r="I5989">
        <v>7495</v>
      </c>
      <c r="J5989" s="8">
        <v>9.33</v>
      </c>
      <c r="K5989" s="8">
        <v>6.92</v>
      </c>
      <c r="L5989" s="8">
        <v>69928.350000000006</v>
      </c>
      <c r="M5989" s="8">
        <v>51865.4</v>
      </c>
      <c r="N5989" s="8">
        <v>18062.95</v>
      </c>
    </row>
    <row r="5990" spans="1:14" x14ac:dyDescent="0.3">
      <c r="A5990" t="s">
        <v>9</v>
      </c>
      <c r="B5990" t="s">
        <v>139</v>
      </c>
      <c r="C5990" t="s">
        <v>2</v>
      </c>
      <c r="D5990" t="s">
        <v>3</v>
      </c>
      <c r="E5990" t="s">
        <v>8</v>
      </c>
      <c r="F5990" s="5">
        <v>44772</v>
      </c>
      <c r="G5990">
        <v>344468438</v>
      </c>
      <c r="H5990" s="5">
        <v>44800</v>
      </c>
      <c r="I5990">
        <v>4721</v>
      </c>
      <c r="J5990" s="8">
        <v>255.28</v>
      </c>
      <c r="K5990" s="8">
        <v>159.41999999999999</v>
      </c>
      <c r="L5990" s="8">
        <v>1205176.8799999999</v>
      </c>
      <c r="M5990" s="8">
        <v>752621.82</v>
      </c>
      <c r="N5990" s="8">
        <v>452555.06</v>
      </c>
    </row>
    <row r="5991" spans="1:14" x14ac:dyDescent="0.3">
      <c r="A5991" t="s">
        <v>12</v>
      </c>
      <c r="B5991" t="s">
        <v>32</v>
      </c>
      <c r="C5991" t="s">
        <v>31</v>
      </c>
      <c r="D5991" t="s">
        <v>7</v>
      </c>
      <c r="E5991" t="s">
        <v>15</v>
      </c>
      <c r="F5991" s="5">
        <v>43537</v>
      </c>
      <c r="G5991">
        <v>614245021</v>
      </c>
      <c r="H5991" s="5">
        <v>43544</v>
      </c>
      <c r="I5991">
        <v>7606</v>
      </c>
      <c r="J5991" s="8">
        <v>437.2</v>
      </c>
      <c r="K5991" s="8">
        <v>263.33</v>
      </c>
      <c r="L5991" s="8">
        <v>3325343.2</v>
      </c>
      <c r="M5991" s="8">
        <v>2002887.98</v>
      </c>
      <c r="N5991" s="8">
        <v>1322455.22</v>
      </c>
    </row>
    <row r="5992" spans="1:14" x14ac:dyDescent="0.3">
      <c r="A5992" t="s">
        <v>0</v>
      </c>
      <c r="B5992" t="s">
        <v>206</v>
      </c>
      <c r="C5992" t="s">
        <v>45</v>
      </c>
      <c r="D5992" t="s">
        <v>3</v>
      </c>
      <c r="E5992" t="s">
        <v>15</v>
      </c>
      <c r="F5992" s="5">
        <v>43361</v>
      </c>
      <c r="G5992">
        <v>167232358</v>
      </c>
      <c r="H5992" s="5">
        <v>43403</v>
      </c>
      <c r="I5992">
        <v>6626</v>
      </c>
      <c r="J5992" s="8">
        <v>9.33</v>
      </c>
      <c r="K5992" s="8">
        <v>6.92</v>
      </c>
      <c r="L5992" s="8">
        <v>61820.58</v>
      </c>
      <c r="M5992" s="8">
        <v>45851.92</v>
      </c>
      <c r="N5992" s="8">
        <v>15968.66</v>
      </c>
    </row>
    <row r="5993" spans="1:14" x14ac:dyDescent="0.3">
      <c r="A5993" t="s">
        <v>0</v>
      </c>
      <c r="B5993" t="s">
        <v>1</v>
      </c>
      <c r="C5993" t="s">
        <v>6</v>
      </c>
      <c r="D5993" t="s">
        <v>3</v>
      </c>
      <c r="E5993" t="s">
        <v>8</v>
      </c>
      <c r="F5993" s="5">
        <v>42024</v>
      </c>
      <c r="G5993">
        <v>378479278</v>
      </c>
      <c r="H5993" s="5">
        <v>42050</v>
      </c>
      <c r="I5993">
        <v>9284</v>
      </c>
      <c r="J5993" s="8">
        <v>152.58000000000001</v>
      </c>
      <c r="K5993" s="8">
        <v>97.44</v>
      </c>
      <c r="L5993" s="8">
        <v>1416552.72</v>
      </c>
      <c r="M5993" s="8">
        <v>904632.96</v>
      </c>
      <c r="N5993" s="8">
        <v>511919.76</v>
      </c>
    </row>
    <row r="5994" spans="1:14" x14ac:dyDescent="0.3">
      <c r="A5994" t="s">
        <v>9</v>
      </c>
      <c r="B5994" t="s">
        <v>177</v>
      </c>
      <c r="C5994" t="s">
        <v>14</v>
      </c>
      <c r="D5994" t="s">
        <v>7</v>
      </c>
      <c r="E5994" t="s">
        <v>4</v>
      </c>
      <c r="F5994" s="5">
        <v>42083</v>
      </c>
      <c r="G5994">
        <v>443347108</v>
      </c>
      <c r="H5994" s="5">
        <v>42103</v>
      </c>
      <c r="I5994">
        <v>5116</v>
      </c>
      <c r="J5994" s="8">
        <v>205.7</v>
      </c>
      <c r="K5994" s="8">
        <v>117.11</v>
      </c>
      <c r="L5994" s="8">
        <v>1052361.2</v>
      </c>
      <c r="M5994" s="8">
        <v>599134.76</v>
      </c>
      <c r="N5994" s="8">
        <v>453226.44</v>
      </c>
    </row>
    <row r="5995" spans="1:14" x14ac:dyDescent="0.3">
      <c r="A5995" t="s">
        <v>9</v>
      </c>
      <c r="B5995" t="s">
        <v>178</v>
      </c>
      <c r="C5995" t="s">
        <v>29</v>
      </c>
      <c r="D5995" t="s">
        <v>3</v>
      </c>
      <c r="E5995" t="s">
        <v>8</v>
      </c>
      <c r="F5995" s="5">
        <v>43635</v>
      </c>
      <c r="G5995">
        <v>527509677</v>
      </c>
      <c r="H5995" s="5">
        <v>43656</v>
      </c>
      <c r="I5995">
        <v>691</v>
      </c>
      <c r="J5995" s="8">
        <v>651.21</v>
      </c>
      <c r="K5995" s="8">
        <v>524.96</v>
      </c>
      <c r="L5995" s="8">
        <v>449986.11</v>
      </c>
      <c r="M5995" s="8">
        <v>362747.36</v>
      </c>
      <c r="N5995" s="8">
        <v>87238.75</v>
      </c>
    </row>
    <row r="5996" spans="1:14" x14ac:dyDescent="0.3">
      <c r="A5996" t="s">
        <v>9</v>
      </c>
      <c r="B5996" t="s">
        <v>194</v>
      </c>
      <c r="C5996" t="s">
        <v>11</v>
      </c>
      <c r="D5996" t="s">
        <v>7</v>
      </c>
      <c r="E5996" t="s">
        <v>23</v>
      </c>
      <c r="F5996" s="5">
        <v>42633</v>
      </c>
      <c r="G5996">
        <v>416953313</v>
      </c>
      <c r="H5996" s="5">
        <v>42672</v>
      </c>
      <c r="I5996">
        <v>4606</v>
      </c>
      <c r="J5996" s="8">
        <v>47.45</v>
      </c>
      <c r="K5996" s="8">
        <v>31.79</v>
      </c>
      <c r="L5996" s="8">
        <v>218554.7</v>
      </c>
      <c r="M5996" s="8">
        <v>146424.74</v>
      </c>
      <c r="N5996" s="8">
        <v>72129.960000000006</v>
      </c>
    </row>
    <row r="5997" spans="1:14" x14ac:dyDescent="0.3">
      <c r="A5997" t="s">
        <v>17</v>
      </c>
      <c r="B5997" t="s">
        <v>42</v>
      </c>
      <c r="C5997" t="s">
        <v>11</v>
      </c>
      <c r="D5997" t="s">
        <v>3</v>
      </c>
      <c r="E5997" t="s">
        <v>4</v>
      </c>
      <c r="F5997" s="5">
        <v>43108</v>
      </c>
      <c r="G5997">
        <v>867976844</v>
      </c>
      <c r="H5997" s="5">
        <v>43132</v>
      </c>
      <c r="I5997">
        <v>2491</v>
      </c>
      <c r="J5997" s="8">
        <v>47.45</v>
      </c>
      <c r="K5997" s="8">
        <v>31.79</v>
      </c>
      <c r="L5997" s="8">
        <v>118197.95</v>
      </c>
      <c r="M5997" s="8">
        <v>79188.89</v>
      </c>
      <c r="N5997" s="8">
        <v>39009.06</v>
      </c>
    </row>
    <row r="5998" spans="1:14" x14ac:dyDescent="0.3">
      <c r="A5998" t="s">
        <v>9</v>
      </c>
      <c r="B5998" t="s">
        <v>208</v>
      </c>
      <c r="C5998" t="s">
        <v>57</v>
      </c>
      <c r="D5998" t="s">
        <v>7</v>
      </c>
      <c r="E5998" t="s">
        <v>4</v>
      </c>
      <c r="F5998" s="5">
        <v>44789</v>
      </c>
      <c r="G5998">
        <v>457191598</v>
      </c>
      <c r="H5998" s="5">
        <v>44827</v>
      </c>
      <c r="I5998">
        <v>2008</v>
      </c>
      <c r="J5998" s="8">
        <v>154.06</v>
      </c>
      <c r="K5998" s="8">
        <v>90.93</v>
      </c>
      <c r="L5998" s="8">
        <v>309352.48</v>
      </c>
      <c r="M5998" s="8">
        <v>182587.44</v>
      </c>
      <c r="N5998" s="8">
        <v>126765.04</v>
      </c>
    </row>
    <row r="5999" spans="1:14" x14ac:dyDescent="0.3">
      <c r="A5999" t="s">
        <v>20</v>
      </c>
      <c r="B5999" t="s">
        <v>81</v>
      </c>
      <c r="C5999" t="s">
        <v>45</v>
      </c>
      <c r="D5999" t="s">
        <v>7</v>
      </c>
      <c r="E5999" t="s">
        <v>23</v>
      </c>
      <c r="F5999" s="5">
        <v>42601</v>
      </c>
      <c r="G5999">
        <v>531521403</v>
      </c>
      <c r="H5999" s="5">
        <v>42632</v>
      </c>
      <c r="I5999">
        <v>7850</v>
      </c>
      <c r="J5999" s="8">
        <v>9.33</v>
      </c>
      <c r="K5999" s="8">
        <v>6.92</v>
      </c>
      <c r="L5999" s="8">
        <v>73240.5</v>
      </c>
      <c r="M5999" s="8">
        <v>54322</v>
      </c>
      <c r="N5999" s="8">
        <v>18918.5</v>
      </c>
    </row>
    <row r="6000" spans="1:14" x14ac:dyDescent="0.3">
      <c r="A6000" t="s">
        <v>17</v>
      </c>
      <c r="B6000" t="s">
        <v>30</v>
      </c>
      <c r="C6000" t="s">
        <v>29</v>
      </c>
      <c r="D6000" t="s">
        <v>3</v>
      </c>
      <c r="E6000" t="s">
        <v>15</v>
      </c>
      <c r="F6000" s="5">
        <v>44171</v>
      </c>
      <c r="G6000">
        <v>258202588</v>
      </c>
      <c r="H6000" s="5">
        <v>44188</v>
      </c>
      <c r="I6000">
        <v>6738</v>
      </c>
      <c r="J6000" s="8">
        <v>651.21</v>
      </c>
      <c r="K6000" s="8">
        <v>524.96</v>
      </c>
      <c r="L6000" s="8">
        <v>4387852.9800000004</v>
      </c>
      <c r="M6000" s="8">
        <v>3537180.48</v>
      </c>
      <c r="N6000" s="8">
        <v>850672.5</v>
      </c>
    </row>
    <row r="6001" spans="1:14" x14ac:dyDescent="0.3">
      <c r="A6001" t="s">
        <v>9</v>
      </c>
      <c r="B6001" t="s">
        <v>199</v>
      </c>
      <c r="C6001" t="s">
        <v>6</v>
      </c>
      <c r="D6001" t="s">
        <v>3</v>
      </c>
      <c r="E6001" t="s">
        <v>4</v>
      </c>
      <c r="F6001" s="5">
        <v>42200</v>
      </c>
      <c r="G6001">
        <v>674783980</v>
      </c>
      <c r="H6001" s="5">
        <v>42249</v>
      </c>
      <c r="I6001">
        <v>2430</v>
      </c>
      <c r="J6001" s="8">
        <v>152.58000000000001</v>
      </c>
      <c r="K6001" s="8">
        <v>97.44</v>
      </c>
      <c r="L6001" s="8">
        <v>370769.4</v>
      </c>
      <c r="M6001" s="8">
        <v>236779.2</v>
      </c>
      <c r="N6001" s="8">
        <v>133990.20000000001</v>
      </c>
    </row>
    <row r="6002" spans="1:14" x14ac:dyDescent="0.3">
      <c r="A6002" t="s">
        <v>9</v>
      </c>
      <c r="B6002" t="s">
        <v>24</v>
      </c>
      <c r="C6002" t="s">
        <v>14</v>
      </c>
      <c r="D6002" t="s">
        <v>3</v>
      </c>
      <c r="E6002" t="s">
        <v>8</v>
      </c>
      <c r="F6002" s="5">
        <v>44285</v>
      </c>
      <c r="G6002">
        <v>639126908</v>
      </c>
      <c r="H6002" s="5">
        <v>44326</v>
      </c>
      <c r="I6002">
        <v>710</v>
      </c>
      <c r="J6002" s="8">
        <v>205.7</v>
      </c>
      <c r="K6002" s="8">
        <v>117.11</v>
      </c>
      <c r="L6002" s="8">
        <v>146047</v>
      </c>
      <c r="M6002" s="8">
        <v>83148.100000000006</v>
      </c>
      <c r="N6002" s="8">
        <v>62898.9</v>
      </c>
    </row>
    <row r="6003" spans="1:14" x14ac:dyDescent="0.3">
      <c r="A6003" t="s">
        <v>9</v>
      </c>
      <c r="B6003" t="s">
        <v>193</v>
      </c>
      <c r="C6003" t="s">
        <v>11</v>
      </c>
      <c r="D6003" t="s">
        <v>3</v>
      </c>
      <c r="E6003" t="s">
        <v>15</v>
      </c>
      <c r="F6003" s="5">
        <v>43254</v>
      </c>
      <c r="G6003">
        <v>879405200</v>
      </c>
      <c r="H6003" s="5">
        <v>43301</v>
      </c>
      <c r="I6003">
        <v>4396</v>
      </c>
      <c r="J6003" s="8">
        <v>47.45</v>
      </c>
      <c r="K6003" s="8">
        <v>31.79</v>
      </c>
      <c r="L6003" s="8">
        <v>208590.2</v>
      </c>
      <c r="M6003" s="8">
        <v>139748.84</v>
      </c>
      <c r="N6003" s="8">
        <v>68841.36</v>
      </c>
    </row>
    <row r="6004" spans="1:14" x14ac:dyDescent="0.3">
      <c r="A6004" t="s">
        <v>9</v>
      </c>
      <c r="B6004" t="s">
        <v>105</v>
      </c>
      <c r="C6004" t="s">
        <v>11</v>
      </c>
      <c r="D6004" t="s">
        <v>7</v>
      </c>
      <c r="E6004" t="s">
        <v>23</v>
      </c>
      <c r="F6004" s="5">
        <v>44637</v>
      </c>
      <c r="G6004">
        <v>844105184</v>
      </c>
      <c r="H6004" s="5">
        <v>44671</v>
      </c>
      <c r="I6004">
        <v>8337</v>
      </c>
      <c r="J6004" s="8">
        <v>47.45</v>
      </c>
      <c r="K6004" s="8">
        <v>31.79</v>
      </c>
      <c r="L6004" s="8">
        <v>395590.65</v>
      </c>
      <c r="M6004" s="8">
        <v>265033.23</v>
      </c>
      <c r="N6004" s="8">
        <v>130557.42</v>
      </c>
    </row>
    <row r="6005" spans="1:14" x14ac:dyDescent="0.3">
      <c r="A6005" t="s">
        <v>20</v>
      </c>
      <c r="B6005" t="s">
        <v>70</v>
      </c>
      <c r="C6005" t="s">
        <v>65</v>
      </c>
      <c r="D6005" t="s">
        <v>7</v>
      </c>
      <c r="E6005" t="s">
        <v>8</v>
      </c>
      <c r="F6005" s="5">
        <v>44310</v>
      </c>
      <c r="G6005">
        <v>952025687</v>
      </c>
      <c r="H6005" s="5">
        <v>44317</v>
      </c>
      <c r="I6005">
        <v>4412</v>
      </c>
      <c r="J6005" s="8">
        <v>668.27</v>
      </c>
      <c r="K6005" s="8">
        <v>502.54</v>
      </c>
      <c r="L6005" s="8">
        <v>2948407.24</v>
      </c>
      <c r="M6005" s="8">
        <v>2217206.48</v>
      </c>
      <c r="N6005" s="8">
        <v>731200.76</v>
      </c>
    </row>
    <row r="6006" spans="1:14" x14ac:dyDescent="0.3">
      <c r="A6006" t="s">
        <v>0</v>
      </c>
      <c r="B6006" t="s">
        <v>159</v>
      </c>
      <c r="C6006" t="s">
        <v>29</v>
      </c>
      <c r="D6006" t="s">
        <v>3</v>
      </c>
      <c r="E6006" t="s">
        <v>8</v>
      </c>
      <c r="F6006" s="5">
        <v>42501</v>
      </c>
      <c r="G6006">
        <v>342278039</v>
      </c>
      <c r="H6006" s="5">
        <v>42537</v>
      </c>
      <c r="I6006">
        <v>6533</v>
      </c>
      <c r="J6006" s="8">
        <v>651.21</v>
      </c>
      <c r="K6006" s="8">
        <v>524.96</v>
      </c>
      <c r="L6006" s="8">
        <v>4254354.93</v>
      </c>
      <c r="M6006" s="8">
        <v>3429563.68</v>
      </c>
      <c r="N6006" s="8">
        <v>824791.25</v>
      </c>
    </row>
    <row r="6007" spans="1:14" x14ac:dyDescent="0.3">
      <c r="A6007" t="s">
        <v>9</v>
      </c>
      <c r="B6007" t="s">
        <v>151</v>
      </c>
      <c r="C6007" t="s">
        <v>22</v>
      </c>
      <c r="D6007" t="s">
        <v>3</v>
      </c>
      <c r="E6007" t="s">
        <v>23</v>
      </c>
      <c r="F6007" s="5">
        <v>43717</v>
      </c>
      <c r="G6007">
        <v>924286067</v>
      </c>
      <c r="H6007" s="5">
        <v>43742</v>
      </c>
      <c r="I6007">
        <v>5642</v>
      </c>
      <c r="J6007" s="8">
        <v>109.28</v>
      </c>
      <c r="K6007" s="8">
        <v>35.840000000000003</v>
      </c>
      <c r="L6007" s="8">
        <v>616557.76</v>
      </c>
      <c r="M6007" s="8">
        <v>202209.28</v>
      </c>
      <c r="N6007" s="8">
        <v>414348.48</v>
      </c>
    </row>
    <row r="6008" spans="1:14" x14ac:dyDescent="0.3">
      <c r="A6008" t="s">
        <v>0</v>
      </c>
      <c r="B6008" t="s">
        <v>94</v>
      </c>
      <c r="C6008" t="s">
        <v>22</v>
      </c>
      <c r="D6008" t="s">
        <v>7</v>
      </c>
      <c r="E6008" t="s">
        <v>15</v>
      </c>
      <c r="F6008" s="5">
        <v>42156</v>
      </c>
      <c r="G6008">
        <v>627786099</v>
      </c>
      <c r="H6008" s="5">
        <v>42203</v>
      </c>
      <c r="I6008">
        <v>4712</v>
      </c>
      <c r="J6008" s="8">
        <v>109.28</v>
      </c>
      <c r="K6008" s="8">
        <v>35.840000000000003</v>
      </c>
      <c r="L6008" s="8">
        <v>514927.35999999999</v>
      </c>
      <c r="M6008" s="8">
        <v>168878.07999999999</v>
      </c>
      <c r="N6008" s="8">
        <v>346049.28000000003</v>
      </c>
    </row>
    <row r="6009" spans="1:14" x14ac:dyDescent="0.3">
      <c r="A6009" t="s">
        <v>9</v>
      </c>
      <c r="B6009" t="s">
        <v>136</v>
      </c>
      <c r="C6009" t="s">
        <v>65</v>
      </c>
      <c r="D6009" t="s">
        <v>3</v>
      </c>
      <c r="E6009" t="s">
        <v>4</v>
      </c>
      <c r="F6009" s="5">
        <v>42292</v>
      </c>
      <c r="G6009">
        <v>152826964</v>
      </c>
      <c r="H6009" s="5">
        <v>42299</v>
      </c>
      <c r="I6009">
        <v>3750</v>
      </c>
      <c r="J6009" s="8">
        <v>668.27</v>
      </c>
      <c r="K6009" s="8">
        <v>502.54</v>
      </c>
      <c r="L6009" s="8">
        <v>2506012.5</v>
      </c>
      <c r="M6009" s="8">
        <v>1884525</v>
      </c>
      <c r="N6009" s="8">
        <v>621487.5</v>
      </c>
    </row>
    <row r="6010" spans="1:14" x14ac:dyDescent="0.3">
      <c r="A6010" t="s">
        <v>9</v>
      </c>
      <c r="B6010" t="s">
        <v>79</v>
      </c>
      <c r="C6010" t="s">
        <v>65</v>
      </c>
      <c r="D6010" t="s">
        <v>3</v>
      </c>
      <c r="E6010" t="s">
        <v>4</v>
      </c>
      <c r="F6010" s="5">
        <v>44605</v>
      </c>
      <c r="G6010">
        <v>719769990</v>
      </c>
      <c r="H6010" s="5">
        <v>44635</v>
      </c>
      <c r="I6010">
        <v>4790</v>
      </c>
      <c r="J6010" s="8">
        <v>668.27</v>
      </c>
      <c r="K6010" s="8">
        <v>502.54</v>
      </c>
      <c r="L6010" s="8">
        <v>3201013.3</v>
      </c>
      <c r="M6010" s="8">
        <v>2407166.6</v>
      </c>
      <c r="N6010" s="8">
        <v>793846.7</v>
      </c>
    </row>
    <row r="6011" spans="1:14" x14ac:dyDescent="0.3">
      <c r="A6011" t="s">
        <v>9</v>
      </c>
      <c r="B6011" t="s">
        <v>58</v>
      </c>
      <c r="C6011" t="s">
        <v>6</v>
      </c>
      <c r="D6011" t="s">
        <v>3</v>
      </c>
      <c r="E6011" t="s">
        <v>23</v>
      </c>
      <c r="F6011" s="5">
        <v>43731</v>
      </c>
      <c r="G6011">
        <v>919289004</v>
      </c>
      <c r="H6011" s="5">
        <v>43755</v>
      </c>
      <c r="I6011">
        <v>6900</v>
      </c>
      <c r="J6011" s="8">
        <v>152.58000000000001</v>
      </c>
      <c r="K6011" s="8">
        <v>97.44</v>
      </c>
      <c r="L6011" s="8">
        <v>1052802</v>
      </c>
      <c r="M6011" s="8">
        <v>672336</v>
      </c>
      <c r="N6011" s="8">
        <v>380466</v>
      </c>
    </row>
    <row r="6012" spans="1:14" x14ac:dyDescent="0.3">
      <c r="A6012" t="s">
        <v>20</v>
      </c>
      <c r="B6012" t="s">
        <v>198</v>
      </c>
      <c r="C6012" t="s">
        <v>2</v>
      </c>
      <c r="D6012" t="s">
        <v>3</v>
      </c>
      <c r="E6012" t="s">
        <v>4</v>
      </c>
      <c r="F6012" s="5">
        <v>44084</v>
      </c>
      <c r="G6012">
        <v>762370336</v>
      </c>
      <c r="H6012" s="5">
        <v>44097</v>
      </c>
      <c r="I6012">
        <v>1179</v>
      </c>
      <c r="J6012" s="8">
        <v>255.28</v>
      </c>
      <c r="K6012" s="8">
        <v>159.41999999999999</v>
      </c>
      <c r="L6012" s="8">
        <v>300975.12</v>
      </c>
      <c r="M6012" s="8">
        <v>187956.18</v>
      </c>
      <c r="N6012" s="8">
        <v>113018.94</v>
      </c>
    </row>
    <row r="6013" spans="1:14" x14ac:dyDescent="0.3">
      <c r="A6013" t="s">
        <v>20</v>
      </c>
      <c r="B6013" t="s">
        <v>201</v>
      </c>
      <c r="C6013" t="s">
        <v>31</v>
      </c>
      <c r="D6013" t="s">
        <v>3</v>
      </c>
      <c r="E6013" t="s">
        <v>4</v>
      </c>
      <c r="F6013" s="5">
        <v>43503</v>
      </c>
      <c r="G6013">
        <v>330312812</v>
      </c>
      <c r="H6013" s="5">
        <v>43510</v>
      </c>
      <c r="I6013">
        <v>5756</v>
      </c>
      <c r="J6013" s="8">
        <v>437.2</v>
      </c>
      <c r="K6013" s="8">
        <v>263.33</v>
      </c>
      <c r="L6013" s="8">
        <v>2516523.2000000002</v>
      </c>
      <c r="M6013" s="8">
        <v>1515727.48</v>
      </c>
      <c r="N6013" s="8">
        <v>1000795.72</v>
      </c>
    </row>
    <row r="6014" spans="1:14" x14ac:dyDescent="0.3">
      <c r="A6014" t="s">
        <v>0</v>
      </c>
      <c r="B6014" t="s">
        <v>33</v>
      </c>
      <c r="C6014" t="s">
        <v>14</v>
      </c>
      <c r="D6014" t="s">
        <v>3</v>
      </c>
      <c r="E6014" t="s">
        <v>15</v>
      </c>
      <c r="F6014" s="5">
        <v>43294</v>
      </c>
      <c r="G6014">
        <v>224727761</v>
      </c>
      <c r="H6014" s="5">
        <v>43327</v>
      </c>
      <c r="I6014">
        <v>793</v>
      </c>
      <c r="J6014" s="8">
        <v>205.7</v>
      </c>
      <c r="K6014" s="8">
        <v>117.11</v>
      </c>
      <c r="L6014" s="8">
        <v>163120.1</v>
      </c>
      <c r="M6014" s="8">
        <v>92868.23</v>
      </c>
      <c r="N6014" s="8">
        <v>70251.87</v>
      </c>
    </row>
    <row r="6015" spans="1:14" x14ac:dyDescent="0.3">
      <c r="A6015" t="s">
        <v>39</v>
      </c>
      <c r="B6015" t="s">
        <v>40</v>
      </c>
      <c r="C6015" t="s">
        <v>36</v>
      </c>
      <c r="D6015" t="s">
        <v>3</v>
      </c>
      <c r="E6015" t="s">
        <v>23</v>
      </c>
      <c r="F6015" s="5">
        <v>43767</v>
      </c>
      <c r="G6015">
        <v>217539012</v>
      </c>
      <c r="H6015" s="5">
        <v>43769</v>
      </c>
      <c r="I6015">
        <v>3483</v>
      </c>
      <c r="J6015" s="8">
        <v>421.89</v>
      </c>
      <c r="K6015" s="8">
        <v>364.69</v>
      </c>
      <c r="L6015" s="8">
        <v>1469442.87</v>
      </c>
      <c r="M6015" s="8">
        <v>1270215.27</v>
      </c>
      <c r="N6015" s="8">
        <v>199227.6</v>
      </c>
    </row>
    <row r="6016" spans="1:14" x14ac:dyDescent="0.3">
      <c r="A6016" t="s">
        <v>20</v>
      </c>
      <c r="B6016" t="s">
        <v>71</v>
      </c>
      <c r="C6016" t="s">
        <v>2</v>
      </c>
      <c r="D6016" t="s">
        <v>3</v>
      </c>
      <c r="E6016" t="s">
        <v>23</v>
      </c>
      <c r="F6016" s="5">
        <v>42547</v>
      </c>
      <c r="G6016">
        <v>600982892</v>
      </c>
      <c r="H6016" s="5">
        <v>42589</v>
      </c>
      <c r="I6016">
        <v>3048</v>
      </c>
      <c r="J6016" s="8">
        <v>255.28</v>
      </c>
      <c r="K6016" s="8">
        <v>159.41999999999999</v>
      </c>
      <c r="L6016" s="8">
        <v>778093.44</v>
      </c>
      <c r="M6016" s="8">
        <v>485912.16</v>
      </c>
      <c r="N6016" s="8">
        <v>292181.28000000003</v>
      </c>
    </row>
    <row r="6017" spans="1:14" x14ac:dyDescent="0.3">
      <c r="A6017" t="s">
        <v>9</v>
      </c>
      <c r="B6017" t="s">
        <v>170</v>
      </c>
      <c r="C6017" t="s">
        <v>57</v>
      </c>
      <c r="D6017" t="s">
        <v>3</v>
      </c>
      <c r="E6017" t="s">
        <v>4</v>
      </c>
      <c r="F6017" s="5">
        <v>44608</v>
      </c>
      <c r="G6017">
        <v>837608230</v>
      </c>
      <c r="H6017" s="5">
        <v>44623</v>
      </c>
      <c r="I6017">
        <v>5744</v>
      </c>
      <c r="J6017" s="8">
        <v>154.06</v>
      </c>
      <c r="K6017" s="8">
        <v>90.93</v>
      </c>
      <c r="L6017" s="8">
        <v>884920.64</v>
      </c>
      <c r="M6017" s="8">
        <v>522301.92</v>
      </c>
      <c r="N6017" s="8">
        <v>362618.72</v>
      </c>
    </row>
    <row r="6018" spans="1:14" x14ac:dyDescent="0.3">
      <c r="A6018" t="s">
        <v>17</v>
      </c>
      <c r="B6018" t="s">
        <v>28</v>
      </c>
      <c r="C6018" t="s">
        <v>22</v>
      </c>
      <c r="D6018" t="s">
        <v>7</v>
      </c>
      <c r="E6018" t="s">
        <v>15</v>
      </c>
      <c r="F6018" s="5">
        <v>43734</v>
      </c>
      <c r="G6018">
        <v>910276353</v>
      </c>
      <c r="H6018" s="5">
        <v>43735</v>
      </c>
      <c r="I6018">
        <v>9856</v>
      </c>
      <c r="J6018" s="8">
        <v>109.28</v>
      </c>
      <c r="K6018" s="8">
        <v>35.840000000000003</v>
      </c>
      <c r="L6018" s="8">
        <v>1077063.6799999999</v>
      </c>
      <c r="M6018" s="8">
        <v>353239.03999999998</v>
      </c>
      <c r="N6018" s="8">
        <v>723824.64000000001</v>
      </c>
    </row>
    <row r="6019" spans="1:14" x14ac:dyDescent="0.3">
      <c r="A6019" t="s">
        <v>9</v>
      </c>
      <c r="B6019" t="s">
        <v>27</v>
      </c>
      <c r="C6019" t="s">
        <v>6</v>
      </c>
      <c r="D6019" t="s">
        <v>7</v>
      </c>
      <c r="E6019" t="s">
        <v>15</v>
      </c>
      <c r="F6019" s="5">
        <v>43566</v>
      </c>
      <c r="G6019">
        <v>872161090</v>
      </c>
      <c r="H6019" s="5">
        <v>43583</v>
      </c>
      <c r="I6019">
        <v>703</v>
      </c>
      <c r="J6019" s="8">
        <v>152.58000000000001</v>
      </c>
      <c r="K6019" s="8">
        <v>97.44</v>
      </c>
      <c r="L6019" s="8">
        <v>107263.74</v>
      </c>
      <c r="M6019" s="8">
        <v>68500.320000000007</v>
      </c>
      <c r="N6019" s="8">
        <v>38763.42</v>
      </c>
    </row>
    <row r="6020" spans="1:14" x14ac:dyDescent="0.3">
      <c r="A6020" t="s">
        <v>12</v>
      </c>
      <c r="B6020" t="s">
        <v>137</v>
      </c>
      <c r="C6020" t="s">
        <v>11</v>
      </c>
      <c r="D6020" t="s">
        <v>7</v>
      </c>
      <c r="E6020" t="s">
        <v>23</v>
      </c>
      <c r="F6020" s="5">
        <v>44901</v>
      </c>
      <c r="G6020">
        <v>396748769</v>
      </c>
      <c r="H6020" s="5">
        <v>44576</v>
      </c>
      <c r="I6020">
        <v>5632</v>
      </c>
      <c r="J6020" s="8">
        <v>47.45</v>
      </c>
      <c r="K6020" s="8">
        <v>31.79</v>
      </c>
      <c r="L6020" s="8">
        <v>267238.40000000002</v>
      </c>
      <c r="M6020" s="8">
        <v>179041.28</v>
      </c>
      <c r="N6020" s="8">
        <v>88197.119999999995</v>
      </c>
    </row>
    <row r="6021" spans="1:14" x14ac:dyDescent="0.3">
      <c r="A6021" t="s">
        <v>9</v>
      </c>
      <c r="B6021" t="s">
        <v>80</v>
      </c>
      <c r="C6021" t="s">
        <v>45</v>
      </c>
      <c r="D6021" t="s">
        <v>7</v>
      </c>
      <c r="E6021" t="s">
        <v>8</v>
      </c>
      <c r="F6021" s="5">
        <v>43728</v>
      </c>
      <c r="G6021">
        <v>127838218</v>
      </c>
      <c r="H6021" s="5">
        <v>43767</v>
      </c>
      <c r="I6021">
        <v>9024</v>
      </c>
      <c r="J6021" s="8">
        <v>9.33</v>
      </c>
      <c r="K6021" s="8">
        <v>6.92</v>
      </c>
      <c r="L6021" s="8">
        <v>84193.919999999998</v>
      </c>
      <c r="M6021" s="8">
        <v>62446.080000000002</v>
      </c>
      <c r="N6021" s="8">
        <v>21747.84</v>
      </c>
    </row>
    <row r="6022" spans="1:14" x14ac:dyDescent="0.3">
      <c r="A6022" t="s">
        <v>12</v>
      </c>
      <c r="B6022" t="s">
        <v>73</v>
      </c>
      <c r="C6022" t="s">
        <v>11</v>
      </c>
      <c r="D6022" t="s">
        <v>3</v>
      </c>
      <c r="E6022" t="s">
        <v>23</v>
      </c>
      <c r="F6022" s="5">
        <v>43320</v>
      </c>
      <c r="G6022">
        <v>329540765</v>
      </c>
      <c r="H6022" s="5">
        <v>43364</v>
      </c>
      <c r="I6022">
        <v>7290</v>
      </c>
      <c r="J6022" s="8">
        <v>47.45</v>
      </c>
      <c r="K6022" s="8">
        <v>31.79</v>
      </c>
      <c r="L6022" s="8">
        <v>345910.5</v>
      </c>
      <c r="M6022" s="8">
        <v>231749.1</v>
      </c>
      <c r="N6022" s="8">
        <v>114161.4</v>
      </c>
    </row>
    <row r="6023" spans="1:14" x14ac:dyDescent="0.3">
      <c r="A6023" t="s">
        <v>9</v>
      </c>
      <c r="B6023" t="s">
        <v>109</v>
      </c>
      <c r="C6023" t="s">
        <v>45</v>
      </c>
      <c r="D6023" t="s">
        <v>7</v>
      </c>
      <c r="E6023" t="s">
        <v>23</v>
      </c>
      <c r="F6023" s="5">
        <v>44331</v>
      </c>
      <c r="G6023">
        <v>436280238</v>
      </c>
      <c r="H6023" s="5">
        <v>44357</v>
      </c>
      <c r="I6023">
        <v>3872</v>
      </c>
      <c r="J6023" s="8">
        <v>9.33</v>
      </c>
      <c r="K6023" s="8">
        <v>6.92</v>
      </c>
      <c r="L6023" s="8">
        <v>36125.760000000002</v>
      </c>
      <c r="M6023" s="8">
        <v>26794.240000000002</v>
      </c>
      <c r="N6023" s="8">
        <v>9331.52</v>
      </c>
    </row>
    <row r="6024" spans="1:14" x14ac:dyDescent="0.3">
      <c r="A6024" t="s">
        <v>0</v>
      </c>
      <c r="B6024" t="s">
        <v>48</v>
      </c>
      <c r="C6024" t="s">
        <v>2</v>
      </c>
      <c r="D6024" t="s">
        <v>7</v>
      </c>
      <c r="E6024" t="s">
        <v>23</v>
      </c>
      <c r="F6024" s="5">
        <v>44731</v>
      </c>
      <c r="G6024">
        <v>402792966</v>
      </c>
      <c r="H6024" s="5">
        <v>44746</v>
      </c>
      <c r="I6024">
        <v>4244</v>
      </c>
      <c r="J6024" s="8">
        <v>255.28</v>
      </c>
      <c r="K6024" s="8">
        <v>159.41999999999999</v>
      </c>
      <c r="L6024" s="8">
        <v>1083408.32</v>
      </c>
      <c r="M6024" s="8">
        <v>676578.48</v>
      </c>
      <c r="N6024" s="8">
        <v>406829.84</v>
      </c>
    </row>
    <row r="6025" spans="1:14" x14ac:dyDescent="0.3">
      <c r="A6025" t="s">
        <v>9</v>
      </c>
      <c r="B6025" t="s">
        <v>63</v>
      </c>
      <c r="C6025" t="s">
        <v>57</v>
      </c>
      <c r="D6025" t="s">
        <v>3</v>
      </c>
      <c r="E6025" t="s">
        <v>4</v>
      </c>
      <c r="F6025" s="5">
        <v>42224</v>
      </c>
      <c r="G6025">
        <v>254127776</v>
      </c>
      <c r="H6025" s="5">
        <v>42259</v>
      </c>
      <c r="I6025">
        <v>911</v>
      </c>
      <c r="J6025" s="8">
        <v>154.06</v>
      </c>
      <c r="K6025" s="8">
        <v>90.93</v>
      </c>
      <c r="L6025" s="8">
        <v>140348.66</v>
      </c>
      <c r="M6025" s="8">
        <v>82837.23</v>
      </c>
      <c r="N6025" s="8">
        <v>57511.43</v>
      </c>
    </row>
    <row r="6026" spans="1:14" x14ac:dyDescent="0.3">
      <c r="A6026" t="s">
        <v>9</v>
      </c>
      <c r="B6026" t="s">
        <v>208</v>
      </c>
      <c r="C6026" t="s">
        <v>11</v>
      </c>
      <c r="D6026" t="s">
        <v>3</v>
      </c>
      <c r="E6026" t="s">
        <v>4</v>
      </c>
      <c r="F6026" s="5">
        <v>42521</v>
      </c>
      <c r="G6026">
        <v>535645997</v>
      </c>
      <c r="H6026" s="5">
        <v>42539</v>
      </c>
      <c r="I6026">
        <v>8409</v>
      </c>
      <c r="J6026" s="8">
        <v>47.45</v>
      </c>
      <c r="K6026" s="8">
        <v>31.79</v>
      </c>
      <c r="L6026" s="8">
        <v>399007.05</v>
      </c>
      <c r="M6026" s="8">
        <v>267322.11</v>
      </c>
      <c r="N6026" s="8">
        <v>131684.94</v>
      </c>
    </row>
    <row r="6027" spans="1:14" x14ac:dyDescent="0.3">
      <c r="A6027" t="s">
        <v>9</v>
      </c>
      <c r="B6027" t="s">
        <v>175</v>
      </c>
      <c r="C6027" t="s">
        <v>22</v>
      </c>
      <c r="D6027" t="s">
        <v>7</v>
      </c>
      <c r="E6027" t="s">
        <v>4</v>
      </c>
      <c r="F6027" s="5">
        <v>43453</v>
      </c>
      <c r="G6027">
        <v>963021457</v>
      </c>
      <c r="H6027" s="5">
        <v>42029</v>
      </c>
      <c r="I6027">
        <v>8304</v>
      </c>
      <c r="J6027" s="8">
        <v>109.28</v>
      </c>
      <c r="K6027" s="8">
        <v>35.840000000000003</v>
      </c>
      <c r="L6027" s="8">
        <v>907461.12</v>
      </c>
      <c r="M6027" s="8">
        <v>297615.35999999999</v>
      </c>
      <c r="N6027" s="8">
        <v>609845.76000000001</v>
      </c>
    </row>
    <row r="6028" spans="1:14" x14ac:dyDescent="0.3">
      <c r="A6028" t="s">
        <v>20</v>
      </c>
      <c r="B6028" t="s">
        <v>120</v>
      </c>
      <c r="C6028" t="s">
        <v>29</v>
      </c>
      <c r="D6028" t="s">
        <v>3</v>
      </c>
      <c r="E6028" t="s">
        <v>15</v>
      </c>
      <c r="F6028" s="5">
        <v>43238</v>
      </c>
      <c r="G6028">
        <v>872240483</v>
      </c>
      <c r="H6028" s="5">
        <v>43264</v>
      </c>
      <c r="I6028">
        <v>4197</v>
      </c>
      <c r="J6028" s="8">
        <v>651.21</v>
      </c>
      <c r="K6028" s="8">
        <v>524.96</v>
      </c>
      <c r="L6028" s="8">
        <v>2733128.37</v>
      </c>
      <c r="M6028" s="8">
        <v>2203257.12</v>
      </c>
      <c r="N6028" s="8">
        <v>529871.25</v>
      </c>
    </row>
    <row r="6029" spans="1:14" x14ac:dyDescent="0.3">
      <c r="A6029" t="s">
        <v>9</v>
      </c>
      <c r="B6029" t="s">
        <v>151</v>
      </c>
      <c r="C6029" t="s">
        <v>65</v>
      </c>
      <c r="D6029" t="s">
        <v>7</v>
      </c>
      <c r="E6029" t="s">
        <v>8</v>
      </c>
      <c r="F6029" s="5">
        <v>42025</v>
      </c>
      <c r="G6029">
        <v>569601905</v>
      </c>
      <c r="H6029" s="5">
        <v>42037</v>
      </c>
      <c r="I6029">
        <v>6716</v>
      </c>
      <c r="J6029" s="8">
        <v>668.27</v>
      </c>
      <c r="K6029" s="8">
        <v>502.54</v>
      </c>
      <c r="L6029" s="8">
        <v>4488101.32</v>
      </c>
      <c r="M6029" s="8">
        <v>3375058.64</v>
      </c>
      <c r="N6029" s="8">
        <v>1113042.68</v>
      </c>
    </row>
    <row r="6030" spans="1:14" x14ac:dyDescent="0.3">
      <c r="A6030" t="s">
        <v>9</v>
      </c>
      <c r="B6030" t="s">
        <v>68</v>
      </c>
      <c r="C6030" t="s">
        <v>6</v>
      </c>
      <c r="D6030" t="s">
        <v>3</v>
      </c>
      <c r="E6030" t="s">
        <v>4</v>
      </c>
      <c r="F6030" s="5">
        <v>44887</v>
      </c>
      <c r="G6030">
        <v>881717050</v>
      </c>
      <c r="H6030" s="5">
        <v>44918</v>
      </c>
      <c r="I6030">
        <v>8524</v>
      </c>
      <c r="J6030" s="8">
        <v>152.58000000000001</v>
      </c>
      <c r="K6030" s="8">
        <v>97.44</v>
      </c>
      <c r="L6030" s="8">
        <v>1300591.92</v>
      </c>
      <c r="M6030" s="8">
        <v>830578.56</v>
      </c>
      <c r="N6030" s="8">
        <v>470013.36</v>
      </c>
    </row>
    <row r="6031" spans="1:14" x14ac:dyDescent="0.3">
      <c r="A6031" t="s">
        <v>9</v>
      </c>
      <c r="B6031" t="s">
        <v>164</v>
      </c>
      <c r="C6031" t="s">
        <v>65</v>
      </c>
      <c r="D6031" t="s">
        <v>7</v>
      </c>
      <c r="E6031" t="s">
        <v>15</v>
      </c>
      <c r="F6031" s="5">
        <v>42290</v>
      </c>
      <c r="G6031">
        <v>905509746</v>
      </c>
      <c r="H6031" s="5">
        <v>42297</v>
      </c>
      <c r="I6031">
        <v>9311</v>
      </c>
      <c r="J6031" s="8">
        <v>668.27</v>
      </c>
      <c r="K6031" s="8">
        <v>502.54</v>
      </c>
      <c r="L6031" s="8">
        <v>6222261.9699999997</v>
      </c>
      <c r="M6031" s="8">
        <v>4679149.9400000004</v>
      </c>
      <c r="N6031" s="8">
        <v>1543112.03</v>
      </c>
    </row>
    <row r="6032" spans="1:14" x14ac:dyDescent="0.3">
      <c r="A6032" t="s">
        <v>9</v>
      </c>
      <c r="B6032" t="s">
        <v>170</v>
      </c>
      <c r="C6032" t="s">
        <v>29</v>
      </c>
      <c r="D6032" t="s">
        <v>3</v>
      </c>
      <c r="E6032" t="s">
        <v>23</v>
      </c>
      <c r="F6032" s="5">
        <v>43243</v>
      </c>
      <c r="G6032">
        <v>258216321</v>
      </c>
      <c r="H6032" s="5">
        <v>43274</v>
      </c>
      <c r="I6032">
        <v>802</v>
      </c>
      <c r="J6032" s="8">
        <v>651.21</v>
      </c>
      <c r="K6032" s="8">
        <v>524.96</v>
      </c>
      <c r="L6032" s="8">
        <v>522270.42</v>
      </c>
      <c r="M6032" s="8">
        <v>421017.92</v>
      </c>
      <c r="N6032" s="8">
        <v>101252.5</v>
      </c>
    </row>
    <row r="6033" spans="1:14" x14ac:dyDescent="0.3">
      <c r="A6033" t="s">
        <v>12</v>
      </c>
      <c r="B6033" t="s">
        <v>146</v>
      </c>
      <c r="C6033" t="s">
        <v>36</v>
      </c>
      <c r="D6033" t="s">
        <v>7</v>
      </c>
      <c r="E6033" t="s">
        <v>23</v>
      </c>
      <c r="F6033" s="5">
        <v>44334</v>
      </c>
      <c r="G6033">
        <v>427385604</v>
      </c>
      <c r="H6033" s="5">
        <v>44362</v>
      </c>
      <c r="I6033">
        <v>1752</v>
      </c>
      <c r="J6033" s="8">
        <v>421.89</v>
      </c>
      <c r="K6033" s="8">
        <v>364.69</v>
      </c>
      <c r="L6033" s="8">
        <v>739151.28</v>
      </c>
      <c r="M6033" s="8">
        <v>638936.88</v>
      </c>
      <c r="N6033" s="8">
        <v>100214.39999999999</v>
      </c>
    </row>
    <row r="6034" spans="1:14" x14ac:dyDescent="0.3">
      <c r="A6034" t="s">
        <v>9</v>
      </c>
      <c r="B6034" t="s">
        <v>102</v>
      </c>
      <c r="C6034" t="s">
        <v>2</v>
      </c>
      <c r="D6034" t="s">
        <v>3</v>
      </c>
      <c r="E6034" t="s">
        <v>23</v>
      </c>
      <c r="F6034" s="5">
        <v>44004</v>
      </c>
      <c r="G6034">
        <v>720878922</v>
      </c>
      <c r="H6034" s="5">
        <v>44044</v>
      </c>
      <c r="I6034">
        <v>2948</v>
      </c>
      <c r="J6034" s="8">
        <v>255.28</v>
      </c>
      <c r="K6034" s="8">
        <v>159.41999999999999</v>
      </c>
      <c r="L6034" s="8">
        <v>752565.44</v>
      </c>
      <c r="M6034" s="8">
        <v>469970.16</v>
      </c>
      <c r="N6034" s="8">
        <v>282595.28000000003</v>
      </c>
    </row>
    <row r="6035" spans="1:14" x14ac:dyDescent="0.3">
      <c r="A6035" t="s">
        <v>12</v>
      </c>
      <c r="B6035" t="s">
        <v>180</v>
      </c>
      <c r="C6035" t="s">
        <v>45</v>
      </c>
      <c r="D6035" t="s">
        <v>7</v>
      </c>
      <c r="E6035" t="s">
        <v>15</v>
      </c>
      <c r="F6035" s="5">
        <v>43505</v>
      </c>
      <c r="G6035">
        <v>516870105</v>
      </c>
      <c r="H6035" s="5">
        <v>43551</v>
      </c>
      <c r="I6035">
        <v>2205</v>
      </c>
      <c r="J6035" s="8">
        <v>9.33</v>
      </c>
      <c r="K6035" s="8">
        <v>6.92</v>
      </c>
      <c r="L6035" s="8">
        <v>20572.650000000001</v>
      </c>
      <c r="M6035" s="8">
        <v>15258.6</v>
      </c>
      <c r="N6035" s="8">
        <v>5314.05</v>
      </c>
    </row>
    <row r="6036" spans="1:14" x14ac:dyDescent="0.3">
      <c r="A6036" t="s">
        <v>12</v>
      </c>
      <c r="B6036" t="s">
        <v>146</v>
      </c>
      <c r="C6036" t="s">
        <v>45</v>
      </c>
      <c r="D6036" t="s">
        <v>7</v>
      </c>
      <c r="E6036" t="s">
        <v>23</v>
      </c>
      <c r="F6036" s="5">
        <v>42867</v>
      </c>
      <c r="G6036">
        <v>613845479</v>
      </c>
      <c r="H6036" s="5">
        <v>42903</v>
      </c>
      <c r="I6036">
        <v>9373</v>
      </c>
      <c r="J6036" s="8">
        <v>9.33</v>
      </c>
      <c r="K6036" s="8">
        <v>6.92</v>
      </c>
      <c r="L6036" s="8">
        <v>87450.09</v>
      </c>
      <c r="M6036" s="8">
        <v>64861.16</v>
      </c>
      <c r="N6036" s="8">
        <v>22588.93</v>
      </c>
    </row>
    <row r="6037" spans="1:14" x14ac:dyDescent="0.3">
      <c r="A6037" t="s">
        <v>12</v>
      </c>
      <c r="B6037" t="s">
        <v>166</v>
      </c>
      <c r="C6037" t="s">
        <v>14</v>
      </c>
      <c r="D6037" t="s">
        <v>7</v>
      </c>
      <c r="E6037" t="s">
        <v>23</v>
      </c>
      <c r="F6037" s="5">
        <v>44353</v>
      </c>
      <c r="G6037">
        <v>980603873</v>
      </c>
      <c r="H6037" s="5">
        <v>44394</v>
      </c>
      <c r="I6037">
        <v>1332</v>
      </c>
      <c r="J6037" s="8">
        <v>205.7</v>
      </c>
      <c r="K6037" s="8">
        <v>117.11</v>
      </c>
      <c r="L6037" s="8">
        <v>273992.40000000002</v>
      </c>
      <c r="M6037" s="8">
        <v>155990.51999999999</v>
      </c>
      <c r="N6037" s="8">
        <v>118001.88</v>
      </c>
    </row>
    <row r="6038" spans="1:14" x14ac:dyDescent="0.3">
      <c r="A6038" t="s">
        <v>9</v>
      </c>
      <c r="B6038" t="s">
        <v>167</v>
      </c>
      <c r="C6038" t="s">
        <v>19</v>
      </c>
      <c r="D6038" t="s">
        <v>7</v>
      </c>
      <c r="E6038" t="s">
        <v>15</v>
      </c>
      <c r="F6038" s="5">
        <v>44149</v>
      </c>
      <c r="G6038">
        <v>306256616</v>
      </c>
      <c r="H6038" s="5">
        <v>44153</v>
      </c>
      <c r="I6038">
        <v>6993</v>
      </c>
      <c r="J6038" s="8">
        <v>81.73</v>
      </c>
      <c r="K6038" s="8">
        <v>56.67</v>
      </c>
      <c r="L6038" s="8">
        <v>571537.89</v>
      </c>
      <c r="M6038" s="8">
        <v>396293.31</v>
      </c>
      <c r="N6038" s="8">
        <v>175244.58</v>
      </c>
    </row>
    <row r="6039" spans="1:14" x14ac:dyDescent="0.3">
      <c r="A6039" t="s">
        <v>20</v>
      </c>
      <c r="B6039" t="s">
        <v>71</v>
      </c>
      <c r="C6039" t="s">
        <v>65</v>
      </c>
      <c r="D6039" t="s">
        <v>7</v>
      </c>
      <c r="E6039" t="s">
        <v>15</v>
      </c>
      <c r="F6039" s="5">
        <v>43762</v>
      </c>
      <c r="G6039">
        <v>950227534</v>
      </c>
      <c r="H6039" s="5">
        <v>43771</v>
      </c>
      <c r="I6039">
        <v>2298</v>
      </c>
      <c r="J6039" s="8">
        <v>668.27</v>
      </c>
      <c r="K6039" s="8">
        <v>502.54</v>
      </c>
      <c r="L6039" s="8">
        <v>1535684.46</v>
      </c>
      <c r="M6039" s="8">
        <v>1154836.92</v>
      </c>
      <c r="N6039" s="8">
        <v>380847.54</v>
      </c>
    </row>
    <row r="6040" spans="1:14" x14ac:dyDescent="0.3">
      <c r="A6040" t="s">
        <v>9</v>
      </c>
      <c r="B6040" t="s">
        <v>157</v>
      </c>
      <c r="C6040" t="s">
        <v>14</v>
      </c>
      <c r="D6040" t="s">
        <v>7</v>
      </c>
      <c r="E6040" t="s">
        <v>4</v>
      </c>
      <c r="F6040" s="5">
        <v>42008</v>
      </c>
      <c r="G6040">
        <v>392252957</v>
      </c>
      <c r="H6040" s="5">
        <v>42057</v>
      </c>
      <c r="I6040">
        <v>5222</v>
      </c>
      <c r="J6040" s="8">
        <v>205.7</v>
      </c>
      <c r="K6040" s="8">
        <v>117.11</v>
      </c>
      <c r="L6040" s="8">
        <v>1074165.3999999999</v>
      </c>
      <c r="M6040" s="8">
        <v>611548.42000000004</v>
      </c>
      <c r="N6040" s="8">
        <v>462616.98</v>
      </c>
    </row>
    <row r="6041" spans="1:14" x14ac:dyDescent="0.3">
      <c r="A6041" t="s">
        <v>12</v>
      </c>
      <c r="B6041" t="s">
        <v>62</v>
      </c>
      <c r="C6041" t="s">
        <v>19</v>
      </c>
      <c r="D6041" t="s">
        <v>3</v>
      </c>
      <c r="E6041" t="s">
        <v>4</v>
      </c>
      <c r="F6041" s="5">
        <v>43282</v>
      </c>
      <c r="G6041">
        <v>682381713</v>
      </c>
      <c r="H6041" s="5">
        <v>43289</v>
      </c>
      <c r="I6041">
        <v>768</v>
      </c>
      <c r="J6041" s="8">
        <v>81.73</v>
      </c>
      <c r="K6041" s="8">
        <v>56.67</v>
      </c>
      <c r="L6041" s="8">
        <v>62768.639999999999</v>
      </c>
      <c r="M6041" s="8">
        <v>43522.559999999998</v>
      </c>
      <c r="N6041" s="8">
        <v>19246.080000000002</v>
      </c>
    </row>
    <row r="6042" spans="1:14" x14ac:dyDescent="0.3">
      <c r="A6042" t="s">
        <v>9</v>
      </c>
      <c r="B6042" t="s">
        <v>58</v>
      </c>
      <c r="C6042" t="s">
        <v>22</v>
      </c>
      <c r="D6042" t="s">
        <v>3</v>
      </c>
      <c r="E6042" t="s">
        <v>23</v>
      </c>
      <c r="F6042" s="5">
        <v>44335</v>
      </c>
      <c r="G6042">
        <v>790975129</v>
      </c>
      <c r="H6042" s="5">
        <v>44367</v>
      </c>
      <c r="I6042">
        <v>5973</v>
      </c>
      <c r="J6042" s="8">
        <v>109.28</v>
      </c>
      <c r="K6042" s="8">
        <v>35.840000000000003</v>
      </c>
      <c r="L6042" s="8">
        <v>652729.43999999994</v>
      </c>
      <c r="M6042" s="8">
        <v>214072.32000000001</v>
      </c>
      <c r="N6042" s="8">
        <v>438657.12</v>
      </c>
    </row>
    <row r="6043" spans="1:14" x14ac:dyDescent="0.3">
      <c r="A6043" t="s">
        <v>9</v>
      </c>
      <c r="B6043" t="s">
        <v>139</v>
      </c>
      <c r="C6043" t="s">
        <v>31</v>
      </c>
      <c r="D6043" t="s">
        <v>7</v>
      </c>
      <c r="E6043" t="s">
        <v>15</v>
      </c>
      <c r="F6043" s="5">
        <v>42801</v>
      </c>
      <c r="G6043">
        <v>658707034</v>
      </c>
      <c r="H6043" s="5">
        <v>42807</v>
      </c>
      <c r="I6043">
        <v>4904</v>
      </c>
      <c r="J6043" s="8">
        <v>437.2</v>
      </c>
      <c r="K6043" s="8">
        <v>263.33</v>
      </c>
      <c r="L6043" s="8">
        <v>2144028.7999999998</v>
      </c>
      <c r="M6043" s="8">
        <v>1291370.32</v>
      </c>
      <c r="N6043" s="8">
        <v>852658.48</v>
      </c>
    </row>
    <row r="6044" spans="1:14" x14ac:dyDescent="0.3">
      <c r="A6044" t="s">
        <v>9</v>
      </c>
      <c r="B6044" t="s">
        <v>114</v>
      </c>
      <c r="C6044" t="s">
        <v>31</v>
      </c>
      <c r="D6044" t="s">
        <v>7</v>
      </c>
      <c r="E6044" t="s">
        <v>8</v>
      </c>
      <c r="F6044" s="5">
        <v>43173</v>
      </c>
      <c r="G6044">
        <v>746563756</v>
      </c>
      <c r="H6044" s="5">
        <v>43202</v>
      </c>
      <c r="I6044">
        <v>3661</v>
      </c>
      <c r="J6044" s="8">
        <v>437.2</v>
      </c>
      <c r="K6044" s="8">
        <v>263.33</v>
      </c>
      <c r="L6044" s="8">
        <v>1600589.2</v>
      </c>
      <c r="M6044" s="8">
        <v>964051.13</v>
      </c>
      <c r="N6044" s="8">
        <v>636538.06999999995</v>
      </c>
    </row>
    <row r="6045" spans="1:14" x14ac:dyDescent="0.3">
      <c r="A6045" t="s">
        <v>0</v>
      </c>
      <c r="B6045" t="s">
        <v>48</v>
      </c>
      <c r="C6045" t="s">
        <v>45</v>
      </c>
      <c r="D6045" t="s">
        <v>7</v>
      </c>
      <c r="E6045" t="s">
        <v>4</v>
      </c>
      <c r="F6045" s="5">
        <v>43942</v>
      </c>
      <c r="G6045">
        <v>685844123</v>
      </c>
      <c r="H6045" s="5">
        <v>43979</v>
      </c>
      <c r="I6045">
        <v>5372</v>
      </c>
      <c r="J6045" s="8">
        <v>9.33</v>
      </c>
      <c r="K6045" s="8">
        <v>6.92</v>
      </c>
      <c r="L6045" s="8">
        <v>50120.76</v>
      </c>
      <c r="M6045" s="8">
        <v>37174.239999999998</v>
      </c>
      <c r="N6045" s="8">
        <v>12946.52</v>
      </c>
    </row>
    <row r="6046" spans="1:14" x14ac:dyDescent="0.3">
      <c r="A6046" t="s">
        <v>0</v>
      </c>
      <c r="B6046" t="s">
        <v>34</v>
      </c>
      <c r="C6046" t="s">
        <v>22</v>
      </c>
      <c r="D6046" t="s">
        <v>7</v>
      </c>
      <c r="E6046" t="s">
        <v>4</v>
      </c>
      <c r="F6046" s="5">
        <v>43414</v>
      </c>
      <c r="G6046">
        <v>628159463</v>
      </c>
      <c r="H6046" s="5">
        <v>43443</v>
      </c>
      <c r="I6046">
        <v>5199</v>
      </c>
      <c r="J6046" s="8">
        <v>109.28</v>
      </c>
      <c r="K6046" s="8">
        <v>35.840000000000003</v>
      </c>
      <c r="L6046" s="8">
        <v>568146.72</v>
      </c>
      <c r="M6046" s="8">
        <v>186332.16</v>
      </c>
      <c r="N6046" s="8">
        <v>381814.56</v>
      </c>
    </row>
    <row r="6047" spans="1:14" x14ac:dyDescent="0.3">
      <c r="A6047" t="s">
        <v>0</v>
      </c>
      <c r="B6047" t="s">
        <v>101</v>
      </c>
      <c r="C6047" t="s">
        <v>6</v>
      </c>
      <c r="D6047" t="s">
        <v>3</v>
      </c>
      <c r="E6047" t="s">
        <v>15</v>
      </c>
      <c r="F6047" s="5">
        <v>43439</v>
      </c>
      <c r="G6047">
        <v>795433604</v>
      </c>
      <c r="H6047" s="5">
        <v>42023</v>
      </c>
      <c r="I6047">
        <v>5335</v>
      </c>
      <c r="J6047" s="8">
        <v>152.58000000000001</v>
      </c>
      <c r="K6047" s="8">
        <v>97.44</v>
      </c>
      <c r="L6047" s="8">
        <v>814014.3</v>
      </c>
      <c r="M6047" s="8">
        <v>519842.4</v>
      </c>
      <c r="N6047" s="8">
        <v>294171.90000000002</v>
      </c>
    </row>
    <row r="6048" spans="1:14" x14ac:dyDescent="0.3">
      <c r="A6048" t="s">
        <v>9</v>
      </c>
      <c r="B6048" t="s">
        <v>38</v>
      </c>
      <c r="C6048" t="s">
        <v>65</v>
      </c>
      <c r="D6048" t="s">
        <v>3</v>
      </c>
      <c r="E6048" t="s">
        <v>8</v>
      </c>
      <c r="F6048" s="5">
        <v>43180</v>
      </c>
      <c r="G6048">
        <v>129902875</v>
      </c>
      <c r="H6048" s="5">
        <v>43214</v>
      </c>
      <c r="I6048">
        <v>2</v>
      </c>
      <c r="J6048" s="8">
        <v>668.27</v>
      </c>
      <c r="K6048" s="8">
        <v>502.54</v>
      </c>
      <c r="L6048" s="8">
        <v>1336.54</v>
      </c>
      <c r="M6048" s="8">
        <v>1005.08</v>
      </c>
      <c r="N6048" s="8">
        <v>331.46</v>
      </c>
    </row>
    <row r="6049" spans="1:14" x14ac:dyDescent="0.3">
      <c r="A6049" t="s">
        <v>20</v>
      </c>
      <c r="B6049" t="s">
        <v>71</v>
      </c>
      <c r="C6049" t="s">
        <v>29</v>
      </c>
      <c r="D6049" t="s">
        <v>7</v>
      </c>
      <c r="E6049" t="s">
        <v>4</v>
      </c>
      <c r="F6049" s="5">
        <v>44456</v>
      </c>
      <c r="G6049">
        <v>344116103</v>
      </c>
      <c r="H6049" s="5">
        <v>44492</v>
      </c>
      <c r="I6049">
        <v>457</v>
      </c>
      <c r="J6049" s="8">
        <v>651.21</v>
      </c>
      <c r="K6049" s="8">
        <v>524.96</v>
      </c>
      <c r="L6049" s="8">
        <v>297602.96999999997</v>
      </c>
      <c r="M6049" s="8">
        <v>239906.72</v>
      </c>
      <c r="N6049" s="8">
        <v>57696.25</v>
      </c>
    </row>
    <row r="6050" spans="1:14" x14ac:dyDescent="0.3">
      <c r="A6050" t="s">
        <v>9</v>
      </c>
      <c r="B6050" t="s">
        <v>83</v>
      </c>
      <c r="C6050" t="s">
        <v>6</v>
      </c>
      <c r="D6050" t="s">
        <v>3</v>
      </c>
      <c r="E6050" t="s">
        <v>4</v>
      </c>
      <c r="F6050" s="5">
        <v>42014</v>
      </c>
      <c r="G6050">
        <v>970934617</v>
      </c>
      <c r="H6050" s="5">
        <v>42019</v>
      </c>
      <c r="I6050">
        <v>9984</v>
      </c>
      <c r="J6050" s="8">
        <v>152.58000000000001</v>
      </c>
      <c r="K6050" s="8">
        <v>97.44</v>
      </c>
      <c r="L6050" s="8">
        <v>1523358.72</v>
      </c>
      <c r="M6050" s="8">
        <v>972840.95999999996</v>
      </c>
      <c r="N6050" s="8">
        <v>550517.76000000001</v>
      </c>
    </row>
    <row r="6051" spans="1:14" x14ac:dyDescent="0.3">
      <c r="A6051" t="s">
        <v>12</v>
      </c>
      <c r="B6051" t="s">
        <v>129</v>
      </c>
      <c r="C6051" t="s">
        <v>14</v>
      </c>
      <c r="D6051" t="s">
        <v>3</v>
      </c>
      <c r="E6051" t="s">
        <v>15</v>
      </c>
      <c r="F6051" s="5">
        <v>43801</v>
      </c>
      <c r="G6051">
        <v>713532245</v>
      </c>
      <c r="H6051" s="5">
        <v>43468</v>
      </c>
      <c r="I6051">
        <v>8902</v>
      </c>
      <c r="J6051" s="8">
        <v>205.7</v>
      </c>
      <c r="K6051" s="8">
        <v>117.11</v>
      </c>
      <c r="L6051" s="8">
        <v>1831141.4</v>
      </c>
      <c r="M6051" s="8">
        <v>1042513.22</v>
      </c>
      <c r="N6051" s="8">
        <v>788628.18</v>
      </c>
    </row>
    <row r="6052" spans="1:14" x14ac:dyDescent="0.3">
      <c r="A6052" t="s">
        <v>9</v>
      </c>
      <c r="B6052" t="s">
        <v>69</v>
      </c>
      <c r="C6052" t="s">
        <v>11</v>
      </c>
      <c r="D6052" t="s">
        <v>7</v>
      </c>
      <c r="E6052" t="s">
        <v>4</v>
      </c>
      <c r="F6052" s="5">
        <v>43230</v>
      </c>
      <c r="G6052">
        <v>595395314</v>
      </c>
      <c r="H6052" s="5">
        <v>43250</v>
      </c>
      <c r="I6052">
        <v>9559</v>
      </c>
      <c r="J6052" s="8">
        <v>47.45</v>
      </c>
      <c r="K6052" s="8">
        <v>31.79</v>
      </c>
      <c r="L6052" s="8">
        <v>453574.55</v>
      </c>
      <c r="M6052" s="8">
        <v>303880.61</v>
      </c>
      <c r="N6052" s="8">
        <v>149693.94</v>
      </c>
    </row>
    <row r="6053" spans="1:14" x14ac:dyDescent="0.3">
      <c r="A6053" t="s">
        <v>0</v>
      </c>
      <c r="B6053" t="s">
        <v>41</v>
      </c>
      <c r="C6053" t="s">
        <v>14</v>
      </c>
      <c r="D6053" t="s">
        <v>7</v>
      </c>
      <c r="E6053" t="s">
        <v>15</v>
      </c>
      <c r="F6053" s="5">
        <v>43832</v>
      </c>
      <c r="G6053">
        <v>810322654</v>
      </c>
      <c r="H6053" s="5">
        <v>43845</v>
      </c>
      <c r="I6053">
        <v>1335</v>
      </c>
      <c r="J6053" s="8">
        <v>205.7</v>
      </c>
      <c r="K6053" s="8">
        <v>117.11</v>
      </c>
      <c r="L6053" s="8">
        <v>274609.5</v>
      </c>
      <c r="M6053" s="8">
        <v>156341.85</v>
      </c>
      <c r="N6053" s="8">
        <v>118267.65</v>
      </c>
    </row>
    <row r="6054" spans="1:14" x14ac:dyDescent="0.3">
      <c r="A6054" t="s">
        <v>9</v>
      </c>
      <c r="B6054" t="s">
        <v>124</v>
      </c>
      <c r="C6054" t="s">
        <v>45</v>
      </c>
      <c r="D6054" t="s">
        <v>3</v>
      </c>
      <c r="E6054" t="s">
        <v>15</v>
      </c>
      <c r="F6054" s="5">
        <v>44259</v>
      </c>
      <c r="G6054">
        <v>272425591</v>
      </c>
      <c r="H6054" s="5">
        <v>44276</v>
      </c>
      <c r="I6054">
        <v>5641</v>
      </c>
      <c r="J6054" s="8">
        <v>9.33</v>
      </c>
      <c r="K6054" s="8">
        <v>6.92</v>
      </c>
      <c r="L6054" s="8">
        <v>52630.53</v>
      </c>
      <c r="M6054" s="8">
        <v>39035.72</v>
      </c>
      <c r="N6054" s="8">
        <v>13594.81</v>
      </c>
    </row>
    <row r="6055" spans="1:14" x14ac:dyDescent="0.3">
      <c r="A6055" t="s">
        <v>0</v>
      </c>
      <c r="B6055" t="s">
        <v>159</v>
      </c>
      <c r="C6055" t="s">
        <v>14</v>
      </c>
      <c r="D6055" t="s">
        <v>7</v>
      </c>
      <c r="E6055" t="s">
        <v>15</v>
      </c>
      <c r="F6055" s="5">
        <v>43628</v>
      </c>
      <c r="G6055">
        <v>666127955</v>
      </c>
      <c r="H6055" s="5">
        <v>43654</v>
      </c>
      <c r="I6055">
        <v>920</v>
      </c>
      <c r="J6055" s="8">
        <v>205.7</v>
      </c>
      <c r="K6055" s="8">
        <v>117.11</v>
      </c>
      <c r="L6055" s="8">
        <v>189244</v>
      </c>
      <c r="M6055" s="8">
        <v>107741.2</v>
      </c>
      <c r="N6055" s="8">
        <v>81502.8</v>
      </c>
    </row>
    <row r="6056" spans="1:14" x14ac:dyDescent="0.3">
      <c r="A6056" t="s">
        <v>9</v>
      </c>
      <c r="B6056" t="s">
        <v>173</v>
      </c>
      <c r="C6056" t="s">
        <v>2</v>
      </c>
      <c r="D6056" t="s">
        <v>7</v>
      </c>
      <c r="E6056" t="s">
        <v>23</v>
      </c>
      <c r="F6056" s="5">
        <v>43796</v>
      </c>
      <c r="G6056">
        <v>596166074</v>
      </c>
      <c r="H6056" s="5">
        <v>43478</v>
      </c>
      <c r="I6056">
        <v>7644</v>
      </c>
      <c r="J6056" s="8">
        <v>255.28</v>
      </c>
      <c r="K6056" s="8">
        <v>159.41999999999999</v>
      </c>
      <c r="L6056" s="8">
        <v>1951360.32</v>
      </c>
      <c r="M6056" s="8">
        <v>1218606.48</v>
      </c>
      <c r="N6056" s="8">
        <v>732753.84</v>
      </c>
    </row>
    <row r="6057" spans="1:14" x14ac:dyDescent="0.3">
      <c r="A6057" t="s">
        <v>12</v>
      </c>
      <c r="B6057" t="s">
        <v>150</v>
      </c>
      <c r="C6057" t="s">
        <v>19</v>
      </c>
      <c r="D6057" t="s">
        <v>7</v>
      </c>
      <c r="E6057" t="s">
        <v>8</v>
      </c>
      <c r="F6057" s="5">
        <v>44005</v>
      </c>
      <c r="G6057">
        <v>537588775</v>
      </c>
      <c r="H6057" s="5">
        <v>44031</v>
      </c>
      <c r="I6057">
        <v>3320</v>
      </c>
      <c r="J6057" s="8">
        <v>81.73</v>
      </c>
      <c r="K6057" s="8">
        <v>56.67</v>
      </c>
      <c r="L6057" s="8">
        <v>271343.59999999998</v>
      </c>
      <c r="M6057" s="8">
        <v>188144.4</v>
      </c>
      <c r="N6057" s="8">
        <v>83199.199999999997</v>
      </c>
    </row>
    <row r="6058" spans="1:14" x14ac:dyDescent="0.3">
      <c r="A6058" t="s">
        <v>9</v>
      </c>
      <c r="B6058" t="s">
        <v>179</v>
      </c>
      <c r="C6058" t="s">
        <v>14</v>
      </c>
      <c r="D6058" t="s">
        <v>7</v>
      </c>
      <c r="E6058" t="s">
        <v>15</v>
      </c>
      <c r="F6058" s="5">
        <v>44620</v>
      </c>
      <c r="G6058">
        <v>585757386</v>
      </c>
      <c r="H6058" s="5">
        <v>44643</v>
      </c>
      <c r="I6058">
        <v>7482</v>
      </c>
      <c r="J6058" s="8">
        <v>205.7</v>
      </c>
      <c r="K6058" s="8">
        <v>117.11</v>
      </c>
      <c r="L6058" s="8">
        <v>1539047.4</v>
      </c>
      <c r="M6058" s="8">
        <v>876217.02</v>
      </c>
      <c r="N6058" s="8">
        <v>662830.38</v>
      </c>
    </row>
    <row r="6059" spans="1:14" x14ac:dyDescent="0.3">
      <c r="A6059" t="s">
        <v>9</v>
      </c>
      <c r="B6059" t="s">
        <v>80</v>
      </c>
      <c r="C6059" t="s">
        <v>11</v>
      </c>
      <c r="D6059" t="s">
        <v>7</v>
      </c>
      <c r="E6059" t="s">
        <v>8</v>
      </c>
      <c r="F6059" s="5">
        <v>44122</v>
      </c>
      <c r="G6059">
        <v>906345736</v>
      </c>
      <c r="H6059" s="5">
        <v>44156</v>
      </c>
      <c r="I6059">
        <v>6699</v>
      </c>
      <c r="J6059" s="8">
        <v>47.45</v>
      </c>
      <c r="K6059" s="8">
        <v>31.79</v>
      </c>
      <c r="L6059" s="8">
        <v>317867.55</v>
      </c>
      <c r="M6059" s="8">
        <v>212961.21</v>
      </c>
      <c r="N6059" s="8">
        <v>104906.34</v>
      </c>
    </row>
    <row r="6060" spans="1:14" x14ac:dyDescent="0.3">
      <c r="A6060" t="s">
        <v>9</v>
      </c>
      <c r="B6060" t="s">
        <v>173</v>
      </c>
      <c r="C6060" t="s">
        <v>31</v>
      </c>
      <c r="D6060" t="s">
        <v>7</v>
      </c>
      <c r="E6060" t="s">
        <v>4</v>
      </c>
      <c r="F6060" s="5">
        <v>43887</v>
      </c>
      <c r="G6060">
        <v>385340154</v>
      </c>
      <c r="H6060" s="5">
        <v>43908</v>
      </c>
      <c r="I6060">
        <v>9569</v>
      </c>
      <c r="J6060" s="8">
        <v>437.2</v>
      </c>
      <c r="K6060" s="8">
        <v>263.33</v>
      </c>
      <c r="L6060" s="8">
        <v>4183566.8</v>
      </c>
      <c r="M6060" s="8">
        <v>2519804.77</v>
      </c>
      <c r="N6060" s="8">
        <v>1663762.03</v>
      </c>
    </row>
    <row r="6061" spans="1:14" x14ac:dyDescent="0.3">
      <c r="A6061" t="s">
        <v>9</v>
      </c>
      <c r="B6061" t="s">
        <v>161</v>
      </c>
      <c r="C6061" t="s">
        <v>31</v>
      </c>
      <c r="D6061" t="s">
        <v>7</v>
      </c>
      <c r="E6061" t="s">
        <v>23</v>
      </c>
      <c r="F6061" s="5">
        <v>43985</v>
      </c>
      <c r="G6061">
        <v>679039466</v>
      </c>
      <c r="H6061" s="5">
        <v>44017</v>
      </c>
      <c r="I6061">
        <v>1723</v>
      </c>
      <c r="J6061" s="8">
        <v>437.2</v>
      </c>
      <c r="K6061" s="8">
        <v>263.33</v>
      </c>
      <c r="L6061" s="8">
        <v>753295.6</v>
      </c>
      <c r="M6061" s="8">
        <v>453717.59</v>
      </c>
      <c r="N6061" s="8">
        <v>299578.01</v>
      </c>
    </row>
    <row r="6062" spans="1:14" x14ac:dyDescent="0.3">
      <c r="A6062" t="s">
        <v>9</v>
      </c>
      <c r="B6062" t="s">
        <v>109</v>
      </c>
      <c r="C6062" t="s">
        <v>65</v>
      </c>
      <c r="D6062" t="s">
        <v>7</v>
      </c>
      <c r="E6062" t="s">
        <v>15</v>
      </c>
      <c r="F6062" s="5">
        <v>44299</v>
      </c>
      <c r="G6062">
        <v>364055001</v>
      </c>
      <c r="H6062" s="5">
        <v>44329</v>
      </c>
      <c r="I6062">
        <v>820</v>
      </c>
      <c r="J6062" s="8">
        <v>668.27</v>
      </c>
      <c r="K6062" s="8">
        <v>502.54</v>
      </c>
      <c r="L6062" s="8">
        <v>547981.4</v>
      </c>
      <c r="M6062" s="8">
        <v>412082.8</v>
      </c>
      <c r="N6062" s="8">
        <v>135898.6</v>
      </c>
    </row>
    <row r="6063" spans="1:14" x14ac:dyDescent="0.3">
      <c r="A6063" t="s">
        <v>12</v>
      </c>
      <c r="B6063" t="s">
        <v>169</v>
      </c>
      <c r="C6063" t="s">
        <v>2</v>
      </c>
      <c r="D6063" t="s">
        <v>3</v>
      </c>
      <c r="E6063" t="s">
        <v>23</v>
      </c>
      <c r="F6063" s="5">
        <v>44292</v>
      </c>
      <c r="G6063">
        <v>787310588</v>
      </c>
      <c r="H6063" s="5">
        <v>44307</v>
      </c>
      <c r="I6063">
        <v>1554</v>
      </c>
      <c r="J6063" s="8">
        <v>255.28</v>
      </c>
      <c r="K6063" s="8">
        <v>159.41999999999999</v>
      </c>
      <c r="L6063" s="8">
        <v>396705.12</v>
      </c>
      <c r="M6063" s="8">
        <v>247738.68</v>
      </c>
      <c r="N6063" s="8">
        <v>148966.44</v>
      </c>
    </row>
    <row r="6064" spans="1:14" x14ac:dyDescent="0.3">
      <c r="A6064" t="s">
        <v>9</v>
      </c>
      <c r="B6064" t="s">
        <v>123</v>
      </c>
      <c r="C6064" t="s">
        <v>22</v>
      </c>
      <c r="D6064" t="s">
        <v>3</v>
      </c>
      <c r="E6064" t="s">
        <v>23</v>
      </c>
      <c r="F6064" s="5">
        <v>42358</v>
      </c>
      <c r="G6064">
        <v>216042554</v>
      </c>
      <c r="H6064" s="5">
        <v>42358</v>
      </c>
      <c r="I6064">
        <v>647</v>
      </c>
      <c r="J6064" s="8">
        <v>109.28</v>
      </c>
      <c r="K6064" s="8">
        <v>35.840000000000003</v>
      </c>
      <c r="L6064" s="8">
        <v>70704.160000000003</v>
      </c>
      <c r="M6064" s="8">
        <v>23188.48</v>
      </c>
      <c r="N6064" s="8">
        <v>47515.68</v>
      </c>
    </row>
    <row r="6065" spans="1:14" x14ac:dyDescent="0.3">
      <c r="A6065" t="s">
        <v>9</v>
      </c>
      <c r="B6065" t="s">
        <v>69</v>
      </c>
      <c r="C6065" t="s">
        <v>2</v>
      </c>
      <c r="D6065" t="s">
        <v>7</v>
      </c>
      <c r="E6065" t="s">
        <v>15</v>
      </c>
      <c r="F6065" s="5">
        <v>44242</v>
      </c>
      <c r="G6065">
        <v>587799727</v>
      </c>
      <c r="H6065" s="5">
        <v>44282</v>
      </c>
      <c r="I6065">
        <v>1856</v>
      </c>
      <c r="J6065" s="8">
        <v>255.28</v>
      </c>
      <c r="K6065" s="8">
        <v>159.41999999999999</v>
      </c>
      <c r="L6065" s="8">
        <v>473799.67999999999</v>
      </c>
      <c r="M6065" s="8">
        <v>295883.52000000002</v>
      </c>
      <c r="N6065" s="8">
        <v>177916.16</v>
      </c>
    </row>
    <row r="6066" spans="1:14" x14ac:dyDescent="0.3">
      <c r="A6066" t="s">
        <v>17</v>
      </c>
      <c r="B6066" t="s">
        <v>53</v>
      </c>
      <c r="C6066" t="s">
        <v>45</v>
      </c>
      <c r="D6066" t="s">
        <v>3</v>
      </c>
      <c r="E6066" t="s">
        <v>15</v>
      </c>
      <c r="F6066" s="5">
        <v>43765</v>
      </c>
      <c r="G6066">
        <v>760443437</v>
      </c>
      <c r="H6066" s="5">
        <v>43812</v>
      </c>
      <c r="I6066">
        <v>966</v>
      </c>
      <c r="J6066" s="8">
        <v>9.33</v>
      </c>
      <c r="K6066" s="8">
        <v>6.92</v>
      </c>
      <c r="L6066" s="8">
        <v>9012.7800000000007</v>
      </c>
      <c r="M6066" s="8">
        <v>6684.72</v>
      </c>
      <c r="N6066" s="8">
        <v>2328.06</v>
      </c>
    </row>
    <row r="6067" spans="1:14" x14ac:dyDescent="0.3">
      <c r="A6067" t="s">
        <v>12</v>
      </c>
      <c r="B6067" t="s">
        <v>195</v>
      </c>
      <c r="C6067" t="s">
        <v>29</v>
      </c>
      <c r="D6067" t="s">
        <v>7</v>
      </c>
      <c r="E6067" t="s">
        <v>4</v>
      </c>
      <c r="F6067" s="5">
        <v>42262</v>
      </c>
      <c r="G6067">
        <v>562147510</v>
      </c>
      <c r="H6067" s="5">
        <v>42288</v>
      </c>
      <c r="I6067">
        <v>795</v>
      </c>
      <c r="J6067" s="8">
        <v>651.21</v>
      </c>
      <c r="K6067" s="8">
        <v>524.96</v>
      </c>
      <c r="L6067" s="8">
        <v>517711.95</v>
      </c>
      <c r="M6067" s="8">
        <v>417343.2</v>
      </c>
      <c r="N6067" s="8">
        <v>100368.75</v>
      </c>
    </row>
    <row r="6068" spans="1:14" x14ac:dyDescent="0.3">
      <c r="A6068" t="s">
        <v>9</v>
      </c>
      <c r="B6068" t="s">
        <v>204</v>
      </c>
      <c r="C6068" t="s">
        <v>6</v>
      </c>
      <c r="D6068" t="s">
        <v>7</v>
      </c>
      <c r="E6068" t="s">
        <v>15</v>
      </c>
      <c r="F6068" s="5">
        <v>42757</v>
      </c>
      <c r="G6068">
        <v>341398274</v>
      </c>
      <c r="H6068" s="5">
        <v>42801</v>
      </c>
      <c r="I6068">
        <v>6191</v>
      </c>
      <c r="J6068" s="8">
        <v>152.58000000000001</v>
      </c>
      <c r="K6068" s="8">
        <v>97.44</v>
      </c>
      <c r="L6068" s="8">
        <v>944622.78</v>
      </c>
      <c r="M6068" s="8">
        <v>603251.04</v>
      </c>
      <c r="N6068" s="8">
        <v>341371.74</v>
      </c>
    </row>
    <row r="6069" spans="1:14" x14ac:dyDescent="0.3">
      <c r="A6069" t="s">
        <v>9</v>
      </c>
      <c r="B6069" t="s">
        <v>165</v>
      </c>
      <c r="C6069" t="s">
        <v>45</v>
      </c>
      <c r="D6069" t="s">
        <v>7</v>
      </c>
      <c r="E6069" t="s">
        <v>23</v>
      </c>
      <c r="F6069" s="5">
        <v>42169</v>
      </c>
      <c r="G6069">
        <v>516994559</v>
      </c>
      <c r="H6069" s="5">
        <v>42175</v>
      </c>
      <c r="I6069">
        <v>9034</v>
      </c>
      <c r="J6069" s="8">
        <v>9.33</v>
      </c>
      <c r="K6069" s="8">
        <v>6.92</v>
      </c>
      <c r="L6069" s="8">
        <v>84287.22</v>
      </c>
      <c r="M6069" s="8">
        <v>62515.28</v>
      </c>
      <c r="N6069" s="8">
        <v>21771.94</v>
      </c>
    </row>
    <row r="6070" spans="1:14" x14ac:dyDescent="0.3">
      <c r="A6070" t="s">
        <v>20</v>
      </c>
      <c r="B6070" t="s">
        <v>185</v>
      </c>
      <c r="C6070" t="s">
        <v>11</v>
      </c>
      <c r="D6070" t="s">
        <v>7</v>
      </c>
      <c r="E6070" t="s">
        <v>8</v>
      </c>
      <c r="F6070" s="5">
        <v>42762</v>
      </c>
      <c r="G6070">
        <v>228047692</v>
      </c>
      <c r="H6070" s="5">
        <v>42793</v>
      </c>
      <c r="I6070">
        <v>3235</v>
      </c>
      <c r="J6070" s="8">
        <v>47.45</v>
      </c>
      <c r="K6070" s="8">
        <v>31.79</v>
      </c>
      <c r="L6070" s="8">
        <v>153500.75</v>
      </c>
      <c r="M6070" s="8">
        <v>102840.65</v>
      </c>
      <c r="N6070" s="8">
        <v>50660.1</v>
      </c>
    </row>
    <row r="6071" spans="1:14" x14ac:dyDescent="0.3">
      <c r="A6071" t="s">
        <v>9</v>
      </c>
      <c r="B6071" t="s">
        <v>105</v>
      </c>
      <c r="C6071" t="s">
        <v>29</v>
      </c>
      <c r="D6071" t="s">
        <v>3</v>
      </c>
      <c r="E6071" t="s">
        <v>23</v>
      </c>
      <c r="F6071" s="5">
        <v>44660</v>
      </c>
      <c r="G6071">
        <v>483981502</v>
      </c>
      <c r="H6071" s="5">
        <v>44685</v>
      </c>
      <c r="I6071">
        <v>9736</v>
      </c>
      <c r="J6071" s="8">
        <v>651.21</v>
      </c>
      <c r="K6071" s="8">
        <v>524.96</v>
      </c>
      <c r="L6071" s="8">
        <v>6340180.5599999996</v>
      </c>
      <c r="M6071" s="8">
        <v>5111010.5599999996</v>
      </c>
      <c r="N6071" s="8">
        <v>1229170</v>
      </c>
    </row>
    <row r="6072" spans="1:14" x14ac:dyDescent="0.3">
      <c r="A6072" t="s">
        <v>17</v>
      </c>
      <c r="B6072" t="s">
        <v>85</v>
      </c>
      <c r="C6072" t="s">
        <v>22</v>
      </c>
      <c r="D6072" t="s">
        <v>7</v>
      </c>
      <c r="E6072" t="s">
        <v>4</v>
      </c>
      <c r="F6072" s="5">
        <v>43365</v>
      </c>
      <c r="G6072">
        <v>114532315</v>
      </c>
      <c r="H6072" s="5">
        <v>43373</v>
      </c>
      <c r="I6072">
        <v>1512</v>
      </c>
      <c r="J6072" s="8">
        <v>109.28</v>
      </c>
      <c r="K6072" s="8">
        <v>35.840000000000003</v>
      </c>
      <c r="L6072" s="8">
        <v>165231.35999999999</v>
      </c>
      <c r="M6072" s="8">
        <v>54190.080000000002</v>
      </c>
      <c r="N6072" s="8">
        <v>111041.28</v>
      </c>
    </row>
    <row r="6073" spans="1:14" x14ac:dyDescent="0.3">
      <c r="A6073" t="s">
        <v>0</v>
      </c>
      <c r="B6073" t="s">
        <v>97</v>
      </c>
      <c r="C6073" t="s">
        <v>45</v>
      </c>
      <c r="D6073" t="s">
        <v>7</v>
      </c>
      <c r="E6073" t="s">
        <v>23</v>
      </c>
      <c r="F6073" s="5">
        <v>42777</v>
      </c>
      <c r="G6073">
        <v>719748961</v>
      </c>
      <c r="H6073" s="5">
        <v>42817</v>
      </c>
      <c r="I6073">
        <v>8567</v>
      </c>
      <c r="J6073" s="8">
        <v>9.33</v>
      </c>
      <c r="K6073" s="8">
        <v>6.92</v>
      </c>
      <c r="L6073" s="8">
        <v>79930.11</v>
      </c>
      <c r="M6073" s="8">
        <v>59283.64</v>
      </c>
      <c r="N6073" s="8">
        <v>20646.47</v>
      </c>
    </row>
    <row r="6074" spans="1:14" x14ac:dyDescent="0.3">
      <c r="A6074" t="s">
        <v>17</v>
      </c>
      <c r="B6074" t="s">
        <v>30</v>
      </c>
      <c r="C6074" t="s">
        <v>14</v>
      </c>
      <c r="D6074" t="s">
        <v>3</v>
      </c>
      <c r="E6074" t="s">
        <v>23</v>
      </c>
      <c r="F6074" s="5">
        <v>44107</v>
      </c>
      <c r="G6074">
        <v>819992768</v>
      </c>
      <c r="H6074" s="5">
        <v>44148</v>
      </c>
      <c r="I6074">
        <v>2937</v>
      </c>
      <c r="J6074" s="8">
        <v>205.7</v>
      </c>
      <c r="K6074" s="8">
        <v>117.11</v>
      </c>
      <c r="L6074" s="8">
        <v>604140.9</v>
      </c>
      <c r="M6074" s="8">
        <v>343952.07</v>
      </c>
      <c r="N6074" s="8">
        <v>260188.83</v>
      </c>
    </row>
    <row r="6075" spans="1:14" x14ac:dyDescent="0.3">
      <c r="A6075" t="s">
        <v>12</v>
      </c>
      <c r="B6075" t="s">
        <v>107</v>
      </c>
      <c r="C6075" t="s">
        <v>31</v>
      </c>
      <c r="D6075" t="s">
        <v>7</v>
      </c>
      <c r="E6075" t="s">
        <v>8</v>
      </c>
      <c r="F6075" s="5">
        <v>42722</v>
      </c>
      <c r="G6075">
        <v>805937564</v>
      </c>
      <c r="H6075" s="5">
        <v>42742</v>
      </c>
      <c r="I6075">
        <v>3690</v>
      </c>
      <c r="J6075" s="8">
        <v>437.2</v>
      </c>
      <c r="K6075" s="8">
        <v>263.33</v>
      </c>
      <c r="L6075" s="8">
        <v>1613268</v>
      </c>
      <c r="M6075" s="8">
        <v>971687.7</v>
      </c>
      <c r="N6075" s="8">
        <v>641580.30000000005</v>
      </c>
    </row>
    <row r="6076" spans="1:14" x14ac:dyDescent="0.3">
      <c r="A6076" t="s">
        <v>9</v>
      </c>
      <c r="B6076" t="s">
        <v>139</v>
      </c>
      <c r="C6076" t="s">
        <v>19</v>
      </c>
      <c r="D6076" t="s">
        <v>3</v>
      </c>
      <c r="E6076" t="s">
        <v>8</v>
      </c>
      <c r="F6076" s="5">
        <v>42304</v>
      </c>
      <c r="G6076">
        <v>688569676</v>
      </c>
      <c r="H6076" s="5">
        <v>42306</v>
      </c>
      <c r="I6076">
        <v>1924</v>
      </c>
      <c r="J6076" s="8">
        <v>81.73</v>
      </c>
      <c r="K6076" s="8">
        <v>56.67</v>
      </c>
      <c r="L6076" s="8">
        <v>157248.51999999999</v>
      </c>
      <c r="M6076" s="8">
        <v>109033.08</v>
      </c>
      <c r="N6076" s="8">
        <v>48215.44</v>
      </c>
    </row>
    <row r="6077" spans="1:14" x14ac:dyDescent="0.3">
      <c r="A6077" t="s">
        <v>9</v>
      </c>
      <c r="B6077" t="s">
        <v>184</v>
      </c>
      <c r="C6077" t="s">
        <v>31</v>
      </c>
      <c r="D6077" t="s">
        <v>3</v>
      </c>
      <c r="E6077" t="s">
        <v>23</v>
      </c>
      <c r="F6077" s="5">
        <v>42154</v>
      </c>
      <c r="G6077">
        <v>549187934</v>
      </c>
      <c r="H6077" s="5">
        <v>42202</v>
      </c>
      <c r="I6077">
        <v>5769</v>
      </c>
      <c r="J6077" s="8">
        <v>437.2</v>
      </c>
      <c r="K6077" s="8">
        <v>263.33</v>
      </c>
      <c r="L6077" s="8">
        <v>2522206.7999999998</v>
      </c>
      <c r="M6077" s="8">
        <v>1519150.77</v>
      </c>
      <c r="N6077" s="8">
        <v>1003056.03</v>
      </c>
    </row>
    <row r="6078" spans="1:14" x14ac:dyDescent="0.3">
      <c r="A6078" t="s">
        <v>9</v>
      </c>
      <c r="B6078" t="s">
        <v>164</v>
      </c>
      <c r="C6078" t="s">
        <v>22</v>
      </c>
      <c r="D6078" t="s">
        <v>3</v>
      </c>
      <c r="E6078" t="s">
        <v>4</v>
      </c>
      <c r="F6078" s="5">
        <v>42116</v>
      </c>
      <c r="G6078">
        <v>989403665</v>
      </c>
      <c r="H6078" s="5">
        <v>42149</v>
      </c>
      <c r="I6078">
        <v>5386</v>
      </c>
      <c r="J6078" s="8">
        <v>109.28</v>
      </c>
      <c r="K6078" s="8">
        <v>35.840000000000003</v>
      </c>
      <c r="L6078" s="8">
        <v>588582.07999999996</v>
      </c>
      <c r="M6078" s="8">
        <v>193034.23999999999</v>
      </c>
      <c r="N6078" s="8">
        <v>395547.84</v>
      </c>
    </row>
    <row r="6079" spans="1:14" x14ac:dyDescent="0.3">
      <c r="A6079" t="s">
        <v>20</v>
      </c>
      <c r="B6079" t="s">
        <v>21</v>
      </c>
      <c r="C6079" t="s">
        <v>2</v>
      </c>
      <c r="D6079" t="s">
        <v>3</v>
      </c>
      <c r="E6079" t="s">
        <v>8</v>
      </c>
      <c r="F6079" s="5">
        <v>43962</v>
      </c>
      <c r="G6079">
        <v>881140697</v>
      </c>
      <c r="H6079" s="5">
        <v>43980</v>
      </c>
      <c r="I6079">
        <v>7968</v>
      </c>
      <c r="J6079" s="8">
        <v>255.28</v>
      </c>
      <c r="K6079" s="8">
        <v>159.41999999999999</v>
      </c>
      <c r="L6079" s="8">
        <v>2034071.04</v>
      </c>
      <c r="M6079" s="8">
        <v>1270258.56</v>
      </c>
      <c r="N6079" s="8">
        <v>763812.48</v>
      </c>
    </row>
    <row r="6080" spans="1:14" x14ac:dyDescent="0.3">
      <c r="A6080" t="s">
        <v>9</v>
      </c>
      <c r="B6080" t="s">
        <v>141</v>
      </c>
      <c r="C6080" t="s">
        <v>65</v>
      </c>
      <c r="D6080" t="s">
        <v>3</v>
      </c>
      <c r="E6080" t="s">
        <v>23</v>
      </c>
      <c r="F6080" s="5">
        <v>43855</v>
      </c>
      <c r="G6080">
        <v>516635358</v>
      </c>
      <c r="H6080" s="5">
        <v>43887</v>
      </c>
      <c r="I6080">
        <v>2738</v>
      </c>
      <c r="J6080" s="8">
        <v>668.27</v>
      </c>
      <c r="K6080" s="8">
        <v>502.54</v>
      </c>
      <c r="L6080" s="8">
        <v>1829723.26</v>
      </c>
      <c r="M6080" s="8">
        <v>1375954.52</v>
      </c>
      <c r="N6080" s="8">
        <v>453768.74</v>
      </c>
    </row>
    <row r="6081" spans="1:14" x14ac:dyDescent="0.3">
      <c r="A6081" t="s">
        <v>39</v>
      </c>
      <c r="B6081" t="s">
        <v>128</v>
      </c>
      <c r="C6081" t="s">
        <v>45</v>
      </c>
      <c r="D6081" t="s">
        <v>3</v>
      </c>
      <c r="E6081" t="s">
        <v>4</v>
      </c>
      <c r="F6081" s="5">
        <v>42806</v>
      </c>
      <c r="G6081">
        <v>258436477</v>
      </c>
      <c r="H6081" s="5">
        <v>42845</v>
      </c>
      <c r="I6081">
        <v>5951</v>
      </c>
      <c r="J6081" s="8">
        <v>9.33</v>
      </c>
      <c r="K6081" s="8">
        <v>6.92</v>
      </c>
      <c r="L6081" s="8">
        <v>55522.83</v>
      </c>
      <c r="M6081" s="8">
        <v>41180.92</v>
      </c>
      <c r="N6081" s="8">
        <v>14341.91</v>
      </c>
    </row>
    <row r="6082" spans="1:14" x14ac:dyDescent="0.3">
      <c r="A6082" t="s">
        <v>20</v>
      </c>
      <c r="B6082" t="s">
        <v>71</v>
      </c>
      <c r="C6082" t="s">
        <v>45</v>
      </c>
      <c r="D6082" t="s">
        <v>7</v>
      </c>
      <c r="E6082" t="s">
        <v>8</v>
      </c>
      <c r="F6082" s="5">
        <v>42528</v>
      </c>
      <c r="G6082">
        <v>989405381</v>
      </c>
      <c r="H6082" s="5">
        <v>42543</v>
      </c>
      <c r="I6082">
        <v>5894</v>
      </c>
      <c r="J6082" s="8">
        <v>9.33</v>
      </c>
      <c r="K6082" s="8">
        <v>6.92</v>
      </c>
      <c r="L6082" s="8">
        <v>54991.02</v>
      </c>
      <c r="M6082" s="8">
        <v>40786.480000000003</v>
      </c>
      <c r="N6082" s="8">
        <v>14204.54</v>
      </c>
    </row>
    <row r="6083" spans="1:14" x14ac:dyDescent="0.3">
      <c r="A6083" t="s">
        <v>9</v>
      </c>
      <c r="B6083" t="s">
        <v>152</v>
      </c>
      <c r="C6083" t="s">
        <v>31</v>
      </c>
      <c r="D6083" t="s">
        <v>7</v>
      </c>
      <c r="E6083" t="s">
        <v>4</v>
      </c>
      <c r="F6083" s="5">
        <v>44888</v>
      </c>
      <c r="G6083">
        <v>962715899</v>
      </c>
      <c r="H6083" s="5">
        <v>44916</v>
      </c>
      <c r="I6083">
        <v>7883</v>
      </c>
      <c r="J6083" s="8">
        <v>437.2</v>
      </c>
      <c r="K6083" s="8">
        <v>263.33</v>
      </c>
      <c r="L6083" s="8">
        <v>3446447.6</v>
      </c>
      <c r="M6083" s="8">
        <v>2075830.39</v>
      </c>
      <c r="N6083" s="8">
        <v>1370617.21</v>
      </c>
    </row>
    <row r="6084" spans="1:14" x14ac:dyDescent="0.3">
      <c r="A6084" t="s">
        <v>9</v>
      </c>
      <c r="B6084" t="s">
        <v>170</v>
      </c>
      <c r="C6084" t="s">
        <v>31</v>
      </c>
      <c r="D6084" t="s">
        <v>7</v>
      </c>
      <c r="E6084" t="s">
        <v>8</v>
      </c>
      <c r="F6084" s="5">
        <v>44681</v>
      </c>
      <c r="G6084">
        <v>751854360</v>
      </c>
      <c r="H6084" s="5">
        <v>44688</v>
      </c>
      <c r="I6084">
        <v>9268</v>
      </c>
      <c r="J6084" s="8">
        <v>437.2</v>
      </c>
      <c r="K6084" s="8">
        <v>263.33</v>
      </c>
      <c r="L6084" s="8">
        <v>4051969.6</v>
      </c>
      <c r="M6084" s="8">
        <v>2440542.44</v>
      </c>
      <c r="N6084" s="8">
        <v>1611427.16</v>
      </c>
    </row>
    <row r="6085" spans="1:14" x14ac:dyDescent="0.3">
      <c r="A6085" t="s">
        <v>12</v>
      </c>
      <c r="B6085" t="s">
        <v>73</v>
      </c>
      <c r="C6085" t="s">
        <v>65</v>
      </c>
      <c r="D6085" t="s">
        <v>3</v>
      </c>
      <c r="E6085" t="s">
        <v>23</v>
      </c>
      <c r="F6085" s="5">
        <v>43170</v>
      </c>
      <c r="G6085">
        <v>100619590</v>
      </c>
      <c r="H6085" s="5">
        <v>43190</v>
      </c>
      <c r="I6085">
        <v>4427</v>
      </c>
      <c r="J6085" s="8">
        <v>668.27</v>
      </c>
      <c r="K6085" s="8">
        <v>502.54</v>
      </c>
      <c r="L6085" s="8">
        <v>2958431.29</v>
      </c>
      <c r="M6085" s="8">
        <v>2224744.58</v>
      </c>
      <c r="N6085" s="8">
        <v>733686.71</v>
      </c>
    </row>
    <row r="6086" spans="1:14" x14ac:dyDescent="0.3">
      <c r="A6086" t="s">
        <v>9</v>
      </c>
      <c r="B6086" t="s">
        <v>193</v>
      </c>
      <c r="C6086" t="s">
        <v>22</v>
      </c>
      <c r="D6086" t="s">
        <v>7</v>
      </c>
      <c r="E6086" t="s">
        <v>4</v>
      </c>
      <c r="F6086" s="5">
        <v>42163</v>
      </c>
      <c r="G6086">
        <v>173122918</v>
      </c>
      <c r="H6086" s="5">
        <v>42210</v>
      </c>
      <c r="I6086">
        <v>9773</v>
      </c>
      <c r="J6086" s="8">
        <v>109.28</v>
      </c>
      <c r="K6086" s="8">
        <v>35.840000000000003</v>
      </c>
      <c r="L6086" s="8">
        <v>1067993.44</v>
      </c>
      <c r="M6086" s="8">
        <v>350264.32000000001</v>
      </c>
      <c r="N6086" s="8">
        <v>717729.12</v>
      </c>
    </row>
    <row r="6087" spans="1:14" x14ac:dyDescent="0.3">
      <c r="A6087" t="s">
        <v>9</v>
      </c>
      <c r="B6087" t="s">
        <v>156</v>
      </c>
      <c r="C6087" t="s">
        <v>65</v>
      </c>
      <c r="D6087" t="s">
        <v>7</v>
      </c>
      <c r="E6087" t="s">
        <v>8</v>
      </c>
      <c r="F6087" s="5">
        <v>44509</v>
      </c>
      <c r="G6087">
        <v>403788173</v>
      </c>
      <c r="H6087" s="5">
        <v>44516</v>
      </c>
      <c r="I6087">
        <v>8748</v>
      </c>
      <c r="J6087" s="8">
        <v>668.27</v>
      </c>
      <c r="K6087" s="8">
        <v>502.54</v>
      </c>
      <c r="L6087" s="8">
        <v>5846025.96</v>
      </c>
      <c r="M6087" s="8">
        <v>4396219.92</v>
      </c>
      <c r="N6087" s="8">
        <v>1449806.04</v>
      </c>
    </row>
    <row r="6088" spans="1:14" x14ac:dyDescent="0.3">
      <c r="A6088" t="s">
        <v>9</v>
      </c>
      <c r="B6088" t="s">
        <v>174</v>
      </c>
      <c r="C6088" t="s">
        <v>45</v>
      </c>
      <c r="D6088" t="s">
        <v>3</v>
      </c>
      <c r="E6088" t="s">
        <v>4</v>
      </c>
      <c r="F6088" s="5">
        <v>42905</v>
      </c>
      <c r="G6088">
        <v>747351682</v>
      </c>
      <c r="H6088" s="5">
        <v>42940</v>
      </c>
      <c r="I6088">
        <v>6825</v>
      </c>
      <c r="J6088" s="8">
        <v>9.33</v>
      </c>
      <c r="K6088" s="8">
        <v>6.92</v>
      </c>
      <c r="L6088" s="8">
        <v>63677.25</v>
      </c>
      <c r="M6088" s="8">
        <v>47229</v>
      </c>
      <c r="N6088" s="8">
        <v>16448.25</v>
      </c>
    </row>
    <row r="6089" spans="1:14" x14ac:dyDescent="0.3">
      <c r="A6089" t="s">
        <v>9</v>
      </c>
      <c r="B6089" t="s">
        <v>58</v>
      </c>
      <c r="C6089" t="s">
        <v>65</v>
      </c>
      <c r="D6089" t="s">
        <v>3</v>
      </c>
      <c r="E6089" t="s">
        <v>23</v>
      </c>
      <c r="F6089" s="5">
        <v>43560</v>
      </c>
      <c r="G6089">
        <v>328862273</v>
      </c>
      <c r="H6089" s="5">
        <v>43609</v>
      </c>
      <c r="I6089">
        <v>6510</v>
      </c>
      <c r="J6089" s="8">
        <v>668.27</v>
      </c>
      <c r="K6089" s="8">
        <v>502.54</v>
      </c>
      <c r="L6089" s="8">
        <v>4350437.7</v>
      </c>
      <c r="M6089" s="8">
        <v>3271535.4</v>
      </c>
      <c r="N6089" s="8">
        <v>1078902.3</v>
      </c>
    </row>
    <row r="6090" spans="1:14" x14ac:dyDescent="0.3">
      <c r="A6090" t="s">
        <v>9</v>
      </c>
      <c r="B6090" t="s">
        <v>175</v>
      </c>
      <c r="C6090" t="s">
        <v>19</v>
      </c>
      <c r="D6090" t="s">
        <v>3</v>
      </c>
      <c r="E6090" t="s">
        <v>4</v>
      </c>
      <c r="F6090" s="5">
        <v>44415</v>
      </c>
      <c r="G6090">
        <v>593681275</v>
      </c>
      <c r="H6090" s="5">
        <v>44450</v>
      </c>
      <c r="I6090">
        <v>2337</v>
      </c>
      <c r="J6090" s="8">
        <v>81.73</v>
      </c>
      <c r="K6090" s="8">
        <v>56.67</v>
      </c>
      <c r="L6090" s="8">
        <v>191003.01</v>
      </c>
      <c r="M6090" s="8">
        <v>132437.79</v>
      </c>
      <c r="N6090" s="8">
        <v>58565.22</v>
      </c>
    </row>
    <row r="6091" spans="1:14" x14ac:dyDescent="0.3">
      <c r="A6091" t="s">
        <v>9</v>
      </c>
      <c r="B6091" t="s">
        <v>194</v>
      </c>
      <c r="C6091" t="s">
        <v>11</v>
      </c>
      <c r="D6091" t="s">
        <v>3</v>
      </c>
      <c r="E6091" t="s">
        <v>8</v>
      </c>
      <c r="F6091" s="5">
        <v>43295</v>
      </c>
      <c r="G6091">
        <v>357482516</v>
      </c>
      <c r="H6091" s="5">
        <v>43309</v>
      </c>
      <c r="I6091">
        <v>5875</v>
      </c>
      <c r="J6091" s="8">
        <v>47.45</v>
      </c>
      <c r="K6091" s="8">
        <v>31.79</v>
      </c>
      <c r="L6091" s="8">
        <v>278768.75</v>
      </c>
      <c r="M6091" s="8">
        <v>186766.25</v>
      </c>
      <c r="N6091" s="8">
        <v>92002.5</v>
      </c>
    </row>
    <row r="6092" spans="1:14" x14ac:dyDescent="0.3">
      <c r="A6092" t="s">
        <v>9</v>
      </c>
      <c r="B6092" t="s">
        <v>105</v>
      </c>
      <c r="C6092" t="s">
        <v>45</v>
      </c>
      <c r="D6092" t="s">
        <v>3</v>
      </c>
      <c r="E6092" t="s">
        <v>15</v>
      </c>
      <c r="F6092" s="5">
        <v>44579</v>
      </c>
      <c r="G6092">
        <v>756252324</v>
      </c>
      <c r="H6092" s="5">
        <v>44601</v>
      </c>
      <c r="I6092">
        <v>723</v>
      </c>
      <c r="J6092" s="8">
        <v>9.33</v>
      </c>
      <c r="K6092" s="8">
        <v>6.92</v>
      </c>
      <c r="L6092" s="8">
        <v>6745.59</v>
      </c>
      <c r="M6092" s="8">
        <v>5003.16</v>
      </c>
      <c r="N6092" s="8">
        <v>1742.43</v>
      </c>
    </row>
    <row r="6093" spans="1:14" x14ac:dyDescent="0.3">
      <c r="A6093" t="s">
        <v>39</v>
      </c>
      <c r="B6093" t="s">
        <v>128</v>
      </c>
      <c r="C6093" t="s">
        <v>29</v>
      </c>
      <c r="D6093" t="s">
        <v>3</v>
      </c>
      <c r="E6093" t="s">
        <v>4</v>
      </c>
      <c r="F6093" s="5">
        <v>43718</v>
      </c>
      <c r="G6093">
        <v>296289527</v>
      </c>
      <c r="H6093" s="5">
        <v>43752</v>
      </c>
      <c r="I6093">
        <v>7510</v>
      </c>
      <c r="J6093" s="8">
        <v>651.21</v>
      </c>
      <c r="K6093" s="8">
        <v>524.96</v>
      </c>
      <c r="L6093" s="8">
        <v>4890587.0999999996</v>
      </c>
      <c r="M6093" s="8">
        <v>3942449.6</v>
      </c>
      <c r="N6093" s="8">
        <v>948137.5</v>
      </c>
    </row>
    <row r="6094" spans="1:14" x14ac:dyDescent="0.3">
      <c r="A6094" t="s">
        <v>9</v>
      </c>
      <c r="B6094" t="s">
        <v>155</v>
      </c>
      <c r="C6094" t="s">
        <v>6</v>
      </c>
      <c r="D6094" t="s">
        <v>3</v>
      </c>
      <c r="E6094" t="s">
        <v>4</v>
      </c>
      <c r="F6094" s="5">
        <v>44483</v>
      </c>
      <c r="G6094">
        <v>704205453</v>
      </c>
      <c r="H6094" s="5">
        <v>44520</v>
      </c>
      <c r="I6094">
        <v>8897</v>
      </c>
      <c r="J6094" s="8">
        <v>152.58000000000001</v>
      </c>
      <c r="K6094" s="8">
        <v>97.44</v>
      </c>
      <c r="L6094" s="8">
        <v>1357504.26</v>
      </c>
      <c r="M6094" s="8">
        <v>866923.68</v>
      </c>
      <c r="N6094" s="8">
        <v>490580.58</v>
      </c>
    </row>
    <row r="6095" spans="1:14" x14ac:dyDescent="0.3">
      <c r="A6095" t="s">
        <v>12</v>
      </c>
      <c r="B6095" t="s">
        <v>90</v>
      </c>
      <c r="C6095" t="s">
        <v>14</v>
      </c>
      <c r="D6095" t="s">
        <v>7</v>
      </c>
      <c r="E6095" t="s">
        <v>4</v>
      </c>
      <c r="F6095" s="5">
        <v>44798</v>
      </c>
      <c r="G6095">
        <v>176923930</v>
      </c>
      <c r="H6095" s="5">
        <v>44803</v>
      </c>
      <c r="I6095">
        <v>4577</v>
      </c>
      <c r="J6095" s="8">
        <v>205.7</v>
      </c>
      <c r="K6095" s="8">
        <v>117.11</v>
      </c>
      <c r="L6095" s="8">
        <v>941488.9</v>
      </c>
      <c r="M6095" s="8">
        <v>536012.47</v>
      </c>
      <c r="N6095" s="8">
        <v>405476.43</v>
      </c>
    </row>
    <row r="6096" spans="1:14" x14ac:dyDescent="0.3">
      <c r="A6096" t="s">
        <v>9</v>
      </c>
      <c r="B6096" t="s">
        <v>78</v>
      </c>
      <c r="C6096" t="s">
        <v>57</v>
      </c>
      <c r="D6096" t="s">
        <v>3</v>
      </c>
      <c r="E6096" t="s">
        <v>4</v>
      </c>
      <c r="F6096" s="5">
        <v>44594</v>
      </c>
      <c r="G6096">
        <v>131681287</v>
      </c>
      <c r="H6096" s="5">
        <v>44622</v>
      </c>
      <c r="I6096">
        <v>6274</v>
      </c>
      <c r="J6096" s="8">
        <v>154.06</v>
      </c>
      <c r="K6096" s="8">
        <v>90.93</v>
      </c>
      <c r="L6096" s="8">
        <v>966572.44</v>
      </c>
      <c r="M6096" s="8">
        <v>570494.81999999995</v>
      </c>
      <c r="N6096" s="8">
        <v>396077.62</v>
      </c>
    </row>
    <row r="6097" spans="1:14" x14ac:dyDescent="0.3">
      <c r="A6097" t="s">
        <v>17</v>
      </c>
      <c r="B6097" t="s">
        <v>86</v>
      </c>
      <c r="C6097" t="s">
        <v>45</v>
      </c>
      <c r="D6097" t="s">
        <v>3</v>
      </c>
      <c r="E6097" t="s">
        <v>8</v>
      </c>
      <c r="F6097" s="5">
        <v>43384</v>
      </c>
      <c r="G6097">
        <v>256026351</v>
      </c>
      <c r="H6097" s="5">
        <v>43417</v>
      </c>
      <c r="I6097">
        <v>2742</v>
      </c>
      <c r="J6097" s="8">
        <v>9.33</v>
      </c>
      <c r="K6097" s="8">
        <v>6.92</v>
      </c>
      <c r="L6097" s="8">
        <v>25582.86</v>
      </c>
      <c r="M6097" s="8">
        <v>18974.64</v>
      </c>
      <c r="N6097" s="8">
        <v>6608.22</v>
      </c>
    </row>
    <row r="6098" spans="1:14" x14ac:dyDescent="0.3">
      <c r="A6098" t="s">
        <v>9</v>
      </c>
      <c r="B6098" t="s">
        <v>79</v>
      </c>
      <c r="C6098" t="s">
        <v>6</v>
      </c>
      <c r="D6098" t="s">
        <v>7</v>
      </c>
      <c r="E6098" t="s">
        <v>15</v>
      </c>
      <c r="F6098" s="5">
        <v>42110</v>
      </c>
      <c r="G6098">
        <v>757820451</v>
      </c>
      <c r="H6098" s="5">
        <v>42120</v>
      </c>
      <c r="I6098">
        <v>4767</v>
      </c>
      <c r="J6098" s="8">
        <v>152.58000000000001</v>
      </c>
      <c r="K6098" s="8">
        <v>97.44</v>
      </c>
      <c r="L6098" s="8">
        <v>727348.86</v>
      </c>
      <c r="M6098" s="8">
        <v>464496.48</v>
      </c>
      <c r="N6098" s="8">
        <v>262852.38</v>
      </c>
    </row>
    <row r="6099" spans="1:14" x14ac:dyDescent="0.3">
      <c r="A6099" t="s">
        <v>17</v>
      </c>
      <c r="B6099" t="s">
        <v>176</v>
      </c>
      <c r="C6099" t="s">
        <v>57</v>
      </c>
      <c r="D6099" t="s">
        <v>7</v>
      </c>
      <c r="E6099" t="s">
        <v>23</v>
      </c>
      <c r="F6099" s="5">
        <v>43331</v>
      </c>
      <c r="G6099">
        <v>115237414</v>
      </c>
      <c r="H6099" s="5">
        <v>43370</v>
      </c>
      <c r="I6099">
        <v>167</v>
      </c>
      <c r="J6099" s="8">
        <v>154.06</v>
      </c>
      <c r="K6099" s="8">
        <v>90.93</v>
      </c>
      <c r="L6099" s="8">
        <v>25728.02</v>
      </c>
      <c r="M6099" s="8">
        <v>15185.31</v>
      </c>
      <c r="N6099" s="8">
        <v>10542.71</v>
      </c>
    </row>
    <row r="6100" spans="1:14" x14ac:dyDescent="0.3">
      <c r="A6100" t="s">
        <v>9</v>
      </c>
      <c r="B6100" t="s">
        <v>111</v>
      </c>
      <c r="C6100" t="s">
        <v>22</v>
      </c>
      <c r="D6100" t="s">
        <v>7</v>
      </c>
      <c r="E6100" t="s">
        <v>23</v>
      </c>
      <c r="F6100" s="5">
        <v>42690</v>
      </c>
      <c r="G6100">
        <v>926763570</v>
      </c>
      <c r="H6100" s="5">
        <v>42699</v>
      </c>
      <c r="I6100">
        <v>8790</v>
      </c>
      <c r="J6100" s="8">
        <v>109.28</v>
      </c>
      <c r="K6100" s="8">
        <v>35.840000000000003</v>
      </c>
      <c r="L6100" s="8">
        <v>960571.2</v>
      </c>
      <c r="M6100" s="8">
        <v>315033.59999999998</v>
      </c>
      <c r="N6100" s="8">
        <v>645537.6</v>
      </c>
    </row>
    <row r="6101" spans="1:14" x14ac:dyDescent="0.3">
      <c r="A6101" t="s">
        <v>20</v>
      </c>
      <c r="B6101" t="s">
        <v>71</v>
      </c>
      <c r="C6101" t="s">
        <v>45</v>
      </c>
      <c r="D6101" t="s">
        <v>3</v>
      </c>
      <c r="E6101" t="s">
        <v>23</v>
      </c>
      <c r="F6101" s="5">
        <v>42298</v>
      </c>
      <c r="G6101">
        <v>461197745</v>
      </c>
      <c r="H6101" s="5">
        <v>42301</v>
      </c>
      <c r="I6101">
        <v>7517</v>
      </c>
      <c r="J6101" s="8">
        <v>9.33</v>
      </c>
      <c r="K6101" s="8">
        <v>6.92</v>
      </c>
      <c r="L6101" s="8">
        <v>70133.61</v>
      </c>
      <c r="M6101" s="8">
        <v>52017.64</v>
      </c>
      <c r="N6101" s="8">
        <v>18115.97</v>
      </c>
    </row>
    <row r="6102" spans="1:14" x14ac:dyDescent="0.3">
      <c r="A6102" t="s">
        <v>9</v>
      </c>
      <c r="B6102" t="s">
        <v>182</v>
      </c>
      <c r="C6102" t="s">
        <v>65</v>
      </c>
      <c r="D6102" t="s">
        <v>3</v>
      </c>
      <c r="E6102" t="s">
        <v>4</v>
      </c>
      <c r="F6102" s="5">
        <v>43766</v>
      </c>
      <c r="G6102">
        <v>107651269</v>
      </c>
      <c r="H6102" s="5">
        <v>43780</v>
      </c>
      <c r="I6102">
        <v>5258</v>
      </c>
      <c r="J6102" s="8">
        <v>668.27</v>
      </c>
      <c r="K6102" s="8">
        <v>502.54</v>
      </c>
      <c r="L6102" s="8">
        <v>3513763.66</v>
      </c>
      <c r="M6102" s="8">
        <v>2642355.3199999998</v>
      </c>
      <c r="N6102" s="8">
        <v>871408.34</v>
      </c>
    </row>
    <row r="6103" spans="1:14" x14ac:dyDescent="0.3">
      <c r="A6103" t="s">
        <v>9</v>
      </c>
      <c r="B6103" t="s">
        <v>177</v>
      </c>
      <c r="C6103" t="s">
        <v>11</v>
      </c>
      <c r="D6103" t="s">
        <v>3</v>
      </c>
      <c r="E6103" t="s">
        <v>23</v>
      </c>
      <c r="F6103" s="5">
        <v>44792</v>
      </c>
      <c r="G6103">
        <v>425547969</v>
      </c>
      <c r="H6103" s="5">
        <v>44815</v>
      </c>
      <c r="I6103">
        <v>7955</v>
      </c>
      <c r="J6103" s="8">
        <v>47.45</v>
      </c>
      <c r="K6103" s="8">
        <v>31.79</v>
      </c>
      <c r="L6103" s="8">
        <v>377464.75</v>
      </c>
      <c r="M6103" s="8">
        <v>252889.45</v>
      </c>
      <c r="N6103" s="8">
        <v>124575.3</v>
      </c>
    </row>
    <row r="6104" spans="1:14" x14ac:dyDescent="0.3">
      <c r="A6104" t="s">
        <v>0</v>
      </c>
      <c r="B6104" t="s">
        <v>48</v>
      </c>
      <c r="C6104" t="s">
        <v>65</v>
      </c>
      <c r="D6104" t="s">
        <v>7</v>
      </c>
      <c r="E6104" t="s">
        <v>8</v>
      </c>
      <c r="F6104" s="5">
        <v>43303</v>
      </c>
      <c r="G6104">
        <v>694624173</v>
      </c>
      <c r="H6104" s="5">
        <v>43328</v>
      </c>
      <c r="I6104">
        <v>3584</v>
      </c>
      <c r="J6104" s="8">
        <v>668.27</v>
      </c>
      <c r="K6104" s="8">
        <v>502.54</v>
      </c>
      <c r="L6104" s="8">
        <v>2395079.6800000002</v>
      </c>
      <c r="M6104" s="8">
        <v>1801103.3600000001</v>
      </c>
      <c r="N6104" s="8">
        <v>593976.31999999995</v>
      </c>
    </row>
    <row r="6105" spans="1:14" x14ac:dyDescent="0.3">
      <c r="A6105" t="s">
        <v>9</v>
      </c>
      <c r="B6105" t="s">
        <v>44</v>
      </c>
      <c r="C6105" t="s">
        <v>22</v>
      </c>
      <c r="D6105" t="s">
        <v>7</v>
      </c>
      <c r="E6105" t="s">
        <v>15</v>
      </c>
      <c r="F6105" s="5">
        <v>42393</v>
      </c>
      <c r="G6105">
        <v>264928710</v>
      </c>
      <c r="H6105" s="5">
        <v>42396</v>
      </c>
      <c r="I6105">
        <v>7147</v>
      </c>
      <c r="J6105" s="8">
        <v>109.28</v>
      </c>
      <c r="K6105" s="8">
        <v>35.840000000000003</v>
      </c>
      <c r="L6105" s="8">
        <v>781024.16</v>
      </c>
      <c r="M6105" s="8">
        <v>256148.48000000001</v>
      </c>
      <c r="N6105" s="8">
        <v>524875.68000000005</v>
      </c>
    </row>
    <row r="6106" spans="1:14" x14ac:dyDescent="0.3">
      <c r="A6106" t="s">
        <v>39</v>
      </c>
      <c r="B6106" t="s">
        <v>196</v>
      </c>
      <c r="C6106" t="s">
        <v>65</v>
      </c>
      <c r="D6106" t="s">
        <v>3</v>
      </c>
      <c r="E6106" t="s">
        <v>4</v>
      </c>
      <c r="F6106" s="5">
        <v>43193</v>
      </c>
      <c r="G6106">
        <v>806822907</v>
      </c>
      <c r="H6106" s="5">
        <v>43198</v>
      </c>
      <c r="I6106">
        <v>5683</v>
      </c>
      <c r="J6106" s="8">
        <v>668.27</v>
      </c>
      <c r="K6106" s="8">
        <v>502.54</v>
      </c>
      <c r="L6106" s="8">
        <v>3797778.41</v>
      </c>
      <c r="M6106" s="8">
        <v>2855934.82</v>
      </c>
      <c r="N6106" s="8">
        <v>941843.59</v>
      </c>
    </row>
    <row r="6107" spans="1:14" x14ac:dyDescent="0.3">
      <c r="A6107" t="s">
        <v>0</v>
      </c>
      <c r="B6107" t="s">
        <v>159</v>
      </c>
      <c r="C6107" t="s">
        <v>14</v>
      </c>
      <c r="D6107" t="s">
        <v>7</v>
      </c>
      <c r="E6107" t="s">
        <v>8</v>
      </c>
      <c r="F6107" s="5">
        <v>43494</v>
      </c>
      <c r="G6107">
        <v>460980594</v>
      </c>
      <c r="H6107" s="5">
        <v>43509</v>
      </c>
      <c r="I6107">
        <v>3257</v>
      </c>
      <c r="J6107" s="8">
        <v>205.7</v>
      </c>
      <c r="K6107" s="8">
        <v>117.11</v>
      </c>
      <c r="L6107" s="8">
        <v>669964.9</v>
      </c>
      <c r="M6107" s="8">
        <v>381427.27</v>
      </c>
      <c r="N6107" s="8">
        <v>288537.63</v>
      </c>
    </row>
    <row r="6108" spans="1:14" x14ac:dyDescent="0.3">
      <c r="A6108" t="s">
        <v>9</v>
      </c>
      <c r="B6108" t="s">
        <v>156</v>
      </c>
      <c r="C6108" t="s">
        <v>57</v>
      </c>
      <c r="D6108" t="s">
        <v>3</v>
      </c>
      <c r="E6108" t="s">
        <v>23</v>
      </c>
      <c r="F6108" s="5">
        <v>42940</v>
      </c>
      <c r="G6108">
        <v>588388097</v>
      </c>
      <c r="H6108" s="5">
        <v>42972</v>
      </c>
      <c r="I6108">
        <v>5968</v>
      </c>
      <c r="J6108" s="8">
        <v>154.06</v>
      </c>
      <c r="K6108" s="8">
        <v>90.93</v>
      </c>
      <c r="L6108" s="8">
        <v>919430.08</v>
      </c>
      <c r="M6108" s="8">
        <v>542670.24</v>
      </c>
      <c r="N6108" s="8">
        <v>376759.84</v>
      </c>
    </row>
    <row r="6109" spans="1:14" x14ac:dyDescent="0.3">
      <c r="A6109" t="s">
        <v>9</v>
      </c>
      <c r="B6109" t="s">
        <v>58</v>
      </c>
      <c r="C6109" t="s">
        <v>11</v>
      </c>
      <c r="D6109" t="s">
        <v>7</v>
      </c>
      <c r="E6109" t="s">
        <v>15</v>
      </c>
      <c r="F6109" s="5">
        <v>43409</v>
      </c>
      <c r="G6109">
        <v>820344245</v>
      </c>
      <c r="H6109" s="5">
        <v>43450</v>
      </c>
      <c r="I6109">
        <v>6947</v>
      </c>
      <c r="J6109" s="8">
        <v>47.45</v>
      </c>
      <c r="K6109" s="8">
        <v>31.79</v>
      </c>
      <c r="L6109" s="8">
        <v>329635.15000000002</v>
      </c>
      <c r="M6109" s="8">
        <v>220845.13</v>
      </c>
      <c r="N6109" s="8">
        <v>108790.02</v>
      </c>
    </row>
    <row r="6110" spans="1:14" x14ac:dyDescent="0.3">
      <c r="A6110" t="s">
        <v>20</v>
      </c>
      <c r="B6110" t="s">
        <v>168</v>
      </c>
      <c r="C6110" t="s">
        <v>2</v>
      </c>
      <c r="D6110" t="s">
        <v>3</v>
      </c>
      <c r="E6110" t="s">
        <v>15</v>
      </c>
      <c r="F6110" s="5">
        <v>42322</v>
      </c>
      <c r="G6110">
        <v>408460366</v>
      </c>
      <c r="H6110" s="5">
        <v>42365</v>
      </c>
      <c r="I6110">
        <v>1354</v>
      </c>
      <c r="J6110" s="8">
        <v>255.28</v>
      </c>
      <c r="K6110" s="8">
        <v>159.41999999999999</v>
      </c>
      <c r="L6110" s="8">
        <v>345649.12</v>
      </c>
      <c r="M6110" s="8">
        <v>215854.68</v>
      </c>
      <c r="N6110" s="8">
        <v>129794.44</v>
      </c>
    </row>
    <row r="6111" spans="1:14" x14ac:dyDescent="0.3">
      <c r="A6111" t="s">
        <v>39</v>
      </c>
      <c r="B6111" t="s">
        <v>128</v>
      </c>
      <c r="C6111" t="s">
        <v>2</v>
      </c>
      <c r="D6111" t="s">
        <v>7</v>
      </c>
      <c r="E6111" t="s">
        <v>23</v>
      </c>
      <c r="F6111" s="5">
        <v>43720</v>
      </c>
      <c r="G6111">
        <v>474660289</v>
      </c>
      <c r="H6111" s="5">
        <v>43744</v>
      </c>
      <c r="I6111">
        <v>1382</v>
      </c>
      <c r="J6111" s="8">
        <v>255.28</v>
      </c>
      <c r="K6111" s="8">
        <v>159.41999999999999</v>
      </c>
      <c r="L6111" s="8">
        <v>352796.96</v>
      </c>
      <c r="M6111" s="8">
        <v>220318.44</v>
      </c>
      <c r="N6111" s="8">
        <v>132478.51999999999</v>
      </c>
    </row>
    <row r="6112" spans="1:14" x14ac:dyDescent="0.3">
      <c r="A6112" t="s">
        <v>9</v>
      </c>
      <c r="B6112" t="s">
        <v>177</v>
      </c>
      <c r="C6112" t="s">
        <v>11</v>
      </c>
      <c r="D6112" t="s">
        <v>7</v>
      </c>
      <c r="E6112" t="s">
        <v>15</v>
      </c>
      <c r="F6112" s="5">
        <v>44574</v>
      </c>
      <c r="G6112">
        <v>861180341</v>
      </c>
      <c r="H6112" s="5">
        <v>44612</v>
      </c>
      <c r="I6112">
        <v>1255</v>
      </c>
      <c r="J6112" s="8">
        <v>47.45</v>
      </c>
      <c r="K6112" s="8">
        <v>31.79</v>
      </c>
      <c r="L6112" s="8">
        <v>59549.75</v>
      </c>
      <c r="M6112" s="8">
        <v>39896.449999999997</v>
      </c>
      <c r="N6112" s="8">
        <v>19653.3</v>
      </c>
    </row>
    <row r="6113" spans="1:14" x14ac:dyDescent="0.3">
      <c r="A6113" t="s">
        <v>9</v>
      </c>
      <c r="B6113" t="s">
        <v>194</v>
      </c>
      <c r="C6113" t="s">
        <v>11</v>
      </c>
      <c r="D6113" t="s">
        <v>7</v>
      </c>
      <c r="E6113" t="s">
        <v>4</v>
      </c>
      <c r="F6113" s="5">
        <v>44357</v>
      </c>
      <c r="G6113">
        <v>580569350</v>
      </c>
      <c r="H6113" s="5">
        <v>44380</v>
      </c>
      <c r="I6113">
        <v>2227</v>
      </c>
      <c r="J6113" s="8">
        <v>47.45</v>
      </c>
      <c r="K6113" s="8">
        <v>31.79</v>
      </c>
      <c r="L6113" s="8">
        <v>105671.15</v>
      </c>
      <c r="M6113" s="8">
        <v>70796.33</v>
      </c>
      <c r="N6113" s="8">
        <v>34874.82</v>
      </c>
    </row>
    <row r="6114" spans="1:14" x14ac:dyDescent="0.3">
      <c r="A6114" t="s">
        <v>20</v>
      </c>
      <c r="B6114" t="s">
        <v>120</v>
      </c>
      <c r="C6114" t="s">
        <v>11</v>
      </c>
      <c r="D6114" t="s">
        <v>7</v>
      </c>
      <c r="E6114" t="s">
        <v>4</v>
      </c>
      <c r="F6114" s="5">
        <v>44702</v>
      </c>
      <c r="G6114">
        <v>965688645</v>
      </c>
      <c r="H6114" s="5">
        <v>44735</v>
      </c>
      <c r="I6114">
        <v>7585</v>
      </c>
      <c r="J6114" s="8">
        <v>47.45</v>
      </c>
      <c r="K6114" s="8">
        <v>31.79</v>
      </c>
      <c r="L6114" s="8">
        <v>359908.25</v>
      </c>
      <c r="M6114" s="8">
        <v>241127.15</v>
      </c>
      <c r="N6114" s="8">
        <v>118781.1</v>
      </c>
    </row>
    <row r="6115" spans="1:14" x14ac:dyDescent="0.3">
      <c r="A6115" t="s">
        <v>0</v>
      </c>
      <c r="B6115" t="s">
        <v>94</v>
      </c>
      <c r="C6115" t="s">
        <v>11</v>
      </c>
      <c r="D6115" t="s">
        <v>7</v>
      </c>
      <c r="E6115" t="s">
        <v>8</v>
      </c>
      <c r="F6115" s="5">
        <v>44479</v>
      </c>
      <c r="G6115">
        <v>719712054</v>
      </c>
      <c r="H6115" s="5">
        <v>44486</v>
      </c>
      <c r="I6115">
        <v>7645</v>
      </c>
      <c r="J6115" s="8">
        <v>47.45</v>
      </c>
      <c r="K6115" s="8">
        <v>31.79</v>
      </c>
      <c r="L6115" s="8">
        <v>362755.25</v>
      </c>
      <c r="M6115" s="8">
        <v>243034.55</v>
      </c>
      <c r="N6115" s="8">
        <v>119720.7</v>
      </c>
    </row>
    <row r="6116" spans="1:14" x14ac:dyDescent="0.3">
      <c r="A6116" t="s">
        <v>0</v>
      </c>
      <c r="B6116" t="s">
        <v>5</v>
      </c>
      <c r="C6116" t="s">
        <v>65</v>
      </c>
      <c r="D6116" t="s">
        <v>3</v>
      </c>
      <c r="E6116" t="s">
        <v>15</v>
      </c>
      <c r="F6116" s="5">
        <v>43827</v>
      </c>
      <c r="G6116">
        <v>866125905</v>
      </c>
      <c r="H6116" s="5">
        <v>43828</v>
      </c>
      <c r="I6116">
        <v>4757</v>
      </c>
      <c r="J6116" s="8">
        <v>668.27</v>
      </c>
      <c r="K6116" s="8">
        <v>502.54</v>
      </c>
      <c r="L6116" s="8">
        <v>3178960.39</v>
      </c>
      <c r="M6116" s="8">
        <v>2390582.7799999998</v>
      </c>
      <c r="N6116" s="8">
        <v>788377.61</v>
      </c>
    </row>
    <row r="6117" spans="1:14" x14ac:dyDescent="0.3">
      <c r="A6117" t="s">
        <v>9</v>
      </c>
      <c r="B6117" t="s">
        <v>130</v>
      </c>
      <c r="C6117" t="s">
        <v>14</v>
      </c>
      <c r="D6117" t="s">
        <v>7</v>
      </c>
      <c r="E6117" t="s">
        <v>4</v>
      </c>
      <c r="F6117" s="5">
        <v>44091</v>
      </c>
      <c r="G6117">
        <v>698729026</v>
      </c>
      <c r="H6117" s="5">
        <v>44099</v>
      </c>
      <c r="I6117">
        <v>8301</v>
      </c>
      <c r="J6117" s="8">
        <v>205.7</v>
      </c>
      <c r="K6117" s="8">
        <v>117.11</v>
      </c>
      <c r="L6117" s="8">
        <v>1707515.7</v>
      </c>
      <c r="M6117" s="8">
        <v>972130.11</v>
      </c>
      <c r="N6117" s="8">
        <v>735385.59</v>
      </c>
    </row>
    <row r="6118" spans="1:14" x14ac:dyDescent="0.3">
      <c r="A6118" t="s">
        <v>12</v>
      </c>
      <c r="B6118" t="s">
        <v>127</v>
      </c>
      <c r="C6118" t="s">
        <v>65</v>
      </c>
      <c r="D6118" t="s">
        <v>3</v>
      </c>
      <c r="E6118" t="s">
        <v>15</v>
      </c>
      <c r="F6118" s="5">
        <v>43919</v>
      </c>
      <c r="G6118">
        <v>931632745</v>
      </c>
      <c r="H6118" s="5">
        <v>43953</v>
      </c>
      <c r="I6118">
        <v>9687</v>
      </c>
      <c r="J6118" s="8">
        <v>668.27</v>
      </c>
      <c r="K6118" s="8">
        <v>502.54</v>
      </c>
      <c r="L6118" s="8">
        <v>6473531.4900000002</v>
      </c>
      <c r="M6118" s="8">
        <v>4868104.9800000004</v>
      </c>
      <c r="N6118" s="8">
        <v>1605426.51</v>
      </c>
    </row>
    <row r="6119" spans="1:14" x14ac:dyDescent="0.3">
      <c r="A6119" t="s">
        <v>12</v>
      </c>
      <c r="B6119" t="s">
        <v>172</v>
      </c>
      <c r="C6119" t="s">
        <v>14</v>
      </c>
      <c r="D6119" t="s">
        <v>7</v>
      </c>
      <c r="E6119" t="s">
        <v>23</v>
      </c>
      <c r="F6119" s="5">
        <v>43162</v>
      </c>
      <c r="G6119">
        <v>549260890</v>
      </c>
      <c r="H6119" s="5">
        <v>43184</v>
      </c>
      <c r="I6119">
        <v>7358</v>
      </c>
      <c r="J6119" s="8">
        <v>205.7</v>
      </c>
      <c r="K6119" s="8">
        <v>117.11</v>
      </c>
      <c r="L6119" s="8">
        <v>1513540.6</v>
      </c>
      <c r="M6119" s="8">
        <v>861695.38</v>
      </c>
      <c r="N6119" s="8">
        <v>651845.22</v>
      </c>
    </row>
    <row r="6120" spans="1:14" x14ac:dyDescent="0.3">
      <c r="A6120" t="s">
        <v>17</v>
      </c>
      <c r="B6120" t="s">
        <v>42</v>
      </c>
      <c r="C6120" t="s">
        <v>11</v>
      </c>
      <c r="D6120" t="s">
        <v>3</v>
      </c>
      <c r="E6120" t="s">
        <v>8</v>
      </c>
      <c r="F6120" s="5">
        <v>43673</v>
      </c>
      <c r="G6120">
        <v>856349790</v>
      </c>
      <c r="H6120" s="5">
        <v>43703</v>
      </c>
      <c r="I6120">
        <v>1788</v>
      </c>
      <c r="J6120" s="8">
        <v>47.45</v>
      </c>
      <c r="K6120" s="8">
        <v>31.79</v>
      </c>
      <c r="L6120" s="8">
        <v>84840.6</v>
      </c>
      <c r="M6120" s="8">
        <v>56840.52</v>
      </c>
      <c r="N6120" s="8">
        <v>28000.080000000002</v>
      </c>
    </row>
    <row r="6121" spans="1:14" x14ac:dyDescent="0.3">
      <c r="A6121" t="s">
        <v>0</v>
      </c>
      <c r="B6121" t="s">
        <v>206</v>
      </c>
      <c r="C6121" t="s">
        <v>19</v>
      </c>
      <c r="D6121" t="s">
        <v>7</v>
      </c>
      <c r="E6121" t="s">
        <v>23</v>
      </c>
      <c r="F6121" s="5">
        <v>44698</v>
      </c>
      <c r="G6121">
        <v>527948272</v>
      </c>
      <c r="H6121" s="5">
        <v>44702</v>
      </c>
      <c r="I6121">
        <v>481</v>
      </c>
      <c r="J6121" s="8">
        <v>81.73</v>
      </c>
      <c r="K6121" s="8">
        <v>56.67</v>
      </c>
      <c r="L6121" s="8">
        <v>39312.129999999997</v>
      </c>
      <c r="M6121" s="8">
        <v>27258.27</v>
      </c>
      <c r="N6121" s="8">
        <v>12053.86</v>
      </c>
    </row>
    <row r="6122" spans="1:14" x14ac:dyDescent="0.3">
      <c r="A6122" t="s">
        <v>9</v>
      </c>
      <c r="B6122" t="s">
        <v>92</v>
      </c>
      <c r="C6122" t="s">
        <v>57</v>
      </c>
      <c r="D6122" t="s">
        <v>7</v>
      </c>
      <c r="E6122" t="s">
        <v>4</v>
      </c>
      <c r="F6122" s="5">
        <v>43521</v>
      </c>
      <c r="G6122">
        <v>559417665</v>
      </c>
      <c r="H6122" s="5">
        <v>43524</v>
      </c>
      <c r="I6122">
        <v>2973</v>
      </c>
      <c r="J6122" s="8">
        <v>154.06</v>
      </c>
      <c r="K6122" s="8">
        <v>90.93</v>
      </c>
      <c r="L6122" s="8">
        <v>458020.38</v>
      </c>
      <c r="M6122" s="8">
        <v>270334.89</v>
      </c>
      <c r="N6122" s="8">
        <v>187685.49</v>
      </c>
    </row>
    <row r="6123" spans="1:14" x14ac:dyDescent="0.3">
      <c r="A6123" t="s">
        <v>0</v>
      </c>
      <c r="B6123" t="s">
        <v>48</v>
      </c>
      <c r="C6123" t="s">
        <v>65</v>
      </c>
      <c r="D6123" t="s">
        <v>3</v>
      </c>
      <c r="E6123" t="s">
        <v>8</v>
      </c>
      <c r="F6123" s="5">
        <v>44051</v>
      </c>
      <c r="G6123">
        <v>216431796</v>
      </c>
      <c r="H6123" s="5">
        <v>44077</v>
      </c>
      <c r="I6123">
        <v>5833</v>
      </c>
      <c r="J6123" s="8">
        <v>668.27</v>
      </c>
      <c r="K6123" s="8">
        <v>502.54</v>
      </c>
      <c r="L6123" s="8">
        <v>3898018.91</v>
      </c>
      <c r="M6123" s="8">
        <v>2931315.82</v>
      </c>
      <c r="N6123" s="8">
        <v>966703.09</v>
      </c>
    </row>
    <row r="6124" spans="1:14" x14ac:dyDescent="0.3">
      <c r="A6124" t="s">
        <v>9</v>
      </c>
      <c r="B6124" t="s">
        <v>102</v>
      </c>
      <c r="C6124" t="s">
        <v>65</v>
      </c>
      <c r="D6124" t="s">
        <v>3</v>
      </c>
      <c r="E6124" t="s">
        <v>8</v>
      </c>
      <c r="F6124" s="5">
        <v>42237</v>
      </c>
      <c r="G6124">
        <v>184976994</v>
      </c>
      <c r="H6124" s="5">
        <v>42268</v>
      </c>
      <c r="I6124">
        <v>7658</v>
      </c>
      <c r="J6124" s="8">
        <v>668.27</v>
      </c>
      <c r="K6124" s="8">
        <v>502.54</v>
      </c>
      <c r="L6124" s="8">
        <v>5117611.66</v>
      </c>
      <c r="M6124" s="8">
        <v>3848451.32</v>
      </c>
      <c r="N6124" s="8">
        <v>1269160.3400000001</v>
      </c>
    </row>
    <row r="6125" spans="1:14" x14ac:dyDescent="0.3">
      <c r="A6125" t="s">
        <v>9</v>
      </c>
      <c r="B6125" t="s">
        <v>99</v>
      </c>
      <c r="C6125" t="s">
        <v>19</v>
      </c>
      <c r="D6125" t="s">
        <v>7</v>
      </c>
      <c r="E6125" t="s">
        <v>4</v>
      </c>
      <c r="F6125" s="5">
        <v>44304</v>
      </c>
      <c r="G6125">
        <v>321352088</v>
      </c>
      <c r="H6125" s="5">
        <v>44322</v>
      </c>
      <c r="I6125">
        <v>4079</v>
      </c>
      <c r="J6125" s="8">
        <v>81.73</v>
      </c>
      <c r="K6125" s="8">
        <v>56.67</v>
      </c>
      <c r="L6125" s="8">
        <v>333376.67</v>
      </c>
      <c r="M6125" s="8">
        <v>231156.93</v>
      </c>
      <c r="N6125" s="8">
        <v>102219.74</v>
      </c>
    </row>
    <row r="6126" spans="1:14" x14ac:dyDescent="0.3">
      <c r="A6126" t="s">
        <v>9</v>
      </c>
      <c r="B6126" t="s">
        <v>186</v>
      </c>
      <c r="C6126" t="s">
        <v>45</v>
      </c>
      <c r="D6126" t="s">
        <v>7</v>
      </c>
      <c r="E6126" t="s">
        <v>4</v>
      </c>
      <c r="F6126" s="5">
        <v>43980</v>
      </c>
      <c r="G6126">
        <v>102168405</v>
      </c>
      <c r="H6126" s="5">
        <v>43980</v>
      </c>
      <c r="I6126">
        <v>2756</v>
      </c>
      <c r="J6126" s="8">
        <v>9.33</v>
      </c>
      <c r="K6126" s="8">
        <v>6.92</v>
      </c>
      <c r="L6126" s="8">
        <v>25713.48</v>
      </c>
      <c r="M6126" s="8">
        <v>19071.52</v>
      </c>
      <c r="N6126" s="8">
        <v>6641.96</v>
      </c>
    </row>
    <row r="6127" spans="1:14" x14ac:dyDescent="0.3">
      <c r="A6127" t="s">
        <v>9</v>
      </c>
      <c r="B6127" t="s">
        <v>110</v>
      </c>
      <c r="C6127" t="s">
        <v>11</v>
      </c>
      <c r="D6127" t="s">
        <v>3</v>
      </c>
      <c r="E6127" t="s">
        <v>4</v>
      </c>
      <c r="F6127" s="5">
        <v>43807</v>
      </c>
      <c r="G6127">
        <v>874349772</v>
      </c>
      <c r="H6127" s="5">
        <v>43469</v>
      </c>
      <c r="I6127">
        <v>8383</v>
      </c>
      <c r="J6127" s="8">
        <v>47.45</v>
      </c>
      <c r="K6127" s="8">
        <v>31.79</v>
      </c>
      <c r="L6127" s="8">
        <v>397773.35</v>
      </c>
      <c r="M6127" s="8">
        <v>266495.57</v>
      </c>
      <c r="N6127" s="8">
        <v>131277.78</v>
      </c>
    </row>
    <row r="6128" spans="1:14" x14ac:dyDescent="0.3">
      <c r="A6128" t="s">
        <v>0</v>
      </c>
      <c r="B6128" t="s">
        <v>144</v>
      </c>
      <c r="C6128" t="s">
        <v>57</v>
      </c>
      <c r="D6128" t="s">
        <v>3</v>
      </c>
      <c r="E6128" t="s">
        <v>23</v>
      </c>
      <c r="F6128" s="5">
        <v>44527</v>
      </c>
      <c r="G6128">
        <v>905132520</v>
      </c>
      <c r="H6128" s="5">
        <v>44539</v>
      </c>
      <c r="I6128">
        <v>7681</v>
      </c>
      <c r="J6128" s="8">
        <v>154.06</v>
      </c>
      <c r="K6128" s="8">
        <v>90.93</v>
      </c>
      <c r="L6128" s="8">
        <v>1183334.8600000001</v>
      </c>
      <c r="M6128" s="8">
        <v>698433.33</v>
      </c>
      <c r="N6128" s="8">
        <v>484901.53</v>
      </c>
    </row>
    <row r="6129" spans="1:14" x14ac:dyDescent="0.3">
      <c r="A6129" t="s">
        <v>17</v>
      </c>
      <c r="B6129" t="s">
        <v>25</v>
      </c>
      <c r="C6129" t="s">
        <v>57</v>
      </c>
      <c r="D6129" t="s">
        <v>7</v>
      </c>
      <c r="E6129" t="s">
        <v>23</v>
      </c>
      <c r="F6129" s="5">
        <v>43378</v>
      </c>
      <c r="G6129">
        <v>332065474</v>
      </c>
      <c r="H6129" s="5">
        <v>43386</v>
      </c>
      <c r="I6129">
        <v>4408</v>
      </c>
      <c r="J6129" s="8">
        <v>154.06</v>
      </c>
      <c r="K6129" s="8">
        <v>90.93</v>
      </c>
      <c r="L6129" s="8">
        <v>679096.48</v>
      </c>
      <c r="M6129" s="8">
        <v>400819.44</v>
      </c>
      <c r="N6129" s="8">
        <v>278277.03999999998</v>
      </c>
    </row>
    <row r="6130" spans="1:14" x14ac:dyDescent="0.3">
      <c r="A6130" t="s">
        <v>9</v>
      </c>
      <c r="B6130" t="s">
        <v>177</v>
      </c>
      <c r="C6130" t="s">
        <v>65</v>
      </c>
      <c r="D6130" t="s">
        <v>3</v>
      </c>
      <c r="E6130" t="s">
        <v>23</v>
      </c>
      <c r="F6130" s="5">
        <v>42689</v>
      </c>
      <c r="G6130">
        <v>713009965</v>
      </c>
      <c r="H6130" s="5">
        <v>42720</v>
      </c>
      <c r="I6130">
        <v>4348</v>
      </c>
      <c r="J6130" s="8">
        <v>668.27</v>
      </c>
      <c r="K6130" s="8">
        <v>502.54</v>
      </c>
      <c r="L6130" s="8">
        <v>2905637.96</v>
      </c>
      <c r="M6130" s="8">
        <v>2185043.92</v>
      </c>
      <c r="N6130" s="8">
        <v>720594.04</v>
      </c>
    </row>
    <row r="6131" spans="1:14" x14ac:dyDescent="0.3">
      <c r="A6131" t="s">
        <v>9</v>
      </c>
      <c r="B6131" t="s">
        <v>186</v>
      </c>
      <c r="C6131" t="s">
        <v>2</v>
      </c>
      <c r="D6131" t="s">
        <v>7</v>
      </c>
      <c r="E6131" t="s">
        <v>4</v>
      </c>
      <c r="F6131" s="5">
        <v>42904</v>
      </c>
      <c r="G6131">
        <v>976139819</v>
      </c>
      <c r="H6131" s="5">
        <v>42938</v>
      </c>
      <c r="I6131">
        <v>319</v>
      </c>
      <c r="J6131" s="8">
        <v>255.28</v>
      </c>
      <c r="K6131" s="8">
        <v>159.41999999999999</v>
      </c>
      <c r="L6131" s="8">
        <v>81434.320000000007</v>
      </c>
      <c r="M6131" s="8">
        <v>50854.98</v>
      </c>
      <c r="N6131" s="8">
        <v>30579.34</v>
      </c>
    </row>
    <row r="6132" spans="1:14" x14ac:dyDescent="0.3">
      <c r="A6132" t="s">
        <v>9</v>
      </c>
      <c r="B6132" t="s">
        <v>177</v>
      </c>
      <c r="C6132" t="s">
        <v>2</v>
      </c>
      <c r="D6132" t="s">
        <v>3</v>
      </c>
      <c r="E6132" t="s">
        <v>4</v>
      </c>
      <c r="F6132" s="5">
        <v>42667</v>
      </c>
      <c r="G6132">
        <v>569941365</v>
      </c>
      <c r="H6132" s="5">
        <v>42700</v>
      </c>
      <c r="I6132">
        <v>7170</v>
      </c>
      <c r="J6132" s="8">
        <v>255.28</v>
      </c>
      <c r="K6132" s="8">
        <v>159.41999999999999</v>
      </c>
      <c r="L6132" s="8">
        <v>1830357.6</v>
      </c>
      <c r="M6132" s="8">
        <v>1143041.3999999999</v>
      </c>
      <c r="N6132" s="8">
        <v>687316.2</v>
      </c>
    </row>
    <row r="6133" spans="1:14" x14ac:dyDescent="0.3">
      <c r="A6133" t="s">
        <v>9</v>
      </c>
      <c r="B6133" t="s">
        <v>179</v>
      </c>
      <c r="C6133" t="s">
        <v>14</v>
      </c>
      <c r="D6133" t="s">
        <v>3</v>
      </c>
      <c r="E6133" t="s">
        <v>8</v>
      </c>
      <c r="F6133" s="5">
        <v>44009</v>
      </c>
      <c r="G6133">
        <v>813213431</v>
      </c>
      <c r="H6133" s="5">
        <v>44043</v>
      </c>
      <c r="I6133">
        <v>6781</v>
      </c>
      <c r="J6133" s="8">
        <v>205.7</v>
      </c>
      <c r="K6133" s="8">
        <v>117.11</v>
      </c>
      <c r="L6133" s="8">
        <v>1394851.7</v>
      </c>
      <c r="M6133" s="8">
        <v>794122.91</v>
      </c>
      <c r="N6133" s="8">
        <v>600728.79</v>
      </c>
    </row>
    <row r="6134" spans="1:14" x14ac:dyDescent="0.3">
      <c r="A6134" t="s">
        <v>9</v>
      </c>
      <c r="B6134" t="s">
        <v>106</v>
      </c>
      <c r="C6134" t="s">
        <v>65</v>
      </c>
      <c r="D6134" t="s">
        <v>3</v>
      </c>
      <c r="E6134" t="s">
        <v>23</v>
      </c>
      <c r="F6134" s="5">
        <v>44813</v>
      </c>
      <c r="G6134">
        <v>845067346</v>
      </c>
      <c r="H6134" s="5">
        <v>44817</v>
      </c>
      <c r="I6134">
        <v>3062</v>
      </c>
      <c r="J6134" s="8">
        <v>668.27</v>
      </c>
      <c r="K6134" s="8">
        <v>502.54</v>
      </c>
      <c r="L6134" s="8">
        <v>2046242.74</v>
      </c>
      <c r="M6134" s="8">
        <v>1538777.48</v>
      </c>
      <c r="N6134" s="8">
        <v>507465.26</v>
      </c>
    </row>
    <row r="6135" spans="1:14" x14ac:dyDescent="0.3">
      <c r="A6135" t="s">
        <v>9</v>
      </c>
      <c r="B6135" t="s">
        <v>10</v>
      </c>
      <c r="C6135" t="s">
        <v>45</v>
      </c>
      <c r="D6135" t="s">
        <v>7</v>
      </c>
      <c r="E6135" t="s">
        <v>4</v>
      </c>
      <c r="F6135" s="5">
        <v>43428</v>
      </c>
      <c r="G6135">
        <v>774926936</v>
      </c>
      <c r="H6135" s="5">
        <v>43431</v>
      </c>
      <c r="I6135">
        <v>6956</v>
      </c>
      <c r="J6135" s="8">
        <v>9.33</v>
      </c>
      <c r="K6135" s="8">
        <v>6.92</v>
      </c>
      <c r="L6135" s="8">
        <v>64899.48</v>
      </c>
      <c r="M6135" s="8">
        <v>48135.519999999997</v>
      </c>
      <c r="N6135" s="8">
        <v>16763.96</v>
      </c>
    </row>
    <row r="6136" spans="1:14" x14ac:dyDescent="0.3">
      <c r="A6136" t="s">
        <v>9</v>
      </c>
      <c r="B6136" t="s">
        <v>51</v>
      </c>
      <c r="C6136" t="s">
        <v>11</v>
      </c>
      <c r="D6136" t="s">
        <v>3</v>
      </c>
      <c r="E6136" t="s">
        <v>15</v>
      </c>
      <c r="F6136" s="5">
        <v>43285</v>
      </c>
      <c r="G6136">
        <v>332528531</v>
      </c>
      <c r="H6136" s="5">
        <v>43334</v>
      </c>
      <c r="I6136">
        <v>1437</v>
      </c>
      <c r="J6136" s="8">
        <v>47.45</v>
      </c>
      <c r="K6136" s="8">
        <v>31.79</v>
      </c>
      <c r="L6136" s="8">
        <v>68185.649999999994</v>
      </c>
      <c r="M6136" s="8">
        <v>45682.23</v>
      </c>
      <c r="N6136" s="8">
        <v>22503.42</v>
      </c>
    </row>
    <row r="6137" spans="1:14" x14ac:dyDescent="0.3">
      <c r="A6137" t="s">
        <v>9</v>
      </c>
      <c r="B6137" t="s">
        <v>134</v>
      </c>
      <c r="C6137" t="s">
        <v>2</v>
      </c>
      <c r="D6137" t="s">
        <v>3</v>
      </c>
      <c r="E6137" t="s">
        <v>23</v>
      </c>
      <c r="F6137" s="5">
        <v>44322</v>
      </c>
      <c r="G6137">
        <v>217920958</v>
      </c>
      <c r="H6137" s="5">
        <v>44372</v>
      </c>
      <c r="I6137">
        <v>6509</v>
      </c>
      <c r="J6137" s="8">
        <v>255.28</v>
      </c>
      <c r="K6137" s="8">
        <v>159.41999999999999</v>
      </c>
      <c r="L6137" s="8">
        <v>1661617.52</v>
      </c>
      <c r="M6137" s="8">
        <v>1037664.78</v>
      </c>
      <c r="N6137" s="8">
        <v>623952.74</v>
      </c>
    </row>
    <row r="6138" spans="1:14" x14ac:dyDescent="0.3">
      <c r="A6138" t="s">
        <v>0</v>
      </c>
      <c r="B6138" t="s">
        <v>160</v>
      </c>
      <c r="C6138" t="s">
        <v>19</v>
      </c>
      <c r="D6138" t="s">
        <v>7</v>
      </c>
      <c r="E6138" t="s">
        <v>23</v>
      </c>
      <c r="F6138" s="5">
        <v>42322</v>
      </c>
      <c r="G6138">
        <v>751465547</v>
      </c>
      <c r="H6138" s="5">
        <v>42350</v>
      </c>
      <c r="I6138">
        <v>4209</v>
      </c>
      <c r="J6138" s="8">
        <v>81.73</v>
      </c>
      <c r="K6138" s="8">
        <v>56.67</v>
      </c>
      <c r="L6138" s="8">
        <v>344001.57</v>
      </c>
      <c r="M6138" s="8">
        <v>238524.03</v>
      </c>
      <c r="N6138" s="8">
        <v>105477.54</v>
      </c>
    </row>
    <row r="6139" spans="1:14" x14ac:dyDescent="0.3">
      <c r="A6139" t="s">
        <v>9</v>
      </c>
      <c r="B6139" t="s">
        <v>141</v>
      </c>
      <c r="C6139" t="s">
        <v>22</v>
      </c>
      <c r="D6139" t="s">
        <v>3</v>
      </c>
      <c r="E6139" t="s">
        <v>8</v>
      </c>
      <c r="F6139" s="5">
        <v>43502</v>
      </c>
      <c r="G6139">
        <v>523836123</v>
      </c>
      <c r="H6139" s="5">
        <v>43546</v>
      </c>
      <c r="I6139">
        <v>3605</v>
      </c>
      <c r="J6139" s="8">
        <v>109.28</v>
      </c>
      <c r="K6139" s="8">
        <v>35.840000000000003</v>
      </c>
      <c r="L6139" s="8">
        <v>393954.4</v>
      </c>
      <c r="M6139" s="8">
        <v>129203.2</v>
      </c>
      <c r="N6139" s="8">
        <v>264751.2</v>
      </c>
    </row>
    <row r="6140" spans="1:14" x14ac:dyDescent="0.3">
      <c r="A6140" t="s">
        <v>9</v>
      </c>
      <c r="B6140" t="s">
        <v>89</v>
      </c>
      <c r="C6140" t="s">
        <v>57</v>
      </c>
      <c r="D6140" t="s">
        <v>3</v>
      </c>
      <c r="E6140" t="s">
        <v>8</v>
      </c>
      <c r="F6140" s="5">
        <v>44506</v>
      </c>
      <c r="G6140">
        <v>446019017</v>
      </c>
      <c r="H6140" s="5">
        <v>44525</v>
      </c>
      <c r="I6140">
        <v>5794</v>
      </c>
      <c r="J6140" s="8">
        <v>154.06</v>
      </c>
      <c r="K6140" s="8">
        <v>90.93</v>
      </c>
      <c r="L6140" s="8">
        <v>892623.64</v>
      </c>
      <c r="M6140" s="8">
        <v>526848.42000000004</v>
      </c>
      <c r="N6140" s="8">
        <v>365775.22</v>
      </c>
    </row>
    <row r="6141" spans="1:14" x14ac:dyDescent="0.3">
      <c r="A6141" t="s">
        <v>12</v>
      </c>
      <c r="B6141" t="s">
        <v>16</v>
      </c>
      <c r="C6141" t="s">
        <v>29</v>
      </c>
      <c r="D6141" t="s">
        <v>7</v>
      </c>
      <c r="E6141" t="s">
        <v>23</v>
      </c>
      <c r="F6141" s="5">
        <v>44786</v>
      </c>
      <c r="G6141">
        <v>599313056</v>
      </c>
      <c r="H6141" s="5">
        <v>44802</v>
      </c>
      <c r="I6141">
        <v>8906</v>
      </c>
      <c r="J6141" s="8">
        <v>651.21</v>
      </c>
      <c r="K6141" s="8">
        <v>524.96</v>
      </c>
      <c r="L6141" s="8">
        <v>5799676.2599999998</v>
      </c>
      <c r="M6141" s="8">
        <v>4675293.76</v>
      </c>
      <c r="N6141" s="8">
        <v>1124382.5</v>
      </c>
    </row>
    <row r="6142" spans="1:14" x14ac:dyDescent="0.3">
      <c r="A6142" t="s">
        <v>17</v>
      </c>
      <c r="B6142" t="s">
        <v>53</v>
      </c>
      <c r="C6142" t="s">
        <v>19</v>
      </c>
      <c r="D6142" t="s">
        <v>3</v>
      </c>
      <c r="E6142" t="s">
        <v>4</v>
      </c>
      <c r="F6142" s="5">
        <v>42571</v>
      </c>
      <c r="G6142">
        <v>685329568</v>
      </c>
      <c r="H6142" s="5">
        <v>42580</v>
      </c>
      <c r="I6142">
        <v>3104</v>
      </c>
      <c r="J6142" s="8">
        <v>81.73</v>
      </c>
      <c r="K6142" s="8">
        <v>56.67</v>
      </c>
      <c r="L6142" s="8">
        <v>253689.92</v>
      </c>
      <c r="M6142" s="8">
        <v>175903.68</v>
      </c>
      <c r="N6142" s="8">
        <v>77786.240000000005</v>
      </c>
    </row>
    <row r="6143" spans="1:14" x14ac:dyDescent="0.3">
      <c r="A6143" t="s">
        <v>9</v>
      </c>
      <c r="B6143" t="s">
        <v>56</v>
      </c>
      <c r="C6143" t="s">
        <v>22</v>
      </c>
      <c r="D6143" t="s">
        <v>3</v>
      </c>
      <c r="E6143" t="s">
        <v>23</v>
      </c>
      <c r="F6143" s="5">
        <v>44330</v>
      </c>
      <c r="G6143">
        <v>475992381</v>
      </c>
      <c r="H6143" s="5">
        <v>44342</v>
      </c>
      <c r="I6143">
        <v>5578</v>
      </c>
      <c r="J6143" s="8">
        <v>109.28</v>
      </c>
      <c r="K6143" s="8">
        <v>35.840000000000003</v>
      </c>
      <c r="L6143" s="8">
        <v>609563.84</v>
      </c>
      <c r="M6143" s="8">
        <v>199915.51999999999</v>
      </c>
      <c r="N6143" s="8">
        <v>409648.32</v>
      </c>
    </row>
    <row r="6144" spans="1:14" x14ac:dyDescent="0.3">
      <c r="A6144" t="s">
        <v>9</v>
      </c>
      <c r="B6144" t="s">
        <v>103</v>
      </c>
      <c r="C6144" t="s">
        <v>36</v>
      </c>
      <c r="D6144" t="s">
        <v>7</v>
      </c>
      <c r="E6144" t="s">
        <v>4</v>
      </c>
      <c r="F6144" s="5">
        <v>42259</v>
      </c>
      <c r="G6144">
        <v>263537824</v>
      </c>
      <c r="H6144" s="5">
        <v>42260</v>
      </c>
      <c r="I6144">
        <v>5553</v>
      </c>
      <c r="J6144" s="8">
        <v>421.89</v>
      </c>
      <c r="K6144" s="8">
        <v>364.69</v>
      </c>
      <c r="L6144" s="8">
        <v>2342755.17</v>
      </c>
      <c r="M6144" s="8">
        <v>2025123.57</v>
      </c>
      <c r="N6144" s="8">
        <v>317631.59999999998</v>
      </c>
    </row>
    <row r="6145" spans="1:14" x14ac:dyDescent="0.3">
      <c r="A6145" t="s">
        <v>9</v>
      </c>
      <c r="B6145" t="s">
        <v>92</v>
      </c>
      <c r="C6145" t="s">
        <v>29</v>
      </c>
      <c r="D6145" t="s">
        <v>7</v>
      </c>
      <c r="E6145" t="s">
        <v>8</v>
      </c>
      <c r="F6145" s="5">
        <v>42795</v>
      </c>
      <c r="G6145">
        <v>410514724</v>
      </c>
      <c r="H6145" s="5">
        <v>42835</v>
      </c>
      <c r="I6145">
        <v>9284</v>
      </c>
      <c r="J6145" s="8">
        <v>651.21</v>
      </c>
      <c r="K6145" s="8">
        <v>524.96</v>
      </c>
      <c r="L6145" s="8">
        <v>6045833.6399999997</v>
      </c>
      <c r="M6145" s="8">
        <v>4873728.6399999997</v>
      </c>
      <c r="N6145" s="8">
        <v>1172105</v>
      </c>
    </row>
    <row r="6146" spans="1:14" x14ac:dyDescent="0.3">
      <c r="A6146" t="s">
        <v>9</v>
      </c>
      <c r="B6146" t="s">
        <v>117</v>
      </c>
      <c r="C6146" t="s">
        <v>11</v>
      </c>
      <c r="D6146" t="s">
        <v>7</v>
      </c>
      <c r="E6146" t="s">
        <v>4</v>
      </c>
      <c r="F6146" s="5">
        <v>43842</v>
      </c>
      <c r="G6146">
        <v>899784409</v>
      </c>
      <c r="H6146" s="5">
        <v>43848</v>
      </c>
      <c r="I6146">
        <v>5057</v>
      </c>
      <c r="J6146" s="8">
        <v>47.45</v>
      </c>
      <c r="K6146" s="8">
        <v>31.79</v>
      </c>
      <c r="L6146" s="8">
        <v>239954.65</v>
      </c>
      <c r="M6146" s="8">
        <v>160762.03</v>
      </c>
      <c r="N6146" s="8">
        <v>79192.62</v>
      </c>
    </row>
    <row r="6147" spans="1:14" x14ac:dyDescent="0.3">
      <c r="A6147" t="s">
        <v>9</v>
      </c>
      <c r="B6147" t="s">
        <v>27</v>
      </c>
      <c r="C6147" t="s">
        <v>19</v>
      </c>
      <c r="D6147" t="s">
        <v>3</v>
      </c>
      <c r="E6147" t="s">
        <v>23</v>
      </c>
      <c r="F6147" s="5">
        <v>42573</v>
      </c>
      <c r="G6147">
        <v>884520709</v>
      </c>
      <c r="H6147" s="5">
        <v>42591</v>
      </c>
      <c r="I6147">
        <v>8189</v>
      </c>
      <c r="J6147" s="8">
        <v>81.73</v>
      </c>
      <c r="K6147" s="8">
        <v>56.67</v>
      </c>
      <c r="L6147" s="8">
        <v>669286.97</v>
      </c>
      <c r="M6147" s="8">
        <v>464070.63</v>
      </c>
      <c r="N6147" s="8">
        <v>205216.34</v>
      </c>
    </row>
    <row r="6148" spans="1:14" x14ac:dyDescent="0.3">
      <c r="A6148" t="s">
        <v>9</v>
      </c>
      <c r="B6148" t="s">
        <v>173</v>
      </c>
      <c r="C6148" t="s">
        <v>19</v>
      </c>
      <c r="D6148" t="s">
        <v>7</v>
      </c>
      <c r="E6148" t="s">
        <v>8</v>
      </c>
      <c r="F6148" s="5">
        <v>44634</v>
      </c>
      <c r="G6148">
        <v>938209950</v>
      </c>
      <c r="H6148" s="5">
        <v>44636</v>
      </c>
      <c r="I6148">
        <v>6028</v>
      </c>
      <c r="J6148" s="8">
        <v>81.73</v>
      </c>
      <c r="K6148" s="8">
        <v>56.67</v>
      </c>
      <c r="L6148" s="8">
        <v>492668.44</v>
      </c>
      <c r="M6148" s="8">
        <v>341606.76</v>
      </c>
      <c r="N6148" s="8">
        <v>151061.68</v>
      </c>
    </row>
    <row r="6149" spans="1:14" x14ac:dyDescent="0.3">
      <c r="A6149" t="s">
        <v>9</v>
      </c>
      <c r="B6149" t="s">
        <v>123</v>
      </c>
      <c r="C6149" t="s">
        <v>45</v>
      </c>
      <c r="D6149" t="s">
        <v>3</v>
      </c>
      <c r="E6149" t="s">
        <v>4</v>
      </c>
      <c r="F6149" s="5">
        <v>42054</v>
      </c>
      <c r="G6149">
        <v>804650962</v>
      </c>
      <c r="H6149" s="5">
        <v>42083</v>
      </c>
      <c r="I6149">
        <v>2956</v>
      </c>
      <c r="J6149" s="8">
        <v>9.33</v>
      </c>
      <c r="K6149" s="8">
        <v>6.92</v>
      </c>
      <c r="L6149" s="8">
        <v>27579.48</v>
      </c>
      <c r="M6149" s="8">
        <v>20455.52</v>
      </c>
      <c r="N6149" s="8">
        <v>7123.96</v>
      </c>
    </row>
    <row r="6150" spans="1:14" x14ac:dyDescent="0.3">
      <c r="A6150" t="s">
        <v>9</v>
      </c>
      <c r="B6150" t="s">
        <v>89</v>
      </c>
      <c r="C6150" t="s">
        <v>22</v>
      </c>
      <c r="D6150" t="s">
        <v>7</v>
      </c>
      <c r="E6150" t="s">
        <v>23</v>
      </c>
      <c r="F6150" s="5">
        <v>42640</v>
      </c>
      <c r="G6150">
        <v>747955071</v>
      </c>
      <c r="H6150" s="5">
        <v>42668</v>
      </c>
      <c r="I6150">
        <v>5382</v>
      </c>
      <c r="J6150" s="8">
        <v>109.28</v>
      </c>
      <c r="K6150" s="8">
        <v>35.840000000000003</v>
      </c>
      <c r="L6150" s="8">
        <v>588144.96</v>
      </c>
      <c r="M6150" s="8">
        <v>192890.88</v>
      </c>
      <c r="N6150" s="8">
        <v>395254.08</v>
      </c>
    </row>
    <row r="6151" spans="1:14" x14ac:dyDescent="0.3">
      <c r="A6151" t="s">
        <v>9</v>
      </c>
      <c r="B6151" t="s">
        <v>136</v>
      </c>
      <c r="C6151" t="s">
        <v>57</v>
      </c>
      <c r="D6151" t="s">
        <v>7</v>
      </c>
      <c r="E6151" t="s">
        <v>8</v>
      </c>
      <c r="F6151" s="5">
        <v>44128</v>
      </c>
      <c r="G6151">
        <v>202546107</v>
      </c>
      <c r="H6151" s="5">
        <v>44145</v>
      </c>
      <c r="I6151">
        <v>6749</v>
      </c>
      <c r="J6151" s="8">
        <v>154.06</v>
      </c>
      <c r="K6151" s="8">
        <v>90.93</v>
      </c>
      <c r="L6151" s="8">
        <v>1039750.94</v>
      </c>
      <c r="M6151" s="8">
        <v>613686.56999999995</v>
      </c>
      <c r="N6151" s="8">
        <v>426064.37</v>
      </c>
    </row>
    <row r="6152" spans="1:14" x14ac:dyDescent="0.3">
      <c r="A6152" t="s">
        <v>9</v>
      </c>
      <c r="B6152" t="s">
        <v>177</v>
      </c>
      <c r="C6152" t="s">
        <v>22</v>
      </c>
      <c r="D6152" t="s">
        <v>7</v>
      </c>
      <c r="E6152" t="s">
        <v>15</v>
      </c>
      <c r="F6152" s="5">
        <v>42869</v>
      </c>
      <c r="G6152">
        <v>923160398</v>
      </c>
      <c r="H6152" s="5">
        <v>42901</v>
      </c>
      <c r="I6152">
        <v>2531</v>
      </c>
      <c r="J6152" s="8">
        <v>109.28</v>
      </c>
      <c r="K6152" s="8">
        <v>35.840000000000003</v>
      </c>
      <c r="L6152" s="8">
        <v>276587.68</v>
      </c>
      <c r="M6152" s="8">
        <v>90711.039999999994</v>
      </c>
      <c r="N6152" s="8">
        <v>185876.64</v>
      </c>
    </row>
    <row r="6153" spans="1:14" x14ac:dyDescent="0.3">
      <c r="A6153" t="s">
        <v>9</v>
      </c>
      <c r="B6153" t="s">
        <v>83</v>
      </c>
      <c r="C6153" t="s">
        <v>45</v>
      </c>
      <c r="D6153" t="s">
        <v>3</v>
      </c>
      <c r="E6153" t="s">
        <v>8</v>
      </c>
      <c r="F6153" s="5">
        <v>44341</v>
      </c>
      <c r="G6153">
        <v>234846770</v>
      </c>
      <c r="H6153" s="5">
        <v>44383</v>
      </c>
      <c r="I6153">
        <v>5233</v>
      </c>
      <c r="J6153" s="8">
        <v>9.33</v>
      </c>
      <c r="K6153" s="8">
        <v>6.92</v>
      </c>
      <c r="L6153" s="8">
        <v>48823.89</v>
      </c>
      <c r="M6153" s="8">
        <v>36212.36</v>
      </c>
      <c r="N6153" s="8">
        <v>12611.53</v>
      </c>
    </row>
    <row r="6154" spans="1:14" x14ac:dyDescent="0.3">
      <c r="A6154" t="s">
        <v>20</v>
      </c>
      <c r="B6154" t="s">
        <v>21</v>
      </c>
      <c r="C6154" t="s">
        <v>29</v>
      </c>
      <c r="D6154" t="s">
        <v>7</v>
      </c>
      <c r="E6154" t="s">
        <v>15</v>
      </c>
      <c r="F6154" s="5">
        <v>43402</v>
      </c>
      <c r="G6154">
        <v>482966554</v>
      </c>
      <c r="H6154" s="5">
        <v>43432</v>
      </c>
      <c r="I6154">
        <v>9391</v>
      </c>
      <c r="J6154" s="8">
        <v>651.21</v>
      </c>
      <c r="K6154" s="8">
        <v>524.96</v>
      </c>
      <c r="L6154" s="8">
        <v>6115513.1100000003</v>
      </c>
      <c r="M6154" s="8">
        <v>4929899.3600000003</v>
      </c>
      <c r="N6154" s="8">
        <v>1185613.75</v>
      </c>
    </row>
    <row r="6155" spans="1:14" x14ac:dyDescent="0.3">
      <c r="A6155" t="s">
        <v>12</v>
      </c>
      <c r="B6155" t="s">
        <v>137</v>
      </c>
      <c r="C6155" t="s">
        <v>45</v>
      </c>
      <c r="D6155" t="s">
        <v>3</v>
      </c>
      <c r="E6155" t="s">
        <v>15</v>
      </c>
      <c r="F6155" s="5">
        <v>43311</v>
      </c>
      <c r="G6155">
        <v>483193576</v>
      </c>
      <c r="H6155" s="5">
        <v>43330</v>
      </c>
      <c r="I6155">
        <v>6572</v>
      </c>
      <c r="J6155" s="8">
        <v>9.33</v>
      </c>
      <c r="K6155" s="8">
        <v>6.92</v>
      </c>
      <c r="L6155" s="8">
        <v>61316.76</v>
      </c>
      <c r="M6155" s="8">
        <v>45478.239999999998</v>
      </c>
      <c r="N6155" s="8">
        <v>15838.52</v>
      </c>
    </row>
    <row r="6156" spans="1:14" x14ac:dyDescent="0.3">
      <c r="A6156" t="s">
        <v>12</v>
      </c>
      <c r="B6156" t="s">
        <v>61</v>
      </c>
      <c r="C6156" t="s">
        <v>57</v>
      </c>
      <c r="D6156" t="s">
        <v>3</v>
      </c>
      <c r="E6156" t="s">
        <v>8</v>
      </c>
      <c r="F6156" s="5">
        <v>43745</v>
      </c>
      <c r="G6156">
        <v>471514165</v>
      </c>
      <c r="H6156" s="5">
        <v>43792</v>
      </c>
      <c r="I6156">
        <v>374</v>
      </c>
      <c r="J6156" s="8">
        <v>154.06</v>
      </c>
      <c r="K6156" s="8">
        <v>90.93</v>
      </c>
      <c r="L6156" s="8">
        <v>57618.44</v>
      </c>
      <c r="M6156" s="8">
        <v>34007.82</v>
      </c>
      <c r="N6156" s="8">
        <v>23610.62</v>
      </c>
    </row>
    <row r="6157" spans="1:14" x14ac:dyDescent="0.3">
      <c r="A6157" t="s">
        <v>9</v>
      </c>
      <c r="B6157" t="s">
        <v>111</v>
      </c>
      <c r="C6157" t="s">
        <v>29</v>
      </c>
      <c r="D6157" t="s">
        <v>3</v>
      </c>
      <c r="E6157" t="s">
        <v>23</v>
      </c>
      <c r="F6157" s="5">
        <v>44124</v>
      </c>
      <c r="G6157">
        <v>754227149</v>
      </c>
      <c r="H6157" s="5">
        <v>44159</v>
      </c>
      <c r="I6157">
        <v>1429</v>
      </c>
      <c r="J6157" s="8">
        <v>651.21</v>
      </c>
      <c r="K6157" s="8">
        <v>524.96</v>
      </c>
      <c r="L6157" s="8">
        <v>930579.09</v>
      </c>
      <c r="M6157" s="8">
        <v>750167.84</v>
      </c>
      <c r="N6157" s="8">
        <v>180411.25</v>
      </c>
    </row>
    <row r="6158" spans="1:14" x14ac:dyDescent="0.3">
      <c r="A6158" t="s">
        <v>9</v>
      </c>
      <c r="B6158" t="s">
        <v>114</v>
      </c>
      <c r="C6158" t="s">
        <v>2</v>
      </c>
      <c r="D6158" t="s">
        <v>7</v>
      </c>
      <c r="E6158" t="s">
        <v>15</v>
      </c>
      <c r="F6158" s="5">
        <v>43520</v>
      </c>
      <c r="G6158">
        <v>357943856</v>
      </c>
      <c r="H6158" s="5">
        <v>43541</v>
      </c>
      <c r="I6158">
        <v>2396</v>
      </c>
      <c r="J6158" s="8">
        <v>255.28</v>
      </c>
      <c r="K6158" s="8">
        <v>159.41999999999999</v>
      </c>
      <c r="L6158" s="8">
        <v>611650.88</v>
      </c>
      <c r="M6158" s="8">
        <v>381970.32</v>
      </c>
      <c r="N6158" s="8">
        <v>229680.56</v>
      </c>
    </row>
    <row r="6159" spans="1:14" x14ac:dyDescent="0.3">
      <c r="A6159" t="s">
        <v>9</v>
      </c>
      <c r="B6159" t="s">
        <v>87</v>
      </c>
      <c r="C6159" t="s">
        <v>19</v>
      </c>
      <c r="D6159" t="s">
        <v>7</v>
      </c>
      <c r="E6159" t="s">
        <v>23</v>
      </c>
      <c r="F6159" s="5">
        <v>43669</v>
      </c>
      <c r="G6159">
        <v>179588115</v>
      </c>
      <c r="H6159" s="5">
        <v>43700</v>
      </c>
      <c r="I6159">
        <v>2969</v>
      </c>
      <c r="J6159" s="8">
        <v>81.73</v>
      </c>
      <c r="K6159" s="8">
        <v>56.67</v>
      </c>
      <c r="L6159" s="8">
        <v>242656.37</v>
      </c>
      <c r="M6159" s="8">
        <v>168253.23</v>
      </c>
      <c r="N6159" s="8">
        <v>74403.14</v>
      </c>
    </row>
    <row r="6160" spans="1:14" x14ac:dyDescent="0.3">
      <c r="A6160" t="s">
        <v>12</v>
      </c>
      <c r="B6160" t="s">
        <v>73</v>
      </c>
      <c r="C6160" t="s">
        <v>36</v>
      </c>
      <c r="D6160" t="s">
        <v>7</v>
      </c>
      <c r="E6160" t="s">
        <v>23</v>
      </c>
      <c r="F6160" s="5">
        <v>43771</v>
      </c>
      <c r="G6160">
        <v>736396253</v>
      </c>
      <c r="H6160" s="5">
        <v>43774</v>
      </c>
      <c r="I6160">
        <v>4870</v>
      </c>
      <c r="J6160" s="8">
        <v>421.89</v>
      </c>
      <c r="K6160" s="8">
        <v>364.69</v>
      </c>
      <c r="L6160" s="8">
        <v>2054604.3</v>
      </c>
      <c r="M6160" s="8">
        <v>1776040.3</v>
      </c>
      <c r="N6160" s="8">
        <v>278564</v>
      </c>
    </row>
    <row r="6161" spans="1:14" x14ac:dyDescent="0.3">
      <c r="A6161" t="s">
        <v>9</v>
      </c>
      <c r="B6161" t="s">
        <v>194</v>
      </c>
      <c r="C6161" t="s">
        <v>31</v>
      </c>
      <c r="D6161" t="s">
        <v>3</v>
      </c>
      <c r="E6161" t="s">
        <v>4</v>
      </c>
      <c r="F6161" s="5">
        <v>44224</v>
      </c>
      <c r="G6161">
        <v>815917098</v>
      </c>
      <c r="H6161" s="5">
        <v>44240</v>
      </c>
      <c r="I6161">
        <v>6856</v>
      </c>
      <c r="J6161" s="8">
        <v>437.2</v>
      </c>
      <c r="K6161" s="8">
        <v>263.33</v>
      </c>
      <c r="L6161" s="8">
        <v>2997443.2</v>
      </c>
      <c r="M6161" s="8">
        <v>1805390.48</v>
      </c>
      <c r="N6161" s="8">
        <v>1192052.72</v>
      </c>
    </row>
    <row r="6162" spans="1:14" x14ac:dyDescent="0.3">
      <c r="A6162" t="s">
        <v>9</v>
      </c>
      <c r="B6162" t="s">
        <v>111</v>
      </c>
      <c r="C6162" t="s">
        <v>22</v>
      </c>
      <c r="D6162" t="s">
        <v>7</v>
      </c>
      <c r="E6162" t="s">
        <v>15</v>
      </c>
      <c r="F6162" s="5">
        <v>44198</v>
      </c>
      <c r="G6162">
        <v>626011979</v>
      </c>
      <c r="H6162" s="5">
        <v>44207</v>
      </c>
      <c r="I6162">
        <v>9711</v>
      </c>
      <c r="J6162" s="8">
        <v>109.28</v>
      </c>
      <c r="K6162" s="8">
        <v>35.840000000000003</v>
      </c>
      <c r="L6162" s="8">
        <v>1061218.08</v>
      </c>
      <c r="M6162" s="8">
        <v>348042.23999999999</v>
      </c>
      <c r="N6162" s="8">
        <v>713175.84</v>
      </c>
    </row>
    <row r="6163" spans="1:14" x14ac:dyDescent="0.3">
      <c r="A6163" t="s">
        <v>39</v>
      </c>
      <c r="B6163" t="s">
        <v>128</v>
      </c>
      <c r="C6163" t="s">
        <v>19</v>
      </c>
      <c r="D6163" t="s">
        <v>7</v>
      </c>
      <c r="E6163" t="s">
        <v>15</v>
      </c>
      <c r="F6163" s="5">
        <v>42598</v>
      </c>
      <c r="G6163">
        <v>444854724</v>
      </c>
      <c r="H6163" s="5">
        <v>42608</v>
      </c>
      <c r="I6163">
        <v>1253</v>
      </c>
      <c r="J6163" s="8">
        <v>81.73</v>
      </c>
      <c r="K6163" s="8">
        <v>56.67</v>
      </c>
      <c r="L6163" s="8">
        <v>102407.69</v>
      </c>
      <c r="M6163" s="8">
        <v>71007.509999999995</v>
      </c>
      <c r="N6163" s="8">
        <v>31400.18</v>
      </c>
    </row>
    <row r="6164" spans="1:14" x14ac:dyDescent="0.3">
      <c r="A6164" t="s">
        <v>9</v>
      </c>
      <c r="B6164" t="s">
        <v>123</v>
      </c>
      <c r="C6164" t="s">
        <v>36</v>
      </c>
      <c r="D6164" t="s">
        <v>7</v>
      </c>
      <c r="E6164" t="s">
        <v>15</v>
      </c>
      <c r="F6164" s="5">
        <v>42687</v>
      </c>
      <c r="G6164">
        <v>170931661</v>
      </c>
      <c r="H6164" s="5">
        <v>42699</v>
      </c>
      <c r="I6164">
        <v>1332</v>
      </c>
      <c r="J6164" s="8">
        <v>421.89</v>
      </c>
      <c r="K6164" s="8">
        <v>364.69</v>
      </c>
      <c r="L6164" s="8">
        <v>561957.48</v>
      </c>
      <c r="M6164" s="8">
        <v>485767.08</v>
      </c>
      <c r="N6164" s="8">
        <v>76190.399999999994</v>
      </c>
    </row>
    <row r="6165" spans="1:14" x14ac:dyDescent="0.3">
      <c r="A6165" t="s">
        <v>20</v>
      </c>
      <c r="B6165" t="s">
        <v>46</v>
      </c>
      <c r="C6165" t="s">
        <v>65</v>
      </c>
      <c r="D6165" t="s">
        <v>3</v>
      </c>
      <c r="E6165" t="s">
        <v>4</v>
      </c>
      <c r="F6165" s="5">
        <v>43494</v>
      </c>
      <c r="G6165">
        <v>673041617</v>
      </c>
      <c r="H6165" s="5">
        <v>43539</v>
      </c>
      <c r="I6165">
        <v>6826</v>
      </c>
      <c r="J6165" s="8">
        <v>668.27</v>
      </c>
      <c r="K6165" s="8">
        <v>502.54</v>
      </c>
      <c r="L6165" s="8">
        <v>4561611.0199999996</v>
      </c>
      <c r="M6165" s="8">
        <v>3430338.04</v>
      </c>
      <c r="N6165" s="8">
        <v>1131272.98</v>
      </c>
    </row>
    <row r="6166" spans="1:14" x14ac:dyDescent="0.3">
      <c r="A6166" t="s">
        <v>9</v>
      </c>
      <c r="B6166" t="s">
        <v>24</v>
      </c>
      <c r="C6166" t="s">
        <v>2</v>
      </c>
      <c r="D6166" t="s">
        <v>3</v>
      </c>
      <c r="E6166" t="s">
        <v>4</v>
      </c>
      <c r="F6166" s="5">
        <v>42095</v>
      </c>
      <c r="G6166">
        <v>640295922</v>
      </c>
      <c r="H6166" s="5">
        <v>42097</v>
      </c>
      <c r="I6166">
        <v>6647</v>
      </c>
      <c r="J6166" s="8">
        <v>255.28</v>
      </c>
      <c r="K6166" s="8">
        <v>159.41999999999999</v>
      </c>
      <c r="L6166" s="8">
        <v>1696846.16</v>
      </c>
      <c r="M6166" s="8">
        <v>1059664.74</v>
      </c>
      <c r="N6166" s="8">
        <v>637181.42000000004</v>
      </c>
    </row>
    <row r="6167" spans="1:14" x14ac:dyDescent="0.3">
      <c r="A6167" t="s">
        <v>0</v>
      </c>
      <c r="B6167" t="s">
        <v>143</v>
      </c>
      <c r="C6167" t="s">
        <v>57</v>
      </c>
      <c r="D6167" t="s">
        <v>7</v>
      </c>
      <c r="E6167" t="s">
        <v>23</v>
      </c>
      <c r="F6167" s="5">
        <v>42185</v>
      </c>
      <c r="G6167">
        <v>632118403</v>
      </c>
      <c r="H6167" s="5">
        <v>42200</v>
      </c>
      <c r="I6167">
        <v>6737</v>
      </c>
      <c r="J6167" s="8">
        <v>154.06</v>
      </c>
      <c r="K6167" s="8">
        <v>90.93</v>
      </c>
      <c r="L6167" s="8">
        <v>1037902.22</v>
      </c>
      <c r="M6167" s="8">
        <v>612595.41</v>
      </c>
      <c r="N6167" s="8">
        <v>425306.81</v>
      </c>
    </row>
    <row r="6168" spans="1:14" x14ac:dyDescent="0.3">
      <c r="A6168" t="s">
        <v>9</v>
      </c>
      <c r="B6168" t="s">
        <v>156</v>
      </c>
      <c r="C6168" t="s">
        <v>29</v>
      </c>
      <c r="D6168" t="s">
        <v>3</v>
      </c>
      <c r="E6168" t="s">
        <v>15</v>
      </c>
      <c r="F6168" s="5">
        <v>43310</v>
      </c>
      <c r="G6168">
        <v>828245389</v>
      </c>
      <c r="H6168" s="5">
        <v>43339</v>
      </c>
      <c r="I6168">
        <v>5071</v>
      </c>
      <c r="J6168" s="8">
        <v>651.21</v>
      </c>
      <c r="K6168" s="8">
        <v>524.96</v>
      </c>
      <c r="L6168" s="8">
        <v>3302285.91</v>
      </c>
      <c r="M6168" s="8">
        <v>2662072.16</v>
      </c>
      <c r="N6168" s="8">
        <v>640213.75</v>
      </c>
    </row>
    <row r="6169" spans="1:14" x14ac:dyDescent="0.3">
      <c r="A6169" t="s">
        <v>9</v>
      </c>
      <c r="B6169" t="s">
        <v>170</v>
      </c>
      <c r="C6169" t="s">
        <v>14</v>
      </c>
      <c r="D6169" t="s">
        <v>7</v>
      </c>
      <c r="E6169" t="s">
        <v>4</v>
      </c>
      <c r="F6169" s="5">
        <v>44754</v>
      </c>
      <c r="G6169">
        <v>578725707</v>
      </c>
      <c r="H6169" s="5">
        <v>44782</v>
      </c>
      <c r="I6169">
        <v>6652</v>
      </c>
      <c r="J6169" s="8">
        <v>205.7</v>
      </c>
      <c r="K6169" s="8">
        <v>117.11</v>
      </c>
      <c r="L6169" s="8">
        <v>1368316.4</v>
      </c>
      <c r="M6169" s="8">
        <v>779015.72</v>
      </c>
      <c r="N6169" s="8">
        <v>589300.68000000005</v>
      </c>
    </row>
    <row r="6170" spans="1:14" x14ac:dyDescent="0.3">
      <c r="A6170" t="s">
        <v>9</v>
      </c>
      <c r="B6170" t="s">
        <v>203</v>
      </c>
      <c r="C6170" t="s">
        <v>6</v>
      </c>
      <c r="D6170" t="s">
        <v>3</v>
      </c>
      <c r="E6170" t="s">
        <v>8</v>
      </c>
      <c r="F6170" s="5">
        <v>44572</v>
      </c>
      <c r="G6170">
        <v>653920686</v>
      </c>
      <c r="H6170" s="5">
        <v>44579</v>
      </c>
      <c r="I6170">
        <v>8517</v>
      </c>
      <c r="J6170" s="8">
        <v>152.58000000000001</v>
      </c>
      <c r="K6170" s="8">
        <v>97.44</v>
      </c>
      <c r="L6170" s="8">
        <v>1299523.8600000001</v>
      </c>
      <c r="M6170" s="8">
        <v>829896.48</v>
      </c>
      <c r="N6170" s="8">
        <v>469627.38</v>
      </c>
    </row>
    <row r="6171" spans="1:14" x14ac:dyDescent="0.3">
      <c r="A6171" t="s">
        <v>9</v>
      </c>
      <c r="B6171" t="s">
        <v>161</v>
      </c>
      <c r="C6171" t="s">
        <v>45</v>
      </c>
      <c r="D6171" t="s">
        <v>3</v>
      </c>
      <c r="E6171" t="s">
        <v>4</v>
      </c>
      <c r="F6171" s="5">
        <v>42745</v>
      </c>
      <c r="G6171">
        <v>994504153</v>
      </c>
      <c r="H6171" s="5">
        <v>42748</v>
      </c>
      <c r="I6171">
        <v>4734</v>
      </c>
      <c r="J6171" s="8">
        <v>9.33</v>
      </c>
      <c r="K6171" s="8">
        <v>6.92</v>
      </c>
      <c r="L6171" s="8">
        <v>44168.22</v>
      </c>
      <c r="M6171" s="8">
        <v>32759.279999999999</v>
      </c>
      <c r="N6171" s="8">
        <v>11408.94</v>
      </c>
    </row>
    <row r="6172" spans="1:14" x14ac:dyDescent="0.3">
      <c r="A6172" t="s">
        <v>12</v>
      </c>
      <c r="B6172" t="s">
        <v>61</v>
      </c>
      <c r="C6172" t="s">
        <v>65</v>
      </c>
      <c r="D6172" t="s">
        <v>3</v>
      </c>
      <c r="E6172" t="s">
        <v>8</v>
      </c>
      <c r="F6172" s="5">
        <v>43766</v>
      </c>
      <c r="G6172">
        <v>261462438</v>
      </c>
      <c r="H6172" s="5">
        <v>43779</v>
      </c>
      <c r="I6172">
        <v>1400</v>
      </c>
      <c r="J6172" s="8">
        <v>668.27</v>
      </c>
      <c r="K6172" s="8">
        <v>502.54</v>
      </c>
      <c r="L6172" s="8">
        <v>935578</v>
      </c>
      <c r="M6172" s="8">
        <v>703556</v>
      </c>
      <c r="N6172" s="8">
        <v>232022</v>
      </c>
    </row>
    <row r="6173" spans="1:14" x14ac:dyDescent="0.3">
      <c r="A6173" t="s">
        <v>9</v>
      </c>
      <c r="B6173" t="s">
        <v>87</v>
      </c>
      <c r="C6173" t="s">
        <v>65</v>
      </c>
      <c r="D6173" t="s">
        <v>3</v>
      </c>
      <c r="E6173" t="s">
        <v>4</v>
      </c>
      <c r="F6173" s="5">
        <v>44666</v>
      </c>
      <c r="G6173">
        <v>786094367</v>
      </c>
      <c r="H6173" s="5">
        <v>44689</v>
      </c>
      <c r="I6173">
        <v>1647</v>
      </c>
      <c r="J6173" s="8">
        <v>668.27</v>
      </c>
      <c r="K6173" s="8">
        <v>502.54</v>
      </c>
      <c r="L6173" s="8">
        <v>1100640.69</v>
      </c>
      <c r="M6173" s="8">
        <v>827683.38</v>
      </c>
      <c r="N6173" s="8">
        <v>272957.31</v>
      </c>
    </row>
    <row r="6174" spans="1:14" x14ac:dyDescent="0.3">
      <c r="A6174" t="s">
        <v>9</v>
      </c>
      <c r="B6174" t="s">
        <v>10</v>
      </c>
      <c r="C6174" t="s">
        <v>36</v>
      </c>
      <c r="D6174" t="s">
        <v>7</v>
      </c>
      <c r="E6174" t="s">
        <v>4</v>
      </c>
      <c r="F6174" s="5">
        <v>42864</v>
      </c>
      <c r="G6174">
        <v>920011270</v>
      </c>
      <c r="H6174" s="5">
        <v>42898</v>
      </c>
      <c r="I6174">
        <v>634</v>
      </c>
      <c r="J6174" s="8">
        <v>421.89</v>
      </c>
      <c r="K6174" s="8">
        <v>364.69</v>
      </c>
      <c r="L6174" s="8">
        <v>267478.26</v>
      </c>
      <c r="M6174" s="8">
        <v>231213.46</v>
      </c>
      <c r="N6174" s="8">
        <v>36264.800000000003</v>
      </c>
    </row>
    <row r="6175" spans="1:14" x14ac:dyDescent="0.3">
      <c r="A6175" t="s">
        <v>39</v>
      </c>
      <c r="B6175" t="s">
        <v>40</v>
      </c>
      <c r="C6175" t="s">
        <v>57</v>
      </c>
      <c r="D6175" t="s">
        <v>7</v>
      </c>
      <c r="E6175" t="s">
        <v>8</v>
      </c>
      <c r="F6175" s="5">
        <v>44174</v>
      </c>
      <c r="G6175">
        <v>885136973</v>
      </c>
      <c r="H6175" s="5">
        <v>43841</v>
      </c>
      <c r="I6175">
        <v>555</v>
      </c>
      <c r="J6175" s="8">
        <v>154.06</v>
      </c>
      <c r="K6175" s="8">
        <v>90.93</v>
      </c>
      <c r="L6175" s="8">
        <v>85503.3</v>
      </c>
      <c r="M6175" s="8">
        <v>50466.15</v>
      </c>
      <c r="N6175" s="8">
        <v>35037.15</v>
      </c>
    </row>
    <row r="6176" spans="1:14" x14ac:dyDescent="0.3">
      <c r="A6176" t="s">
        <v>9</v>
      </c>
      <c r="B6176" t="s">
        <v>24</v>
      </c>
      <c r="C6176" t="s">
        <v>57</v>
      </c>
      <c r="D6176" t="s">
        <v>3</v>
      </c>
      <c r="E6176" t="s">
        <v>4</v>
      </c>
      <c r="F6176" s="5">
        <v>43794</v>
      </c>
      <c r="G6176">
        <v>523707807</v>
      </c>
      <c r="H6176" s="5">
        <v>43815</v>
      </c>
      <c r="I6176">
        <v>5633</v>
      </c>
      <c r="J6176" s="8">
        <v>154.06</v>
      </c>
      <c r="K6176" s="8">
        <v>90.93</v>
      </c>
      <c r="L6176" s="8">
        <v>867819.98</v>
      </c>
      <c r="M6176" s="8">
        <v>512208.69</v>
      </c>
      <c r="N6176" s="8">
        <v>355611.29</v>
      </c>
    </row>
    <row r="6177" spans="1:14" x14ac:dyDescent="0.3">
      <c r="A6177" t="s">
        <v>9</v>
      </c>
      <c r="B6177" t="s">
        <v>179</v>
      </c>
      <c r="C6177" t="s">
        <v>65</v>
      </c>
      <c r="D6177" t="s">
        <v>7</v>
      </c>
      <c r="E6177" t="s">
        <v>4</v>
      </c>
      <c r="F6177" s="5">
        <v>44432</v>
      </c>
      <c r="G6177">
        <v>648272597</v>
      </c>
      <c r="H6177" s="5">
        <v>44471</v>
      </c>
      <c r="I6177">
        <v>7122</v>
      </c>
      <c r="J6177" s="8">
        <v>668.27</v>
      </c>
      <c r="K6177" s="8">
        <v>502.54</v>
      </c>
      <c r="L6177" s="8">
        <v>4759418.9400000004</v>
      </c>
      <c r="M6177" s="8">
        <v>3579089.88</v>
      </c>
      <c r="N6177" s="8">
        <v>1180329.06</v>
      </c>
    </row>
    <row r="6178" spans="1:14" x14ac:dyDescent="0.3">
      <c r="A6178" t="s">
        <v>9</v>
      </c>
      <c r="B6178" t="s">
        <v>68</v>
      </c>
      <c r="C6178" t="s">
        <v>45</v>
      </c>
      <c r="D6178" t="s">
        <v>3</v>
      </c>
      <c r="E6178" t="s">
        <v>15</v>
      </c>
      <c r="F6178" s="5">
        <v>43755</v>
      </c>
      <c r="G6178">
        <v>791692674</v>
      </c>
      <c r="H6178" s="5">
        <v>43793</v>
      </c>
      <c r="I6178">
        <v>8310</v>
      </c>
      <c r="J6178" s="8">
        <v>9.33</v>
      </c>
      <c r="K6178" s="8">
        <v>6.92</v>
      </c>
      <c r="L6178" s="8">
        <v>77532.3</v>
      </c>
      <c r="M6178" s="8">
        <v>57505.2</v>
      </c>
      <c r="N6178" s="8">
        <v>20027.099999999999</v>
      </c>
    </row>
    <row r="6179" spans="1:14" x14ac:dyDescent="0.3">
      <c r="A6179" t="s">
        <v>17</v>
      </c>
      <c r="B6179" t="s">
        <v>188</v>
      </c>
      <c r="C6179" t="s">
        <v>2</v>
      </c>
      <c r="D6179" t="s">
        <v>7</v>
      </c>
      <c r="E6179" t="s">
        <v>4</v>
      </c>
      <c r="F6179" s="5">
        <v>44597</v>
      </c>
      <c r="G6179">
        <v>557141864</v>
      </c>
      <c r="H6179" s="5">
        <v>44608</v>
      </c>
      <c r="I6179">
        <v>9513</v>
      </c>
      <c r="J6179" s="8">
        <v>255.28</v>
      </c>
      <c r="K6179" s="8">
        <v>159.41999999999999</v>
      </c>
      <c r="L6179" s="8">
        <v>2428478.64</v>
      </c>
      <c r="M6179" s="8">
        <v>1516562.46</v>
      </c>
      <c r="N6179" s="8">
        <v>911916.18</v>
      </c>
    </row>
    <row r="6180" spans="1:14" x14ac:dyDescent="0.3">
      <c r="A6180" t="s">
        <v>9</v>
      </c>
      <c r="B6180" t="s">
        <v>99</v>
      </c>
      <c r="C6180" t="s">
        <v>65</v>
      </c>
      <c r="D6180" t="s">
        <v>3</v>
      </c>
      <c r="E6180" t="s">
        <v>4</v>
      </c>
      <c r="F6180" s="5">
        <v>43137</v>
      </c>
      <c r="G6180">
        <v>968106496</v>
      </c>
      <c r="H6180" s="5">
        <v>43148</v>
      </c>
      <c r="I6180">
        <v>3080</v>
      </c>
      <c r="J6180" s="8">
        <v>668.27</v>
      </c>
      <c r="K6180" s="8">
        <v>502.54</v>
      </c>
      <c r="L6180" s="8">
        <v>2058271.6</v>
      </c>
      <c r="M6180" s="8">
        <v>1547823.2</v>
      </c>
      <c r="N6180" s="8">
        <v>510448.4</v>
      </c>
    </row>
    <row r="6181" spans="1:14" x14ac:dyDescent="0.3">
      <c r="A6181" t="s">
        <v>17</v>
      </c>
      <c r="B6181" t="s">
        <v>188</v>
      </c>
      <c r="C6181" t="s">
        <v>45</v>
      </c>
      <c r="D6181" t="s">
        <v>7</v>
      </c>
      <c r="E6181" t="s">
        <v>4</v>
      </c>
      <c r="F6181" s="5">
        <v>43791</v>
      </c>
      <c r="G6181">
        <v>418385398</v>
      </c>
      <c r="H6181" s="5">
        <v>43823</v>
      </c>
      <c r="I6181">
        <v>8392</v>
      </c>
      <c r="J6181" s="8">
        <v>9.33</v>
      </c>
      <c r="K6181" s="8">
        <v>6.92</v>
      </c>
      <c r="L6181" s="8">
        <v>78297.36</v>
      </c>
      <c r="M6181" s="8">
        <v>58072.639999999999</v>
      </c>
      <c r="N6181" s="8">
        <v>20224.72</v>
      </c>
    </row>
    <row r="6182" spans="1:14" x14ac:dyDescent="0.3">
      <c r="A6182" t="s">
        <v>9</v>
      </c>
      <c r="B6182" t="s">
        <v>175</v>
      </c>
      <c r="C6182" t="s">
        <v>45</v>
      </c>
      <c r="D6182" t="s">
        <v>3</v>
      </c>
      <c r="E6182" t="s">
        <v>8</v>
      </c>
      <c r="F6182" s="5">
        <v>43752</v>
      </c>
      <c r="G6182">
        <v>522089898</v>
      </c>
      <c r="H6182" s="5">
        <v>43780</v>
      </c>
      <c r="I6182">
        <v>6858</v>
      </c>
      <c r="J6182" s="8">
        <v>9.33</v>
      </c>
      <c r="K6182" s="8">
        <v>6.92</v>
      </c>
      <c r="L6182" s="8">
        <v>63985.14</v>
      </c>
      <c r="M6182" s="8">
        <v>47457.36</v>
      </c>
      <c r="N6182" s="8">
        <v>16527.78</v>
      </c>
    </row>
    <row r="6183" spans="1:14" x14ac:dyDescent="0.3">
      <c r="A6183" t="s">
        <v>9</v>
      </c>
      <c r="B6183" t="s">
        <v>191</v>
      </c>
      <c r="C6183" t="s">
        <v>57</v>
      </c>
      <c r="D6183" t="s">
        <v>3</v>
      </c>
      <c r="E6183" t="s">
        <v>15</v>
      </c>
      <c r="F6183" s="5">
        <v>42138</v>
      </c>
      <c r="G6183">
        <v>263643825</v>
      </c>
      <c r="H6183" s="5">
        <v>42184</v>
      </c>
      <c r="I6183">
        <v>6921</v>
      </c>
      <c r="J6183" s="8">
        <v>154.06</v>
      </c>
      <c r="K6183" s="8">
        <v>90.93</v>
      </c>
      <c r="L6183" s="8">
        <v>1066249.26</v>
      </c>
      <c r="M6183" s="8">
        <v>629326.53</v>
      </c>
      <c r="N6183" s="8">
        <v>436922.73</v>
      </c>
    </row>
    <row r="6184" spans="1:14" x14ac:dyDescent="0.3">
      <c r="A6184" t="s">
        <v>12</v>
      </c>
      <c r="B6184" t="s">
        <v>169</v>
      </c>
      <c r="C6184" t="s">
        <v>2</v>
      </c>
      <c r="D6184" t="s">
        <v>7</v>
      </c>
      <c r="E6184" t="s">
        <v>8</v>
      </c>
      <c r="F6184" s="5">
        <v>43724</v>
      </c>
      <c r="G6184">
        <v>947783505</v>
      </c>
      <c r="H6184" s="5">
        <v>43765</v>
      </c>
      <c r="I6184">
        <v>9056</v>
      </c>
      <c r="J6184" s="8">
        <v>255.28</v>
      </c>
      <c r="K6184" s="8">
        <v>159.41999999999999</v>
      </c>
      <c r="L6184" s="8">
        <v>2311815.6800000002</v>
      </c>
      <c r="M6184" s="8">
        <v>1443707.52</v>
      </c>
      <c r="N6184" s="8">
        <v>868108.16</v>
      </c>
    </row>
    <row r="6185" spans="1:14" x14ac:dyDescent="0.3">
      <c r="A6185" t="s">
        <v>17</v>
      </c>
      <c r="B6185" t="s">
        <v>149</v>
      </c>
      <c r="C6185" t="s">
        <v>65</v>
      </c>
      <c r="D6185" t="s">
        <v>7</v>
      </c>
      <c r="E6185" t="s">
        <v>15</v>
      </c>
      <c r="F6185" s="5">
        <v>42486</v>
      </c>
      <c r="G6185">
        <v>349557769</v>
      </c>
      <c r="H6185" s="5">
        <v>42496</v>
      </c>
      <c r="I6185">
        <v>767</v>
      </c>
      <c r="J6185" s="8">
        <v>668.27</v>
      </c>
      <c r="K6185" s="8">
        <v>502.54</v>
      </c>
      <c r="L6185" s="8">
        <v>512563.09</v>
      </c>
      <c r="M6185" s="8">
        <v>385448.18</v>
      </c>
      <c r="N6185" s="8">
        <v>127114.91</v>
      </c>
    </row>
    <row r="6186" spans="1:14" x14ac:dyDescent="0.3">
      <c r="A6186" t="s">
        <v>17</v>
      </c>
      <c r="B6186" t="s">
        <v>82</v>
      </c>
      <c r="C6186" t="s">
        <v>22</v>
      </c>
      <c r="D6186" t="s">
        <v>7</v>
      </c>
      <c r="E6186" t="s">
        <v>23</v>
      </c>
      <c r="F6186" s="5">
        <v>42596</v>
      </c>
      <c r="G6186">
        <v>364327943</v>
      </c>
      <c r="H6186" s="5">
        <v>42608</v>
      </c>
      <c r="I6186">
        <v>1589</v>
      </c>
      <c r="J6186" s="8">
        <v>109.28</v>
      </c>
      <c r="K6186" s="8">
        <v>35.840000000000003</v>
      </c>
      <c r="L6186" s="8">
        <v>173645.92</v>
      </c>
      <c r="M6186" s="8">
        <v>56949.760000000002</v>
      </c>
      <c r="N6186" s="8">
        <v>116696.16</v>
      </c>
    </row>
    <row r="6187" spans="1:14" x14ac:dyDescent="0.3">
      <c r="A6187" t="s">
        <v>9</v>
      </c>
      <c r="B6187" t="s">
        <v>175</v>
      </c>
      <c r="C6187" t="s">
        <v>19</v>
      </c>
      <c r="D6187" t="s">
        <v>3</v>
      </c>
      <c r="E6187" t="s">
        <v>4</v>
      </c>
      <c r="F6187" s="5">
        <v>44153</v>
      </c>
      <c r="G6187">
        <v>257767856</v>
      </c>
      <c r="H6187" s="5">
        <v>43833</v>
      </c>
      <c r="I6187">
        <v>8092</v>
      </c>
      <c r="J6187" s="8">
        <v>81.73</v>
      </c>
      <c r="K6187" s="8">
        <v>56.67</v>
      </c>
      <c r="L6187" s="8">
        <v>661359.16</v>
      </c>
      <c r="M6187" s="8">
        <v>458573.64</v>
      </c>
      <c r="N6187" s="8">
        <v>202785.52</v>
      </c>
    </row>
    <row r="6188" spans="1:14" x14ac:dyDescent="0.3">
      <c r="A6188" t="s">
        <v>9</v>
      </c>
      <c r="B6188" t="s">
        <v>161</v>
      </c>
      <c r="C6188" t="s">
        <v>57</v>
      </c>
      <c r="D6188" t="s">
        <v>3</v>
      </c>
      <c r="E6188" t="s">
        <v>8</v>
      </c>
      <c r="F6188" s="5">
        <v>43837</v>
      </c>
      <c r="G6188">
        <v>715863835</v>
      </c>
      <c r="H6188" s="5">
        <v>43856</v>
      </c>
      <c r="I6188">
        <v>8872</v>
      </c>
      <c r="J6188" s="8">
        <v>154.06</v>
      </c>
      <c r="K6188" s="8">
        <v>90.93</v>
      </c>
      <c r="L6188" s="8">
        <v>1366820.32</v>
      </c>
      <c r="M6188" s="8">
        <v>806730.96</v>
      </c>
      <c r="N6188" s="8">
        <v>560089.36</v>
      </c>
    </row>
    <row r="6189" spans="1:14" x14ac:dyDescent="0.3">
      <c r="A6189" t="s">
        <v>9</v>
      </c>
      <c r="B6189" t="s">
        <v>145</v>
      </c>
      <c r="C6189" t="s">
        <v>31</v>
      </c>
      <c r="D6189" t="s">
        <v>7</v>
      </c>
      <c r="E6189" t="s">
        <v>8</v>
      </c>
      <c r="F6189" s="5">
        <v>44796</v>
      </c>
      <c r="G6189">
        <v>694914710</v>
      </c>
      <c r="H6189" s="5">
        <v>44829</v>
      </c>
      <c r="I6189">
        <v>9560</v>
      </c>
      <c r="J6189" s="8">
        <v>437.2</v>
      </c>
      <c r="K6189" s="8">
        <v>263.33</v>
      </c>
      <c r="L6189" s="8">
        <v>4179632</v>
      </c>
      <c r="M6189" s="8">
        <v>2517434.7999999998</v>
      </c>
      <c r="N6189" s="8">
        <v>1662197.2</v>
      </c>
    </row>
    <row r="6190" spans="1:14" x14ac:dyDescent="0.3">
      <c r="A6190" t="s">
        <v>9</v>
      </c>
      <c r="B6190" t="s">
        <v>174</v>
      </c>
      <c r="C6190" t="s">
        <v>2</v>
      </c>
      <c r="D6190" t="s">
        <v>7</v>
      </c>
      <c r="E6190" t="s">
        <v>4</v>
      </c>
      <c r="F6190" s="5">
        <v>43104</v>
      </c>
      <c r="G6190">
        <v>571531808</v>
      </c>
      <c r="H6190" s="5">
        <v>43153</v>
      </c>
      <c r="I6190">
        <v>7818</v>
      </c>
      <c r="J6190" s="8">
        <v>255.28</v>
      </c>
      <c r="K6190" s="8">
        <v>159.41999999999999</v>
      </c>
      <c r="L6190" s="8">
        <v>1995779.04</v>
      </c>
      <c r="M6190" s="8">
        <v>1246345.56</v>
      </c>
      <c r="N6190" s="8">
        <v>749433.48</v>
      </c>
    </row>
    <row r="6191" spans="1:14" x14ac:dyDescent="0.3">
      <c r="A6191" t="s">
        <v>0</v>
      </c>
      <c r="B6191" t="s">
        <v>74</v>
      </c>
      <c r="C6191" t="s">
        <v>14</v>
      </c>
      <c r="D6191" t="s">
        <v>3</v>
      </c>
      <c r="E6191" t="s">
        <v>8</v>
      </c>
      <c r="F6191" s="5">
        <v>42766</v>
      </c>
      <c r="G6191">
        <v>792638957</v>
      </c>
      <c r="H6191" s="5">
        <v>42783</v>
      </c>
      <c r="I6191">
        <v>8336</v>
      </c>
      <c r="J6191" s="8">
        <v>205.7</v>
      </c>
      <c r="K6191" s="8">
        <v>117.11</v>
      </c>
      <c r="L6191" s="8">
        <v>1714715.2</v>
      </c>
      <c r="M6191" s="8">
        <v>976228.96</v>
      </c>
      <c r="N6191" s="8">
        <v>738486.24</v>
      </c>
    </row>
    <row r="6192" spans="1:14" x14ac:dyDescent="0.3">
      <c r="A6192" t="s">
        <v>9</v>
      </c>
      <c r="B6192" t="s">
        <v>164</v>
      </c>
      <c r="C6192" t="s">
        <v>2</v>
      </c>
      <c r="D6192" t="s">
        <v>3</v>
      </c>
      <c r="E6192" t="s">
        <v>4</v>
      </c>
      <c r="F6192" s="5">
        <v>42329</v>
      </c>
      <c r="G6192">
        <v>525472486</v>
      </c>
      <c r="H6192" s="5">
        <v>42331</v>
      </c>
      <c r="I6192">
        <v>7840</v>
      </c>
      <c r="J6192" s="8">
        <v>255.28</v>
      </c>
      <c r="K6192" s="8">
        <v>159.41999999999999</v>
      </c>
      <c r="L6192" s="8">
        <v>2001395.2</v>
      </c>
      <c r="M6192" s="8">
        <v>1249852.8</v>
      </c>
      <c r="N6192" s="8">
        <v>751542.4</v>
      </c>
    </row>
    <row r="6193" spans="1:14" x14ac:dyDescent="0.3">
      <c r="A6193" t="s">
        <v>9</v>
      </c>
      <c r="B6193" t="s">
        <v>79</v>
      </c>
      <c r="C6193" t="s">
        <v>6</v>
      </c>
      <c r="D6193" t="s">
        <v>7</v>
      </c>
      <c r="E6193" t="s">
        <v>23</v>
      </c>
      <c r="F6193" s="5">
        <v>44305</v>
      </c>
      <c r="G6193">
        <v>807581222</v>
      </c>
      <c r="H6193" s="5">
        <v>44311</v>
      </c>
      <c r="I6193">
        <v>85</v>
      </c>
      <c r="J6193" s="8">
        <v>152.58000000000001</v>
      </c>
      <c r="K6193" s="8">
        <v>97.44</v>
      </c>
      <c r="L6193" s="8">
        <v>12969.3</v>
      </c>
      <c r="M6193" s="8">
        <v>8282.4</v>
      </c>
      <c r="N6193" s="8">
        <v>4686.8999999999996</v>
      </c>
    </row>
    <row r="6194" spans="1:14" x14ac:dyDescent="0.3">
      <c r="A6194" t="s">
        <v>9</v>
      </c>
      <c r="B6194" t="s">
        <v>204</v>
      </c>
      <c r="C6194" t="s">
        <v>45</v>
      </c>
      <c r="D6194" t="s">
        <v>3</v>
      </c>
      <c r="E6194" t="s">
        <v>15</v>
      </c>
      <c r="F6194" s="5">
        <v>44132</v>
      </c>
      <c r="G6194">
        <v>496826493</v>
      </c>
      <c r="H6194" s="5">
        <v>44176</v>
      </c>
      <c r="I6194">
        <v>855</v>
      </c>
      <c r="J6194" s="8">
        <v>9.33</v>
      </c>
      <c r="K6194" s="8">
        <v>6.92</v>
      </c>
      <c r="L6194" s="8">
        <v>7977.15</v>
      </c>
      <c r="M6194" s="8">
        <v>5916.6</v>
      </c>
      <c r="N6194" s="8">
        <v>2060.5500000000002</v>
      </c>
    </row>
    <row r="6195" spans="1:14" x14ac:dyDescent="0.3">
      <c r="A6195" t="s">
        <v>0</v>
      </c>
      <c r="B6195" t="s">
        <v>197</v>
      </c>
      <c r="C6195" t="s">
        <v>6</v>
      </c>
      <c r="D6195" t="s">
        <v>3</v>
      </c>
      <c r="E6195" t="s">
        <v>8</v>
      </c>
      <c r="F6195" s="5">
        <v>43875</v>
      </c>
      <c r="G6195">
        <v>321382129</v>
      </c>
      <c r="H6195" s="5">
        <v>43894</v>
      </c>
      <c r="I6195">
        <v>2969</v>
      </c>
      <c r="J6195" s="8">
        <v>152.58000000000001</v>
      </c>
      <c r="K6195" s="8">
        <v>97.44</v>
      </c>
      <c r="L6195" s="8">
        <v>453010.02</v>
      </c>
      <c r="M6195" s="8">
        <v>289299.36</v>
      </c>
      <c r="N6195" s="8">
        <v>163710.66</v>
      </c>
    </row>
    <row r="6196" spans="1:14" x14ac:dyDescent="0.3">
      <c r="A6196" t="s">
        <v>17</v>
      </c>
      <c r="B6196" t="s">
        <v>53</v>
      </c>
      <c r="C6196" t="s">
        <v>45</v>
      </c>
      <c r="D6196" t="s">
        <v>3</v>
      </c>
      <c r="E6196" t="s">
        <v>4</v>
      </c>
      <c r="F6196" s="5">
        <v>42750</v>
      </c>
      <c r="G6196">
        <v>629734456</v>
      </c>
      <c r="H6196" s="5">
        <v>42800</v>
      </c>
      <c r="I6196">
        <v>1274</v>
      </c>
      <c r="J6196" s="8">
        <v>9.33</v>
      </c>
      <c r="K6196" s="8">
        <v>6.92</v>
      </c>
      <c r="L6196" s="8">
        <v>11886.42</v>
      </c>
      <c r="M6196" s="8">
        <v>8816.08</v>
      </c>
      <c r="N6196" s="8">
        <v>3070.34</v>
      </c>
    </row>
    <row r="6197" spans="1:14" x14ac:dyDescent="0.3">
      <c r="A6197" t="s">
        <v>9</v>
      </c>
      <c r="B6197" t="s">
        <v>102</v>
      </c>
      <c r="C6197" t="s">
        <v>14</v>
      </c>
      <c r="D6197" t="s">
        <v>3</v>
      </c>
      <c r="E6197" t="s">
        <v>15</v>
      </c>
      <c r="F6197" s="5">
        <v>44562</v>
      </c>
      <c r="G6197">
        <v>940682303</v>
      </c>
      <c r="H6197" s="5">
        <v>44601</v>
      </c>
      <c r="I6197">
        <v>7652</v>
      </c>
      <c r="J6197" s="8">
        <v>205.7</v>
      </c>
      <c r="K6197" s="8">
        <v>117.11</v>
      </c>
      <c r="L6197" s="8">
        <v>1574016.4</v>
      </c>
      <c r="M6197" s="8">
        <v>896125.72</v>
      </c>
      <c r="N6197" s="8">
        <v>677890.68</v>
      </c>
    </row>
    <row r="6198" spans="1:14" x14ac:dyDescent="0.3">
      <c r="A6198" t="s">
        <v>20</v>
      </c>
      <c r="B6198" t="s">
        <v>183</v>
      </c>
      <c r="C6198" t="s">
        <v>19</v>
      </c>
      <c r="D6198" t="s">
        <v>7</v>
      </c>
      <c r="E6198" t="s">
        <v>8</v>
      </c>
      <c r="F6198" s="5">
        <v>43959</v>
      </c>
      <c r="G6198">
        <v>393336999</v>
      </c>
      <c r="H6198" s="5">
        <v>43965</v>
      </c>
      <c r="I6198">
        <v>6014</v>
      </c>
      <c r="J6198" s="8">
        <v>81.73</v>
      </c>
      <c r="K6198" s="8">
        <v>56.67</v>
      </c>
      <c r="L6198" s="8">
        <v>491524.22</v>
      </c>
      <c r="M6198" s="8">
        <v>340813.38</v>
      </c>
      <c r="N6198" s="8">
        <v>150710.84</v>
      </c>
    </row>
    <row r="6199" spans="1:14" x14ac:dyDescent="0.3">
      <c r="A6199" t="s">
        <v>17</v>
      </c>
      <c r="B6199" t="s">
        <v>135</v>
      </c>
      <c r="C6199" t="s">
        <v>45</v>
      </c>
      <c r="D6199" t="s">
        <v>7</v>
      </c>
      <c r="E6199" t="s">
        <v>8</v>
      </c>
      <c r="F6199" s="5">
        <v>43986</v>
      </c>
      <c r="G6199">
        <v>897122371</v>
      </c>
      <c r="H6199" s="5">
        <v>43995</v>
      </c>
      <c r="I6199">
        <v>7300</v>
      </c>
      <c r="J6199" s="8">
        <v>9.33</v>
      </c>
      <c r="K6199" s="8">
        <v>6.92</v>
      </c>
      <c r="L6199" s="8">
        <v>68109</v>
      </c>
      <c r="M6199" s="8">
        <v>50516</v>
      </c>
      <c r="N6199" s="8">
        <v>17593</v>
      </c>
    </row>
    <row r="6200" spans="1:14" x14ac:dyDescent="0.3">
      <c r="A6200" t="s">
        <v>9</v>
      </c>
      <c r="B6200" t="s">
        <v>114</v>
      </c>
      <c r="C6200" t="s">
        <v>45</v>
      </c>
      <c r="D6200" t="s">
        <v>7</v>
      </c>
      <c r="E6200" t="s">
        <v>8</v>
      </c>
      <c r="F6200" s="5">
        <v>43379</v>
      </c>
      <c r="G6200">
        <v>381774747</v>
      </c>
      <c r="H6200" s="5">
        <v>43396</v>
      </c>
      <c r="I6200">
        <v>4486</v>
      </c>
      <c r="J6200" s="8">
        <v>9.33</v>
      </c>
      <c r="K6200" s="8">
        <v>6.92</v>
      </c>
      <c r="L6200" s="8">
        <v>41854.379999999997</v>
      </c>
      <c r="M6200" s="8">
        <v>31043.119999999999</v>
      </c>
      <c r="N6200" s="8">
        <v>10811.26</v>
      </c>
    </row>
    <row r="6201" spans="1:14" x14ac:dyDescent="0.3">
      <c r="A6201" t="s">
        <v>17</v>
      </c>
      <c r="B6201" t="s">
        <v>47</v>
      </c>
      <c r="C6201" t="s">
        <v>2</v>
      </c>
      <c r="D6201" t="s">
        <v>3</v>
      </c>
      <c r="E6201" t="s">
        <v>4</v>
      </c>
      <c r="F6201" s="5">
        <v>43691</v>
      </c>
      <c r="G6201">
        <v>447342956</v>
      </c>
      <c r="H6201" s="5">
        <v>43729</v>
      </c>
      <c r="I6201">
        <v>7576</v>
      </c>
      <c r="J6201" s="8">
        <v>255.28</v>
      </c>
      <c r="K6201" s="8">
        <v>159.41999999999999</v>
      </c>
      <c r="L6201" s="8">
        <v>1934001.28</v>
      </c>
      <c r="M6201" s="8">
        <v>1207765.92</v>
      </c>
      <c r="N6201" s="8">
        <v>726235.36</v>
      </c>
    </row>
    <row r="6202" spans="1:14" x14ac:dyDescent="0.3">
      <c r="A6202" t="s">
        <v>12</v>
      </c>
      <c r="B6202" t="s">
        <v>190</v>
      </c>
      <c r="C6202" t="s">
        <v>57</v>
      </c>
      <c r="D6202" t="s">
        <v>3</v>
      </c>
      <c r="E6202" t="s">
        <v>4</v>
      </c>
      <c r="F6202" s="5">
        <v>44518</v>
      </c>
      <c r="G6202">
        <v>514188325</v>
      </c>
      <c r="H6202" s="5">
        <v>44198</v>
      </c>
      <c r="I6202">
        <v>8607</v>
      </c>
      <c r="J6202" s="8">
        <v>154.06</v>
      </c>
      <c r="K6202" s="8">
        <v>90.93</v>
      </c>
      <c r="L6202" s="8">
        <v>1325994.42</v>
      </c>
      <c r="M6202" s="8">
        <v>782634.51</v>
      </c>
      <c r="N6202" s="8">
        <v>543359.91</v>
      </c>
    </row>
    <row r="6203" spans="1:14" x14ac:dyDescent="0.3">
      <c r="A6203" t="s">
        <v>9</v>
      </c>
      <c r="B6203" t="s">
        <v>199</v>
      </c>
      <c r="C6203" t="s">
        <v>36</v>
      </c>
      <c r="D6203" t="s">
        <v>3</v>
      </c>
      <c r="E6203" t="s">
        <v>23</v>
      </c>
      <c r="F6203" s="5">
        <v>42839</v>
      </c>
      <c r="G6203">
        <v>972984683</v>
      </c>
      <c r="H6203" s="5">
        <v>42885</v>
      </c>
      <c r="I6203">
        <v>6644</v>
      </c>
      <c r="J6203" s="8">
        <v>421.89</v>
      </c>
      <c r="K6203" s="8">
        <v>364.69</v>
      </c>
      <c r="L6203" s="8">
        <v>2803037.16</v>
      </c>
      <c r="M6203" s="8">
        <v>2423000.36</v>
      </c>
      <c r="N6203" s="8">
        <v>380036.8</v>
      </c>
    </row>
    <row r="6204" spans="1:14" x14ac:dyDescent="0.3">
      <c r="A6204" t="s">
        <v>9</v>
      </c>
      <c r="B6204" t="s">
        <v>194</v>
      </c>
      <c r="C6204" t="s">
        <v>57</v>
      </c>
      <c r="D6204" t="s">
        <v>3</v>
      </c>
      <c r="E6204" t="s">
        <v>23</v>
      </c>
      <c r="F6204" s="5">
        <v>42340</v>
      </c>
      <c r="G6204">
        <v>934718358</v>
      </c>
      <c r="H6204" s="5">
        <v>42354</v>
      </c>
      <c r="I6204">
        <v>2789</v>
      </c>
      <c r="J6204" s="8">
        <v>154.06</v>
      </c>
      <c r="K6204" s="8">
        <v>90.93</v>
      </c>
      <c r="L6204" s="8">
        <v>429673.34</v>
      </c>
      <c r="M6204" s="8">
        <v>253603.77</v>
      </c>
      <c r="N6204" s="8">
        <v>176069.57</v>
      </c>
    </row>
    <row r="6205" spans="1:14" x14ac:dyDescent="0.3">
      <c r="A6205" t="s">
        <v>9</v>
      </c>
      <c r="B6205" t="s">
        <v>126</v>
      </c>
      <c r="C6205" t="s">
        <v>6</v>
      </c>
      <c r="D6205" t="s">
        <v>7</v>
      </c>
      <c r="E6205" t="s">
        <v>4</v>
      </c>
      <c r="F6205" s="5">
        <v>43781</v>
      </c>
      <c r="G6205">
        <v>480688178</v>
      </c>
      <c r="H6205" s="5">
        <v>43793</v>
      </c>
      <c r="I6205">
        <v>5169</v>
      </c>
      <c r="J6205" s="8">
        <v>152.58000000000001</v>
      </c>
      <c r="K6205" s="8">
        <v>97.44</v>
      </c>
      <c r="L6205" s="8">
        <v>788686.02</v>
      </c>
      <c r="M6205" s="8">
        <v>503667.36</v>
      </c>
      <c r="N6205" s="8">
        <v>285018.65999999997</v>
      </c>
    </row>
    <row r="6206" spans="1:14" x14ac:dyDescent="0.3">
      <c r="A6206" t="s">
        <v>17</v>
      </c>
      <c r="B6206" t="s">
        <v>188</v>
      </c>
      <c r="C6206" t="s">
        <v>65</v>
      </c>
      <c r="D6206" t="s">
        <v>3</v>
      </c>
      <c r="E6206" t="s">
        <v>8</v>
      </c>
      <c r="F6206" s="5">
        <v>44817</v>
      </c>
      <c r="G6206">
        <v>212505471</v>
      </c>
      <c r="H6206" s="5">
        <v>44832</v>
      </c>
      <c r="I6206">
        <v>3946</v>
      </c>
      <c r="J6206" s="8">
        <v>668.27</v>
      </c>
      <c r="K6206" s="8">
        <v>502.54</v>
      </c>
      <c r="L6206" s="8">
        <v>2636993.42</v>
      </c>
      <c r="M6206" s="8">
        <v>1983022.84</v>
      </c>
      <c r="N6206" s="8">
        <v>653970.57999999996</v>
      </c>
    </row>
    <row r="6207" spans="1:14" x14ac:dyDescent="0.3">
      <c r="A6207" t="s">
        <v>20</v>
      </c>
      <c r="B6207" t="s">
        <v>183</v>
      </c>
      <c r="C6207" t="s">
        <v>22</v>
      </c>
      <c r="D6207" t="s">
        <v>3</v>
      </c>
      <c r="E6207" t="s">
        <v>4</v>
      </c>
      <c r="F6207" s="5">
        <v>44870</v>
      </c>
      <c r="G6207">
        <v>802094066</v>
      </c>
      <c r="H6207" s="5">
        <v>44905</v>
      </c>
      <c r="I6207">
        <v>6313</v>
      </c>
      <c r="J6207" s="8">
        <v>109.28</v>
      </c>
      <c r="K6207" s="8">
        <v>35.840000000000003</v>
      </c>
      <c r="L6207" s="8">
        <v>689884.64</v>
      </c>
      <c r="M6207" s="8">
        <v>226257.92000000001</v>
      </c>
      <c r="N6207" s="8">
        <v>463626.72</v>
      </c>
    </row>
    <row r="6208" spans="1:14" x14ac:dyDescent="0.3">
      <c r="A6208" t="s">
        <v>9</v>
      </c>
      <c r="B6208" t="s">
        <v>203</v>
      </c>
      <c r="C6208" t="s">
        <v>36</v>
      </c>
      <c r="D6208" t="s">
        <v>7</v>
      </c>
      <c r="E6208" t="s">
        <v>8</v>
      </c>
      <c r="F6208" s="5">
        <v>43913</v>
      </c>
      <c r="G6208">
        <v>741690289</v>
      </c>
      <c r="H6208" s="5">
        <v>43961</v>
      </c>
      <c r="I6208">
        <v>1494</v>
      </c>
      <c r="J6208" s="8">
        <v>421.89</v>
      </c>
      <c r="K6208" s="8">
        <v>364.69</v>
      </c>
      <c r="L6208" s="8">
        <v>630303.66</v>
      </c>
      <c r="M6208" s="8">
        <v>544846.86</v>
      </c>
      <c r="N6208" s="8">
        <v>85456.8</v>
      </c>
    </row>
    <row r="6209" spans="1:14" x14ac:dyDescent="0.3">
      <c r="A6209" t="s">
        <v>9</v>
      </c>
      <c r="B6209" t="s">
        <v>92</v>
      </c>
      <c r="C6209" t="s">
        <v>22</v>
      </c>
      <c r="D6209" t="s">
        <v>7</v>
      </c>
      <c r="E6209" t="s">
        <v>15</v>
      </c>
      <c r="F6209" s="5">
        <v>44573</v>
      </c>
      <c r="G6209">
        <v>393842971</v>
      </c>
      <c r="H6209" s="5">
        <v>44592</v>
      </c>
      <c r="I6209">
        <v>5742</v>
      </c>
      <c r="J6209" s="8">
        <v>109.28</v>
      </c>
      <c r="K6209" s="8">
        <v>35.840000000000003</v>
      </c>
      <c r="L6209" s="8">
        <v>627485.76</v>
      </c>
      <c r="M6209" s="8">
        <v>205793.28</v>
      </c>
      <c r="N6209" s="8">
        <v>421692.48</v>
      </c>
    </row>
    <row r="6210" spans="1:14" x14ac:dyDescent="0.3">
      <c r="A6210" t="s">
        <v>0</v>
      </c>
      <c r="B6210" t="s">
        <v>94</v>
      </c>
      <c r="C6210" t="s">
        <v>6</v>
      </c>
      <c r="D6210" t="s">
        <v>3</v>
      </c>
      <c r="E6210" t="s">
        <v>4</v>
      </c>
      <c r="F6210" s="5">
        <v>42251</v>
      </c>
      <c r="G6210">
        <v>641413438</v>
      </c>
      <c r="H6210" s="5">
        <v>42277</v>
      </c>
      <c r="I6210">
        <v>7345</v>
      </c>
      <c r="J6210" s="8">
        <v>152.58000000000001</v>
      </c>
      <c r="K6210" s="8">
        <v>97.44</v>
      </c>
      <c r="L6210" s="8">
        <v>1120700.1000000001</v>
      </c>
      <c r="M6210" s="8">
        <v>715696.8</v>
      </c>
      <c r="N6210" s="8">
        <v>405003.3</v>
      </c>
    </row>
    <row r="6211" spans="1:14" x14ac:dyDescent="0.3">
      <c r="A6211" t="s">
        <v>9</v>
      </c>
      <c r="B6211" t="s">
        <v>155</v>
      </c>
      <c r="C6211" t="s">
        <v>31</v>
      </c>
      <c r="D6211" t="s">
        <v>7</v>
      </c>
      <c r="E6211" t="s">
        <v>4</v>
      </c>
      <c r="F6211" s="5">
        <v>42048</v>
      </c>
      <c r="G6211">
        <v>637575519</v>
      </c>
      <c r="H6211" s="5">
        <v>42084</v>
      </c>
      <c r="I6211">
        <v>1619</v>
      </c>
      <c r="J6211" s="8">
        <v>437.2</v>
      </c>
      <c r="K6211" s="8">
        <v>263.33</v>
      </c>
      <c r="L6211" s="8">
        <v>707826.8</v>
      </c>
      <c r="M6211" s="8">
        <v>426331.27</v>
      </c>
      <c r="N6211" s="8">
        <v>281495.53000000003</v>
      </c>
    </row>
    <row r="6212" spans="1:14" x14ac:dyDescent="0.3">
      <c r="A6212" t="s">
        <v>12</v>
      </c>
      <c r="B6212" t="s">
        <v>67</v>
      </c>
      <c r="C6212" t="s">
        <v>31</v>
      </c>
      <c r="D6212" t="s">
        <v>7</v>
      </c>
      <c r="E6212" t="s">
        <v>4</v>
      </c>
      <c r="F6212" s="5">
        <v>44760</v>
      </c>
      <c r="G6212">
        <v>955815541</v>
      </c>
      <c r="H6212" s="5">
        <v>44786</v>
      </c>
      <c r="I6212">
        <v>5914</v>
      </c>
      <c r="J6212" s="8">
        <v>437.2</v>
      </c>
      <c r="K6212" s="8">
        <v>263.33</v>
      </c>
      <c r="L6212" s="8">
        <v>2585600.7999999998</v>
      </c>
      <c r="M6212" s="8">
        <v>1557333.62</v>
      </c>
      <c r="N6212" s="8">
        <v>1028267.18</v>
      </c>
    </row>
    <row r="6213" spans="1:14" x14ac:dyDescent="0.3">
      <c r="A6213" t="s">
        <v>9</v>
      </c>
      <c r="B6213" t="s">
        <v>139</v>
      </c>
      <c r="C6213" t="s">
        <v>14</v>
      </c>
      <c r="D6213" t="s">
        <v>3</v>
      </c>
      <c r="E6213" t="s">
        <v>23</v>
      </c>
      <c r="F6213" s="5">
        <v>42572</v>
      </c>
      <c r="G6213">
        <v>439932334</v>
      </c>
      <c r="H6213" s="5">
        <v>42588</v>
      </c>
      <c r="I6213">
        <v>4609</v>
      </c>
      <c r="J6213" s="8">
        <v>205.7</v>
      </c>
      <c r="K6213" s="8">
        <v>117.11</v>
      </c>
      <c r="L6213" s="8">
        <v>948071.3</v>
      </c>
      <c r="M6213" s="8">
        <v>539759.99</v>
      </c>
      <c r="N6213" s="8">
        <v>408311.31</v>
      </c>
    </row>
    <row r="6214" spans="1:14" x14ac:dyDescent="0.3">
      <c r="A6214" t="s">
        <v>9</v>
      </c>
      <c r="B6214" t="s">
        <v>55</v>
      </c>
      <c r="C6214" t="s">
        <v>2</v>
      </c>
      <c r="D6214" t="s">
        <v>7</v>
      </c>
      <c r="E6214" t="s">
        <v>23</v>
      </c>
      <c r="F6214" s="5">
        <v>44907</v>
      </c>
      <c r="G6214">
        <v>254037225</v>
      </c>
      <c r="H6214" s="5">
        <v>44579</v>
      </c>
      <c r="I6214">
        <v>4115</v>
      </c>
      <c r="J6214" s="8">
        <v>255.28</v>
      </c>
      <c r="K6214" s="8">
        <v>159.41999999999999</v>
      </c>
      <c r="L6214" s="8">
        <v>1050477.2</v>
      </c>
      <c r="M6214" s="8">
        <v>656013.30000000005</v>
      </c>
      <c r="N6214" s="8">
        <v>394463.9</v>
      </c>
    </row>
    <row r="6215" spans="1:14" x14ac:dyDescent="0.3">
      <c r="A6215" t="s">
        <v>20</v>
      </c>
      <c r="B6215" t="s">
        <v>120</v>
      </c>
      <c r="C6215" t="s">
        <v>31</v>
      </c>
      <c r="D6215" t="s">
        <v>3</v>
      </c>
      <c r="E6215" t="s">
        <v>4</v>
      </c>
      <c r="F6215" s="5">
        <v>43190</v>
      </c>
      <c r="G6215">
        <v>732554042</v>
      </c>
      <c r="H6215" s="5">
        <v>43195</v>
      </c>
      <c r="I6215">
        <v>7875</v>
      </c>
      <c r="J6215" s="8">
        <v>437.2</v>
      </c>
      <c r="K6215" s="8">
        <v>263.33</v>
      </c>
      <c r="L6215" s="8">
        <v>3442950</v>
      </c>
      <c r="M6215" s="8">
        <v>2073723.75</v>
      </c>
      <c r="N6215" s="8">
        <v>1369226.25</v>
      </c>
    </row>
    <row r="6216" spans="1:14" x14ac:dyDescent="0.3">
      <c r="A6216" t="s">
        <v>9</v>
      </c>
      <c r="B6216" t="s">
        <v>151</v>
      </c>
      <c r="C6216" t="s">
        <v>29</v>
      </c>
      <c r="D6216" t="s">
        <v>3</v>
      </c>
      <c r="E6216" t="s">
        <v>4</v>
      </c>
      <c r="F6216" s="5">
        <v>44623</v>
      </c>
      <c r="G6216">
        <v>930219113</v>
      </c>
      <c r="H6216" s="5">
        <v>44630</v>
      </c>
      <c r="I6216">
        <v>1362</v>
      </c>
      <c r="J6216" s="8">
        <v>651.21</v>
      </c>
      <c r="K6216" s="8">
        <v>524.96</v>
      </c>
      <c r="L6216" s="8">
        <v>886948.02</v>
      </c>
      <c r="M6216" s="8">
        <v>714995.52</v>
      </c>
      <c r="N6216" s="8">
        <v>171952.5</v>
      </c>
    </row>
    <row r="6217" spans="1:14" x14ac:dyDescent="0.3">
      <c r="A6217" t="s">
        <v>9</v>
      </c>
      <c r="B6217" t="s">
        <v>199</v>
      </c>
      <c r="C6217" t="s">
        <v>11</v>
      </c>
      <c r="D6217" t="s">
        <v>3</v>
      </c>
      <c r="E6217" t="s">
        <v>23</v>
      </c>
      <c r="F6217" s="5">
        <v>44562</v>
      </c>
      <c r="G6217">
        <v>872081267</v>
      </c>
      <c r="H6217" s="5">
        <v>44573</v>
      </c>
      <c r="I6217">
        <v>7081</v>
      </c>
      <c r="J6217" s="8">
        <v>47.45</v>
      </c>
      <c r="K6217" s="8">
        <v>31.79</v>
      </c>
      <c r="L6217" s="8">
        <v>335993.45</v>
      </c>
      <c r="M6217" s="8">
        <v>225104.99</v>
      </c>
      <c r="N6217" s="8">
        <v>110888.46</v>
      </c>
    </row>
    <row r="6218" spans="1:14" x14ac:dyDescent="0.3">
      <c r="A6218" t="s">
        <v>17</v>
      </c>
      <c r="B6218" t="s">
        <v>82</v>
      </c>
      <c r="C6218" t="s">
        <v>29</v>
      </c>
      <c r="D6218" t="s">
        <v>7</v>
      </c>
      <c r="E6218" t="s">
        <v>23</v>
      </c>
      <c r="F6218" s="5">
        <v>44911</v>
      </c>
      <c r="G6218">
        <v>203501832</v>
      </c>
      <c r="H6218" s="5">
        <v>44913</v>
      </c>
      <c r="I6218">
        <v>9569</v>
      </c>
      <c r="J6218" s="8">
        <v>651.21</v>
      </c>
      <c r="K6218" s="8">
        <v>524.96</v>
      </c>
      <c r="L6218" s="8">
        <v>6231428.4900000002</v>
      </c>
      <c r="M6218" s="8">
        <v>5023342.24</v>
      </c>
      <c r="N6218" s="8">
        <v>1208086.25</v>
      </c>
    </row>
    <row r="6219" spans="1:14" x14ac:dyDescent="0.3">
      <c r="A6219" t="s">
        <v>9</v>
      </c>
      <c r="B6219" t="s">
        <v>191</v>
      </c>
      <c r="C6219" t="s">
        <v>22</v>
      </c>
      <c r="D6219" t="s">
        <v>3</v>
      </c>
      <c r="E6219" t="s">
        <v>15</v>
      </c>
      <c r="F6219" s="5">
        <v>42038</v>
      </c>
      <c r="G6219">
        <v>440154635</v>
      </c>
      <c r="H6219" s="5">
        <v>42041</v>
      </c>
      <c r="I6219">
        <v>393</v>
      </c>
      <c r="J6219" s="8">
        <v>109.28</v>
      </c>
      <c r="K6219" s="8">
        <v>35.840000000000003</v>
      </c>
      <c r="L6219" s="8">
        <v>42947.040000000001</v>
      </c>
      <c r="M6219" s="8">
        <v>14085.12</v>
      </c>
      <c r="N6219" s="8">
        <v>28861.919999999998</v>
      </c>
    </row>
    <row r="6220" spans="1:14" x14ac:dyDescent="0.3">
      <c r="A6220" t="s">
        <v>9</v>
      </c>
      <c r="B6220" t="s">
        <v>139</v>
      </c>
      <c r="C6220" t="s">
        <v>19</v>
      </c>
      <c r="D6220" t="s">
        <v>3</v>
      </c>
      <c r="E6220" t="s">
        <v>4</v>
      </c>
      <c r="F6220" s="5">
        <v>44702</v>
      </c>
      <c r="G6220">
        <v>918026006</v>
      </c>
      <c r="H6220" s="5">
        <v>44751</v>
      </c>
      <c r="I6220">
        <v>3151</v>
      </c>
      <c r="J6220" s="8">
        <v>81.73</v>
      </c>
      <c r="K6220" s="8">
        <v>56.67</v>
      </c>
      <c r="L6220" s="8">
        <v>257531.23</v>
      </c>
      <c r="M6220" s="8">
        <v>178567.17</v>
      </c>
      <c r="N6220" s="8">
        <v>78964.06</v>
      </c>
    </row>
    <row r="6221" spans="1:14" x14ac:dyDescent="0.3">
      <c r="A6221" t="s">
        <v>9</v>
      </c>
      <c r="B6221" t="s">
        <v>194</v>
      </c>
      <c r="C6221" t="s">
        <v>65</v>
      </c>
      <c r="D6221" t="s">
        <v>7</v>
      </c>
      <c r="E6221" t="s">
        <v>23</v>
      </c>
      <c r="F6221" s="5">
        <v>43972</v>
      </c>
      <c r="G6221">
        <v>143414771</v>
      </c>
      <c r="H6221" s="5">
        <v>43985</v>
      </c>
      <c r="I6221">
        <v>8473</v>
      </c>
      <c r="J6221" s="8">
        <v>668.27</v>
      </c>
      <c r="K6221" s="8">
        <v>502.54</v>
      </c>
      <c r="L6221" s="8">
        <v>5662251.71</v>
      </c>
      <c r="M6221" s="8">
        <v>4258021.42</v>
      </c>
      <c r="N6221" s="8">
        <v>1404230.29</v>
      </c>
    </row>
    <row r="6222" spans="1:14" x14ac:dyDescent="0.3">
      <c r="A6222" t="s">
        <v>12</v>
      </c>
      <c r="B6222" t="s">
        <v>67</v>
      </c>
      <c r="C6222" t="s">
        <v>57</v>
      </c>
      <c r="D6222" t="s">
        <v>7</v>
      </c>
      <c r="E6222" t="s">
        <v>4</v>
      </c>
      <c r="F6222" s="5">
        <v>43462</v>
      </c>
      <c r="G6222">
        <v>742932260</v>
      </c>
      <c r="H6222" s="5">
        <v>42034</v>
      </c>
      <c r="I6222">
        <v>9020</v>
      </c>
      <c r="J6222" s="8">
        <v>154.06</v>
      </c>
      <c r="K6222" s="8">
        <v>90.93</v>
      </c>
      <c r="L6222" s="8">
        <v>1389621.2</v>
      </c>
      <c r="M6222" s="8">
        <v>820188.6</v>
      </c>
      <c r="N6222" s="8">
        <v>569432.6</v>
      </c>
    </row>
    <row r="6223" spans="1:14" x14ac:dyDescent="0.3">
      <c r="A6223" t="s">
        <v>0</v>
      </c>
      <c r="B6223" t="s">
        <v>101</v>
      </c>
      <c r="C6223" t="s">
        <v>57</v>
      </c>
      <c r="D6223" t="s">
        <v>7</v>
      </c>
      <c r="E6223" t="s">
        <v>15</v>
      </c>
      <c r="F6223" s="5">
        <v>42714</v>
      </c>
      <c r="G6223">
        <v>913502299</v>
      </c>
      <c r="H6223" s="5">
        <v>42749</v>
      </c>
      <c r="I6223">
        <v>4485</v>
      </c>
      <c r="J6223" s="8">
        <v>154.06</v>
      </c>
      <c r="K6223" s="8">
        <v>90.93</v>
      </c>
      <c r="L6223" s="8">
        <v>690959.1</v>
      </c>
      <c r="M6223" s="8">
        <v>407821.05</v>
      </c>
      <c r="N6223" s="8">
        <v>283138.05</v>
      </c>
    </row>
    <row r="6224" spans="1:14" x14ac:dyDescent="0.3">
      <c r="A6224" t="s">
        <v>9</v>
      </c>
      <c r="B6224" t="s">
        <v>96</v>
      </c>
      <c r="C6224" t="s">
        <v>6</v>
      </c>
      <c r="D6224" t="s">
        <v>7</v>
      </c>
      <c r="E6224" t="s">
        <v>8</v>
      </c>
      <c r="F6224" s="5">
        <v>44738</v>
      </c>
      <c r="G6224">
        <v>272361218</v>
      </c>
      <c r="H6224" s="5">
        <v>44745</v>
      </c>
      <c r="I6224">
        <v>6592</v>
      </c>
      <c r="J6224" s="8">
        <v>152.58000000000001</v>
      </c>
      <c r="K6224" s="8">
        <v>97.44</v>
      </c>
      <c r="L6224" s="8">
        <v>1005807.36</v>
      </c>
      <c r="M6224" s="8">
        <v>642324.47999999998</v>
      </c>
      <c r="N6224" s="8">
        <v>363482.88</v>
      </c>
    </row>
    <row r="6225" spans="1:14" x14ac:dyDescent="0.3">
      <c r="A6225" t="s">
        <v>0</v>
      </c>
      <c r="B6225" t="s">
        <v>33</v>
      </c>
      <c r="C6225" t="s">
        <v>57</v>
      </c>
      <c r="D6225" t="s">
        <v>7</v>
      </c>
      <c r="E6225" t="s">
        <v>8</v>
      </c>
      <c r="F6225" s="5">
        <v>42159</v>
      </c>
      <c r="G6225">
        <v>307057845</v>
      </c>
      <c r="H6225" s="5">
        <v>42187</v>
      </c>
      <c r="I6225">
        <v>4095</v>
      </c>
      <c r="J6225" s="8">
        <v>154.06</v>
      </c>
      <c r="K6225" s="8">
        <v>90.93</v>
      </c>
      <c r="L6225" s="8">
        <v>630875.69999999995</v>
      </c>
      <c r="M6225" s="8">
        <v>372358.35</v>
      </c>
      <c r="N6225" s="8">
        <v>258517.35</v>
      </c>
    </row>
    <row r="6226" spans="1:14" x14ac:dyDescent="0.3">
      <c r="A6226" t="s">
        <v>12</v>
      </c>
      <c r="B6226" t="s">
        <v>146</v>
      </c>
      <c r="C6226" t="s">
        <v>11</v>
      </c>
      <c r="D6226" t="s">
        <v>3</v>
      </c>
      <c r="E6226" t="s">
        <v>8</v>
      </c>
      <c r="F6226" s="5">
        <v>43380</v>
      </c>
      <c r="G6226">
        <v>325453507</v>
      </c>
      <c r="H6226" s="5">
        <v>43416</v>
      </c>
      <c r="I6226">
        <v>7780</v>
      </c>
      <c r="J6226" s="8">
        <v>47.45</v>
      </c>
      <c r="K6226" s="8">
        <v>31.79</v>
      </c>
      <c r="L6226" s="8">
        <v>369161</v>
      </c>
      <c r="M6226" s="8">
        <v>247326.2</v>
      </c>
      <c r="N6226" s="8">
        <v>121834.8</v>
      </c>
    </row>
    <row r="6227" spans="1:14" x14ac:dyDescent="0.3">
      <c r="A6227" t="s">
        <v>9</v>
      </c>
      <c r="B6227" t="s">
        <v>103</v>
      </c>
      <c r="C6227" t="s">
        <v>2</v>
      </c>
      <c r="D6227" t="s">
        <v>3</v>
      </c>
      <c r="E6227" t="s">
        <v>15</v>
      </c>
      <c r="F6227" s="5">
        <v>44387</v>
      </c>
      <c r="G6227">
        <v>605722033</v>
      </c>
      <c r="H6227" s="5">
        <v>44397</v>
      </c>
      <c r="I6227">
        <v>5465</v>
      </c>
      <c r="J6227" s="8">
        <v>255.28</v>
      </c>
      <c r="K6227" s="8">
        <v>159.41999999999999</v>
      </c>
      <c r="L6227" s="8">
        <v>1395105.2</v>
      </c>
      <c r="M6227" s="8">
        <v>871230.3</v>
      </c>
      <c r="N6227" s="8">
        <v>523874.9</v>
      </c>
    </row>
    <row r="6228" spans="1:14" x14ac:dyDescent="0.3">
      <c r="A6228" t="s">
        <v>9</v>
      </c>
      <c r="B6228" t="s">
        <v>141</v>
      </c>
      <c r="C6228" t="s">
        <v>57</v>
      </c>
      <c r="D6228" t="s">
        <v>3</v>
      </c>
      <c r="E6228" t="s">
        <v>4</v>
      </c>
      <c r="F6228" s="5">
        <v>42856</v>
      </c>
      <c r="G6228">
        <v>146349751</v>
      </c>
      <c r="H6228" s="5">
        <v>42899</v>
      </c>
      <c r="I6228">
        <v>6999</v>
      </c>
      <c r="J6228" s="8">
        <v>154.06</v>
      </c>
      <c r="K6228" s="8">
        <v>90.93</v>
      </c>
      <c r="L6228" s="8">
        <v>1078265.94</v>
      </c>
      <c r="M6228" s="8">
        <v>636419.06999999995</v>
      </c>
      <c r="N6228" s="8">
        <v>441846.87</v>
      </c>
    </row>
    <row r="6229" spans="1:14" x14ac:dyDescent="0.3">
      <c r="A6229" t="s">
        <v>12</v>
      </c>
      <c r="B6229" t="s">
        <v>32</v>
      </c>
      <c r="C6229" t="s">
        <v>45</v>
      </c>
      <c r="D6229" t="s">
        <v>3</v>
      </c>
      <c r="E6229" t="s">
        <v>8</v>
      </c>
      <c r="F6229" s="5">
        <v>44864</v>
      </c>
      <c r="G6229">
        <v>716135489</v>
      </c>
      <c r="H6229" s="5">
        <v>44878</v>
      </c>
      <c r="I6229">
        <v>9260</v>
      </c>
      <c r="J6229" s="8">
        <v>9.33</v>
      </c>
      <c r="K6229" s="8">
        <v>6.92</v>
      </c>
      <c r="L6229" s="8">
        <v>86395.8</v>
      </c>
      <c r="M6229" s="8">
        <v>64079.199999999997</v>
      </c>
      <c r="N6229" s="8">
        <v>22316.6</v>
      </c>
    </row>
    <row r="6230" spans="1:14" x14ac:dyDescent="0.3">
      <c r="A6230" t="s">
        <v>9</v>
      </c>
      <c r="B6230" t="s">
        <v>204</v>
      </c>
      <c r="C6230" t="s">
        <v>36</v>
      </c>
      <c r="D6230" t="s">
        <v>7</v>
      </c>
      <c r="E6230" t="s">
        <v>8</v>
      </c>
      <c r="F6230" s="5">
        <v>42788</v>
      </c>
      <c r="G6230">
        <v>104190576</v>
      </c>
      <c r="H6230" s="5">
        <v>42806</v>
      </c>
      <c r="I6230">
        <v>1162</v>
      </c>
      <c r="J6230" s="8">
        <v>421.89</v>
      </c>
      <c r="K6230" s="8">
        <v>364.69</v>
      </c>
      <c r="L6230" s="8">
        <v>490236.18</v>
      </c>
      <c r="M6230" s="8">
        <v>423769.78</v>
      </c>
      <c r="N6230" s="8">
        <v>66466.399999999994</v>
      </c>
    </row>
    <row r="6231" spans="1:14" x14ac:dyDescent="0.3">
      <c r="A6231" t="s">
        <v>12</v>
      </c>
      <c r="B6231" t="s">
        <v>61</v>
      </c>
      <c r="C6231" t="s">
        <v>2</v>
      </c>
      <c r="D6231" t="s">
        <v>7</v>
      </c>
      <c r="E6231" t="s">
        <v>4</v>
      </c>
      <c r="F6231" s="5">
        <v>43559</v>
      </c>
      <c r="G6231">
        <v>669938838</v>
      </c>
      <c r="H6231" s="5">
        <v>43595</v>
      </c>
      <c r="I6231">
        <v>8645</v>
      </c>
      <c r="J6231" s="8">
        <v>255.28</v>
      </c>
      <c r="K6231" s="8">
        <v>159.41999999999999</v>
      </c>
      <c r="L6231" s="8">
        <v>2206895.6</v>
      </c>
      <c r="M6231" s="8">
        <v>1378185.9</v>
      </c>
      <c r="N6231" s="8">
        <v>828709.7</v>
      </c>
    </row>
    <row r="6232" spans="1:14" x14ac:dyDescent="0.3">
      <c r="A6232" t="s">
        <v>20</v>
      </c>
      <c r="B6232" t="s">
        <v>70</v>
      </c>
      <c r="C6232" t="s">
        <v>29</v>
      </c>
      <c r="D6232" t="s">
        <v>7</v>
      </c>
      <c r="E6232" t="s">
        <v>15</v>
      </c>
      <c r="F6232" s="5">
        <v>42030</v>
      </c>
      <c r="G6232">
        <v>793116605</v>
      </c>
      <c r="H6232" s="5">
        <v>42042</v>
      </c>
      <c r="I6232">
        <v>9683</v>
      </c>
      <c r="J6232" s="8">
        <v>651.21</v>
      </c>
      <c r="K6232" s="8">
        <v>524.96</v>
      </c>
      <c r="L6232" s="8">
        <v>6305666.4299999997</v>
      </c>
      <c r="M6232" s="8">
        <v>5083187.68</v>
      </c>
      <c r="N6232" s="8">
        <v>1222478.75</v>
      </c>
    </row>
    <row r="6233" spans="1:14" x14ac:dyDescent="0.3">
      <c r="A6233" t="s">
        <v>12</v>
      </c>
      <c r="B6233" t="s">
        <v>61</v>
      </c>
      <c r="C6233" t="s">
        <v>65</v>
      </c>
      <c r="D6233" t="s">
        <v>7</v>
      </c>
      <c r="E6233" t="s">
        <v>4</v>
      </c>
      <c r="F6233" s="5">
        <v>43480</v>
      </c>
      <c r="G6233">
        <v>723772704</v>
      </c>
      <c r="H6233" s="5">
        <v>43511</v>
      </c>
      <c r="I6233">
        <v>9282</v>
      </c>
      <c r="J6233" s="8">
        <v>668.27</v>
      </c>
      <c r="K6233" s="8">
        <v>502.54</v>
      </c>
      <c r="L6233" s="8">
        <v>6202882.1399999997</v>
      </c>
      <c r="M6233" s="8">
        <v>4664576.28</v>
      </c>
      <c r="N6233" s="8">
        <v>1538305.86</v>
      </c>
    </row>
    <row r="6234" spans="1:14" x14ac:dyDescent="0.3">
      <c r="A6234" t="s">
        <v>9</v>
      </c>
      <c r="B6234" t="s">
        <v>98</v>
      </c>
      <c r="C6234" t="s">
        <v>14</v>
      </c>
      <c r="D6234" t="s">
        <v>3</v>
      </c>
      <c r="E6234" t="s">
        <v>8</v>
      </c>
      <c r="F6234" s="5">
        <v>43775</v>
      </c>
      <c r="G6234">
        <v>332268464</v>
      </c>
      <c r="H6234" s="5">
        <v>43813</v>
      </c>
      <c r="I6234">
        <v>4477</v>
      </c>
      <c r="J6234" s="8">
        <v>205.7</v>
      </c>
      <c r="K6234" s="8">
        <v>117.11</v>
      </c>
      <c r="L6234" s="8">
        <v>920918.9</v>
      </c>
      <c r="M6234" s="8">
        <v>524301.47</v>
      </c>
      <c r="N6234" s="8">
        <v>396617.43</v>
      </c>
    </row>
    <row r="6235" spans="1:14" x14ac:dyDescent="0.3">
      <c r="A6235" t="s">
        <v>9</v>
      </c>
      <c r="B6235" t="s">
        <v>157</v>
      </c>
      <c r="C6235" t="s">
        <v>36</v>
      </c>
      <c r="D6235" t="s">
        <v>3</v>
      </c>
      <c r="E6235" t="s">
        <v>4</v>
      </c>
      <c r="F6235" s="5">
        <v>43784</v>
      </c>
      <c r="G6235">
        <v>459277713</v>
      </c>
      <c r="H6235" s="5">
        <v>43803</v>
      </c>
      <c r="I6235">
        <v>9336</v>
      </c>
      <c r="J6235" s="8">
        <v>421.89</v>
      </c>
      <c r="K6235" s="8">
        <v>364.69</v>
      </c>
      <c r="L6235" s="8">
        <v>3938765.04</v>
      </c>
      <c r="M6235" s="8">
        <v>3404745.84</v>
      </c>
      <c r="N6235" s="8">
        <v>534019.19999999995</v>
      </c>
    </row>
    <row r="6236" spans="1:14" x14ac:dyDescent="0.3">
      <c r="A6236" t="s">
        <v>9</v>
      </c>
      <c r="B6236" t="s">
        <v>203</v>
      </c>
      <c r="C6236" t="s">
        <v>45</v>
      </c>
      <c r="D6236" t="s">
        <v>7</v>
      </c>
      <c r="E6236" t="s">
        <v>15</v>
      </c>
      <c r="F6236" s="5">
        <v>44766</v>
      </c>
      <c r="G6236">
        <v>665786778</v>
      </c>
      <c r="H6236" s="5">
        <v>44788</v>
      </c>
      <c r="I6236">
        <v>9958</v>
      </c>
      <c r="J6236" s="8">
        <v>9.33</v>
      </c>
      <c r="K6236" s="8">
        <v>6.92</v>
      </c>
      <c r="L6236" s="8">
        <v>92908.14</v>
      </c>
      <c r="M6236" s="8">
        <v>68909.36</v>
      </c>
      <c r="N6236" s="8">
        <v>23998.78</v>
      </c>
    </row>
    <row r="6237" spans="1:14" x14ac:dyDescent="0.3">
      <c r="A6237" t="s">
        <v>12</v>
      </c>
      <c r="B6237" t="s">
        <v>162</v>
      </c>
      <c r="C6237" t="s">
        <v>65</v>
      </c>
      <c r="D6237" t="s">
        <v>3</v>
      </c>
      <c r="E6237" t="s">
        <v>4</v>
      </c>
      <c r="F6237" s="5">
        <v>43748</v>
      </c>
      <c r="G6237">
        <v>583094489</v>
      </c>
      <c r="H6237" s="5">
        <v>43782</v>
      </c>
      <c r="I6237">
        <v>9472</v>
      </c>
      <c r="J6237" s="8">
        <v>668.27</v>
      </c>
      <c r="K6237" s="8">
        <v>502.54</v>
      </c>
      <c r="L6237" s="8">
        <v>6329853.4400000004</v>
      </c>
      <c r="M6237" s="8">
        <v>4760058.88</v>
      </c>
      <c r="N6237" s="8">
        <v>1569794.56</v>
      </c>
    </row>
    <row r="6238" spans="1:14" x14ac:dyDescent="0.3">
      <c r="A6238" t="s">
        <v>9</v>
      </c>
      <c r="B6238" t="s">
        <v>186</v>
      </c>
      <c r="C6238" t="s">
        <v>14</v>
      </c>
      <c r="D6238" t="s">
        <v>7</v>
      </c>
      <c r="E6238" t="s">
        <v>4</v>
      </c>
      <c r="F6238" s="5">
        <v>44466</v>
      </c>
      <c r="G6238">
        <v>362812173</v>
      </c>
      <c r="H6238" s="5">
        <v>44469</v>
      </c>
      <c r="I6238">
        <v>3039</v>
      </c>
      <c r="J6238" s="8">
        <v>205.7</v>
      </c>
      <c r="K6238" s="8">
        <v>117.11</v>
      </c>
      <c r="L6238" s="8">
        <v>625122.30000000005</v>
      </c>
      <c r="M6238" s="8">
        <v>355897.29</v>
      </c>
      <c r="N6238" s="8">
        <v>269225.01</v>
      </c>
    </row>
    <row r="6239" spans="1:14" x14ac:dyDescent="0.3">
      <c r="A6239" t="s">
        <v>0</v>
      </c>
      <c r="B6239" t="s">
        <v>94</v>
      </c>
      <c r="C6239" t="s">
        <v>6</v>
      </c>
      <c r="D6239" t="s">
        <v>3</v>
      </c>
      <c r="E6239" t="s">
        <v>8</v>
      </c>
      <c r="F6239" s="5">
        <v>44071</v>
      </c>
      <c r="G6239">
        <v>226863658</v>
      </c>
      <c r="H6239" s="5">
        <v>44090</v>
      </c>
      <c r="I6239">
        <v>2853</v>
      </c>
      <c r="J6239" s="8">
        <v>152.58000000000001</v>
      </c>
      <c r="K6239" s="8">
        <v>97.44</v>
      </c>
      <c r="L6239" s="8">
        <v>435310.74</v>
      </c>
      <c r="M6239" s="8">
        <v>277996.32</v>
      </c>
      <c r="N6239" s="8">
        <v>157314.42000000001</v>
      </c>
    </row>
    <row r="6240" spans="1:14" x14ac:dyDescent="0.3">
      <c r="A6240" t="s">
        <v>9</v>
      </c>
      <c r="B6240" t="s">
        <v>91</v>
      </c>
      <c r="C6240" t="s">
        <v>2</v>
      </c>
      <c r="D6240" t="s">
        <v>3</v>
      </c>
      <c r="E6240" t="s">
        <v>15</v>
      </c>
      <c r="F6240" s="5">
        <v>44805</v>
      </c>
      <c r="G6240">
        <v>917485272</v>
      </c>
      <c r="H6240" s="5">
        <v>44837</v>
      </c>
      <c r="I6240">
        <v>3136</v>
      </c>
      <c r="J6240" s="8">
        <v>255.28</v>
      </c>
      <c r="K6240" s="8">
        <v>159.41999999999999</v>
      </c>
      <c r="L6240" s="8">
        <v>800558.07999999996</v>
      </c>
      <c r="M6240" s="8">
        <v>499941.12</v>
      </c>
      <c r="N6240" s="8">
        <v>300616.96000000002</v>
      </c>
    </row>
    <row r="6241" spans="1:14" x14ac:dyDescent="0.3">
      <c r="A6241" t="s">
        <v>9</v>
      </c>
      <c r="B6241" t="s">
        <v>194</v>
      </c>
      <c r="C6241" t="s">
        <v>19</v>
      </c>
      <c r="D6241" t="s">
        <v>7</v>
      </c>
      <c r="E6241" t="s">
        <v>15</v>
      </c>
      <c r="F6241" s="5">
        <v>43949</v>
      </c>
      <c r="G6241">
        <v>547225844</v>
      </c>
      <c r="H6241" s="5">
        <v>43981</v>
      </c>
      <c r="I6241">
        <v>5143</v>
      </c>
      <c r="J6241" s="8">
        <v>81.73</v>
      </c>
      <c r="K6241" s="8">
        <v>56.67</v>
      </c>
      <c r="L6241" s="8">
        <v>420337.39</v>
      </c>
      <c r="M6241" s="8">
        <v>291453.81</v>
      </c>
      <c r="N6241" s="8">
        <v>128883.58</v>
      </c>
    </row>
    <row r="6242" spans="1:14" x14ac:dyDescent="0.3">
      <c r="A6242" t="s">
        <v>9</v>
      </c>
      <c r="B6242" t="s">
        <v>170</v>
      </c>
      <c r="C6242" t="s">
        <v>65</v>
      </c>
      <c r="D6242" t="s">
        <v>7</v>
      </c>
      <c r="E6242" t="s">
        <v>4</v>
      </c>
      <c r="F6242" s="5">
        <v>44598</v>
      </c>
      <c r="G6242">
        <v>448946702</v>
      </c>
      <c r="H6242" s="5">
        <v>44620</v>
      </c>
      <c r="I6242">
        <v>2161</v>
      </c>
      <c r="J6242" s="8">
        <v>668.27</v>
      </c>
      <c r="K6242" s="8">
        <v>502.54</v>
      </c>
      <c r="L6242" s="8">
        <v>1444131.47</v>
      </c>
      <c r="M6242" s="8">
        <v>1085988.94</v>
      </c>
      <c r="N6242" s="8">
        <v>358142.53</v>
      </c>
    </row>
    <row r="6243" spans="1:14" x14ac:dyDescent="0.3">
      <c r="A6243" t="s">
        <v>9</v>
      </c>
      <c r="B6243" t="s">
        <v>142</v>
      </c>
      <c r="C6243" t="s">
        <v>31</v>
      </c>
      <c r="D6243" t="s">
        <v>3</v>
      </c>
      <c r="E6243" t="s">
        <v>23</v>
      </c>
      <c r="F6243" s="5">
        <v>42542</v>
      </c>
      <c r="G6243">
        <v>225821673</v>
      </c>
      <c r="H6243" s="5">
        <v>42585</v>
      </c>
      <c r="I6243">
        <v>4506</v>
      </c>
      <c r="J6243" s="8">
        <v>437.2</v>
      </c>
      <c r="K6243" s="8">
        <v>263.33</v>
      </c>
      <c r="L6243" s="8">
        <v>1970023.2</v>
      </c>
      <c r="M6243" s="8">
        <v>1186564.98</v>
      </c>
      <c r="N6243" s="8">
        <v>783458.22</v>
      </c>
    </row>
    <row r="6244" spans="1:14" x14ac:dyDescent="0.3">
      <c r="A6244" t="s">
        <v>12</v>
      </c>
      <c r="B6244" t="s">
        <v>73</v>
      </c>
      <c r="C6244" t="s">
        <v>11</v>
      </c>
      <c r="D6244" t="s">
        <v>3</v>
      </c>
      <c r="E6244" t="s">
        <v>15</v>
      </c>
      <c r="F6244" s="5">
        <v>43349</v>
      </c>
      <c r="G6244">
        <v>901337087</v>
      </c>
      <c r="H6244" s="5">
        <v>43398</v>
      </c>
      <c r="I6244">
        <v>4529</v>
      </c>
      <c r="J6244" s="8">
        <v>47.45</v>
      </c>
      <c r="K6244" s="8">
        <v>31.79</v>
      </c>
      <c r="L6244" s="8">
        <v>214901.05</v>
      </c>
      <c r="M6244" s="8">
        <v>143976.91</v>
      </c>
      <c r="N6244" s="8">
        <v>70924.14</v>
      </c>
    </row>
    <row r="6245" spans="1:14" x14ac:dyDescent="0.3">
      <c r="A6245" t="s">
        <v>9</v>
      </c>
      <c r="B6245" t="s">
        <v>60</v>
      </c>
      <c r="C6245" t="s">
        <v>65</v>
      </c>
      <c r="D6245" t="s">
        <v>7</v>
      </c>
      <c r="E6245" t="s">
        <v>15</v>
      </c>
      <c r="F6245" s="5">
        <v>42204</v>
      </c>
      <c r="G6245">
        <v>869291770</v>
      </c>
      <c r="H6245" s="5">
        <v>42237</v>
      </c>
      <c r="I6245">
        <v>1607</v>
      </c>
      <c r="J6245" s="8">
        <v>668.27</v>
      </c>
      <c r="K6245" s="8">
        <v>502.54</v>
      </c>
      <c r="L6245" s="8">
        <v>1073909.8899999999</v>
      </c>
      <c r="M6245" s="8">
        <v>807581.78</v>
      </c>
      <c r="N6245" s="8">
        <v>266328.11</v>
      </c>
    </row>
    <row r="6246" spans="1:14" x14ac:dyDescent="0.3">
      <c r="A6246" t="s">
        <v>0</v>
      </c>
      <c r="B6246" t="s">
        <v>197</v>
      </c>
      <c r="C6246" t="s">
        <v>2</v>
      </c>
      <c r="D6246" t="s">
        <v>7</v>
      </c>
      <c r="E6246" t="s">
        <v>15</v>
      </c>
      <c r="F6246" s="5">
        <v>42297</v>
      </c>
      <c r="G6246">
        <v>843797051</v>
      </c>
      <c r="H6246" s="5">
        <v>42298</v>
      </c>
      <c r="I6246">
        <v>7153</v>
      </c>
      <c r="J6246" s="8">
        <v>255.28</v>
      </c>
      <c r="K6246" s="8">
        <v>159.41999999999999</v>
      </c>
      <c r="L6246" s="8">
        <v>1826017.84</v>
      </c>
      <c r="M6246" s="8">
        <v>1140331.26</v>
      </c>
      <c r="N6246" s="8">
        <v>685686.58</v>
      </c>
    </row>
    <row r="6247" spans="1:14" x14ac:dyDescent="0.3">
      <c r="A6247" t="s">
        <v>9</v>
      </c>
      <c r="B6247" t="s">
        <v>203</v>
      </c>
      <c r="C6247" t="s">
        <v>22</v>
      </c>
      <c r="D6247" t="s">
        <v>7</v>
      </c>
      <c r="E6247" t="s">
        <v>15</v>
      </c>
      <c r="F6247" s="5">
        <v>42747</v>
      </c>
      <c r="G6247">
        <v>709276759</v>
      </c>
      <c r="H6247" s="5">
        <v>42795</v>
      </c>
      <c r="I6247">
        <v>9610</v>
      </c>
      <c r="J6247" s="8">
        <v>109.28</v>
      </c>
      <c r="K6247" s="8">
        <v>35.840000000000003</v>
      </c>
      <c r="L6247" s="8">
        <v>1050180.8</v>
      </c>
      <c r="M6247" s="8">
        <v>344422.40000000002</v>
      </c>
      <c r="N6247" s="8">
        <v>705758.4</v>
      </c>
    </row>
    <row r="6248" spans="1:14" x14ac:dyDescent="0.3">
      <c r="A6248" t="s">
        <v>12</v>
      </c>
      <c r="B6248" t="s">
        <v>189</v>
      </c>
      <c r="C6248" t="s">
        <v>45</v>
      </c>
      <c r="D6248" t="s">
        <v>3</v>
      </c>
      <c r="E6248" t="s">
        <v>4</v>
      </c>
      <c r="F6248" s="5">
        <v>43217</v>
      </c>
      <c r="G6248">
        <v>870467221</v>
      </c>
      <c r="H6248" s="5">
        <v>43248</v>
      </c>
      <c r="I6248">
        <v>9449</v>
      </c>
      <c r="J6248" s="8">
        <v>9.33</v>
      </c>
      <c r="K6248" s="8">
        <v>6.92</v>
      </c>
      <c r="L6248" s="8">
        <v>88159.17</v>
      </c>
      <c r="M6248" s="8">
        <v>65387.08</v>
      </c>
      <c r="N6248" s="8">
        <v>22772.09</v>
      </c>
    </row>
    <row r="6249" spans="1:14" x14ac:dyDescent="0.3">
      <c r="A6249" t="s">
        <v>9</v>
      </c>
      <c r="B6249" t="s">
        <v>187</v>
      </c>
      <c r="C6249" t="s">
        <v>2</v>
      </c>
      <c r="D6249" t="s">
        <v>3</v>
      </c>
      <c r="E6249" t="s">
        <v>4</v>
      </c>
      <c r="F6249" s="5">
        <v>42064</v>
      </c>
      <c r="G6249">
        <v>902417266</v>
      </c>
      <c r="H6249" s="5">
        <v>42109</v>
      </c>
      <c r="I6249">
        <v>4178</v>
      </c>
      <c r="J6249" s="8">
        <v>255.28</v>
      </c>
      <c r="K6249" s="8">
        <v>159.41999999999999</v>
      </c>
      <c r="L6249" s="8">
        <v>1066559.8400000001</v>
      </c>
      <c r="M6249" s="8">
        <v>666056.76</v>
      </c>
      <c r="N6249" s="8">
        <v>400503.08</v>
      </c>
    </row>
    <row r="6250" spans="1:14" x14ac:dyDescent="0.3">
      <c r="A6250" t="s">
        <v>20</v>
      </c>
      <c r="B6250" t="s">
        <v>70</v>
      </c>
      <c r="C6250" t="s">
        <v>29</v>
      </c>
      <c r="D6250" t="s">
        <v>7</v>
      </c>
      <c r="E6250" t="s">
        <v>4</v>
      </c>
      <c r="F6250" s="5">
        <v>44191</v>
      </c>
      <c r="G6250">
        <v>900488221</v>
      </c>
      <c r="H6250" s="5">
        <v>43875</v>
      </c>
      <c r="I6250">
        <v>3330</v>
      </c>
      <c r="J6250" s="8">
        <v>651.21</v>
      </c>
      <c r="K6250" s="8">
        <v>524.96</v>
      </c>
      <c r="L6250" s="8">
        <v>2168529.2999999998</v>
      </c>
      <c r="M6250" s="8">
        <v>1748116.8</v>
      </c>
      <c r="N6250" s="8">
        <v>420412.5</v>
      </c>
    </row>
    <row r="6251" spans="1:14" x14ac:dyDescent="0.3">
      <c r="A6251" t="s">
        <v>12</v>
      </c>
      <c r="B6251" t="s">
        <v>162</v>
      </c>
      <c r="C6251" t="s">
        <v>22</v>
      </c>
      <c r="D6251" t="s">
        <v>3</v>
      </c>
      <c r="E6251" t="s">
        <v>23</v>
      </c>
      <c r="F6251" s="5">
        <v>43696</v>
      </c>
      <c r="G6251">
        <v>130353915</v>
      </c>
      <c r="H6251" s="5">
        <v>43739</v>
      </c>
      <c r="I6251">
        <v>3475</v>
      </c>
      <c r="J6251" s="8">
        <v>109.28</v>
      </c>
      <c r="K6251" s="8">
        <v>35.840000000000003</v>
      </c>
      <c r="L6251" s="8">
        <v>379748</v>
      </c>
      <c r="M6251" s="8">
        <v>124544</v>
      </c>
      <c r="N6251" s="8">
        <v>255204</v>
      </c>
    </row>
    <row r="6252" spans="1:14" x14ac:dyDescent="0.3">
      <c r="A6252" t="s">
        <v>9</v>
      </c>
      <c r="B6252" t="s">
        <v>170</v>
      </c>
      <c r="C6252" t="s">
        <v>31</v>
      </c>
      <c r="D6252" t="s">
        <v>7</v>
      </c>
      <c r="E6252" t="s">
        <v>23</v>
      </c>
      <c r="F6252" s="5">
        <v>42532</v>
      </c>
      <c r="G6252">
        <v>178000676</v>
      </c>
      <c r="H6252" s="5">
        <v>42567</v>
      </c>
      <c r="I6252">
        <v>3210</v>
      </c>
      <c r="J6252" s="8">
        <v>437.2</v>
      </c>
      <c r="K6252" s="8">
        <v>263.33</v>
      </c>
      <c r="L6252" s="8">
        <v>1403412</v>
      </c>
      <c r="M6252" s="8">
        <v>845289.3</v>
      </c>
      <c r="N6252" s="8">
        <v>558122.69999999995</v>
      </c>
    </row>
    <row r="6253" spans="1:14" x14ac:dyDescent="0.3">
      <c r="A6253" t="s">
        <v>9</v>
      </c>
      <c r="B6253" t="s">
        <v>112</v>
      </c>
      <c r="C6253" t="s">
        <v>11</v>
      </c>
      <c r="D6253" t="s">
        <v>3</v>
      </c>
      <c r="E6253" t="s">
        <v>15</v>
      </c>
      <c r="F6253" s="5">
        <v>44730</v>
      </c>
      <c r="G6253">
        <v>899727332</v>
      </c>
      <c r="H6253" s="5">
        <v>44755</v>
      </c>
      <c r="I6253">
        <v>8166</v>
      </c>
      <c r="J6253" s="8">
        <v>47.45</v>
      </c>
      <c r="K6253" s="8">
        <v>31.79</v>
      </c>
      <c r="L6253" s="8">
        <v>387476.7</v>
      </c>
      <c r="M6253" s="8">
        <v>259597.14</v>
      </c>
      <c r="N6253" s="8">
        <v>127879.56</v>
      </c>
    </row>
    <row r="6254" spans="1:14" x14ac:dyDescent="0.3">
      <c r="A6254" t="s">
        <v>12</v>
      </c>
      <c r="B6254" t="s">
        <v>129</v>
      </c>
      <c r="C6254" t="s">
        <v>2</v>
      </c>
      <c r="D6254" t="s">
        <v>7</v>
      </c>
      <c r="E6254" t="s">
        <v>8</v>
      </c>
      <c r="F6254" s="5">
        <v>42401</v>
      </c>
      <c r="G6254">
        <v>872145211</v>
      </c>
      <c r="H6254" s="5">
        <v>42426</v>
      </c>
      <c r="I6254">
        <v>6004</v>
      </c>
      <c r="J6254" s="8">
        <v>255.28</v>
      </c>
      <c r="K6254" s="8">
        <v>159.41999999999999</v>
      </c>
      <c r="L6254" s="8">
        <v>1532701.12</v>
      </c>
      <c r="M6254" s="8">
        <v>957157.68</v>
      </c>
      <c r="N6254" s="8">
        <v>575543.43999999994</v>
      </c>
    </row>
    <row r="6255" spans="1:14" x14ac:dyDescent="0.3">
      <c r="A6255" t="s">
        <v>9</v>
      </c>
      <c r="B6255" t="s">
        <v>103</v>
      </c>
      <c r="C6255" t="s">
        <v>29</v>
      </c>
      <c r="D6255" t="s">
        <v>3</v>
      </c>
      <c r="E6255" t="s">
        <v>8</v>
      </c>
      <c r="F6255" s="5">
        <v>43514</v>
      </c>
      <c r="G6255">
        <v>542178142</v>
      </c>
      <c r="H6255" s="5">
        <v>43550</v>
      </c>
      <c r="I6255">
        <v>1415</v>
      </c>
      <c r="J6255" s="8">
        <v>651.21</v>
      </c>
      <c r="K6255" s="8">
        <v>524.96</v>
      </c>
      <c r="L6255" s="8">
        <v>921462.15</v>
      </c>
      <c r="M6255" s="8">
        <v>742818.4</v>
      </c>
      <c r="N6255" s="8">
        <v>178643.75</v>
      </c>
    </row>
    <row r="6256" spans="1:14" x14ac:dyDescent="0.3">
      <c r="A6256" t="s">
        <v>9</v>
      </c>
      <c r="B6256" t="s">
        <v>145</v>
      </c>
      <c r="C6256" t="s">
        <v>11</v>
      </c>
      <c r="D6256" t="s">
        <v>3</v>
      </c>
      <c r="E6256" t="s">
        <v>8</v>
      </c>
      <c r="F6256" s="5">
        <v>44113</v>
      </c>
      <c r="G6256">
        <v>877062451</v>
      </c>
      <c r="H6256" s="5">
        <v>44133</v>
      </c>
      <c r="I6256">
        <v>1124</v>
      </c>
      <c r="J6256" s="8">
        <v>47.45</v>
      </c>
      <c r="K6256" s="8">
        <v>31.79</v>
      </c>
      <c r="L6256" s="8">
        <v>53333.8</v>
      </c>
      <c r="M6256" s="8">
        <v>35731.96</v>
      </c>
      <c r="N6256" s="8">
        <v>17601.84</v>
      </c>
    </row>
    <row r="6257" spans="1:14" x14ac:dyDescent="0.3">
      <c r="A6257" t="s">
        <v>9</v>
      </c>
      <c r="B6257" t="s">
        <v>208</v>
      </c>
      <c r="C6257" t="s">
        <v>19</v>
      </c>
      <c r="D6257" t="s">
        <v>7</v>
      </c>
      <c r="E6257" t="s">
        <v>4</v>
      </c>
      <c r="F6257" s="5">
        <v>42326</v>
      </c>
      <c r="G6257">
        <v>214346969</v>
      </c>
      <c r="H6257" s="5">
        <v>42358</v>
      </c>
      <c r="I6257">
        <v>8886</v>
      </c>
      <c r="J6257" s="8">
        <v>81.73</v>
      </c>
      <c r="K6257" s="8">
        <v>56.67</v>
      </c>
      <c r="L6257" s="8">
        <v>726252.78</v>
      </c>
      <c r="M6257" s="8">
        <v>503569.62</v>
      </c>
      <c r="N6257" s="8">
        <v>222683.16</v>
      </c>
    </row>
    <row r="6258" spans="1:14" x14ac:dyDescent="0.3">
      <c r="A6258" t="s">
        <v>9</v>
      </c>
      <c r="B6258" t="s">
        <v>105</v>
      </c>
      <c r="C6258" t="s">
        <v>2</v>
      </c>
      <c r="D6258" t="s">
        <v>3</v>
      </c>
      <c r="E6258" t="s">
        <v>15</v>
      </c>
      <c r="F6258" s="5">
        <v>42671</v>
      </c>
      <c r="G6258">
        <v>111893022</v>
      </c>
      <c r="H6258" s="5">
        <v>42706</v>
      </c>
      <c r="I6258">
        <v>486</v>
      </c>
      <c r="J6258" s="8">
        <v>255.28</v>
      </c>
      <c r="K6258" s="8">
        <v>159.41999999999999</v>
      </c>
      <c r="L6258" s="8">
        <v>124066.08</v>
      </c>
      <c r="M6258" s="8">
        <v>77478.12</v>
      </c>
      <c r="N6258" s="8">
        <v>46587.96</v>
      </c>
    </row>
    <row r="6259" spans="1:14" x14ac:dyDescent="0.3">
      <c r="A6259" t="s">
        <v>9</v>
      </c>
      <c r="B6259" t="s">
        <v>184</v>
      </c>
      <c r="C6259" t="s">
        <v>11</v>
      </c>
      <c r="D6259" t="s">
        <v>3</v>
      </c>
      <c r="E6259" t="s">
        <v>4</v>
      </c>
      <c r="F6259" s="5">
        <v>43402</v>
      </c>
      <c r="G6259">
        <v>397874438</v>
      </c>
      <c r="H6259" s="5">
        <v>43435</v>
      </c>
      <c r="I6259">
        <v>8743</v>
      </c>
      <c r="J6259" s="8">
        <v>47.45</v>
      </c>
      <c r="K6259" s="8">
        <v>31.79</v>
      </c>
      <c r="L6259" s="8">
        <v>414855.35</v>
      </c>
      <c r="M6259" s="8">
        <v>277939.96999999997</v>
      </c>
      <c r="N6259" s="8">
        <v>136915.38</v>
      </c>
    </row>
    <row r="6260" spans="1:14" x14ac:dyDescent="0.3">
      <c r="A6260" t="s">
        <v>9</v>
      </c>
      <c r="B6260" t="s">
        <v>38</v>
      </c>
      <c r="C6260" t="s">
        <v>22</v>
      </c>
      <c r="D6260" t="s">
        <v>7</v>
      </c>
      <c r="E6260" t="s">
        <v>8</v>
      </c>
      <c r="F6260" s="5">
        <v>44622</v>
      </c>
      <c r="G6260">
        <v>520777547</v>
      </c>
      <c r="H6260" s="5">
        <v>44666</v>
      </c>
      <c r="I6260">
        <v>8504</v>
      </c>
      <c r="J6260" s="8">
        <v>109.28</v>
      </c>
      <c r="K6260" s="8">
        <v>35.840000000000003</v>
      </c>
      <c r="L6260" s="8">
        <v>929317.12</v>
      </c>
      <c r="M6260" s="8">
        <v>304783.35999999999</v>
      </c>
      <c r="N6260" s="8">
        <v>624533.76000000001</v>
      </c>
    </row>
    <row r="6261" spans="1:14" x14ac:dyDescent="0.3">
      <c r="A6261" t="s">
        <v>12</v>
      </c>
      <c r="B6261" t="s">
        <v>180</v>
      </c>
      <c r="C6261" t="s">
        <v>45</v>
      </c>
      <c r="D6261" t="s">
        <v>7</v>
      </c>
      <c r="E6261" t="s">
        <v>8</v>
      </c>
      <c r="F6261" s="5">
        <v>42209</v>
      </c>
      <c r="G6261">
        <v>899401175</v>
      </c>
      <c r="H6261" s="5">
        <v>42231</v>
      </c>
      <c r="I6261">
        <v>1649</v>
      </c>
      <c r="J6261" s="8">
        <v>9.33</v>
      </c>
      <c r="K6261" s="8">
        <v>6.92</v>
      </c>
      <c r="L6261" s="8">
        <v>15385.17</v>
      </c>
      <c r="M6261" s="8">
        <v>11411.08</v>
      </c>
      <c r="N6261" s="8">
        <v>3974.09</v>
      </c>
    </row>
    <row r="6262" spans="1:14" x14ac:dyDescent="0.3">
      <c r="A6262" t="s">
        <v>9</v>
      </c>
      <c r="B6262" t="s">
        <v>192</v>
      </c>
      <c r="C6262" t="s">
        <v>65</v>
      </c>
      <c r="D6262" t="s">
        <v>3</v>
      </c>
      <c r="E6262" t="s">
        <v>8</v>
      </c>
      <c r="F6262" s="5">
        <v>43278</v>
      </c>
      <c r="G6262">
        <v>672856652</v>
      </c>
      <c r="H6262" s="5">
        <v>43315</v>
      </c>
      <c r="I6262">
        <v>2091</v>
      </c>
      <c r="J6262" s="8">
        <v>668.27</v>
      </c>
      <c r="K6262" s="8">
        <v>502.54</v>
      </c>
      <c r="L6262" s="8">
        <v>1397352.57</v>
      </c>
      <c r="M6262" s="8">
        <v>1050811.1399999999</v>
      </c>
      <c r="N6262" s="8">
        <v>346541.43</v>
      </c>
    </row>
    <row r="6263" spans="1:14" x14ac:dyDescent="0.3">
      <c r="A6263" t="s">
        <v>17</v>
      </c>
      <c r="B6263" t="s">
        <v>86</v>
      </c>
      <c r="C6263" t="s">
        <v>36</v>
      </c>
      <c r="D6263" t="s">
        <v>7</v>
      </c>
      <c r="E6263" t="s">
        <v>15</v>
      </c>
      <c r="F6263" s="5">
        <v>44716</v>
      </c>
      <c r="G6263">
        <v>850567805</v>
      </c>
      <c r="H6263" s="5">
        <v>44760</v>
      </c>
      <c r="I6263">
        <v>770</v>
      </c>
      <c r="J6263" s="8">
        <v>421.89</v>
      </c>
      <c r="K6263" s="8">
        <v>364.69</v>
      </c>
      <c r="L6263" s="8">
        <v>324855.3</v>
      </c>
      <c r="M6263" s="8">
        <v>280811.3</v>
      </c>
      <c r="N6263" s="8">
        <v>44044</v>
      </c>
    </row>
    <row r="6264" spans="1:14" x14ac:dyDescent="0.3">
      <c r="A6264" t="s">
        <v>17</v>
      </c>
      <c r="B6264" t="s">
        <v>119</v>
      </c>
      <c r="C6264" t="s">
        <v>6</v>
      </c>
      <c r="D6264" t="s">
        <v>3</v>
      </c>
      <c r="E6264" t="s">
        <v>15</v>
      </c>
      <c r="F6264" s="5">
        <v>42184</v>
      </c>
      <c r="G6264">
        <v>262270963</v>
      </c>
      <c r="H6264" s="5">
        <v>42197</v>
      </c>
      <c r="I6264">
        <v>661</v>
      </c>
      <c r="J6264" s="8">
        <v>152.58000000000001</v>
      </c>
      <c r="K6264" s="8">
        <v>97.44</v>
      </c>
      <c r="L6264" s="8">
        <v>100855.38</v>
      </c>
      <c r="M6264" s="8">
        <v>64407.839999999997</v>
      </c>
      <c r="N6264" s="8">
        <v>36447.54</v>
      </c>
    </row>
    <row r="6265" spans="1:14" x14ac:dyDescent="0.3">
      <c r="A6265" t="s">
        <v>17</v>
      </c>
      <c r="B6265" t="s">
        <v>188</v>
      </c>
      <c r="C6265" t="s">
        <v>14</v>
      </c>
      <c r="D6265" t="s">
        <v>7</v>
      </c>
      <c r="E6265" t="s">
        <v>23</v>
      </c>
      <c r="F6265" s="5">
        <v>42504</v>
      </c>
      <c r="G6265">
        <v>508014953</v>
      </c>
      <c r="H6265" s="5">
        <v>42508</v>
      </c>
      <c r="I6265">
        <v>1769</v>
      </c>
      <c r="J6265" s="8">
        <v>205.7</v>
      </c>
      <c r="K6265" s="8">
        <v>117.11</v>
      </c>
      <c r="L6265" s="8">
        <v>363883.3</v>
      </c>
      <c r="M6265" s="8">
        <v>207167.59</v>
      </c>
      <c r="N6265" s="8">
        <v>156715.71</v>
      </c>
    </row>
    <row r="6266" spans="1:14" x14ac:dyDescent="0.3">
      <c r="A6266" t="s">
        <v>0</v>
      </c>
      <c r="B6266" t="s">
        <v>94</v>
      </c>
      <c r="C6266" t="s">
        <v>45</v>
      </c>
      <c r="D6266" t="s">
        <v>7</v>
      </c>
      <c r="E6266" t="s">
        <v>8</v>
      </c>
      <c r="F6266" s="5">
        <v>42347</v>
      </c>
      <c r="G6266">
        <v>108161103</v>
      </c>
      <c r="H6266" s="5">
        <v>42386</v>
      </c>
      <c r="I6266">
        <v>6129</v>
      </c>
      <c r="J6266" s="8">
        <v>9.33</v>
      </c>
      <c r="K6266" s="8">
        <v>6.92</v>
      </c>
      <c r="L6266" s="8">
        <v>57183.57</v>
      </c>
      <c r="M6266" s="8">
        <v>42412.68</v>
      </c>
      <c r="N6266" s="8">
        <v>14770.89</v>
      </c>
    </row>
    <row r="6267" spans="1:14" x14ac:dyDescent="0.3">
      <c r="A6267" t="s">
        <v>9</v>
      </c>
      <c r="B6267" t="s">
        <v>133</v>
      </c>
      <c r="C6267" t="s">
        <v>29</v>
      </c>
      <c r="D6267" t="s">
        <v>3</v>
      </c>
      <c r="E6267" t="s">
        <v>15</v>
      </c>
      <c r="F6267" s="5">
        <v>43235</v>
      </c>
      <c r="G6267">
        <v>353383243</v>
      </c>
      <c r="H6267" s="5">
        <v>43260</v>
      </c>
      <c r="I6267">
        <v>2809</v>
      </c>
      <c r="J6267" s="8">
        <v>651.21</v>
      </c>
      <c r="K6267" s="8">
        <v>524.96</v>
      </c>
      <c r="L6267" s="8">
        <v>1829248.89</v>
      </c>
      <c r="M6267" s="8">
        <v>1474612.64</v>
      </c>
      <c r="N6267" s="8">
        <v>354636.25</v>
      </c>
    </row>
    <row r="6268" spans="1:14" x14ac:dyDescent="0.3">
      <c r="A6268" t="s">
        <v>9</v>
      </c>
      <c r="B6268" t="s">
        <v>182</v>
      </c>
      <c r="C6268" t="s">
        <v>29</v>
      </c>
      <c r="D6268" t="s">
        <v>7</v>
      </c>
      <c r="E6268" t="s">
        <v>15</v>
      </c>
      <c r="F6268" s="5">
        <v>44156</v>
      </c>
      <c r="G6268">
        <v>354667699</v>
      </c>
      <c r="H6268" s="5">
        <v>44194</v>
      </c>
      <c r="I6268">
        <v>2908</v>
      </c>
      <c r="J6268" s="8">
        <v>651.21</v>
      </c>
      <c r="K6268" s="8">
        <v>524.96</v>
      </c>
      <c r="L6268" s="8">
        <v>1893718.68</v>
      </c>
      <c r="M6268" s="8">
        <v>1526583.68</v>
      </c>
      <c r="N6268" s="8">
        <v>367135</v>
      </c>
    </row>
    <row r="6269" spans="1:14" x14ac:dyDescent="0.3">
      <c r="A6269" t="s">
        <v>39</v>
      </c>
      <c r="B6269" t="s">
        <v>196</v>
      </c>
      <c r="C6269" t="s">
        <v>57</v>
      </c>
      <c r="D6269" t="s">
        <v>7</v>
      </c>
      <c r="E6269" t="s">
        <v>8</v>
      </c>
      <c r="F6269" s="5">
        <v>44568</v>
      </c>
      <c r="G6269">
        <v>193313300</v>
      </c>
      <c r="H6269" s="5">
        <v>44605</v>
      </c>
      <c r="I6269">
        <v>4556</v>
      </c>
      <c r="J6269" s="8">
        <v>154.06</v>
      </c>
      <c r="K6269" s="8">
        <v>90.93</v>
      </c>
      <c r="L6269" s="8">
        <v>701897.36</v>
      </c>
      <c r="M6269" s="8">
        <v>414277.08</v>
      </c>
      <c r="N6269" s="8">
        <v>287620.28000000003</v>
      </c>
    </row>
    <row r="6270" spans="1:14" x14ac:dyDescent="0.3">
      <c r="A6270" t="s">
        <v>12</v>
      </c>
      <c r="B6270" t="s">
        <v>115</v>
      </c>
      <c r="C6270" t="s">
        <v>11</v>
      </c>
      <c r="D6270" t="s">
        <v>3</v>
      </c>
      <c r="E6270" t="s">
        <v>4</v>
      </c>
      <c r="F6270" s="5">
        <v>44157</v>
      </c>
      <c r="G6270">
        <v>470931375</v>
      </c>
      <c r="H6270" s="5">
        <v>43840</v>
      </c>
      <c r="I6270">
        <v>7914</v>
      </c>
      <c r="J6270" s="8">
        <v>47.45</v>
      </c>
      <c r="K6270" s="8">
        <v>31.79</v>
      </c>
      <c r="L6270" s="8">
        <v>375519.3</v>
      </c>
      <c r="M6270" s="8">
        <v>251586.06</v>
      </c>
      <c r="N6270" s="8">
        <v>123933.24</v>
      </c>
    </row>
    <row r="6271" spans="1:14" x14ac:dyDescent="0.3">
      <c r="A6271" t="s">
        <v>39</v>
      </c>
      <c r="B6271" t="s">
        <v>205</v>
      </c>
      <c r="C6271" t="s">
        <v>6</v>
      </c>
      <c r="D6271" t="s">
        <v>7</v>
      </c>
      <c r="E6271" t="s">
        <v>4</v>
      </c>
      <c r="F6271" s="5">
        <v>44853</v>
      </c>
      <c r="G6271">
        <v>959445750</v>
      </c>
      <c r="H6271" s="5">
        <v>44888</v>
      </c>
      <c r="I6271">
        <v>173</v>
      </c>
      <c r="J6271" s="8">
        <v>152.58000000000001</v>
      </c>
      <c r="K6271" s="8">
        <v>97.44</v>
      </c>
      <c r="L6271" s="8">
        <v>26396.34</v>
      </c>
      <c r="M6271" s="8">
        <v>16857.12</v>
      </c>
      <c r="N6271" s="8">
        <v>9539.2199999999993</v>
      </c>
    </row>
    <row r="6272" spans="1:14" x14ac:dyDescent="0.3">
      <c r="A6272" t="s">
        <v>12</v>
      </c>
      <c r="B6272" t="s">
        <v>189</v>
      </c>
      <c r="C6272" t="s">
        <v>22</v>
      </c>
      <c r="D6272" t="s">
        <v>3</v>
      </c>
      <c r="E6272" t="s">
        <v>8</v>
      </c>
      <c r="F6272" s="5">
        <v>42662</v>
      </c>
      <c r="G6272">
        <v>151092755</v>
      </c>
      <c r="H6272" s="5">
        <v>42685</v>
      </c>
      <c r="I6272">
        <v>559</v>
      </c>
      <c r="J6272" s="8">
        <v>109.28</v>
      </c>
      <c r="K6272" s="8">
        <v>35.840000000000003</v>
      </c>
      <c r="L6272" s="8">
        <v>61087.519999999997</v>
      </c>
      <c r="M6272" s="8">
        <v>20034.560000000001</v>
      </c>
      <c r="N6272" s="8">
        <v>41052.959999999999</v>
      </c>
    </row>
    <row r="6273" spans="1:14" x14ac:dyDescent="0.3">
      <c r="A6273" t="s">
        <v>39</v>
      </c>
      <c r="B6273" t="s">
        <v>40</v>
      </c>
      <c r="C6273" t="s">
        <v>45</v>
      </c>
      <c r="D6273" t="s">
        <v>3</v>
      </c>
      <c r="E6273" t="s">
        <v>15</v>
      </c>
      <c r="F6273" s="5">
        <v>44907</v>
      </c>
      <c r="G6273">
        <v>208421218</v>
      </c>
      <c r="H6273" s="5">
        <v>44569</v>
      </c>
      <c r="I6273">
        <v>5325</v>
      </c>
      <c r="J6273" s="8">
        <v>9.33</v>
      </c>
      <c r="K6273" s="8">
        <v>6.92</v>
      </c>
      <c r="L6273" s="8">
        <v>49682.25</v>
      </c>
      <c r="M6273" s="8">
        <v>36849</v>
      </c>
      <c r="N6273" s="8">
        <v>12833.25</v>
      </c>
    </row>
    <row r="6274" spans="1:14" x14ac:dyDescent="0.3">
      <c r="A6274" t="s">
        <v>9</v>
      </c>
      <c r="B6274" t="s">
        <v>60</v>
      </c>
      <c r="C6274" t="s">
        <v>6</v>
      </c>
      <c r="D6274" t="s">
        <v>3</v>
      </c>
      <c r="E6274" t="s">
        <v>15</v>
      </c>
      <c r="F6274" s="5">
        <v>43910</v>
      </c>
      <c r="G6274">
        <v>214292466</v>
      </c>
      <c r="H6274" s="5">
        <v>43934</v>
      </c>
      <c r="I6274">
        <v>2758</v>
      </c>
      <c r="J6274" s="8">
        <v>152.58000000000001</v>
      </c>
      <c r="K6274" s="8">
        <v>97.44</v>
      </c>
      <c r="L6274" s="8">
        <v>420815.64</v>
      </c>
      <c r="M6274" s="8">
        <v>268739.52</v>
      </c>
      <c r="N6274" s="8">
        <v>152076.12</v>
      </c>
    </row>
    <row r="6275" spans="1:14" x14ac:dyDescent="0.3">
      <c r="A6275" t="s">
        <v>12</v>
      </c>
      <c r="B6275" t="s">
        <v>195</v>
      </c>
      <c r="C6275" t="s">
        <v>2</v>
      </c>
      <c r="D6275" t="s">
        <v>3</v>
      </c>
      <c r="E6275" t="s">
        <v>15</v>
      </c>
      <c r="F6275" s="5">
        <v>43157</v>
      </c>
      <c r="G6275">
        <v>221880328</v>
      </c>
      <c r="H6275" s="5">
        <v>43189</v>
      </c>
      <c r="I6275">
        <v>8175</v>
      </c>
      <c r="J6275" s="8">
        <v>255.28</v>
      </c>
      <c r="K6275" s="8">
        <v>159.41999999999999</v>
      </c>
      <c r="L6275" s="8">
        <v>2086914</v>
      </c>
      <c r="M6275" s="8">
        <v>1303258.5</v>
      </c>
      <c r="N6275" s="8">
        <v>783655.5</v>
      </c>
    </row>
    <row r="6276" spans="1:14" x14ac:dyDescent="0.3">
      <c r="A6276" t="s">
        <v>20</v>
      </c>
      <c r="B6276" t="s">
        <v>140</v>
      </c>
      <c r="C6276" t="s">
        <v>11</v>
      </c>
      <c r="D6276" t="s">
        <v>3</v>
      </c>
      <c r="E6276" t="s">
        <v>23</v>
      </c>
      <c r="F6276" s="5">
        <v>44329</v>
      </c>
      <c r="G6276">
        <v>804671132</v>
      </c>
      <c r="H6276" s="5">
        <v>44357</v>
      </c>
      <c r="I6276">
        <v>8924</v>
      </c>
      <c r="J6276" s="8">
        <v>47.45</v>
      </c>
      <c r="K6276" s="8">
        <v>31.79</v>
      </c>
      <c r="L6276" s="8">
        <v>423443.8</v>
      </c>
      <c r="M6276" s="8">
        <v>283693.96000000002</v>
      </c>
      <c r="N6276" s="8">
        <v>139749.84</v>
      </c>
    </row>
    <row r="6277" spans="1:14" x14ac:dyDescent="0.3">
      <c r="A6277" t="s">
        <v>0</v>
      </c>
      <c r="B6277" t="s">
        <v>48</v>
      </c>
      <c r="C6277" t="s">
        <v>14</v>
      </c>
      <c r="D6277" t="s">
        <v>3</v>
      </c>
      <c r="E6277" t="s">
        <v>23</v>
      </c>
      <c r="F6277" s="5">
        <v>44879</v>
      </c>
      <c r="G6277">
        <v>806463706</v>
      </c>
      <c r="H6277" s="5">
        <v>44911</v>
      </c>
      <c r="I6277">
        <v>9387</v>
      </c>
      <c r="J6277" s="8">
        <v>205.7</v>
      </c>
      <c r="K6277" s="8">
        <v>117.11</v>
      </c>
      <c r="L6277" s="8">
        <v>1930905.9</v>
      </c>
      <c r="M6277" s="8">
        <v>1099311.57</v>
      </c>
      <c r="N6277" s="8">
        <v>831594.33</v>
      </c>
    </row>
    <row r="6278" spans="1:14" x14ac:dyDescent="0.3">
      <c r="A6278" t="s">
        <v>17</v>
      </c>
      <c r="B6278" t="s">
        <v>43</v>
      </c>
      <c r="C6278" t="s">
        <v>57</v>
      </c>
      <c r="D6278" t="s">
        <v>7</v>
      </c>
      <c r="E6278" t="s">
        <v>4</v>
      </c>
      <c r="F6278" s="5">
        <v>43538</v>
      </c>
      <c r="G6278">
        <v>491369378</v>
      </c>
      <c r="H6278" s="5">
        <v>43561</v>
      </c>
      <c r="I6278">
        <v>5973</v>
      </c>
      <c r="J6278" s="8">
        <v>154.06</v>
      </c>
      <c r="K6278" s="8">
        <v>90.93</v>
      </c>
      <c r="L6278" s="8">
        <v>920200.38</v>
      </c>
      <c r="M6278" s="8">
        <v>543124.89</v>
      </c>
      <c r="N6278" s="8">
        <v>377075.49</v>
      </c>
    </row>
    <row r="6279" spans="1:14" x14ac:dyDescent="0.3">
      <c r="A6279" t="s">
        <v>17</v>
      </c>
      <c r="B6279" t="s">
        <v>18</v>
      </c>
      <c r="C6279" t="s">
        <v>31</v>
      </c>
      <c r="D6279" t="s">
        <v>3</v>
      </c>
      <c r="E6279" t="s">
        <v>8</v>
      </c>
      <c r="F6279" s="5">
        <v>42425</v>
      </c>
      <c r="G6279">
        <v>193811976</v>
      </c>
      <c r="H6279" s="5">
        <v>42447</v>
      </c>
      <c r="I6279">
        <v>2126</v>
      </c>
      <c r="J6279" s="8">
        <v>437.2</v>
      </c>
      <c r="K6279" s="8">
        <v>263.33</v>
      </c>
      <c r="L6279" s="8">
        <v>929487.2</v>
      </c>
      <c r="M6279" s="8">
        <v>559839.57999999996</v>
      </c>
      <c r="N6279" s="8">
        <v>369647.62</v>
      </c>
    </row>
    <row r="6280" spans="1:14" x14ac:dyDescent="0.3">
      <c r="A6280" t="s">
        <v>17</v>
      </c>
      <c r="B6280" t="s">
        <v>75</v>
      </c>
      <c r="C6280" t="s">
        <v>57</v>
      </c>
      <c r="D6280" t="s">
        <v>7</v>
      </c>
      <c r="E6280" t="s">
        <v>15</v>
      </c>
      <c r="F6280" s="5">
        <v>44202</v>
      </c>
      <c r="G6280">
        <v>768527829</v>
      </c>
      <c r="H6280" s="5">
        <v>44213</v>
      </c>
      <c r="I6280">
        <v>3318</v>
      </c>
      <c r="J6280" s="8">
        <v>154.06</v>
      </c>
      <c r="K6280" s="8">
        <v>90.93</v>
      </c>
      <c r="L6280" s="8">
        <v>511171.08</v>
      </c>
      <c r="M6280" s="8">
        <v>301705.74</v>
      </c>
      <c r="N6280" s="8">
        <v>209465.34</v>
      </c>
    </row>
    <row r="6281" spans="1:14" x14ac:dyDescent="0.3">
      <c r="A6281" t="s">
        <v>12</v>
      </c>
      <c r="B6281" t="s">
        <v>62</v>
      </c>
      <c r="C6281" t="s">
        <v>11</v>
      </c>
      <c r="D6281" t="s">
        <v>3</v>
      </c>
      <c r="E6281" t="s">
        <v>4</v>
      </c>
      <c r="F6281" s="5">
        <v>42609</v>
      </c>
      <c r="G6281">
        <v>440565764</v>
      </c>
      <c r="H6281" s="5">
        <v>42619</v>
      </c>
      <c r="I6281">
        <v>2055</v>
      </c>
      <c r="J6281" s="8">
        <v>47.45</v>
      </c>
      <c r="K6281" s="8">
        <v>31.79</v>
      </c>
      <c r="L6281" s="8">
        <v>97509.75</v>
      </c>
      <c r="M6281" s="8">
        <v>65328.45</v>
      </c>
      <c r="N6281" s="8">
        <v>32181.3</v>
      </c>
    </row>
    <row r="6282" spans="1:14" x14ac:dyDescent="0.3">
      <c r="A6282" t="s">
        <v>9</v>
      </c>
      <c r="B6282" t="s">
        <v>96</v>
      </c>
      <c r="C6282" t="s">
        <v>65</v>
      </c>
      <c r="D6282" t="s">
        <v>7</v>
      </c>
      <c r="E6282" t="s">
        <v>23</v>
      </c>
      <c r="F6282" s="5">
        <v>42053</v>
      </c>
      <c r="G6282">
        <v>655287110</v>
      </c>
      <c r="H6282" s="5">
        <v>42057</v>
      </c>
      <c r="I6282">
        <v>2873</v>
      </c>
      <c r="J6282" s="8">
        <v>668.27</v>
      </c>
      <c r="K6282" s="8">
        <v>502.54</v>
      </c>
      <c r="L6282" s="8">
        <v>1919939.71</v>
      </c>
      <c r="M6282" s="8">
        <v>1443797.42</v>
      </c>
      <c r="N6282" s="8">
        <v>476142.29</v>
      </c>
    </row>
    <row r="6283" spans="1:14" x14ac:dyDescent="0.3">
      <c r="A6283" t="s">
        <v>0</v>
      </c>
      <c r="B6283" t="s">
        <v>97</v>
      </c>
      <c r="C6283" t="s">
        <v>36</v>
      </c>
      <c r="D6283" t="s">
        <v>3</v>
      </c>
      <c r="E6283" t="s">
        <v>23</v>
      </c>
      <c r="F6283" s="5">
        <v>42399</v>
      </c>
      <c r="G6283">
        <v>228365695</v>
      </c>
      <c r="H6283" s="5">
        <v>42414</v>
      </c>
      <c r="I6283">
        <v>7339</v>
      </c>
      <c r="J6283" s="8">
        <v>421.89</v>
      </c>
      <c r="K6283" s="8">
        <v>364.69</v>
      </c>
      <c r="L6283" s="8">
        <v>3096250.71</v>
      </c>
      <c r="M6283" s="8">
        <v>2676459.91</v>
      </c>
      <c r="N6283" s="8">
        <v>419790.8</v>
      </c>
    </row>
    <row r="6284" spans="1:14" x14ac:dyDescent="0.3">
      <c r="A6284" t="s">
        <v>9</v>
      </c>
      <c r="B6284" t="s">
        <v>102</v>
      </c>
      <c r="C6284" t="s">
        <v>2</v>
      </c>
      <c r="D6284" t="s">
        <v>3</v>
      </c>
      <c r="E6284" t="s">
        <v>23</v>
      </c>
      <c r="F6284" s="5">
        <v>42022</v>
      </c>
      <c r="G6284">
        <v>295787847</v>
      </c>
      <c r="H6284" s="5">
        <v>42051</v>
      </c>
      <c r="I6284">
        <v>9052</v>
      </c>
      <c r="J6284" s="8">
        <v>255.28</v>
      </c>
      <c r="K6284" s="8">
        <v>159.41999999999999</v>
      </c>
      <c r="L6284" s="8">
        <v>2310794.56</v>
      </c>
      <c r="M6284" s="8">
        <v>1443069.84</v>
      </c>
      <c r="N6284" s="8">
        <v>867724.72</v>
      </c>
    </row>
    <row r="6285" spans="1:14" x14ac:dyDescent="0.3">
      <c r="A6285" t="s">
        <v>9</v>
      </c>
      <c r="B6285" t="s">
        <v>133</v>
      </c>
      <c r="C6285" t="s">
        <v>2</v>
      </c>
      <c r="D6285" t="s">
        <v>7</v>
      </c>
      <c r="E6285" t="s">
        <v>15</v>
      </c>
      <c r="F6285" s="5">
        <v>43992</v>
      </c>
      <c r="G6285">
        <v>263852393</v>
      </c>
      <c r="H6285" s="5">
        <v>44011</v>
      </c>
      <c r="I6285">
        <v>8641</v>
      </c>
      <c r="J6285" s="8">
        <v>255.28</v>
      </c>
      <c r="K6285" s="8">
        <v>159.41999999999999</v>
      </c>
      <c r="L6285" s="8">
        <v>2205874.48</v>
      </c>
      <c r="M6285" s="8">
        <v>1377548.22</v>
      </c>
      <c r="N6285" s="8">
        <v>828326.26</v>
      </c>
    </row>
    <row r="6286" spans="1:14" x14ac:dyDescent="0.3">
      <c r="A6286" t="s">
        <v>9</v>
      </c>
      <c r="B6286" t="s">
        <v>155</v>
      </c>
      <c r="C6286" t="s">
        <v>11</v>
      </c>
      <c r="D6286" t="s">
        <v>7</v>
      </c>
      <c r="E6286" t="s">
        <v>4</v>
      </c>
      <c r="F6286" s="5">
        <v>42845</v>
      </c>
      <c r="G6286">
        <v>959170663</v>
      </c>
      <c r="H6286" s="5">
        <v>42869</v>
      </c>
      <c r="I6286">
        <v>8769</v>
      </c>
      <c r="J6286" s="8">
        <v>47.45</v>
      </c>
      <c r="K6286" s="8">
        <v>31.79</v>
      </c>
      <c r="L6286" s="8">
        <v>416089.05</v>
      </c>
      <c r="M6286" s="8">
        <v>278766.51</v>
      </c>
      <c r="N6286" s="8">
        <v>137322.54</v>
      </c>
    </row>
    <row r="6287" spans="1:14" x14ac:dyDescent="0.3">
      <c r="A6287" t="s">
        <v>9</v>
      </c>
      <c r="B6287" t="s">
        <v>84</v>
      </c>
      <c r="C6287" t="s">
        <v>45</v>
      </c>
      <c r="D6287" t="s">
        <v>7</v>
      </c>
      <c r="E6287" t="s">
        <v>23</v>
      </c>
      <c r="F6287" s="5">
        <v>43548</v>
      </c>
      <c r="G6287">
        <v>578666484</v>
      </c>
      <c r="H6287" s="5">
        <v>43566</v>
      </c>
      <c r="I6287">
        <v>9127</v>
      </c>
      <c r="J6287" s="8">
        <v>9.33</v>
      </c>
      <c r="K6287" s="8">
        <v>6.92</v>
      </c>
      <c r="L6287" s="8">
        <v>85154.91</v>
      </c>
      <c r="M6287" s="8">
        <v>63158.84</v>
      </c>
      <c r="N6287" s="8">
        <v>21996.07</v>
      </c>
    </row>
    <row r="6288" spans="1:14" x14ac:dyDescent="0.3">
      <c r="A6288" t="s">
        <v>9</v>
      </c>
      <c r="B6288" t="s">
        <v>179</v>
      </c>
      <c r="C6288" t="s">
        <v>57</v>
      </c>
      <c r="D6288" t="s">
        <v>3</v>
      </c>
      <c r="E6288" t="s">
        <v>23</v>
      </c>
      <c r="F6288" s="5">
        <v>42070</v>
      </c>
      <c r="G6288">
        <v>539576184</v>
      </c>
      <c r="H6288" s="5">
        <v>42110</v>
      </c>
      <c r="I6288">
        <v>1438</v>
      </c>
      <c r="J6288" s="8">
        <v>154.06</v>
      </c>
      <c r="K6288" s="8">
        <v>90.93</v>
      </c>
      <c r="L6288" s="8">
        <v>221538.28</v>
      </c>
      <c r="M6288" s="8">
        <v>130757.34</v>
      </c>
      <c r="N6288" s="8">
        <v>90780.94</v>
      </c>
    </row>
    <row r="6289" spans="1:14" x14ac:dyDescent="0.3">
      <c r="A6289" t="s">
        <v>20</v>
      </c>
      <c r="B6289" t="s">
        <v>71</v>
      </c>
      <c r="C6289" t="s">
        <v>65</v>
      </c>
      <c r="D6289" t="s">
        <v>7</v>
      </c>
      <c r="E6289" t="s">
        <v>15</v>
      </c>
      <c r="F6289" s="5">
        <v>44075</v>
      </c>
      <c r="G6289">
        <v>529448592</v>
      </c>
      <c r="H6289" s="5">
        <v>44092</v>
      </c>
      <c r="I6289">
        <v>4459</v>
      </c>
      <c r="J6289" s="8">
        <v>668.27</v>
      </c>
      <c r="K6289" s="8">
        <v>502.54</v>
      </c>
      <c r="L6289" s="8">
        <v>2979815.93</v>
      </c>
      <c r="M6289" s="8">
        <v>2240825.86</v>
      </c>
      <c r="N6289" s="8">
        <v>738990.07</v>
      </c>
    </row>
    <row r="6290" spans="1:14" x14ac:dyDescent="0.3">
      <c r="A6290" t="s">
        <v>9</v>
      </c>
      <c r="B6290" t="s">
        <v>152</v>
      </c>
      <c r="C6290" t="s">
        <v>57</v>
      </c>
      <c r="D6290" t="s">
        <v>3</v>
      </c>
      <c r="E6290" t="s">
        <v>15</v>
      </c>
      <c r="F6290" s="5">
        <v>44353</v>
      </c>
      <c r="G6290">
        <v>756145036</v>
      </c>
      <c r="H6290" s="5">
        <v>44394</v>
      </c>
      <c r="I6290">
        <v>8974</v>
      </c>
      <c r="J6290" s="8">
        <v>154.06</v>
      </c>
      <c r="K6290" s="8">
        <v>90.93</v>
      </c>
      <c r="L6290" s="8">
        <v>1382534.44</v>
      </c>
      <c r="M6290" s="8">
        <v>816005.82</v>
      </c>
      <c r="N6290" s="8">
        <v>566528.62</v>
      </c>
    </row>
    <row r="6291" spans="1:14" x14ac:dyDescent="0.3">
      <c r="A6291" t="s">
        <v>9</v>
      </c>
      <c r="B6291" t="s">
        <v>124</v>
      </c>
      <c r="C6291" t="s">
        <v>19</v>
      </c>
      <c r="D6291" t="s">
        <v>7</v>
      </c>
      <c r="E6291" t="s">
        <v>8</v>
      </c>
      <c r="F6291" s="5">
        <v>43269</v>
      </c>
      <c r="G6291">
        <v>597839343</v>
      </c>
      <c r="H6291" s="5">
        <v>43307</v>
      </c>
      <c r="I6291">
        <v>2802</v>
      </c>
      <c r="J6291" s="8">
        <v>81.73</v>
      </c>
      <c r="K6291" s="8">
        <v>56.67</v>
      </c>
      <c r="L6291" s="8">
        <v>229007.46</v>
      </c>
      <c r="M6291" s="8">
        <v>158789.34</v>
      </c>
      <c r="N6291" s="8">
        <v>70218.12</v>
      </c>
    </row>
    <row r="6292" spans="1:14" x14ac:dyDescent="0.3">
      <c r="A6292" t="s">
        <v>20</v>
      </c>
      <c r="B6292" t="s">
        <v>120</v>
      </c>
      <c r="C6292" t="s">
        <v>29</v>
      </c>
      <c r="D6292" t="s">
        <v>7</v>
      </c>
      <c r="E6292" t="s">
        <v>4</v>
      </c>
      <c r="F6292" s="5">
        <v>44815</v>
      </c>
      <c r="G6292">
        <v>853017842</v>
      </c>
      <c r="H6292" s="5">
        <v>44816</v>
      </c>
      <c r="I6292">
        <v>5790</v>
      </c>
      <c r="J6292" s="8">
        <v>651.21</v>
      </c>
      <c r="K6292" s="8">
        <v>524.96</v>
      </c>
      <c r="L6292" s="8">
        <v>3770505.9</v>
      </c>
      <c r="M6292" s="8">
        <v>3039518.4</v>
      </c>
      <c r="N6292" s="8">
        <v>730987.5</v>
      </c>
    </row>
    <row r="6293" spans="1:14" x14ac:dyDescent="0.3">
      <c r="A6293" t="s">
        <v>17</v>
      </c>
      <c r="B6293" t="s">
        <v>30</v>
      </c>
      <c r="C6293" t="s">
        <v>2</v>
      </c>
      <c r="D6293" t="s">
        <v>7</v>
      </c>
      <c r="E6293" t="s">
        <v>15</v>
      </c>
      <c r="F6293" s="5">
        <v>42598</v>
      </c>
      <c r="G6293">
        <v>590479362</v>
      </c>
      <c r="H6293" s="5">
        <v>42610</v>
      </c>
      <c r="I6293">
        <v>4820</v>
      </c>
      <c r="J6293" s="8">
        <v>255.28</v>
      </c>
      <c r="K6293" s="8">
        <v>159.41999999999999</v>
      </c>
      <c r="L6293" s="8">
        <v>1230449.6000000001</v>
      </c>
      <c r="M6293" s="8">
        <v>768404.4</v>
      </c>
      <c r="N6293" s="8">
        <v>462045.2</v>
      </c>
    </row>
    <row r="6294" spans="1:14" x14ac:dyDescent="0.3">
      <c r="A6294" t="s">
        <v>9</v>
      </c>
      <c r="B6294" t="s">
        <v>203</v>
      </c>
      <c r="C6294" t="s">
        <v>31</v>
      </c>
      <c r="D6294" t="s">
        <v>7</v>
      </c>
      <c r="E6294" t="s">
        <v>4</v>
      </c>
      <c r="F6294" s="5">
        <v>44542</v>
      </c>
      <c r="G6294">
        <v>299335229</v>
      </c>
      <c r="H6294" s="5">
        <v>44554</v>
      </c>
      <c r="I6294">
        <v>8801</v>
      </c>
      <c r="J6294" s="8">
        <v>437.2</v>
      </c>
      <c r="K6294" s="8">
        <v>263.33</v>
      </c>
      <c r="L6294" s="8">
        <v>3847797.2</v>
      </c>
      <c r="M6294" s="8">
        <v>2317567.33</v>
      </c>
      <c r="N6294" s="8">
        <v>1530229.87</v>
      </c>
    </row>
    <row r="6295" spans="1:14" x14ac:dyDescent="0.3">
      <c r="A6295" t="s">
        <v>0</v>
      </c>
      <c r="B6295" t="s">
        <v>147</v>
      </c>
      <c r="C6295" t="s">
        <v>22</v>
      </c>
      <c r="D6295" t="s">
        <v>3</v>
      </c>
      <c r="E6295" t="s">
        <v>8</v>
      </c>
      <c r="F6295" s="5">
        <v>44378</v>
      </c>
      <c r="G6295">
        <v>539009273</v>
      </c>
      <c r="H6295" s="5">
        <v>44412</v>
      </c>
      <c r="I6295">
        <v>3677</v>
      </c>
      <c r="J6295" s="8">
        <v>109.28</v>
      </c>
      <c r="K6295" s="8">
        <v>35.840000000000003</v>
      </c>
      <c r="L6295" s="8">
        <v>401822.56</v>
      </c>
      <c r="M6295" s="8">
        <v>131783.67999999999</v>
      </c>
      <c r="N6295" s="8">
        <v>270038.88</v>
      </c>
    </row>
    <row r="6296" spans="1:14" x14ac:dyDescent="0.3">
      <c r="A6296" t="s">
        <v>17</v>
      </c>
      <c r="B6296" t="s">
        <v>42</v>
      </c>
      <c r="C6296" t="s">
        <v>19</v>
      </c>
      <c r="D6296" t="s">
        <v>3</v>
      </c>
      <c r="E6296" t="s">
        <v>23</v>
      </c>
      <c r="F6296" s="5">
        <v>42382</v>
      </c>
      <c r="G6296">
        <v>589237821</v>
      </c>
      <c r="H6296" s="5">
        <v>42404</v>
      </c>
      <c r="I6296">
        <v>7420</v>
      </c>
      <c r="J6296" s="8">
        <v>81.73</v>
      </c>
      <c r="K6296" s="8">
        <v>56.67</v>
      </c>
      <c r="L6296" s="8">
        <v>606436.6</v>
      </c>
      <c r="M6296" s="8">
        <v>420491.4</v>
      </c>
      <c r="N6296" s="8">
        <v>185945.2</v>
      </c>
    </row>
    <row r="6297" spans="1:14" x14ac:dyDescent="0.3">
      <c r="A6297" t="s">
        <v>9</v>
      </c>
      <c r="B6297" t="s">
        <v>192</v>
      </c>
      <c r="C6297" t="s">
        <v>57</v>
      </c>
      <c r="D6297" t="s">
        <v>7</v>
      </c>
      <c r="E6297" t="s">
        <v>15</v>
      </c>
      <c r="F6297" s="5">
        <v>42379</v>
      </c>
      <c r="G6297">
        <v>700069701</v>
      </c>
      <c r="H6297" s="5">
        <v>42390</v>
      </c>
      <c r="I6297">
        <v>5037</v>
      </c>
      <c r="J6297" s="8">
        <v>154.06</v>
      </c>
      <c r="K6297" s="8">
        <v>90.93</v>
      </c>
      <c r="L6297" s="8">
        <v>776000.22</v>
      </c>
      <c r="M6297" s="8">
        <v>458014.41</v>
      </c>
      <c r="N6297" s="8">
        <v>317985.81</v>
      </c>
    </row>
    <row r="6298" spans="1:14" x14ac:dyDescent="0.3">
      <c r="A6298" t="s">
        <v>9</v>
      </c>
      <c r="B6298" t="s">
        <v>89</v>
      </c>
      <c r="C6298" t="s">
        <v>65</v>
      </c>
      <c r="D6298" t="s">
        <v>3</v>
      </c>
      <c r="E6298" t="s">
        <v>23</v>
      </c>
      <c r="F6298" s="5">
        <v>44770</v>
      </c>
      <c r="G6298">
        <v>741866242</v>
      </c>
      <c r="H6298" s="5">
        <v>44817</v>
      </c>
      <c r="I6298">
        <v>3562</v>
      </c>
      <c r="J6298" s="8">
        <v>668.27</v>
      </c>
      <c r="K6298" s="8">
        <v>502.54</v>
      </c>
      <c r="L6298" s="8">
        <v>2380377.7400000002</v>
      </c>
      <c r="M6298" s="8">
        <v>1790047.48</v>
      </c>
      <c r="N6298" s="8">
        <v>590330.26</v>
      </c>
    </row>
    <row r="6299" spans="1:14" x14ac:dyDescent="0.3">
      <c r="A6299" t="s">
        <v>0</v>
      </c>
      <c r="B6299" t="s">
        <v>1</v>
      </c>
      <c r="C6299" t="s">
        <v>14</v>
      </c>
      <c r="D6299" t="s">
        <v>7</v>
      </c>
      <c r="E6299" t="s">
        <v>15</v>
      </c>
      <c r="F6299" s="5">
        <v>44267</v>
      </c>
      <c r="G6299">
        <v>655301272</v>
      </c>
      <c r="H6299" s="5">
        <v>44280</v>
      </c>
      <c r="I6299">
        <v>7064</v>
      </c>
      <c r="J6299" s="8">
        <v>205.7</v>
      </c>
      <c r="K6299" s="8">
        <v>117.11</v>
      </c>
      <c r="L6299" s="8">
        <v>1453064.8</v>
      </c>
      <c r="M6299" s="8">
        <v>827265.04</v>
      </c>
      <c r="N6299" s="8">
        <v>625799.76</v>
      </c>
    </row>
    <row r="6300" spans="1:14" x14ac:dyDescent="0.3">
      <c r="A6300" t="s">
        <v>20</v>
      </c>
      <c r="B6300" t="s">
        <v>201</v>
      </c>
      <c r="C6300" t="s">
        <v>11</v>
      </c>
      <c r="D6300" t="s">
        <v>3</v>
      </c>
      <c r="E6300" t="s">
        <v>8</v>
      </c>
      <c r="F6300" s="5">
        <v>42129</v>
      </c>
      <c r="G6300">
        <v>901361119</v>
      </c>
      <c r="H6300" s="5">
        <v>42138</v>
      </c>
      <c r="I6300">
        <v>1640</v>
      </c>
      <c r="J6300" s="8">
        <v>47.45</v>
      </c>
      <c r="K6300" s="8">
        <v>31.79</v>
      </c>
      <c r="L6300" s="8">
        <v>77818</v>
      </c>
      <c r="M6300" s="8">
        <v>52135.6</v>
      </c>
      <c r="N6300" s="8">
        <v>25682.400000000001</v>
      </c>
    </row>
    <row r="6301" spans="1:14" x14ac:dyDescent="0.3">
      <c r="A6301" t="s">
        <v>9</v>
      </c>
      <c r="B6301" t="s">
        <v>38</v>
      </c>
      <c r="C6301" t="s">
        <v>6</v>
      </c>
      <c r="D6301" t="s">
        <v>7</v>
      </c>
      <c r="E6301" t="s">
        <v>15</v>
      </c>
      <c r="F6301" s="5">
        <v>44621</v>
      </c>
      <c r="G6301">
        <v>211344611</v>
      </c>
      <c r="H6301" s="5">
        <v>44643</v>
      </c>
      <c r="I6301">
        <v>422</v>
      </c>
      <c r="J6301" s="8">
        <v>152.58000000000001</v>
      </c>
      <c r="K6301" s="8">
        <v>97.44</v>
      </c>
      <c r="L6301" s="8">
        <v>64388.76</v>
      </c>
      <c r="M6301" s="8">
        <v>41119.68</v>
      </c>
      <c r="N6301" s="8">
        <v>23269.08</v>
      </c>
    </row>
    <row r="6302" spans="1:14" x14ac:dyDescent="0.3">
      <c r="A6302" t="s">
        <v>17</v>
      </c>
      <c r="B6302" t="s">
        <v>28</v>
      </c>
      <c r="C6302" t="s">
        <v>11</v>
      </c>
      <c r="D6302" t="s">
        <v>3</v>
      </c>
      <c r="E6302" t="s">
        <v>15</v>
      </c>
      <c r="F6302" s="5">
        <v>43161</v>
      </c>
      <c r="G6302">
        <v>536863076</v>
      </c>
      <c r="H6302" s="5">
        <v>43161</v>
      </c>
      <c r="I6302">
        <v>8569</v>
      </c>
      <c r="J6302" s="8">
        <v>47.45</v>
      </c>
      <c r="K6302" s="8">
        <v>31.79</v>
      </c>
      <c r="L6302" s="8">
        <v>406599.05</v>
      </c>
      <c r="M6302" s="8">
        <v>272408.51</v>
      </c>
      <c r="N6302" s="8">
        <v>134190.54</v>
      </c>
    </row>
    <row r="6303" spans="1:14" x14ac:dyDescent="0.3">
      <c r="A6303" t="s">
        <v>9</v>
      </c>
      <c r="B6303" t="s">
        <v>156</v>
      </c>
      <c r="C6303" t="s">
        <v>19</v>
      </c>
      <c r="D6303" t="s">
        <v>3</v>
      </c>
      <c r="E6303" t="s">
        <v>4</v>
      </c>
      <c r="F6303" s="5">
        <v>44140</v>
      </c>
      <c r="G6303">
        <v>299840342</v>
      </c>
      <c r="H6303" s="5">
        <v>44173</v>
      </c>
      <c r="I6303">
        <v>8275</v>
      </c>
      <c r="J6303" s="8">
        <v>81.73</v>
      </c>
      <c r="K6303" s="8">
        <v>56.67</v>
      </c>
      <c r="L6303" s="8">
        <v>676315.75</v>
      </c>
      <c r="M6303" s="8">
        <v>468944.25</v>
      </c>
      <c r="N6303" s="8">
        <v>207371.5</v>
      </c>
    </row>
    <row r="6304" spans="1:14" x14ac:dyDescent="0.3">
      <c r="A6304" t="s">
        <v>0</v>
      </c>
      <c r="B6304" t="s">
        <v>1</v>
      </c>
      <c r="C6304" t="s">
        <v>22</v>
      </c>
      <c r="D6304" t="s">
        <v>7</v>
      </c>
      <c r="E6304" t="s">
        <v>23</v>
      </c>
      <c r="F6304" s="5">
        <v>42179</v>
      </c>
      <c r="G6304">
        <v>242512738</v>
      </c>
      <c r="H6304" s="5">
        <v>42200</v>
      </c>
      <c r="I6304">
        <v>3763</v>
      </c>
      <c r="J6304" s="8">
        <v>109.28</v>
      </c>
      <c r="K6304" s="8">
        <v>35.840000000000003</v>
      </c>
      <c r="L6304" s="8">
        <v>411220.64</v>
      </c>
      <c r="M6304" s="8">
        <v>134865.92000000001</v>
      </c>
      <c r="N6304" s="8">
        <v>276354.71999999997</v>
      </c>
    </row>
    <row r="6305" spans="1:14" x14ac:dyDescent="0.3">
      <c r="A6305" t="s">
        <v>20</v>
      </c>
      <c r="B6305" t="s">
        <v>71</v>
      </c>
      <c r="C6305" t="s">
        <v>22</v>
      </c>
      <c r="D6305" t="s">
        <v>3</v>
      </c>
      <c r="E6305" t="s">
        <v>4</v>
      </c>
      <c r="F6305" s="5">
        <v>43638</v>
      </c>
      <c r="G6305">
        <v>277429091</v>
      </c>
      <c r="H6305" s="5">
        <v>43641</v>
      </c>
      <c r="I6305">
        <v>6288</v>
      </c>
      <c r="J6305" s="8">
        <v>109.28</v>
      </c>
      <c r="K6305" s="8">
        <v>35.840000000000003</v>
      </c>
      <c r="L6305" s="8">
        <v>687152.64000000001</v>
      </c>
      <c r="M6305" s="8">
        <v>225361.92000000001</v>
      </c>
      <c r="N6305" s="8">
        <v>461790.71999999997</v>
      </c>
    </row>
    <row r="6306" spans="1:14" x14ac:dyDescent="0.3">
      <c r="A6306" t="s">
        <v>12</v>
      </c>
      <c r="B6306" t="s">
        <v>16</v>
      </c>
      <c r="C6306" t="s">
        <v>57</v>
      </c>
      <c r="D6306" t="s">
        <v>7</v>
      </c>
      <c r="E6306" t="s">
        <v>23</v>
      </c>
      <c r="F6306" s="5">
        <v>43266</v>
      </c>
      <c r="G6306">
        <v>837450730</v>
      </c>
      <c r="H6306" s="5">
        <v>43300</v>
      </c>
      <c r="I6306">
        <v>9136</v>
      </c>
      <c r="J6306" s="8">
        <v>154.06</v>
      </c>
      <c r="K6306" s="8">
        <v>90.93</v>
      </c>
      <c r="L6306" s="8">
        <v>1407492.16</v>
      </c>
      <c r="M6306" s="8">
        <v>830736.48</v>
      </c>
      <c r="N6306" s="8">
        <v>576755.68000000005</v>
      </c>
    </row>
    <row r="6307" spans="1:14" x14ac:dyDescent="0.3">
      <c r="A6307" t="s">
        <v>9</v>
      </c>
      <c r="B6307" t="s">
        <v>69</v>
      </c>
      <c r="C6307" t="s">
        <v>19</v>
      </c>
      <c r="D6307" t="s">
        <v>7</v>
      </c>
      <c r="E6307" t="s">
        <v>23</v>
      </c>
      <c r="F6307" s="5">
        <v>42276</v>
      </c>
      <c r="G6307">
        <v>625751483</v>
      </c>
      <c r="H6307" s="5">
        <v>42278</v>
      </c>
      <c r="I6307">
        <v>2624</v>
      </c>
      <c r="J6307" s="8">
        <v>81.73</v>
      </c>
      <c r="K6307" s="8">
        <v>56.67</v>
      </c>
      <c r="L6307" s="8">
        <v>214459.51999999999</v>
      </c>
      <c r="M6307" s="8">
        <v>148702.07999999999</v>
      </c>
      <c r="N6307" s="8">
        <v>65757.440000000002</v>
      </c>
    </row>
    <row r="6308" spans="1:14" x14ac:dyDescent="0.3">
      <c r="A6308" t="s">
        <v>9</v>
      </c>
      <c r="B6308" t="s">
        <v>92</v>
      </c>
      <c r="C6308" t="s">
        <v>45</v>
      </c>
      <c r="D6308" t="s">
        <v>3</v>
      </c>
      <c r="E6308" t="s">
        <v>8</v>
      </c>
      <c r="F6308" s="5">
        <v>42273</v>
      </c>
      <c r="G6308">
        <v>665817677</v>
      </c>
      <c r="H6308" s="5">
        <v>42287</v>
      </c>
      <c r="I6308">
        <v>9102</v>
      </c>
      <c r="J6308" s="8">
        <v>9.33</v>
      </c>
      <c r="K6308" s="8">
        <v>6.92</v>
      </c>
      <c r="L6308" s="8">
        <v>84921.66</v>
      </c>
      <c r="M6308" s="8">
        <v>62985.84</v>
      </c>
      <c r="N6308" s="8">
        <v>21935.82</v>
      </c>
    </row>
    <row r="6309" spans="1:14" x14ac:dyDescent="0.3">
      <c r="A6309" t="s">
        <v>20</v>
      </c>
      <c r="B6309" t="s">
        <v>54</v>
      </c>
      <c r="C6309" t="s">
        <v>45</v>
      </c>
      <c r="D6309" t="s">
        <v>3</v>
      </c>
      <c r="E6309" t="s">
        <v>4</v>
      </c>
      <c r="F6309" s="5">
        <v>44598</v>
      </c>
      <c r="G6309">
        <v>251448142</v>
      </c>
      <c r="H6309" s="5">
        <v>44610</v>
      </c>
      <c r="I6309">
        <v>7948</v>
      </c>
      <c r="J6309" s="8">
        <v>9.33</v>
      </c>
      <c r="K6309" s="8">
        <v>6.92</v>
      </c>
      <c r="L6309" s="8">
        <v>74154.84</v>
      </c>
      <c r="M6309" s="8">
        <v>55000.160000000003</v>
      </c>
      <c r="N6309" s="8">
        <v>19154.68</v>
      </c>
    </row>
    <row r="6310" spans="1:14" x14ac:dyDescent="0.3">
      <c r="A6310" t="s">
        <v>9</v>
      </c>
      <c r="B6310" t="s">
        <v>84</v>
      </c>
      <c r="C6310" t="s">
        <v>2</v>
      </c>
      <c r="D6310" t="s">
        <v>7</v>
      </c>
      <c r="E6310" t="s">
        <v>15</v>
      </c>
      <c r="F6310" s="5">
        <v>44824</v>
      </c>
      <c r="G6310">
        <v>996754205</v>
      </c>
      <c r="H6310" s="5">
        <v>44826</v>
      </c>
      <c r="I6310">
        <v>574</v>
      </c>
      <c r="J6310" s="8">
        <v>255.28</v>
      </c>
      <c r="K6310" s="8">
        <v>159.41999999999999</v>
      </c>
      <c r="L6310" s="8">
        <v>146530.72</v>
      </c>
      <c r="M6310" s="8">
        <v>91507.08</v>
      </c>
      <c r="N6310" s="8">
        <v>55023.64</v>
      </c>
    </row>
    <row r="6311" spans="1:14" x14ac:dyDescent="0.3">
      <c r="A6311" t="s">
        <v>17</v>
      </c>
      <c r="B6311" t="s">
        <v>135</v>
      </c>
      <c r="C6311" t="s">
        <v>57</v>
      </c>
      <c r="D6311" t="s">
        <v>7</v>
      </c>
      <c r="E6311" t="s">
        <v>23</v>
      </c>
      <c r="F6311" s="5">
        <v>44416</v>
      </c>
      <c r="G6311">
        <v>986159694</v>
      </c>
      <c r="H6311" s="5">
        <v>44445</v>
      </c>
      <c r="I6311">
        <v>5423</v>
      </c>
      <c r="J6311" s="8">
        <v>154.06</v>
      </c>
      <c r="K6311" s="8">
        <v>90.93</v>
      </c>
      <c r="L6311" s="8">
        <v>835467.38</v>
      </c>
      <c r="M6311" s="8">
        <v>493113.39</v>
      </c>
      <c r="N6311" s="8">
        <v>342353.99</v>
      </c>
    </row>
    <row r="6312" spans="1:14" x14ac:dyDescent="0.3">
      <c r="A6312" t="s">
        <v>12</v>
      </c>
      <c r="B6312" t="s">
        <v>132</v>
      </c>
      <c r="C6312" t="s">
        <v>65</v>
      </c>
      <c r="D6312" t="s">
        <v>7</v>
      </c>
      <c r="E6312" t="s">
        <v>23</v>
      </c>
      <c r="F6312" s="5">
        <v>42152</v>
      </c>
      <c r="G6312">
        <v>624400937</v>
      </c>
      <c r="H6312" s="5">
        <v>42201</v>
      </c>
      <c r="I6312">
        <v>2968</v>
      </c>
      <c r="J6312" s="8">
        <v>668.27</v>
      </c>
      <c r="K6312" s="8">
        <v>502.54</v>
      </c>
      <c r="L6312" s="8">
        <v>1983425.36</v>
      </c>
      <c r="M6312" s="8">
        <v>1491538.72</v>
      </c>
      <c r="N6312" s="8">
        <v>491886.64</v>
      </c>
    </row>
    <row r="6313" spans="1:14" x14ac:dyDescent="0.3">
      <c r="A6313" t="s">
        <v>0</v>
      </c>
      <c r="B6313" t="s">
        <v>147</v>
      </c>
      <c r="C6313" t="s">
        <v>19</v>
      </c>
      <c r="D6313" t="s">
        <v>7</v>
      </c>
      <c r="E6313" t="s">
        <v>4</v>
      </c>
      <c r="F6313" s="5">
        <v>43275</v>
      </c>
      <c r="G6313">
        <v>386526763</v>
      </c>
      <c r="H6313" s="5">
        <v>43282</v>
      </c>
      <c r="I6313">
        <v>713</v>
      </c>
      <c r="J6313" s="8">
        <v>81.73</v>
      </c>
      <c r="K6313" s="8">
        <v>56.67</v>
      </c>
      <c r="L6313" s="8">
        <v>58273.49</v>
      </c>
      <c r="M6313" s="8">
        <v>40405.71</v>
      </c>
      <c r="N6313" s="8">
        <v>17867.78</v>
      </c>
    </row>
    <row r="6314" spans="1:14" x14ac:dyDescent="0.3">
      <c r="A6314" t="s">
        <v>9</v>
      </c>
      <c r="B6314" t="s">
        <v>112</v>
      </c>
      <c r="C6314" t="s">
        <v>31</v>
      </c>
      <c r="D6314" t="s">
        <v>3</v>
      </c>
      <c r="E6314" t="s">
        <v>23</v>
      </c>
      <c r="F6314" s="5">
        <v>42880</v>
      </c>
      <c r="G6314">
        <v>367898499</v>
      </c>
      <c r="H6314" s="5">
        <v>42895</v>
      </c>
      <c r="I6314">
        <v>8196</v>
      </c>
      <c r="J6314" s="8">
        <v>437.2</v>
      </c>
      <c r="K6314" s="8">
        <v>263.33</v>
      </c>
      <c r="L6314" s="8">
        <v>3583291.2</v>
      </c>
      <c r="M6314" s="8">
        <v>2158252.6800000002</v>
      </c>
      <c r="N6314" s="8">
        <v>1425038.52</v>
      </c>
    </row>
    <row r="6315" spans="1:14" x14ac:dyDescent="0.3">
      <c r="A6315" t="s">
        <v>9</v>
      </c>
      <c r="B6315" t="s">
        <v>173</v>
      </c>
      <c r="C6315" t="s">
        <v>14</v>
      </c>
      <c r="D6315" t="s">
        <v>3</v>
      </c>
      <c r="E6315" t="s">
        <v>23</v>
      </c>
      <c r="F6315" s="5">
        <v>43414</v>
      </c>
      <c r="G6315">
        <v>734189975</v>
      </c>
      <c r="H6315" s="5">
        <v>43433</v>
      </c>
      <c r="I6315">
        <v>1984</v>
      </c>
      <c r="J6315" s="8">
        <v>205.7</v>
      </c>
      <c r="K6315" s="8">
        <v>117.11</v>
      </c>
      <c r="L6315" s="8">
        <v>408108.79999999999</v>
      </c>
      <c r="M6315" s="8">
        <v>232346.23999999999</v>
      </c>
      <c r="N6315" s="8">
        <v>175762.56</v>
      </c>
    </row>
    <row r="6316" spans="1:14" x14ac:dyDescent="0.3">
      <c r="A6316" t="s">
        <v>9</v>
      </c>
      <c r="B6316" t="s">
        <v>174</v>
      </c>
      <c r="C6316" t="s">
        <v>31</v>
      </c>
      <c r="D6316" t="s">
        <v>7</v>
      </c>
      <c r="E6316" t="s">
        <v>15</v>
      </c>
      <c r="F6316" s="5">
        <v>43747</v>
      </c>
      <c r="G6316">
        <v>371387517</v>
      </c>
      <c r="H6316" s="5">
        <v>43777</v>
      </c>
      <c r="I6316">
        <v>674</v>
      </c>
      <c r="J6316" s="8">
        <v>437.2</v>
      </c>
      <c r="K6316" s="8">
        <v>263.33</v>
      </c>
      <c r="L6316" s="8">
        <v>294672.8</v>
      </c>
      <c r="M6316" s="8">
        <v>177484.42</v>
      </c>
      <c r="N6316" s="8">
        <v>117188.38</v>
      </c>
    </row>
    <row r="6317" spans="1:14" x14ac:dyDescent="0.3">
      <c r="A6317" t="s">
        <v>9</v>
      </c>
      <c r="B6317" t="s">
        <v>193</v>
      </c>
      <c r="C6317" t="s">
        <v>11</v>
      </c>
      <c r="D6317" t="s">
        <v>3</v>
      </c>
      <c r="E6317" t="s">
        <v>15</v>
      </c>
      <c r="F6317" s="5">
        <v>44837</v>
      </c>
      <c r="G6317">
        <v>935789954</v>
      </c>
      <c r="H6317" s="5">
        <v>44883</v>
      </c>
      <c r="I6317">
        <v>9898</v>
      </c>
      <c r="J6317" s="8">
        <v>47.45</v>
      </c>
      <c r="K6317" s="8">
        <v>31.79</v>
      </c>
      <c r="L6317" s="8">
        <v>469660.1</v>
      </c>
      <c r="M6317" s="8">
        <v>314657.42</v>
      </c>
      <c r="N6317" s="8">
        <v>155002.68</v>
      </c>
    </row>
    <row r="6318" spans="1:14" x14ac:dyDescent="0.3">
      <c r="A6318" t="s">
        <v>9</v>
      </c>
      <c r="B6318" t="s">
        <v>173</v>
      </c>
      <c r="C6318" t="s">
        <v>14</v>
      </c>
      <c r="D6318" t="s">
        <v>3</v>
      </c>
      <c r="E6318" t="s">
        <v>4</v>
      </c>
      <c r="F6318" s="5">
        <v>44219</v>
      </c>
      <c r="G6318">
        <v>104008615</v>
      </c>
      <c r="H6318" s="5">
        <v>44249</v>
      </c>
      <c r="I6318">
        <v>7315</v>
      </c>
      <c r="J6318" s="8">
        <v>205.7</v>
      </c>
      <c r="K6318" s="8">
        <v>117.11</v>
      </c>
      <c r="L6318" s="8">
        <v>1504695.5</v>
      </c>
      <c r="M6318" s="8">
        <v>856659.65</v>
      </c>
      <c r="N6318" s="8">
        <v>648035.85</v>
      </c>
    </row>
    <row r="6319" spans="1:14" x14ac:dyDescent="0.3">
      <c r="A6319" t="s">
        <v>9</v>
      </c>
      <c r="B6319" t="s">
        <v>193</v>
      </c>
      <c r="C6319" t="s">
        <v>11</v>
      </c>
      <c r="D6319" t="s">
        <v>3</v>
      </c>
      <c r="E6319" t="s">
        <v>23</v>
      </c>
      <c r="F6319" s="5">
        <v>42818</v>
      </c>
      <c r="G6319">
        <v>122967326</v>
      </c>
      <c r="H6319" s="5">
        <v>42850</v>
      </c>
      <c r="I6319">
        <v>7619</v>
      </c>
      <c r="J6319" s="8">
        <v>47.45</v>
      </c>
      <c r="K6319" s="8">
        <v>31.79</v>
      </c>
      <c r="L6319" s="8">
        <v>361521.55</v>
      </c>
      <c r="M6319" s="8">
        <v>242208.01</v>
      </c>
      <c r="N6319" s="8">
        <v>119313.54</v>
      </c>
    </row>
    <row r="6320" spans="1:14" x14ac:dyDescent="0.3">
      <c r="A6320" t="s">
        <v>17</v>
      </c>
      <c r="B6320" t="s">
        <v>131</v>
      </c>
      <c r="C6320" t="s">
        <v>2</v>
      </c>
      <c r="D6320" t="s">
        <v>3</v>
      </c>
      <c r="E6320" t="s">
        <v>8</v>
      </c>
      <c r="F6320" s="5">
        <v>44609</v>
      </c>
      <c r="G6320">
        <v>159902417</v>
      </c>
      <c r="H6320" s="5">
        <v>44625</v>
      </c>
      <c r="I6320">
        <v>7533</v>
      </c>
      <c r="J6320" s="8">
        <v>255.28</v>
      </c>
      <c r="K6320" s="8">
        <v>159.41999999999999</v>
      </c>
      <c r="L6320" s="8">
        <v>1923024.24</v>
      </c>
      <c r="M6320" s="8">
        <v>1200910.8600000001</v>
      </c>
      <c r="N6320" s="8">
        <v>722113.38</v>
      </c>
    </row>
    <row r="6321" spans="1:14" x14ac:dyDescent="0.3">
      <c r="A6321" t="s">
        <v>39</v>
      </c>
      <c r="B6321" t="s">
        <v>196</v>
      </c>
      <c r="C6321" t="s">
        <v>36</v>
      </c>
      <c r="D6321" t="s">
        <v>7</v>
      </c>
      <c r="E6321" t="s">
        <v>8</v>
      </c>
      <c r="F6321" s="5">
        <v>43597</v>
      </c>
      <c r="G6321">
        <v>352362716</v>
      </c>
      <c r="H6321" s="5">
        <v>43632</v>
      </c>
      <c r="I6321">
        <v>813</v>
      </c>
      <c r="J6321" s="8">
        <v>421.89</v>
      </c>
      <c r="K6321" s="8">
        <v>364.69</v>
      </c>
      <c r="L6321" s="8">
        <v>342996.57</v>
      </c>
      <c r="M6321" s="8">
        <v>296492.96999999997</v>
      </c>
      <c r="N6321" s="8">
        <v>46503.6</v>
      </c>
    </row>
    <row r="6322" spans="1:14" x14ac:dyDescent="0.3">
      <c r="A6322" t="s">
        <v>9</v>
      </c>
      <c r="B6322" t="s">
        <v>72</v>
      </c>
      <c r="C6322" t="s">
        <v>11</v>
      </c>
      <c r="D6322" t="s">
        <v>3</v>
      </c>
      <c r="E6322" t="s">
        <v>8</v>
      </c>
      <c r="F6322" s="5">
        <v>43729</v>
      </c>
      <c r="G6322">
        <v>458209550</v>
      </c>
      <c r="H6322" s="5">
        <v>43732</v>
      </c>
      <c r="I6322">
        <v>3243</v>
      </c>
      <c r="J6322" s="8">
        <v>47.45</v>
      </c>
      <c r="K6322" s="8">
        <v>31.79</v>
      </c>
      <c r="L6322" s="8">
        <v>153880.35</v>
      </c>
      <c r="M6322" s="8">
        <v>103094.97</v>
      </c>
      <c r="N6322" s="8">
        <v>50785.38</v>
      </c>
    </row>
    <row r="6323" spans="1:14" x14ac:dyDescent="0.3">
      <c r="A6323" t="s">
        <v>9</v>
      </c>
      <c r="B6323" t="s">
        <v>49</v>
      </c>
      <c r="C6323" t="s">
        <v>14</v>
      </c>
      <c r="D6323" t="s">
        <v>7</v>
      </c>
      <c r="E6323" t="s">
        <v>4</v>
      </c>
      <c r="F6323" s="5">
        <v>44718</v>
      </c>
      <c r="G6323">
        <v>305616748</v>
      </c>
      <c r="H6323" s="5">
        <v>44743</v>
      </c>
      <c r="I6323">
        <v>7642</v>
      </c>
      <c r="J6323" s="8">
        <v>205.7</v>
      </c>
      <c r="K6323" s="8">
        <v>117.11</v>
      </c>
      <c r="L6323" s="8">
        <v>1571959.4</v>
      </c>
      <c r="M6323" s="8">
        <v>894954.62</v>
      </c>
      <c r="N6323" s="8">
        <v>677004.78</v>
      </c>
    </row>
    <row r="6324" spans="1:14" x14ac:dyDescent="0.3">
      <c r="A6324" t="s">
        <v>9</v>
      </c>
      <c r="B6324" t="s">
        <v>106</v>
      </c>
      <c r="C6324" t="s">
        <v>29</v>
      </c>
      <c r="D6324" t="s">
        <v>7</v>
      </c>
      <c r="E6324" t="s">
        <v>4</v>
      </c>
      <c r="F6324" s="5">
        <v>44321</v>
      </c>
      <c r="G6324">
        <v>243070638</v>
      </c>
      <c r="H6324" s="5">
        <v>44338</v>
      </c>
      <c r="I6324">
        <v>8858</v>
      </c>
      <c r="J6324" s="8">
        <v>651.21</v>
      </c>
      <c r="K6324" s="8">
        <v>524.96</v>
      </c>
      <c r="L6324" s="8">
        <v>5768418.1799999997</v>
      </c>
      <c r="M6324" s="8">
        <v>4650095.68</v>
      </c>
      <c r="N6324" s="8">
        <v>1118322.5</v>
      </c>
    </row>
    <row r="6325" spans="1:14" x14ac:dyDescent="0.3">
      <c r="A6325" t="s">
        <v>9</v>
      </c>
      <c r="B6325" t="s">
        <v>109</v>
      </c>
      <c r="C6325" t="s">
        <v>19</v>
      </c>
      <c r="D6325" t="s">
        <v>7</v>
      </c>
      <c r="E6325" t="s">
        <v>4</v>
      </c>
      <c r="F6325" s="5">
        <v>43107</v>
      </c>
      <c r="G6325">
        <v>689370048</v>
      </c>
      <c r="H6325" s="5">
        <v>43141</v>
      </c>
      <c r="I6325">
        <v>8771</v>
      </c>
      <c r="J6325" s="8">
        <v>81.73</v>
      </c>
      <c r="K6325" s="8">
        <v>56.67</v>
      </c>
      <c r="L6325" s="8">
        <v>716853.83</v>
      </c>
      <c r="M6325" s="8">
        <v>497052.57</v>
      </c>
      <c r="N6325" s="8">
        <v>219801.26</v>
      </c>
    </row>
    <row r="6326" spans="1:14" x14ac:dyDescent="0.3">
      <c r="A6326" t="s">
        <v>17</v>
      </c>
      <c r="B6326" t="s">
        <v>149</v>
      </c>
      <c r="C6326" t="s">
        <v>11</v>
      </c>
      <c r="D6326" t="s">
        <v>7</v>
      </c>
      <c r="E6326" t="s">
        <v>23</v>
      </c>
      <c r="F6326" s="5">
        <v>42769</v>
      </c>
      <c r="G6326">
        <v>783626306</v>
      </c>
      <c r="H6326" s="5">
        <v>42814</v>
      </c>
      <c r="I6326">
        <v>1293</v>
      </c>
      <c r="J6326" s="8">
        <v>47.45</v>
      </c>
      <c r="K6326" s="8">
        <v>31.79</v>
      </c>
      <c r="L6326" s="8">
        <v>61352.85</v>
      </c>
      <c r="M6326" s="8">
        <v>41104.47</v>
      </c>
      <c r="N6326" s="8">
        <v>20248.38</v>
      </c>
    </row>
    <row r="6327" spans="1:14" x14ac:dyDescent="0.3">
      <c r="A6327" t="s">
        <v>17</v>
      </c>
      <c r="B6327" t="s">
        <v>35</v>
      </c>
      <c r="C6327" t="s">
        <v>11</v>
      </c>
      <c r="D6327" t="s">
        <v>7</v>
      </c>
      <c r="E6327" t="s">
        <v>8</v>
      </c>
      <c r="F6327" s="5">
        <v>42542</v>
      </c>
      <c r="G6327">
        <v>635263240</v>
      </c>
      <c r="H6327" s="5">
        <v>42548</v>
      </c>
      <c r="I6327">
        <v>7364</v>
      </c>
      <c r="J6327" s="8">
        <v>47.45</v>
      </c>
      <c r="K6327" s="8">
        <v>31.79</v>
      </c>
      <c r="L6327" s="8">
        <v>349421.8</v>
      </c>
      <c r="M6327" s="8">
        <v>234101.56</v>
      </c>
      <c r="N6327" s="8">
        <v>115320.24</v>
      </c>
    </row>
    <row r="6328" spans="1:14" x14ac:dyDescent="0.3">
      <c r="A6328" t="s">
        <v>20</v>
      </c>
      <c r="B6328" t="s">
        <v>46</v>
      </c>
      <c r="C6328" t="s">
        <v>19</v>
      </c>
      <c r="D6328" t="s">
        <v>7</v>
      </c>
      <c r="E6328" t="s">
        <v>15</v>
      </c>
      <c r="F6328" s="5">
        <v>42624</v>
      </c>
      <c r="G6328">
        <v>874017179</v>
      </c>
      <c r="H6328" s="5">
        <v>42662</v>
      </c>
      <c r="I6328">
        <v>9961</v>
      </c>
      <c r="J6328" s="8">
        <v>81.73</v>
      </c>
      <c r="K6328" s="8">
        <v>56.67</v>
      </c>
      <c r="L6328" s="8">
        <v>814112.53</v>
      </c>
      <c r="M6328" s="8">
        <v>564489.87</v>
      </c>
      <c r="N6328" s="8">
        <v>249622.66</v>
      </c>
    </row>
    <row r="6329" spans="1:14" x14ac:dyDescent="0.3">
      <c r="A6329" t="s">
        <v>17</v>
      </c>
      <c r="B6329" t="s">
        <v>85</v>
      </c>
      <c r="C6329" t="s">
        <v>29</v>
      </c>
      <c r="D6329" t="s">
        <v>3</v>
      </c>
      <c r="E6329" t="s">
        <v>23</v>
      </c>
      <c r="F6329" s="5">
        <v>43837</v>
      </c>
      <c r="G6329">
        <v>399936950</v>
      </c>
      <c r="H6329" s="5">
        <v>43887</v>
      </c>
      <c r="I6329">
        <v>9086</v>
      </c>
      <c r="J6329" s="8">
        <v>651.21</v>
      </c>
      <c r="K6329" s="8">
        <v>524.96</v>
      </c>
      <c r="L6329" s="8">
        <v>5916894.0599999996</v>
      </c>
      <c r="M6329" s="8">
        <v>4769786.5599999996</v>
      </c>
      <c r="N6329" s="8">
        <v>1147107.5</v>
      </c>
    </row>
    <row r="6330" spans="1:14" x14ac:dyDescent="0.3">
      <c r="A6330" t="s">
        <v>17</v>
      </c>
      <c r="B6330" t="s">
        <v>119</v>
      </c>
      <c r="C6330" t="s">
        <v>57</v>
      </c>
      <c r="D6330" t="s">
        <v>3</v>
      </c>
      <c r="E6330" t="s">
        <v>8</v>
      </c>
      <c r="F6330" s="5">
        <v>44158</v>
      </c>
      <c r="G6330">
        <v>433383882</v>
      </c>
      <c r="H6330" s="5">
        <v>44169</v>
      </c>
      <c r="I6330">
        <v>6776</v>
      </c>
      <c r="J6330" s="8">
        <v>154.06</v>
      </c>
      <c r="K6330" s="8">
        <v>90.93</v>
      </c>
      <c r="L6330" s="8">
        <v>1043910.56</v>
      </c>
      <c r="M6330" s="8">
        <v>616141.68000000005</v>
      </c>
      <c r="N6330" s="8">
        <v>427768.88</v>
      </c>
    </row>
    <row r="6331" spans="1:14" x14ac:dyDescent="0.3">
      <c r="A6331" t="s">
        <v>20</v>
      </c>
      <c r="B6331" t="s">
        <v>81</v>
      </c>
      <c r="C6331" t="s">
        <v>36</v>
      </c>
      <c r="D6331" t="s">
        <v>7</v>
      </c>
      <c r="E6331" t="s">
        <v>4</v>
      </c>
      <c r="F6331" s="5">
        <v>44534</v>
      </c>
      <c r="G6331">
        <v>465031802</v>
      </c>
      <c r="H6331" s="5">
        <v>44202</v>
      </c>
      <c r="I6331">
        <v>2099</v>
      </c>
      <c r="J6331" s="8">
        <v>421.89</v>
      </c>
      <c r="K6331" s="8">
        <v>364.69</v>
      </c>
      <c r="L6331" s="8">
        <v>885547.11</v>
      </c>
      <c r="M6331" s="8">
        <v>765484.31</v>
      </c>
      <c r="N6331" s="8">
        <v>120062.8</v>
      </c>
    </row>
    <row r="6332" spans="1:14" x14ac:dyDescent="0.3">
      <c r="A6332" t="s">
        <v>9</v>
      </c>
      <c r="B6332" t="s">
        <v>38</v>
      </c>
      <c r="C6332" t="s">
        <v>22</v>
      </c>
      <c r="D6332" t="s">
        <v>7</v>
      </c>
      <c r="E6332" t="s">
        <v>15</v>
      </c>
      <c r="F6332" s="5">
        <v>44685</v>
      </c>
      <c r="G6332">
        <v>505867040</v>
      </c>
      <c r="H6332" s="5">
        <v>44724</v>
      </c>
      <c r="I6332">
        <v>6153</v>
      </c>
      <c r="J6332" s="8">
        <v>109.28</v>
      </c>
      <c r="K6332" s="8">
        <v>35.840000000000003</v>
      </c>
      <c r="L6332" s="8">
        <v>672399.84</v>
      </c>
      <c r="M6332" s="8">
        <v>220523.51999999999</v>
      </c>
      <c r="N6332" s="8">
        <v>451876.32</v>
      </c>
    </row>
    <row r="6333" spans="1:14" x14ac:dyDescent="0.3">
      <c r="A6333" t="s">
        <v>9</v>
      </c>
      <c r="B6333" t="s">
        <v>154</v>
      </c>
      <c r="C6333" t="s">
        <v>31</v>
      </c>
      <c r="D6333" t="s">
        <v>3</v>
      </c>
      <c r="E6333" t="s">
        <v>8</v>
      </c>
      <c r="F6333" s="5">
        <v>43179</v>
      </c>
      <c r="G6333">
        <v>637188422</v>
      </c>
      <c r="H6333" s="5">
        <v>43219</v>
      </c>
      <c r="I6333">
        <v>7069</v>
      </c>
      <c r="J6333" s="8">
        <v>437.2</v>
      </c>
      <c r="K6333" s="8">
        <v>263.33</v>
      </c>
      <c r="L6333" s="8">
        <v>3090566.8</v>
      </c>
      <c r="M6333" s="8">
        <v>1861479.77</v>
      </c>
      <c r="N6333" s="8">
        <v>1229087.03</v>
      </c>
    </row>
    <row r="6334" spans="1:14" x14ac:dyDescent="0.3">
      <c r="A6334" t="s">
        <v>17</v>
      </c>
      <c r="B6334" t="s">
        <v>43</v>
      </c>
      <c r="C6334" t="s">
        <v>57</v>
      </c>
      <c r="D6334" t="s">
        <v>3</v>
      </c>
      <c r="E6334" t="s">
        <v>4</v>
      </c>
      <c r="F6334" s="5">
        <v>42209</v>
      </c>
      <c r="G6334">
        <v>560607278</v>
      </c>
      <c r="H6334" s="5">
        <v>42219</v>
      </c>
      <c r="I6334">
        <v>5006</v>
      </c>
      <c r="J6334" s="8">
        <v>154.06</v>
      </c>
      <c r="K6334" s="8">
        <v>90.93</v>
      </c>
      <c r="L6334" s="8">
        <v>771224.36</v>
      </c>
      <c r="M6334" s="8">
        <v>455195.58</v>
      </c>
      <c r="N6334" s="8">
        <v>316028.78000000003</v>
      </c>
    </row>
    <row r="6335" spans="1:14" x14ac:dyDescent="0.3">
      <c r="A6335" t="s">
        <v>17</v>
      </c>
      <c r="B6335" t="s">
        <v>158</v>
      </c>
      <c r="C6335" t="s">
        <v>31</v>
      </c>
      <c r="D6335" t="s">
        <v>7</v>
      </c>
      <c r="E6335" t="s">
        <v>4</v>
      </c>
      <c r="F6335" s="5">
        <v>44279</v>
      </c>
      <c r="G6335">
        <v>948047435</v>
      </c>
      <c r="H6335" s="5">
        <v>44292</v>
      </c>
      <c r="I6335">
        <v>7159</v>
      </c>
      <c r="J6335" s="8">
        <v>437.2</v>
      </c>
      <c r="K6335" s="8">
        <v>263.33</v>
      </c>
      <c r="L6335" s="8">
        <v>3129914.8</v>
      </c>
      <c r="M6335" s="8">
        <v>1885179.47</v>
      </c>
      <c r="N6335" s="8">
        <v>1244735.33</v>
      </c>
    </row>
    <row r="6336" spans="1:14" x14ac:dyDescent="0.3">
      <c r="A6336" t="s">
        <v>9</v>
      </c>
      <c r="B6336" t="s">
        <v>191</v>
      </c>
      <c r="C6336" t="s">
        <v>31</v>
      </c>
      <c r="D6336" t="s">
        <v>7</v>
      </c>
      <c r="E6336" t="s">
        <v>8</v>
      </c>
      <c r="F6336" s="5">
        <v>43201</v>
      </c>
      <c r="G6336">
        <v>291745221</v>
      </c>
      <c r="H6336" s="5">
        <v>43227</v>
      </c>
      <c r="I6336">
        <v>2749</v>
      </c>
      <c r="J6336" s="8">
        <v>437.2</v>
      </c>
      <c r="K6336" s="8">
        <v>263.33</v>
      </c>
      <c r="L6336" s="8">
        <v>1201862.8</v>
      </c>
      <c r="M6336" s="8">
        <v>723894.17</v>
      </c>
      <c r="N6336" s="8">
        <v>477968.63</v>
      </c>
    </row>
    <row r="6337" spans="1:14" x14ac:dyDescent="0.3">
      <c r="A6337" t="s">
        <v>9</v>
      </c>
      <c r="B6337" t="s">
        <v>58</v>
      </c>
      <c r="C6337" t="s">
        <v>2</v>
      </c>
      <c r="D6337" t="s">
        <v>3</v>
      </c>
      <c r="E6337" t="s">
        <v>23</v>
      </c>
      <c r="F6337" s="5">
        <v>43953</v>
      </c>
      <c r="G6337">
        <v>754249465</v>
      </c>
      <c r="H6337" s="5">
        <v>43965</v>
      </c>
      <c r="I6337">
        <v>8033</v>
      </c>
      <c r="J6337" s="8">
        <v>255.28</v>
      </c>
      <c r="K6337" s="8">
        <v>159.41999999999999</v>
      </c>
      <c r="L6337" s="8">
        <v>2050664.24</v>
      </c>
      <c r="M6337" s="8">
        <v>1280620.8600000001</v>
      </c>
      <c r="N6337" s="8">
        <v>770043.38</v>
      </c>
    </row>
    <row r="6338" spans="1:14" x14ac:dyDescent="0.3">
      <c r="A6338" t="s">
        <v>9</v>
      </c>
      <c r="B6338" t="s">
        <v>69</v>
      </c>
      <c r="C6338" t="s">
        <v>14</v>
      </c>
      <c r="D6338" t="s">
        <v>3</v>
      </c>
      <c r="E6338" t="s">
        <v>23</v>
      </c>
      <c r="F6338" s="5">
        <v>42665</v>
      </c>
      <c r="G6338">
        <v>518421494</v>
      </c>
      <c r="H6338" s="5">
        <v>42665</v>
      </c>
      <c r="I6338">
        <v>1296</v>
      </c>
      <c r="J6338" s="8">
        <v>205.7</v>
      </c>
      <c r="K6338" s="8">
        <v>117.11</v>
      </c>
      <c r="L6338" s="8">
        <v>266587.2</v>
      </c>
      <c r="M6338" s="8">
        <v>151774.56</v>
      </c>
      <c r="N6338" s="8">
        <v>114812.64</v>
      </c>
    </row>
    <row r="6339" spans="1:14" x14ac:dyDescent="0.3">
      <c r="A6339" t="s">
        <v>17</v>
      </c>
      <c r="B6339" t="s">
        <v>135</v>
      </c>
      <c r="C6339" t="s">
        <v>2</v>
      </c>
      <c r="D6339" t="s">
        <v>3</v>
      </c>
      <c r="E6339" t="s">
        <v>15</v>
      </c>
      <c r="F6339" s="5">
        <v>43708</v>
      </c>
      <c r="G6339">
        <v>537435138</v>
      </c>
      <c r="H6339" s="5">
        <v>43713</v>
      </c>
      <c r="I6339">
        <v>7855</v>
      </c>
      <c r="J6339" s="8">
        <v>255.28</v>
      </c>
      <c r="K6339" s="8">
        <v>159.41999999999999</v>
      </c>
      <c r="L6339" s="8">
        <v>2005224.4</v>
      </c>
      <c r="M6339" s="8">
        <v>1252244.1000000001</v>
      </c>
      <c r="N6339" s="8">
        <v>752980.3</v>
      </c>
    </row>
    <row r="6340" spans="1:14" x14ac:dyDescent="0.3">
      <c r="A6340" t="s">
        <v>9</v>
      </c>
      <c r="B6340" t="s">
        <v>121</v>
      </c>
      <c r="C6340" t="s">
        <v>11</v>
      </c>
      <c r="D6340" t="s">
        <v>3</v>
      </c>
      <c r="E6340" t="s">
        <v>23</v>
      </c>
      <c r="F6340" s="5">
        <v>44070</v>
      </c>
      <c r="G6340">
        <v>484776723</v>
      </c>
      <c r="H6340" s="5">
        <v>44078</v>
      </c>
      <c r="I6340">
        <v>5060</v>
      </c>
      <c r="J6340" s="8">
        <v>47.45</v>
      </c>
      <c r="K6340" s="8">
        <v>31.79</v>
      </c>
      <c r="L6340" s="8">
        <v>240097</v>
      </c>
      <c r="M6340" s="8">
        <v>160857.4</v>
      </c>
      <c r="N6340" s="8">
        <v>79239.600000000006</v>
      </c>
    </row>
    <row r="6341" spans="1:14" x14ac:dyDescent="0.3">
      <c r="A6341" t="s">
        <v>9</v>
      </c>
      <c r="B6341" t="s">
        <v>104</v>
      </c>
      <c r="C6341" t="s">
        <v>45</v>
      </c>
      <c r="D6341" t="s">
        <v>7</v>
      </c>
      <c r="E6341" t="s">
        <v>4</v>
      </c>
      <c r="F6341" s="5">
        <v>43551</v>
      </c>
      <c r="G6341">
        <v>104245078</v>
      </c>
      <c r="H6341" s="5">
        <v>43576</v>
      </c>
      <c r="I6341">
        <v>7290</v>
      </c>
      <c r="J6341" s="8">
        <v>9.33</v>
      </c>
      <c r="K6341" s="8">
        <v>6.92</v>
      </c>
      <c r="L6341" s="8">
        <v>68015.7</v>
      </c>
      <c r="M6341" s="8">
        <v>50446.8</v>
      </c>
      <c r="N6341" s="8">
        <v>17568.900000000001</v>
      </c>
    </row>
    <row r="6342" spans="1:14" x14ac:dyDescent="0.3">
      <c r="A6342" t="s">
        <v>0</v>
      </c>
      <c r="B6342" t="s">
        <v>147</v>
      </c>
      <c r="C6342" t="s">
        <v>11</v>
      </c>
      <c r="D6342" t="s">
        <v>7</v>
      </c>
      <c r="E6342" t="s">
        <v>23</v>
      </c>
      <c r="F6342" s="5">
        <v>42343</v>
      </c>
      <c r="G6342">
        <v>559951531</v>
      </c>
      <c r="H6342" s="5">
        <v>42382</v>
      </c>
      <c r="I6342">
        <v>956</v>
      </c>
      <c r="J6342" s="8">
        <v>47.45</v>
      </c>
      <c r="K6342" s="8">
        <v>31.79</v>
      </c>
      <c r="L6342" s="8">
        <v>45362.2</v>
      </c>
      <c r="M6342" s="8">
        <v>30391.24</v>
      </c>
      <c r="N6342" s="8">
        <v>14970.96</v>
      </c>
    </row>
    <row r="6343" spans="1:14" x14ac:dyDescent="0.3">
      <c r="A6343" t="s">
        <v>9</v>
      </c>
      <c r="B6343" t="s">
        <v>157</v>
      </c>
      <c r="C6343" t="s">
        <v>57</v>
      </c>
      <c r="D6343" t="s">
        <v>3</v>
      </c>
      <c r="E6343" t="s">
        <v>8</v>
      </c>
      <c r="F6343" s="5">
        <v>44911</v>
      </c>
      <c r="G6343">
        <v>386319911</v>
      </c>
      <c r="H6343" s="5">
        <v>44563</v>
      </c>
      <c r="I6343">
        <v>9501</v>
      </c>
      <c r="J6343" s="8">
        <v>154.06</v>
      </c>
      <c r="K6343" s="8">
        <v>90.93</v>
      </c>
      <c r="L6343" s="8">
        <v>1463724.06</v>
      </c>
      <c r="M6343" s="8">
        <v>863925.93</v>
      </c>
      <c r="N6343" s="8">
        <v>599798.13</v>
      </c>
    </row>
    <row r="6344" spans="1:14" x14ac:dyDescent="0.3">
      <c r="A6344" t="s">
        <v>9</v>
      </c>
      <c r="B6344" t="s">
        <v>126</v>
      </c>
      <c r="C6344" t="s">
        <v>57</v>
      </c>
      <c r="D6344" t="s">
        <v>7</v>
      </c>
      <c r="E6344" t="s">
        <v>8</v>
      </c>
      <c r="F6344" s="5">
        <v>43954</v>
      </c>
      <c r="G6344">
        <v>438086545</v>
      </c>
      <c r="H6344" s="5">
        <v>43997</v>
      </c>
      <c r="I6344">
        <v>8399</v>
      </c>
      <c r="J6344" s="8">
        <v>154.06</v>
      </c>
      <c r="K6344" s="8">
        <v>90.93</v>
      </c>
      <c r="L6344" s="8">
        <v>1293949.94</v>
      </c>
      <c r="M6344" s="8">
        <v>763721.07</v>
      </c>
      <c r="N6344" s="8">
        <v>530228.87</v>
      </c>
    </row>
    <row r="6345" spans="1:14" x14ac:dyDescent="0.3">
      <c r="A6345" t="s">
        <v>9</v>
      </c>
      <c r="B6345" t="s">
        <v>110</v>
      </c>
      <c r="C6345" t="s">
        <v>2</v>
      </c>
      <c r="D6345" t="s">
        <v>3</v>
      </c>
      <c r="E6345" t="s">
        <v>4</v>
      </c>
      <c r="F6345" s="5">
        <v>42446</v>
      </c>
      <c r="G6345">
        <v>740300261</v>
      </c>
      <c r="H6345" s="5">
        <v>42483</v>
      </c>
      <c r="I6345">
        <v>153</v>
      </c>
      <c r="J6345" s="8">
        <v>255.28</v>
      </c>
      <c r="K6345" s="8">
        <v>159.41999999999999</v>
      </c>
      <c r="L6345" s="8">
        <v>39057.839999999997</v>
      </c>
      <c r="M6345" s="8">
        <v>24391.26</v>
      </c>
      <c r="N6345" s="8">
        <v>14666.58</v>
      </c>
    </row>
    <row r="6346" spans="1:14" x14ac:dyDescent="0.3">
      <c r="A6346" t="s">
        <v>9</v>
      </c>
      <c r="B6346" t="s">
        <v>64</v>
      </c>
      <c r="C6346" t="s">
        <v>2</v>
      </c>
      <c r="D6346" t="s">
        <v>7</v>
      </c>
      <c r="E6346" t="s">
        <v>4</v>
      </c>
      <c r="F6346" s="5">
        <v>43907</v>
      </c>
      <c r="G6346">
        <v>938322389</v>
      </c>
      <c r="H6346" s="5">
        <v>43941</v>
      </c>
      <c r="I6346">
        <v>9301</v>
      </c>
      <c r="J6346" s="8">
        <v>255.28</v>
      </c>
      <c r="K6346" s="8">
        <v>159.41999999999999</v>
      </c>
      <c r="L6346" s="8">
        <v>2374359.2799999998</v>
      </c>
      <c r="M6346" s="8">
        <v>1482765.42</v>
      </c>
      <c r="N6346" s="8">
        <v>891593.86</v>
      </c>
    </row>
    <row r="6347" spans="1:14" x14ac:dyDescent="0.3">
      <c r="A6347" t="s">
        <v>9</v>
      </c>
      <c r="B6347" t="s">
        <v>164</v>
      </c>
      <c r="C6347" t="s">
        <v>29</v>
      </c>
      <c r="D6347" t="s">
        <v>7</v>
      </c>
      <c r="E6347" t="s">
        <v>8</v>
      </c>
      <c r="F6347" s="5">
        <v>42933</v>
      </c>
      <c r="G6347">
        <v>747826755</v>
      </c>
      <c r="H6347" s="5">
        <v>42938</v>
      </c>
      <c r="I6347">
        <v>7410</v>
      </c>
      <c r="J6347" s="8">
        <v>651.21</v>
      </c>
      <c r="K6347" s="8">
        <v>524.96</v>
      </c>
      <c r="L6347" s="8">
        <v>4825466.0999999996</v>
      </c>
      <c r="M6347" s="8">
        <v>3889953.6</v>
      </c>
      <c r="N6347" s="8">
        <v>935512.5</v>
      </c>
    </row>
    <row r="6348" spans="1:14" x14ac:dyDescent="0.3">
      <c r="A6348" t="s">
        <v>17</v>
      </c>
      <c r="B6348" t="s">
        <v>85</v>
      </c>
      <c r="C6348" t="s">
        <v>65</v>
      </c>
      <c r="D6348" t="s">
        <v>3</v>
      </c>
      <c r="E6348" t="s">
        <v>4</v>
      </c>
      <c r="F6348" s="5">
        <v>44055</v>
      </c>
      <c r="G6348">
        <v>404799687</v>
      </c>
      <c r="H6348" s="5">
        <v>44092</v>
      </c>
      <c r="I6348">
        <v>8078</v>
      </c>
      <c r="J6348" s="8">
        <v>668.27</v>
      </c>
      <c r="K6348" s="8">
        <v>502.54</v>
      </c>
      <c r="L6348" s="8">
        <v>5398285.0599999996</v>
      </c>
      <c r="M6348" s="8">
        <v>4059518.12</v>
      </c>
      <c r="N6348" s="8">
        <v>1338766.94</v>
      </c>
    </row>
    <row r="6349" spans="1:14" x14ac:dyDescent="0.3">
      <c r="A6349" t="s">
        <v>9</v>
      </c>
      <c r="B6349" t="s">
        <v>203</v>
      </c>
      <c r="C6349" t="s">
        <v>19</v>
      </c>
      <c r="D6349" t="s">
        <v>7</v>
      </c>
      <c r="E6349" t="s">
        <v>4</v>
      </c>
      <c r="F6349" s="5">
        <v>44186</v>
      </c>
      <c r="G6349">
        <v>215540015</v>
      </c>
      <c r="H6349" s="5">
        <v>44189</v>
      </c>
      <c r="I6349">
        <v>1935</v>
      </c>
      <c r="J6349" s="8">
        <v>81.73</v>
      </c>
      <c r="K6349" s="8">
        <v>56.67</v>
      </c>
      <c r="L6349" s="8">
        <v>158147.54999999999</v>
      </c>
      <c r="M6349" s="8">
        <v>109656.45</v>
      </c>
      <c r="N6349" s="8">
        <v>48491.1</v>
      </c>
    </row>
    <row r="6350" spans="1:14" x14ac:dyDescent="0.3">
      <c r="A6350" t="s">
        <v>0</v>
      </c>
      <c r="B6350" t="s">
        <v>143</v>
      </c>
      <c r="C6350" t="s">
        <v>19</v>
      </c>
      <c r="D6350" t="s">
        <v>7</v>
      </c>
      <c r="E6350" t="s">
        <v>15</v>
      </c>
      <c r="F6350" s="5">
        <v>44019</v>
      </c>
      <c r="G6350">
        <v>106659066</v>
      </c>
      <c r="H6350" s="5">
        <v>44062</v>
      </c>
      <c r="I6350">
        <v>1643</v>
      </c>
      <c r="J6350" s="8">
        <v>81.73</v>
      </c>
      <c r="K6350" s="8">
        <v>56.67</v>
      </c>
      <c r="L6350" s="8">
        <v>134282.39000000001</v>
      </c>
      <c r="M6350" s="8">
        <v>93108.81</v>
      </c>
      <c r="N6350" s="8">
        <v>41173.58</v>
      </c>
    </row>
    <row r="6351" spans="1:14" x14ac:dyDescent="0.3">
      <c r="A6351" t="s">
        <v>9</v>
      </c>
      <c r="B6351" t="s">
        <v>133</v>
      </c>
      <c r="C6351" t="s">
        <v>57</v>
      </c>
      <c r="D6351" t="s">
        <v>7</v>
      </c>
      <c r="E6351" t="s">
        <v>8</v>
      </c>
      <c r="F6351" s="5">
        <v>42939</v>
      </c>
      <c r="G6351">
        <v>975080668</v>
      </c>
      <c r="H6351" s="5">
        <v>42967</v>
      </c>
      <c r="I6351">
        <v>6893</v>
      </c>
      <c r="J6351" s="8">
        <v>154.06</v>
      </c>
      <c r="K6351" s="8">
        <v>90.93</v>
      </c>
      <c r="L6351" s="8">
        <v>1061935.58</v>
      </c>
      <c r="M6351" s="8">
        <v>626780.49</v>
      </c>
      <c r="N6351" s="8">
        <v>435155.09</v>
      </c>
    </row>
    <row r="6352" spans="1:14" x14ac:dyDescent="0.3">
      <c r="A6352" t="s">
        <v>9</v>
      </c>
      <c r="B6352" t="s">
        <v>24</v>
      </c>
      <c r="C6352" t="s">
        <v>2</v>
      </c>
      <c r="D6352" t="s">
        <v>3</v>
      </c>
      <c r="E6352" t="s">
        <v>15</v>
      </c>
      <c r="F6352" s="5">
        <v>44113</v>
      </c>
      <c r="G6352">
        <v>638041150</v>
      </c>
      <c r="H6352" s="5">
        <v>44163</v>
      </c>
      <c r="I6352">
        <v>9410</v>
      </c>
      <c r="J6352" s="8">
        <v>255.28</v>
      </c>
      <c r="K6352" s="8">
        <v>159.41999999999999</v>
      </c>
      <c r="L6352" s="8">
        <v>2402184.7999999998</v>
      </c>
      <c r="M6352" s="8">
        <v>1500142.2</v>
      </c>
      <c r="N6352" s="8">
        <v>902042.6</v>
      </c>
    </row>
    <row r="6353" spans="1:14" x14ac:dyDescent="0.3">
      <c r="A6353" t="s">
        <v>9</v>
      </c>
      <c r="B6353" t="s">
        <v>165</v>
      </c>
      <c r="C6353" t="s">
        <v>31</v>
      </c>
      <c r="D6353" t="s">
        <v>3</v>
      </c>
      <c r="E6353" t="s">
        <v>8</v>
      </c>
      <c r="F6353" s="5">
        <v>44703</v>
      </c>
      <c r="G6353">
        <v>583089339</v>
      </c>
      <c r="H6353" s="5">
        <v>44738</v>
      </c>
      <c r="I6353">
        <v>7948</v>
      </c>
      <c r="J6353" s="8">
        <v>437.2</v>
      </c>
      <c r="K6353" s="8">
        <v>263.33</v>
      </c>
      <c r="L6353" s="8">
        <v>3474865.6</v>
      </c>
      <c r="M6353" s="8">
        <v>2092946.84</v>
      </c>
      <c r="N6353" s="8">
        <v>1381918.76</v>
      </c>
    </row>
    <row r="6354" spans="1:14" x14ac:dyDescent="0.3">
      <c r="A6354" t="s">
        <v>9</v>
      </c>
      <c r="B6354" t="s">
        <v>114</v>
      </c>
      <c r="C6354" t="s">
        <v>6</v>
      </c>
      <c r="D6354" t="s">
        <v>3</v>
      </c>
      <c r="E6354" t="s">
        <v>4</v>
      </c>
      <c r="F6354" s="5">
        <v>42419</v>
      </c>
      <c r="G6354">
        <v>118086564</v>
      </c>
      <c r="H6354" s="5">
        <v>42442</v>
      </c>
      <c r="I6354">
        <v>3293</v>
      </c>
      <c r="J6354" s="8">
        <v>152.58000000000001</v>
      </c>
      <c r="K6354" s="8">
        <v>97.44</v>
      </c>
      <c r="L6354" s="8">
        <v>502445.94</v>
      </c>
      <c r="M6354" s="8">
        <v>320869.92</v>
      </c>
      <c r="N6354" s="8">
        <v>181576.02</v>
      </c>
    </row>
    <row r="6355" spans="1:14" x14ac:dyDescent="0.3">
      <c r="A6355" t="s">
        <v>9</v>
      </c>
      <c r="B6355" t="s">
        <v>87</v>
      </c>
      <c r="C6355" t="s">
        <v>29</v>
      </c>
      <c r="D6355" t="s">
        <v>3</v>
      </c>
      <c r="E6355" t="s">
        <v>15</v>
      </c>
      <c r="F6355" s="5">
        <v>44672</v>
      </c>
      <c r="G6355">
        <v>421206653</v>
      </c>
      <c r="H6355" s="5">
        <v>44716</v>
      </c>
      <c r="I6355">
        <v>3264</v>
      </c>
      <c r="J6355" s="8">
        <v>651.21</v>
      </c>
      <c r="K6355" s="8">
        <v>524.96</v>
      </c>
      <c r="L6355" s="8">
        <v>2125549.44</v>
      </c>
      <c r="M6355" s="8">
        <v>1713469.4399999999</v>
      </c>
      <c r="N6355" s="8">
        <v>412080</v>
      </c>
    </row>
    <row r="6356" spans="1:14" x14ac:dyDescent="0.3">
      <c r="A6356" t="s">
        <v>0</v>
      </c>
      <c r="B6356" t="s">
        <v>138</v>
      </c>
      <c r="C6356" t="s">
        <v>22</v>
      </c>
      <c r="D6356" t="s">
        <v>7</v>
      </c>
      <c r="E6356" t="s">
        <v>8</v>
      </c>
      <c r="F6356" s="5">
        <v>43869</v>
      </c>
      <c r="G6356">
        <v>490935933</v>
      </c>
      <c r="H6356" s="5">
        <v>43908</v>
      </c>
      <c r="I6356">
        <v>7707</v>
      </c>
      <c r="J6356" s="8">
        <v>109.28</v>
      </c>
      <c r="K6356" s="8">
        <v>35.840000000000003</v>
      </c>
      <c r="L6356" s="8">
        <v>842220.96</v>
      </c>
      <c r="M6356" s="8">
        <v>276218.88</v>
      </c>
      <c r="N6356" s="8">
        <v>566002.07999999996</v>
      </c>
    </row>
    <row r="6357" spans="1:14" x14ac:dyDescent="0.3">
      <c r="A6357" t="s">
        <v>9</v>
      </c>
      <c r="B6357" t="s">
        <v>106</v>
      </c>
      <c r="C6357" t="s">
        <v>2</v>
      </c>
      <c r="D6357" t="s">
        <v>7</v>
      </c>
      <c r="E6357" t="s">
        <v>8</v>
      </c>
      <c r="F6357" s="5">
        <v>42121</v>
      </c>
      <c r="G6357">
        <v>296073234</v>
      </c>
      <c r="H6357" s="5">
        <v>42159</v>
      </c>
      <c r="I6357">
        <v>3504</v>
      </c>
      <c r="J6357" s="8">
        <v>255.28</v>
      </c>
      <c r="K6357" s="8">
        <v>159.41999999999999</v>
      </c>
      <c r="L6357" s="8">
        <v>894501.12</v>
      </c>
      <c r="M6357" s="8">
        <v>558607.68000000005</v>
      </c>
      <c r="N6357" s="8">
        <v>335893.44</v>
      </c>
    </row>
    <row r="6358" spans="1:14" x14ac:dyDescent="0.3">
      <c r="A6358" t="s">
        <v>0</v>
      </c>
      <c r="B6358" t="s">
        <v>33</v>
      </c>
      <c r="C6358" t="s">
        <v>2</v>
      </c>
      <c r="D6358" t="s">
        <v>3</v>
      </c>
      <c r="E6358" t="s">
        <v>4</v>
      </c>
      <c r="F6358" s="5">
        <v>43389</v>
      </c>
      <c r="G6358">
        <v>325729882</v>
      </c>
      <c r="H6358" s="5">
        <v>43423</v>
      </c>
      <c r="I6358">
        <v>9565</v>
      </c>
      <c r="J6358" s="8">
        <v>255.28</v>
      </c>
      <c r="K6358" s="8">
        <v>159.41999999999999</v>
      </c>
      <c r="L6358" s="8">
        <v>2441753.2000000002</v>
      </c>
      <c r="M6358" s="8">
        <v>1524852.3</v>
      </c>
      <c r="N6358" s="8">
        <v>916900.9</v>
      </c>
    </row>
    <row r="6359" spans="1:14" x14ac:dyDescent="0.3">
      <c r="A6359" t="s">
        <v>12</v>
      </c>
      <c r="B6359" t="s">
        <v>16</v>
      </c>
      <c r="C6359" t="s">
        <v>22</v>
      </c>
      <c r="D6359" t="s">
        <v>3</v>
      </c>
      <c r="E6359" t="s">
        <v>15</v>
      </c>
      <c r="F6359" s="5">
        <v>44637</v>
      </c>
      <c r="G6359">
        <v>239329707</v>
      </c>
      <c r="H6359" s="5">
        <v>44647</v>
      </c>
      <c r="I6359">
        <v>1834</v>
      </c>
      <c r="J6359" s="8">
        <v>109.28</v>
      </c>
      <c r="K6359" s="8">
        <v>35.840000000000003</v>
      </c>
      <c r="L6359" s="8">
        <v>200419.52</v>
      </c>
      <c r="M6359" s="8">
        <v>65730.559999999998</v>
      </c>
      <c r="N6359" s="8">
        <v>134688.95999999999</v>
      </c>
    </row>
    <row r="6360" spans="1:14" x14ac:dyDescent="0.3">
      <c r="A6360" t="s">
        <v>39</v>
      </c>
      <c r="B6360" t="s">
        <v>40</v>
      </c>
      <c r="C6360" t="s">
        <v>11</v>
      </c>
      <c r="D6360" t="s">
        <v>7</v>
      </c>
      <c r="E6360" t="s">
        <v>15</v>
      </c>
      <c r="F6360" s="5">
        <v>42908</v>
      </c>
      <c r="G6360">
        <v>216609036</v>
      </c>
      <c r="H6360" s="5">
        <v>42919</v>
      </c>
      <c r="I6360">
        <v>8282</v>
      </c>
      <c r="J6360" s="8">
        <v>47.45</v>
      </c>
      <c r="K6360" s="8">
        <v>31.79</v>
      </c>
      <c r="L6360" s="8">
        <v>392980.9</v>
      </c>
      <c r="M6360" s="8">
        <v>263284.78000000003</v>
      </c>
      <c r="N6360" s="8">
        <v>129696.12</v>
      </c>
    </row>
    <row r="6361" spans="1:14" x14ac:dyDescent="0.3">
      <c r="A6361" t="s">
        <v>12</v>
      </c>
      <c r="B6361" t="s">
        <v>13</v>
      </c>
      <c r="C6361" t="s">
        <v>45</v>
      </c>
      <c r="D6361" t="s">
        <v>7</v>
      </c>
      <c r="E6361" t="s">
        <v>23</v>
      </c>
      <c r="F6361" s="5">
        <v>44529</v>
      </c>
      <c r="G6361">
        <v>507616698</v>
      </c>
      <c r="H6361" s="5">
        <v>44548</v>
      </c>
      <c r="I6361">
        <v>3916</v>
      </c>
      <c r="J6361" s="8">
        <v>9.33</v>
      </c>
      <c r="K6361" s="8">
        <v>6.92</v>
      </c>
      <c r="L6361" s="8">
        <v>36536.28</v>
      </c>
      <c r="M6361" s="8">
        <v>27098.720000000001</v>
      </c>
      <c r="N6361" s="8">
        <v>9437.56</v>
      </c>
    </row>
    <row r="6362" spans="1:14" x14ac:dyDescent="0.3">
      <c r="A6362" t="s">
        <v>0</v>
      </c>
      <c r="B6362" t="s">
        <v>138</v>
      </c>
      <c r="C6362" t="s">
        <v>57</v>
      </c>
      <c r="D6362" t="s">
        <v>3</v>
      </c>
      <c r="E6362" t="s">
        <v>15</v>
      </c>
      <c r="F6362" s="5">
        <v>42128</v>
      </c>
      <c r="G6362">
        <v>982714021</v>
      </c>
      <c r="H6362" s="5">
        <v>42161</v>
      </c>
      <c r="I6362">
        <v>5772</v>
      </c>
      <c r="J6362" s="8">
        <v>154.06</v>
      </c>
      <c r="K6362" s="8">
        <v>90.93</v>
      </c>
      <c r="L6362" s="8">
        <v>889234.32</v>
      </c>
      <c r="M6362" s="8">
        <v>524847.96</v>
      </c>
      <c r="N6362" s="8">
        <v>364386.36</v>
      </c>
    </row>
    <row r="6363" spans="1:14" x14ac:dyDescent="0.3">
      <c r="A6363" t="s">
        <v>9</v>
      </c>
      <c r="B6363" t="s">
        <v>170</v>
      </c>
      <c r="C6363" t="s">
        <v>22</v>
      </c>
      <c r="D6363" t="s">
        <v>7</v>
      </c>
      <c r="E6363" t="s">
        <v>23</v>
      </c>
      <c r="F6363" s="5">
        <v>42575</v>
      </c>
      <c r="G6363">
        <v>682574832</v>
      </c>
      <c r="H6363" s="5">
        <v>42610</v>
      </c>
      <c r="I6363">
        <v>7916</v>
      </c>
      <c r="J6363" s="8">
        <v>109.28</v>
      </c>
      <c r="K6363" s="8">
        <v>35.840000000000003</v>
      </c>
      <c r="L6363" s="8">
        <v>865060.48</v>
      </c>
      <c r="M6363" s="8">
        <v>283709.44</v>
      </c>
      <c r="N6363" s="8">
        <v>581351.04</v>
      </c>
    </row>
    <row r="6364" spans="1:14" x14ac:dyDescent="0.3">
      <c r="A6364" t="s">
        <v>9</v>
      </c>
      <c r="B6364" t="s">
        <v>98</v>
      </c>
      <c r="C6364" t="s">
        <v>6</v>
      </c>
      <c r="D6364" t="s">
        <v>3</v>
      </c>
      <c r="E6364" t="s">
        <v>4</v>
      </c>
      <c r="F6364" s="5">
        <v>43474</v>
      </c>
      <c r="G6364">
        <v>968185460</v>
      </c>
      <c r="H6364" s="5">
        <v>43499</v>
      </c>
      <c r="I6364">
        <v>6448</v>
      </c>
      <c r="J6364" s="8">
        <v>152.58000000000001</v>
      </c>
      <c r="K6364" s="8">
        <v>97.44</v>
      </c>
      <c r="L6364" s="8">
        <v>983835.84</v>
      </c>
      <c r="M6364" s="8">
        <v>628293.12</v>
      </c>
      <c r="N6364" s="8">
        <v>355542.72</v>
      </c>
    </row>
    <row r="6365" spans="1:14" x14ac:dyDescent="0.3">
      <c r="A6365" t="s">
        <v>0</v>
      </c>
      <c r="B6365" t="s">
        <v>34</v>
      </c>
      <c r="C6365" t="s">
        <v>45</v>
      </c>
      <c r="D6365" t="s">
        <v>7</v>
      </c>
      <c r="E6365" t="s">
        <v>23</v>
      </c>
      <c r="F6365" s="5">
        <v>43319</v>
      </c>
      <c r="G6365">
        <v>570844733</v>
      </c>
      <c r="H6365" s="5">
        <v>43358</v>
      </c>
      <c r="I6365">
        <v>4497</v>
      </c>
      <c r="J6365" s="8">
        <v>9.33</v>
      </c>
      <c r="K6365" s="8">
        <v>6.92</v>
      </c>
      <c r="L6365" s="8">
        <v>41957.01</v>
      </c>
      <c r="M6365" s="8">
        <v>31119.24</v>
      </c>
      <c r="N6365" s="8">
        <v>10837.77</v>
      </c>
    </row>
    <row r="6366" spans="1:14" x14ac:dyDescent="0.3">
      <c r="A6366" t="s">
        <v>9</v>
      </c>
      <c r="B6366" t="s">
        <v>87</v>
      </c>
      <c r="C6366" t="s">
        <v>2</v>
      </c>
      <c r="D6366" t="s">
        <v>3</v>
      </c>
      <c r="E6366" t="s">
        <v>4</v>
      </c>
      <c r="F6366" s="5">
        <v>42761</v>
      </c>
      <c r="G6366">
        <v>542163980</v>
      </c>
      <c r="H6366" s="5">
        <v>42787</v>
      </c>
      <c r="I6366">
        <v>7224</v>
      </c>
      <c r="J6366" s="8">
        <v>255.28</v>
      </c>
      <c r="K6366" s="8">
        <v>159.41999999999999</v>
      </c>
      <c r="L6366" s="8">
        <v>1844142.72</v>
      </c>
      <c r="M6366" s="8">
        <v>1151650.08</v>
      </c>
      <c r="N6366" s="8">
        <v>692492.64</v>
      </c>
    </row>
    <row r="6367" spans="1:14" x14ac:dyDescent="0.3">
      <c r="A6367" t="s">
        <v>9</v>
      </c>
      <c r="B6367" t="s">
        <v>103</v>
      </c>
      <c r="C6367" t="s">
        <v>36</v>
      </c>
      <c r="D6367" t="s">
        <v>3</v>
      </c>
      <c r="E6367" t="s">
        <v>23</v>
      </c>
      <c r="F6367" s="5">
        <v>43651</v>
      </c>
      <c r="G6367">
        <v>204067027</v>
      </c>
      <c r="H6367" s="5">
        <v>43677</v>
      </c>
      <c r="I6367">
        <v>6823</v>
      </c>
      <c r="J6367" s="8">
        <v>421.89</v>
      </c>
      <c r="K6367" s="8">
        <v>364.69</v>
      </c>
      <c r="L6367" s="8">
        <v>2878555.47</v>
      </c>
      <c r="M6367" s="8">
        <v>2488279.87</v>
      </c>
      <c r="N6367" s="8">
        <v>390275.6</v>
      </c>
    </row>
    <row r="6368" spans="1:14" x14ac:dyDescent="0.3">
      <c r="A6368" t="s">
        <v>9</v>
      </c>
      <c r="B6368" t="s">
        <v>51</v>
      </c>
      <c r="C6368" t="s">
        <v>22</v>
      </c>
      <c r="D6368" t="s">
        <v>7</v>
      </c>
      <c r="E6368" t="s">
        <v>23</v>
      </c>
      <c r="F6368" s="5">
        <v>43535</v>
      </c>
      <c r="G6368">
        <v>298790204</v>
      </c>
      <c r="H6368" s="5">
        <v>43573</v>
      </c>
      <c r="I6368">
        <v>7516</v>
      </c>
      <c r="J6368" s="8">
        <v>109.28</v>
      </c>
      <c r="K6368" s="8">
        <v>35.840000000000003</v>
      </c>
      <c r="L6368" s="8">
        <v>821348.48</v>
      </c>
      <c r="M6368" s="8">
        <v>269373.44</v>
      </c>
      <c r="N6368" s="8">
        <v>551975.04</v>
      </c>
    </row>
    <row r="6369" spans="1:14" x14ac:dyDescent="0.3">
      <c r="A6369" t="s">
        <v>0</v>
      </c>
      <c r="B6369" t="s">
        <v>138</v>
      </c>
      <c r="C6369" t="s">
        <v>14</v>
      </c>
      <c r="D6369" t="s">
        <v>3</v>
      </c>
      <c r="E6369" t="s">
        <v>4</v>
      </c>
      <c r="F6369" s="5">
        <v>42041</v>
      </c>
      <c r="G6369">
        <v>738882339</v>
      </c>
      <c r="H6369" s="5">
        <v>42044</v>
      </c>
      <c r="I6369">
        <v>558</v>
      </c>
      <c r="J6369" s="8">
        <v>205.7</v>
      </c>
      <c r="K6369" s="8">
        <v>117.11</v>
      </c>
      <c r="L6369" s="8">
        <v>114780.6</v>
      </c>
      <c r="M6369" s="8">
        <v>65347.38</v>
      </c>
      <c r="N6369" s="8">
        <v>49433.22</v>
      </c>
    </row>
    <row r="6370" spans="1:14" x14ac:dyDescent="0.3">
      <c r="A6370" t="s">
        <v>0</v>
      </c>
      <c r="B6370" t="s">
        <v>101</v>
      </c>
      <c r="C6370" t="s">
        <v>31</v>
      </c>
      <c r="D6370" t="s">
        <v>3</v>
      </c>
      <c r="E6370" t="s">
        <v>4</v>
      </c>
      <c r="F6370" s="5">
        <v>44455</v>
      </c>
      <c r="G6370">
        <v>157204759</v>
      </c>
      <c r="H6370" s="5">
        <v>44478</v>
      </c>
      <c r="I6370">
        <v>9236</v>
      </c>
      <c r="J6370" s="8">
        <v>437.2</v>
      </c>
      <c r="K6370" s="8">
        <v>263.33</v>
      </c>
      <c r="L6370" s="8">
        <v>4037979.2</v>
      </c>
      <c r="M6370" s="8">
        <v>2432115.88</v>
      </c>
      <c r="N6370" s="8">
        <v>1605863.32</v>
      </c>
    </row>
    <row r="6371" spans="1:14" x14ac:dyDescent="0.3">
      <c r="A6371" t="s">
        <v>17</v>
      </c>
      <c r="B6371" t="s">
        <v>75</v>
      </c>
      <c r="C6371" t="s">
        <v>45</v>
      </c>
      <c r="D6371" t="s">
        <v>7</v>
      </c>
      <c r="E6371" t="s">
        <v>15</v>
      </c>
      <c r="F6371" s="5">
        <v>42183</v>
      </c>
      <c r="G6371">
        <v>856931293</v>
      </c>
      <c r="H6371" s="5">
        <v>42224</v>
      </c>
      <c r="I6371">
        <v>3867</v>
      </c>
      <c r="J6371" s="8">
        <v>9.33</v>
      </c>
      <c r="K6371" s="8">
        <v>6.92</v>
      </c>
      <c r="L6371" s="8">
        <v>36079.11</v>
      </c>
      <c r="M6371" s="8">
        <v>26759.64</v>
      </c>
      <c r="N6371" s="8">
        <v>9319.4699999999993</v>
      </c>
    </row>
    <row r="6372" spans="1:14" x14ac:dyDescent="0.3">
      <c r="A6372" t="s">
        <v>9</v>
      </c>
      <c r="B6372" t="s">
        <v>122</v>
      </c>
      <c r="C6372" t="s">
        <v>6</v>
      </c>
      <c r="D6372" t="s">
        <v>7</v>
      </c>
      <c r="E6372" t="s">
        <v>15</v>
      </c>
      <c r="F6372" s="5">
        <v>42832</v>
      </c>
      <c r="G6372">
        <v>261548268</v>
      </c>
      <c r="H6372" s="5">
        <v>42840</v>
      </c>
      <c r="I6372">
        <v>6800</v>
      </c>
      <c r="J6372" s="8">
        <v>152.58000000000001</v>
      </c>
      <c r="K6372" s="8">
        <v>97.44</v>
      </c>
      <c r="L6372" s="8">
        <v>1037544</v>
      </c>
      <c r="M6372" s="8">
        <v>662592</v>
      </c>
      <c r="N6372" s="8">
        <v>374952</v>
      </c>
    </row>
    <row r="6373" spans="1:14" x14ac:dyDescent="0.3">
      <c r="A6373" t="s">
        <v>9</v>
      </c>
      <c r="B6373" t="s">
        <v>133</v>
      </c>
      <c r="C6373" t="s">
        <v>2</v>
      </c>
      <c r="D6373" t="s">
        <v>7</v>
      </c>
      <c r="E6373" t="s">
        <v>4</v>
      </c>
      <c r="F6373" s="5">
        <v>44087</v>
      </c>
      <c r="G6373">
        <v>364854514</v>
      </c>
      <c r="H6373" s="5">
        <v>44107</v>
      </c>
      <c r="I6373">
        <v>7413</v>
      </c>
      <c r="J6373" s="8">
        <v>255.28</v>
      </c>
      <c r="K6373" s="8">
        <v>159.41999999999999</v>
      </c>
      <c r="L6373" s="8">
        <v>1892390.64</v>
      </c>
      <c r="M6373" s="8">
        <v>1181780.46</v>
      </c>
      <c r="N6373" s="8">
        <v>710610.18</v>
      </c>
    </row>
    <row r="6374" spans="1:14" x14ac:dyDescent="0.3">
      <c r="A6374" t="s">
        <v>9</v>
      </c>
      <c r="B6374" t="s">
        <v>56</v>
      </c>
      <c r="C6374" t="s">
        <v>31</v>
      </c>
      <c r="D6374" t="s">
        <v>3</v>
      </c>
      <c r="E6374" t="s">
        <v>8</v>
      </c>
      <c r="F6374" s="5">
        <v>43714</v>
      </c>
      <c r="G6374">
        <v>980961358</v>
      </c>
      <c r="H6374" s="5">
        <v>43746</v>
      </c>
      <c r="I6374">
        <v>7120</v>
      </c>
      <c r="J6374" s="8">
        <v>437.2</v>
      </c>
      <c r="K6374" s="8">
        <v>263.33</v>
      </c>
      <c r="L6374" s="8">
        <v>3112864</v>
      </c>
      <c r="M6374" s="8">
        <v>1874909.6</v>
      </c>
      <c r="N6374" s="8">
        <v>1237954.3999999999</v>
      </c>
    </row>
    <row r="6375" spans="1:14" x14ac:dyDescent="0.3">
      <c r="A6375" t="s">
        <v>12</v>
      </c>
      <c r="B6375" t="s">
        <v>146</v>
      </c>
      <c r="C6375" t="s">
        <v>31</v>
      </c>
      <c r="D6375" t="s">
        <v>7</v>
      </c>
      <c r="E6375" t="s">
        <v>15</v>
      </c>
      <c r="F6375" s="5">
        <v>43180</v>
      </c>
      <c r="G6375">
        <v>194292628</v>
      </c>
      <c r="H6375" s="5">
        <v>43217</v>
      </c>
      <c r="I6375">
        <v>4361</v>
      </c>
      <c r="J6375" s="8">
        <v>437.2</v>
      </c>
      <c r="K6375" s="8">
        <v>263.33</v>
      </c>
      <c r="L6375" s="8">
        <v>1906629.2</v>
      </c>
      <c r="M6375" s="8">
        <v>1148382.1299999999</v>
      </c>
      <c r="N6375" s="8">
        <v>758247.07</v>
      </c>
    </row>
    <row r="6376" spans="1:14" x14ac:dyDescent="0.3">
      <c r="A6376" t="s">
        <v>17</v>
      </c>
      <c r="B6376" t="s">
        <v>75</v>
      </c>
      <c r="C6376" t="s">
        <v>57</v>
      </c>
      <c r="D6376" t="s">
        <v>7</v>
      </c>
      <c r="E6376" t="s">
        <v>23</v>
      </c>
      <c r="F6376" s="5">
        <v>42721</v>
      </c>
      <c r="G6376">
        <v>209584653</v>
      </c>
      <c r="H6376" s="5">
        <v>42765</v>
      </c>
      <c r="I6376">
        <v>9611</v>
      </c>
      <c r="J6376" s="8">
        <v>154.06</v>
      </c>
      <c r="K6376" s="8">
        <v>90.93</v>
      </c>
      <c r="L6376" s="8">
        <v>1480670.66</v>
      </c>
      <c r="M6376" s="8">
        <v>873928.23</v>
      </c>
      <c r="N6376" s="8">
        <v>606742.43000000005</v>
      </c>
    </row>
    <row r="6377" spans="1:14" x14ac:dyDescent="0.3">
      <c r="A6377" t="s">
        <v>9</v>
      </c>
      <c r="B6377" t="s">
        <v>154</v>
      </c>
      <c r="C6377" t="s">
        <v>45</v>
      </c>
      <c r="D6377" t="s">
        <v>7</v>
      </c>
      <c r="E6377" t="s">
        <v>8</v>
      </c>
      <c r="F6377" s="5">
        <v>43199</v>
      </c>
      <c r="G6377">
        <v>601886260</v>
      </c>
      <c r="H6377" s="5">
        <v>43247</v>
      </c>
      <c r="I6377">
        <v>374</v>
      </c>
      <c r="J6377" s="8">
        <v>9.33</v>
      </c>
      <c r="K6377" s="8">
        <v>6.92</v>
      </c>
      <c r="L6377" s="8">
        <v>3489.42</v>
      </c>
      <c r="M6377" s="8">
        <v>2588.08</v>
      </c>
      <c r="N6377" s="8">
        <v>901.34</v>
      </c>
    </row>
    <row r="6378" spans="1:14" x14ac:dyDescent="0.3">
      <c r="A6378" t="s">
        <v>0</v>
      </c>
      <c r="B6378" t="s">
        <v>143</v>
      </c>
      <c r="C6378" t="s">
        <v>31</v>
      </c>
      <c r="D6378" t="s">
        <v>3</v>
      </c>
      <c r="E6378" t="s">
        <v>8</v>
      </c>
      <c r="F6378" s="5">
        <v>43360</v>
      </c>
      <c r="G6378">
        <v>566558778</v>
      </c>
      <c r="H6378" s="5">
        <v>43368</v>
      </c>
      <c r="I6378">
        <v>6187</v>
      </c>
      <c r="J6378" s="8">
        <v>437.2</v>
      </c>
      <c r="K6378" s="8">
        <v>263.33</v>
      </c>
      <c r="L6378" s="8">
        <v>2704956.4</v>
      </c>
      <c r="M6378" s="8">
        <v>1629222.71</v>
      </c>
      <c r="N6378" s="8">
        <v>1075733.69</v>
      </c>
    </row>
    <row r="6379" spans="1:14" x14ac:dyDescent="0.3">
      <c r="A6379" t="s">
        <v>9</v>
      </c>
      <c r="B6379" t="s">
        <v>88</v>
      </c>
      <c r="C6379" t="s">
        <v>19</v>
      </c>
      <c r="D6379" t="s">
        <v>7</v>
      </c>
      <c r="E6379" t="s">
        <v>4</v>
      </c>
      <c r="F6379" s="5">
        <v>42573</v>
      </c>
      <c r="G6379">
        <v>269276034</v>
      </c>
      <c r="H6379" s="5">
        <v>42596</v>
      </c>
      <c r="I6379">
        <v>3617</v>
      </c>
      <c r="J6379" s="8">
        <v>81.73</v>
      </c>
      <c r="K6379" s="8">
        <v>56.67</v>
      </c>
      <c r="L6379" s="8">
        <v>295617.40999999997</v>
      </c>
      <c r="M6379" s="8">
        <v>204975.39</v>
      </c>
      <c r="N6379" s="8">
        <v>90642.02</v>
      </c>
    </row>
    <row r="6380" spans="1:14" x14ac:dyDescent="0.3">
      <c r="A6380" t="s">
        <v>17</v>
      </c>
      <c r="B6380" t="s">
        <v>119</v>
      </c>
      <c r="C6380" t="s">
        <v>29</v>
      </c>
      <c r="D6380" t="s">
        <v>7</v>
      </c>
      <c r="E6380" t="s">
        <v>15</v>
      </c>
      <c r="F6380" s="5">
        <v>44406</v>
      </c>
      <c r="G6380">
        <v>396024358</v>
      </c>
      <c r="H6380" s="5">
        <v>44407</v>
      </c>
      <c r="I6380">
        <v>1263</v>
      </c>
      <c r="J6380" s="8">
        <v>651.21</v>
      </c>
      <c r="K6380" s="8">
        <v>524.96</v>
      </c>
      <c r="L6380" s="8">
        <v>822478.23</v>
      </c>
      <c r="M6380" s="8">
        <v>663024.48</v>
      </c>
      <c r="N6380" s="8">
        <v>159453.75</v>
      </c>
    </row>
    <row r="6381" spans="1:14" x14ac:dyDescent="0.3">
      <c r="A6381" t="s">
        <v>9</v>
      </c>
      <c r="B6381" t="s">
        <v>174</v>
      </c>
      <c r="C6381" t="s">
        <v>14</v>
      </c>
      <c r="D6381" t="s">
        <v>7</v>
      </c>
      <c r="E6381" t="s">
        <v>8</v>
      </c>
      <c r="F6381" s="5">
        <v>44387</v>
      </c>
      <c r="G6381">
        <v>803102576</v>
      </c>
      <c r="H6381" s="5">
        <v>44432</v>
      </c>
      <c r="I6381">
        <v>4754</v>
      </c>
      <c r="J6381" s="8">
        <v>205.7</v>
      </c>
      <c r="K6381" s="8">
        <v>117.11</v>
      </c>
      <c r="L6381" s="8">
        <v>977897.8</v>
      </c>
      <c r="M6381" s="8">
        <v>556740.93999999994</v>
      </c>
      <c r="N6381" s="8">
        <v>421156.86</v>
      </c>
    </row>
    <row r="6382" spans="1:14" x14ac:dyDescent="0.3">
      <c r="A6382" t="s">
        <v>9</v>
      </c>
      <c r="B6382" t="s">
        <v>100</v>
      </c>
      <c r="C6382" t="s">
        <v>29</v>
      </c>
      <c r="D6382" t="s">
        <v>3</v>
      </c>
      <c r="E6382" t="s">
        <v>4</v>
      </c>
      <c r="F6382" s="5">
        <v>43131</v>
      </c>
      <c r="G6382">
        <v>967122018</v>
      </c>
      <c r="H6382" s="5">
        <v>43143</v>
      </c>
      <c r="I6382">
        <v>1752</v>
      </c>
      <c r="J6382" s="8">
        <v>651.21</v>
      </c>
      <c r="K6382" s="8">
        <v>524.96</v>
      </c>
      <c r="L6382" s="8">
        <v>1140919.92</v>
      </c>
      <c r="M6382" s="8">
        <v>919729.92</v>
      </c>
      <c r="N6382" s="8">
        <v>221190</v>
      </c>
    </row>
    <row r="6383" spans="1:14" x14ac:dyDescent="0.3">
      <c r="A6383" t="s">
        <v>9</v>
      </c>
      <c r="B6383" t="s">
        <v>27</v>
      </c>
      <c r="C6383" t="s">
        <v>19</v>
      </c>
      <c r="D6383" t="s">
        <v>3</v>
      </c>
      <c r="E6383" t="s">
        <v>15</v>
      </c>
      <c r="F6383" s="5">
        <v>43182</v>
      </c>
      <c r="G6383">
        <v>435006511</v>
      </c>
      <c r="H6383" s="5">
        <v>43188</v>
      </c>
      <c r="I6383">
        <v>6948</v>
      </c>
      <c r="J6383" s="8">
        <v>81.73</v>
      </c>
      <c r="K6383" s="8">
        <v>56.67</v>
      </c>
      <c r="L6383" s="8">
        <v>567860.04</v>
      </c>
      <c r="M6383" s="8">
        <v>393743.16</v>
      </c>
      <c r="N6383" s="8">
        <v>174116.88</v>
      </c>
    </row>
    <row r="6384" spans="1:14" x14ac:dyDescent="0.3">
      <c r="A6384" t="s">
        <v>17</v>
      </c>
      <c r="B6384" t="s">
        <v>82</v>
      </c>
      <c r="C6384" t="s">
        <v>57</v>
      </c>
      <c r="D6384" t="s">
        <v>3</v>
      </c>
      <c r="E6384" t="s">
        <v>8</v>
      </c>
      <c r="F6384" s="5">
        <v>42199</v>
      </c>
      <c r="G6384">
        <v>173992383</v>
      </c>
      <c r="H6384" s="5">
        <v>42240</v>
      </c>
      <c r="I6384">
        <v>7067</v>
      </c>
      <c r="J6384" s="8">
        <v>154.06</v>
      </c>
      <c r="K6384" s="8">
        <v>90.93</v>
      </c>
      <c r="L6384" s="8">
        <v>1088742.02</v>
      </c>
      <c r="M6384" s="8">
        <v>642602.31000000006</v>
      </c>
      <c r="N6384" s="8">
        <v>446139.71</v>
      </c>
    </row>
    <row r="6385" spans="1:14" x14ac:dyDescent="0.3">
      <c r="A6385" t="s">
        <v>9</v>
      </c>
      <c r="B6385" t="s">
        <v>98</v>
      </c>
      <c r="C6385" t="s">
        <v>65</v>
      </c>
      <c r="D6385" t="s">
        <v>3</v>
      </c>
      <c r="E6385" t="s">
        <v>15</v>
      </c>
      <c r="F6385" s="5">
        <v>44313</v>
      </c>
      <c r="G6385">
        <v>321628463</v>
      </c>
      <c r="H6385" s="5">
        <v>44330</v>
      </c>
      <c r="I6385">
        <v>5864</v>
      </c>
      <c r="J6385" s="8">
        <v>668.27</v>
      </c>
      <c r="K6385" s="8">
        <v>502.54</v>
      </c>
      <c r="L6385" s="8">
        <v>3918735.28</v>
      </c>
      <c r="M6385" s="8">
        <v>2946894.56</v>
      </c>
      <c r="N6385" s="8">
        <v>971840.72</v>
      </c>
    </row>
    <row r="6386" spans="1:14" x14ac:dyDescent="0.3">
      <c r="A6386" t="s">
        <v>20</v>
      </c>
      <c r="B6386" t="s">
        <v>198</v>
      </c>
      <c r="C6386" t="s">
        <v>14</v>
      </c>
      <c r="D6386" t="s">
        <v>7</v>
      </c>
      <c r="E6386" t="s">
        <v>4</v>
      </c>
      <c r="F6386" s="5">
        <v>44231</v>
      </c>
      <c r="G6386">
        <v>635776078</v>
      </c>
      <c r="H6386" s="5">
        <v>44231</v>
      </c>
      <c r="I6386">
        <v>9125</v>
      </c>
      <c r="J6386" s="8">
        <v>205.7</v>
      </c>
      <c r="K6386" s="8">
        <v>117.11</v>
      </c>
      <c r="L6386" s="8">
        <v>1877012.5</v>
      </c>
      <c r="M6386" s="8">
        <v>1068628.75</v>
      </c>
      <c r="N6386" s="8">
        <v>808383.75</v>
      </c>
    </row>
    <row r="6387" spans="1:14" x14ac:dyDescent="0.3">
      <c r="A6387" t="s">
        <v>9</v>
      </c>
      <c r="B6387" t="s">
        <v>96</v>
      </c>
      <c r="C6387" t="s">
        <v>36</v>
      </c>
      <c r="D6387" t="s">
        <v>3</v>
      </c>
      <c r="E6387" t="s">
        <v>15</v>
      </c>
      <c r="F6387" s="5">
        <v>43130</v>
      </c>
      <c r="G6387">
        <v>944609057</v>
      </c>
      <c r="H6387" s="5">
        <v>43175</v>
      </c>
      <c r="I6387">
        <v>9666</v>
      </c>
      <c r="J6387" s="8">
        <v>421.89</v>
      </c>
      <c r="K6387" s="8">
        <v>364.69</v>
      </c>
      <c r="L6387" s="8">
        <v>4077988.74</v>
      </c>
      <c r="M6387" s="8">
        <v>3525093.54</v>
      </c>
      <c r="N6387" s="8">
        <v>552895.19999999995</v>
      </c>
    </row>
    <row r="6388" spans="1:14" x14ac:dyDescent="0.3">
      <c r="A6388" t="s">
        <v>0</v>
      </c>
      <c r="B6388" t="s">
        <v>197</v>
      </c>
      <c r="C6388" t="s">
        <v>57</v>
      </c>
      <c r="D6388" t="s">
        <v>3</v>
      </c>
      <c r="E6388" t="s">
        <v>4</v>
      </c>
      <c r="F6388" s="5">
        <v>44191</v>
      </c>
      <c r="G6388">
        <v>696613729</v>
      </c>
      <c r="H6388" s="5">
        <v>43843</v>
      </c>
      <c r="I6388">
        <v>2337</v>
      </c>
      <c r="J6388" s="8">
        <v>154.06</v>
      </c>
      <c r="K6388" s="8">
        <v>90.93</v>
      </c>
      <c r="L6388" s="8">
        <v>360038.22</v>
      </c>
      <c r="M6388" s="8">
        <v>212503.41</v>
      </c>
      <c r="N6388" s="8">
        <v>147534.81</v>
      </c>
    </row>
    <row r="6389" spans="1:14" x14ac:dyDescent="0.3">
      <c r="A6389" t="s">
        <v>9</v>
      </c>
      <c r="B6389" t="s">
        <v>106</v>
      </c>
      <c r="C6389" t="s">
        <v>31</v>
      </c>
      <c r="D6389" t="s">
        <v>7</v>
      </c>
      <c r="E6389" t="s">
        <v>23</v>
      </c>
      <c r="F6389" s="5">
        <v>44179</v>
      </c>
      <c r="G6389">
        <v>310588920</v>
      </c>
      <c r="H6389" s="5">
        <v>43836</v>
      </c>
      <c r="I6389">
        <v>9018</v>
      </c>
      <c r="J6389" s="8">
        <v>437.2</v>
      </c>
      <c r="K6389" s="8">
        <v>263.33</v>
      </c>
      <c r="L6389" s="8">
        <v>3942669.6</v>
      </c>
      <c r="M6389" s="8">
        <v>2374709.94</v>
      </c>
      <c r="N6389" s="8">
        <v>1567959.66</v>
      </c>
    </row>
    <row r="6390" spans="1:14" x14ac:dyDescent="0.3">
      <c r="A6390" t="s">
        <v>9</v>
      </c>
      <c r="B6390" t="s">
        <v>130</v>
      </c>
      <c r="C6390" t="s">
        <v>29</v>
      </c>
      <c r="D6390" t="s">
        <v>3</v>
      </c>
      <c r="E6390" t="s">
        <v>8</v>
      </c>
      <c r="F6390" s="5">
        <v>44051</v>
      </c>
      <c r="G6390">
        <v>725645959</v>
      </c>
      <c r="H6390" s="5">
        <v>44082</v>
      </c>
      <c r="I6390">
        <v>3620</v>
      </c>
      <c r="J6390" s="8">
        <v>651.21</v>
      </c>
      <c r="K6390" s="8">
        <v>524.96</v>
      </c>
      <c r="L6390" s="8">
        <v>2357380.2000000002</v>
      </c>
      <c r="M6390" s="8">
        <v>1900355.2</v>
      </c>
      <c r="N6390" s="8">
        <v>457025</v>
      </c>
    </row>
    <row r="6391" spans="1:14" x14ac:dyDescent="0.3">
      <c r="A6391" t="s">
        <v>9</v>
      </c>
      <c r="B6391" t="s">
        <v>118</v>
      </c>
      <c r="C6391" t="s">
        <v>36</v>
      </c>
      <c r="D6391" t="s">
        <v>7</v>
      </c>
      <c r="E6391" t="s">
        <v>4</v>
      </c>
      <c r="F6391" s="5">
        <v>42157</v>
      </c>
      <c r="G6391">
        <v>251208674</v>
      </c>
      <c r="H6391" s="5">
        <v>42204</v>
      </c>
      <c r="I6391">
        <v>7084</v>
      </c>
      <c r="J6391" s="8">
        <v>421.89</v>
      </c>
      <c r="K6391" s="8">
        <v>364.69</v>
      </c>
      <c r="L6391" s="8">
        <v>2988668.76</v>
      </c>
      <c r="M6391" s="8">
        <v>2583463.96</v>
      </c>
      <c r="N6391" s="8">
        <v>405204.8</v>
      </c>
    </row>
    <row r="6392" spans="1:14" x14ac:dyDescent="0.3">
      <c r="A6392" t="s">
        <v>9</v>
      </c>
      <c r="B6392" t="s">
        <v>99</v>
      </c>
      <c r="C6392" t="s">
        <v>19</v>
      </c>
      <c r="D6392" t="s">
        <v>3</v>
      </c>
      <c r="E6392" t="s">
        <v>23</v>
      </c>
      <c r="F6392" s="5">
        <v>44853</v>
      </c>
      <c r="G6392">
        <v>417013394</v>
      </c>
      <c r="H6392" s="5">
        <v>44894</v>
      </c>
      <c r="I6392">
        <v>2385</v>
      </c>
      <c r="J6392" s="8">
        <v>81.73</v>
      </c>
      <c r="K6392" s="8">
        <v>56.67</v>
      </c>
      <c r="L6392" s="8">
        <v>194926.05</v>
      </c>
      <c r="M6392" s="8">
        <v>135157.95000000001</v>
      </c>
      <c r="N6392" s="8">
        <v>59768.1</v>
      </c>
    </row>
    <row r="6393" spans="1:14" x14ac:dyDescent="0.3">
      <c r="A6393" t="s">
        <v>17</v>
      </c>
      <c r="B6393" t="s">
        <v>18</v>
      </c>
      <c r="C6393" t="s">
        <v>11</v>
      </c>
      <c r="D6393" t="s">
        <v>3</v>
      </c>
      <c r="E6393" t="s">
        <v>4</v>
      </c>
      <c r="F6393" s="5">
        <v>42264</v>
      </c>
      <c r="G6393">
        <v>123108947</v>
      </c>
      <c r="H6393" s="5">
        <v>42286</v>
      </c>
      <c r="I6393">
        <v>9528</v>
      </c>
      <c r="J6393" s="8">
        <v>47.45</v>
      </c>
      <c r="K6393" s="8">
        <v>31.79</v>
      </c>
      <c r="L6393" s="8">
        <v>452103.6</v>
      </c>
      <c r="M6393" s="8">
        <v>302895.12</v>
      </c>
      <c r="N6393" s="8">
        <v>149208.48000000001</v>
      </c>
    </row>
    <row r="6394" spans="1:14" x14ac:dyDescent="0.3">
      <c r="A6394" t="s">
        <v>9</v>
      </c>
      <c r="B6394" t="s">
        <v>77</v>
      </c>
      <c r="C6394" t="s">
        <v>19</v>
      </c>
      <c r="D6394" t="s">
        <v>3</v>
      </c>
      <c r="E6394" t="s">
        <v>8</v>
      </c>
      <c r="F6394" s="5">
        <v>44680</v>
      </c>
      <c r="G6394">
        <v>589856660</v>
      </c>
      <c r="H6394" s="5">
        <v>44691</v>
      </c>
      <c r="I6394">
        <v>548</v>
      </c>
      <c r="J6394" s="8">
        <v>81.73</v>
      </c>
      <c r="K6394" s="8">
        <v>56.67</v>
      </c>
      <c r="L6394" s="8">
        <v>44788.04</v>
      </c>
      <c r="M6394" s="8">
        <v>31055.16</v>
      </c>
      <c r="N6394" s="8">
        <v>13732.88</v>
      </c>
    </row>
    <row r="6395" spans="1:14" x14ac:dyDescent="0.3">
      <c r="A6395" t="s">
        <v>0</v>
      </c>
      <c r="B6395" t="s">
        <v>138</v>
      </c>
      <c r="C6395" t="s">
        <v>22</v>
      </c>
      <c r="D6395" t="s">
        <v>3</v>
      </c>
      <c r="E6395" t="s">
        <v>15</v>
      </c>
      <c r="F6395" s="5">
        <v>42928</v>
      </c>
      <c r="G6395">
        <v>407930362</v>
      </c>
      <c r="H6395" s="5">
        <v>42947</v>
      </c>
      <c r="I6395">
        <v>4514</v>
      </c>
      <c r="J6395" s="8">
        <v>109.28</v>
      </c>
      <c r="K6395" s="8">
        <v>35.840000000000003</v>
      </c>
      <c r="L6395" s="8">
        <v>493289.92</v>
      </c>
      <c r="M6395" s="8">
        <v>161781.76000000001</v>
      </c>
      <c r="N6395" s="8">
        <v>331508.15999999997</v>
      </c>
    </row>
    <row r="6396" spans="1:14" x14ac:dyDescent="0.3">
      <c r="A6396" t="s">
        <v>9</v>
      </c>
      <c r="B6396" t="s">
        <v>165</v>
      </c>
      <c r="C6396" t="s">
        <v>45</v>
      </c>
      <c r="D6396" t="s">
        <v>3</v>
      </c>
      <c r="E6396" t="s">
        <v>15</v>
      </c>
      <c r="F6396" s="5">
        <v>42308</v>
      </c>
      <c r="G6396">
        <v>488316380</v>
      </c>
      <c r="H6396" s="5">
        <v>42326</v>
      </c>
      <c r="I6396">
        <v>2523</v>
      </c>
      <c r="J6396" s="8">
        <v>9.33</v>
      </c>
      <c r="K6396" s="8">
        <v>6.92</v>
      </c>
      <c r="L6396" s="8">
        <v>23539.59</v>
      </c>
      <c r="M6396" s="8">
        <v>17459.16</v>
      </c>
      <c r="N6396" s="8">
        <v>6080.43</v>
      </c>
    </row>
    <row r="6397" spans="1:14" x14ac:dyDescent="0.3">
      <c r="A6397" t="s">
        <v>17</v>
      </c>
      <c r="B6397" t="s">
        <v>30</v>
      </c>
      <c r="C6397" t="s">
        <v>14</v>
      </c>
      <c r="D6397" t="s">
        <v>7</v>
      </c>
      <c r="E6397" t="s">
        <v>23</v>
      </c>
      <c r="F6397" s="5">
        <v>44311</v>
      </c>
      <c r="G6397">
        <v>912313544</v>
      </c>
      <c r="H6397" s="5">
        <v>44331</v>
      </c>
      <c r="I6397">
        <v>2706</v>
      </c>
      <c r="J6397" s="8">
        <v>205.7</v>
      </c>
      <c r="K6397" s="8">
        <v>117.11</v>
      </c>
      <c r="L6397" s="8">
        <v>556624.19999999995</v>
      </c>
      <c r="M6397" s="8">
        <v>316899.65999999997</v>
      </c>
      <c r="N6397" s="8">
        <v>239724.54</v>
      </c>
    </row>
    <row r="6398" spans="1:14" x14ac:dyDescent="0.3">
      <c r="A6398" t="s">
        <v>17</v>
      </c>
      <c r="B6398" t="s">
        <v>209</v>
      </c>
      <c r="C6398" t="s">
        <v>11</v>
      </c>
      <c r="D6398" t="s">
        <v>3</v>
      </c>
      <c r="E6398" t="s">
        <v>15</v>
      </c>
      <c r="F6398" s="5">
        <v>44243</v>
      </c>
      <c r="G6398">
        <v>481533181</v>
      </c>
      <c r="H6398" s="5">
        <v>44293</v>
      </c>
      <c r="I6398">
        <v>5224</v>
      </c>
      <c r="J6398" s="8">
        <v>47.45</v>
      </c>
      <c r="K6398" s="8">
        <v>31.79</v>
      </c>
      <c r="L6398" s="8">
        <v>247878.8</v>
      </c>
      <c r="M6398" s="8">
        <v>166070.96</v>
      </c>
      <c r="N6398" s="8">
        <v>81807.839999999997</v>
      </c>
    </row>
    <row r="6399" spans="1:14" x14ac:dyDescent="0.3">
      <c r="A6399" t="s">
        <v>9</v>
      </c>
      <c r="B6399" t="s">
        <v>174</v>
      </c>
      <c r="C6399" t="s">
        <v>19</v>
      </c>
      <c r="D6399" t="s">
        <v>3</v>
      </c>
      <c r="E6399" t="s">
        <v>15</v>
      </c>
      <c r="F6399" s="5">
        <v>43877</v>
      </c>
      <c r="G6399">
        <v>767899119</v>
      </c>
      <c r="H6399" s="5">
        <v>43897</v>
      </c>
      <c r="I6399">
        <v>7269</v>
      </c>
      <c r="J6399" s="8">
        <v>81.73</v>
      </c>
      <c r="K6399" s="8">
        <v>56.67</v>
      </c>
      <c r="L6399" s="8">
        <v>594095.37</v>
      </c>
      <c r="M6399" s="8">
        <v>411934.23</v>
      </c>
      <c r="N6399" s="8">
        <v>182161.14</v>
      </c>
    </row>
    <row r="6400" spans="1:14" x14ac:dyDescent="0.3">
      <c r="A6400" t="s">
        <v>9</v>
      </c>
      <c r="B6400" t="s">
        <v>192</v>
      </c>
      <c r="C6400" t="s">
        <v>22</v>
      </c>
      <c r="D6400" t="s">
        <v>3</v>
      </c>
      <c r="E6400" t="s">
        <v>4</v>
      </c>
      <c r="F6400" s="5">
        <v>43913</v>
      </c>
      <c r="G6400">
        <v>263647687</v>
      </c>
      <c r="H6400" s="5">
        <v>43920</v>
      </c>
      <c r="I6400">
        <v>8064</v>
      </c>
      <c r="J6400" s="8">
        <v>109.28</v>
      </c>
      <c r="K6400" s="8">
        <v>35.840000000000003</v>
      </c>
      <c r="L6400" s="8">
        <v>881233.92000000004</v>
      </c>
      <c r="M6400" s="8">
        <v>289013.76000000001</v>
      </c>
      <c r="N6400" s="8">
        <v>592220.16000000003</v>
      </c>
    </row>
    <row r="6401" spans="1:14" x14ac:dyDescent="0.3">
      <c r="A6401" t="s">
        <v>9</v>
      </c>
      <c r="B6401" t="s">
        <v>99</v>
      </c>
      <c r="C6401" t="s">
        <v>11</v>
      </c>
      <c r="D6401" t="s">
        <v>3</v>
      </c>
      <c r="E6401" t="s">
        <v>15</v>
      </c>
      <c r="F6401" s="5">
        <v>43172</v>
      </c>
      <c r="G6401">
        <v>231327712</v>
      </c>
      <c r="H6401" s="5">
        <v>43198</v>
      </c>
      <c r="I6401">
        <v>3865</v>
      </c>
      <c r="J6401" s="8">
        <v>47.45</v>
      </c>
      <c r="K6401" s="8">
        <v>31.79</v>
      </c>
      <c r="L6401" s="8">
        <v>183394.25</v>
      </c>
      <c r="M6401" s="8">
        <v>122868.35</v>
      </c>
      <c r="N6401" s="8">
        <v>60525.9</v>
      </c>
    </row>
    <row r="6402" spans="1:14" x14ac:dyDescent="0.3">
      <c r="A6402" t="s">
        <v>9</v>
      </c>
      <c r="B6402" t="s">
        <v>60</v>
      </c>
      <c r="C6402" t="s">
        <v>19</v>
      </c>
      <c r="D6402" t="s">
        <v>7</v>
      </c>
      <c r="E6402" t="s">
        <v>23</v>
      </c>
      <c r="F6402" s="5">
        <v>43209</v>
      </c>
      <c r="G6402">
        <v>653800523</v>
      </c>
      <c r="H6402" s="5">
        <v>43213</v>
      </c>
      <c r="I6402">
        <v>2958</v>
      </c>
      <c r="J6402" s="8">
        <v>81.73</v>
      </c>
      <c r="K6402" s="8">
        <v>56.67</v>
      </c>
      <c r="L6402" s="8">
        <v>241757.34</v>
      </c>
      <c r="M6402" s="8">
        <v>167629.85999999999</v>
      </c>
      <c r="N6402" s="8">
        <v>74127.48</v>
      </c>
    </row>
    <row r="6403" spans="1:14" x14ac:dyDescent="0.3">
      <c r="A6403" t="s">
        <v>9</v>
      </c>
      <c r="B6403" t="s">
        <v>161</v>
      </c>
      <c r="C6403" t="s">
        <v>31</v>
      </c>
      <c r="D6403" t="s">
        <v>3</v>
      </c>
      <c r="E6403" t="s">
        <v>15</v>
      </c>
      <c r="F6403" s="5">
        <v>43701</v>
      </c>
      <c r="G6403">
        <v>684239947</v>
      </c>
      <c r="H6403" s="5">
        <v>43708</v>
      </c>
      <c r="I6403">
        <v>661</v>
      </c>
      <c r="J6403" s="8">
        <v>437.2</v>
      </c>
      <c r="K6403" s="8">
        <v>263.33</v>
      </c>
      <c r="L6403" s="8">
        <v>288989.2</v>
      </c>
      <c r="M6403" s="8">
        <v>174061.13</v>
      </c>
      <c r="N6403" s="8">
        <v>114928.07</v>
      </c>
    </row>
    <row r="6404" spans="1:14" x14ac:dyDescent="0.3">
      <c r="A6404" t="s">
        <v>9</v>
      </c>
      <c r="B6404" t="s">
        <v>88</v>
      </c>
      <c r="C6404" t="s">
        <v>14</v>
      </c>
      <c r="D6404" t="s">
        <v>7</v>
      </c>
      <c r="E6404" t="s">
        <v>4</v>
      </c>
      <c r="F6404" s="5">
        <v>43254</v>
      </c>
      <c r="G6404">
        <v>896132314</v>
      </c>
      <c r="H6404" s="5">
        <v>43270</v>
      </c>
      <c r="I6404">
        <v>4321</v>
      </c>
      <c r="J6404" s="8">
        <v>205.7</v>
      </c>
      <c r="K6404" s="8">
        <v>117.11</v>
      </c>
      <c r="L6404" s="8">
        <v>888829.7</v>
      </c>
      <c r="M6404" s="8">
        <v>506032.31</v>
      </c>
      <c r="N6404" s="8">
        <v>382797.39</v>
      </c>
    </row>
    <row r="6405" spans="1:14" x14ac:dyDescent="0.3">
      <c r="A6405" t="s">
        <v>9</v>
      </c>
      <c r="B6405" t="s">
        <v>192</v>
      </c>
      <c r="C6405" t="s">
        <v>19</v>
      </c>
      <c r="D6405" t="s">
        <v>3</v>
      </c>
      <c r="E6405" t="s">
        <v>23</v>
      </c>
      <c r="F6405" s="5">
        <v>42396</v>
      </c>
      <c r="G6405">
        <v>133276450</v>
      </c>
      <c r="H6405" s="5">
        <v>42444</v>
      </c>
      <c r="I6405">
        <v>8318</v>
      </c>
      <c r="J6405" s="8">
        <v>81.73</v>
      </c>
      <c r="K6405" s="8">
        <v>56.67</v>
      </c>
      <c r="L6405" s="8">
        <v>679830.14</v>
      </c>
      <c r="M6405" s="8">
        <v>471381.06</v>
      </c>
      <c r="N6405" s="8">
        <v>208449.08</v>
      </c>
    </row>
    <row r="6406" spans="1:14" x14ac:dyDescent="0.3">
      <c r="A6406" t="s">
        <v>12</v>
      </c>
      <c r="B6406" t="s">
        <v>162</v>
      </c>
      <c r="C6406" t="s">
        <v>22</v>
      </c>
      <c r="D6406" t="s">
        <v>7</v>
      </c>
      <c r="E6406" t="s">
        <v>23</v>
      </c>
      <c r="F6406" s="5">
        <v>44399</v>
      </c>
      <c r="G6406">
        <v>459783685</v>
      </c>
      <c r="H6406" s="5">
        <v>44431</v>
      </c>
      <c r="I6406">
        <v>9065</v>
      </c>
      <c r="J6406" s="8">
        <v>109.28</v>
      </c>
      <c r="K6406" s="8">
        <v>35.840000000000003</v>
      </c>
      <c r="L6406" s="8">
        <v>990623.2</v>
      </c>
      <c r="M6406" s="8">
        <v>324889.59999999998</v>
      </c>
      <c r="N6406" s="8">
        <v>665733.6</v>
      </c>
    </row>
    <row r="6407" spans="1:14" x14ac:dyDescent="0.3">
      <c r="A6407" t="s">
        <v>9</v>
      </c>
      <c r="B6407" t="s">
        <v>155</v>
      </c>
      <c r="C6407" t="s">
        <v>22</v>
      </c>
      <c r="D6407" t="s">
        <v>3</v>
      </c>
      <c r="E6407" t="s">
        <v>4</v>
      </c>
      <c r="F6407" s="5">
        <v>43761</v>
      </c>
      <c r="G6407">
        <v>410077846</v>
      </c>
      <c r="H6407" s="5">
        <v>43801</v>
      </c>
      <c r="I6407">
        <v>2</v>
      </c>
      <c r="J6407" s="8">
        <v>109.28</v>
      </c>
      <c r="K6407" s="8">
        <v>35.840000000000003</v>
      </c>
      <c r="L6407" s="8">
        <v>218.56</v>
      </c>
      <c r="M6407" s="8">
        <v>71.680000000000007</v>
      </c>
      <c r="N6407" s="8">
        <v>146.88</v>
      </c>
    </row>
    <row r="6408" spans="1:14" x14ac:dyDescent="0.3">
      <c r="A6408" t="s">
        <v>9</v>
      </c>
      <c r="B6408" t="s">
        <v>148</v>
      </c>
      <c r="C6408" t="s">
        <v>19</v>
      </c>
      <c r="D6408" t="s">
        <v>7</v>
      </c>
      <c r="E6408" t="s">
        <v>15</v>
      </c>
      <c r="F6408" s="5">
        <v>43148</v>
      </c>
      <c r="G6408">
        <v>838895261</v>
      </c>
      <c r="H6408" s="5">
        <v>43150</v>
      </c>
      <c r="I6408">
        <v>6605</v>
      </c>
      <c r="J6408" s="8">
        <v>81.73</v>
      </c>
      <c r="K6408" s="8">
        <v>56.67</v>
      </c>
      <c r="L6408" s="8">
        <v>539826.65</v>
      </c>
      <c r="M6408" s="8">
        <v>374305.35</v>
      </c>
      <c r="N6408" s="8">
        <v>165521.29999999999</v>
      </c>
    </row>
    <row r="6409" spans="1:14" x14ac:dyDescent="0.3">
      <c r="A6409" t="s">
        <v>0</v>
      </c>
      <c r="B6409" t="s">
        <v>143</v>
      </c>
      <c r="C6409" t="s">
        <v>57</v>
      </c>
      <c r="D6409" t="s">
        <v>3</v>
      </c>
      <c r="E6409" t="s">
        <v>4</v>
      </c>
      <c r="F6409" s="5">
        <v>42456</v>
      </c>
      <c r="G6409">
        <v>871284759</v>
      </c>
      <c r="H6409" s="5">
        <v>42498</v>
      </c>
      <c r="I6409">
        <v>1377</v>
      </c>
      <c r="J6409" s="8">
        <v>154.06</v>
      </c>
      <c r="K6409" s="8">
        <v>90.93</v>
      </c>
      <c r="L6409" s="8">
        <v>212140.62</v>
      </c>
      <c r="M6409" s="8">
        <v>125210.61</v>
      </c>
      <c r="N6409" s="8">
        <v>86930.01</v>
      </c>
    </row>
    <row r="6410" spans="1:14" x14ac:dyDescent="0.3">
      <c r="A6410" t="s">
        <v>17</v>
      </c>
      <c r="B6410" t="s">
        <v>75</v>
      </c>
      <c r="C6410" t="s">
        <v>65</v>
      </c>
      <c r="D6410" t="s">
        <v>7</v>
      </c>
      <c r="E6410" t="s">
        <v>8</v>
      </c>
      <c r="F6410" s="5">
        <v>42856</v>
      </c>
      <c r="G6410">
        <v>152607667</v>
      </c>
      <c r="H6410" s="5">
        <v>42897</v>
      </c>
      <c r="I6410">
        <v>8855</v>
      </c>
      <c r="J6410" s="8">
        <v>668.27</v>
      </c>
      <c r="K6410" s="8">
        <v>502.54</v>
      </c>
      <c r="L6410" s="8">
        <v>5917530.8499999996</v>
      </c>
      <c r="M6410" s="8">
        <v>4449991.7</v>
      </c>
      <c r="N6410" s="8">
        <v>1467539.15</v>
      </c>
    </row>
    <row r="6411" spans="1:14" x14ac:dyDescent="0.3">
      <c r="A6411" t="s">
        <v>9</v>
      </c>
      <c r="B6411" t="s">
        <v>124</v>
      </c>
      <c r="C6411" t="s">
        <v>36</v>
      </c>
      <c r="D6411" t="s">
        <v>3</v>
      </c>
      <c r="E6411" t="s">
        <v>8</v>
      </c>
      <c r="F6411" s="5">
        <v>44526</v>
      </c>
      <c r="G6411">
        <v>198537814</v>
      </c>
      <c r="H6411" s="5">
        <v>44549</v>
      </c>
      <c r="I6411">
        <v>606</v>
      </c>
      <c r="J6411" s="8">
        <v>421.89</v>
      </c>
      <c r="K6411" s="8">
        <v>364.69</v>
      </c>
      <c r="L6411" s="8">
        <v>255665.34</v>
      </c>
      <c r="M6411" s="8">
        <v>221002.14</v>
      </c>
      <c r="N6411" s="8">
        <v>34663.199999999997</v>
      </c>
    </row>
    <row r="6412" spans="1:14" x14ac:dyDescent="0.3">
      <c r="A6412" t="s">
        <v>20</v>
      </c>
      <c r="B6412" t="s">
        <v>120</v>
      </c>
      <c r="C6412" t="s">
        <v>36</v>
      </c>
      <c r="D6412" t="s">
        <v>7</v>
      </c>
      <c r="E6412" t="s">
        <v>8</v>
      </c>
      <c r="F6412" s="5">
        <v>44799</v>
      </c>
      <c r="G6412">
        <v>345061528</v>
      </c>
      <c r="H6412" s="5">
        <v>44823</v>
      </c>
      <c r="I6412">
        <v>229</v>
      </c>
      <c r="J6412" s="8">
        <v>421.89</v>
      </c>
      <c r="K6412" s="8">
        <v>364.69</v>
      </c>
      <c r="L6412" s="8">
        <v>96612.81</v>
      </c>
      <c r="M6412" s="8">
        <v>83514.009999999995</v>
      </c>
      <c r="N6412" s="8">
        <v>13098.8</v>
      </c>
    </row>
    <row r="6413" spans="1:14" x14ac:dyDescent="0.3">
      <c r="A6413" t="s">
        <v>0</v>
      </c>
      <c r="B6413" t="s">
        <v>94</v>
      </c>
      <c r="C6413" t="s">
        <v>57</v>
      </c>
      <c r="D6413" t="s">
        <v>7</v>
      </c>
      <c r="E6413" t="s">
        <v>4</v>
      </c>
      <c r="F6413" s="5">
        <v>43821</v>
      </c>
      <c r="G6413">
        <v>898477637</v>
      </c>
      <c r="H6413" s="5">
        <v>43472</v>
      </c>
      <c r="I6413">
        <v>8354</v>
      </c>
      <c r="J6413" s="8">
        <v>154.06</v>
      </c>
      <c r="K6413" s="8">
        <v>90.93</v>
      </c>
      <c r="L6413" s="8">
        <v>1287017.24</v>
      </c>
      <c r="M6413" s="8">
        <v>759629.22</v>
      </c>
      <c r="N6413" s="8">
        <v>527388.02</v>
      </c>
    </row>
    <row r="6414" spans="1:14" x14ac:dyDescent="0.3">
      <c r="A6414" t="s">
        <v>9</v>
      </c>
      <c r="B6414" t="s">
        <v>105</v>
      </c>
      <c r="C6414" t="s">
        <v>36</v>
      </c>
      <c r="D6414" t="s">
        <v>3</v>
      </c>
      <c r="E6414" t="s">
        <v>4</v>
      </c>
      <c r="F6414" s="5">
        <v>42287</v>
      </c>
      <c r="G6414">
        <v>885397469</v>
      </c>
      <c r="H6414" s="5">
        <v>42326</v>
      </c>
      <c r="I6414">
        <v>7642</v>
      </c>
      <c r="J6414" s="8">
        <v>421.89</v>
      </c>
      <c r="K6414" s="8">
        <v>364.69</v>
      </c>
      <c r="L6414" s="8">
        <v>3224083.38</v>
      </c>
      <c r="M6414" s="8">
        <v>2786960.98</v>
      </c>
      <c r="N6414" s="8">
        <v>437122.4</v>
      </c>
    </row>
    <row r="6415" spans="1:14" x14ac:dyDescent="0.3">
      <c r="A6415" t="s">
        <v>9</v>
      </c>
      <c r="B6415" t="s">
        <v>134</v>
      </c>
      <c r="C6415" t="s">
        <v>19</v>
      </c>
      <c r="D6415" t="s">
        <v>7</v>
      </c>
      <c r="E6415" t="s">
        <v>23</v>
      </c>
      <c r="F6415" s="5">
        <v>43389</v>
      </c>
      <c r="G6415">
        <v>302744853</v>
      </c>
      <c r="H6415" s="5">
        <v>43406</v>
      </c>
      <c r="I6415">
        <v>7785</v>
      </c>
      <c r="J6415" s="8">
        <v>81.73</v>
      </c>
      <c r="K6415" s="8">
        <v>56.67</v>
      </c>
      <c r="L6415" s="8">
        <v>636268.05000000005</v>
      </c>
      <c r="M6415" s="8">
        <v>441175.95</v>
      </c>
      <c r="N6415" s="8">
        <v>195092.1</v>
      </c>
    </row>
    <row r="6416" spans="1:14" x14ac:dyDescent="0.3">
      <c r="A6416" t="s">
        <v>9</v>
      </c>
      <c r="B6416" t="s">
        <v>87</v>
      </c>
      <c r="C6416" t="s">
        <v>11</v>
      </c>
      <c r="D6416" t="s">
        <v>3</v>
      </c>
      <c r="E6416" t="s">
        <v>15</v>
      </c>
      <c r="F6416" s="5">
        <v>44868</v>
      </c>
      <c r="G6416">
        <v>567756116</v>
      </c>
      <c r="H6416" s="5">
        <v>44907</v>
      </c>
      <c r="I6416">
        <v>506</v>
      </c>
      <c r="J6416" s="8">
        <v>47.45</v>
      </c>
      <c r="K6416" s="8">
        <v>31.79</v>
      </c>
      <c r="L6416" s="8">
        <v>24009.7</v>
      </c>
      <c r="M6416" s="8">
        <v>16085.74</v>
      </c>
      <c r="N6416" s="8">
        <v>7923.96</v>
      </c>
    </row>
    <row r="6417" spans="1:14" x14ac:dyDescent="0.3">
      <c r="A6417" t="s">
        <v>9</v>
      </c>
      <c r="B6417" t="s">
        <v>87</v>
      </c>
      <c r="C6417" t="s">
        <v>11</v>
      </c>
      <c r="D6417" t="s">
        <v>3</v>
      </c>
      <c r="E6417" t="s">
        <v>4</v>
      </c>
      <c r="F6417" s="5">
        <v>42426</v>
      </c>
      <c r="G6417">
        <v>467980086</v>
      </c>
      <c r="H6417" s="5">
        <v>42457</v>
      </c>
      <c r="I6417">
        <v>4562</v>
      </c>
      <c r="J6417" s="8">
        <v>47.45</v>
      </c>
      <c r="K6417" s="8">
        <v>31.79</v>
      </c>
      <c r="L6417" s="8">
        <v>216466.9</v>
      </c>
      <c r="M6417" s="8">
        <v>145025.98000000001</v>
      </c>
      <c r="N6417" s="8">
        <v>71440.92</v>
      </c>
    </row>
    <row r="6418" spans="1:14" x14ac:dyDescent="0.3">
      <c r="A6418" t="s">
        <v>17</v>
      </c>
      <c r="B6418" t="s">
        <v>209</v>
      </c>
      <c r="C6418" t="s">
        <v>19</v>
      </c>
      <c r="D6418" t="s">
        <v>3</v>
      </c>
      <c r="E6418" t="s">
        <v>15</v>
      </c>
      <c r="F6418" s="5">
        <v>43737</v>
      </c>
      <c r="G6418">
        <v>211278092</v>
      </c>
      <c r="H6418" s="5">
        <v>43772</v>
      </c>
      <c r="I6418">
        <v>737</v>
      </c>
      <c r="J6418" s="8">
        <v>81.73</v>
      </c>
      <c r="K6418" s="8">
        <v>56.67</v>
      </c>
      <c r="L6418" s="8">
        <v>60235.01</v>
      </c>
      <c r="M6418" s="8">
        <v>41765.79</v>
      </c>
      <c r="N6418" s="8">
        <v>18469.22</v>
      </c>
    </row>
    <row r="6419" spans="1:14" x14ac:dyDescent="0.3">
      <c r="A6419" t="s">
        <v>9</v>
      </c>
      <c r="B6419" t="s">
        <v>165</v>
      </c>
      <c r="C6419" t="s">
        <v>29</v>
      </c>
      <c r="D6419" t="s">
        <v>3</v>
      </c>
      <c r="E6419" t="s">
        <v>15</v>
      </c>
      <c r="F6419" s="5">
        <v>43170</v>
      </c>
      <c r="G6419">
        <v>975823962</v>
      </c>
      <c r="H6419" s="5">
        <v>43198</v>
      </c>
      <c r="I6419">
        <v>6850</v>
      </c>
      <c r="J6419" s="8">
        <v>651.21</v>
      </c>
      <c r="K6419" s="8">
        <v>524.96</v>
      </c>
      <c r="L6419" s="8">
        <v>4460788.5</v>
      </c>
      <c r="M6419" s="8">
        <v>3595976</v>
      </c>
      <c r="N6419" s="8">
        <v>864812.5</v>
      </c>
    </row>
    <row r="6420" spans="1:14" x14ac:dyDescent="0.3">
      <c r="A6420" t="s">
        <v>9</v>
      </c>
      <c r="B6420" t="s">
        <v>124</v>
      </c>
      <c r="C6420" t="s">
        <v>31</v>
      </c>
      <c r="D6420" t="s">
        <v>7</v>
      </c>
      <c r="E6420" t="s">
        <v>4</v>
      </c>
      <c r="F6420" s="5">
        <v>43826</v>
      </c>
      <c r="G6420">
        <v>860104024</v>
      </c>
      <c r="H6420" s="5">
        <v>43829</v>
      </c>
      <c r="I6420">
        <v>2749</v>
      </c>
      <c r="J6420" s="8">
        <v>437.2</v>
      </c>
      <c r="K6420" s="8">
        <v>263.33</v>
      </c>
      <c r="L6420" s="8">
        <v>1201862.8</v>
      </c>
      <c r="M6420" s="8">
        <v>723894.17</v>
      </c>
      <c r="N6420" s="8">
        <v>477968.63</v>
      </c>
    </row>
    <row r="6421" spans="1:14" x14ac:dyDescent="0.3">
      <c r="A6421" t="s">
        <v>9</v>
      </c>
      <c r="B6421" t="s">
        <v>207</v>
      </c>
      <c r="C6421" t="s">
        <v>31</v>
      </c>
      <c r="D6421" t="s">
        <v>3</v>
      </c>
      <c r="E6421" t="s">
        <v>4</v>
      </c>
      <c r="F6421" s="5">
        <v>43279</v>
      </c>
      <c r="G6421">
        <v>732917106</v>
      </c>
      <c r="H6421" s="5">
        <v>43321</v>
      </c>
      <c r="I6421">
        <v>5313</v>
      </c>
      <c r="J6421" s="8">
        <v>437.2</v>
      </c>
      <c r="K6421" s="8">
        <v>263.33</v>
      </c>
      <c r="L6421" s="8">
        <v>2322843.6</v>
      </c>
      <c r="M6421" s="8">
        <v>1399072.29</v>
      </c>
      <c r="N6421" s="8">
        <v>923771.31</v>
      </c>
    </row>
    <row r="6422" spans="1:14" x14ac:dyDescent="0.3">
      <c r="A6422" t="s">
        <v>9</v>
      </c>
      <c r="B6422" t="s">
        <v>79</v>
      </c>
      <c r="C6422" t="s">
        <v>14</v>
      </c>
      <c r="D6422" t="s">
        <v>3</v>
      </c>
      <c r="E6422" t="s">
        <v>15</v>
      </c>
      <c r="F6422" s="5">
        <v>44756</v>
      </c>
      <c r="G6422">
        <v>183374536</v>
      </c>
      <c r="H6422" s="5">
        <v>44791</v>
      </c>
      <c r="I6422">
        <v>3455</v>
      </c>
      <c r="J6422" s="8">
        <v>205.7</v>
      </c>
      <c r="K6422" s="8">
        <v>117.11</v>
      </c>
      <c r="L6422" s="8">
        <v>710693.5</v>
      </c>
      <c r="M6422" s="8">
        <v>404615.05</v>
      </c>
      <c r="N6422" s="8">
        <v>306078.45</v>
      </c>
    </row>
    <row r="6423" spans="1:14" x14ac:dyDescent="0.3">
      <c r="A6423" t="s">
        <v>9</v>
      </c>
      <c r="B6423" t="s">
        <v>156</v>
      </c>
      <c r="C6423" t="s">
        <v>2</v>
      </c>
      <c r="D6423" t="s">
        <v>7</v>
      </c>
      <c r="E6423" t="s">
        <v>8</v>
      </c>
      <c r="F6423" s="5">
        <v>42722</v>
      </c>
      <c r="G6423">
        <v>670900142</v>
      </c>
      <c r="H6423" s="5">
        <v>42737</v>
      </c>
      <c r="I6423">
        <v>3116</v>
      </c>
      <c r="J6423" s="8">
        <v>255.28</v>
      </c>
      <c r="K6423" s="8">
        <v>159.41999999999999</v>
      </c>
      <c r="L6423" s="8">
        <v>795452.48</v>
      </c>
      <c r="M6423" s="8">
        <v>496752.72</v>
      </c>
      <c r="N6423" s="8">
        <v>298699.76</v>
      </c>
    </row>
    <row r="6424" spans="1:14" x14ac:dyDescent="0.3">
      <c r="A6424" t="s">
        <v>20</v>
      </c>
      <c r="B6424" t="s">
        <v>70</v>
      </c>
      <c r="C6424" t="s">
        <v>36</v>
      </c>
      <c r="D6424" t="s">
        <v>3</v>
      </c>
      <c r="E6424" t="s">
        <v>15</v>
      </c>
      <c r="F6424" s="5">
        <v>44494</v>
      </c>
      <c r="G6424">
        <v>575230252</v>
      </c>
      <c r="H6424" s="5">
        <v>44522</v>
      </c>
      <c r="I6424">
        <v>2269</v>
      </c>
      <c r="J6424" s="8">
        <v>421.89</v>
      </c>
      <c r="K6424" s="8">
        <v>364.69</v>
      </c>
      <c r="L6424" s="8">
        <v>957268.41</v>
      </c>
      <c r="M6424" s="8">
        <v>827481.61</v>
      </c>
      <c r="N6424" s="8">
        <v>129786.8</v>
      </c>
    </row>
    <row r="6425" spans="1:14" x14ac:dyDescent="0.3">
      <c r="A6425" t="s">
        <v>0</v>
      </c>
      <c r="B6425" t="s">
        <v>5</v>
      </c>
      <c r="C6425" t="s">
        <v>29</v>
      </c>
      <c r="D6425" t="s">
        <v>7</v>
      </c>
      <c r="E6425" t="s">
        <v>23</v>
      </c>
      <c r="F6425" s="5">
        <v>42313</v>
      </c>
      <c r="G6425">
        <v>146413695</v>
      </c>
      <c r="H6425" s="5">
        <v>42319</v>
      </c>
      <c r="I6425">
        <v>5921</v>
      </c>
      <c r="J6425" s="8">
        <v>651.21</v>
      </c>
      <c r="K6425" s="8">
        <v>524.96</v>
      </c>
      <c r="L6425" s="8">
        <v>3855814.41</v>
      </c>
      <c r="M6425" s="8">
        <v>3108288.16</v>
      </c>
      <c r="N6425" s="8">
        <v>747526.25</v>
      </c>
    </row>
    <row r="6426" spans="1:14" x14ac:dyDescent="0.3">
      <c r="A6426" t="s">
        <v>9</v>
      </c>
      <c r="B6426" t="s">
        <v>121</v>
      </c>
      <c r="C6426" t="s">
        <v>45</v>
      </c>
      <c r="D6426" t="s">
        <v>7</v>
      </c>
      <c r="E6426" t="s">
        <v>15</v>
      </c>
      <c r="F6426" s="5">
        <v>43467</v>
      </c>
      <c r="G6426">
        <v>154811799</v>
      </c>
      <c r="H6426" s="5">
        <v>43515</v>
      </c>
      <c r="I6426">
        <v>1106</v>
      </c>
      <c r="J6426" s="8">
        <v>9.33</v>
      </c>
      <c r="K6426" s="8">
        <v>6.92</v>
      </c>
      <c r="L6426" s="8">
        <v>10318.98</v>
      </c>
      <c r="M6426" s="8">
        <v>7653.52</v>
      </c>
      <c r="N6426" s="8">
        <v>2665.46</v>
      </c>
    </row>
    <row r="6427" spans="1:14" x14ac:dyDescent="0.3">
      <c r="A6427" t="s">
        <v>9</v>
      </c>
      <c r="B6427" t="s">
        <v>179</v>
      </c>
      <c r="C6427" t="s">
        <v>65</v>
      </c>
      <c r="D6427" t="s">
        <v>3</v>
      </c>
      <c r="E6427" t="s">
        <v>8</v>
      </c>
      <c r="F6427" s="5">
        <v>43403</v>
      </c>
      <c r="G6427">
        <v>541098392</v>
      </c>
      <c r="H6427" s="5">
        <v>43438</v>
      </c>
      <c r="I6427">
        <v>1893</v>
      </c>
      <c r="J6427" s="8">
        <v>668.27</v>
      </c>
      <c r="K6427" s="8">
        <v>502.54</v>
      </c>
      <c r="L6427" s="8">
        <v>1265035.1100000001</v>
      </c>
      <c r="M6427" s="8">
        <v>951308.22</v>
      </c>
      <c r="N6427" s="8">
        <v>313726.89</v>
      </c>
    </row>
    <row r="6428" spans="1:14" x14ac:dyDescent="0.3">
      <c r="A6428" t="s">
        <v>12</v>
      </c>
      <c r="B6428" t="s">
        <v>137</v>
      </c>
      <c r="C6428" t="s">
        <v>2</v>
      </c>
      <c r="D6428" t="s">
        <v>3</v>
      </c>
      <c r="E6428" t="s">
        <v>4</v>
      </c>
      <c r="F6428" s="5">
        <v>44262</v>
      </c>
      <c r="G6428">
        <v>866259801</v>
      </c>
      <c r="H6428" s="5">
        <v>44280</v>
      </c>
      <c r="I6428">
        <v>4380</v>
      </c>
      <c r="J6428" s="8">
        <v>255.28</v>
      </c>
      <c r="K6428" s="8">
        <v>159.41999999999999</v>
      </c>
      <c r="L6428" s="8">
        <v>1118126.3999999999</v>
      </c>
      <c r="M6428" s="8">
        <v>698259.6</v>
      </c>
      <c r="N6428" s="8">
        <v>419866.8</v>
      </c>
    </row>
    <row r="6429" spans="1:14" x14ac:dyDescent="0.3">
      <c r="A6429" t="s">
        <v>12</v>
      </c>
      <c r="B6429" t="s">
        <v>13</v>
      </c>
      <c r="C6429" t="s">
        <v>22</v>
      </c>
      <c r="D6429" t="s">
        <v>7</v>
      </c>
      <c r="E6429" t="s">
        <v>8</v>
      </c>
      <c r="F6429" s="5">
        <v>44538</v>
      </c>
      <c r="G6429">
        <v>761594855</v>
      </c>
      <c r="H6429" s="5">
        <v>44207</v>
      </c>
      <c r="I6429">
        <v>1697</v>
      </c>
      <c r="J6429" s="8">
        <v>109.28</v>
      </c>
      <c r="K6429" s="8">
        <v>35.840000000000003</v>
      </c>
      <c r="L6429" s="8">
        <v>185448.16</v>
      </c>
      <c r="M6429" s="8">
        <v>60820.480000000003</v>
      </c>
      <c r="N6429" s="8">
        <v>124627.68</v>
      </c>
    </row>
    <row r="6430" spans="1:14" x14ac:dyDescent="0.3">
      <c r="A6430" t="s">
        <v>9</v>
      </c>
      <c r="B6430" t="s">
        <v>49</v>
      </c>
      <c r="C6430" t="s">
        <v>31</v>
      </c>
      <c r="D6430" t="s">
        <v>7</v>
      </c>
      <c r="E6430" t="s">
        <v>4</v>
      </c>
      <c r="F6430" s="5">
        <v>44151</v>
      </c>
      <c r="G6430">
        <v>378714883</v>
      </c>
      <c r="H6430" s="5">
        <v>44181</v>
      </c>
      <c r="I6430">
        <v>9005</v>
      </c>
      <c r="J6430" s="8">
        <v>437.2</v>
      </c>
      <c r="K6430" s="8">
        <v>263.33</v>
      </c>
      <c r="L6430" s="8">
        <v>3936986</v>
      </c>
      <c r="M6430" s="8">
        <v>2371286.65</v>
      </c>
      <c r="N6430" s="8">
        <v>1565699.35</v>
      </c>
    </row>
    <row r="6431" spans="1:14" x14ac:dyDescent="0.3">
      <c r="A6431" t="s">
        <v>17</v>
      </c>
      <c r="B6431" t="s">
        <v>85</v>
      </c>
      <c r="C6431" t="s">
        <v>19</v>
      </c>
      <c r="D6431" t="s">
        <v>3</v>
      </c>
      <c r="E6431" t="s">
        <v>23</v>
      </c>
      <c r="F6431" s="5">
        <v>43336</v>
      </c>
      <c r="G6431">
        <v>839543712</v>
      </c>
      <c r="H6431" s="5">
        <v>43383</v>
      </c>
      <c r="I6431">
        <v>8496</v>
      </c>
      <c r="J6431" s="8">
        <v>81.73</v>
      </c>
      <c r="K6431" s="8">
        <v>56.67</v>
      </c>
      <c r="L6431" s="8">
        <v>694378.08</v>
      </c>
      <c r="M6431" s="8">
        <v>481468.32</v>
      </c>
      <c r="N6431" s="8">
        <v>212909.76</v>
      </c>
    </row>
    <row r="6432" spans="1:14" x14ac:dyDescent="0.3">
      <c r="A6432" t="s">
        <v>12</v>
      </c>
      <c r="B6432" t="s">
        <v>13</v>
      </c>
      <c r="C6432" t="s">
        <v>11</v>
      </c>
      <c r="D6432" t="s">
        <v>3</v>
      </c>
      <c r="E6432" t="s">
        <v>4</v>
      </c>
      <c r="F6432" s="5">
        <v>44334</v>
      </c>
      <c r="G6432">
        <v>186317670</v>
      </c>
      <c r="H6432" s="5">
        <v>44368</v>
      </c>
      <c r="I6432">
        <v>4394</v>
      </c>
      <c r="J6432" s="8">
        <v>47.45</v>
      </c>
      <c r="K6432" s="8">
        <v>31.79</v>
      </c>
      <c r="L6432" s="8">
        <v>208495.3</v>
      </c>
      <c r="M6432" s="8">
        <v>139685.26</v>
      </c>
      <c r="N6432" s="8">
        <v>68810.039999999994</v>
      </c>
    </row>
    <row r="6433" spans="1:14" x14ac:dyDescent="0.3">
      <c r="A6433" t="s">
        <v>9</v>
      </c>
      <c r="B6433" t="s">
        <v>154</v>
      </c>
      <c r="C6433" t="s">
        <v>19</v>
      </c>
      <c r="D6433" t="s">
        <v>7</v>
      </c>
      <c r="E6433" t="s">
        <v>8</v>
      </c>
      <c r="F6433" s="5">
        <v>42807</v>
      </c>
      <c r="G6433">
        <v>131585586</v>
      </c>
      <c r="H6433" s="5">
        <v>42838</v>
      </c>
      <c r="I6433">
        <v>7954</v>
      </c>
      <c r="J6433" s="8">
        <v>81.73</v>
      </c>
      <c r="K6433" s="8">
        <v>56.67</v>
      </c>
      <c r="L6433" s="8">
        <v>650080.42000000004</v>
      </c>
      <c r="M6433" s="8">
        <v>450753.18</v>
      </c>
      <c r="N6433" s="8">
        <v>199327.24</v>
      </c>
    </row>
    <row r="6434" spans="1:14" x14ac:dyDescent="0.3">
      <c r="A6434" t="s">
        <v>17</v>
      </c>
      <c r="B6434" t="s">
        <v>82</v>
      </c>
      <c r="C6434" t="s">
        <v>45</v>
      </c>
      <c r="D6434" t="s">
        <v>7</v>
      </c>
      <c r="E6434" t="s">
        <v>8</v>
      </c>
      <c r="F6434" s="5">
        <v>42738</v>
      </c>
      <c r="G6434">
        <v>208208787</v>
      </c>
      <c r="H6434" s="5">
        <v>42780</v>
      </c>
      <c r="I6434">
        <v>2462</v>
      </c>
      <c r="J6434" s="8">
        <v>9.33</v>
      </c>
      <c r="K6434" s="8">
        <v>6.92</v>
      </c>
      <c r="L6434" s="8">
        <v>22970.46</v>
      </c>
      <c r="M6434" s="8">
        <v>17037.04</v>
      </c>
      <c r="N6434" s="8">
        <v>5933.42</v>
      </c>
    </row>
    <row r="6435" spans="1:14" x14ac:dyDescent="0.3">
      <c r="A6435" t="s">
        <v>12</v>
      </c>
      <c r="B6435" t="s">
        <v>137</v>
      </c>
      <c r="C6435" t="s">
        <v>2</v>
      </c>
      <c r="D6435" t="s">
        <v>7</v>
      </c>
      <c r="E6435" t="s">
        <v>4</v>
      </c>
      <c r="F6435" s="5">
        <v>42264</v>
      </c>
      <c r="G6435">
        <v>919361102</v>
      </c>
      <c r="H6435" s="5">
        <v>42270</v>
      </c>
      <c r="I6435">
        <v>8235</v>
      </c>
      <c r="J6435" s="8">
        <v>255.28</v>
      </c>
      <c r="K6435" s="8">
        <v>159.41999999999999</v>
      </c>
      <c r="L6435" s="8">
        <v>2102230.7999999998</v>
      </c>
      <c r="M6435" s="8">
        <v>1312823.7</v>
      </c>
      <c r="N6435" s="8">
        <v>789407.1</v>
      </c>
    </row>
    <row r="6436" spans="1:14" x14ac:dyDescent="0.3">
      <c r="A6436" t="s">
        <v>9</v>
      </c>
      <c r="B6436" t="s">
        <v>165</v>
      </c>
      <c r="C6436" t="s">
        <v>19</v>
      </c>
      <c r="D6436" t="s">
        <v>3</v>
      </c>
      <c r="E6436" t="s">
        <v>15</v>
      </c>
      <c r="F6436" s="5">
        <v>44450</v>
      </c>
      <c r="G6436">
        <v>588528859</v>
      </c>
      <c r="H6436" s="5">
        <v>44481</v>
      </c>
      <c r="I6436">
        <v>7623</v>
      </c>
      <c r="J6436" s="8">
        <v>81.73</v>
      </c>
      <c r="K6436" s="8">
        <v>56.67</v>
      </c>
      <c r="L6436" s="8">
        <v>623027.79</v>
      </c>
      <c r="M6436" s="8">
        <v>431995.41</v>
      </c>
      <c r="N6436" s="8">
        <v>191032.38</v>
      </c>
    </row>
    <row r="6437" spans="1:14" x14ac:dyDescent="0.3">
      <c r="A6437" t="s">
        <v>20</v>
      </c>
      <c r="B6437" t="s">
        <v>140</v>
      </c>
      <c r="C6437" t="s">
        <v>11</v>
      </c>
      <c r="D6437" t="s">
        <v>7</v>
      </c>
      <c r="E6437" t="s">
        <v>15</v>
      </c>
      <c r="F6437" s="5">
        <v>42288</v>
      </c>
      <c r="G6437">
        <v>309510886</v>
      </c>
      <c r="H6437" s="5">
        <v>42294</v>
      </c>
      <c r="I6437">
        <v>4</v>
      </c>
      <c r="J6437" s="8">
        <v>47.45</v>
      </c>
      <c r="K6437" s="8">
        <v>31.79</v>
      </c>
      <c r="L6437" s="8">
        <v>189.8</v>
      </c>
      <c r="M6437" s="8">
        <v>127.16</v>
      </c>
      <c r="N6437" s="8">
        <v>62.64</v>
      </c>
    </row>
    <row r="6438" spans="1:14" x14ac:dyDescent="0.3">
      <c r="A6438" t="s">
        <v>9</v>
      </c>
      <c r="B6438" t="s">
        <v>164</v>
      </c>
      <c r="C6438" t="s">
        <v>36</v>
      </c>
      <c r="D6438" t="s">
        <v>3</v>
      </c>
      <c r="E6438" t="s">
        <v>15</v>
      </c>
      <c r="F6438" s="5">
        <v>42778</v>
      </c>
      <c r="G6438">
        <v>796418511</v>
      </c>
      <c r="H6438" s="5">
        <v>42817</v>
      </c>
      <c r="I6438">
        <v>6791</v>
      </c>
      <c r="J6438" s="8">
        <v>421.89</v>
      </c>
      <c r="K6438" s="8">
        <v>364.69</v>
      </c>
      <c r="L6438" s="8">
        <v>2865054.99</v>
      </c>
      <c r="M6438" s="8">
        <v>2476609.79</v>
      </c>
      <c r="N6438" s="8">
        <v>388445.2</v>
      </c>
    </row>
    <row r="6439" spans="1:14" x14ac:dyDescent="0.3">
      <c r="A6439" t="s">
        <v>20</v>
      </c>
      <c r="B6439" t="s">
        <v>54</v>
      </c>
      <c r="C6439" t="s">
        <v>31</v>
      </c>
      <c r="D6439" t="s">
        <v>7</v>
      </c>
      <c r="E6439" t="s">
        <v>15</v>
      </c>
      <c r="F6439" s="5">
        <v>42847</v>
      </c>
      <c r="G6439">
        <v>133675563</v>
      </c>
      <c r="H6439" s="5">
        <v>42871</v>
      </c>
      <c r="I6439">
        <v>6424</v>
      </c>
      <c r="J6439" s="8">
        <v>437.2</v>
      </c>
      <c r="K6439" s="8">
        <v>263.33</v>
      </c>
      <c r="L6439" s="8">
        <v>2808572.8</v>
      </c>
      <c r="M6439" s="8">
        <v>1691631.92</v>
      </c>
      <c r="N6439" s="8">
        <v>1116940.8799999999</v>
      </c>
    </row>
    <row r="6440" spans="1:14" x14ac:dyDescent="0.3">
      <c r="A6440" t="s">
        <v>9</v>
      </c>
      <c r="B6440" t="s">
        <v>133</v>
      </c>
      <c r="C6440" t="s">
        <v>31</v>
      </c>
      <c r="D6440" t="s">
        <v>3</v>
      </c>
      <c r="E6440" t="s">
        <v>4</v>
      </c>
      <c r="F6440" s="5">
        <v>44350</v>
      </c>
      <c r="G6440">
        <v>526018369</v>
      </c>
      <c r="H6440" s="5">
        <v>44368</v>
      </c>
      <c r="I6440">
        <v>9379</v>
      </c>
      <c r="J6440" s="8">
        <v>437.2</v>
      </c>
      <c r="K6440" s="8">
        <v>263.33</v>
      </c>
      <c r="L6440" s="8">
        <v>4100498.8</v>
      </c>
      <c r="M6440" s="8">
        <v>2469772.0699999998</v>
      </c>
      <c r="N6440" s="8">
        <v>1630726.73</v>
      </c>
    </row>
    <row r="6441" spans="1:14" x14ac:dyDescent="0.3">
      <c r="A6441" t="s">
        <v>17</v>
      </c>
      <c r="B6441" t="s">
        <v>131</v>
      </c>
      <c r="C6441" t="s">
        <v>31</v>
      </c>
      <c r="D6441" t="s">
        <v>3</v>
      </c>
      <c r="E6441" t="s">
        <v>15</v>
      </c>
      <c r="F6441" s="5">
        <v>43295</v>
      </c>
      <c r="G6441">
        <v>648495757</v>
      </c>
      <c r="H6441" s="5">
        <v>43312</v>
      </c>
      <c r="I6441">
        <v>3160</v>
      </c>
      <c r="J6441" s="8">
        <v>437.2</v>
      </c>
      <c r="K6441" s="8">
        <v>263.33</v>
      </c>
      <c r="L6441" s="8">
        <v>1381552</v>
      </c>
      <c r="M6441" s="8">
        <v>832122.8</v>
      </c>
      <c r="N6441" s="8">
        <v>549429.19999999995</v>
      </c>
    </row>
    <row r="6442" spans="1:14" x14ac:dyDescent="0.3">
      <c r="A6442" t="s">
        <v>0</v>
      </c>
      <c r="B6442" t="s">
        <v>74</v>
      </c>
      <c r="C6442" t="s">
        <v>57</v>
      </c>
      <c r="D6442" t="s">
        <v>7</v>
      </c>
      <c r="E6442" t="s">
        <v>23</v>
      </c>
      <c r="F6442" s="5">
        <v>44012</v>
      </c>
      <c r="G6442">
        <v>596469056</v>
      </c>
      <c r="H6442" s="5">
        <v>44042</v>
      </c>
      <c r="I6442">
        <v>7303</v>
      </c>
      <c r="J6442" s="8">
        <v>154.06</v>
      </c>
      <c r="K6442" s="8">
        <v>90.93</v>
      </c>
      <c r="L6442" s="8">
        <v>1125100.18</v>
      </c>
      <c r="M6442" s="8">
        <v>664061.79</v>
      </c>
      <c r="N6442" s="8">
        <v>461038.39</v>
      </c>
    </row>
    <row r="6443" spans="1:14" x14ac:dyDescent="0.3">
      <c r="A6443" t="s">
        <v>17</v>
      </c>
      <c r="B6443" t="s">
        <v>119</v>
      </c>
      <c r="C6443" t="s">
        <v>45</v>
      </c>
      <c r="D6443" t="s">
        <v>3</v>
      </c>
      <c r="E6443" t="s">
        <v>23</v>
      </c>
      <c r="F6443" s="5">
        <v>44253</v>
      </c>
      <c r="G6443">
        <v>535612094</v>
      </c>
      <c r="H6443" s="5">
        <v>44258</v>
      </c>
      <c r="I6443">
        <v>8376</v>
      </c>
      <c r="J6443" s="8">
        <v>9.33</v>
      </c>
      <c r="K6443" s="8">
        <v>6.92</v>
      </c>
      <c r="L6443" s="8">
        <v>78148.08</v>
      </c>
      <c r="M6443" s="8">
        <v>57961.919999999998</v>
      </c>
      <c r="N6443" s="8">
        <v>20186.16</v>
      </c>
    </row>
    <row r="6444" spans="1:14" x14ac:dyDescent="0.3">
      <c r="A6444" t="s">
        <v>39</v>
      </c>
      <c r="B6444" t="s">
        <v>40</v>
      </c>
      <c r="C6444" t="s">
        <v>6</v>
      </c>
      <c r="D6444" t="s">
        <v>7</v>
      </c>
      <c r="E6444" t="s">
        <v>15</v>
      </c>
      <c r="F6444" s="5">
        <v>42888</v>
      </c>
      <c r="G6444">
        <v>251911199</v>
      </c>
      <c r="H6444" s="5">
        <v>42890</v>
      </c>
      <c r="I6444">
        <v>4977</v>
      </c>
      <c r="J6444" s="8">
        <v>152.58000000000001</v>
      </c>
      <c r="K6444" s="8">
        <v>97.44</v>
      </c>
      <c r="L6444" s="8">
        <v>759390.66</v>
      </c>
      <c r="M6444" s="8">
        <v>484958.88</v>
      </c>
      <c r="N6444" s="8">
        <v>274431.78000000003</v>
      </c>
    </row>
    <row r="6445" spans="1:14" x14ac:dyDescent="0.3">
      <c r="A6445" t="s">
        <v>0</v>
      </c>
      <c r="B6445" t="s">
        <v>206</v>
      </c>
      <c r="C6445" t="s">
        <v>29</v>
      </c>
      <c r="D6445" t="s">
        <v>7</v>
      </c>
      <c r="E6445" t="s">
        <v>15</v>
      </c>
      <c r="F6445" s="5">
        <v>44109</v>
      </c>
      <c r="G6445">
        <v>501665198</v>
      </c>
      <c r="H6445" s="5">
        <v>44130</v>
      </c>
      <c r="I6445">
        <v>2735</v>
      </c>
      <c r="J6445" s="8">
        <v>651.21</v>
      </c>
      <c r="K6445" s="8">
        <v>524.96</v>
      </c>
      <c r="L6445" s="8">
        <v>1781059.35</v>
      </c>
      <c r="M6445" s="8">
        <v>1435765.6</v>
      </c>
      <c r="N6445" s="8">
        <v>345293.75</v>
      </c>
    </row>
    <row r="6446" spans="1:14" x14ac:dyDescent="0.3">
      <c r="A6446" t="s">
        <v>12</v>
      </c>
      <c r="B6446" t="s">
        <v>32</v>
      </c>
      <c r="C6446" t="s">
        <v>11</v>
      </c>
      <c r="D6446" t="s">
        <v>7</v>
      </c>
      <c r="E6446" t="s">
        <v>15</v>
      </c>
      <c r="F6446" s="5">
        <v>44564</v>
      </c>
      <c r="G6446">
        <v>761485421</v>
      </c>
      <c r="H6446" s="5">
        <v>44587</v>
      </c>
      <c r="I6446">
        <v>9313</v>
      </c>
      <c r="J6446" s="8">
        <v>47.45</v>
      </c>
      <c r="K6446" s="8">
        <v>31.79</v>
      </c>
      <c r="L6446" s="8">
        <v>441901.85</v>
      </c>
      <c r="M6446" s="8">
        <v>296060.27</v>
      </c>
      <c r="N6446" s="8">
        <v>145841.57999999999</v>
      </c>
    </row>
    <row r="6447" spans="1:14" x14ac:dyDescent="0.3">
      <c r="A6447" t="s">
        <v>17</v>
      </c>
      <c r="B6447" t="s">
        <v>53</v>
      </c>
      <c r="C6447" t="s">
        <v>36</v>
      </c>
      <c r="D6447" t="s">
        <v>7</v>
      </c>
      <c r="E6447" t="s">
        <v>15</v>
      </c>
      <c r="F6447" s="5">
        <v>44449</v>
      </c>
      <c r="G6447">
        <v>578295695</v>
      </c>
      <c r="H6447" s="5">
        <v>44458</v>
      </c>
      <c r="I6447">
        <v>9402</v>
      </c>
      <c r="J6447" s="8">
        <v>421.89</v>
      </c>
      <c r="K6447" s="8">
        <v>364.69</v>
      </c>
      <c r="L6447" s="8">
        <v>3966609.78</v>
      </c>
      <c r="M6447" s="8">
        <v>3428815.38</v>
      </c>
      <c r="N6447" s="8">
        <v>537794.4</v>
      </c>
    </row>
    <row r="6448" spans="1:14" x14ac:dyDescent="0.3">
      <c r="A6448" t="s">
        <v>17</v>
      </c>
      <c r="B6448" t="s">
        <v>135</v>
      </c>
      <c r="C6448" t="s">
        <v>6</v>
      </c>
      <c r="D6448" t="s">
        <v>7</v>
      </c>
      <c r="E6448" t="s">
        <v>4</v>
      </c>
      <c r="F6448" s="5">
        <v>43771</v>
      </c>
      <c r="G6448">
        <v>919332349</v>
      </c>
      <c r="H6448" s="5">
        <v>43814</v>
      </c>
      <c r="I6448">
        <v>9726</v>
      </c>
      <c r="J6448" s="8">
        <v>152.58000000000001</v>
      </c>
      <c r="K6448" s="8">
        <v>97.44</v>
      </c>
      <c r="L6448" s="8">
        <v>1483993.08</v>
      </c>
      <c r="M6448" s="8">
        <v>947701.44</v>
      </c>
      <c r="N6448" s="8">
        <v>536291.64</v>
      </c>
    </row>
    <row r="6449" spans="1:14" x14ac:dyDescent="0.3">
      <c r="A6449" t="s">
        <v>9</v>
      </c>
      <c r="B6449" t="s">
        <v>49</v>
      </c>
      <c r="C6449" t="s">
        <v>11</v>
      </c>
      <c r="D6449" t="s">
        <v>7</v>
      </c>
      <c r="E6449" t="s">
        <v>8</v>
      </c>
      <c r="F6449" s="5">
        <v>42852</v>
      </c>
      <c r="G6449">
        <v>122144210</v>
      </c>
      <c r="H6449" s="5">
        <v>42879</v>
      </c>
      <c r="I6449">
        <v>4041</v>
      </c>
      <c r="J6449" s="8">
        <v>47.45</v>
      </c>
      <c r="K6449" s="8">
        <v>31.79</v>
      </c>
      <c r="L6449" s="8">
        <v>191745.45</v>
      </c>
      <c r="M6449" s="8">
        <v>128463.39</v>
      </c>
      <c r="N6449" s="8">
        <v>63282.06</v>
      </c>
    </row>
    <row r="6450" spans="1:14" x14ac:dyDescent="0.3">
      <c r="A6450" t="s">
        <v>9</v>
      </c>
      <c r="B6450" t="s">
        <v>193</v>
      </c>
      <c r="C6450" t="s">
        <v>29</v>
      </c>
      <c r="D6450" t="s">
        <v>7</v>
      </c>
      <c r="E6450" t="s">
        <v>23</v>
      </c>
      <c r="F6450" s="5">
        <v>42557</v>
      </c>
      <c r="G6450">
        <v>644592607</v>
      </c>
      <c r="H6450" s="5">
        <v>42582</v>
      </c>
      <c r="I6450">
        <v>8131</v>
      </c>
      <c r="J6450" s="8">
        <v>651.21</v>
      </c>
      <c r="K6450" s="8">
        <v>524.96</v>
      </c>
      <c r="L6450" s="8">
        <v>5294988.51</v>
      </c>
      <c r="M6450" s="8">
        <v>4268449.76</v>
      </c>
      <c r="N6450" s="8">
        <v>1026538.75</v>
      </c>
    </row>
    <row r="6451" spans="1:14" x14ac:dyDescent="0.3">
      <c r="A6451" t="s">
        <v>39</v>
      </c>
      <c r="B6451" t="s">
        <v>196</v>
      </c>
      <c r="C6451" t="s">
        <v>14</v>
      </c>
      <c r="D6451" t="s">
        <v>7</v>
      </c>
      <c r="E6451" t="s">
        <v>23</v>
      </c>
      <c r="F6451" s="5">
        <v>44792</v>
      </c>
      <c r="G6451">
        <v>514851367</v>
      </c>
      <c r="H6451" s="5">
        <v>44836</v>
      </c>
      <c r="I6451">
        <v>4815</v>
      </c>
      <c r="J6451" s="8">
        <v>205.7</v>
      </c>
      <c r="K6451" s="8">
        <v>117.11</v>
      </c>
      <c r="L6451" s="8">
        <v>990445.5</v>
      </c>
      <c r="M6451" s="8">
        <v>563884.65</v>
      </c>
      <c r="N6451" s="8">
        <v>426560.85</v>
      </c>
    </row>
    <row r="6452" spans="1:14" x14ac:dyDescent="0.3">
      <c r="A6452" t="s">
        <v>9</v>
      </c>
      <c r="B6452" t="s">
        <v>187</v>
      </c>
      <c r="C6452" t="s">
        <v>57</v>
      </c>
      <c r="D6452" t="s">
        <v>7</v>
      </c>
      <c r="E6452" t="s">
        <v>8</v>
      </c>
      <c r="F6452" s="5">
        <v>42044</v>
      </c>
      <c r="G6452">
        <v>981406819</v>
      </c>
      <c r="H6452" s="5">
        <v>42091</v>
      </c>
      <c r="I6452">
        <v>8942</v>
      </c>
      <c r="J6452" s="8">
        <v>154.06</v>
      </c>
      <c r="K6452" s="8">
        <v>90.93</v>
      </c>
      <c r="L6452" s="8">
        <v>1377604.52</v>
      </c>
      <c r="M6452" s="8">
        <v>813096.06</v>
      </c>
      <c r="N6452" s="8">
        <v>564508.46</v>
      </c>
    </row>
    <row r="6453" spans="1:14" x14ac:dyDescent="0.3">
      <c r="A6453" t="s">
        <v>17</v>
      </c>
      <c r="B6453" t="s">
        <v>135</v>
      </c>
      <c r="C6453" t="s">
        <v>11</v>
      </c>
      <c r="D6453" t="s">
        <v>7</v>
      </c>
      <c r="E6453" t="s">
        <v>4</v>
      </c>
      <c r="F6453" s="5">
        <v>43962</v>
      </c>
      <c r="G6453">
        <v>663057792</v>
      </c>
      <c r="H6453" s="5">
        <v>44004</v>
      </c>
      <c r="I6453">
        <v>2390</v>
      </c>
      <c r="J6453" s="8">
        <v>47.45</v>
      </c>
      <c r="K6453" s="8">
        <v>31.79</v>
      </c>
      <c r="L6453" s="8">
        <v>113405.5</v>
      </c>
      <c r="M6453" s="8">
        <v>75978.100000000006</v>
      </c>
      <c r="N6453" s="8">
        <v>37427.4</v>
      </c>
    </row>
    <row r="6454" spans="1:14" x14ac:dyDescent="0.3">
      <c r="A6454" t="s">
        <v>0</v>
      </c>
      <c r="B6454" t="s">
        <v>34</v>
      </c>
      <c r="C6454" t="s">
        <v>14</v>
      </c>
      <c r="D6454" t="s">
        <v>3</v>
      </c>
      <c r="E6454" t="s">
        <v>8</v>
      </c>
      <c r="F6454" s="5">
        <v>42427</v>
      </c>
      <c r="G6454">
        <v>498915612</v>
      </c>
      <c r="H6454" s="5">
        <v>42473</v>
      </c>
      <c r="I6454">
        <v>9072</v>
      </c>
      <c r="J6454" s="8">
        <v>205.7</v>
      </c>
      <c r="K6454" s="8">
        <v>117.11</v>
      </c>
      <c r="L6454" s="8">
        <v>1866110.4</v>
      </c>
      <c r="M6454" s="8">
        <v>1062421.92</v>
      </c>
      <c r="N6454" s="8">
        <v>803688.48</v>
      </c>
    </row>
    <row r="6455" spans="1:14" x14ac:dyDescent="0.3">
      <c r="A6455" t="s">
        <v>9</v>
      </c>
      <c r="B6455" t="s">
        <v>148</v>
      </c>
      <c r="C6455" t="s">
        <v>45</v>
      </c>
      <c r="D6455" t="s">
        <v>3</v>
      </c>
      <c r="E6455" t="s">
        <v>23</v>
      </c>
      <c r="F6455" s="5">
        <v>43407</v>
      </c>
      <c r="G6455">
        <v>598404109</v>
      </c>
      <c r="H6455" s="5">
        <v>43422</v>
      </c>
      <c r="I6455">
        <v>9929</v>
      </c>
      <c r="J6455" s="8">
        <v>9.33</v>
      </c>
      <c r="K6455" s="8">
        <v>6.92</v>
      </c>
      <c r="L6455" s="8">
        <v>92637.57</v>
      </c>
      <c r="M6455" s="8">
        <v>68708.679999999993</v>
      </c>
      <c r="N6455" s="8">
        <v>23928.89</v>
      </c>
    </row>
    <row r="6456" spans="1:14" x14ac:dyDescent="0.3">
      <c r="A6456" t="s">
        <v>9</v>
      </c>
      <c r="B6456" t="s">
        <v>200</v>
      </c>
      <c r="C6456" t="s">
        <v>65</v>
      </c>
      <c r="D6456" t="s">
        <v>7</v>
      </c>
      <c r="E6456" t="s">
        <v>15</v>
      </c>
      <c r="F6456" s="5">
        <v>44177</v>
      </c>
      <c r="G6456">
        <v>691259610</v>
      </c>
      <c r="H6456" s="5">
        <v>43833</v>
      </c>
      <c r="I6456">
        <v>7935</v>
      </c>
      <c r="J6456" s="8">
        <v>668.27</v>
      </c>
      <c r="K6456" s="8">
        <v>502.54</v>
      </c>
      <c r="L6456" s="8">
        <v>5302722.45</v>
      </c>
      <c r="M6456" s="8">
        <v>3987654.9</v>
      </c>
      <c r="N6456" s="8">
        <v>1315067.55</v>
      </c>
    </row>
    <row r="6457" spans="1:14" x14ac:dyDescent="0.3">
      <c r="A6457" t="s">
        <v>9</v>
      </c>
      <c r="B6457" t="s">
        <v>10</v>
      </c>
      <c r="C6457" t="s">
        <v>19</v>
      </c>
      <c r="D6457" t="s">
        <v>3</v>
      </c>
      <c r="E6457" t="s">
        <v>8</v>
      </c>
      <c r="F6457" s="5">
        <v>43943</v>
      </c>
      <c r="G6457">
        <v>577530944</v>
      </c>
      <c r="H6457" s="5">
        <v>43966</v>
      </c>
      <c r="I6457">
        <v>3095</v>
      </c>
      <c r="J6457" s="8">
        <v>81.73</v>
      </c>
      <c r="K6457" s="8">
        <v>56.67</v>
      </c>
      <c r="L6457" s="8">
        <v>252954.35</v>
      </c>
      <c r="M6457" s="8">
        <v>175393.65</v>
      </c>
      <c r="N6457" s="8">
        <v>77560.7</v>
      </c>
    </row>
    <row r="6458" spans="1:14" x14ac:dyDescent="0.3">
      <c r="A6458" t="s">
        <v>39</v>
      </c>
      <c r="B6458" t="s">
        <v>128</v>
      </c>
      <c r="C6458" t="s">
        <v>14</v>
      </c>
      <c r="D6458" t="s">
        <v>7</v>
      </c>
      <c r="E6458" t="s">
        <v>4</v>
      </c>
      <c r="F6458" s="5">
        <v>42298</v>
      </c>
      <c r="G6458">
        <v>577579438</v>
      </c>
      <c r="H6458" s="5">
        <v>42338</v>
      </c>
      <c r="I6458">
        <v>7446</v>
      </c>
      <c r="J6458" s="8">
        <v>205.7</v>
      </c>
      <c r="K6458" s="8">
        <v>117.11</v>
      </c>
      <c r="L6458" s="8">
        <v>1531642.2</v>
      </c>
      <c r="M6458" s="8">
        <v>872001.06</v>
      </c>
      <c r="N6458" s="8">
        <v>659641.14</v>
      </c>
    </row>
    <row r="6459" spans="1:14" x14ac:dyDescent="0.3">
      <c r="A6459" t="s">
        <v>9</v>
      </c>
      <c r="B6459" t="s">
        <v>66</v>
      </c>
      <c r="C6459" t="s">
        <v>45</v>
      </c>
      <c r="D6459" t="s">
        <v>7</v>
      </c>
      <c r="E6459" t="s">
        <v>23</v>
      </c>
      <c r="F6459" s="5">
        <v>42381</v>
      </c>
      <c r="G6459">
        <v>182078921</v>
      </c>
      <c r="H6459" s="5">
        <v>42414</v>
      </c>
      <c r="I6459">
        <v>54</v>
      </c>
      <c r="J6459" s="8">
        <v>9.33</v>
      </c>
      <c r="K6459" s="8">
        <v>6.92</v>
      </c>
      <c r="L6459" s="8">
        <v>503.82</v>
      </c>
      <c r="M6459" s="8">
        <v>373.68</v>
      </c>
      <c r="N6459" s="8">
        <v>130.13999999999999</v>
      </c>
    </row>
    <row r="6460" spans="1:14" x14ac:dyDescent="0.3">
      <c r="A6460" t="s">
        <v>9</v>
      </c>
      <c r="B6460" t="s">
        <v>92</v>
      </c>
      <c r="C6460" t="s">
        <v>2</v>
      </c>
      <c r="D6460" t="s">
        <v>3</v>
      </c>
      <c r="E6460" t="s">
        <v>23</v>
      </c>
      <c r="F6460" s="5">
        <v>43181</v>
      </c>
      <c r="G6460">
        <v>302015721</v>
      </c>
      <c r="H6460" s="5">
        <v>43207</v>
      </c>
      <c r="I6460">
        <v>2018</v>
      </c>
      <c r="J6460" s="8">
        <v>255.28</v>
      </c>
      <c r="K6460" s="8">
        <v>159.41999999999999</v>
      </c>
      <c r="L6460" s="8">
        <v>515155.04</v>
      </c>
      <c r="M6460" s="8">
        <v>321709.56</v>
      </c>
      <c r="N6460" s="8">
        <v>193445.48</v>
      </c>
    </row>
    <row r="6461" spans="1:14" x14ac:dyDescent="0.3">
      <c r="A6461" t="s">
        <v>17</v>
      </c>
      <c r="B6461" t="s">
        <v>25</v>
      </c>
      <c r="C6461" t="s">
        <v>45</v>
      </c>
      <c r="D6461" t="s">
        <v>3</v>
      </c>
      <c r="E6461" t="s">
        <v>15</v>
      </c>
      <c r="F6461" s="5">
        <v>42537</v>
      </c>
      <c r="G6461">
        <v>118688666</v>
      </c>
      <c r="H6461" s="5">
        <v>42566</v>
      </c>
      <c r="I6461">
        <v>1469</v>
      </c>
      <c r="J6461" s="8">
        <v>9.33</v>
      </c>
      <c r="K6461" s="8">
        <v>6.92</v>
      </c>
      <c r="L6461" s="8">
        <v>13705.77</v>
      </c>
      <c r="M6461" s="8">
        <v>10165.48</v>
      </c>
      <c r="N6461" s="8">
        <v>3540.29</v>
      </c>
    </row>
    <row r="6462" spans="1:14" x14ac:dyDescent="0.3">
      <c r="A6462" t="s">
        <v>9</v>
      </c>
      <c r="B6462" t="s">
        <v>91</v>
      </c>
      <c r="C6462" t="s">
        <v>22</v>
      </c>
      <c r="D6462" t="s">
        <v>7</v>
      </c>
      <c r="E6462" t="s">
        <v>4</v>
      </c>
      <c r="F6462" s="5">
        <v>43371</v>
      </c>
      <c r="G6462">
        <v>233709084</v>
      </c>
      <c r="H6462" s="5">
        <v>43389</v>
      </c>
      <c r="I6462">
        <v>8566</v>
      </c>
      <c r="J6462" s="8">
        <v>109.28</v>
      </c>
      <c r="K6462" s="8">
        <v>35.840000000000003</v>
      </c>
      <c r="L6462" s="8">
        <v>936092.48</v>
      </c>
      <c r="M6462" s="8">
        <v>307005.44</v>
      </c>
      <c r="N6462" s="8">
        <v>629087.04</v>
      </c>
    </row>
    <row r="6463" spans="1:14" x14ac:dyDescent="0.3">
      <c r="A6463" t="s">
        <v>9</v>
      </c>
      <c r="B6463" t="s">
        <v>208</v>
      </c>
      <c r="C6463" t="s">
        <v>57</v>
      </c>
      <c r="D6463" t="s">
        <v>3</v>
      </c>
      <c r="E6463" t="s">
        <v>4</v>
      </c>
      <c r="F6463" s="5">
        <v>43647</v>
      </c>
      <c r="G6463">
        <v>419000804</v>
      </c>
      <c r="H6463" s="5">
        <v>43651</v>
      </c>
      <c r="I6463">
        <v>504</v>
      </c>
      <c r="J6463" s="8">
        <v>154.06</v>
      </c>
      <c r="K6463" s="8">
        <v>90.93</v>
      </c>
      <c r="L6463" s="8">
        <v>77646.240000000005</v>
      </c>
      <c r="M6463" s="8">
        <v>45828.72</v>
      </c>
      <c r="N6463" s="8">
        <v>31817.52</v>
      </c>
    </row>
    <row r="6464" spans="1:14" x14ac:dyDescent="0.3">
      <c r="A6464" t="s">
        <v>9</v>
      </c>
      <c r="B6464" t="s">
        <v>44</v>
      </c>
      <c r="C6464" t="s">
        <v>36</v>
      </c>
      <c r="D6464" t="s">
        <v>7</v>
      </c>
      <c r="E6464" t="s">
        <v>4</v>
      </c>
      <c r="F6464" s="5">
        <v>44798</v>
      </c>
      <c r="G6464">
        <v>966800153</v>
      </c>
      <c r="H6464" s="5">
        <v>44814</v>
      </c>
      <c r="I6464">
        <v>6505</v>
      </c>
      <c r="J6464" s="8">
        <v>421.89</v>
      </c>
      <c r="K6464" s="8">
        <v>364.69</v>
      </c>
      <c r="L6464" s="8">
        <v>2744394.45</v>
      </c>
      <c r="M6464" s="8">
        <v>2372308.4500000002</v>
      </c>
      <c r="N6464" s="8">
        <v>372086</v>
      </c>
    </row>
    <row r="6465" spans="1:14" x14ac:dyDescent="0.3">
      <c r="A6465" t="s">
        <v>12</v>
      </c>
      <c r="B6465" t="s">
        <v>108</v>
      </c>
      <c r="C6465" t="s">
        <v>2</v>
      </c>
      <c r="D6465" t="s">
        <v>3</v>
      </c>
      <c r="E6465" t="s">
        <v>15</v>
      </c>
      <c r="F6465" s="5">
        <v>42563</v>
      </c>
      <c r="G6465">
        <v>439655959</v>
      </c>
      <c r="H6465" s="5">
        <v>42581</v>
      </c>
      <c r="I6465">
        <v>2823</v>
      </c>
      <c r="J6465" s="8">
        <v>255.28</v>
      </c>
      <c r="K6465" s="8">
        <v>159.41999999999999</v>
      </c>
      <c r="L6465" s="8">
        <v>720655.44</v>
      </c>
      <c r="M6465" s="8">
        <v>450042.66</v>
      </c>
      <c r="N6465" s="8">
        <v>270612.78000000003</v>
      </c>
    </row>
    <row r="6466" spans="1:14" x14ac:dyDescent="0.3">
      <c r="A6466" t="s">
        <v>0</v>
      </c>
      <c r="B6466" t="s">
        <v>94</v>
      </c>
      <c r="C6466" t="s">
        <v>31</v>
      </c>
      <c r="D6466" t="s">
        <v>7</v>
      </c>
      <c r="E6466" t="s">
        <v>23</v>
      </c>
      <c r="F6466" s="5">
        <v>43926</v>
      </c>
      <c r="G6466">
        <v>620429551</v>
      </c>
      <c r="H6466" s="5">
        <v>43962</v>
      </c>
      <c r="I6466">
        <v>7746</v>
      </c>
      <c r="J6466" s="8">
        <v>437.2</v>
      </c>
      <c r="K6466" s="8">
        <v>263.33</v>
      </c>
      <c r="L6466" s="8">
        <v>3386551.2</v>
      </c>
      <c r="M6466" s="8">
        <v>2039754.18</v>
      </c>
      <c r="N6466" s="8">
        <v>1346797.02</v>
      </c>
    </row>
    <row r="6467" spans="1:14" x14ac:dyDescent="0.3">
      <c r="A6467" t="s">
        <v>9</v>
      </c>
      <c r="B6467" t="s">
        <v>179</v>
      </c>
      <c r="C6467" t="s">
        <v>19</v>
      </c>
      <c r="D6467" t="s">
        <v>3</v>
      </c>
      <c r="E6467" t="s">
        <v>23</v>
      </c>
      <c r="F6467" s="5">
        <v>43138</v>
      </c>
      <c r="G6467">
        <v>662294757</v>
      </c>
      <c r="H6467" s="5">
        <v>43176</v>
      </c>
      <c r="I6467">
        <v>6591</v>
      </c>
      <c r="J6467" s="8">
        <v>81.73</v>
      </c>
      <c r="K6467" s="8">
        <v>56.67</v>
      </c>
      <c r="L6467" s="8">
        <v>538682.43000000005</v>
      </c>
      <c r="M6467" s="8">
        <v>373511.97</v>
      </c>
      <c r="N6467" s="8">
        <v>165170.46</v>
      </c>
    </row>
    <row r="6468" spans="1:14" x14ac:dyDescent="0.3">
      <c r="A6468" t="s">
        <v>9</v>
      </c>
      <c r="B6468" t="s">
        <v>27</v>
      </c>
      <c r="C6468" t="s">
        <v>29</v>
      </c>
      <c r="D6468" t="s">
        <v>7</v>
      </c>
      <c r="E6468" t="s">
        <v>23</v>
      </c>
      <c r="F6468" s="5">
        <v>42610</v>
      </c>
      <c r="G6468">
        <v>238737905</v>
      </c>
      <c r="H6468" s="5">
        <v>42612</v>
      </c>
      <c r="I6468">
        <v>6706</v>
      </c>
      <c r="J6468" s="8">
        <v>651.21</v>
      </c>
      <c r="K6468" s="8">
        <v>524.96</v>
      </c>
      <c r="L6468" s="8">
        <v>4367014.26</v>
      </c>
      <c r="M6468" s="8">
        <v>3520381.76</v>
      </c>
      <c r="N6468" s="8">
        <v>846632.5</v>
      </c>
    </row>
    <row r="6469" spans="1:14" x14ac:dyDescent="0.3">
      <c r="A6469" t="s">
        <v>0</v>
      </c>
      <c r="B6469" t="s">
        <v>171</v>
      </c>
      <c r="C6469" t="s">
        <v>14</v>
      </c>
      <c r="D6469" t="s">
        <v>7</v>
      </c>
      <c r="E6469" t="s">
        <v>23</v>
      </c>
      <c r="F6469" s="5">
        <v>44492</v>
      </c>
      <c r="G6469">
        <v>893557822</v>
      </c>
      <c r="H6469" s="5">
        <v>44539</v>
      </c>
      <c r="I6469">
        <v>2471</v>
      </c>
      <c r="J6469" s="8">
        <v>205.7</v>
      </c>
      <c r="K6469" s="8">
        <v>117.11</v>
      </c>
      <c r="L6469" s="8">
        <v>508284.7</v>
      </c>
      <c r="M6469" s="8">
        <v>289378.81</v>
      </c>
      <c r="N6469" s="8">
        <v>218905.89</v>
      </c>
    </row>
    <row r="6470" spans="1:14" x14ac:dyDescent="0.3">
      <c r="A6470" t="s">
        <v>0</v>
      </c>
      <c r="B6470" t="s">
        <v>206</v>
      </c>
      <c r="C6470" t="s">
        <v>65</v>
      </c>
      <c r="D6470" t="s">
        <v>7</v>
      </c>
      <c r="E6470" t="s">
        <v>4</v>
      </c>
      <c r="F6470" s="5">
        <v>42087</v>
      </c>
      <c r="G6470">
        <v>190865838</v>
      </c>
      <c r="H6470" s="5">
        <v>42090</v>
      </c>
      <c r="I6470">
        <v>298</v>
      </c>
      <c r="J6470" s="8">
        <v>668.27</v>
      </c>
      <c r="K6470" s="8">
        <v>502.54</v>
      </c>
      <c r="L6470" s="8">
        <v>199144.46</v>
      </c>
      <c r="M6470" s="8">
        <v>149756.92000000001</v>
      </c>
      <c r="N6470" s="8">
        <v>49387.54</v>
      </c>
    </row>
    <row r="6471" spans="1:14" x14ac:dyDescent="0.3">
      <c r="A6471" t="s">
        <v>17</v>
      </c>
      <c r="B6471" t="s">
        <v>28</v>
      </c>
      <c r="C6471" t="s">
        <v>57</v>
      </c>
      <c r="D6471" t="s">
        <v>3</v>
      </c>
      <c r="E6471" t="s">
        <v>8</v>
      </c>
      <c r="F6471" s="5">
        <v>42784</v>
      </c>
      <c r="G6471">
        <v>265085780</v>
      </c>
      <c r="H6471" s="5">
        <v>42824</v>
      </c>
      <c r="I6471">
        <v>3628</v>
      </c>
      <c r="J6471" s="8">
        <v>154.06</v>
      </c>
      <c r="K6471" s="8">
        <v>90.93</v>
      </c>
      <c r="L6471" s="8">
        <v>558929.68000000005</v>
      </c>
      <c r="M6471" s="8">
        <v>329894.03999999998</v>
      </c>
      <c r="N6471" s="8">
        <v>229035.64</v>
      </c>
    </row>
    <row r="6472" spans="1:14" x14ac:dyDescent="0.3">
      <c r="A6472" t="s">
        <v>12</v>
      </c>
      <c r="B6472" t="s">
        <v>169</v>
      </c>
      <c r="C6472" t="s">
        <v>2</v>
      </c>
      <c r="D6472" t="s">
        <v>7</v>
      </c>
      <c r="E6472" t="s">
        <v>15</v>
      </c>
      <c r="F6472" s="5">
        <v>42516</v>
      </c>
      <c r="G6472">
        <v>170953977</v>
      </c>
      <c r="H6472" s="5">
        <v>42556</v>
      </c>
      <c r="I6472">
        <v>7936</v>
      </c>
      <c r="J6472" s="8">
        <v>255.28</v>
      </c>
      <c r="K6472" s="8">
        <v>159.41999999999999</v>
      </c>
      <c r="L6472" s="8">
        <v>2025902.0800000001</v>
      </c>
      <c r="M6472" s="8">
        <v>1265157.1200000001</v>
      </c>
      <c r="N6472" s="8">
        <v>760744.95999999996</v>
      </c>
    </row>
    <row r="6473" spans="1:14" x14ac:dyDescent="0.3">
      <c r="A6473" t="s">
        <v>12</v>
      </c>
      <c r="B6473" t="s">
        <v>127</v>
      </c>
      <c r="C6473" t="s">
        <v>22</v>
      </c>
      <c r="D6473" t="s">
        <v>7</v>
      </c>
      <c r="E6473" t="s">
        <v>8</v>
      </c>
      <c r="F6473" s="5">
        <v>42639</v>
      </c>
      <c r="G6473">
        <v>833519256</v>
      </c>
      <c r="H6473" s="5">
        <v>42663</v>
      </c>
      <c r="I6473">
        <v>5725</v>
      </c>
      <c r="J6473" s="8">
        <v>109.28</v>
      </c>
      <c r="K6473" s="8">
        <v>35.840000000000003</v>
      </c>
      <c r="L6473" s="8">
        <v>625628</v>
      </c>
      <c r="M6473" s="8">
        <v>205184</v>
      </c>
      <c r="N6473" s="8">
        <v>420444</v>
      </c>
    </row>
    <row r="6474" spans="1:14" x14ac:dyDescent="0.3">
      <c r="A6474" t="s">
        <v>9</v>
      </c>
      <c r="B6474" t="s">
        <v>139</v>
      </c>
      <c r="C6474" t="s">
        <v>29</v>
      </c>
      <c r="D6474" t="s">
        <v>7</v>
      </c>
      <c r="E6474" t="s">
        <v>15</v>
      </c>
      <c r="F6474" s="5">
        <v>42134</v>
      </c>
      <c r="G6474">
        <v>998142945</v>
      </c>
      <c r="H6474" s="5">
        <v>42161</v>
      </c>
      <c r="I6474">
        <v>1533</v>
      </c>
      <c r="J6474" s="8">
        <v>651.21</v>
      </c>
      <c r="K6474" s="8">
        <v>524.96</v>
      </c>
      <c r="L6474" s="8">
        <v>998304.93</v>
      </c>
      <c r="M6474" s="8">
        <v>804763.68</v>
      </c>
      <c r="N6474" s="8">
        <v>193541.25</v>
      </c>
    </row>
    <row r="6475" spans="1:14" x14ac:dyDescent="0.3">
      <c r="A6475" t="s">
        <v>9</v>
      </c>
      <c r="B6475" t="s">
        <v>38</v>
      </c>
      <c r="C6475" t="s">
        <v>22</v>
      </c>
      <c r="D6475" t="s">
        <v>3</v>
      </c>
      <c r="E6475" t="s">
        <v>23</v>
      </c>
      <c r="F6475" s="5">
        <v>43214</v>
      </c>
      <c r="G6475">
        <v>380498874</v>
      </c>
      <c r="H6475" s="5">
        <v>43233</v>
      </c>
      <c r="I6475">
        <v>6927</v>
      </c>
      <c r="J6475" s="8">
        <v>109.28</v>
      </c>
      <c r="K6475" s="8">
        <v>35.840000000000003</v>
      </c>
      <c r="L6475" s="8">
        <v>756982.56</v>
      </c>
      <c r="M6475" s="8">
        <v>248263.67999999999</v>
      </c>
      <c r="N6475" s="8">
        <v>508718.88</v>
      </c>
    </row>
    <row r="6476" spans="1:14" x14ac:dyDescent="0.3">
      <c r="A6476" t="s">
        <v>9</v>
      </c>
      <c r="B6476" t="s">
        <v>199</v>
      </c>
      <c r="C6476" t="s">
        <v>36</v>
      </c>
      <c r="D6476" t="s">
        <v>7</v>
      </c>
      <c r="E6476" t="s">
        <v>8</v>
      </c>
      <c r="F6476" s="5">
        <v>42638</v>
      </c>
      <c r="G6476">
        <v>116573369</v>
      </c>
      <c r="H6476" s="5">
        <v>42677</v>
      </c>
      <c r="I6476">
        <v>5505</v>
      </c>
      <c r="J6476" s="8">
        <v>421.89</v>
      </c>
      <c r="K6476" s="8">
        <v>364.69</v>
      </c>
      <c r="L6476" s="8">
        <v>2322504.4500000002</v>
      </c>
      <c r="M6476" s="8">
        <v>2007618.45</v>
      </c>
      <c r="N6476" s="8">
        <v>314886</v>
      </c>
    </row>
    <row r="6477" spans="1:14" x14ac:dyDescent="0.3">
      <c r="A6477" t="s">
        <v>9</v>
      </c>
      <c r="B6477" t="s">
        <v>55</v>
      </c>
      <c r="C6477" t="s">
        <v>45</v>
      </c>
      <c r="D6477" t="s">
        <v>7</v>
      </c>
      <c r="E6477" t="s">
        <v>8</v>
      </c>
      <c r="F6477" s="5">
        <v>42170</v>
      </c>
      <c r="G6477">
        <v>512665259</v>
      </c>
      <c r="H6477" s="5">
        <v>42177</v>
      </c>
      <c r="I6477">
        <v>7898</v>
      </c>
      <c r="J6477" s="8">
        <v>9.33</v>
      </c>
      <c r="K6477" s="8">
        <v>6.92</v>
      </c>
      <c r="L6477" s="8">
        <v>73688.34</v>
      </c>
      <c r="M6477" s="8">
        <v>54654.16</v>
      </c>
      <c r="N6477" s="8">
        <v>19034.18</v>
      </c>
    </row>
    <row r="6478" spans="1:14" x14ac:dyDescent="0.3">
      <c r="A6478" t="s">
        <v>9</v>
      </c>
      <c r="B6478" t="s">
        <v>56</v>
      </c>
      <c r="C6478" t="s">
        <v>19</v>
      </c>
      <c r="D6478" t="s">
        <v>7</v>
      </c>
      <c r="E6478" t="s">
        <v>4</v>
      </c>
      <c r="F6478" s="5">
        <v>44537</v>
      </c>
      <c r="G6478">
        <v>595385873</v>
      </c>
      <c r="H6478" s="5">
        <v>44551</v>
      </c>
      <c r="I6478">
        <v>6765</v>
      </c>
      <c r="J6478" s="8">
        <v>81.73</v>
      </c>
      <c r="K6478" s="8">
        <v>56.67</v>
      </c>
      <c r="L6478" s="8">
        <v>552903.44999999995</v>
      </c>
      <c r="M6478" s="8">
        <v>383372.55</v>
      </c>
      <c r="N6478" s="8">
        <v>169530.9</v>
      </c>
    </row>
    <row r="6479" spans="1:14" x14ac:dyDescent="0.3">
      <c r="A6479" t="s">
        <v>9</v>
      </c>
      <c r="B6479" t="s">
        <v>56</v>
      </c>
      <c r="C6479" t="s">
        <v>14</v>
      </c>
      <c r="D6479" t="s">
        <v>3</v>
      </c>
      <c r="E6479" t="s">
        <v>15</v>
      </c>
      <c r="F6479" s="5">
        <v>44012</v>
      </c>
      <c r="G6479">
        <v>361659038</v>
      </c>
      <c r="H6479" s="5">
        <v>44046</v>
      </c>
      <c r="I6479">
        <v>1801</v>
      </c>
      <c r="J6479" s="8">
        <v>205.7</v>
      </c>
      <c r="K6479" s="8">
        <v>117.11</v>
      </c>
      <c r="L6479" s="8">
        <v>370465.7</v>
      </c>
      <c r="M6479" s="8">
        <v>210915.11</v>
      </c>
      <c r="N6479" s="8">
        <v>159550.59</v>
      </c>
    </row>
    <row r="6480" spans="1:14" x14ac:dyDescent="0.3">
      <c r="A6480" t="s">
        <v>9</v>
      </c>
      <c r="B6480" t="s">
        <v>133</v>
      </c>
      <c r="C6480" t="s">
        <v>2</v>
      </c>
      <c r="D6480" t="s">
        <v>3</v>
      </c>
      <c r="E6480" t="s">
        <v>15</v>
      </c>
      <c r="F6480" s="5">
        <v>42718</v>
      </c>
      <c r="G6480">
        <v>328721082</v>
      </c>
      <c r="H6480" s="5">
        <v>42722</v>
      </c>
      <c r="I6480">
        <v>4728</v>
      </c>
      <c r="J6480" s="8">
        <v>255.28</v>
      </c>
      <c r="K6480" s="8">
        <v>159.41999999999999</v>
      </c>
      <c r="L6480" s="8">
        <v>1206963.8400000001</v>
      </c>
      <c r="M6480" s="8">
        <v>753737.76</v>
      </c>
      <c r="N6480" s="8">
        <v>453226.08</v>
      </c>
    </row>
    <row r="6481" spans="1:14" x14ac:dyDescent="0.3">
      <c r="A6481" t="s">
        <v>9</v>
      </c>
      <c r="B6481" t="s">
        <v>124</v>
      </c>
      <c r="C6481" t="s">
        <v>22</v>
      </c>
      <c r="D6481" t="s">
        <v>7</v>
      </c>
      <c r="E6481" t="s">
        <v>23</v>
      </c>
      <c r="F6481" s="5">
        <v>43400</v>
      </c>
      <c r="G6481">
        <v>184120833</v>
      </c>
      <c r="H6481" s="5">
        <v>43404</v>
      </c>
      <c r="I6481">
        <v>4301</v>
      </c>
      <c r="J6481" s="8">
        <v>109.28</v>
      </c>
      <c r="K6481" s="8">
        <v>35.840000000000003</v>
      </c>
      <c r="L6481" s="8">
        <v>470013.28</v>
      </c>
      <c r="M6481" s="8">
        <v>154147.84</v>
      </c>
      <c r="N6481" s="8">
        <v>315865.44</v>
      </c>
    </row>
    <row r="6482" spans="1:14" x14ac:dyDescent="0.3">
      <c r="A6482" t="s">
        <v>12</v>
      </c>
      <c r="B6482" t="s">
        <v>108</v>
      </c>
      <c r="C6482" t="s">
        <v>36</v>
      </c>
      <c r="D6482" t="s">
        <v>3</v>
      </c>
      <c r="E6482" t="s">
        <v>23</v>
      </c>
      <c r="F6482" s="5">
        <v>44498</v>
      </c>
      <c r="G6482">
        <v>135719621</v>
      </c>
      <c r="H6482" s="5">
        <v>44522</v>
      </c>
      <c r="I6482">
        <v>1307</v>
      </c>
      <c r="J6482" s="8">
        <v>421.89</v>
      </c>
      <c r="K6482" s="8">
        <v>364.69</v>
      </c>
      <c r="L6482" s="8">
        <v>551410.23</v>
      </c>
      <c r="M6482" s="8">
        <v>476649.83</v>
      </c>
      <c r="N6482" s="8">
        <v>74760.399999999994</v>
      </c>
    </row>
    <row r="6483" spans="1:14" x14ac:dyDescent="0.3">
      <c r="A6483" t="s">
        <v>20</v>
      </c>
      <c r="B6483" t="s">
        <v>71</v>
      </c>
      <c r="C6483" t="s">
        <v>19</v>
      </c>
      <c r="D6483" t="s">
        <v>7</v>
      </c>
      <c r="E6483" t="s">
        <v>8</v>
      </c>
      <c r="F6483" s="5">
        <v>44918</v>
      </c>
      <c r="G6483">
        <v>461691272</v>
      </c>
      <c r="H6483" s="5">
        <v>44594</v>
      </c>
      <c r="I6483">
        <v>3562</v>
      </c>
      <c r="J6483" s="8">
        <v>81.73</v>
      </c>
      <c r="K6483" s="8">
        <v>56.67</v>
      </c>
      <c r="L6483" s="8">
        <v>291122.26</v>
      </c>
      <c r="M6483" s="8">
        <v>201858.54</v>
      </c>
      <c r="N6483" s="8">
        <v>89263.72</v>
      </c>
    </row>
    <row r="6484" spans="1:14" x14ac:dyDescent="0.3">
      <c r="A6484" t="s">
        <v>12</v>
      </c>
      <c r="B6484" t="s">
        <v>129</v>
      </c>
      <c r="C6484" t="s">
        <v>6</v>
      </c>
      <c r="D6484" t="s">
        <v>7</v>
      </c>
      <c r="E6484" t="s">
        <v>4</v>
      </c>
      <c r="F6484" s="5">
        <v>42496</v>
      </c>
      <c r="G6484">
        <v>160522115</v>
      </c>
      <c r="H6484" s="5">
        <v>42543</v>
      </c>
      <c r="I6484">
        <v>916</v>
      </c>
      <c r="J6484" s="8">
        <v>152.58000000000001</v>
      </c>
      <c r="K6484" s="8">
        <v>97.44</v>
      </c>
      <c r="L6484" s="8">
        <v>139763.28</v>
      </c>
      <c r="M6484" s="8">
        <v>89255.039999999994</v>
      </c>
      <c r="N6484" s="8">
        <v>50508.24</v>
      </c>
    </row>
    <row r="6485" spans="1:14" x14ac:dyDescent="0.3">
      <c r="A6485" t="s">
        <v>12</v>
      </c>
      <c r="B6485" t="s">
        <v>127</v>
      </c>
      <c r="C6485" t="s">
        <v>36</v>
      </c>
      <c r="D6485" t="s">
        <v>3</v>
      </c>
      <c r="E6485" t="s">
        <v>23</v>
      </c>
      <c r="F6485" s="5">
        <v>43148</v>
      </c>
      <c r="G6485">
        <v>101010978</v>
      </c>
      <c r="H6485" s="5">
        <v>43171</v>
      </c>
      <c r="I6485">
        <v>248</v>
      </c>
      <c r="J6485" s="8">
        <v>421.89</v>
      </c>
      <c r="K6485" s="8">
        <v>364.69</v>
      </c>
      <c r="L6485" s="8">
        <v>104628.72</v>
      </c>
      <c r="M6485" s="8">
        <v>90443.12</v>
      </c>
      <c r="N6485" s="8">
        <v>14185.6</v>
      </c>
    </row>
    <row r="6486" spans="1:14" x14ac:dyDescent="0.3">
      <c r="A6486" t="s">
        <v>17</v>
      </c>
      <c r="B6486" t="s">
        <v>86</v>
      </c>
      <c r="C6486" t="s">
        <v>57</v>
      </c>
      <c r="D6486" t="s">
        <v>3</v>
      </c>
      <c r="E6486" t="s">
        <v>4</v>
      </c>
      <c r="F6486" s="5">
        <v>43219</v>
      </c>
      <c r="G6486">
        <v>772269189</v>
      </c>
      <c r="H6486" s="5">
        <v>43232</v>
      </c>
      <c r="I6486">
        <v>469</v>
      </c>
      <c r="J6486" s="8">
        <v>154.06</v>
      </c>
      <c r="K6486" s="8">
        <v>90.93</v>
      </c>
      <c r="L6486" s="8">
        <v>72254.14</v>
      </c>
      <c r="M6486" s="8">
        <v>42646.17</v>
      </c>
      <c r="N6486" s="8">
        <v>29607.97</v>
      </c>
    </row>
    <row r="6487" spans="1:14" x14ac:dyDescent="0.3">
      <c r="A6487" t="s">
        <v>9</v>
      </c>
      <c r="B6487" t="s">
        <v>102</v>
      </c>
      <c r="C6487" t="s">
        <v>57</v>
      </c>
      <c r="D6487" t="s">
        <v>7</v>
      </c>
      <c r="E6487" t="s">
        <v>23</v>
      </c>
      <c r="F6487" s="5">
        <v>42596</v>
      </c>
      <c r="G6487">
        <v>933720576</v>
      </c>
      <c r="H6487" s="5">
        <v>42644</v>
      </c>
      <c r="I6487">
        <v>7523</v>
      </c>
      <c r="J6487" s="8">
        <v>154.06</v>
      </c>
      <c r="K6487" s="8">
        <v>90.93</v>
      </c>
      <c r="L6487" s="8">
        <v>1158993.3799999999</v>
      </c>
      <c r="M6487" s="8">
        <v>684066.39</v>
      </c>
      <c r="N6487" s="8">
        <v>474926.99</v>
      </c>
    </row>
    <row r="6488" spans="1:14" x14ac:dyDescent="0.3">
      <c r="A6488" t="s">
        <v>9</v>
      </c>
      <c r="B6488" t="s">
        <v>91</v>
      </c>
      <c r="C6488" t="s">
        <v>31</v>
      </c>
      <c r="D6488" t="s">
        <v>3</v>
      </c>
      <c r="E6488" t="s">
        <v>23</v>
      </c>
      <c r="F6488" s="5">
        <v>43173</v>
      </c>
      <c r="G6488">
        <v>765101468</v>
      </c>
      <c r="H6488" s="5">
        <v>43196</v>
      </c>
      <c r="I6488">
        <v>9382</v>
      </c>
      <c r="J6488" s="8">
        <v>437.2</v>
      </c>
      <c r="K6488" s="8">
        <v>263.33</v>
      </c>
      <c r="L6488" s="8">
        <v>4101810.4</v>
      </c>
      <c r="M6488" s="8">
        <v>2470562.06</v>
      </c>
      <c r="N6488" s="8">
        <v>1631248.34</v>
      </c>
    </row>
    <row r="6489" spans="1:14" x14ac:dyDescent="0.3">
      <c r="A6489" t="s">
        <v>9</v>
      </c>
      <c r="B6489" t="s">
        <v>118</v>
      </c>
      <c r="C6489" t="s">
        <v>65</v>
      </c>
      <c r="D6489" t="s">
        <v>7</v>
      </c>
      <c r="E6489" t="s">
        <v>4</v>
      </c>
      <c r="F6489" s="5">
        <v>44077</v>
      </c>
      <c r="G6489">
        <v>516460692</v>
      </c>
      <c r="H6489" s="5">
        <v>44098</v>
      </c>
      <c r="I6489">
        <v>1051</v>
      </c>
      <c r="J6489" s="8">
        <v>668.27</v>
      </c>
      <c r="K6489" s="8">
        <v>502.54</v>
      </c>
      <c r="L6489" s="8">
        <v>702351.77</v>
      </c>
      <c r="M6489" s="8">
        <v>528169.54</v>
      </c>
      <c r="N6489" s="8">
        <v>174182.23</v>
      </c>
    </row>
    <row r="6490" spans="1:14" x14ac:dyDescent="0.3">
      <c r="A6490" t="s">
        <v>12</v>
      </c>
      <c r="B6490" t="s">
        <v>13</v>
      </c>
      <c r="C6490" t="s">
        <v>45</v>
      </c>
      <c r="D6490" t="s">
        <v>3</v>
      </c>
      <c r="E6490" t="s">
        <v>15</v>
      </c>
      <c r="F6490" s="5">
        <v>44250</v>
      </c>
      <c r="G6490">
        <v>958159577</v>
      </c>
      <c r="H6490" s="5">
        <v>44290</v>
      </c>
      <c r="I6490">
        <v>9566</v>
      </c>
      <c r="J6490" s="8">
        <v>9.33</v>
      </c>
      <c r="K6490" s="8">
        <v>6.92</v>
      </c>
      <c r="L6490" s="8">
        <v>89250.78</v>
      </c>
      <c r="M6490" s="8">
        <v>66196.72</v>
      </c>
      <c r="N6490" s="8">
        <v>23054.06</v>
      </c>
    </row>
    <row r="6491" spans="1:14" x14ac:dyDescent="0.3">
      <c r="A6491" t="s">
        <v>12</v>
      </c>
      <c r="B6491" t="s">
        <v>189</v>
      </c>
      <c r="C6491" t="s">
        <v>65</v>
      </c>
      <c r="D6491" t="s">
        <v>7</v>
      </c>
      <c r="E6491" t="s">
        <v>23</v>
      </c>
      <c r="F6491" s="5">
        <v>43672</v>
      </c>
      <c r="G6491">
        <v>230871951</v>
      </c>
      <c r="H6491" s="5">
        <v>43685</v>
      </c>
      <c r="I6491">
        <v>8996</v>
      </c>
      <c r="J6491" s="8">
        <v>668.27</v>
      </c>
      <c r="K6491" s="8">
        <v>502.54</v>
      </c>
      <c r="L6491" s="8">
        <v>6011756.9199999999</v>
      </c>
      <c r="M6491" s="8">
        <v>4520849.84</v>
      </c>
      <c r="N6491" s="8">
        <v>1490907.08</v>
      </c>
    </row>
    <row r="6492" spans="1:14" x14ac:dyDescent="0.3">
      <c r="A6492" t="s">
        <v>9</v>
      </c>
      <c r="B6492" t="s">
        <v>207</v>
      </c>
      <c r="C6492" t="s">
        <v>45</v>
      </c>
      <c r="D6492" t="s">
        <v>3</v>
      </c>
      <c r="E6492" t="s">
        <v>4</v>
      </c>
      <c r="F6492" s="5">
        <v>42875</v>
      </c>
      <c r="G6492">
        <v>595584142</v>
      </c>
      <c r="H6492" s="5">
        <v>42915</v>
      </c>
      <c r="I6492">
        <v>5438</v>
      </c>
      <c r="J6492" s="8">
        <v>9.33</v>
      </c>
      <c r="K6492" s="8">
        <v>6.92</v>
      </c>
      <c r="L6492" s="8">
        <v>50736.54</v>
      </c>
      <c r="M6492" s="8">
        <v>37630.959999999999</v>
      </c>
      <c r="N6492" s="8">
        <v>13105.58</v>
      </c>
    </row>
    <row r="6493" spans="1:14" x14ac:dyDescent="0.3">
      <c r="A6493" t="s">
        <v>9</v>
      </c>
      <c r="B6493" t="s">
        <v>89</v>
      </c>
      <c r="C6493" t="s">
        <v>36</v>
      </c>
      <c r="D6493" t="s">
        <v>7</v>
      </c>
      <c r="E6493" t="s">
        <v>23</v>
      </c>
      <c r="F6493" s="5">
        <v>42850</v>
      </c>
      <c r="G6493">
        <v>783594977</v>
      </c>
      <c r="H6493" s="5">
        <v>42856</v>
      </c>
      <c r="I6493">
        <v>2022</v>
      </c>
      <c r="J6493" s="8">
        <v>421.89</v>
      </c>
      <c r="K6493" s="8">
        <v>364.69</v>
      </c>
      <c r="L6493" s="8">
        <v>853061.58</v>
      </c>
      <c r="M6493" s="8">
        <v>737403.18</v>
      </c>
      <c r="N6493" s="8">
        <v>115658.4</v>
      </c>
    </row>
    <row r="6494" spans="1:14" x14ac:dyDescent="0.3">
      <c r="A6494" t="s">
        <v>12</v>
      </c>
      <c r="B6494" t="s">
        <v>169</v>
      </c>
      <c r="C6494" t="s">
        <v>19</v>
      </c>
      <c r="D6494" t="s">
        <v>3</v>
      </c>
      <c r="E6494" t="s">
        <v>15</v>
      </c>
      <c r="F6494" s="5">
        <v>42635</v>
      </c>
      <c r="G6494">
        <v>946515786</v>
      </c>
      <c r="H6494" s="5">
        <v>42647</v>
      </c>
      <c r="I6494">
        <v>3910</v>
      </c>
      <c r="J6494" s="8">
        <v>81.73</v>
      </c>
      <c r="K6494" s="8">
        <v>56.67</v>
      </c>
      <c r="L6494" s="8">
        <v>319564.3</v>
      </c>
      <c r="M6494" s="8">
        <v>221579.7</v>
      </c>
      <c r="N6494" s="8">
        <v>97984.6</v>
      </c>
    </row>
    <row r="6495" spans="1:14" x14ac:dyDescent="0.3">
      <c r="A6495" t="s">
        <v>9</v>
      </c>
      <c r="B6495" t="s">
        <v>203</v>
      </c>
      <c r="C6495" t="s">
        <v>6</v>
      </c>
      <c r="D6495" t="s">
        <v>3</v>
      </c>
      <c r="E6495" t="s">
        <v>15</v>
      </c>
      <c r="F6495" s="5">
        <v>42463</v>
      </c>
      <c r="G6495">
        <v>406270396</v>
      </c>
      <c r="H6495" s="5">
        <v>42509</v>
      </c>
      <c r="I6495">
        <v>3293</v>
      </c>
      <c r="J6495" s="8">
        <v>152.58000000000001</v>
      </c>
      <c r="K6495" s="8">
        <v>97.44</v>
      </c>
      <c r="L6495" s="8">
        <v>502445.94</v>
      </c>
      <c r="M6495" s="8">
        <v>320869.92</v>
      </c>
      <c r="N6495" s="8">
        <v>181576.02</v>
      </c>
    </row>
    <row r="6496" spans="1:14" x14ac:dyDescent="0.3">
      <c r="A6496" t="s">
        <v>9</v>
      </c>
      <c r="B6496" t="s">
        <v>133</v>
      </c>
      <c r="C6496" t="s">
        <v>57</v>
      </c>
      <c r="D6496" t="s">
        <v>3</v>
      </c>
      <c r="E6496" t="s">
        <v>15</v>
      </c>
      <c r="F6496" s="5">
        <v>44574</v>
      </c>
      <c r="G6496">
        <v>805095136</v>
      </c>
      <c r="H6496" s="5">
        <v>44581</v>
      </c>
      <c r="I6496">
        <v>4396</v>
      </c>
      <c r="J6496" s="8">
        <v>154.06</v>
      </c>
      <c r="K6496" s="8">
        <v>90.93</v>
      </c>
      <c r="L6496" s="8">
        <v>677247.76</v>
      </c>
      <c r="M6496" s="8">
        <v>399728.28</v>
      </c>
      <c r="N6496" s="8">
        <v>277519.48</v>
      </c>
    </row>
    <row r="6497" spans="1:14" x14ac:dyDescent="0.3">
      <c r="A6497" t="s">
        <v>12</v>
      </c>
      <c r="B6497" t="s">
        <v>115</v>
      </c>
      <c r="C6497" t="s">
        <v>45</v>
      </c>
      <c r="D6497" t="s">
        <v>7</v>
      </c>
      <c r="E6497" t="s">
        <v>4</v>
      </c>
      <c r="F6497" s="5">
        <v>43902</v>
      </c>
      <c r="G6497">
        <v>255538833</v>
      </c>
      <c r="H6497" s="5">
        <v>43939</v>
      </c>
      <c r="I6497">
        <v>8474</v>
      </c>
      <c r="J6497" s="8">
        <v>9.33</v>
      </c>
      <c r="K6497" s="8">
        <v>6.92</v>
      </c>
      <c r="L6497" s="8">
        <v>79062.42</v>
      </c>
      <c r="M6497" s="8">
        <v>58640.08</v>
      </c>
      <c r="N6497" s="8">
        <v>20422.34</v>
      </c>
    </row>
    <row r="6498" spans="1:14" x14ac:dyDescent="0.3">
      <c r="A6498" t="s">
        <v>9</v>
      </c>
      <c r="B6498" t="s">
        <v>126</v>
      </c>
      <c r="C6498" t="s">
        <v>29</v>
      </c>
      <c r="D6498" t="s">
        <v>3</v>
      </c>
      <c r="E6498" t="s">
        <v>8</v>
      </c>
      <c r="F6498" s="5">
        <v>42080</v>
      </c>
      <c r="G6498">
        <v>990462815</v>
      </c>
      <c r="H6498" s="5">
        <v>42118</v>
      </c>
      <c r="I6498">
        <v>8812</v>
      </c>
      <c r="J6498" s="8">
        <v>651.21</v>
      </c>
      <c r="K6498" s="8">
        <v>524.96</v>
      </c>
      <c r="L6498" s="8">
        <v>5738462.5199999996</v>
      </c>
      <c r="M6498" s="8">
        <v>4625947.5199999996</v>
      </c>
      <c r="N6498" s="8">
        <v>1112515</v>
      </c>
    </row>
    <row r="6499" spans="1:14" x14ac:dyDescent="0.3">
      <c r="A6499" t="s">
        <v>20</v>
      </c>
      <c r="B6499" t="s">
        <v>54</v>
      </c>
      <c r="C6499" t="s">
        <v>2</v>
      </c>
      <c r="D6499" t="s">
        <v>7</v>
      </c>
      <c r="E6499" t="s">
        <v>4</v>
      </c>
      <c r="F6499" s="5">
        <v>42516</v>
      </c>
      <c r="G6499">
        <v>813040912</v>
      </c>
      <c r="H6499" s="5">
        <v>42516</v>
      </c>
      <c r="I6499">
        <v>5728</v>
      </c>
      <c r="J6499" s="8">
        <v>255.28</v>
      </c>
      <c r="K6499" s="8">
        <v>159.41999999999999</v>
      </c>
      <c r="L6499" s="8">
        <v>1462243.84</v>
      </c>
      <c r="M6499" s="8">
        <v>913157.76</v>
      </c>
      <c r="N6499" s="8">
        <v>549086.07999999996</v>
      </c>
    </row>
    <row r="6500" spans="1:14" x14ac:dyDescent="0.3">
      <c r="A6500" t="s">
        <v>9</v>
      </c>
      <c r="B6500" t="s">
        <v>122</v>
      </c>
      <c r="C6500" t="s">
        <v>19</v>
      </c>
      <c r="D6500" t="s">
        <v>3</v>
      </c>
      <c r="E6500" t="s">
        <v>8</v>
      </c>
      <c r="F6500" s="5">
        <v>43162</v>
      </c>
      <c r="G6500">
        <v>746759450</v>
      </c>
      <c r="H6500" s="5">
        <v>43193</v>
      </c>
      <c r="I6500">
        <v>1571</v>
      </c>
      <c r="J6500" s="8">
        <v>81.73</v>
      </c>
      <c r="K6500" s="8">
        <v>56.67</v>
      </c>
      <c r="L6500" s="8">
        <v>128397.83</v>
      </c>
      <c r="M6500" s="8">
        <v>89028.57</v>
      </c>
      <c r="N6500" s="8">
        <v>39369.26</v>
      </c>
    </row>
    <row r="6501" spans="1:14" x14ac:dyDescent="0.3">
      <c r="A6501" t="s">
        <v>9</v>
      </c>
      <c r="B6501" t="s">
        <v>104</v>
      </c>
      <c r="C6501" t="s">
        <v>14</v>
      </c>
      <c r="D6501" t="s">
        <v>3</v>
      </c>
      <c r="E6501" t="s">
        <v>4</v>
      </c>
      <c r="F6501" s="5">
        <v>44470</v>
      </c>
      <c r="G6501">
        <v>985417258</v>
      </c>
      <c r="H6501" s="5">
        <v>44490</v>
      </c>
      <c r="I6501">
        <v>5720</v>
      </c>
      <c r="J6501" s="8">
        <v>205.7</v>
      </c>
      <c r="K6501" s="8">
        <v>117.11</v>
      </c>
      <c r="L6501" s="8">
        <v>1176604</v>
      </c>
      <c r="M6501" s="8">
        <v>669869.19999999995</v>
      </c>
      <c r="N6501" s="8">
        <v>506734.8</v>
      </c>
    </row>
    <row r="6502" spans="1:14" x14ac:dyDescent="0.3">
      <c r="A6502" t="s">
        <v>9</v>
      </c>
      <c r="B6502" t="s">
        <v>92</v>
      </c>
      <c r="C6502" t="s">
        <v>14</v>
      </c>
      <c r="D6502" t="s">
        <v>7</v>
      </c>
      <c r="E6502" t="s">
        <v>4</v>
      </c>
      <c r="F6502" s="5">
        <v>43631</v>
      </c>
      <c r="G6502">
        <v>443125665</v>
      </c>
      <c r="H6502" s="5">
        <v>43655</v>
      </c>
      <c r="I6502">
        <v>9586</v>
      </c>
      <c r="J6502" s="8">
        <v>205.7</v>
      </c>
      <c r="K6502" s="8">
        <v>117.11</v>
      </c>
      <c r="L6502" s="8">
        <v>1971840.2</v>
      </c>
      <c r="M6502" s="8">
        <v>1122616.46</v>
      </c>
      <c r="N6502" s="8">
        <v>849223.74</v>
      </c>
    </row>
    <row r="6503" spans="1:14" x14ac:dyDescent="0.3">
      <c r="A6503" t="s">
        <v>9</v>
      </c>
      <c r="B6503" t="s">
        <v>125</v>
      </c>
      <c r="C6503" t="s">
        <v>57</v>
      </c>
      <c r="D6503" t="s">
        <v>7</v>
      </c>
      <c r="E6503" t="s">
        <v>8</v>
      </c>
      <c r="F6503" s="5">
        <v>43573</v>
      </c>
      <c r="G6503">
        <v>804308497</v>
      </c>
      <c r="H6503" s="5">
        <v>43612</v>
      </c>
      <c r="I6503">
        <v>1613</v>
      </c>
      <c r="J6503" s="8">
        <v>154.06</v>
      </c>
      <c r="K6503" s="8">
        <v>90.93</v>
      </c>
      <c r="L6503" s="8">
        <v>248498.78</v>
      </c>
      <c r="M6503" s="8">
        <v>146670.09</v>
      </c>
      <c r="N6503" s="8">
        <v>101828.69</v>
      </c>
    </row>
    <row r="6504" spans="1:14" x14ac:dyDescent="0.3">
      <c r="A6504" t="s">
        <v>0</v>
      </c>
      <c r="B6504" t="s">
        <v>160</v>
      </c>
      <c r="C6504" t="s">
        <v>31</v>
      </c>
      <c r="D6504" t="s">
        <v>3</v>
      </c>
      <c r="E6504" t="s">
        <v>23</v>
      </c>
      <c r="F6504" s="5">
        <v>43803</v>
      </c>
      <c r="G6504">
        <v>673702085</v>
      </c>
      <c r="H6504" s="5">
        <v>43823</v>
      </c>
      <c r="I6504">
        <v>2273</v>
      </c>
      <c r="J6504" s="8">
        <v>437.2</v>
      </c>
      <c r="K6504" s="8">
        <v>263.33</v>
      </c>
      <c r="L6504" s="8">
        <v>993755.6</v>
      </c>
      <c r="M6504" s="8">
        <v>598549.09</v>
      </c>
      <c r="N6504" s="8">
        <v>395206.51</v>
      </c>
    </row>
    <row r="6505" spans="1:14" x14ac:dyDescent="0.3">
      <c r="A6505" t="s">
        <v>12</v>
      </c>
      <c r="B6505" t="s">
        <v>16</v>
      </c>
      <c r="C6505" t="s">
        <v>45</v>
      </c>
      <c r="D6505" t="s">
        <v>7</v>
      </c>
      <c r="E6505" t="s">
        <v>15</v>
      </c>
      <c r="F6505" s="5">
        <v>42103</v>
      </c>
      <c r="G6505">
        <v>526355254</v>
      </c>
      <c r="H6505" s="5">
        <v>42116</v>
      </c>
      <c r="I6505">
        <v>9071</v>
      </c>
      <c r="J6505" s="8">
        <v>9.33</v>
      </c>
      <c r="K6505" s="8">
        <v>6.92</v>
      </c>
      <c r="L6505" s="8">
        <v>84632.43</v>
      </c>
      <c r="M6505" s="8">
        <v>62771.32</v>
      </c>
      <c r="N6505" s="8">
        <v>21861.11</v>
      </c>
    </row>
    <row r="6506" spans="1:14" x14ac:dyDescent="0.3">
      <c r="A6506" t="s">
        <v>0</v>
      </c>
      <c r="B6506" t="s">
        <v>171</v>
      </c>
      <c r="C6506" t="s">
        <v>22</v>
      </c>
      <c r="D6506" t="s">
        <v>7</v>
      </c>
      <c r="E6506" t="s">
        <v>15</v>
      </c>
      <c r="F6506" s="5">
        <v>44837</v>
      </c>
      <c r="G6506">
        <v>457629334</v>
      </c>
      <c r="H6506" s="5">
        <v>44867</v>
      </c>
      <c r="I6506">
        <v>1544</v>
      </c>
      <c r="J6506" s="8">
        <v>109.28</v>
      </c>
      <c r="K6506" s="8">
        <v>35.840000000000003</v>
      </c>
      <c r="L6506" s="8">
        <v>168728.32000000001</v>
      </c>
      <c r="M6506" s="8">
        <v>55336.959999999999</v>
      </c>
      <c r="N6506" s="8">
        <v>113391.36</v>
      </c>
    </row>
    <row r="6507" spans="1:14" x14ac:dyDescent="0.3">
      <c r="A6507" t="s">
        <v>9</v>
      </c>
      <c r="B6507" t="s">
        <v>72</v>
      </c>
      <c r="C6507" t="s">
        <v>14</v>
      </c>
      <c r="D6507" t="s">
        <v>7</v>
      </c>
      <c r="E6507" t="s">
        <v>23</v>
      </c>
      <c r="F6507" s="5">
        <v>43757</v>
      </c>
      <c r="G6507">
        <v>633198153</v>
      </c>
      <c r="H6507" s="5">
        <v>43772</v>
      </c>
      <c r="I6507">
        <v>6260</v>
      </c>
      <c r="J6507" s="8">
        <v>205.7</v>
      </c>
      <c r="K6507" s="8">
        <v>117.11</v>
      </c>
      <c r="L6507" s="8">
        <v>1287682</v>
      </c>
      <c r="M6507" s="8">
        <v>733108.6</v>
      </c>
      <c r="N6507" s="8">
        <v>554573.4</v>
      </c>
    </row>
    <row r="6508" spans="1:14" x14ac:dyDescent="0.3">
      <c r="A6508" t="s">
        <v>20</v>
      </c>
      <c r="B6508" t="s">
        <v>168</v>
      </c>
      <c r="C6508" t="s">
        <v>29</v>
      </c>
      <c r="D6508" t="s">
        <v>7</v>
      </c>
      <c r="E6508" t="s">
        <v>23</v>
      </c>
      <c r="F6508" s="5">
        <v>42431</v>
      </c>
      <c r="G6508">
        <v>839048039</v>
      </c>
      <c r="H6508" s="5">
        <v>42462</v>
      </c>
      <c r="I6508">
        <v>1815</v>
      </c>
      <c r="J6508" s="8">
        <v>651.21</v>
      </c>
      <c r="K6508" s="8">
        <v>524.96</v>
      </c>
      <c r="L6508" s="8">
        <v>1181946.1499999999</v>
      </c>
      <c r="M6508" s="8">
        <v>952802.4</v>
      </c>
      <c r="N6508" s="8">
        <v>229143.75</v>
      </c>
    </row>
    <row r="6509" spans="1:14" x14ac:dyDescent="0.3">
      <c r="A6509" t="s">
        <v>9</v>
      </c>
      <c r="B6509" t="s">
        <v>68</v>
      </c>
      <c r="C6509" t="s">
        <v>11</v>
      </c>
      <c r="D6509" t="s">
        <v>3</v>
      </c>
      <c r="E6509" t="s">
        <v>15</v>
      </c>
      <c r="F6509" s="5">
        <v>43274</v>
      </c>
      <c r="G6509">
        <v>931477820</v>
      </c>
      <c r="H6509" s="5">
        <v>43300</v>
      </c>
      <c r="I6509">
        <v>3841</v>
      </c>
      <c r="J6509" s="8">
        <v>47.45</v>
      </c>
      <c r="K6509" s="8">
        <v>31.79</v>
      </c>
      <c r="L6509" s="8">
        <v>182255.45</v>
      </c>
      <c r="M6509" s="8">
        <v>122105.39</v>
      </c>
      <c r="N6509" s="8">
        <v>60150.06</v>
      </c>
    </row>
    <row r="6510" spans="1:14" x14ac:dyDescent="0.3">
      <c r="A6510" t="s">
        <v>9</v>
      </c>
      <c r="B6510" t="s">
        <v>104</v>
      </c>
      <c r="C6510" t="s">
        <v>19</v>
      </c>
      <c r="D6510" t="s">
        <v>7</v>
      </c>
      <c r="E6510" t="s">
        <v>23</v>
      </c>
      <c r="F6510" s="5">
        <v>43822</v>
      </c>
      <c r="G6510">
        <v>387098824</v>
      </c>
      <c r="H6510" s="5">
        <v>43469</v>
      </c>
      <c r="I6510">
        <v>9999</v>
      </c>
      <c r="J6510" s="8">
        <v>81.73</v>
      </c>
      <c r="K6510" s="8">
        <v>56.67</v>
      </c>
      <c r="L6510" s="8">
        <v>817218.27</v>
      </c>
      <c r="M6510" s="8">
        <v>566643.32999999996</v>
      </c>
      <c r="N6510" s="8">
        <v>250574.94</v>
      </c>
    </row>
    <row r="6511" spans="1:14" x14ac:dyDescent="0.3">
      <c r="A6511" t="s">
        <v>9</v>
      </c>
      <c r="B6511" t="s">
        <v>187</v>
      </c>
      <c r="C6511" t="s">
        <v>36</v>
      </c>
      <c r="D6511" t="s">
        <v>3</v>
      </c>
      <c r="E6511" t="s">
        <v>15</v>
      </c>
      <c r="F6511" s="5">
        <v>42810</v>
      </c>
      <c r="G6511">
        <v>552834880</v>
      </c>
      <c r="H6511" s="5">
        <v>42850</v>
      </c>
      <c r="I6511">
        <v>4981</v>
      </c>
      <c r="J6511" s="8">
        <v>421.89</v>
      </c>
      <c r="K6511" s="8">
        <v>364.69</v>
      </c>
      <c r="L6511" s="8">
        <v>2101434.09</v>
      </c>
      <c r="M6511" s="8">
        <v>1816520.89</v>
      </c>
      <c r="N6511" s="8">
        <v>284913.2</v>
      </c>
    </row>
    <row r="6512" spans="1:14" x14ac:dyDescent="0.3">
      <c r="A6512" t="s">
        <v>9</v>
      </c>
      <c r="B6512" t="s">
        <v>124</v>
      </c>
      <c r="C6512" t="s">
        <v>36</v>
      </c>
      <c r="D6512" t="s">
        <v>7</v>
      </c>
      <c r="E6512" t="s">
        <v>4</v>
      </c>
      <c r="F6512" s="5">
        <v>44055</v>
      </c>
      <c r="G6512">
        <v>595922315</v>
      </c>
      <c r="H6512" s="5">
        <v>44078</v>
      </c>
      <c r="I6512">
        <v>5510</v>
      </c>
      <c r="J6512" s="8">
        <v>421.89</v>
      </c>
      <c r="K6512" s="8">
        <v>364.69</v>
      </c>
      <c r="L6512" s="8">
        <v>2324613.9</v>
      </c>
      <c r="M6512" s="8">
        <v>2009441.9</v>
      </c>
      <c r="N6512" s="8">
        <v>315172</v>
      </c>
    </row>
    <row r="6513" spans="1:14" x14ac:dyDescent="0.3">
      <c r="A6513" t="s">
        <v>9</v>
      </c>
      <c r="B6513" t="s">
        <v>184</v>
      </c>
      <c r="C6513" t="s">
        <v>29</v>
      </c>
      <c r="D6513" t="s">
        <v>3</v>
      </c>
      <c r="E6513" t="s">
        <v>4</v>
      </c>
      <c r="F6513" s="5">
        <v>42452</v>
      </c>
      <c r="G6513">
        <v>653909957</v>
      </c>
      <c r="H6513" s="5">
        <v>42466</v>
      </c>
      <c r="I6513">
        <v>5342</v>
      </c>
      <c r="J6513" s="8">
        <v>651.21</v>
      </c>
      <c r="K6513" s="8">
        <v>524.96</v>
      </c>
      <c r="L6513" s="8">
        <v>3478763.82</v>
      </c>
      <c r="M6513" s="8">
        <v>2804336.32</v>
      </c>
      <c r="N6513" s="8">
        <v>674427.5</v>
      </c>
    </row>
    <row r="6514" spans="1:14" x14ac:dyDescent="0.3">
      <c r="A6514" t="s">
        <v>9</v>
      </c>
      <c r="B6514" t="s">
        <v>100</v>
      </c>
      <c r="C6514" t="s">
        <v>11</v>
      </c>
      <c r="D6514" t="s">
        <v>3</v>
      </c>
      <c r="E6514" t="s">
        <v>4</v>
      </c>
      <c r="F6514" s="5">
        <v>43404</v>
      </c>
      <c r="G6514">
        <v>484659135</v>
      </c>
      <c r="H6514" s="5">
        <v>43433</v>
      </c>
      <c r="I6514">
        <v>263</v>
      </c>
      <c r="J6514" s="8">
        <v>47.45</v>
      </c>
      <c r="K6514" s="8">
        <v>31.79</v>
      </c>
      <c r="L6514" s="8">
        <v>12479.35</v>
      </c>
      <c r="M6514" s="8">
        <v>8360.77</v>
      </c>
      <c r="N6514" s="8">
        <v>4118.58</v>
      </c>
    </row>
    <row r="6515" spans="1:14" x14ac:dyDescent="0.3">
      <c r="A6515" t="s">
        <v>9</v>
      </c>
      <c r="B6515" t="s">
        <v>208</v>
      </c>
      <c r="C6515" t="s">
        <v>6</v>
      </c>
      <c r="D6515" t="s">
        <v>3</v>
      </c>
      <c r="E6515" t="s">
        <v>23</v>
      </c>
      <c r="F6515" s="5">
        <v>42088</v>
      </c>
      <c r="G6515">
        <v>816343677</v>
      </c>
      <c r="H6515" s="5">
        <v>42107</v>
      </c>
      <c r="I6515">
        <v>3090</v>
      </c>
      <c r="J6515" s="8">
        <v>152.58000000000001</v>
      </c>
      <c r="K6515" s="8">
        <v>97.44</v>
      </c>
      <c r="L6515" s="8">
        <v>471472.2</v>
      </c>
      <c r="M6515" s="8">
        <v>301089.59999999998</v>
      </c>
      <c r="N6515" s="8">
        <v>170382.6</v>
      </c>
    </row>
    <row r="6516" spans="1:14" x14ac:dyDescent="0.3">
      <c r="A6516" t="s">
        <v>12</v>
      </c>
      <c r="B6516" t="s">
        <v>132</v>
      </c>
      <c r="C6516" t="s">
        <v>19</v>
      </c>
      <c r="D6516" t="s">
        <v>3</v>
      </c>
      <c r="E6516" t="s">
        <v>4</v>
      </c>
      <c r="F6516" s="5">
        <v>44608</v>
      </c>
      <c r="G6516">
        <v>197449910</v>
      </c>
      <c r="H6516" s="5">
        <v>44612</v>
      </c>
      <c r="I6516">
        <v>8671</v>
      </c>
      <c r="J6516" s="8">
        <v>81.73</v>
      </c>
      <c r="K6516" s="8">
        <v>56.67</v>
      </c>
      <c r="L6516" s="8">
        <v>708680.83</v>
      </c>
      <c r="M6516" s="8">
        <v>491385.57</v>
      </c>
      <c r="N6516" s="8">
        <v>217295.26</v>
      </c>
    </row>
    <row r="6517" spans="1:14" x14ac:dyDescent="0.3">
      <c r="A6517" t="s">
        <v>12</v>
      </c>
      <c r="B6517" t="s">
        <v>90</v>
      </c>
      <c r="C6517" t="s">
        <v>6</v>
      </c>
      <c r="D6517" t="s">
        <v>7</v>
      </c>
      <c r="E6517" t="s">
        <v>15</v>
      </c>
      <c r="F6517" s="5">
        <v>43917</v>
      </c>
      <c r="G6517">
        <v>846776664</v>
      </c>
      <c r="H6517" s="5">
        <v>43954</v>
      </c>
      <c r="I6517">
        <v>8887</v>
      </c>
      <c r="J6517" s="8">
        <v>152.58000000000001</v>
      </c>
      <c r="K6517" s="8">
        <v>97.44</v>
      </c>
      <c r="L6517" s="8">
        <v>1355978.46</v>
      </c>
      <c r="M6517" s="8">
        <v>865949.28</v>
      </c>
      <c r="N6517" s="8">
        <v>490029.18</v>
      </c>
    </row>
    <row r="6518" spans="1:14" x14ac:dyDescent="0.3">
      <c r="A6518" t="s">
        <v>9</v>
      </c>
      <c r="B6518" t="s">
        <v>92</v>
      </c>
      <c r="C6518" t="s">
        <v>11</v>
      </c>
      <c r="D6518" t="s">
        <v>7</v>
      </c>
      <c r="E6518" t="s">
        <v>23</v>
      </c>
      <c r="F6518" s="5">
        <v>44054</v>
      </c>
      <c r="G6518">
        <v>103435266</v>
      </c>
      <c r="H6518" s="5">
        <v>44092</v>
      </c>
      <c r="I6518">
        <v>7648</v>
      </c>
      <c r="J6518" s="8">
        <v>47.45</v>
      </c>
      <c r="K6518" s="8">
        <v>31.79</v>
      </c>
      <c r="L6518" s="8">
        <v>362897.6</v>
      </c>
      <c r="M6518" s="8">
        <v>243129.92</v>
      </c>
      <c r="N6518" s="8">
        <v>119767.67999999999</v>
      </c>
    </row>
    <row r="6519" spans="1:14" x14ac:dyDescent="0.3">
      <c r="A6519" t="s">
        <v>0</v>
      </c>
      <c r="B6519" t="s">
        <v>143</v>
      </c>
      <c r="C6519" t="s">
        <v>45</v>
      </c>
      <c r="D6519" t="s">
        <v>3</v>
      </c>
      <c r="E6519" t="s">
        <v>23</v>
      </c>
      <c r="F6519" s="5">
        <v>43368</v>
      </c>
      <c r="G6519">
        <v>776849544</v>
      </c>
      <c r="H6519" s="5">
        <v>43380</v>
      </c>
      <c r="I6519">
        <v>5898</v>
      </c>
      <c r="J6519" s="8">
        <v>9.33</v>
      </c>
      <c r="K6519" s="8">
        <v>6.92</v>
      </c>
      <c r="L6519" s="8">
        <v>55028.34</v>
      </c>
      <c r="M6519" s="8">
        <v>40814.160000000003</v>
      </c>
      <c r="N6519" s="8">
        <v>14214.18</v>
      </c>
    </row>
    <row r="6520" spans="1:14" x14ac:dyDescent="0.3">
      <c r="A6520" t="s">
        <v>9</v>
      </c>
      <c r="B6520" t="s">
        <v>191</v>
      </c>
      <c r="C6520" t="s">
        <v>2</v>
      </c>
      <c r="D6520" t="s">
        <v>7</v>
      </c>
      <c r="E6520" t="s">
        <v>15</v>
      </c>
      <c r="F6520" s="5">
        <v>42213</v>
      </c>
      <c r="G6520">
        <v>796755826</v>
      </c>
      <c r="H6520" s="5">
        <v>42244</v>
      </c>
      <c r="I6520">
        <v>6609</v>
      </c>
      <c r="J6520" s="8">
        <v>255.28</v>
      </c>
      <c r="K6520" s="8">
        <v>159.41999999999999</v>
      </c>
      <c r="L6520" s="8">
        <v>1687145.52</v>
      </c>
      <c r="M6520" s="8">
        <v>1053606.78</v>
      </c>
      <c r="N6520" s="8">
        <v>633538.74</v>
      </c>
    </row>
    <row r="6521" spans="1:14" x14ac:dyDescent="0.3">
      <c r="A6521" t="s">
        <v>9</v>
      </c>
      <c r="B6521" t="s">
        <v>161</v>
      </c>
      <c r="C6521" t="s">
        <v>36</v>
      </c>
      <c r="D6521" t="s">
        <v>7</v>
      </c>
      <c r="E6521" t="s">
        <v>15</v>
      </c>
      <c r="F6521" s="5">
        <v>42716</v>
      </c>
      <c r="G6521">
        <v>863202941</v>
      </c>
      <c r="H6521" s="5">
        <v>42717</v>
      </c>
      <c r="I6521">
        <v>9787</v>
      </c>
      <c r="J6521" s="8">
        <v>421.89</v>
      </c>
      <c r="K6521" s="8">
        <v>364.69</v>
      </c>
      <c r="L6521" s="8">
        <v>4129037.43</v>
      </c>
      <c r="M6521" s="8">
        <v>3569221.03</v>
      </c>
      <c r="N6521" s="8">
        <v>559816.4</v>
      </c>
    </row>
    <row r="6522" spans="1:14" x14ac:dyDescent="0.3">
      <c r="A6522" t="s">
        <v>9</v>
      </c>
      <c r="B6522" t="s">
        <v>110</v>
      </c>
      <c r="C6522" t="s">
        <v>22</v>
      </c>
      <c r="D6522" t="s">
        <v>7</v>
      </c>
      <c r="E6522" t="s">
        <v>4</v>
      </c>
      <c r="F6522" s="5">
        <v>43167</v>
      </c>
      <c r="G6522">
        <v>396552217</v>
      </c>
      <c r="H6522" s="5">
        <v>43214</v>
      </c>
      <c r="I6522">
        <v>7468</v>
      </c>
      <c r="J6522" s="8">
        <v>109.28</v>
      </c>
      <c r="K6522" s="8">
        <v>35.840000000000003</v>
      </c>
      <c r="L6522" s="8">
        <v>816103.04</v>
      </c>
      <c r="M6522" s="8">
        <v>267653.12</v>
      </c>
      <c r="N6522" s="8">
        <v>548449.92000000004</v>
      </c>
    </row>
    <row r="6523" spans="1:14" x14ac:dyDescent="0.3">
      <c r="A6523" t="s">
        <v>12</v>
      </c>
      <c r="B6523" t="s">
        <v>67</v>
      </c>
      <c r="C6523" t="s">
        <v>11</v>
      </c>
      <c r="D6523" t="s">
        <v>7</v>
      </c>
      <c r="E6523" t="s">
        <v>8</v>
      </c>
      <c r="F6523" s="5">
        <v>42008</v>
      </c>
      <c r="G6523">
        <v>687477481</v>
      </c>
      <c r="H6523" s="5">
        <v>42034</v>
      </c>
      <c r="I6523">
        <v>8719</v>
      </c>
      <c r="J6523" s="8">
        <v>47.45</v>
      </c>
      <c r="K6523" s="8">
        <v>31.79</v>
      </c>
      <c r="L6523" s="8">
        <v>413716.55</v>
      </c>
      <c r="M6523" s="8">
        <v>277177.01</v>
      </c>
      <c r="N6523" s="8">
        <v>136539.54</v>
      </c>
    </row>
    <row r="6524" spans="1:14" x14ac:dyDescent="0.3">
      <c r="A6524" t="s">
        <v>9</v>
      </c>
      <c r="B6524" t="s">
        <v>58</v>
      </c>
      <c r="C6524" t="s">
        <v>6</v>
      </c>
      <c r="D6524" t="s">
        <v>3</v>
      </c>
      <c r="E6524" t="s">
        <v>23</v>
      </c>
      <c r="F6524" s="5">
        <v>43497</v>
      </c>
      <c r="G6524">
        <v>846965062</v>
      </c>
      <c r="H6524" s="5">
        <v>43508</v>
      </c>
      <c r="I6524">
        <v>4638</v>
      </c>
      <c r="J6524" s="8">
        <v>152.58000000000001</v>
      </c>
      <c r="K6524" s="8">
        <v>97.44</v>
      </c>
      <c r="L6524" s="8">
        <v>707666.04</v>
      </c>
      <c r="M6524" s="8">
        <v>451926.72</v>
      </c>
      <c r="N6524" s="8">
        <v>255739.32</v>
      </c>
    </row>
    <row r="6525" spans="1:14" x14ac:dyDescent="0.3">
      <c r="A6525" t="s">
        <v>17</v>
      </c>
      <c r="B6525" t="s">
        <v>25</v>
      </c>
      <c r="C6525" t="s">
        <v>19</v>
      </c>
      <c r="D6525" t="s">
        <v>3</v>
      </c>
      <c r="E6525" t="s">
        <v>4</v>
      </c>
      <c r="F6525" s="5">
        <v>43284</v>
      </c>
      <c r="G6525">
        <v>956313788</v>
      </c>
      <c r="H6525" s="5">
        <v>43300</v>
      </c>
      <c r="I6525">
        <v>3356</v>
      </c>
      <c r="J6525" s="8">
        <v>81.73</v>
      </c>
      <c r="K6525" s="8">
        <v>56.67</v>
      </c>
      <c r="L6525" s="8">
        <v>274285.88</v>
      </c>
      <c r="M6525" s="8">
        <v>190184.52</v>
      </c>
      <c r="N6525" s="8">
        <v>84101.36</v>
      </c>
    </row>
    <row r="6526" spans="1:14" x14ac:dyDescent="0.3">
      <c r="A6526" t="s">
        <v>0</v>
      </c>
      <c r="B6526" t="s">
        <v>101</v>
      </c>
      <c r="C6526" t="s">
        <v>22</v>
      </c>
      <c r="D6526" t="s">
        <v>7</v>
      </c>
      <c r="E6526" t="s">
        <v>23</v>
      </c>
      <c r="F6526" s="5">
        <v>44290</v>
      </c>
      <c r="G6526">
        <v>717134988</v>
      </c>
      <c r="H6526" s="5">
        <v>44303</v>
      </c>
      <c r="I6526">
        <v>5034</v>
      </c>
      <c r="J6526" s="8">
        <v>109.28</v>
      </c>
      <c r="K6526" s="8">
        <v>35.840000000000003</v>
      </c>
      <c r="L6526" s="8">
        <v>550115.52</v>
      </c>
      <c r="M6526" s="8">
        <v>180418.56</v>
      </c>
      <c r="N6526" s="8">
        <v>369696.96</v>
      </c>
    </row>
    <row r="6527" spans="1:14" x14ac:dyDescent="0.3">
      <c r="A6527" t="s">
        <v>9</v>
      </c>
      <c r="B6527" t="s">
        <v>104</v>
      </c>
      <c r="C6527" t="s">
        <v>31</v>
      </c>
      <c r="D6527" t="s">
        <v>7</v>
      </c>
      <c r="E6527" t="s">
        <v>4</v>
      </c>
      <c r="F6527" s="5">
        <v>42130</v>
      </c>
      <c r="G6527">
        <v>801352488</v>
      </c>
      <c r="H6527" s="5">
        <v>42147</v>
      </c>
      <c r="I6527">
        <v>6864</v>
      </c>
      <c r="J6527" s="8">
        <v>437.2</v>
      </c>
      <c r="K6527" s="8">
        <v>263.33</v>
      </c>
      <c r="L6527" s="8">
        <v>3000940.8</v>
      </c>
      <c r="M6527" s="8">
        <v>1807497.12</v>
      </c>
      <c r="N6527" s="8">
        <v>1193443.68</v>
      </c>
    </row>
    <row r="6528" spans="1:14" x14ac:dyDescent="0.3">
      <c r="A6528" t="s">
        <v>17</v>
      </c>
      <c r="B6528" t="s">
        <v>42</v>
      </c>
      <c r="C6528" t="s">
        <v>29</v>
      </c>
      <c r="D6528" t="s">
        <v>7</v>
      </c>
      <c r="E6528" t="s">
        <v>4</v>
      </c>
      <c r="F6528" s="5">
        <v>42777</v>
      </c>
      <c r="G6528">
        <v>601202619</v>
      </c>
      <c r="H6528" s="5">
        <v>42781</v>
      </c>
      <c r="I6528">
        <v>8070</v>
      </c>
      <c r="J6528" s="8">
        <v>651.21</v>
      </c>
      <c r="K6528" s="8">
        <v>524.96</v>
      </c>
      <c r="L6528" s="8">
        <v>5255264.7</v>
      </c>
      <c r="M6528" s="8">
        <v>4236427.2</v>
      </c>
      <c r="N6528" s="8">
        <v>1018837.5</v>
      </c>
    </row>
    <row r="6529" spans="1:14" x14ac:dyDescent="0.3">
      <c r="A6529" t="s">
        <v>9</v>
      </c>
      <c r="B6529" t="s">
        <v>56</v>
      </c>
      <c r="C6529" t="s">
        <v>45</v>
      </c>
      <c r="D6529" t="s">
        <v>3</v>
      </c>
      <c r="E6529" t="s">
        <v>23</v>
      </c>
      <c r="F6529" s="5">
        <v>44476</v>
      </c>
      <c r="G6529">
        <v>479234206</v>
      </c>
      <c r="H6529" s="5">
        <v>44514</v>
      </c>
      <c r="I6529">
        <v>4906</v>
      </c>
      <c r="J6529" s="8">
        <v>9.33</v>
      </c>
      <c r="K6529" s="8">
        <v>6.92</v>
      </c>
      <c r="L6529" s="8">
        <v>45772.98</v>
      </c>
      <c r="M6529" s="8">
        <v>33949.519999999997</v>
      </c>
      <c r="N6529" s="8">
        <v>11823.46</v>
      </c>
    </row>
    <row r="6530" spans="1:14" x14ac:dyDescent="0.3">
      <c r="A6530" t="s">
        <v>9</v>
      </c>
      <c r="B6530" t="s">
        <v>117</v>
      </c>
      <c r="C6530" t="s">
        <v>2</v>
      </c>
      <c r="D6530" t="s">
        <v>7</v>
      </c>
      <c r="E6530" t="s">
        <v>15</v>
      </c>
      <c r="F6530" s="5">
        <v>44817</v>
      </c>
      <c r="G6530">
        <v>418308579</v>
      </c>
      <c r="H6530" s="5">
        <v>44864</v>
      </c>
      <c r="I6530">
        <v>5659</v>
      </c>
      <c r="J6530" s="8">
        <v>255.28</v>
      </c>
      <c r="K6530" s="8">
        <v>159.41999999999999</v>
      </c>
      <c r="L6530" s="8">
        <v>1444629.52</v>
      </c>
      <c r="M6530" s="8">
        <v>902157.78</v>
      </c>
      <c r="N6530" s="8">
        <v>542471.74</v>
      </c>
    </row>
    <row r="6531" spans="1:14" x14ac:dyDescent="0.3">
      <c r="A6531" t="s">
        <v>17</v>
      </c>
      <c r="B6531" t="s">
        <v>28</v>
      </c>
      <c r="C6531" t="s">
        <v>31</v>
      </c>
      <c r="D6531" t="s">
        <v>7</v>
      </c>
      <c r="E6531" t="s">
        <v>15</v>
      </c>
      <c r="F6531" s="5">
        <v>42016</v>
      </c>
      <c r="G6531">
        <v>471599566</v>
      </c>
      <c r="H6531" s="5">
        <v>42063</v>
      </c>
      <c r="I6531">
        <v>5647</v>
      </c>
      <c r="J6531" s="8">
        <v>437.2</v>
      </c>
      <c r="K6531" s="8">
        <v>263.33</v>
      </c>
      <c r="L6531" s="8">
        <v>2468868.4</v>
      </c>
      <c r="M6531" s="8">
        <v>1487024.51</v>
      </c>
      <c r="N6531" s="8">
        <v>981843.89</v>
      </c>
    </row>
    <row r="6532" spans="1:14" x14ac:dyDescent="0.3">
      <c r="A6532" t="s">
        <v>9</v>
      </c>
      <c r="B6532" t="s">
        <v>64</v>
      </c>
      <c r="C6532" t="s">
        <v>2</v>
      </c>
      <c r="D6532" t="s">
        <v>3</v>
      </c>
      <c r="E6532" t="s">
        <v>23</v>
      </c>
      <c r="F6532" s="5">
        <v>44487</v>
      </c>
      <c r="G6532">
        <v>312593495</v>
      </c>
      <c r="H6532" s="5">
        <v>44503</v>
      </c>
      <c r="I6532">
        <v>2217</v>
      </c>
      <c r="J6532" s="8">
        <v>255.28</v>
      </c>
      <c r="K6532" s="8">
        <v>159.41999999999999</v>
      </c>
      <c r="L6532" s="8">
        <v>565955.76</v>
      </c>
      <c r="M6532" s="8">
        <v>353434.14</v>
      </c>
      <c r="N6532" s="8">
        <v>212521.62</v>
      </c>
    </row>
    <row r="6533" spans="1:14" x14ac:dyDescent="0.3">
      <c r="A6533" t="s">
        <v>9</v>
      </c>
      <c r="B6533" t="s">
        <v>151</v>
      </c>
      <c r="C6533" t="s">
        <v>6</v>
      </c>
      <c r="D6533" t="s">
        <v>7</v>
      </c>
      <c r="E6533" t="s">
        <v>4</v>
      </c>
      <c r="F6533" s="5">
        <v>42221</v>
      </c>
      <c r="G6533">
        <v>585089194</v>
      </c>
      <c r="H6533" s="5">
        <v>42246</v>
      </c>
      <c r="I6533">
        <v>9749</v>
      </c>
      <c r="J6533" s="8">
        <v>152.58000000000001</v>
      </c>
      <c r="K6533" s="8">
        <v>97.44</v>
      </c>
      <c r="L6533" s="8">
        <v>1487502.42</v>
      </c>
      <c r="M6533" s="8">
        <v>949942.56</v>
      </c>
      <c r="N6533" s="8">
        <v>537559.86</v>
      </c>
    </row>
    <row r="6534" spans="1:14" x14ac:dyDescent="0.3">
      <c r="A6534" t="s">
        <v>17</v>
      </c>
      <c r="B6534" t="s">
        <v>149</v>
      </c>
      <c r="C6534" t="s">
        <v>6</v>
      </c>
      <c r="D6534" t="s">
        <v>3</v>
      </c>
      <c r="E6534" t="s">
        <v>8</v>
      </c>
      <c r="F6534" s="5">
        <v>44489</v>
      </c>
      <c r="G6534">
        <v>653197991</v>
      </c>
      <c r="H6534" s="5">
        <v>44491</v>
      </c>
      <c r="I6534">
        <v>4656</v>
      </c>
      <c r="J6534" s="8">
        <v>152.58000000000001</v>
      </c>
      <c r="K6534" s="8">
        <v>97.44</v>
      </c>
      <c r="L6534" s="8">
        <v>710412.48</v>
      </c>
      <c r="M6534" s="8">
        <v>453680.64000000001</v>
      </c>
      <c r="N6534" s="8">
        <v>256731.84</v>
      </c>
    </row>
    <row r="6535" spans="1:14" x14ac:dyDescent="0.3">
      <c r="A6535" t="s">
        <v>9</v>
      </c>
      <c r="B6535" t="s">
        <v>113</v>
      </c>
      <c r="C6535" t="s">
        <v>14</v>
      </c>
      <c r="D6535" t="s">
        <v>3</v>
      </c>
      <c r="E6535" t="s">
        <v>8</v>
      </c>
      <c r="F6535" s="5">
        <v>43597</v>
      </c>
      <c r="G6535">
        <v>851343715</v>
      </c>
      <c r="H6535" s="5">
        <v>43616</v>
      </c>
      <c r="I6535">
        <v>379</v>
      </c>
      <c r="J6535" s="8">
        <v>205.7</v>
      </c>
      <c r="K6535" s="8">
        <v>117.11</v>
      </c>
      <c r="L6535" s="8">
        <v>77960.3</v>
      </c>
      <c r="M6535" s="8">
        <v>44384.69</v>
      </c>
      <c r="N6535" s="8">
        <v>33575.61</v>
      </c>
    </row>
    <row r="6536" spans="1:14" x14ac:dyDescent="0.3">
      <c r="A6536" t="s">
        <v>9</v>
      </c>
      <c r="B6536" t="s">
        <v>130</v>
      </c>
      <c r="C6536" t="s">
        <v>65</v>
      </c>
      <c r="D6536" t="s">
        <v>7</v>
      </c>
      <c r="E6536" t="s">
        <v>8</v>
      </c>
      <c r="F6536" s="5">
        <v>44404</v>
      </c>
      <c r="G6536">
        <v>234262692</v>
      </c>
      <c r="H6536" s="5">
        <v>44410</v>
      </c>
      <c r="I6536">
        <v>2391</v>
      </c>
      <c r="J6536" s="8">
        <v>668.27</v>
      </c>
      <c r="K6536" s="8">
        <v>502.54</v>
      </c>
      <c r="L6536" s="8">
        <v>1597833.57</v>
      </c>
      <c r="M6536" s="8">
        <v>1201573.1399999999</v>
      </c>
      <c r="N6536" s="8">
        <v>396260.43</v>
      </c>
    </row>
    <row r="6537" spans="1:14" x14ac:dyDescent="0.3">
      <c r="A6537" t="s">
        <v>9</v>
      </c>
      <c r="B6537" t="s">
        <v>203</v>
      </c>
      <c r="C6537" t="s">
        <v>36</v>
      </c>
      <c r="D6537" t="s">
        <v>7</v>
      </c>
      <c r="E6537" t="s">
        <v>4</v>
      </c>
      <c r="F6537" s="5">
        <v>44611</v>
      </c>
      <c r="G6537">
        <v>627003753</v>
      </c>
      <c r="H6537" s="5">
        <v>44646</v>
      </c>
      <c r="I6537">
        <v>3199</v>
      </c>
      <c r="J6537" s="8">
        <v>421.89</v>
      </c>
      <c r="K6537" s="8">
        <v>364.69</v>
      </c>
      <c r="L6537" s="8">
        <v>1349626.11</v>
      </c>
      <c r="M6537" s="8">
        <v>1166643.31</v>
      </c>
      <c r="N6537" s="8">
        <v>182982.8</v>
      </c>
    </row>
    <row r="6538" spans="1:14" x14ac:dyDescent="0.3">
      <c r="A6538" t="s">
        <v>17</v>
      </c>
      <c r="B6538" t="s">
        <v>209</v>
      </c>
      <c r="C6538" t="s">
        <v>57</v>
      </c>
      <c r="D6538" t="s">
        <v>7</v>
      </c>
      <c r="E6538" t="s">
        <v>8</v>
      </c>
      <c r="F6538" s="5">
        <v>43775</v>
      </c>
      <c r="G6538">
        <v>774928224</v>
      </c>
      <c r="H6538" s="5">
        <v>43816</v>
      </c>
      <c r="I6538">
        <v>7337</v>
      </c>
      <c r="J6538" s="8">
        <v>154.06</v>
      </c>
      <c r="K6538" s="8">
        <v>90.93</v>
      </c>
      <c r="L6538" s="8">
        <v>1130338.22</v>
      </c>
      <c r="M6538" s="8">
        <v>667153.41</v>
      </c>
      <c r="N6538" s="8">
        <v>463184.81</v>
      </c>
    </row>
    <row r="6539" spans="1:14" x14ac:dyDescent="0.3">
      <c r="A6539" t="s">
        <v>9</v>
      </c>
      <c r="B6539" t="s">
        <v>154</v>
      </c>
      <c r="C6539" t="s">
        <v>45</v>
      </c>
      <c r="D6539" t="s">
        <v>7</v>
      </c>
      <c r="E6539" t="s">
        <v>8</v>
      </c>
      <c r="F6539" s="5">
        <v>42806</v>
      </c>
      <c r="G6539">
        <v>393709933</v>
      </c>
      <c r="H6539" s="5">
        <v>42850</v>
      </c>
      <c r="I6539">
        <v>6373</v>
      </c>
      <c r="J6539" s="8">
        <v>9.33</v>
      </c>
      <c r="K6539" s="8">
        <v>6.92</v>
      </c>
      <c r="L6539" s="8">
        <v>59460.09</v>
      </c>
      <c r="M6539" s="8">
        <v>44101.16</v>
      </c>
      <c r="N6539" s="8">
        <v>15358.93</v>
      </c>
    </row>
    <row r="6540" spans="1:14" x14ac:dyDescent="0.3">
      <c r="A6540" t="s">
        <v>9</v>
      </c>
      <c r="B6540" t="s">
        <v>87</v>
      </c>
      <c r="C6540" t="s">
        <v>65</v>
      </c>
      <c r="D6540" t="s">
        <v>3</v>
      </c>
      <c r="E6540" t="s">
        <v>8</v>
      </c>
      <c r="F6540" s="5">
        <v>42267</v>
      </c>
      <c r="G6540">
        <v>619335210</v>
      </c>
      <c r="H6540" s="5">
        <v>42298</v>
      </c>
      <c r="I6540">
        <v>3906</v>
      </c>
      <c r="J6540" s="8">
        <v>668.27</v>
      </c>
      <c r="K6540" s="8">
        <v>502.54</v>
      </c>
      <c r="L6540" s="8">
        <v>2610262.62</v>
      </c>
      <c r="M6540" s="8">
        <v>1962921.24</v>
      </c>
      <c r="N6540" s="8">
        <v>647341.38</v>
      </c>
    </row>
    <row r="6541" spans="1:14" x14ac:dyDescent="0.3">
      <c r="A6541" t="s">
        <v>12</v>
      </c>
      <c r="B6541" t="s">
        <v>62</v>
      </c>
      <c r="C6541" t="s">
        <v>29</v>
      </c>
      <c r="D6541" t="s">
        <v>3</v>
      </c>
      <c r="E6541" t="s">
        <v>4</v>
      </c>
      <c r="F6541" s="5">
        <v>42882</v>
      </c>
      <c r="G6541">
        <v>858102881</v>
      </c>
      <c r="H6541" s="5">
        <v>42909</v>
      </c>
      <c r="I6541">
        <v>566</v>
      </c>
      <c r="J6541" s="8">
        <v>651.21</v>
      </c>
      <c r="K6541" s="8">
        <v>524.96</v>
      </c>
      <c r="L6541" s="8">
        <v>368584.86</v>
      </c>
      <c r="M6541" s="8">
        <v>297127.36</v>
      </c>
      <c r="N6541" s="8">
        <v>71457.5</v>
      </c>
    </row>
    <row r="6542" spans="1:14" x14ac:dyDescent="0.3">
      <c r="A6542" t="s">
        <v>9</v>
      </c>
      <c r="B6542" t="s">
        <v>91</v>
      </c>
      <c r="C6542" t="s">
        <v>11</v>
      </c>
      <c r="D6542" t="s">
        <v>7</v>
      </c>
      <c r="E6542" t="s">
        <v>15</v>
      </c>
      <c r="F6542" s="5">
        <v>42420</v>
      </c>
      <c r="G6542">
        <v>136624276</v>
      </c>
      <c r="H6542" s="5">
        <v>42437</v>
      </c>
      <c r="I6542">
        <v>9014</v>
      </c>
      <c r="J6542" s="8">
        <v>47.45</v>
      </c>
      <c r="K6542" s="8">
        <v>31.79</v>
      </c>
      <c r="L6542" s="8">
        <v>427714.3</v>
      </c>
      <c r="M6542" s="8">
        <v>286555.06</v>
      </c>
      <c r="N6542" s="8">
        <v>141159.24</v>
      </c>
    </row>
    <row r="6543" spans="1:14" x14ac:dyDescent="0.3">
      <c r="A6543" t="s">
        <v>9</v>
      </c>
      <c r="B6543" t="s">
        <v>104</v>
      </c>
      <c r="C6543" t="s">
        <v>22</v>
      </c>
      <c r="D6543" t="s">
        <v>3</v>
      </c>
      <c r="E6543" t="s">
        <v>15</v>
      </c>
      <c r="F6543" s="5">
        <v>44807</v>
      </c>
      <c r="G6543">
        <v>251823222</v>
      </c>
      <c r="H6543" s="5">
        <v>44835</v>
      </c>
      <c r="I6543">
        <v>8942</v>
      </c>
      <c r="J6543" s="8">
        <v>109.28</v>
      </c>
      <c r="K6543" s="8">
        <v>35.840000000000003</v>
      </c>
      <c r="L6543" s="8">
        <v>977181.76</v>
      </c>
      <c r="M6543" s="8">
        <v>320481.28000000003</v>
      </c>
      <c r="N6543" s="8">
        <v>656700.48</v>
      </c>
    </row>
    <row r="6544" spans="1:14" x14ac:dyDescent="0.3">
      <c r="A6544" t="s">
        <v>12</v>
      </c>
      <c r="B6544" t="s">
        <v>150</v>
      </c>
      <c r="C6544" t="s">
        <v>45</v>
      </c>
      <c r="D6544" t="s">
        <v>3</v>
      </c>
      <c r="E6544" t="s">
        <v>23</v>
      </c>
      <c r="F6544" s="5">
        <v>42358</v>
      </c>
      <c r="G6544">
        <v>820936048</v>
      </c>
      <c r="H6544" s="5">
        <v>42408</v>
      </c>
      <c r="I6544">
        <v>2074</v>
      </c>
      <c r="J6544" s="8">
        <v>9.33</v>
      </c>
      <c r="K6544" s="8">
        <v>6.92</v>
      </c>
      <c r="L6544" s="8">
        <v>19350.419999999998</v>
      </c>
      <c r="M6544" s="8">
        <v>14352.08</v>
      </c>
      <c r="N6544" s="8">
        <v>4998.34</v>
      </c>
    </row>
    <row r="6545" spans="1:14" x14ac:dyDescent="0.3">
      <c r="A6545" t="s">
        <v>9</v>
      </c>
      <c r="B6545" t="s">
        <v>103</v>
      </c>
      <c r="C6545" t="s">
        <v>6</v>
      </c>
      <c r="D6545" t="s">
        <v>3</v>
      </c>
      <c r="E6545" t="s">
        <v>4</v>
      </c>
      <c r="F6545" s="5">
        <v>43816</v>
      </c>
      <c r="G6545">
        <v>631511580</v>
      </c>
      <c r="H6545" s="5">
        <v>43822</v>
      </c>
      <c r="I6545">
        <v>7165</v>
      </c>
      <c r="J6545" s="8">
        <v>152.58000000000001</v>
      </c>
      <c r="K6545" s="8">
        <v>97.44</v>
      </c>
      <c r="L6545" s="8">
        <v>1093235.7</v>
      </c>
      <c r="M6545" s="8">
        <v>698157.6</v>
      </c>
      <c r="N6545" s="8">
        <v>395078.1</v>
      </c>
    </row>
    <row r="6546" spans="1:14" x14ac:dyDescent="0.3">
      <c r="A6546" t="s">
        <v>12</v>
      </c>
      <c r="B6546" t="s">
        <v>150</v>
      </c>
      <c r="C6546" t="s">
        <v>65</v>
      </c>
      <c r="D6546" t="s">
        <v>3</v>
      </c>
      <c r="E6546" t="s">
        <v>8</v>
      </c>
      <c r="F6546" s="5">
        <v>44701</v>
      </c>
      <c r="G6546">
        <v>791411149</v>
      </c>
      <c r="H6546" s="5">
        <v>44742</v>
      </c>
      <c r="I6546">
        <v>5001</v>
      </c>
      <c r="J6546" s="8">
        <v>668.27</v>
      </c>
      <c r="K6546" s="8">
        <v>502.54</v>
      </c>
      <c r="L6546" s="8">
        <v>3342018.27</v>
      </c>
      <c r="M6546" s="8">
        <v>2513202.54</v>
      </c>
      <c r="N6546" s="8">
        <v>828815.73</v>
      </c>
    </row>
    <row r="6547" spans="1:14" x14ac:dyDescent="0.3">
      <c r="A6547" t="s">
        <v>0</v>
      </c>
      <c r="B6547" t="s">
        <v>34</v>
      </c>
      <c r="C6547" t="s">
        <v>11</v>
      </c>
      <c r="D6547" t="s">
        <v>3</v>
      </c>
      <c r="E6547" t="s">
        <v>4</v>
      </c>
      <c r="F6547" s="5">
        <v>42301</v>
      </c>
      <c r="G6547">
        <v>678808581</v>
      </c>
      <c r="H6547" s="5">
        <v>42332</v>
      </c>
      <c r="I6547">
        <v>3399</v>
      </c>
      <c r="J6547" s="8">
        <v>47.45</v>
      </c>
      <c r="K6547" s="8">
        <v>31.79</v>
      </c>
      <c r="L6547" s="8">
        <v>161282.54999999999</v>
      </c>
      <c r="M6547" s="8">
        <v>108054.21</v>
      </c>
      <c r="N6547" s="8">
        <v>53228.34</v>
      </c>
    </row>
    <row r="6548" spans="1:14" x14ac:dyDescent="0.3">
      <c r="A6548" t="s">
        <v>20</v>
      </c>
      <c r="B6548" t="s">
        <v>201</v>
      </c>
      <c r="C6548" t="s">
        <v>65</v>
      </c>
      <c r="D6548" t="s">
        <v>3</v>
      </c>
      <c r="E6548" t="s">
        <v>8</v>
      </c>
      <c r="F6548" s="5">
        <v>44416</v>
      </c>
      <c r="G6548">
        <v>192190206</v>
      </c>
      <c r="H6548" s="5">
        <v>44434</v>
      </c>
      <c r="I6548">
        <v>2208</v>
      </c>
      <c r="J6548" s="8">
        <v>668.27</v>
      </c>
      <c r="K6548" s="8">
        <v>502.54</v>
      </c>
      <c r="L6548" s="8">
        <v>1475540.16</v>
      </c>
      <c r="M6548" s="8">
        <v>1109608.32</v>
      </c>
      <c r="N6548" s="8">
        <v>365931.84</v>
      </c>
    </row>
    <row r="6549" spans="1:14" x14ac:dyDescent="0.3">
      <c r="A6549" t="s">
        <v>9</v>
      </c>
      <c r="B6549" t="s">
        <v>164</v>
      </c>
      <c r="C6549" t="s">
        <v>2</v>
      </c>
      <c r="D6549" t="s">
        <v>7</v>
      </c>
      <c r="E6549" t="s">
        <v>23</v>
      </c>
      <c r="F6549" s="5">
        <v>43191</v>
      </c>
      <c r="G6549">
        <v>200354850</v>
      </c>
      <c r="H6549" s="5">
        <v>43224</v>
      </c>
      <c r="I6549">
        <v>8307</v>
      </c>
      <c r="J6549" s="8">
        <v>255.28</v>
      </c>
      <c r="K6549" s="8">
        <v>159.41999999999999</v>
      </c>
      <c r="L6549" s="8">
        <v>2120610.96</v>
      </c>
      <c r="M6549" s="8">
        <v>1324301.94</v>
      </c>
      <c r="N6549" s="8">
        <v>796309.02</v>
      </c>
    </row>
    <row r="6550" spans="1:14" x14ac:dyDescent="0.3">
      <c r="A6550" t="s">
        <v>39</v>
      </c>
      <c r="B6550" t="s">
        <v>128</v>
      </c>
      <c r="C6550" t="s">
        <v>22</v>
      </c>
      <c r="D6550" t="s">
        <v>7</v>
      </c>
      <c r="E6550" t="s">
        <v>23</v>
      </c>
      <c r="F6550" s="5">
        <v>44203</v>
      </c>
      <c r="G6550">
        <v>292413842</v>
      </c>
      <c r="H6550" s="5">
        <v>44222</v>
      </c>
      <c r="I6550">
        <v>609</v>
      </c>
      <c r="J6550" s="8">
        <v>109.28</v>
      </c>
      <c r="K6550" s="8">
        <v>35.840000000000003</v>
      </c>
      <c r="L6550" s="8">
        <v>66551.520000000004</v>
      </c>
      <c r="M6550" s="8">
        <v>21826.560000000001</v>
      </c>
      <c r="N6550" s="8">
        <v>44724.959999999999</v>
      </c>
    </row>
    <row r="6551" spans="1:14" x14ac:dyDescent="0.3">
      <c r="A6551" t="s">
        <v>12</v>
      </c>
      <c r="B6551" t="s">
        <v>172</v>
      </c>
      <c r="C6551" t="s">
        <v>11</v>
      </c>
      <c r="D6551" t="s">
        <v>7</v>
      </c>
      <c r="E6551" t="s">
        <v>8</v>
      </c>
      <c r="F6551" s="5">
        <v>42644</v>
      </c>
      <c r="G6551">
        <v>127791011</v>
      </c>
      <c r="H6551" s="5">
        <v>42652</v>
      </c>
      <c r="I6551">
        <v>5055</v>
      </c>
      <c r="J6551" s="8">
        <v>47.45</v>
      </c>
      <c r="K6551" s="8">
        <v>31.79</v>
      </c>
      <c r="L6551" s="8">
        <v>239859.75</v>
      </c>
      <c r="M6551" s="8">
        <v>160698.45000000001</v>
      </c>
      <c r="N6551" s="8">
        <v>79161.3</v>
      </c>
    </row>
    <row r="6552" spans="1:14" x14ac:dyDescent="0.3">
      <c r="A6552" t="s">
        <v>20</v>
      </c>
      <c r="B6552" t="s">
        <v>54</v>
      </c>
      <c r="C6552" t="s">
        <v>14</v>
      </c>
      <c r="D6552" t="s">
        <v>3</v>
      </c>
      <c r="E6552" t="s">
        <v>15</v>
      </c>
      <c r="F6552" s="5">
        <v>42757</v>
      </c>
      <c r="G6552">
        <v>786222684</v>
      </c>
      <c r="H6552" s="5">
        <v>42803</v>
      </c>
      <c r="I6552">
        <v>9619</v>
      </c>
      <c r="J6552" s="8">
        <v>205.7</v>
      </c>
      <c r="K6552" s="8">
        <v>117.11</v>
      </c>
      <c r="L6552" s="8">
        <v>1978628.3</v>
      </c>
      <c r="M6552" s="8">
        <v>1126481.0900000001</v>
      </c>
      <c r="N6552" s="8">
        <v>852147.21</v>
      </c>
    </row>
    <row r="6553" spans="1:14" x14ac:dyDescent="0.3">
      <c r="A6553" t="s">
        <v>20</v>
      </c>
      <c r="B6553" t="s">
        <v>46</v>
      </c>
      <c r="C6553" t="s">
        <v>31</v>
      </c>
      <c r="D6553" t="s">
        <v>3</v>
      </c>
      <c r="E6553" t="s">
        <v>8</v>
      </c>
      <c r="F6553" s="5">
        <v>42937</v>
      </c>
      <c r="G6553">
        <v>717757689</v>
      </c>
      <c r="H6553" s="5">
        <v>42951</v>
      </c>
      <c r="I6553">
        <v>9305</v>
      </c>
      <c r="J6553" s="8">
        <v>437.2</v>
      </c>
      <c r="K6553" s="8">
        <v>263.33</v>
      </c>
      <c r="L6553" s="8">
        <v>4068146</v>
      </c>
      <c r="M6553" s="8">
        <v>2450285.65</v>
      </c>
      <c r="N6553" s="8">
        <v>1617860.35</v>
      </c>
    </row>
    <row r="6554" spans="1:14" x14ac:dyDescent="0.3">
      <c r="A6554" t="s">
        <v>9</v>
      </c>
      <c r="B6554" t="s">
        <v>173</v>
      </c>
      <c r="C6554" t="s">
        <v>36</v>
      </c>
      <c r="D6554" t="s">
        <v>7</v>
      </c>
      <c r="E6554" t="s">
        <v>23</v>
      </c>
      <c r="F6554" s="5">
        <v>42857</v>
      </c>
      <c r="G6554">
        <v>692757356</v>
      </c>
      <c r="H6554" s="5">
        <v>42867</v>
      </c>
      <c r="I6554">
        <v>1151</v>
      </c>
      <c r="J6554" s="8">
        <v>421.89</v>
      </c>
      <c r="K6554" s="8">
        <v>364.69</v>
      </c>
      <c r="L6554" s="8">
        <v>485595.39</v>
      </c>
      <c r="M6554" s="8">
        <v>419758.19</v>
      </c>
      <c r="N6554" s="8">
        <v>65837.2</v>
      </c>
    </row>
    <row r="6555" spans="1:14" x14ac:dyDescent="0.3">
      <c r="A6555" t="s">
        <v>9</v>
      </c>
      <c r="B6555" t="s">
        <v>102</v>
      </c>
      <c r="C6555" t="s">
        <v>2</v>
      </c>
      <c r="D6555" t="s">
        <v>7</v>
      </c>
      <c r="E6555" t="s">
        <v>15</v>
      </c>
      <c r="F6555" s="5">
        <v>44116</v>
      </c>
      <c r="G6555">
        <v>651895511</v>
      </c>
      <c r="H6555" s="5">
        <v>44136</v>
      </c>
      <c r="I6555">
        <v>9223</v>
      </c>
      <c r="J6555" s="8">
        <v>255.28</v>
      </c>
      <c r="K6555" s="8">
        <v>159.41999999999999</v>
      </c>
      <c r="L6555" s="8">
        <v>2354447.44</v>
      </c>
      <c r="M6555" s="8">
        <v>1470330.66</v>
      </c>
      <c r="N6555" s="8">
        <v>884116.78</v>
      </c>
    </row>
    <row r="6556" spans="1:14" x14ac:dyDescent="0.3">
      <c r="A6556" t="s">
        <v>9</v>
      </c>
      <c r="B6556" t="s">
        <v>141</v>
      </c>
      <c r="C6556" t="s">
        <v>22</v>
      </c>
      <c r="D6556" t="s">
        <v>7</v>
      </c>
      <c r="E6556" t="s">
        <v>8</v>
      </c>
      <c r="F6556" s="5">
        <v>42547</v>
      </c>
      <c r="G6556">
        <v>156158483</v>
      </c>
      <c r="H6556" s="5">
        <v>42587</v>
      </c>
      <c r="I6556">
        <v>9620</v>
      </c>
      <c r="J6556" s="8">
        <v>109.28</v>
      </c>
      <c r="K6556" s="8">
        <v>35.840000000000003</v>
      </c>
      <c r="L6556" s="8">
        <v>1051273.6000000001</v>
      </c>
      <c r="M6556" s="8">
        <v>344780.79999999999</v>
      </c>
      <c r="N6556" s="8">
        <v>706492.8</v>
      </c>
    </row>
    <row r="6557" spans="1:14" x14ac:dyDescent="0.3">
      <c r="A6557" t="s">
        <v>12</v>
      </c>
      <c r="B6557" t="s">
        <v>146</v>
      </c>
      <c r="C6557" t="s">
        <v>29</v>
      </c>
      <c r="D6557" t="s">
        <v>7</v>
      </c>
      <c r="E6557" t="s">
        <v>15</v>
      </c>
      <c r="F6557" s="5">
        <v>42222</v>
      </c>
      <c r="G6557">
        <v>636845099</v>
      </c>
      <c r="H6557" s="5">
        <v>42229</v>
      </c>
      <c r="I6557">
        <v>5472</v>
      </c>
      <c r="J6557" s="8">
        <v>651.21</v>
      </c>
      <c r="K6557" s="8">
        <v>524.96</v>
      </c>
      <c r="L6557" s="8">
        <v>3563421.12</v>
      </c>
      <c r="M6557" s="8">
        <v>2872581.12</v>
      </c>
      <c r="N6557" s="8">
        <v>690840</v>
      </c>
    </row>
    <row r="6558" spans="1:14" x14ac:dyDescent="0.3">
      <c r="A6558" t="s">
        <v>9</v>
      </c>
      <c r="B6558" t="s">
        <v>199</v>
      </c>
      <c r="C6558" t="s">
        <v>31</v>
      </c>
      <c r="D6558" t="s">
        <v>7</v>
      </c>
      <c r="E6558" t="s">
        <v>23</v>
      </c>
      <c r="F6558" s="5">
        <v>43639</v>
      </c>
      <c r="G6558">
        <v>445566689</v>
      </c>
      <c r="H6558" s="5">
        <v>43661</v>
      </c>
      <c r="I6558">
        <v>1940</v>
      </c>
      <c r="J6558" s="8">
        <v>437.2</v>
      </c>
      <c r="K6558" s="8">
        <v>263.33</v>
      </c>
      <c r="L6558" s="8">
        <v>848168</v>
      </c>
      <c r="M6558" s="8">
        <v>510860.2</v>
      </c>
      <c r="N6558" s="8">
        <v>337307.8</v>
      </c>
    </row>
    <row r="6559" spans="1:14" x14ac:dyDescent="0.3">
      <c r="A6559" t="s">
        <v>9</v>
      </c>
      <c r="B6559" t="s">
        <v>77</v>
      </c>
      <c r="C6559" t="s">
        <v>57</v>
      </c>
      <c r="D6559" t="s">
        <v>7</v>
      </c>
      <c r="E6559" t="s">
        <v>23</v>
      </c>
      <c r="F6559" s="5">
        <v>44841</v>
      </c>
      <c r="G6559">
        <v>704247081</v>
      </c>
      <c r="H6559" s="5">
        <v>44863</v>
      </c>
      <c r="I6559">
        <v>1216</v>
      </c>
      <c r="J6559" s="8">
        <v>154.06</v>
      </c>
      <c r="K6559" s="8">
        <v>90.93</v>
      </c>
      <c r="L6559" s="8">
        <v>187336.95999999999</v>
      </c>
      <c r="M6559" s="8">
        <v>110570.88</v>
      </c>
      <c r="N6559" s="8">
        <v>76766.080000000002</v>
      </c>
    </row>
    <row r="6560" spans="1:14" x14ac:dyDescent="0.3">
      <c r="A6560" t="s">
        <v>9</v>
      </c>
      <c r="B6560" t="s">
        <v>126</v>
      </c>
      <c r="C6560" t="s">
        <v>11</v>
      </c>
      <c r="D6560" t="s">
        <v>3</v>
      </c>
      <c r="E6560" t="s">
        <v>15</v>
      </c>
      <c r="F6560" s="5">
        <v>42640</v>
      </c>
      <c r="G6560">
        <v>355122601</v>
      </c>
      <c r="H6560" s="5">
        <v>42648</v>
      </c>
      <c r="I6560">
        <v>7524</v>
      </c>
      <c r="J6560" s="8">
        <v>47.45</v>
      </c>
      <c r="K6560" s="8">
        <v>31.79</v>
      </c>
      <c r="L6560" s="8">
        <v>357013.8</v>
      </c>
      <c r="M6560" s="8">
        <v>239187.96</v>
      </c>
      <c r="N6560" s="8">
        <v>117825.84</v>
      </c>
    </row>
    <row r="6561" spans="1:14" x14ac:dyDescent="0.3">
      <c r="A6561" t="s">
        <v>20</v>
      </c>
      <c r="B6561" t="s">
        <v>185</v>
      </c>
      <c r="C6561" t="s">
        <v>14</v>
      </c>
      <c r="D6561" t="s">
        <v>3</v>
      </c>
      <c r="E6561" t="s">
        <v>4</v>
      </c>
      <c r="F6561" s="5">
        <v>42092</v>
      </c>
      <c r="G6561">
        <v>210742080</v>
      </c>
      <c r="H6561" s="5">
        <v>42113</v>
      </c>
      <c r="I6561">
        <v>2119</v>
      </c>
      <c r="J6561" s="8">
        <v>205.7</v>
      </c>
      <c r="K6561" s="8">
        <v>117.11</v>
      </c>
      <c r="L6561" s="8">
        <v>435878.3</v>
      </c>
      <c r="M6561" s="8">
        <v>248156.09</v>
      </c>
      <c r="N6561" s="8">
        <v>187722.21</v>
      </c>
    </row>
    <row r="6562" spans="1:14" x14ac:dyDescent="0.3">
      <c r="A6562" t="s">
        <v>9</v>
      </c>
      <c r="B6562" t="s">
        <v>92</v>
      </c>
      <c r="C6562" t="s">
        <v>6</v>
      </c>
      <c r="D6562" t="s">
        <v>7</v>
      </c>
      <c r="E6562" t="s">
        <v>8</v>
      </c>
      <c r="F6562" s="5">
        <v>43787</v>
      </c>
      <c r="G6562">
        <v>703966844</v>
      </c>
      <c r="H6562" s="5">
        <v>43799</v>
      </c>
      <c r="I6562">
        <v>8288</v>
      </c>
      <c r="J6562" s="8">
        <v>152.58000000000001</v>
      </c>
      <c r="K6562" s="8">
        <v>97.44</v>
      </c>
      <c r="L6562" s="8">
        <v>1264583.04</v>
      </c>
      <c r="M6562" s="8">
        <v>807582.71999999997</v>
      </c>
      <c r="N6562" s="8">
        <v>457000.32</v>
      </c>
    </row>
    <row r="6563" spans="1:14" x14ac:dyDescent="0.3">
      <c r="A6563" t="s">
        <v>9</v>
      </c>
      <c r="B6563" t="s">
        <v>99</v>
      </c>
      <c r="C6563" t="s">
        <v>31</v>
      </c>
      <c r="D6563" t="s">
        <v>3</v>
      </c>
      <c r="E6563" t="s">
        <v>8</v>
      </c>
      <c r="F6563" s="5">
        <v>42942</v>
      </c>
      <c r="G6563">
        <v>537970721</v>
      </c>
      <c r="H6563" s="5">
        <v>42965</v>
      </c>
      <c r="I6563">
        <v>6346</v>
      </c>
      <c r="J6563" s="8">
        <v>437.2</v>
      </c>
      <c r="K6563" s="8">
        <v>263.33</v>
      </c>
      <c r="L6563" s="8">
        <v>2774471.2</v>
      </c>
      <c r="M6563" s="8">
        <v>1671092.18</v>
      </c>
      <c r="N6563" s="8">
        <v>1103379.02</v>
      </c>
    </row>
    <row r="6564" spans="1:14" x14ac:dyDescent="0.3">
      <c r="A6564" t="s">
        <v>9</v>
      </c>
      <c r="B6564" t="s">
        <v>105</v>
      </c>
      <c r="C6564" t="s">
        <v>65</v>
      </c>
      <c r="D6564" t="s">
        <v>7</v>
      </c>
      <c r="E6564" t="s">
        <v>15</v>
      </c>
      <c r="F6564" s="5">
        <v>42777</v>
      </c>
      <c r="G6564">
        <v>736240041</v>
      </c>
      <c r="H6564" s="5">
        <v>42786</v>
      </c>
      <c r="I6564">
        <v>8644</v>
      </c>
      <c r="J6564" s="8">
        <v>668.27</v>
      </c>
      <c r="K6564" s="8">
        <v>502.54</v>
      </c>
      <c r="L6564" s="8">
        <v>5776525.8799999999</v>
      </c>
      <c r="M6564" s="8">
        <v>4343955.76</v>
      </c>
      <c r="N6564" s="8">
        <v>1432570.12</v>
      </c>
    </row>
    <row r="6565" spans="1:14" x14ac:dyDescent="0.3">
      <c r="A6565" t="s">
        <v>17</v>
      </c>
      <c r="B6565" t="s">
        <v>86</v>
      </c>
      <c r="C6565" t="s">
        <v>29</v>
      </c>
      <c r="D6565" t="s">
        <v>3</v>
      </c>
      <c r="E6565" t="s">
        <v>23</v>
      </c>
      <c r="F6565" s="5">
        <v>42286</v>
      </c>
      <c r="G6565">
        <v>592573630</v>
      </c>
      <c r="H6565" s="5">
        <v>42298</v>
      </c>
      <c r="I6565">
        <v>4560</v>
      </c>
      <c r="J6565" s="8">
        <v>651.21</v>
      </c>
      <c r="K6565" s="8">
        <v>524.96</v>
      </c>
      <c r="L6565" s="8">
        <v>2969517.6</v>
      </c>
      <c r="M6565" s="8">
        <v>2393817.6</v>
      </c>
      <c r="N6565" s="8">
        <v>575700</v>
      </c>
    </row>
    <row r="6566" spans="1:14" x14ac:dyDescent="0.3">
      <c r="A6566" t="s">
        <v>0</v>
      </c>
      <c r="B6566" t="s">
        <v>101</v>
      </c>
      <c r="C6566" t="s">
        <v>6</v>
      </c>
      <c r="D6566" t="s">
        <v>3</v>
      </c>
      <c r="E6566" t="s">
        <v>15</v>
      </c>
      <c r="F6566" s="5">
        <v>44658</v>
      </c>
      <c r="G6566">
        <v>821082818</v>
      </c>
      <c r="H6566" s="5">
        <v>44696</v>
      </c>
      <c r="I6566">
        <v>5507</v>
      </c>
      <c r="J6566" s="8">
        <v>152.58000000000001</v>
      </c>
      <c r="K6566" s="8">
        <v>97.44</v>
      </c>
      <c r="L6566" s="8">
        <v>840258.06</v>
      </c>
      <c r="M6566" s="8">
        <v>536602.07999999996</v>
      </c>
      <c r="N6566" s="8">
        <v>303655.98</v>
      </c>
    </row>
    <row r="6567" spans="1:14" x14ac:dyDescent="0.3">
      <c r="A6567" t="s">
        <v>9</v>
      </c>
      <c r="B6567" t="s">
        <v>199</v>
      </c>
      <c r="C6567" t="s">
        <v>65</v>
      </c>
      <c r="D6567" t="s">
        <v>7</v>
      </c>
      <c r="E6567" t="s">
        <v>15</v>
      </c>
      <c r="F6567" s="5">
        <v>42856</v>
      </c>
      <c r="G6567">
        <v>406191432</v>
      </c>
      <c r="H6567" s="5">
        <v>42887</v>
      </c>
      <c r="I6567">
        <v>9926</v>
      </c>
      <c r="J6567" s="8">
        <v>668.27</v>
      </c>
      <c r="K6567" s="8">
        <v>502.54</v>
      </c>
      <c r="L6567" s="8">
        <v>6633248.0199999996</v>
      </c>
      <c r="M6567" s="8">
        <v>4988212.04</v>
      </c>
      <c r="N6567" s="8">
        <v>1645035.98</v>
      </c>
    </row>
    <row r="6568" spans="1:14" x14ac:dyDescent="0.3">
      <c r="A6568" t="s">
        <v>9</v>
      </c>
      <c r="B6568" t="s">
        <v>116</v>
      </c>
      <c r="C6568" t="s">
        <v>29</v>
      </c>
      <c r="D6568" t="s">
        <v>3</v>
      </c>
      <c r="E6568" t="s">
        <v>23</v>
      </c>
      <c r="F6568" s="5">
        <v>42699</v>
      </c>
      <c r="G6568">
        <v>652635800</v>
      </c>
      <c r="H6568" s="5">
        <v>42749</v>
      </c>
      <c r="I6568">
        <v>8291</v>
      </c>
      <c r="J6568" s="8">
        <v>651.21</v>
      </c>
      <c r="K6568" s="8">
        <v>524.96</v>
      </c>
      <c r="L6568" s="8">
        <v>5399182.1100000003</v>
      </c>
      <c r="M6568" s="8">
        <v>4352443.3600000003</v>
      </c>
      <c r="N6568" s="8">
        <v>1046738.75</v>
      </c>
    </row>
    <row r="6569" spans="1:14" x14ac:dyDescent="0.3">
      <c r="A6569" t="s">
        <v>12</v>
      </c>
      <c r="B6569" t="s">
        <v>90</v>
      </c>
      <c r="C6569" t="s">
        <v>36</v>
      </c>
      <c r="D6569" t="s">
        <v>7</v>
      </c>
      <c r="E6569" t="s">
        <v>23</v>
      </c>
      <c r="F6569" s="5">
        <v>42545</v>
      </c>
      <c r="G6569">
        <v>235464751</v>
      </c>
      <c r="H6569" s="5">
        <v>42584</v>
      </c>
      <c r="I6569">
        <v>8107</v>
      </c>
      <c r="J6569" s="8">
        <v>421.89</v>
      </c>
      <c r="K6569" s="8">
        <v>364.69</v>
      </c>
      <c r="L6569" s="8">
        <v>3420262.23</v>
      </c>
      <c r="M6569" s="8">
        <v>2956541.83</v>
      </c>
      <c r="N6569" s="8">
        <v>463720.4</v>
      </c>
    </row>
    <row r="6570" spans="1:14" x14ac:dyDescent="0.3">
      <c r="A6570" t="s">
        <v>9</v>
      </c>
      <c r="B6570" t="s">
        <v>63</v>
      </c>
      <c r="C6570" t="s">
        <v>45</v>
      </c>
      <c r="D6570" t="s">
        <v>7</v>
      </c>
      <c r="E6570" t="s">
        <v>4</v>
      </c>
      <c r="F6570" s="5">
        <v>42758</v>
      </c>
      <c r="G6570">
        <v>150039613</v>
      </c>
      <c r="H6570" s="5">
        <v>42765</v>
      </c>
      <c r="I6570">
        <v>8910</v>
      </c>
      <c r="J6570" s="8">
        <v>9.33</v>
      </c>
      <c r="K6570" s="8">
        <v>6.92</v>
      </c>
      <c r="L6570" s="8">
        <v>83130.3</v>
      </c>
      <c r="M6570" s="8">
        <v>61657.2</v>
      </c>
      <c r="N6570" s="8">
        <v>21473.1</v>
      </c>
    </row>
    <row r="6571" spans="1:14" x14ac:dyDescent="0.3">
      <c r="A6571" t="s">
        <v>17</v>
      </c>
      <c r="B6571" t="s">
        <v>163</v>
      </c>
      <c r="C6571" t="s">
        <v>31</v>
      </c>
      <c r="D6571" t="s">
        <v>7</v>
      </c>
      <c r="E6571" t="s">
        <v>4</v>
      </c>
      <c r="F6571" s="5">
        <v>42705</v>
      </c>
      <c r="G6571">
        <v>562034213</v>
      </c>
      <c r="H6571" s="5">
        <v>42708</v>
      </c>
      <c r="I6571">
        <v>7268</v>
      </c>
      <c r="J6571" s="8">
        <v>437.2</v>
      </c>
      <c r="K6571" s="8">
        <v>263.33</v>
      </c>
      <c r="L6571" s="8">
        <v>3177569.6</v>
      </c>
      <c r="M6571" s="8">
        <v>1913882.44</v>
      </c>
      <c r="N6571" s="8">
        <v>1263687.1599999999</v>
      </c>
    </row>
    <row r="6572" spans="1:14" x14ac:dyDescent="0.3">
      <c r="A6572" t="s">
        <v>9</v>
      </c>
      <c r="B6572" t="s">
        <v>49</v>
      </c>
      <c r="C6572" t="s">
        <v>31</v>
      </c>
      <c r="D6572" t="s">
        <v>3</v>
      </c>
      <c r="E6572" t="s">
        <v>8</v>
      </c>
      <c r="F6572" s="5">
        <v>42146</v>
      </c>
      <c r="G6572">
        <v>357434880</v>
      </c>
      <c r="H6572" s="5">
        <v>42184</v>
      </c>
      <c r="I6572">
        <v>1779</v>
      </c>
      <c r="J6572" s="8">
        <v>437.2</v>
      </c>
      <c r="K6572" s="8">
        <v>263.33</v>
      </c>
      <c r="L6572" s="8">
        <v>777778.8</v>
      </c>
      <c r="M6572" s="8">
        <v>468464.07</v>
      </c>
      <c r="N6572" s="8">
        <v>309314.73</v>
      </c>
    </row>
    <row r="6573" spans="1:14" x14ac:dyDescent="0.3">
      <c r="A6573" t="s">
        <v>12</v>
      </c>
      <c r="B6573" t="s">
        <v>90</v>
      </c>
      <c r="C6573" t="s">
        <v>65</v>
      </c>
      <c r="D6573" t="s">
        <v>7</v>
      </c>
      <c r="E6573" t="s">
        <v>23</v>
      </c>
      <c r="F6573" s="5">
        <v>42611</v>
      </c>
      <c r="G6573">
        <v>292540442</v>
      </c>
      <c r="H6573" s="5">
        <v>42620</v>
      </c>
      <c r="I6573">
        <v>8073</v>
      </c>
      <c r="J6573" s="8">
        <v>668.27</v>
      </c>
      <c r="K6573" s="8">
        <v>502.54</v>
      </c>
      <c r="L6573" s="8">
        <v>5394943.71</v>
      </c>
      <c r="M6573" s="8">
        <v>4057005.42</v>
      </c>
      <c r="N6573" s="8">
        <v>1337938.29</v>
      </c>
    </row>
    <row r="6574" spans="1:14" x14ac:dyDescent="0.3">
      <c r="A6574" t="s">
        <v>12</v>
      </c>
      <c r="B6574" t="s">
        <v>162</v>
      </c>
      <c r="C6574" t="s">
        <v>36</v>
      </c>
      <c r="D6574" t="s">
        <v>3</v>
      </c>
      <c r="E6574" t="s">
        <v>23</v>
      </c>
      <c r="F6574" s="5">
        <v>44870</v>
      </c>
      <c r="G6574">
        <v>743962228</v>
      </c>
      <c r="H6574" s="5">
        <v>44899</v>
      </c>
      <c r="I6574">
        <v>3811</v>
      </c>
      <c r="J6574" s="8">
        <v>421.89</v>
      </c>
      <c r="K6574" s="8">
        <v>364.69</v>
      </c>
      <c r="L6574" s="8">
        <v>1607822.79</v>
      </c>
      <c r="M6574" s="8">
        <v>1389833.59</v>
      </c>
      <c r="N6574" s="8">
        <v>217989.2</v>
      </c>
    </row>
    <row r="6575" spans="1:14" x14ac:dyDescent="0.3">
      <c r="A6575" t="s">
        <v>9</v>
      </c>
      <c r="B6575" t="s">
        <v>84</v>
      </c>
      <c r="C6575" t="s">
        <v>22</v>
      </c>
      <c r="D6575" t="s">
        <v>7</v>
      </c>
      <c r="E6575" t="s">
        <v>23</v>
      </c>
      <c r="F6575" s="5">
        <v>42231</v>
      </c>
      <c r="G6575">
        <v>358624064</v>
      </c>
      <c r="H6575" s="5">
        <v>42280</v>
      </c>
      <c r="I6575">
        <v>3685</v>
      </c>
      <c r="J6575" s="8">
        <v>109.28</v>
      </c>
      <c r="K6575" s="8">
        <v>35.840000000000003</v>
      </c>
      <c r="L6575" s="8">
        <v>402696.8</v>
      </c>
      <c r="M6575" s="8">
        <v>132070.39999999999</v>
      </c>
      <c r="N6575" s="8">
        <v>270626.40000000002</v>
      </c>
    </row>
    <row r="6576" spans="1:14" x14ac:dyDescent="0.3">
      <c r="A6576" t="s">
        <v>9</v>
      </c>
      <c r="B6576" t="s">
        <v>157</v>
      </c>
      <c r="C6576" t="s">
        <v>57</v>
      </c>
      <c r="D6576" t="s">
        <v>3</v>
      </c>
      <c r="E6576" t="s">
        <v>4</v>
      </c>
      <c r="F6576" s="5">
        <v>44512</v>
      </c>
      <c r="G6576">
        <v>103762280</v>
      </c>
      <c r="H6576" s="5">
        <v>44544</v>
      </c>
      <c r="I6576">
        <v>4419</v>
      </c>
      <c r="J6576" s="8">
        <v>154.06</v>
      </c>
      <c r="K6576" s="8">
        <v>90.93</v>
      </c>
      <c r="L6576" s="8">
        <v>680791.14</v>
      </c>
      <c r="M6576" s="8">
        <v>401819.67</v>
      </c>
      <c r="N6576" s="8">
        <v>278971.46999999997</v>
      </c>
    </row>
    <row r="6577" spans="1:14" x14ac:dyDescent="0.3">
      <c r="A6577" t="s">
        <v>0</v>
      </c>
      <c r="B6577" t="s">
        <v>197</v>
      </c>
      <c r="C6577" t="s">
        <v>14</v>
      </c>
      <c r="D6577" t="s">
        <v>3</v>
      </c>
      <c r="E6577" t="s">
        <v>23</v>
      </c>
      <c r="F6577" s="5">
        <v>42224</v>
      </c>
      <c r="G6577">
        <v>116925704</v>
      </c>
      <c r="H6577" s="5">
        <v>42255</v>
      </c>
      <c r="I6577">
        <v>9769</v>
      </c>
      <c r="J6577" s="8">
        <v>205.7</v>
      </c>
      <c r="K6577" s="8">
        <v>117.11</v>
      </c>
      <c r="L6577" s="8">
        <v>2009483.3</v>
      </c>
      <c r="M6577" s="8">
        <v>1144047.5900000001</v>
      </c>
      <c r="N6577" s="8">
        <v>865435.71</v>
      </c>
    </row>
    <row r="6578" spans="1:14" x14ac:dyDescent="0.3">
      <c r="A6578" t="s">
        <v>12</v>
      </c>
      <c r="B6578" t="s">
        <v>73</v>
      </c>
      <c r="C6578" t="s">
        <v>65</v>
      </c>
      <c r="D6578" t="s">
        <v>3</v>
      </c>
      <c r="E6578" t="s">
        <v>8</v>
      </c>
      <c r="F6578" s="5">
        <v>43693</v>
      </c>
      <c r="G6578">
        <v>155975663</v>
      </c>
      <c r="H6578" s="5">
        <v>43703</v>
      </c>
      <c r="I6578">
        <v>5520</v>
      </c>
      <c r="J6578" s="8">
        <v>668.27</v>
      </c>
      <c r="K6578" s="8">
        <v>502.54</v>
      </c>
      <c r="L6578" s="8">
        <v>3688850.4</v>
      </c>
      <c r="M6578" s="8">
        <v>2774020.8</v>
      </c>
      <c r="N6578" s="8">
        <v>914829.6</v>
      </c>
    </row>
    <row r="6579" spans="1:14" x14ac:dyDescent="0.3">
      <c r="A6579" t="s">
        <v>9</v>
      </c>
      <c r="B6579" t="s">
        <v>79</v>
      </c>
      <c r="C6579" t="s">
        <v>22</v>
      </c>
      <c r="D6579" t="s">
        <v>3</v>
      </c>
      <c r="E6579" t="s">
        <v>4</v>
      </c>
      <c r="F6579" s="5">
        <v>44096</v>
      </c>
      <c r="G6579">
        <v>949085986</v>
      </c>
      <c r="H6579" s="5">
        <v>44120</v>
      </c>
      <c r="I6579">
        <v>4489</v>
      </c>
      <c r="J6579" s="8">
        <v>109.28</v>
      </c>
      <c r="K6579" s="8">
        <v>35.840000000000003</v>
      </c>
      <c r="L6579" s="8">
        <v>490557.92</v>
      </c>
      <c r="M6579" s="8">
        <v>160885.76000000001</v>
      </c>
      <c r="N6579" s="8">
        <v>329672.15999999997</v>
      </c>
    </row>
    <row r="6580" spans="1:14" x14ac:dyDescent="0.3">
      <c r="A6580" t="s">
        <v>9</v>
      </c>
      <c r="B6580" t="s">
        <v>105</v>
      </c>
      <c r="C6580" t="s">
        <v>2</v>
      </c>
      <c r="D6580" t="s">
        <v>7</v>
      </c>
      <c r="E6580" t="s">
        <v>4</v>
      </c>
      <c r="F6580" s="5">
        <v>43536</v>
      </c>
      <c r="G6580">
        <v>144743001</v>
      </c>
      <c r="H6580" s="5">
        <v>43576</v>
      </c>
      <c r="I6580">
        <v>1525</v>
      </c>
      <c r="J6580" s="8">
        <v>255.28</v>
      </c>
      <c r="K6580" s="8">
        <v>159.41999999999999</v>
      </c>
      <c r="L6580" s="8">
        <v>389302</v>
      </c>
      <c r="M6580" s="8">
        <v>243115.5</v>
      </c>
      <c r="N6580" s="8">
        <v>146186.5</v>
      </c>
    </row>
    <row r="6581" spans="1:14" x14ac:dyDescent="0.3">
      <c r="A6581" t="s">
        <v>12</v>
      </c>
      <c r="B6581" t="s">
        <v>180</v>
      </c>
      <c r="C6581" t="s">
        <v>2</v>
      </c>
      <c r="D6581" t="s">
        <v>3</v>
      </c>
      <c r="E6581" t="s">
        <v>4</v>
      </c>
      <c r="F6581" s="5">
        <v>44046</v>
      </c>
      <c r="G6581">
        <v>861745536</v>
      </c>
      <c r="H6581" s="5">
        <v>44057</v>
      </c>
      <c r="I6581">
        <v>8509</v>
      </c>
      <c r="J6581" s="8">
        <v>255.28</v>
      </c>
      <c r="K6581" s="8">
        <v>159.41999999999999</v>
      </c>
      <c r="L6581" s="8">
        <v>2172177.52</v>
      </c>
      <c r="M6581" s="8">
        <v>1356504.78</v>
      </c>
      <c r="N6581" s="8">
        <v>815672.74</v>
      </c>
    </row>
    <row r="6582" spans="1:14" x14ac:dyDescent="0.3">
      <c r="A6582" t="s">
        <v>9</v>
      </c>
      <c r="B6582" t="s">
        <v>178</v>
      </c>
      <c r="C6582" t="s">
        <v>11</v>
      </c>
      <c r="D6582" t="s">
        <v>3</v>
      </c>
      <c r="E6582" t="s">
        <v>15</v>
      </c>
      <c r="F6582" s="5">
        <v>42777</v>
      </c>
      <c r="G6582">
        <v>439204919</v>
      </c>
      <c r="H6582" s="5">
        <v>42785</v>
      </c>
      <c r="I6582">
        <v>9350</v>
      </c>
      <c r="J6582" s="8">
        <v>47.45</v>
      </c>
      <c r="K6582" s="8">
        <v>31.79</v>
      </c>
      <c r="L6582" s="8">
        <v>443657.5</v>
      </c>
      <c r="M6582" s="8">
        <v>297236.5</v>
      </c>
      <c r="N6582" s="8">
        <v>146421</v>
      </c>
    </row>
    <row r="6583" spans="1:14" x14ac:dyDescent="0.3">
      <c r="A6583" t="s">
        <v>9</v>
      </c>
      <c r="B6583" t="s">
        <v>103</v>
      </c>
      <c r="C6583" t="s">
        <v>29</v>
      </c>
      <c r="D6583" t="s">
        <v>7</v>
      </c>
      <c r="E6583" t="s">
        <v>15</v>
      </c>
      <c r="F6583" s="5">
        <v>42041</v>
      </c>
      <c r="G6583">
        <v>786544978</v>
      </c>
      <c r="H6583" s="5">
        <v>42078</v>
      </c>
      <c r="I6583">
        <v>4993</v>
      </c>
      <c r="J6583" s="8">
        <v>651.21</v>
      </c>
      <c r="K6583" s="8">
        <v>524.96</v>
      </c>
      <c r="L6583" s="8">
        <v>3251491.53</v>
      </c>
      <c r="M6583" s="8">
        <v>2621125.2799999998</v>
      </c>
      <c r="N6583" s="8">
        <v>630366.25</v>
      </c>
    </row>
    <row r="6584" spans="1:14" x14ac:dyDescent="0.3">
      <c r="A6584" t="s">
        <v>9</v>
      </c>
      <c r="B6584" t="s">
        <v>95</v>
      </c>
      <c r="C6584" t="s">
        <v>36</v>
      </c>
      <c r="D6584" t="s">
        <v>3</v>
      </c>
      <c r="E6584" t="s">
        <v>8</v>
      </c>
      <c r="F6584" s="5">
        <v>44231</v>
      </c>
      <c r="G6584">
        <v>733502042</v>
      </c>
      <c r="H6584" s="5">
        <v>44249</v>
      </c>
      <c r="I6584">
        <v>8409</v>
      </c>
      <c r="J6584" s="8">
        <v>421.89</v>
      </c>
      <c r="K6584" s="8">
        <v>364.69</v>
      </c>
      <c r="L6584" s="8">
        <v>3547673.01</v>
      </c>
      <c r="M6584" s="8">
        <v>3066678.21</v>
      </c>
      <c r="N6584" s="8">
        <v>480994.8</v>
      </c>
    </row>
    <row r="6585" spans="1:14" x14ac:dyDescent="0.3">
      <c r="A6585" t="s">
        <v>9</v>
      </c>
      <c r="B6585" t="s">
        <v>27</v>
      </c>
      <c r="C6585" t="s">
        <v>19</v>
      </c>
      <c r="D6585" t="s">
        <v>3</v>
      </c>
      <c r="E6585" t="s">
        <v>8</v>
      </c>
      <c r="F6585" s="5">
        <v>43280</v>
      </c>
      <c r="G6585">
        <v>980124938</v>
      </c>
      <c r="H6585" s="5">
        <v>43288</v>
      </c>
      <c r="I6585">
        <v>9605</v>
      </c>
      <c r="J6585" s="8">
        <v>81.73</v>
      </c>
      <c r="K6585" s="8">
        <v>56.67</v>
      </c>
      <c r="L6585" s="8">
        <v>785016.65</v>
      </c>
      <c r="M6585" s="8">
        <v>544315.35</v>
      </c>
      <c r="N6585" s="8">
        <v>240701.3</v>
      </c>
    </row>
    <row r="6586" spans="1:14" x14ac:dyDescent="0.3">
      <c r="A6586" t="s">
        <v>17</v>
      </c>
      <c r="B6586" t="s">
        <v>85</v>
      </c>
      <c r="C6586" t="s">
        <v>19</v>
      </c>
      <c r="D6586" t="s">
        <v>3</v>
      </c>
      <c r="E6586" t="s">
        <v>4</v>
      </c>
      <c r="F6586" s="5">
        <v>43477</v>
      </c>
      <c r="G6586">
        <v>946774995</v>
      </c>
      <c r="H6586" s="5">
        <v>43509</v>
      </c>
      <c r="I6586">
        <v>615</v>
      </c>
      <c r="J6586" s="8">
        <v>81.73</v>
      </c>
      <c r="K6586" s="8">
        <v>56.67</v>
      </c>
      <c r="L6586" s="8">
        <v>50263.95</v>
      </c>
      <c r="M6586" s="8">
        <v>34852.050000000003</v>
      </c>
      <c r="N6586" s="8">
        <v>15411.9</v>
      </c>
    </row>
    <row r="6587" spans="1:14" x14ac:dyDescent="0.3">
      <c r="A6587" t="s">
        <v>20</v>
      </c>
      <c r="B6587" t="s">
        <v>181</v>
      </c>
      <c r="C6587" t="s">
        <v>22</v>
      </c>
      <c r="D6587" t="s">
        <v>7</v>
      </c>
      <c r="E6587" t="s">
        <v>23</v>
      </c>
      <c r="F6587" s="5">
        <v>43268</v>
      </c>
      <c r="G6587">
        <v>124126040</v>
      </c>
      <c r="H6587" s="5">
        <v>43314</v>
      </c>
      <c r="I6587">
        <v>509</v>
      </c>
      <c r="J6587" s="8">
        <v>109.28</v>
      </c>
      <c r="K6587" s="8">
        <v>35.840000000000003</v>
      </c>
      <c r="L6587" s="8">
        <v>55623.519999999997</v>
      </c>
      <c r="M6587" s="8">
        <v>18242.560000000001</v>
      </c>
      <c r="N6587" s="8">
        <v>37380.959999999999</v>
      </c>
    </row>
    <row r="6588" spans="1:14" x14ac:dyDescent="0.3">
      <c r="A6588" t="s">
        <v>9</v>
      </c>
      <c r="B6588" t="s">
        <v>103</v>
      </c>
      <c r="C6588" t="s">
        <v>11</v>
      </c>
      <c r="D6588" t="s">
        <v>3</v>
      </c>
      <c r="E6588" t="s">
        <v>23</v>
      </c>
      <c r="F6588" s="5">
        <v>43987</v>
      </c>
      <c r="G6588">
        <v>323164403</v>
      </c>
      <c r="H6588" s="5">
        <v>44012</v>
      </c>
      <c r="I6588">
        <v>383</v>
      </c>
      <c r="J6588" s="8">
        <v>47.45</v>
      </c>
      <c r="K6588" s="8">
        <v>31.79</v>
      </c>
      <c r="L6588" s="8">
        <v>18173.349999999999</v>
      </c>
      <c r="M6588" s="8">
        <v>12175.57</v>
      </c>
      <c r="N6588" s="8">
        <v>5997.78</v>
      </c>
    </row>
    <row r="6589" spans="1:14" x14ac:dyDescent="0.3">
      <c r="A6589" t="s">
        <v>17</v>
      </c>
      <c r="B6589" t="s">
        <v>35</v>
      </c>
      <c r="C6589" t="s">
        <v>14</v>
      </c>
      <c r="D6589" t="s">
        <v>3</v>
      </c>
      <c r="E6589" t="s">
        <v>15</v>
      </c>
      <c r="F6589" s="5">
        <v>43473</v>
      </c>
      <c r="G6589">
        <v>725188910</v>
      </c>
      <c r="H6589" s="5">
        <v>43504</v>
      </c>
      <c r="I6589">
        <v>8369</v>
      </c>
      <c r="J6589" s="8">
        <v>205.7</v>
      </c>
      <c r="K6589" s="8">
        <v>117.11</v>
      </c>
      <c r="L6589" s="8">
        <v>1721503.3</v>
      </c>
      <c r="M6589" s="8">
        <v>980093.59</v>
      </c>
      <c r="N6589" s="8">
        <v>741409.71</v>
      </c>
    </row>
    <row r="6590" spans="1:14" x14ac:dyDescent="0.3">
      <c r="A6590" t="s">
        <v>9</v>
      </c>
      <c r="B6590" t="s">
        <v>123</v>
      </c>
      <c r="C6590" t="s">
        <v>11</v>
      </c>
      <c r="D6590" t="s">
        <v>3</v>
      </c>
      <c r="E6590" t="s">
        <v>4</v>
      </c>
      <c r="F6590" s="5">
        <v>42303</v>
      </c>
      <c r="G6590">
        <v>131810891</v>
      </c>
      <c r="H6590" s="5">
        <v>42341</v>
      </c>
      <c r="I6590">
        <v>4627</v>
      </c>
      <c r="J6590" s="8">
        <v>47.45</v>
      </c>
      <c r="K6590" s="8">
        <v>31.79</v>
      </c>
      <c r="L6590" s="8">
        <v>219551.15</v>
      </c>
      <c r="M6590" s="8">
        <v>147092.32999999999</v>
      </c>
      <c r="N6590" s="8">
        <v>72458.820000000007</v>
      </c>
    </row>
    <row r="6591" spans="1:14" x14ac:dyDescent="0.3">
      <c r="A6591" t="s">
        <v>9</v>
      </c>
      <c r="B6591" t="s">
        <v>106</v>
      </c>
      <c r="C6591" t="s">
        <v>45</v>
      </c>
      <c r="D6591" t="s">
        <v>7</v>
      </c>
      <c r="E6591" t="s">
        <v>8</v>
      </c>
      <c r="F6591" s="5">
        <v>44595</v>
      </c>
      <c r="G6591">
        <v>114954173</v>
      </c>
      <c r="H6591" s="5">
        <v>44603</v>
      </c>
      <c r="I6591">
        <v>6349</v>
      </c>
      <c r="J6591" s="8">
        <v>9.33</v>
      </c>
      <c r="K6591" s="8">
        <v>6.92</v>
      </c>
      <c r="L6591" s="8">
        <v>59236.17</v>
      </c>
      <c r="M6591" s="8">
        <v>43935.08</v>
      </c>
      <c r="N6591" s="8">
        <v>15301.09</v>
      </c>
    </row>
    <row r="6592" spans="1:14" x14ac:dyDescent="0.3">
      <c r="A6592" t="s">
        <v>17</v>
      </c>
      <c r="B6592" t="s">
        <v>25</v>
      </c>
      <c r="C6592" t="s">
        <v>19</v>
      </c>
      <c r="D6592" t="s">
        <v>3</v>
      </c>
      <c r="E6592" t="s">
        <v>8</v>
      </c>
      <c r="F6592" s="5">
        <v>42547</v>
      </c>
      <c r="G6592">
        <v>966855084</v>
      </c>
      <c r="H6592" s="5">
        <v>42567</v>
      </c>
      <c r="I6592">
        <v>2760</v>
      </c>
      <c r="J6592" s="8">
        <v>81.73</v>
      </c>
      <c r="K6592" s="8">
        <v>56.67</v>
      </c>
      <c r="L6592" s="8">
        <v>225574.8</v>
      </c>
      <c r="M6592" s="8">
        <v>156409.20000000001</v>
      </c>
      <c r="N6592" s="8">
        <v>69165.600000000006</v>
      </c>
    </row>
    <row r="6593" spans="1:14" x14ac:dyDescent="0.3">
      <c r="A6593" t="s">
        <v>9</v>
      </c>
      <c r="B6593" t="s">
        <v>142</v>
      </c>
      <c r="C6593" t="s">
        <v>22</v>
      </c>
      <c r="D6593" t="s">
        <v>7</v>
      </c>
      <c r="E6593" t="s">
        <v>15</v>
      </c>
      <c r="F6593" s="5">
        <v>42021</v>
      </c>
      <c r="G6593">
        <v>350062453</v>
      </c>
      <c r="H6593" s="5">
        <v>42057</v>
      </c>
      <c r="I6593">
        <v>114</v>
      </c>
      <c r="J6593" s="8">
        <v>109.28</v>
      </c>
      <c r="K6593" s="8">
        <v>35.840000000000003</v>
      </c>
      <c r="L6593" s="8">
        <v>12457.92</v>
      </c>
      <c r="M6593" s="8">
        <v>4085.76</v>
      </c>
      <c r="N6593" s="8">
        <v>8372.16</v>
      </c>
    </row>
    <row r="6594" spans="1:14" x14ac:dyDescent="0.3">
      <c r="A6594" t="s">
        <v>20</v>
      </c>
      <c r="B6594" t="s">
        <v>81</v>
      </c>
      <c r="C6594" t="s">
        <v>2</v>
      </c>
      <c r="D6594" t="s">
        <v>3</v>
      </c>
      <c r="E6594" t="s">
        <v>15</v>
      </c>
      <c r="F6594" s="5">
        <v>42802</v>
      </c>
      <c r="G6594">
        <v>947437608</v>
      </c>
      <c r="H6594" s="5">
        <v>42837</v>
      </c>
      <c r="I6594">
        <v>6697</v>
      </c>
      <c r="J6594" s="8">
        <v>255.28</v>
      </c>
      <c r="K6594" s="8">
        <v>159.41999999999999</v>
      </c>
      <c r="L6594" s="8">
        <v>1709610.16</v>
      </c>
      <c r="M6594" s="8">
        <v>1067635.74</v>
      </c>
      <c r="N6594" s="8">
        <v>641974.42000000004</v>
      </c>
    </row>
    <row r="6595" spans="1:14" x14ac:dyDescent="0.3">
      <c r="A6595" t="s">
        <v>9</v>
      </c>
      <c r="B6595" t="s">
        <v>156</v>
      </c>
      <c r="C6595" t="s">
        <v>11</v>
      </c>
      <c r="D6595" t="s">
        <v>3</v>
      </c>
      <c r="E6595" t="s">
        <v>8</v>
      </c>
      <c r="F6595" s="5">
        <v>42529</v>
      </c>
      <c r="G6595">
        <v>112154376</v>
      </c>
      <c r="H6595" s="5">
        <v>42562</v>
      </c>
      <c r="I6595">
        <v>7827</v>
      </c>
      <c r="J6595" s="8">
        <v>47.45</v>
      </c>
      <c r="K6595" s="8">
        <v>31.79</v>
      </c>
      <c r="L6595" s="8">
        <v>371391.15</v>
      </c>
      <c r="M6595" s="8">
        <v>248820.33</v>
      </c>
      <c r="N6595" s="8">
        <v>122570.82</v>
      </c>
    </row>
    <row r="6596" spans="1:14" x14ac:dyDescent="0.3">
      <c r="A6596" t="s">
        <v>20</v>
      </c>
      <c r="B6596" t="s">
        <v>70</v>
      </c>
      <c r="C6596" t="s">
        <v>65</v>
      </c>
      <c r="D6596" t="s">
        <v>7</v>
      </c>
      <c r="E6596" t="s">
        <v>4</v>
      </c>
      <c r="F6596" s="5">
        <v>43459</v>
      </c>
      <c r="G6596">
        <v>217699086</v>
      </c>
      <c r="H6596" s="5">
        <v>42006</v>
      </c>
      <c r="I6596">
        <v>852</v>
      </c>
      <c r="J6596" s="8">
        <v>668.27</v>
      </c>
      <c r="K6596" s="8">
        <v>502.54</v>
      </c>
      <c r="L6596" s="8">
        <v>569366.04</v>
      </c>
      <c r="M6596" s="8">
        <v>428164.08</v>
      </c>
      <c r="N6596" s="8">
        <v>141201.96</v>
      </c>
    </row>
    <row r="6597" spans="1:14" x14ac:dyDescent="0.3">
      <c r="A6597" t="s">
        <v>9</v>
      </c>
      <c r="B6597" t="s">
        <v>103</v>
      </c>
      <c r="C6597" t="s">
        <v>22</v>
      </c>
      <c r="D6597" t="s">
        <v>7</v>
      </c>
      <c r="E6597" t="s">
        <v>8</v>
      </c>
      <c r="F6597" s="5">
        <v>43932</v>
      </c>
      <c r="G6597">
        <v>107870566</v>
      </c>
      <c r="H6597" s="5">
        <v>43963</v>
      </c>
      <c r="I6597">
        <v>153</v>
      </c>
      <c r="J6597" s="8">
        <v>109.28</v>
      </c>
      <c r="K6597" s="8">
        <v>35.840000000000003</v>
      </c>
      <c r="L6597" s="8">
        <v>16719.84</v>
      </c>
      <c r="M6597" s="8">
        <v>5483.52</v>
      </c>
      <c r="N6597" s="8">
        <v>11236.32</v>
      </c>
    </row>
    <row r="6598" spans="1:14" x14ac:dyDescent="0.3">
      <c r="A6598" t="s">
        <v>9</v>
      </c>
      <c r="B6598" t="s">
        <v>95</v>
      </c>
      <c r="C6598" t="s">
        <v>14</v>
      </c>
      <c r="D6598" t="s">
        <v>3</v>
      </c>
      <c r="E6598" t="s">
        <v>8</v>
      </c>
      <c r="F6598" s="5">
        <v>42523</v>
      </c>
      <c r="G6598">
        <v>946780145</v>
      </c>
      <c r="H6598" s="5">
        <v>42553</v>
      </c>
      <c r="I6598">
        <v>2139</v>
      </c>
      <c r="J6598" s="8">
        <v>205.7</v>
      </c>
      <c r="K6598" s="8">
        <v>117.11</v>
      </c>
      <c r="L6598" s="8">
        <v>439992.3</v>
      </c>
      <c r="M6598" s="8">
        <v>250498.29</v>
      </c>
      <c r="N6598" s="8">
        <v>189494.01</v>
      </c>
    </row>
    <row r="6599" spans="1:14" x14ac:dyDescent="0.3">
      <c r="A6599" t="s">
        <v>17</v>
      </c>
      <c r="B6599" t="s">
        <v>163</v>
      </c>
      <c r="C6599" t="s">
        <v>14</v>
      </c>
      <c r="D6599" t="s">
        <v>3</v>
      </c>
      <c r="E6599" t="s">
        <v>23</v>
      </c>
      <c r="F6599" s="5">
        <v>44583</v>
      </c>
      <c r="G6599">
        <v>368851649</v>
      </c>
      <c r="H6599" s="5">
        <v>44609</v>
      </c>
      <c r="I6599">
        <v>255</v>
      </c>
      <c r="J6599" s="8">
        <v>205.7</v>
      </c>
      <c r="K6599" s="8">
        <v>117.11</v>
      </c>
      <c r="L6599" s="8">
        <v>52453.5</v>
      </c>
      <c r="M6599" s="8">
        <v>29863.05</v>
      </c>
      <c r="N6599" s="8">
        <v>22590.45</v>
      </c>
    </row>
    <row r="6600" spans="1:14" x14ac:dyDescent="0.3">
      <c r="A6600" t="s">
        <v>9</v>
      </c>
      <c r="B6600" t="s">
        <v>207</v>
      </c>
      <c r="C6600" t="s">
        <v>29</v>
      </c>
      <c r="D6600" t="s">
        <v>3</v>
      </c>
      <c r="E6600" t="s">
        <v>15</v>
      </c>
      <c r="F6600" s="5">
        <v>43386</v>
      </c>
      <c r="G6600">
        <v>128821408</v>
      </c>
      <c r="H6600" s="5">
        <v>43386</v>
      </c>
      <c r="I6600">
        <v>9972</v>
      </c>
      <c r="J6600" s="8">
        <v>651.21</v>
      </c>
      <c r="K6600" s="8">
        <v>524.96</v>
      </c>
      <c r="L6600" s="8">
        <v>6493866.1200000001</v>
      </c>
      <c r="M6600" s="8">
        <v>5234901.12</v>
      </c>
      <c r="N6600" s="8">
        <v>1258965</v>
      </c>
    </row>
    <row r="6601" spans="1:14" x14ac:dyDescent="0.3">
      <c r="A6601" t="s">
        <v>20</v>
      </c>
      <c r="B6601" t="s">
        <v>71</v>
      </c>
      <c r="C6601" t="s">
        <v>57</v>
      </c>
      <c r="D6601" t="s">
        <v>7</v>
      </c>
      <c r="E6601" t="s">
        <v>15</v>
      </c>
      <c r="F6601" s="5">
        <v>44410</v>
      </c>
      <c r="G6601">
        <v>251738250</v>
      </c>
      <c r="H6601" s="5">
        <v>44434</v>
      </c>
      <c r="I6601">
        <v>3797</v>
      </c>
      <c r="J6601" s="8">
        <v>154.06</v>
      </c>
      <c r="K6601" s="8">
        <v>90.93</v>
      </c>
      <c r="L6601" s="8">
        <v>584965.81999999995</v>
      </c>
      <c r="M6601" s="8">
        <v>345261.21</v>
      </c>
      <c r="N6601" s="8">
        <v>239704.61</v>
      </c>
    </row>
    <row r="6602" spans="1:14" x14ac:dyDescent="0.3">
      <c r="A6602" t="s">
        <v>9</v>
      </c>
      <c r="B6602" t="s">
        <v>155</v>
      </c>
      <c r="C6602" t="s">
        <v>36</v>
      </c>
      <c r="D6602" t="s">
        <v>3</v>
      </c>
      <c r="E6602" t="s">
        <v>4</v>
      </c>
      <c r="F6602" s="5">
        <v>44130</v>
      </c>
      <c r="G6602">
        <v>382963502</v>
      </c>
      <c r="H6602" s="5">
        <v>44162</v>
      </c>
      <c r="I6602">
        <v>6265</v>
      </c>
      <c r="J6602" s="8">
        <v>421.89</v>
      </c>
      <c r="K6602" s="8">
        <v>364.69</v>
      </c>
      <c r="L6602" s="8">
        <v>2643140.85</v>
      </c>
      <c r="M6602" s="8">
        <v>2284782.85</v>
      </c>
      <c r="N6602" s="8">
        <v>358358</v>
      </c>
    </row>
    <row r="6603" spans="1:14" x14ac:dyDescent="0.3">
      <c r="A6603" t="s">
        <v>9</v>
      </c>
      <c r="B6603" t="s">
        <v>114</v>
      </c>
      <c r="C6603" t="s">
        <v>11</v>
      </c>
      <c r="D6603" t="s">
        <v>7</v>
      </c>
      <c r="E6603" t="s">
        <v>15</v>
      </c>
      <c r="F6603" s="5">
        <v>44187</v>
      </c>
      <c r="G6603">
        <v>238170993</v>
      </c>
      <c r="H6603" s="5">
        <v>43868</v>
      </c>
      <c r="I6603">
        <v>8944</v>
      </c>
      <c r="J6603" s="8">
        <v>47.45</v>
      </c>
      <c r="K6603" s="8">
        <v>31.79</v>
      </c>
      <c r="L6603" s="8">
        <v>424392.8</v>
      </c>
      <c r="M6603" s="8">
        <v>284329.76</v>
      </c>
      <c r="N6603" s="8">
        <v>140063.04000000001</v>
      </c>
    </row>
    <row r="6604" spans="1:14" x14ac:dyDescent="0.3">
      <c r="A6604" t="s">
        <v>9</v>
      </c>
      <c r="B6604" t="s">
        <v>136</v>
      </c>
      <c r="C6604" t="s">
        <v>2</v>
      </c>
      <c r="D6604" t="s">
        <v>7</v>
      </c>
      <c r="E6604" t="s">
        <v>4</v>
      </c>
      <c r="F6604" s="5">
        <v>42069</v>
      </c>
      <c r="G6604">
        <v>953347051</v>
      </c>
      <c r="H6604" s="5">
        <v>42071</v>
      </c>
      <c r="I6604">
        <v>5433</v>
      </c>
      <c r="J6604" s="8">
        <v>255.28</v>
      </c>
      <c r="K6604" s="8">
        <v>159.41999999999999</v>
      </c>
      <c r="L6604" s="8">
        <v>1386936.24</v>
      </c>
      <c r="M6604" s="8">
        <v>866128.86</v>
      </c>
      <c r="N6604" s="8">
        <v>520807.38</v>
      </c>
    </row>
    <row r="6605" spans="1:14" x14ac:dyDescent="0.3">
      <c r="A6605" t="s">
        <v>9</v>
      </c>
      <c r="B6605" t="s">
        <v>167</v>
      </c>
      <c r="C6605" t="s">
        <v>22</v>
      </c>
      <c r="D6605" t="s">
        <v>3</v>
      </c>
      <c r="E6605" t="s">
        <v>4</v>
      </c>
      <c r="F6605" s="5">
        <v>43923</v>
      </c>
      <c r="G6605">
        <v>134790503</v>
      </c>
      <c r="H6605" s="5">
        <v>43947</v>
      </c>
      <c r="I6605">
        <v>6360</v>
      </c>
      <c r="J6605" s="8">
        <v>109.28</v>
      </c>
      <c r="K6605" s="8">
        <v>35.840000000000003</v>
      </c>
      <c r="L6605" s="8">
        <v>695020.8</v>
      </c>
      <c r="M6605" s="8">
        <v>227942.39999999999</v>
      </c>
      <c r="N6605" s="8">
        <v>467078.40000000002</v>
      </c>
    </row>
    <row r="6606" spans="1:14" x14ac:dyDescent="0.3">
      <c r="A6606" t="s">
        <v>9</v>
      </c>
      <c r="B6606" t="s">
        <v>49</v>
      </c>
      <c r="C6606" t="s">
        <v>57</v>
      </c>
      <c r="D6606" t="s">
        <v>3</v>
      </c>
      <c r="E6606" t="s">
        <v>23</v>
      </c>
      <c r="F6606" s="5">
        <v>43554</v>
      </c>
      <c r="G6606">
        <v>409112679</v>
      </c>
      <c r="H6606" s="5">
        <v>43603</v>
      </c>
      <c r="I6606">
        <v>4388</v>
      </c>
      <c r="J6606" s="8">
        <v>154.06</v>
      </c>
      <c r="K6606" s="8">
        <v>90.93</v>
      </c>
      <c r="L6606" s="8">
        <v>676015.28</v>
      </c>
      <c r="M6606" s="8">
        <v>399000.84</v>
      </c>
      <c r="N6606" s="8">
        <v>277014.44</v>
      </c>
    </row>
    <row r="6607" spans="1:14" x14ac:dyDescent="0.3">
      <c r="A6607" t="s">
        <v>9</v>
      </c>
      <c r="B6607" t="s">
        <v>109</v>
      </c>
      <c r="C6607" t="s">
        <v>19</v>
      </c>
      <c r="D6607" t="s">
        <v>7</v>
      </c>
      <c r="E6607" t="s">
        <v>15</v>
      </c>
      <c r="F6607" s="5">
        <v>42698</v>
      </c>
      <c r="G6607">
        <v>873237407</v>
      </c>
      <c r="H6607" s="5">
        <v>42699</v>
      </c>
      <c r="I6607">
        <v>9209</v>
      </c>
      <c r="J6607" s="8">
        <v>81.73</v>
      </c>
      <c r="K6607" s="8">
        <v>56.67</v>
      </c>
      <c r="L6607" s="8">
        <v>752651.57</v>
      </c>
      <c r="M6607" s="8">
        <v>521874.03</v>
      </c>
      <c r="N6607" s="8">
        <v>230777.54</v>
      </c>
    </row>
    <row r="6608" spans="1:14" x14ac:dyDescent="0.3">
      <c r="A6608" t="s">
        <v>9</v>
      </c>
      <c r="B6608" t="s">
        <v>113</v>
      </c>
      <c r="C6608" t="s">
        <v>65</v>
      </c>
      <c r="D6608" t="s">
        <v>7</v>
      </c>
      <c r="E6608" t="s">
        <v>8</v>
      </c>
      <c r="F6608" s="5">
        <v>42170</v>
      </c>
      <c r="G6608">
        <v>244401013</v>
      </c>
      <c r="H6608" s="5">
        <v>42192</v>
      </c>
      <c r="I6608">
        <v>2546</v>
      </c>
      <c r="J6608" s="8">
        <v>668.27</v>
      </c>
      <c r="K6608" s="8">
        <v>502.54</v>
      </c>
      <c r="L6608" s="8">
        <v>1701415.42</v>
      </c>
      <c r="M6608" s="8">
        <v>1279466.8400000001</v>
      </c>
      <c r="N6608" s="8">
        <v>421948.58</v>
      </c>
    </row>
    <row r="6609" spans="1:14" x14ac:dyDescent="0.3">
      <c r="A6609" t="s">
        <v>39</v>
      </c>
      <c r="B6609" t="s">
        <v>128</v>
      </c>
      <c r="C6609" t="s">
        <v>14</v>
      </c>
      <c r="D6609" t="s">
        <v>3</v>
      </c>
      <c r="E6609" t="s">
        <v>8</v>
      </c>
      <c r="F6609" s="5">
        <v>43674</v>
      </c>
      <c r="G6609">
        <v>910152328</v>
      </c>
      <c r="H6609" s="5">
        <v>43711</v>
      </c>
      <c r="I6609">
        <v>3154</v>
      </c>
      <c r="J6609" s="8">
        <v>205.7</v>
      </c>
      <c r="K6609" s="8">
        <v>117.11</v>
      </c>
      <c r="L6609" s="8">
        <v>648777.80000000005</v>
      </c>
      <c r="M6609" s="8">
        <v>369364.94</v>
      </c>
      <c r="N6609" s="8">
        <v>279412.86</v>
      </c>
    </row>
    <row r="6610" spans="1:14" x14ac:dyDescent="0.3">
      <c r="A6610" t="s">
        <v>12</v>
      </c>
      <c r="B6610" t="s">
        <v>180</v>
      </c>
      <c r="C6610" t="s">
        <v>11</v>
      </c>
      <c r="D6610" t="s">
        <v>3</v>
      </c>
      <c r="E6610" t="s">
        <v>23</v>
      </c>
      <c r="F6610" s="5">
        <v>42729</v>
      </c>
      <c r="G6610">
        <v>378352677</v>
      </c>
      <c r="H6610" s="5">
        <v>42765</v>
      </c>
      <c r="I6610">
        <v>1820</v>
      </c>
      <c r="J6610" s="8">
        <v>47.45</v>
      </c>
      <c r="K6610" s="8">
        <v>31.79</v>
      </c>
      <c r="L6610" s="8">
        <v>86359</v>
      </c>
      <c r="M6610" s="8">
        <v>57857.8</v>
      </c>
      <c r="N6610" s="8">
        <v>28501.200000000001</v>
      </c>
    </row>
    <row r="6611" spans="1:14" x14ac:dyDescent="0.3">
      <c r="A6611" t="s">
        <v>9</v>
      </c>
      <c r="B6611" t="s">
        <v>167</v>
      </c>
      <c r="C6611" t="s">
        <v>36</v>
      </c>
      <c r="D6611" t="s">
        <v>7</v>
      </c>
      <c r="E6611" t="s">
        <v>23</v>
      </c>
      <c r="F6611" s="5">
        <v>43665</v>
      </c>
      <c r="G6611">
        <v>727175891</v>
      </c>
      <c r="H6611" s="5">
        <v>43715</v>
      </c>
      <c r="I6611">
        <v>6360</v>
      </c>
      <c r="J6611" s="8">
        <v>421.89</v>
      </c>
      <c r="K6611" s="8">
        <v>364.69</v>
      </c>
      <c r="L6611" s="8">
        <v>2683220.4</v>
      </c>
      <c r="M6611" s="8">
        <v>2319428.4</v>
      </c>
      <c r="N6611" s="8">
        <v>363792</v>
      </c>
    </row>
    <row r="6612" spans="1:14" x14ac:dyDescent="0.3">
      <c r="A6612" t="s">
        <v>9</v>
      </c>
      <c r="B6612" t="s">
        <v>136</v>
      </c>
      <c r="C6612" t="s">
        <v>65</v>
      </c>
      <c r="D6612" t="s">
        <v>7</v>
      </c>
      <c r="E6612" t="s">
        <v>4</v>
      </c>
      <c r="F6612" s="5">
        <v>43431</v>
      </c>
      <c r="G6612">
        <v>955108296</v>
      </c>
      <c r="H6612" s="5">
        <v>43448</v>
      </c>
      <c r="I6612">
        <v>6624</v>
      </c>
      <c r="J6612" s="8">
        <v>668.27</v>
      </c>
      <c r="K6612" s="8">
        <v>502.54</v>
      </c>
      <c r="L6612" s="8">
        <v>4426620.4800000004</v>
      </c>
      <c r="M6612" s="8">
        <v>3328824.96</v>
      </c>
      <c r="N6612" s="8">
        <v>1097795.52</v>
      </c>
    </row>
    <row r="6613" spans="1:14" x14ac:dyDescent="0.3">
      <c r="A6613" t="s">
        <v>9</v>
      </c>
      <c r="B6613" t="s">
        <v>78</v>
      </c>
      <c r="C6613" t="s">
        <v>22</v>
      </c>
      <c r="D6613" t="s">
        <v>7</v>
      </c>
      <c r="E6613" t="s">
        <v>15</v>
      </c>
      <c r="F6613" s="5">
        <v>43406</v>
      </c>
      <c r="G6613">
        <v>130948722</v>
      </c>
      <c r="H6613" s="5">
        <v>43427</v>
      </c>
      <c r="I6613">
        <v>9492</v>
      </c>
      <c r="J6613" s="8">
        <v>109.28</v>
      </c>
      <c r="K6613" s="8">
        <v>35.840000000000003</v>
      </c>
      <c r="L6613" s="8">
        <v>1037285.76</v>
      </c>
      <c r="M6613" s="8">
        <v>340193.28000000003</v>
      </c>
      <c r="N6613" s="8">
        <v>697092.48</v>
      </c>
    </row>
    <row r="6614" spans="1:14" x14ac:dyDescent="0.3">
      <c r="A6614" t="s">
        <v>20</v>
      </c>
      <c r="B6614" t="s">
        <v>185</v>
      </c>
      <c r="C6614" t="s">
        <v>29</v>
      </c>
      <c r="D6614" t="s">
        <v>3</v>
      </c>
      <c r="E6614" t="s">
        <v>4</v>
      </c>
      <c r="F6614" s="5">
        <v>42280</v>
      </c>
      <c r="G6614">
        <v>543808495</v>
      </c>
      <c r="H6614" s="5">
        <v>42284</v>
      </c>
      <c r="I6614">
        <v>3873</v>
      </c>
      <c r="J6614" s="8">
        <v>651.21</v>
      </c>
      <c r="K6614" s="8">
        <v>524.96</v>
      </c>
      <c r="L6614" s="8">
        <v>2522136.33</v>
      </c>
      <c r="M6614" s="8">
        <v>2033170.08</v>
      </c>
      <c r="N6614" s="8">
        <v>488966.25</v>
      </c>
    </row>
    <row r="6615" spans="1:14" x14ac:dyDescent="0.3">
      <c r="A6615" t="s">
        <v>20</v>
      </c>
      <c r="B6615" t="s">
        <v>183</v>
      </c>
      <c r="C6615" t="s">
        <v>65</v>
      </c>
      <c r="D6615" t="s">
        <v>7</v>
      </c>
      <c r="E6615" t="s">
        <v>23</v>
      </c>
      <c r="F6615" s="5">
        <v>42865</v>
      </c>
      <c r="G6615">
        <v>953111445</v>
      </c>
      <c r="H6615" s="5">
        <v>42913</v>
      </c>
      <c r="I6615">
        <v>5712</v>
      </c>
      <c r="J6615" s="8">
        <v>668.27</v>
      </c>
      <c r="K6615" s="8">
        <v>502.54</v>
      </c>
      <c r="L6615" s="8">
        <v>3817158.24</v>
      </c>
      <c r="M6615" s="8">
        <v>2870508.48</v>
      </c>
      <c r="N6615" s="8">
        <v>946649.76</v>
      </c>
    </row>
    <row r="6616" spans="1:14" x14ac:dyDescent="0.3">
      <c r="A6616" t="s">
        <v>9</v>
      </c>
      <c r="B6616" t="s">
        <v>161</v>
      </c>
      <c r="C6616" t="s">
        <v>31</v>
      </c>
      <c r="D6616" t="s">
        <v>3</v>
      </c>
      <c r="E6616" t="s">
        <v>15</v>
      </c>
      <c r="F6616" s="5">
        <v>44130</v>
      </c>
      <c r="G6616">
        <v>638593900</v>
      </c>
      <c r="H6616" s="5">
        <v>44177</v>
      </c>
      <c r="I6616">
        <v>2981</v>
      </c>
      <c r="J6616" s="8">
        <v>437.2</v>
      </c>
      <c r="K6616" s="8">
        <v>263.33</v>
      </c>
      <c r="L6616" s="8">
        <v>1303293.2</v>
      </c>
      <c r="M6616" s="8">
        <v>784986.73</v>
      </c>
      <c r="N6616" s="8">
        <v>518306.47</v>
      </c>
    </row>
    <row r="6617" spans="1:14" x14ac:dyDescent="0.3">
      <c r="A6617" t="s">
        <v>9</v>
      </c>
      <c r="B6617" t="s">
        <v>186</v>
      </c>
      <c r="C6617" t="s">
        <v>6</v>
      </c>
      <c r="D6617" t="s">
        <v>3</v>
      </c>
      <c r="E6617" t="s">
        <v>8</v>
      </c>
      <c r="F6617" s="5">
        <v>42126</v>
      </c>
      <c r="G6617">
        <v>750304687</v>
      </c>
      <c r="H6617" s="5">
        <v>42162</v>
      </c>
      <c r="I6617">
        <v>685</v>
      </c>
      <c r="J6617" s="8">
        <v>152.58000000000001</v>
      </c>
      <c r="K6617" s="8">
        <v>97.44</v>
      </c>
      <c r="L6617" s="8">
        <v>104517.3</v>
      </c>
      <c r="M6617" s="8">
        <v>66746.399999999994</v>
      </c>
      <c r="N6617" s="8">
        <v>37770.9</v>
      </c>
    </row>
    <row r="6618" spans="1:14" x14ac:dyDescent="0.3">
      <c r="A6618" t="s">
        <v>9</v>
      </c>
      <c r="B6618" t="s">
        <v>156</v>
      </c>
      <c r="C6618" t="s">
        <v>2</v>
      </c>
      <c r="D6618" t="s">
        <v>3</v>
      </c>
      <c r="E6618" t="s">
        <v>23</v>
      </c>
      <c r="F6618" s="5">
        <v>42524</v>
      </c>
      <c r="G6618">
        <v>258605134</v>
      </c>
      <c r="H6618" s="5">
        <v>42533</v>
      </c>
      <c r="I6618">
        <v>5861</v>
      </c>
      <c r="J6618" s="8">
        <v>255.28</v>
      </c>
      <c r="K6618" s="8">
        <v>159.41999999999999</v>
      </c>
      <c r="L6618" s="8">
        <v>1496196.08</v>
      </c>
      <c r="M6618" s="8">
        <v>934360.62</v>
      </c>
      <c r="N6618" s="8">
        <v>561835.46</v>
      </c>
    </row>
    <row r="6619" spans="1:14" x14ac:dyDescent="0.3">
      <c r="A6619" t="s">
        <v>9</v>
      </c>
      <c r="B6619" t="s">
        <v>51</v>
      </c>
      <c r="C6619" t="s">
        <v>29</v>
      </c>
      <c r="D6619" t="s">
        <v>7</v>
      </c>
      <c r="E6619" t="s">
        <v>4</v>
      </c>
      <c r="F6619" s="5">
        <v>44002</v>
      </c>
      <c r="G6619">
        <v>904169070</v>
      </c>
      <c r="H6619" s="5">
        <v>44006</v>
      </c>
      <c r="I6619">
        <v>2575</v>
      </c>
      <c r="J6619" s="8">
        <v>651.21</v>
      </c>
      <c r="K6619" s="8">
        <v>524.96</v>
      </c>
      <c r="L6619" s="8">
        <v>1676865.75</v>
      </c>
      <c r="M6619" s="8">
        <v>1351772</v>
      </c>
      <c r="N6619" s="8">
        <v>325093.75</v>
      </c>
    </row>
    <row r="6620" spans="1:14" x14ac:dyDescent="0.3">
      <c r="A6620" t="s">
        <v>17</v>
      </c>
      <c r="B6620" t="s">
        <v>86</v>
      </c>
      <c r="C6620" t="s">
        <v>29</v>
      </c>
      <c r="D6620" t="s">
        <v>7</v>
      </c>
      <c r="E6620" t="s">
        <v>15</v>
      </c>
      <c r="F6620" s="5">
        <v>42392</v>
      </c>
      <c r="G6620">
        <v>447982823</v>
      </c>
      <c r="H6620" s="5">
        <v>42410</v>
      </c>
      <c r="I6620">
        <v>6927</v>
      </c>
      <c r="J6620" s="8">
        <v>651.21</v>
      </c>
      <c r="K6620" s="8">
        <v>524.96</v>
      </c>
      <c r="L6620" s="8">
        <v>4510931.67</v>
      </c>
      <c r="M6620" s="8">
        <v>3636397.92</v>
      </c>
      <c r="N6620" s="8">
        <v>874533.75</v>
      </c>
    </row>
    <row r="6621" spans="1:14" x14ac:dyDescent="0.3">
      <c r="A6621" t="s">
        <v>0</v>
      </c>
      <c r="B6621" t="s">
        <v>138</v>
      </c>
      <c r="C6621" t="s">
        <v>36</v>
      </c>
      <c r="D6621" t="s">
        <v>7</v>
      </c>
      <c r="E6621" t="s">
        <v>4</v>
      </c>
      <c r="F6621" s="5">
        <v>43229</v>
      </c>
      <c r="G6621">
        <v>321345221</v>
      </c>
      <c r="H6621" s="5">
        <v>43266</v>
      </c>
      <c r="I6621">
        <v>2047</v>
      </c>
      <c r="J6621" s="8">
        <v>421.89</v>
      </c>
      <c r="K6621" s="8">
        <v>364.69</v>
      </c>
      <c r="L6621" s="8">
        <v>863608.83</v>
      </c>
      <c r="M6621" s="8">
        <v>746520.43</v>
      </c>
      <c r="N6621" s="8">
        <v>117088.4</v>
      </c>
    </row>
    <row r="6622" spans="1:14" x14ac:dyDescent="0.3">
      <c r="A6622" t="s">
        <v>9</v>
      </c>
      <c r="B6622" t="s">
        <v>208</v>
      </c>
      <c r="C6622" t="s">
        <v>11</v>
      </c>
      <c r="D6622" t="s">
        <v>3</v>
      </c>
      <c r="E6622" t="s">
        <v>23</v>
      </c>
      <c r="F6622" s="5">
        <v>44817</v>
      </c>
      <c r="G6622">
        <v>675867593</v>
      </c>
      <c r="H6622" s="5">
        <v>44827</v>
      </c>
      <c r="I6622">
        <v>3095</v>
      </c>
      <c r="J6622" s="8">
        <v>47.45</v>
      </c>
      <c r="K6622" s="8">
        <v>31.79</v>
      </c>
      <c r="L6622" s="8">
        <v>146857.75</v>
      </c>
      <c r="M6622" s="8">
        <v>98390.05</v>
      </c>
      <c r="N6622" s="8">
        <v>48467.7</v>
      </c>
    </row>
    <row r="6623" spans="1:14" x14ac:dyDescent="0.3">
      <c r="A6623" t="s">
        <v>9</v>
      </c>
      <c r="B6623" t="s">
        <v>145</v>
      </c>
      <c r="C6623" t="s">
        <v>11</v>
      </c>
      <c r="D6623" t="s">
        <v>7</v>
      </c>
      <c r="E6623" t="s">
        <v>23</v>
      </c>
      <c r="F6623" s="5">
        <v>43583</v>
      </c>
      <c r="G6623">
        <v>833473765</v>
      </c>
      <c r="H6623" s="5">
        <v>43610</v>
      </c>
      <c r="I6623">
        <v>2264</v>
      </c>
      <c r="J6623" s="8">
        <v>47.45</v>
      </c>
      <c r="K6623" s="8">
        <v>31.79</v>
      </c>
      <c r="L6623" s="8">
        <v>107426.8</v>
      </c>
      <c r="M6623" s="8">
        <v>71972.56</v>
      </c>
      <c r="N6623" s="8">
        <v>35454.239999999998</v>
      </c>
    </row>
    <row r="6624" spans="1:14" x14ac:dyDescent="0.3">
      <c r="A6624" t="s">
        <v>17</v>
      </c>
      <c r="B6624" t="s">
        <v>53</v>
      </c>
      <c r="C6624" t="s">
        <v>65</v>
      </c>
      <c r="D6624" t="s">
        <v>3</v>
      </c>
      <c r="E6624" t="s">
        <v>15</v>
      </c>
      <c r="F6624" s="5">
        <v>42496</v>
      </c>
      <c r="G6624">
        <v>636400067</v>
      </c>
      <c r="H6624" s="5">
        <v>42534</v>
      </c>
      <c r="I6624">
        <v>3777</v>
      </c>
      <c r="J6624" s="8">
        <v>668.27</v>
      </c>
      <c r="K6624" s="8">
        <v>502.54</v>
      </c>
      <c r="L6624" s="8">
        <v>2524055.79</v>
      </c>
      <c r="M6624" s="8">
        <v>1898093.58</v>
      </c>
      <c r="N6624" s="8">
        <v>625962.21</v>
      </c>
    </row>
    <row r="6625" spans="1:14" x14ac:dyDescent="0.3">
      <c r="A6625" t="s">
        <v>9</v>
      </c>
      <c r="B6625" t="s">
        <v>78</v>
      </c>
      <c r="C6625" t="s">
        <v>31</v>
      </c>
      <c r="D6625" t="s">
        <v>7</v>
      </c>
      <c r="E6625" t="s">
        <v>15</v>
      </c>
      <c r="F6625" s="5">
        <v>44264</v>
      </c>
      <c r="G6625">
        <v>897195327</v>
      </c>
      <c r="H6625" s="5">
        <v>44297</v>
      </c>
      <c r="I6625">
        <v>8890</v>
      </c>
      <c r="J6625" s="8">
        <v>437.2</v>
      </c>
      <c r="K6625" s="8">
        <v>263.33</v>
      </c>
      <c r="L6625" s="8">
        <v>3886708</v>
      </c>
      <c r="M6625" s="8">
        <v>2341003.7000000002</v>
      </c>
      <c r="N6625" s="8">
        <v>1545704.3</v>
      </c>
    </row>
    <row r="6626" spans="1:14" x14ac:dyDescent="0.3">
      <c r="A6626" t="s">
        <v>17</v>
      </c>
      <c r="B6626" t="s">
        <v>47</v>
      </c>
      <c r="C6626" t="s">
        <v>29</v>
      </c>
      <c r="D6626" t="s">
        <v>3</v>
      </c>
      <c r="E6626" t="s">
        <v>4</v>
      </c>
      <c r="F6626" s="5">
        <v>43475</v>
      </c>
      <c r="G6626">
        <v>248720872</v>
      </c>
      <c r="H6626" s="5">
        <v>43489</v>
      </c>
      <c r="I6626">
        <v>888</v>
      </c>
      <c r="J6626" s="8">
        <v>651.21</v>
      </c>
      <c r="K6626" s="8">
        <v>524.96</v>
      </c>
      <c r="L6626" s="8">
        <v>578274.48</v>
      </c>
      <c r="M6626" s="8">
        <v>466164.47999999998</v>
      </c>
      <c r="N6626" s="8">
        <v>112110</v>
      </c>
    </row>
    <row r="6627" spans="1:14" x14ac:dyDescent="0.3">
      <c r="A6627" t="s">
        <v>9</v>
      </c>
      <c r="B6627" t="s">
        <v>125</v>
      </c>
      <c r="C6627" t="s">
        <v>36</v>
      </c>
      <c r="D6627" t="s">
        <v>3</v>
      </c>
      <c r="E6627" t="s">
        <v>15</v>
      </c>
      <c r="F6627" s="5">
        <v>44428</v>
      </c>
      <c r="G6627">
        <v>994150531</v>
      </c>
      <c r="H6627" s="5">
        <v>44452</v>
      </c>
      <c r="I6627">
        <v>89</v>
      </c>
      <c r="J6627" s="8">
        <v>421.89</v>
      </c>
      <c r="K6627" s="8">
        <v>364.69</v>
      </c>
      <c r="L6627" s="8">
        <v>37548.21</v>
      </c>
      <c r="M6627" s="8">
        <v>32457.41</v>
      </c>
      <c r="N6627" s="8">
        <v>5090.8</v>
      </c>
    </row>
    <row r="6628" spans="1:14" x14ac:dyDescent="0.3">
      <c r="A6628" t="s">
        <v>17</v>
      </c>
      <c r="B6628" t="s">
        <v>25</v>
      </c>
      <c r="C6628" t="s">
        <v>2</v>
      </c>
      <c r="D6628" t="s">
        <v>7</v>
      </c>
      <c r="E6628" t="s">
        <v>15</v>
      </c>
      <c r="F6628" s="5">
        <v>44183</v>
      </c>
      <c r="G6628">
        <v>556970632</v>
      </c>
      <c r="H6628" s="5">
        <v>43832</v>
      </c>
      <c r="I6628">
        <v>8842</v>
      </c>
      <c r="J6628" s="8">
        <v>255.28</v>
      </c>
      <c r="K6628" s="8">
        <v>159.41999999999999</v>
      </c>
      <c r="L6628" s="8">
        <v>2257185.7599999998</v>
      </c>
      <c r="M6628" s="8">
        <v>1409591.64</v>
      </c>
      <c r="N6628" s="8">
        <v>847594.12</v>
      </c>
    </row>
    <row r="6629" spans="1:14" x14ac:dyDescent="0.3">
      <c r="A6629" t="s">
        <v>9</v>
      </c>
      <c r="B6629" t="s">
        <v>116</v>
      </c>
      <c r="C6629" t="s">
        <v>11</v>
      </c>
      <c r="D6629" t="s">
        <v>7</v>
      </c>
      <c r="E6629" t="s">
        <v>4</v>
      </c>
      <c r="F6629" s="5">
        <v>44083</v>
      </c>
      <c r="G6629">
        <v>930980002</v>
      </c>
      <c r="H6629" s="5">
        <v>44115</v>
      </c>
      <c r="I6629">
        <v>6526</v>
      </c>
      <c r="J6629" s="8">
        <v>47.45</v>
      </c>
      <c r="K6629" s="8">
        <v>31.79</v>
      </c>
      <c r="L6629" s="8">
        <v>309658.7</v>
      </c>
      <c r="M6629" s="8">
        <v>207461.54</v>
      </c>
      <c r="N6629" s="8">
        <v>102197.16</v>
      </c>
    </row>
    <row r="6630" spans="1:14" x14ac:dyDescent="0.3">
      <c r="A6630" t="s">
        <v>9</v>
      </c>
      <c r="B6630" t="s">
        <v>121</v>
      </c>
      <c r="C6630" t="s">
        <v>22</v>
      </c>
      <c r="D6630" t="s">
        <v>3</v>
      </c>
      <c r="E6630" t="s">
        <v>4</v>
      </c>
      <c r="F6630" s="5">
        <v>42049</v>
      </c>
      <c r="G6630">
        <v>130289971</v>
      </c>
      <c r="H6630" s="5">
        <v>42079</v>
      </c>
      <c r="I6630">
        <v>4553</v>
      </c>
      <c r="J6630" s="8">
        <v>109.28</v>
      </c>
      <c r="K6630" s="8">
        <v>35.840000000000003</v>
      </c>
      <c r="L6630" s="8">
        <v>497551.84</v>
      </c>
      <c r="M6630" s="8">
        <v>163179.51999999999</v>
      </c>
      <c r="N6630" s="8">
        <v>334372.32</v>
      </c>
    </row>
    <row r="6631" spans="1:14" x14ac:dyDescent="0.3">
      <c r="A6631" t="s">
        <v>20</v>
      </c>
      <c r="B6631" t="s">
        <v>201</v>
      </c>
      <c r="C6631" t="s">
        <v>45</v>
      </c>
      <c r="D6631" t="s">
        <v>3</v>
      </c>
      <c r="E6631" t="s">
        <v>4</v>
      </c>
      <c r="F6631" s="5">
        <v>43198</v>
      </c>
      <c r="G6631">
        <v>739324367</v>
      </c>
      <c r="H6631" s="5">
        <v>43200</v>
      </c>
      <c r="I6631">
        <v>1364</v>
      </c>
      <c r="J6631" s="8">
        <v>9.33</v>
      </c>
      <c r="K6631" s="8">
        <v>6.92</v>
      </c>
      <c r="L6631" s="8">
        <v>12726.12</v>
      </c>
      <c r="M6631" s="8">
        <v>9438.8799999999992</v>
      </c>
      <c r="N6631" s="8">
        <v>3287.24</v>
      </c>
    </row>
    <row r="6632" spans="1:14" x14ac:dyDescent="0.3">
      <c r="A6632" t="s">
        <v>17</v>
      </c>
      <c r="B6632" t="s">
        <v>28</v>
      </c>
      <c r="C6632" t="s">
        <v>22</v>
      </c>
      <c r="D6632" t="s">
        <v>3</v>
      </c>
      <c r="E6632" t="s">
        <v>4</v>
      </c>
      <c r="F6632" s="5">
        <v>44116</v>
      </c>
      <c r="G6632">
        <v>462819516</v>
      </c>
      <c r="H6632" s="5">
        <v>44124</v>
      </c>
      <c r="I6632">
        <v>7435</v>
      </c>
      <c r="J6632" s="8">
        <v>109.28</v>
      </c>
      <c r="K6632" s="8">
        <v>35.840000000000003</v>
      </c>
      <c r="L6632" s="8">
        <v>812496.8</v>
      </c>
      <c r="M6632" s="8">
        <v>266470.40000000002</v>
      </c>
      <c r="N6632" s="8">
        <v>546026.4</v>
      </c>
    </row>
    <row r="6633" spans="1:14" x14ac:dyDescent="0.3">
      <c r="A6633" t="s">
        <v>12</v>
      </c>
      <c r="B6633" t="s">
        <v>115</v>
      </c>
      <c r="C6633" t="s">
        <v>2</v>
      </c>
      <c r="D6633" t="s">
        <v>3</v>
      </c>
      <c r="E6633" t="s">
        <v>8</v>
      </c>
      <c r="F6633" s="5">
        <v>44777</v>
      </c>
      <c r="G6633">
        <v>675824248</v>
      </c>
      <c r="H6633" s="5">
        <v>44819</v>
      </c>
      <c r="I6633">
        <v>268</v>
      </c>
      <c r="J6633" s="8">
        <v>255.28</v>
      </c>
      <c r="K6633" s="8">
        <v>159.41999999999999</v>
      </c>
      <c r="L6633" s="8">
        <v>68415.039999999994</v>
      </c>
      <c r="M6633" s="8">
        <v>42724.56</v>
      </c>
      <c r="N6633" s="8">
        <v>25690.48</v>
      </c>
    </row>
    <row r="6634" spans="1:14" x14ac:dyDescent="0.3">
      <c r="A6634" t="s">
        <v>9</v>
      </c>
      <c r="B6634" t="s">
        <v>126</v>
      </c>
      <c r="C6634" t="s">
        <v>2</v>
      </c>
      <c r="D6634" t="s">
        <v>7</v>
      </c>
      <c r="E6634" t="s">
        <v>15</v>
      </c>
      <c r="F6634" s="5">
        <v>42468</v>
      </c>
      <c r="G6634">
        <v>573699891</v>
      </c>
      <c r="H6634" s="5">
        <v>42481</v>
      </c>
      <c r="I6634">
        <v>9402</v>
      </c>
      <c r="J6634" s="8">
        <v>255.28</v>
      </c>
      <c r="K6634" s="8">
        <v>159.41999999999999</v>
      </c>
      <c r="L6634" s="8">
        <v>2400142.56</v>
      </c>
      <c r="M6634" s="8">
        <v>1498866.84</v>
      </c>
      <c r="N6634" s="8">
        <v>901275.72</v>
      </c>
    </row>
    <row r="6635" spans="1:14" x14ac:dyDescent="0.3">
      <c r="A6635" t="s">
        <v>9</v>
      </c>
      <c r="B6635" t="s">
        <v>116</v>
      </c>
      <c r="C6635" t="s">
        <v>29</v>
      </c>
      <c r="D6635" t="s">
        <v>7</v>
      </c>
      <c r="E6635" t="s">
        <v>8</v>
      </c>
      <c r="F6635" s="5">
        <v>44173</v>
      </c>
      <c r="G6635">
        <v>322120273</v>
      </c>
      <c r="H6635" s="5">
        <v>44193</v>
      </c>
      <c r="I6635">
        <v>1402</v>
      </c>
      <c r="J6635" s="8">
        <v>651.21</v>
      </c>
      <c r="K6635" s="8">
        <v>524.96</v>
      </c>
      <c r="L6635" s="8">
        <v>912996.42</v>
      </c>
      <c r="M6635" s="8">
        <v>735993.92</v>
      </c>
      <c r="N6635" s="8">
        <v>177002.5</v>
      </c>
    </row>
    <row r="6636" spans="1:14" x14ac:dyDescent="0.3">
      <c r="A6636" t="s">
        <v>20</v>
      </c>
      <c r="B6636" t="s">
        <v>81</v>
      </c>
      <c r="C6636" t="s">
        <v>31</v>
      </c>
      <c r="D6636" t="s">
        <v>3</v>
      </c>
      <c r="E6636" t="s">
        <v>23</v>
      </c>
      <c r="F6636" s="5">
        <v>42035</v>
      </c>
      <c r="G6636">
        <v>607071721</v>
      </c>
      <c r="H6636" s="5">
        <v>42058</v>
      </c>
      <c r="I6636">
        <v>4868</v>
      </c>
      <c r="J6636" s="8">
        <v>437.2</v>
      </c>
      <c r="K6636" s="8">
        <v>263.33</v>
      </c>
      <c r="L6636" s="8">
        <v>2128289.6</v>
      </c>
      <c r="M6636" s="8">
        <v>1281890.44</v>
      </c>
      <c r="N6636" s="8">
        <v>846399.16</v>
      </c>
    </row>
    <row r="6637" spans="1:14" x14ac:dyDescent="0.3">
      <c r="A6637" t="s">
        <v>20</v>
      </c>
      <c r="B6637" t="s">
        <v>183</v>
      </c>
      <c r="C6637" t="s">
        <v>19</v>
      </c>
      <c r="D6637" t="s">
        <v>3</v>
      </c>
      <c r="E6637" t="s">
        <v>15</v>
      </c>
      <c r="F6637" s="5">
        <v>44470</v>
      </c>
      <c r="G6637">
        <v>384853065</v>
      </c>
      <c r="H6637" s="5">
        <v>44490</v>
      </c>
      <c r="I6637">
        <v>5429</v>
      </c>
      <c r="J6637" s="8">
        <v>81.73</v>
      </c>
      <c r="K6637" s="8">
        <v>56.67</v>
      </c>
      <c r="L6637" s="8">
        <v>443712.17</v>
      </c>
      <c r="M6637" s="8">
        <v>307661.43</v>
      </c>
      <c r="N6637" s="8">
        <v>136050.74</v>
      </c>
    </row>
    <row r="6638" spans="1:14" x14ac:dyDescent="0.3">
      <c r="A6638" t="s">
        <v>0</v>
      </c>
      <c r="B6638" t="s">
        <v>50</v>
      </c>
      <c r="C6638" t="s">
        <v>19</v>
      </c>
      <c r="D6638" t="s">
        <v>7</v>
      </c>
      <c r="E6638" t="s">
        <v>4</v>
      </c>
      <c r="F6638" s="5">
        <v>42282</v>
      </c>
      <c r="G6638">
        <v>932075631</v>
      </c>
      <c r="H6638" s="5">
        <v>42306</v>
      </c>
      <c r="I6638">
        <v>747</v>
      </c>
      <c r="J6638" s="8">
        <v>81.73</v>
      </c>
      <c r="K6638" s="8">
        <v>56.67</v>
      </c>
      <c r="L6638" s="8">
        <v>61052.31</v>
      </c>
      <c r="M6638" s="8">
        <v>42332.49</v>
      </c>
      <c r="N6638" s="8">
        <v>18719.82</v>
      </c>
    </row>
    <row r="6639" spans="1:14" x14ac:dyDescent="0.3">
      <c r="A6639" t="s">
        <v>17</v>
      </c>
      <c r="B6639" t="s">
        <v>82</v>
      </c>
      <c r="C6639" t="s">
        <v>45</v>
      </c>
      <c r="D6639" t="s">
        <v>3</v>
      </c>
      <c r="E6639" t="s">
        <v>23</v>
      </c>
      <c r="F6639" s="5">
        <v>43286</v>
      </c>
      <c r="G6639">
        <v>895663249</v>
      </c>
      <c r="H6639" s="5">
        <v>43322</v>
      </c>
      <c r="I6639">
        <v>5514</v>
      </c>
      <c r="J6639" s="8">
        <v>9.33</v>
      </c>
      <c r="K6639" s="8">
        <v>6.92</v>
      </c>
      <c r="L6639" s="8">
        <v>51445.62</v>
      </c>
      <c r="M6639" s="8">
        <v>38156.879999999997</v>
      </c>
      <c r="N6639" s="8">
        <v>13288.74</v>
      </c>
    </row>
    <row r="6640" spans="1:14" x14ac:dyDescent="0.3">
      <c r="A6640" t="s">
        <v>9</v>
      </c>
      <c r="B6640" t="s">
        <v>113</v>
      </c>
      <c r="C6640" t="s">
        <v>57</v>
      </c>
      <c r="D6640" t="s">
        <v>7</v>
      </c>
      <c r="E6640" t="s">
        <v>8</v>
      </c>
      <c r="F6640" s="5">
        <v>44411</v>
      </c>
      <c r="G6640">
        <v>342852246</v>
      </c>
      <c r="H6640" s="5">
        <v>44430</v>
      </c>
      <c r="I6640">
        <v>6453</v>
      </c>
      <c r="J6640" s="8">
        <v>154.06</v>
      </c>
      <c r="K6640" s="8">
        <v>90.93</v>
      </c>
      <c r="L6640" s="8">
        <v>994149.18</v>
      </c>
      <c r="M6640" s="8">
        <v>586771.29</v>
      </c>
      <c r="N6640" s="8">
        <v>407377.89</v>
      </c>
    </row>
    <row r="6641" spans="1:14" x14ac:dyDescent="0.3">
      <c r="A6641" t="s">
        <v>9</v>
      </c>
      <c r="B6641" t="s">
        <v>51</v>
      </c>
      <c r="C6641" t="s">
        <v>11</v>
      </c>
      <c r="D6641" t="s">
        <v>3</v>
      </c>
      <c r="E6641" t="s">
        <v>4</v>
      </c>
      <c r="F6641" s="5">
        <v>42169</v>
      </c>
      <c r="G6641">
        <v>311191451</v>
      </c>
      <c r="H6641" s="5">
        <v>42194</v>
      </c>
      <c r="I6641">
        <v>7321</v>
      </c>
      <c r="J6641" s="8">
        <v>47.45</v>
      </c>
      <c r="K6641" s="8">
        <v>31.79</v>
      </c>
      <c r="L6641" s="8">
        <v>347381.45</v>
      </c>
      <c r="M6641" s="8">
        <v>232734.59</v>
      </c>
      <c r="N6641" s="8">
        <v>114646.86</v>
      </c>
    </row>
    <row r="6642" spans="1:14" x14ac:dyDescent="0.3">
      <c r="A6642" t="s">
        <v>0</v>
      </c>
      <c r="B6642" t="s">
        <v>34</v>
      </c>
      <c r="C6642" t="s">
        <v>36</v>
      </c>
      <c r="D6642" t="s">
        <v>3</v>
      </c>
      <c r="E6642" t="s">
        <v>15</v>
      </c>
      <c r="F6642" s="5">
        <v>44155</v>
      </c>
      <c r="G6642">
        <v>558542191</v>
      </c>
      <c r="H6642" s="5">
        <v>44174</v>
      </c>
      <c r="I6642">
        <v>3901</v>
      </c>
      <c r="J6642" s="8">
        <v>421.89</v>
      </c>
      <c r="K6642" s="8">
        <v>364.69</v>
      </c>
      <c r="L6642" s="8">
        <v>1645792.89</v>
      </c>
      <c r="M6642" s="8">
        <v>1422655.69</v>
      </c>
      <c r="N6642" s="8">
        <v>223137.2</v>
      </c>
    </row>
    <row r="6643" spans="1:14" x14ac:dyDescent="0.3">
      <c r="A6643" t="s">
        <v>17</v>
      </c>
      <c r="B6643" t="s">
        <v>43</v>
      </c>
      <c r="C6643" t="s">
        <v>11</v>
      </c>
      <c r="D6643" t="s">
        <v>7</v>
      </c>
      <c r="E6643" t="s">
        <v>8</v>
      </c>
      <c r="F6643" s="5">
        <v>44816</v>
      </c>
      <c r="G6643">
        <v>913078296</v>
      </c>
      <c r="H6643" s="5">
        <v>44822</v>
      </c>
      <c r="I6643">
        <v>9013</v>
      </c>
      <c r="J6643" s="8">
        <v>47.45</v>
      </c>
      <c r="K6643" s="8">
        <v>31.79</v>
      </c>
      <c r="L6643" s="8">
        <v>427666.85</v>
      </c>
      <c r="M6643" s="8">
        <v>286523.27</v>
      </c>
      <c r="N6643" s="8">
        <v>141143.57999999999</v>
      </c>
    </row>
    <row r="6644" spans="1:14" x14ac:dyDescent="0.3">
      <c r="A6644" t="s">
        <v>20</v>
      </c>
      <c r="B6644" t="s">
        <v>54</v>
      </c>
      <c r="C6644" t="s">
        <v>65</v>
      </c>
      <c r="D6644" t="s">
        <v>3</v>
      </c>
      <c r="E6644" t="s">
        <v>15</v>
      </c>
      <c r="F6644" s="5">
        <v>42638</v>
      </c>
      <c r="G6644">
        <v>823286092</v>
      </c>
      <c r="H6644" s="5">
        <v>42640</v>
      </c>
      <c r="I6644">
        <v>7505</v>
      </c>
      <c r="J6644" s="8">
        <v>668.27</v>
      </c>
      <c r="K6644" s="8">
        <v>502.54</v>
      </c>
      <c r="L6644" s="8">
        <v>5015366.3499999996</v>
      </c>
      <c r="M6644" s="8">
        <v>3771562.7</v>
      </c>
      <c r="N6644" s="8">
        <v>1243803.6499999999</v>
      </c>
    </row>
    <row r="6645" spans="1:14" x14ac:dyDescent="0.3">
      <c r="A6645" t="s">
        <v>12</v>
      </c>
      <c r="B6645" t="s">
        <v>195</v>
      </c>
      <c r="C6645" t="s">
        <v>45</v>
      </c>
      <c r="D6645" t="s">
        <v>3</v>
      </c>
      <c r="E6645" t="s">
        <v>15</v>
      </c>
      <c r="F6645" s="5">
        <v>43617</v>
      </c>
      <c r="G6645">
        <v>707964408</v>
      </c>
      <c r="H6645" s="5">
        <v>43630</v>
      </c>
      <c r="I6645">
        <v>1256</v>
      </c>
      <c r="J6645" s="8">
        <v>9.33</v>
      </c>
      <c r="K6645" s="8">
        <v>6.92</v>
      </c>
      <c r="L6645" s="8">
        <v>11718.48</v>
      </c>
      <c r="M6645" s="8">
        <v>8691.52</v>
      </c>
      <c r="N6645" s="8">
        <v>3026.96</v>
      </c>
    </row>
    <row r="6646" spans="1:14" x14ac:dyDescent="0.3">
      <c r="A6646" t="s">
        <v>9</v>
      </c>
      <c r="B6646" t="s">
        <v>124</v>
      </c>
      <c r="C6646" t="s">
        <v>31</v>
      </c>
      <c r="D6646" t="s">
        <v>7</v>
      </c>
      <c r="E6646" t="s">
        <v>4</v>
      </c>
      <c r="F6646" s="5">
        <v>43289</v>
      </c>
      <c r="G6646">
        <v>606224572</v>
      </c>
      <c r="H6646" s="5">
        <v>43296</v>
      </c>
      <c r="I6646">
        <v>4177</v>
      </c>
      <c r="J6646" s="8">
        <v>437.2</v>
      </c>
      <c r="K6646" s="8">
        <v>263.33</v>
      </c>
      <c r="L6646" s="8">
        <v>1826184.4</v>
      </c>
      <c r="M6646" s="8">
        <v>1099929.4099999999</v>
      </c>
      <c r="N6646" s="8">
        <v>726254.99</v>
      </c>
    </row>
    <row r="6647" spans="1:14" x14ac:dyDescent="0.3">
      <c r="A6647" t="s">
        <v>17</v>
      </c>
      <c r="B6647" t="s">
        <v>59</v>
      </c>
      <c r="C6647" t="s">
        <v>22</v>
      </c>
      <c r="D6647" t="s">
        <v>7</v>
      </c>
      <c r="E6647" t="s">
        <v>4</v>
      </c>
      <c r="F6647" s="5">
        <v>42348</v>
      </c>
      <c r="G6647">
        <v>627490413</v>
      </c>
      <c r="H6647" s="5">
        <v>42388</v>
      </c>
      <c r="I6647">
        <v>7212</v>
      </c>
      <c r="J6647" s="8">
        <v>109.28</v>
      </c>
      <c r="K6647" s="8">
        <v>35.840000000000003</v>
      </c>
      <c r="L6647" s="8">
        <v>788127.36</v>
      </c>
      <c r="M6647" s="8">
        <v>258478.07999999999</v>
      </c>
      <c r="N6647" s="8">
        <v>529649.28</v>
      </c>
    </row>
    <row r="6648" spans="1:14" x14ac:dyDescent="0.3">
      <c r="A6648" t="s">
        <v>20</v>
      </c>
      <c r="B6648" t="s">
        <v>183</v>
      </c>
      <c r="C6648" t="s">
        <v>31</v>
      </c>
      <c r="D6648" t="s">
        <v>3</v>
      </c>
      <c r="E6648" t="s">
        <v>15</v>
      </c>
      <c r="F6648" s="5">
        <v>43343</v>
      </c>
      <c r="G6648">
        <v>501498258</v>
      </c>
      <c r="H6648" s="5">
        <v>43376</v>
      </c>
      <c r="I6648">
        <v>3334</v>
      </c>
      <c r="J6648" s="8">
        <v>437.2</v>
      </c>
      <c r="K6648" s="8">
        <v>263.33</v>
      </c>
      <c r="L6648" s="8">
        <v>1457624.8</v>
      </c>
      <c r="M6648" s="8">
        <v>877942.22</v>
      </c>
      <c r="N6648" s="8">
        <v>579682.57999999996</v>
      </c>
    </row>
    <row r="6649" spans="1:14" x14ac:dyDescent="0.3">
      <c r="A6649" t="s">
        <v>12</v>
      </c>
      <c r="B6649" t="s">
        <v>13</v>
      </c>
      <c r="C6649" t="s">
        <v>6</v>
      </c>
      <c r="D6649" t="s">
        <v>7</v>
      </c>
      <c r="E6649" t="s">
        <v>4</v>
      </c>
      <c r="F6649" s="5">
        <v>44016</v>
      </c>
      <c r="G6649">
        <v>928296935</v>
      </c>
      <c r="H6649" s="5">
        <v>44060</v>
      </c>
      <c r="I6649">
        <v>2547</v>
      </c>
      <c r="J6649" s="8">
        <v>152.58000000000001</v>
      </c>
      <c r="K6649" s="8">
        <v>97.44</v>
      </c>
      <c r="L6649" s="8">
        <v>388621.26</v>
      </c>
      <c r="M6649" s="8">
        <v>248179.68</v>
      </c>
      <c r="N6649" s="8">
        <v>140441.57999999999</v>
      </c>
    </row>
    <row r="6650" spans="1:14" x14ac:dyDescent="0.3">
      <c r="A6650" t="s">
        <v>12</v>
      </c>
      <c r="B6650" t="s">
        <v>76</v>
      </c>
      <c r="C6650" t="s">
        <v>65</v>
      </c>
      <c r="D6650" t="s">
        <v>3</v>
      </c>
      <c r="E6650" t="s">
        <v>8</v>
      </c>
      <c r="F6650" s="5">
        <v>43961</v>
      </c>
      <c r="G6650">
        <v>428247773</v>
      </c>
      <c r="H6650" s="5">
        <v>44006</v>
      </c>
      <c r="I6650">
        <v>6888</v>
      </c>
      <c r="J6650" s="8">
        <v>668.27</v>
      </c>
      <c r="K6650" s="8">
        <v>502.54</v>
      </c>
      <c r="L6650" s="8">
        <v>4603043.76</v>
      </c>
      <c r="M6650" s="8">
        <v>3461495.52</v>
      </c>
      <c r="N6650" s="8">
        <v>1141548.24</v>
      </c>
    </row>
    <row r="6651" spans="1:14" x14ac:dyDescent="0.3">
      <c r="A6651" t="s">
        <v>9</v>
      </c>
      <c r="B6651" t="s">
        <v>179</v>
      </c>
      <c r="C6651" t="s">
        <v>6</v>
      </c>
      <c r="D6651" t="s">
        <v>7</v>
      </c>
      <c r="E6651" t="s">
        <v>4</v>
      </c>
      <c r="F6651" s="5">
        <v>43240</v>
      </c>
      <c r="G6651">
        <v>292024600</v>
      </c>
      <c r="H6651" s="5">
        <v>43285</v>
      </c>
      <c r="I6651">
        <v>5423</v>
      </c>
      <c r="J6651" s="8">
        <v>152.58000000000001</v>
      </c>
      <c r="K6651" s="8">
        <v>97.44</v>
      </c>
      <c r="L6651" s="8">
        <v>827441.34</v>
      </c>
      <c r="M6651" s="8">
        <v>528417.12</v>
      </c>
      <c r="N6651" s="8">
        <v>299024.21999999997</v>
      </c>
    </row>
    <row r="6652" spans="1:14" x14ac:dyDescent="0.3">
      <c r="A6652" t="s">
        <v>17</v>
      </c>
      <c r="B6652" t="s">
        <v>30</v>
      </c>
      <c r="C6652" t="s">
        <v>45</v>
      </c>
      <c r="D6652" t="s">
        <v>3</v>
      </c>
      <c r="E6652" t="s">
        <v>15</v>
      </c>
      <c r="F6652" s="5">
        <v>43918</v>
      </c>
      <c r="G6652">
        <v>530613744</v>
      </c>
      <c r="H6652" s="5">
        <v>43935</v>
      </c>
      <c r="I6652">
        <v>9253</v>
      </c>
      <c r="J6652" s="8">
        <v>9.33</v>
      </c>
      <c r="K6652" s="8">
        <v>6.92</v>
      </c>
      <c r="L6652" s="8">
        <v>86330.49</v>
      </c>
      <c r="M6652" s="8">
        <v>64030.76</v>
      </c>
      <c r="N6652" s="8">
        <v>22299.73</v>
      </c>
    </row>
    <row r="6653" spans="1:14" x14ac:dyDescent="0.3">
      <c r="A6653" t="s">
        <v>9</v>
      </c>
      <c r="B6653" t="s">
        <v>110</v>
      </c>
      <c r="C6653" t="s">
        <v>22</v>
      </c>
      <c r="D6653" t="s">
        <v>3</v>
      </c>
      <c r="E6653" t="s">
        <v>23</v>
      </c>
      <c r="F6653" s="5">
        <v>43836</v>
      </c>
      <c r="G6653">
        <v>325314033</v>
      </c>
      <c r="H6653" s="5">
        <v>43860</v>
      </c>
      <c r="I6653">
        <v>6506</v>
      </c>
      <c r="J6653" s="8">
        <v>109.28</v>
      </c>
      <c r="K6653" s="8">
        <v>35.840000000000003</v>
      </c>
      <c r="L6653" s="8">
        <v>710975.68</v>
      </c>
      <c r="M6653" s="8">
        <v>233175.04000000001</v>
      </c>
      <c r="N6653" s="8">
        <v>477800.64</v>
      </c>
    </row>
    <row r="6654" spans="1:14" x14ac:dyDescent="0.3">
      <c r="A6654" t="s">
        <v>17</v>
      </c>
      <c r="B6654" t="s">
        <v>75</v>
      </c>
      <c r="C6654" t="s">
        <v>45</v>
      </c>
      <c r="D6654" t="s">
        <v>3</v>
      </c>
      <c r="E6654" t="s">
        <v>8</v>
      </c>
      <c r="F6654" s="5">
        <v>43566</v>
      </c>
      <c r="G6654">
        <v>277736794</v>
      </c>
      <c r="H6654" s="5">
        <v>43606</v>
      </c>
      <c r="I6654">
        <v>7344</v>
      </c>
      <c r="J6654" s="8">
        <v>9.33</v>
      </c>
      <c r="K6654" s="8">
        <v>6.92</v>
      </c>
      <c r="L6654" s="8">
        <v>68519.520000000004</v>
      </c>
      <c r="M6654" s="8">
        <v>50820.480000000003</v>
      </c>
      <c r="N6654" s="8">
        <v>17699.04</v>
      </c>
    </row>
    <row r="6655" spans="1:14" x14ac:dyDescent="0.3">
      <c r="A6655" t="s">
        <v>9</v>
      </c>
      <c r="B6655" t="s">
        <v>133</v>
      </c>
      <c r="C6655" t="s">
        <v>36</v>
      </c>
      <c r="D6655" t="s">
        <v>7</v>
      </c>
      <c r="E6655" t="s">
        <v>4</v>
      </c>
      <c r="F6655" s="5">
        <v>44154</v>
      </c>
      <c r="G6655">
        <v>159805858</v>
      </c>
      <c r="H6655" s="5">
        <v>44182</v>
      </c>
      <c r="I6655">
        <v>8959</v>
      </c>
      <c r="J6655" s="8">
        <v>421.89</v>
      </c>
      <c r="K6655" s="8">
        <v>364.69</v>
      </c>
      <c r="L6655" s="8">
        <v>3779712.51</v>
      </c>
      <c r="M6655" s="8">
        <v>3267257.71</v>
      </c>
      <c r="N6655" s="8">
        <v>512454.8</v>
      </c>
    </row>
    <row r="6656" spans="1:14" x14ac:dyDescent="0.3">
      <c r="A6656" t="s">
        <v>12</v>
      </c>
      <c r="B6656" t="s">
        <v>172</v>
      </c>
      <c r="C6656" t="s">
        <v>11</v>
      </c>
      <c r="D6656" t="s">
        <v>3</v>
      </c>
      <c r="E6656" t="s">
        <v>15</v>
      </c>
      <c r="F6656" s="5">
        <v>42489</v>
      </c>
      <c r="G6656">
        <v>263757550</v>
      </c>
      <c r="H6656" s="5">
        <v>42502</v>
      </c>
      <c r="I6656">
        <v>575</v>
      </c>
      <c r="J6656" s="8">
        <v>47.45</v>
      </c>
      <c r="K6656" s="8">
        <v>31.79</v>
      </c>
      <c r="L6656" s="8">
        <v>27283.75</v>
      </c>
      <c r="M6656" s="8">
        <v>18279.25</v>
      </c>
      <c r="N6656" s="8">
        <v>9004.5</v>
      </c>
    </row>
    <row r="6657" spans="1:14" x14ac:dyDescent="0.3">
      <c r="A6657" t="s">
        <v>17</v>
      </c>
      <c r="B6657" t="s">
        <v>135</v>
      </c>
      <c r="C6657" t="s">
        <v>29</v>
      </c>
      <c r="D6657" t="s">
        <v>7</v>
      </c>
      <c r="E6657" t="s">
        <v>15</v>
      </c>
      <c r="F6657" s="5">
        <v>44279</v>
      </c>
      <c r="G6657">
        <v>952140700</v>
      </c>
      <c r="H6657" s="5">
        <v>44291</v>
      </c>
      <c r="I6657">
        <v>8447</v>
      </c>
      <c r="J6657" s="8">
        <v>651.21</v>
      </c>
      <c r="K6657" s="8">
        <v>524.96</v>
      </c>
      <c r="L6657" s="8">
        <v>5500770.8700000001</v>
      </c>
      <c r="M6657" s="8">
        <v>4434337.12</v>
      </c>
      <c r="N6657" s="8">
        <v>1066433.75</v>
      </c>
    </row>
    <row r="6658" spans="1:14" x14ac:dyDescent="0.3">
      <c r="A6658" t="s">
        <v>17</v>
      </c>
      <c r="B6658" t="s">
        <v>53</v>
      </c>
      <c r="C6658" t="s">
        <v>31</v>
      </c>
      <c r="D6658" t="s">
        <v>7</v>
      </c>
      <c r="E6658" t="s">
        <v>15</v>
      </c>
      <c r="F6658" s="5">
        <v>42576</v>
      </c>
      <c r="G6658">
        <v>407816636</v>
      </c>
      <c r="H6658" s="5">
        <v>42577</v>
      </c>
      <c r="I6658">
        <v>860</v>
      </c>
      <c r="J6658" s="8">
        <v>437.2</v>
      </c>
      <c r="K6658" s="8">
        <v>263.33</v>
      </c>
      <c r="L6658" s="8">
        <v>375992</v>
      </c>
      <c r="M6658" s="8">
        <v>226463.8</v>
      </c>
      <c r="N6658" s="8">
        <v>149528.20000000001</v>
      </c>
    </row>
    <row r="6659" spans="1:14" x14ac:dyDescent="0.3">
      <c r="A6659" t="s">
        <v>17</v>
      </c>
      <c r="B6659" t="s">
        <v>28</v>
      </c>
      <c r="C6659" t="s">
        <v>6</v>
      </c>
      <c r="D6659" t="s">
        <v>3</v>
      </c>
      <c r="E6659" t="s">
        <v>23</v>
      </c>
      <c r="F6659" s="5">
        <v>44831</v>
      </c>
      <c r="G6659">
        <v>483959186</v>
      </c>
      <c r="H6659" s="5">
        <v>44879</v>
      </c>
      <c r="I6659">
        <v>3133</v>
      </c>
      <c r="J6659" s="8">
        <v>152.58000000000001</v>
      </c>
      <c r="K6659" s="8">
        <v>97.44</v>
      </c>
      <c r="L6659" s="8">
        <v>478033.14</v>
      </c>
      <c r="M6659" s="8">
        <v>305279.52</v>
      </c>
      <c r="N6659" s="8">
        <v>172753.62</v>
      </c>
    </row>
    <row r="6660" spans="1:14" x14ac:dyDescent="0.3">
      <c r="A6660" t="s">
        <v>12</v>
      </c>
      <c r="B6660" t="s">
        <v>115</v>
      </c>
      <c r="C6660" t="s">
        <v>19</v>
      </c>
      <c r="D6660" t="s">
        <v>3</v>
      </c>
      <c r="E6660" t="s">
        <v>8</v>
      </c>
      <c r="F6660" s="5">
        <v>44221</v>
      </c>
      <c r="G6660">
        <v>854054677</v>
      </c>
      <c r="H6660" s="5">
        <v>44250</v>
      </c>
      <c r="I6660">
        <v>2613</v>
      </c>
      <c r="J6660" s="8">
        <v>81.73</v>
      </c>
      <c r="K6660" s="8">
        <v>56.67</v>
      </c>
      <c r="L6660" s="8">
        <v>213560.49</v>
      </c>
      <c r="M6660" s="8">
        <v>148078.71</v>
      </c>
      <c r="N6660" s="8">
        <v>65481.78</v>
      </c>
    </row>
    <row r="6661" spans="1:14" x14ac:dyDescent="0.3">
      <c r="A6661" t="s">
        <v>17</v>
      </c>
      <c r="B6661" t="s">
        <v>188</v>
      </c>
      <c r="C6661" t="s">
        <v>6</v>
      </c>
      <c r="D6661" t="s">
        <v>3</v>
      </c>
      <c r="E6661" t="s">
        <v>8</v>
      </c>
      <c r="F6661" s="5">
        <v>42738</v>
      </c>
      <c r="G6661">
        <v>361901938</v>
      </c>
      <c r="H6661" s="5">
        <v>42753</v>
      </c>
      <c r="I6661">
        <v>3681</v>
      </c>
      <c r="J6661" s="8">
        <v>152.58000000000001</v>
      </c>
      <c r="K6661" s="8">
        <v>97.44</v>
      </c>
      <c r="L6661" s="8">
        <v>561646.98</v>
      </c>
      <c r="M6661" s="8">
        <v>358676.64</v>
      </c>
      <c r="N6661" s="8">
        <v>202970.34</v>
      </c>
    </row>
    <row r="6662" spans="1:14" x14ac:dyDescent="0.3">
      <c r="A6662" t="s">
        <v>39</v>
      </c>
      <c r="B6662" t="s">
        <v>128</v>
      </c>
      <c r="C6662" t="s">
        <v>65</v>
      </c>
      <c r="D6662" t="s">
        <v>7</v>
      </c>
      <c r="E6662" t="s">
        <v>23</v>
      </c>
      <c r="F6662" s="5">
        <v>43808</v>
      </c>
      <c r="G6662">
        <v>171612298</v>
      </c>
      <c r="H6662" s="5">
        <v>43479</v>
      </c>
      <c r="I6662">
        <v>2747</v>
      </c>
      <c r="J6662" s="8">
        <v>668.27</v>
      </c>
      <c r="K6662" s="8">
        <v>502.54</v>
      </c>
      <c r="L6662" s="8">
        <v>1835737.69</v>
      </c>
      <c r="M6662" s="8">
        <v>1380477.38</v>
      </c>
      <c r="N6662" s="8">
        <v>455260.31</v>
      </c>
    </row>
    <row r="6663" spans="1:14" x14ac:dyDescent="0.3">
      <c r="A6663" t="s">
        <v>9</v>
      </c>
      <c r="B6663" t="s">
        <v>199</v>
      </c>
      <c r="C6663" t="s">
        <v>31</v>
      </c>
      <c r="D6663" t="s">
        <v>7</v>
      </c>
      <c r="E6663" t="s">
        <v>15</v>
      </c>
      <c r="F6663" s="5">
        <v>43394</v>
      </c>
      <c r="G6663">
        <v>617609584</v>
      </c>
      <c r="H6663" s="5">
        <v>43405</v>
      </c>
      <c r="I6663">
        <v>3255</v>
      </c>
      <c r="J6663" s="8">
        <v>437.2</v>
      </c>
      <c r="K6663" s="8">
        <v>263.33</v>
      </c>
      <c r="L6663" s="8">
        <v>1423086</v>
      </c>
      <c r="M6663" s="8">
        <v>857139.15</v>
      </c>
      <c r="N6663" s="8">
        <v>565946.85</v>
      </c>
    </row>
    <row r="6664" spans="1:14" x14ac:dyDescent="0.3">
      <c r="A6664" t="s">
        <v>0</v>
      </c>
      <c r="B6664" t="s">
        <v>159</v>
      </c>
      <c r="C6664" t="s">
        <v>29</v>
      </c>
      <c r="D6664" t="s">
        <v>3</v>
      </c>
      <c r="E6664" t="s">
        <v>4</v>
      </c>
      <c r="F6664" s="5">
        <v>44889</v>
      </c>
      <c r="G6664">
        <v>754630124</v>
      </c>
      <c r="H6664" s="5">
        <v>44911</v>
      </c>
      <c r="I6664">
        <v>678</v>
      </c>
      <c r="J6664" s="8">
        <v>651.21</v>
      </c>
      <c r="K6664" s="8">
        <v>524.96</v>
      </c>
      <c r="L6664" s="8">
        <v>441520.38</v>
      </c>
      <c r="M6664" s="8">
        <v>355922.88</v>
      </c>
      <c r="N6664" s="8">
        <v>85597.5</v>
      </c>
    </row>
    <row r="6665" spans="1:14" x14ac:dyDescent="0.3">
      <c r="A6665" t="s">
        <v>39</v>
      </c>
      <c r="B6665" t="s">
        <v>40</v>
      </c>
      <c r="C6665" t="s">
        <v>29</v>
      </c>
      <c r="D6665" t="s">
        <v>7</v>
      </c>
      <c r="E6665" t="s">
        <v>8</v>
      </c>
      <c r="F6665" s="5">
        <v>43649</v>
      </c>
      <c r="G6665">
        <v>607722747</v>
      </c>
      <c r="H6665" s="5">
        <v>43691</v>
      </c>
      <c r="I6665">
        <v>7521</v>
      </c>
      <c r="J6665" s="8">
        <v>651.21</v>
      </c>
      <c r="K6665" s="8">
        <v>524.96</v>
      </c>
      <c r="L6665" s="8">
        <v>4897750.41</v>
      </c>
      <c r="M6665" s="8">
        <v>3948224.16</v>
      </c>
      <c r="N6665" s="8">
        <v>949526.25</v>
      </c>
    </row>
    <row r="6666" spans="1:14" x14ac:dyDescent="0.3">
      <c r="A6666" t="s">
        <v>9</v>
      </c>
      <c r="B6666" t="s">
        <v>60</v>
      </c>
      <c r="C6666" t="s">
        <v>6</v>
      </c>
      <c r="D6666" t="s">
        <v>3</v>
      </c>
      <c r="E6666" t="s">
        <v>23</v>
      </c>
      <c r="F6666" s="5">
        <v>43927</v>
      </c>
      <c r="G6666">
        <v>722248780</v>
      </c>
      <c r="H6666" s="5">
        <v>43929</v>
      </c>
      <c r="I6666">
        <v>8319</v>
      </c>
      <c r="J6666" s="8">
        <v>152.58000000000001</v>
      </c>
      <c r="K6666" s="8">
        <v>97.44</v>
      </c>
      <c r="L6666" s="8">
        <v>1269313.02</v>
      </c>
      <c r="M6666" s="8">
        <v>810603.36</v>
      </c>
      <c r="N6666" s="8">
        <v>458709.66</v>
      </c>
    </row>
    <row r="6667" spans="1:14" x14ac:dyDescent="0.3">
      <c r="A6667" t="s">
        <v>0</v>
      </c>
      <c r="B6667" t="s">
        <v>160</v>
      </c>
      <c r="C6667" t="s">
        <v>22</v>
      </c>
      <c r="D6667" t="s">
        <v>3</v>
      </c>
      <c r="E6667" t="s">
        <v>8</v>
      </c>
      <c r="F6667" s="5">
        <v>42663</v>
      </c>
      <c r="G6667">
        <v>813882052</v>
      </c>
      <c r="H6667" s="5">
        <v>42690</v>
      </c>
      <c r="I6667">
        <v>4640</v>
      </c>
      <c r="J6667" s="8">
        <v>109.28</v>
      </c>
      <c r="K6667" s="8">
        <v>35.840000000000003</v>
      </c>
      <c r="L6667" s="8">
        <v>507059.20000000001</v>
      </c>
      <c r="M6667" s="8">
        <v>166297.60000000001</v>
      </c>
      <c r="N6667" s="8">
        <v>340761.59999999998</v>
      </c>
    </row>
    <row r="6668" spans="1:14" x14ac:dyDescent="0.3">
      <c r="A6668" t="s">
        <v>9</v>
      </c>
      <c r="B6668" t="s">
        <v>174</v>
      </c>
      <c r="C6668" t="s">
        <v>19</v>
      </c>
      <c r="D6668" t="s">
        <v>3</v>
      </c>
      <c r="E6668" t="s">
        <v>23</v>
      </c>
      <c r="F6668" s="5">
        <v>42044</v>
      </c>
      <c r="G6668">
        <v>218608891</v>
      </c>
      <c r="H6668" s="5">
        <v>42045</v>
      </c>
      <c r="I6668">
        <v>84</v>
      </c>
      <c r="J6668" s="8">
        <v>81.73</v>
      </c>
      <c r="K6668" s="8">
        <v>56.67</v>
      </c>
      <c r="L6668" s="8">
        <v>6865.32</v>
      </c>
      <c r="M6668" s="8">
        <v>4760.28</v>
      </c>
      <c r="N6668" s="8">
        <v>2105.04</v>
      </c>
    </row>
    <row r="6669" spans="1:14" x14ac:dyDescent="0.3">
      <c r="A6669" t="s">
        <v>9</v>
      </c>
      <c r="B6669" t="s">
        <v>51</v>
      </c>
      <c r="C6669" t="s">
        <v>45</v>
      </c>
      <c r="D6669" t="s">
        <v>7</v>
      </c>
      <c r="E6669" t="s">
        <v>8</v>
      </c>
      <c r="F6669" s="5">
        <v>42059</v>
      </c>
      <c r="G6669">
        <v>142728126</v>
      </c>
      <c r="H6669" s="5">
        <v>42108</v>
      </c>
      <c r="I6669">
        <v>5279</v>
      </c>
      <c r="J6669" s="8">
        <v>9.33</v>
      </c>
      <c r="K6669" s="8">
        <v>6.92</v>
      </c>
      <c r="L6669" s="8">
        <v>49253.07</v>
      </c>
      <c r="M6669" s="8">
        <v>36530.68</v>
      </c>
      <c r="N6669" s="8">
        <v>12722.39</v>
      </c>
    </row>
    <row r="6670" spans="1:14" x14ac:dyDescent="0.3">
      <c r="A6670" t="s">
        <v>39</v>
      </c>
      <c r="B6670" t="s">
        <v>40</v>
      </c>
      <c r="C6670" t="s">
        <v>2</v>
      </c>
      <c r="D6670" t="s">
        <v>3</v>
      </c>
      <c r="E6670" t="s">
        <v>8</v>
      </c>
      <c r="F6670" s="5">
        <v>44862</v>
      </c>
      <c r="G6670">
        <v>512851083</v>
      </c>
      <c r="H6670" s="5">
        <v>44869</v>
      </c>
      <c r="I6670">
        <v>2887</v>
      </c>
      <c r="J6670" s="8">
        <v>255.28</v>
      </c>
      <c r="K6670" s="8">
        <v>159.41999999999999</v>
      </c>
      <c r="L6670" s="8">
        <v>736993.36</v>
      </c>
      <c r="M6670" s="8">
        <v>460245.54</v>
      </c>
      <c r="N6670" s="8">
        <v>276747.82</v>
      </c>
    </row>
    <row r="6671" spans="1:14" x14ac:dyDescent="0.3">
      <c r="A6671" t="s">
        <v>20</v>
      </c>
      <c r="B6671" t="s">
        <v>54</v>
      </c>
      <c r="C6671" t="s">
        <v>65</v>
      </c>
      <c r="D6671" t="s">
        <v>7</v>
      </c>
      <c r="E6671" t="s">
        <v>23</v>
      </c>
      <c r="F6671" s="5">
        <v>42378</v>
      </c>
      <c r="G6671">
        <v>425901591</v>
      </c>
      <c r="H6671" s="5">
        <v>42380</v>
      </c>
      <c r="I6671">
        <v>2600</v>
      </c>
      <c r="J6671" s="8">
        <v>668.27</v>
      </c>
      <c r="K6671" s="8">
        <v>502.54</v>
      </c>
      <c r="L6671" s="8">
        <v>1737502</v>
      </c>
      <c r="M6671" s="8">
        <v>1306604</v>
      </c>
      <c r="N6671" s="8">
        <v>430898</v>
      </c>
    </row>
    <row r="6672" spans="1:14" x14ac:dyDescent="0.3">
      <c r="A6672" t="s">
        <v>9</v>
      </c>
      <c r="B6672" t="s">
        <v>157</v>
      </c>
      <c r="C6672" t="s">
        <v>57</v>
      </c>
      <c r="D6672" t="s">
        <v>3</v>
      </c>
      <c r="E6672" t="s">
        <v>23</v>
      </c>
      <c r="F6672" s="5">
        <v>42156</v>
      </c>
      <c r="G6672">
        <v>399115979</v>
      </c>
      <c r="H6672" s="5">
        <v>42179</v>
      </c>
      <c r="I6672">
        <v>6142</v>
      </c>
      <c r="J6672" s="8">
        <v>154.06</v>
      </c>
      <c r="K6672" s="8">
        <v>90.93</v>
      </c>
      <c r="L6672" s="8">
        <v>946236.52</v>
      </c>
      <c r="M6672" s="8">
        <v>558492.06000000006</v>
      </c>
      <c r="N6672" s="8">
        <v>387744.46</v>
      </c>
    </row>
    <row r="6673" spans="1:14" x14ac:dyDescent="0.3">
      <c r="A6673" t="s">
        <v>17</v>
      </c>
      <c r="B6673" t="s">
        <v>176</v>
      </c>
      <c r="C6673" t="s">
        <v>19</v>
      </c>
      <c r="D6673" t="s">
        <v>3</v>
      </c>
      <c r="E6673" t="s">
        <v>15</v>
      </c>
      <c r="F6673" s="5">
        <v>43706</v>
      </c>
      <c r="G6673">
        <v>120043075</v>
      </c>
      <c r="H6673" s="5">
        <v>43751</v>
      </c>
      <c r="I6673">
        <v>2268</v>
      </c>
      <c r="J6673" s="8">
        <v>81.73</v>
      </c>
      <c r="K6673" s="8">
        <v>56.67</v>
      </c>
      <c r="L6673" s="8">
        <v>185363.64</v>
      </c>
      <c r="M6673" s="8">
        <v>128527.56</v>
      </c>
      <c r="N6673" s="8">
        <v>56836.08</v>
      </c>
    </row>
    <row r="6674" spans="1:14" x14ac:dyDescent="0.3">
      <c r="A6674" t="s">
        <v>12</v>
      </c>
      <c r="B6674" t="s">
        <v>76</v>
      </c>
      <c r="C6674" t="s">
        <v>29</v>
      </c>
      <c r="D6674" t="s">
        <v>7</v>
      </c>
      <c r="E6674" t="s">
        <v>15</v>
      </c>
      <c r="F6674" s="5">
        <v>42547</v>
      </c>
      <c r="G6674">
        <v>696544206</v>
      </c>
      <c r="H6674" s="5">
        <v>42556</v>
      </c>
      <c r="I6674">
        <v>1764</v>
      </c>
      <c r="J6674" s="8">
        <v>651.21</v>
      </c>
      <c r="K6674" s="8">
        <v>524.96</v>
      </c>
      <c r="L6674" s="8">
        <v>1148734.44</v>
      </c>
      <c r="M6674" s="8">
        <v>926029.44</v>
      </c>
      <c r="N6674" s="8">
        <v>222705</v>
      </c>
    </row>
    <row r="6675" spans="1:14" x14ac:dyDescent="0.3">
      <c r="A6675" t="s">
        <v>17</v>
      </c>
      <c r="B6675" t="s">
        <v>86</v>
      </c>
      <c r="C6675" t="s">
        <v>31</v>
      </c>
      <c r="D6675" t="s">
        <v>7</v>
      </c>
      <c r="E6675" t="s">
        <v>4</v>
      </c>
      <c r="F6675" s="5">
        <v>44472</v>
      </c>
      <c r="G6675">
        <v>606793200</v>
      </c>
      <c r="H6675" s="5">
        <v>44518</v>
      </c>
      <c r="I6675">
        <v>2447</v>
      </c>
      <c r="J6675" s="8">
        <v>437.2</v>
      </c>
      <c r="K6675" s="8">
        <v>263.33</v>
      </c>
      <c r="L6675" s="8">
        <v>1069828.3999999999</v>
      </c>
      <c r="M6675" s="8">
        <v>644368.51</v>
      </c>
      <c r="N6675" s="8">
        <v>425459.89</v>
      </c>
    </row>
    <row r="6676" spans="1:14" x14ac:dyDescent="0.3">
      <c r="A6676" t="s">
        <v>9</v>
      </c>
      <c r="B6676" t="s">
        <v>175</v>
      </c>
      <c r="C6676" t="s">
        <v>11</v>
      </c>
      <c r="D6676" t="s">
        <v>3</v>
      </c>
      <c r="E6676" t="s">
        <v>4</v>
      </c>
      <c r="F6676" s="5">
        <v>44236</v>
      </c>
      <c r="G6676">
        <v>649276387</v>
      </c>
      <c r="H6676" s="5">
        <v>44281</v>
      </c>
      <c r="I6676">
        <v>4166</v>
      </c>
      <c r="J6676" s="8">
        <v>47.45</v>
      </c>
      <c r="K6676" s="8">
        <v>31.79</v>
      </c>
      <c r="L6676" s="8">
        <v>197676.7</v>
      </c>
      <c r="M6676" s="8">
        <v>132437.14000000001</v>
      </c>
      <c r="N6676" s="8">
        <v>65239.56</v>
      </c>
    </row>
    <row r="6677" spans="1:14" x14ac:dyDescent="0.3">
      <c r="A6677" t="s">
        <v>9</v>
      </c>
      <c r="B6677" t="s">
        <v>133</v>
      </c>
      <c r="C6677" t="s">
        <v>65</v>
      </c>
      <c r="D6677" t="s">
        <v>7</v>
      </c>
      <c r="E6677" t="s">
        <v>4</v>
      </c>
      <c r="F6677" s="5">
        <v>42333</v>
      </c>
      <c r="G6677">
        <v>792792594</v>
      </c>
      <c r="H6677" s="5">
        <v>42371</v>
      </c>
      <c r="I6677">
        <v>3801</v>
      </c>
      <c r="J6677" s="8">
        <v>668.27</v>
      </c>
      <c r="K6677" s="8">
        <v>502.54</v>
      </c>
      <c r="L6677" s="8">
        <v>2540094.27</v>
      </c>
      <c r="M6677" s="8">
        <v>1910154.54</v>
      </c>
      <c r="N6677" s="8">
        <v>629939.73</v>
      </c>
    </row>
    <row r="6678" spans="1:14" x14ac:dyDescent="0.3">
      <c r="A6678" t="s">
        <v>9</v>
      </c>
      <c r="B6678" t="s">
        <v>96</v>
      </c>
      <c r="C6678" t="s">
        <v>31</v>
      </c>
      <c r="D6678" t="s">
        <v>7</v>
      </c>
      <c r="E6678" t="s">
        <v>8</v>
      </c>
      <c r="F6678" s="5">
        <v>43609</v>
      </c>
      <c r="G6678">
        <v>626453149</v>
      </c>
      <c r="H6678" s="5">
        <v>43626</v>
      </c>
      <c r="I6678">
        <v>263</v>
      </c>
      <c r="J6678" s="8">
        <v>437.2</v>
      </c>
      <c r="K6678" s="8">
        <v>263.33</v>
      </c>
      <c r="L6678" s="8">
        <v>114983.6</v>
      </c>
      <c r="M6678" s="8">
        <v>69255.789999999994</v>
      </c>
      <c r="N6678" s="8">
        <v>45727.81</v>
      </c>
    </row>
    <row r="6679" spans="1:14" x14ac:dyDescent="0.3">
      <c r="A6679" t="s">
        <v>9</v>
      </c>
      <c r="B6679" t="s">
        <v>121</v>
      </c>
      <c r="C6679" t="s">
        <v>19</v>
      </c>
      <c r="D6679" t="s">
        <v>7</v>
      </c>
      <c r="E6679" t="s">
        <v>4</v>
      </c>
      <c r="F6679" s="5">
        <v>44875</v>
      </c>
      <c r="G6679">
        <v>709681880</v>
      </c>
      <c r="H6679" s="5">
        <v>44890</v>
      </c>
      <c r="I6679">
        <v>9494</v>
      </c>
      <c r="J6679" s="8">
        <v>81.73</v>
      </c>
      <c r="K6679" s="8">
        <v>56.67</v>
      </c>
      <c r="L6679" s="8">
        <v>775944.62</v>
      </c>
      <c r="M6679" s="8">
        <v>538024.98</v>
      </c>
      <c r="N6679" s="8">
        <v>237919.64</v>
      </c>
    </row>
    <row r="6680" spans="1:14" x14ac:dyDescent="0.3">
      <c r="A6680" t="s">
        <v>17</v>
      </c>
      <c r="B6680" t="s">
        <v>43</v>
      </c>
      <c r="C6680" t="s">
        <v>36</v>
      </c>
      <c r="D6680" t="s">
        <v>3</v>
      </c>
      <c r="E6680" t="s">
        <v>8</v>
      </c>
      <c r="F6680" s="5">
        <v>42598</v>
      </c>
      <c r="G6680">
        <v>322215116</v>
      </c>
      <c r="H6680" s="5">
        <v>42624</v>
      </c>
      <c r="I6680">
        <v>9468</v>
      </c>
      <c r="J6680" s="8">
        <v>421.89</v>
      </c>
      <c r="K6680" s="8">
        <v>364.69</v>
      </c>
      <c r="L6680" s="8">
        <v>3994454.52</v>
      </c>
      <c r="M6680" s="8">
        <v>3452884.92</v>
      </c>
      <c r="N6680" s="8">
        <v>541569.6</v>
      </c>
    </row>
    <row r="6681" spans="1:14" x14ac:dyDescent="0.3">
      <c r="A6681" t="s">
        <v>0</v>
      </c>
      <c r="B6681" t="s">
        <v>94</v>
      </c>
      <c r="C6681" t="s">
        <v>65</v>
      </c>
      <c r="D6681" t="s">
        <v>7</v>
      </c>
      <c r="E6681" t="s">
        <v>8</v>
      </c>
      <c r="F6681" s="5">
        <v>43679</v>
      </c>
      <c r="G6681">
        <v>614101684</v>
      </c>
      <c r="H6681" s="5">
        <v>43714</v>
      </c>
      <c r="I6681">
        <v>5190</v>
      </c>
      <c r="J6681" s="8">
        <v>668.27</v>
      </c>
      <c r="K6681" s="8">
        <v>502.54</v>
      </c>
      <c r="L6681" s="8">
        <v>3468321.3</v>
      </c>
      <c r="M6681" s="8">
        <v>2608182.6</v>
      </c>
      <c r="N6681" s="8">
        <v>860138.7</v>
      </c>
    </row>
    <row r="6682" spans="1:14" x14ac:dyDescent="0.3">
      <c r="A6682" t="s">
        <v>17</v>
      </c>
      <c r="B6682" t="s">
        <v>43</v>
      </c>
      <c r="C6682" t="s">
        <v>19</v>
      </c>
      <c r="D6682" t="s">
        <v>3</v>
      </c>
      <c r="E6682" t="s">
        <v>23</v>
      </c>
      <c r="F6682" s="5">
        <v>42364</v>
      </c>
      <c r="G6682">
        <v>555702912</v>
      </c>
      <c r="H6682" s="5">
        <v>42401</v>
      </c>
      <c r="I6682">
        <v>3696</v>
      </c>
      <c r="J6682" s="8">
        <v>81.73</v>
      </c>
      <c r="K6682" s="8">
        <v>56.67</v>
      </c>
      <c r="L6682" s="8">
        <v>302074.08</v>
      </c>
      <c r="M6682" s="8">
        <v>209452.32</v>
      </c>
      <c r="N6682" s="8">
        <v>92621.759999999995</v>
      </c>
    </row>
    <row r="6683" spans="1:14" x14ac:dyDescent="0.3">
      <c r="A6683" t="s">
        <v>17</v>
      </c>
      <c r="B6683" t="s">
        <v>35</v>
      </c>
      <c r="C6683" t="s">
        <v>14</v>
      </c>
      <c r="D6683" t="s">
        <v>7</v>
      </c>
      <c r="E6683" t="s">
        <v>4</v>
      </c>
      <c r="F6683" s="5">
        <v>44060</v>
      </c>
      <c r="G6683">
        <v>987692630</v>
      </c>
      <c r="H6683" s="5">
        <v>44077</v>
      </c>
      <c r="I6683">
        <v>9053</v>
      </c>
      <c r="J6683" s="8">
        <v>205.7</v>
      </c>
      <c r="K6683" s="8">
        <v>117.11</v>
      </c>
      <c r="L6683" s="8">
        <v>1862202.1</v>
      </c>
      <c r="M6683" s="8">
        <v>1060196.83</v>
      </c>
      <c r="N6683" s="8">
        <v>802005.27</v>
      </c>
    </row>
    <row r="6684" spans="1:14" x14ac:dyDescent="0.3">
      <c r="A6684" t="s">
        <v>12</v>
      </c>
      <c r="B6684" t="s">
        <v>166</v>
      </c>
      <c r="C6684" t="s">
        <v>45</v>
      </c>
      <c r="D6684" t="s">
        <v>3</v>
      </c>
      <c r="E6684" t="s">
        <v>8</v>
      </c>
      <c r="F6684" s="5">
        <v>42410</v>
      </c>
      <c r="G6684">
        <v>571057164</v>
      </c>
      <c r="H6684" s="5">
        <v>42434</v>
      </c>
      <c r="I6684">
        <v>7360</v>
      </c>
      <c r="J6684" s="8">
        <v>9.33</v>
      </c>
      <c r="K6684" s="8">
        <v>6.92</v>
      </c>
      <c r="L6684" s="8">
        <v>68668.800000000003</v>
      </c>
      <c r="M6684" s="8">
        <v>50931.199999999997</v>
      </c>
      <c r="N6684" s="8">
        <v>17737.599999999999</v>
      </c>
    </row>
    <row r="6685" spans="1:14" x14ac:dyDescent="0.3">
      <c r="A6685" t="s">
        <v>9</v>
      </c>
      <c r="B6685" t="s">
        <v>118</v>
      </c>
      <c r="C6685" t="s">
        <v>6</v>
      </c>
      <c r="D6685" t="s">
        <v>7</v>
      </c>
      <c r="E6685" t="s">
        <v>15</v>
      </c>
      <c r="F6685" s="5">
        <v>43677</v>
      </c>
      <c r="G6685">
        <v>737095344</v>
      </c>
      <c r="H6685" s="5">
        <v>43721</v>
      </c>
      <c r="I6685">
        <v>1747</v>
      </c>
      <c r="J6685" s="8">
        <v>152.58000000000001</v>
      </c>
      <c r="K6685" s="8">
        <v>97.44</v>
      </c>
      <c r="L6685" s="8">
        <v>266557.26</v>
      </c>
      <c r="M6685" s="8">
        <v>170227.68</v>
      </c>
      <c r="N6685" s="8">
        <v>96329.58</v>
      </c>
    </row>
    <row r="6686" spans="1:14" x14ac:dyDescent="0.3">
      <c r="A6686" t="s">
        <v>39</v>
      </c>
      <c r="B6686" t="s">
        <v>128</v>
      </c>
      <c r="C6686" t="s">
        <v>11</v>
      </c>
      <c r="D6686" t="s">
        <v>3</v>
      </c>
      <c r="E6686" t="s">
        <v>23</v>
      </c>
      <c r="F6686" s="5">
        <v>42359</v>
      </c>
      <c r="G6686">
        <v>737418496</v>
      </c>
      <c r="H6686" s="5">
        <v>42386</v>
      </c>
      <c r="I6686">
        <v>7375</v>
      </c>
      <c r="J6686" s="8">
        <v>47.45</v>
      </c>
      <c r="K6686" s="8">
        <v>31.79</v>
      </c>
      <c r="L6686" s="8">
        <v>349943.75</v>
      </c>
      <c r="M6686" s="8">
        <v>234451.25</v>
      </c>
      <c r="N6686" s="8">
        <v>115492.5</v>
      </c>
    </row>
    <row r="6687" spans="1:14" x14ac:dyDescent="0.3">
      <c r="A6687" t="s">
        <v>9</v>
      </c>
      <c r="B6687" t="s">
        <v>51</v>
      </c>
      <c r="C6687" t="s">
        <v>22</v>
      </c>
      <c r="D6687" t="s">
        <v>3</v>
      </c>
      <c r="E6687" t="s">
        <v>4</v>
      </c>
      <c r="F6687" s="5">
        <v>42498</v>
      </c>
      <c r="G6687">
        <v>793950450</v>
      </c>
      <c r="H6687" s="5">
        <v>42508</v>
      </c>
      <c r="I6687">
        <v>6436</v>
      </c>
      <c r="J6687" s="8">
        <v>109.28</v>
      </c>
      <c r="K6687" s="8">
        <v>35.840000000000003</v>
      </c>
      <c r="L6687" s="8">
        <v>703326.08</v>
      </c>
      <c r="M6687" s="8">
        <v>230666.23999999999</v>
      </c>
      <c r="N6687" s="8">
        <v>472659.84</v>
      </c>
    </row>
    <row r="6688" spans="1:14" x14ac:dyDescent="0.3">
      <c r="A6688" t="s">
        <v>9</v>
      </c>
      <c r="B6688" t="s">
        <v>142</v>
      </c>
      <c r="C6688" t="s">
        <v>19</v>
      </c>
      <c r="D6688" t="s">
        <v>3</v>
      </c>
      <c r="E6688" t="s">
        <v>23</v>
      </c>
      <c r="F6688" s="5">
        <v>42525</v>
      </c>
      <c r="G6688">
        <v>748927533</v>
      </c>
      <c r="H6688" s="5">
        <v>42571</v>
      </c>
      <c r="I6688">
        <v>3155</v>
      </c>
      <c r="J6688" s="8">
        <v>81.73</v>
      </c>
      <c r="K6688" s="8">
        <v>56.67</v>
      </c>
      <c r="L6688" s="8">
        <v>257858.15</v>
      </c>
      <c r="M6688" s="8">
        <v>178793.85</v>
      </c>
      <c r="N6688" s="8">
        <v>79064.3</v>
      </c>
    </row>
    <row r="6689" spans="1:14" x14ac:dyDescent="0.3">
      <c r="A6689" t="s">
        <v>9</v>
      </c>
      <c r="B6689" t="s">
        <v>155</v>
      </c>
      <c r="C6689" t="s">
        <v>29</v>
      </c>
      <c r="D6689" t="s">
        <v>3</v>
      </c>
      <c r="E6689" t="s">
        <v>4</v>
      </c>
      <c r="F6689" s="5">
        <v>42068</v>
      </c>
      <c r="G6689">
        <v>514898574</v>
      </c>
      <c r="H6689" s="5">
        <v>42091</v>
      </c>
      <c r="I6689">
        <v>8785</v>
      </c>
      <c r="J6689" s="8">
        <v>651.21</v>
      </c>
      <c r="K6689" s="8">
        <v>524.96</v>
      </c>
      <c r="L6689" s="8">
        <v>5720879.8499999996</v>
      </c>
      <c r="M6689" s="8">
        <v>4611773.5999999996</v>
      </c>
      <c r="N6689" s="8">
        <v>1109106.25</v>
      </c>
    </row>
    <row r="6690" spans="1:14" x14ac:dyDescent="0.3">
      <c r="A6690" t="s">
        <v>12</v>
      </c>
      <c r="B6690" t="s">
        <v>13</v>
      </c>
      <c r="C6690" t="s">
        <v>45</v>
      </c>
      <c r="D6690" t="s">
        <v>7</v>
      </c>
      <c r="E6690" t="s">
        <v>23</v>
      </c>
      <c r="F6690" s="5">
        <v>44068</v>
      </c>
      <c r="G6690">
        <v>524724900</v>
      </c>
      <c r="H6690" s="5">
        <v>44113</v>
      </c>
      <c r="I6690">
        <v>6613</v>
      </c>
      <c r="J6690" s="8">
        <v>9.33</v>
      </c>
      <c r="K6690" s="8">
        <v>6.92</v>
      </c>
      <c r="L6690" s="8">
        <v>61699.29</v>
      </c>
      <c r="M6690" s="8">
        <v>45761.96</v>
      </c>
      <c r="N6690" s="8">
        <v>15937.33</v>
      </c>
    </row>
    <row r="6691" spans="1:14" x14ac:dyDescent="0.3">
      <c r="A6691" t="s">
        <v>20</v>
      </c>
      <c r="B6691" t="s">
        <v>54</v>
      </c>
      <c r="C6691" t="s">
        <v>2</v>
      </c>
      <c r="D6691" t="s">
        <v>3</v>
      </c>
      <c r="E6691" t="s">
        <v>15</v>
      </c>
      <c r="F6691" s="5">
        <v>43738</v>
      </c>
      <c r="G6691">
        <v>381580340</v>
      </c>
      <c r="H6691" s="5">
        <v>43740</v>
      </c>
      <c r="I6691">
        <v>6957</v>
      </c>
      <c r="J6691" s="8">
        <v>255.28</v>
      </c>
      <c r="K6691" s="8">
        <v>159.41999999999999</v>
      </c>
      <c r="L6691" s="8">
        <v>1775982.96</v>
      </c>
      <c r="M6691" s="8">
        <v>1109084.94</v>
      </c>
      <c r="N6691" s="8">
        <v>666898.02</v>
      </c>
    </row>
    <row r="6692" spans="1:14" x14ac:dyDescent="0.3">
      <c r="A6692" t="s">
        <v>9</v>
      </c>
      <c r="B6692" t="s">
        <v>78</v>
      </c>
      <c r="C6692" t="s">
        <v>36</v>
      </c>
      <c r="D6692" t="s">
        <v>3</v>
      </c>
      <c r="E6692" t="s">
        <v>8</v>
      </c>
      <c r="F6692" s="5">
        <v>42684</v>
      </c>
      <c r="G6692">
        <v>208951222</v>
      </c>
      <c r="H6692" s="5">
        <v>42684</v>
      </c>
      <c r="I6692">
        <v>2165</v>
      </c>
      <c r="J6692" s="8">
        <v>421.89</v>
      </c>
      <c r="K6692" s="8">
        <v>364.69</v>
      </c>
      <c r="L6692" s="8">
        <v>913391.85</v>
      </c>
      <c r="M6692" s="8">
        <v>789553.85</v>
      </c>
      <c r="N6692" s="8">
        <v>123838</v>
      </c>
    </row>
    <row r="6693" spans="1:14" x14ac:dyDescent="0.3">
      <c r="A6693" t="s">
        <v>9</v>
      </c>
      <c r="B6693" t="s">
        <v>109</v>
      </c>
      <c r="C6693" t="s">
        <v>19</v>
      </c>
      <c r="D6693" t="s">
        <v>7</v>
      </c>
      <c r="E6693" t="s">
        <v>8</v>
      </c>
      <c r="F6693" s="5">
        <v>44592</v>
      </c>
      <c r="G6693">
        <v>200636374</v>
      </c>
      <c r="H6693" s="5">
        <v>44623</v>
      </c>
      <c r="I6693">
        <v>1617</v>
      </c>
      <c r="J6693" s="8">
        <v>81.73</v>
      </c>
      <c r="K6693" s="8">
        <v>56.67</v>
      </c>
      <c r="L6693" s="8">
        <v>132157.41</v>
      </c>
      <c r="M6693" s="8">
        <v>91635.39</v>
      </c>
      <c r="N6693" s="8">
        <v>40522.019999999997</v>
      </c>
    </row>
    <row r="6694" spans="1:14" x14ac:dyDescent="0.3">
      <c r="A6694" t="s">
        <v>12</v>
      </c>
      <c r="B6694" t="s">
        <v>62</v>
      </c>
      <c r="C6694" t="s">
        <v>6</v>
      </c>
      <c r="D6694" t="s">
        <v>3</v>
      </c>
      <c r="E6694" t="s">
        <v>23</v>
      </c>
      <c r="F6694" s="5">
        <v>44151</v>
      </c>
      <c r="G6694">
        <v>170747125</v>
      </c>
      <c r="H6694" s="5">
        <v>43835</v>
      </c>
      <c r="I6694">
        <v>6723</v>
      </c>
      <c r="J6694" s="8">
        <v>152.58000000000001</v>
      </c>
      <c r="K6694" s="8">
        <v>97.44</v>
      </c>
      <c r="L6694" s="8">
        <v>1025795.34</v>
      </c>
      <c r="M6694" s="8">
        <v>655089.12</v>
      </c>
      <c r="N6694" s="8">
        <v>370706.22</v>
      </c>
    </row>
    <row r="6695" spans="1:14" x14ac:dyDescent="0.3">
      <c r="A6695" t="s">
        <v>12</v>
      </c>
      <c r="B6695" t="s">
        <v>62</v>
      </c>
      <c r="C6695" t="s">
        <v>11</v>
      </c>
      <c r="D6695" t="s">
        <v>7</v>
      </c>
      <c r="E6695" t="s">
        <v>15</v>
      </c>
      <c r="F6695" s="5">
        <v>44443</v>
      </c>
      <c r="G6695">
        <v>903707301</v>
      </c>
      <c r="H6695" s="5">
        <v>44444</v>
      </c>
      <c r="I6695">
        <v>5928</v>
      </c>
      <c r="J6695" s="8">
        <v>47.45</v>
      </c>
      <c r="K6695" s="8">
        <v>31.79</v>
      </c>
      <c r="L6695" s="8">
        <v>281283.59999999998</v>
      </c>
      <c r="M6695" s="8">
        <v>188451.12</v>
      </c>
      <c r="N6695" s="8">
        <v>92832.48</v>
      </c>
    </row>
    <row r="6696" spans="1:14" x14ac:dyDescent="0.3">
      <c r="A6696" t="s">
        <v>9</v>
      </c>
      <c r="B6696" t="s">
        <v>58</v>
      </c>
      <c r="C6696" t="s">
        <v>57</v>
      </c>
      <c r="D6696" t="s">
        <v>7</v>
      </c>
      <c r="E6696" t="s">
        <v>8</v>
      </c>
      <c r="F6696" s="5">
        <v>42627</v>
      </c>
      <c r="G6696">
        <v>104253232</v>
      </c>
      <c r="H6696" s="5">
        <v>42672</v>
      </c>
      <c r="I6696">
        <v>9703</v>
      </c>
      <c r="J6696" s="8">
        <v>154.06</v>
      </c>
      <c r="K6696" s="8">
        <v>90.93</v>
      </c>
      <c r="L6696" s="8">
        <v>1494844.18</v>
      </c>
      <c r="M6696" s="8">
        <v>882293.79</v>
      </c>
      <c r="N6696" s="8">
        <v>612550.39</v>
      </c>
    </row>
    <row r="6697" spans="1:14" x14ac:dyDescent="0.3">
      <c r="A6697" t="s">
        <v>17</v>
      </c>
      <c r="B6697" t="s">
        <v>135</v>
      </c>
      <c r="C6697" t="s">
        <v>19</v>
      </c>
      <c r="D6697" t="s">
        <v>7</v>
      </c>
      <c r="E6697" t="s">
        <v>8</v>
      </c>
      <c r="F6697" s="5">
        <v>44104</v>
      </c>
      <c r="G6697">
        <v>947433745</v>
      </c>
      <c r="H6697" s="5">
        <v>44127</v>
      </c>
      <c r="I6697">
        <v>5554</v>
      </c>
      <c r="J6697" s="8">
        <v>81.73</v>
      </c>
      <c r="K6697" s="8">
        <v>56.67</v>
      </c>
      <c r="L6697" s="8">
        <v>453928.42</v>
      </c>
      <c r="M6697" s="8">
        <v>314745.18</v>
      </c>
      <c r="N6697" s="8">
        <v>139183.24</v>
      </c>
    </row>
    <row r="6698" spans="1:14" x14ac:dyDescent="0.3">
      <c r="A6698" t="s">
        <v>20</v>
      </c>
      <c r="B6698" t="s">
        <v>46</v>
      </c>
      <c r="C6698" t="s">
        <v>2</v>
      </c>
      <c r="D6698" t="s">
        <v>7</v>
      </c>
      <c r="E6698" t="s">
        <v>8</v>
      </c>
      <c r="F6698" s="5">
        <v>42351</v>
      </c>
      <c r="G6698">
        <v>828610169</v>
      </c>
      <c r="H6698" s="5">
        <v>42399</v>
      </c>
      <c r="I6698">
        <v>3018</v>
      </c>
      <c r="J6698" s="8">
        <v>255.28</v>
      </c>
      <c r="K6698" s="8">
        <v>159.41999999999999</v>
      </c>
      <c r="L6698" s="8">
        <v>770435.04</v>
      </c>
      <c r="M6698" s="8">
        <v>481129.56</v>
      </c>
      <c r="N6698" s="8">
        <v>289305.48</v>
      </c>
    </row>
    <row r="6699" spans="1:14" x14ac:dyDescent="0.3">
      <c r="A6699" t="s">
        <v>0</v>
      </c>
      <c r="B6699" t="s">
        <v>94</v>
      </c>
      <c r="C6699" t="s">
        <v>6</v>
      </c>
      <c r="D6699" t="s">
        <v>7</v>
      </c>
      <c r="E6699" t="s">
        <v>8</v>
      </c>
      <c r="F6699" s="5">
        <v>42736</v>
      </c>
      <c r="G6699">
        <v>813456332</v>
      </c>
      <c r="H6699" s="5">
        <v>42751</v>
      </c>
      <c r="I6699">
        <v>8660</v>
      </c>
      <c r="J6699" s="8">
        <v>152.58000000000001</v>
      </c>
      <c r="K6699" s="8">
        <v>97.44</v>
      </c>
      <c r="L6699" s="8">
        <v>1321342.8</v>
      </c>
      <c r="M6699" s="8">
        <v>843830.4</v>
      </c>
      <c r="N6699" s="8">
        <v>477512.4</v>
      </c>
    </row>
    <row r="6700" spans="1:14" x14ac:dyDescent="0.3">
      <c r="A6700" t="s">
        <v>0</v>
      </c>
      <c r="B6700" t="s">
        <v>48</v>
      </c>
      <c r="C6700" t="s">
        <v>57</v>
      </c>
      <c r="D6700" t="s">
        <v>3</v>
      </c>
      <c r="E6700" t="s">
        <v>15</v>
      </c>
      <c r="F6700" s="5">
        <v>42096</v>
      </c>
      <c r="G6700">
        <v>687958562</v>
      </c>
      <c r="H6700" s="5">
        <v>42132</v>
      </c>
      <c r="I6700">
        <v>1081</v>
      </c>
      <c r="J6700" s="8">
        <v>154.06</v>
      </c>
      <c r="K6700" s="8">
        <v>90.93</v>
      </c>
      <c r="L6700" s="8">
        <v>166538.85999999999</v>
      </c>
      <c r="M6700" s="8">
        <v>98295.33</v>
      </c>
      <c r="N6700" s="8">
        <v>68243.53</v>
      </c>
    </row>
    <row r="6701" spans="1:14" x14ac:dyDescent="0.3">
      <c r="A6701" t="s">
        <v>9</v>
      </c>
      <c r="B6701" t="s">
        <v>125</v>
      </c>
      <c r="C6701" t="s">
        <v>65</v>
      </c>
      <c r="D6701" t="s">
        <v>7</v>
      </c>
      <c r="E6701" t="s">
        <v>15</v>
      </c>
      <c r="F6701" s="5">
        <v>43422</v>
      </c>
      <c r="G6701">
        <v>308415687</v>
      </c>
      <c r="H6701" s="5">
        <v>43431</v>
      </c>
      <c r="I6701">
        <v>5910</v>
      </c>
      <c r="J6701" s="8">
        <v>668.27</v>
      </c>
      <c r="K6701" s="8">
        <v>502.54</v>
      </c>
      <c r="L6701" s="8">
        <v>3949475.7</v>
      </c>
      <c r="M6701" s="8">
        <v>2970011.4</v>
      </c>
      <c r="N6701" s="8">
        <v>979464.3</v>
      </c>
    </row>
    <row r="6702" spans="1:14" x14ac:dyDescent="0.3">
      <c r="A6702" t="s">
        <v>17</v>
      </c>
      <c r="B6702" t="s">
        <v>209</v>
      </c>
      <c r="C6702" t="s">
        <v>6</v>
      </c>
      <c r="D6702" t="s">
        <v>7</v>
      </c>
      <c r="E6702" t="s">
        <v>8</v>
      </c>
      <c r="F6702" s="5">
        <v>43676</v>
      </c>
      <c r="G6702">
        <v>951439034</v>
      </c>
      <c r="H6702" s="5">
        <v>43724</v>
      </c>
      <c r="I6702">
        <v>808</v>
      </c>
      <c r="J6702" s="8">
        <v>152.58000000000001</v>
      </c>
      <c r="K6702" s="8">
        <v>97.44</v>
      </c>
      <c r="L6702" s="8">
        <v>123284.64</v>
      </c>
      <c r="M6702" s="8">
        <v>78731.520000000004</v>
      </c>
      <c r="N6702" s="8">
        <v>44553.120000000003</v>
      </c>
    </row>
    <row r="6703" spans="1:14" x14ac:dyDescent="0.3">
      <c r="A6703" t="s">
        <v>20</v>
      </c>
      <c r="B6703" t="s">
        <v>70</v>
      </c>
      <c r="C6703" t="s">
        <v>6</v>
      </c>
      <c r="D6703" t="s">
        <v>3</v>
      </c>
      <c r="E6703" t="s">
        <v>23</v>
      </c>
      <c r="F6703" s="5">
        <v>43783</v>
      </c>
      <c r="G6703">
        <v>363952434</v>
      </c>
      <c r="H6703" s="5">
        <v>43784</v>
      </c>
      <c r="I6703">
        <v>468</v>
      </c>
      <c r="J6703" s="8">
        <v>152.58000000000001</v>
      </c>
      <c r="K6703" s="8">
        <v>97.44</v>
      </c>
      <c r="L6703" s="8">
        <v>71407.44</v>
      </c>
      <c r="M6703" s="8">
        <v>45601.919999999998</v>
      </c>
      <c r="N6703" s="8">
        <v>25805.52</v>
      </c>
    </row>
    <row r="6704" spans="1:14" x14ac:dyDescent="0.3">
      <c r="A6704" t="s">
        <v>12</v>
      </c>
      <c r="B6704" t="s">
        <v>150</v>
      </c>
      <c r="C6704" t="s">
        <v>19</v>
      </c>
      <c r="D6704" t="s">
        <v>3</v>
      </c>
      <c r="E6704" t="s">
        <v>15</v>
      </c>
      <c r="F6704" s="5">
        <v>44483</v>
      </c>
      <c r="G6704">
        <v>413192212</v>
      </c>
      <c r="H6704" s="5">
        <v>44517</v>
      </c>
      <c r="I6704">
        <v>1612</v>
      </c>
      <c r="J6704" s="8">
        <v>81.73</v>
      </c>
      <c r="K6704" s="8">
        <v>56.67</v>
      </c>
      <c r="L6704" s="8">
        <v>131748.76</v>
      </c>
      <c r="M6704" s="8">
        <v>91352.04</v>
      </c>
      <c r="N6704" s="8">
        <v>40396.720000000001</v>
      </c>
    </row>
    <row r="6705" spans="1:14" x14ac:dyDescent="0.3">
      <c r="A6705" t="s">
        <v>12</v>
      </c>
      <c r="B6705" t="s">
        <v>195</v>
      </c>
      <c r="C6705" t="s">
        <v>2</v>
      </c>
      <c r="D6705" t="s">
        <v>3</v>
      </c>
      <c r="E6705" t="s">
        <v>15</v>
      </c>
      <c r="F6705" s="5">
        <v>42287</v>
      </c>
      <c r="G6705">
        <v>336707198</v>
      </c>
      <c r="H6705" s="5">
        <v>42335</v>
      </c>
      <c r="I6705">
        <v>7997</v>
      </c>
      <c r="J6705" s="8">
        <v>255.28</v>
      </c>
      <c r="K6705" s="8">
        <v>159.41999999999999</v>
      </c>
      <c r="L6705" s="8">
        <v>2041474.16</v>
      </c>
      <c r="M6705" s="8">
        <v>1274881.74</v>
      </c>
      <c r="N6705" s="8">
        <v>766592.42</v>
      </c>
    </row>
    <row r="6706" spans="1:14" x14ac:dyDescent="0.3">
      <c r="A6706" t="s">
        <v>17</v>
      </c>
      <c r="B6706" t="s">
        <v>75</v>
      </c>
      <c r="C6706" t="s">
        <v>19</v>
      </c>
      <c r="D6706" t="s">
        <v>3</v>
      </c>
      <c r="E6706" t="s">
        <v>15</v>
      </c>
      <c r="F6706" s="5">
        <v>44060</v>
      </c>
      <c r="G6706">
        <v>792358720</v>
      </c>
      <c r="H6706" s="5">
        <v>44067</v>
      </c>
      <c r="I6706">
        <v>5408</v>
      </c>
      <c r="J6706" s="8">
        <v>81.73</v>
      </c>
      <c r="K6706" s="8">
        <v>56.67</v>
      </c>
      <c r="L6706" s="8">
        <v>441995.84</v>
      </c>
      <c r="M6706" s="8">
        <v>306471.36</v>
      </c>
      <c r="N6706" s="8">
        <v>135524.48000000001</v>
      </c>
    </row>
    <row r="6707" spans="1:14" x14ac:dyDescent="0.3">
      <c r="A6707" t="s">
        <v>9</v>
      </c>
      <c r="B6707" t="s">
        <v>69</v>
      </c>
      <c r="C6707" t="s">
        <v>45</v>
      </c>
      <c r="D6707" t="s">
        <v>7</v>
      </c>
      <c r="E6707" t="s">
        <v>15</v>
      </c>
      <c r="F6707" s="5">
        <v>42631</v>
      </c>
      <c r="G6707">
        <v>708320605</v>
      </c>
      <c r="H6707" s="5">
        <v>42648</v>
      </c>
      <c r="I6707">
        <v>6662</v>
      </c>
      <c r="J6707" s="8">
        <v>9.33</v>
      </c>
      <c r="K6707" s="8">
        <v>6.92</v>
      </c>
      <c r="L6707" s="8">
        <v>62156.46</v>
      </c>
      <c r="M6707" s="8">
        <v>46101.04</v>
      </c>
      <c r="N6707" s="8">
        <v>16055.42</v>
      </c>
    </row>
    <row r="6708" spans="1:14" x14ac:dyDescent="0.3">
      <c r="A6708" t="s">
        <v>9</v>
      </c>
      <c r="B6708" t="s">
        <v>141</v>
      </c>
      <c r="C6708" t="s">
        <v>29</v>
      </c>
      <c r="D6708" t="s">
        <v>7</v>
      </c>
      <c r="E6708" t="s">
        <v>4</v>
      </c>
      <c r="F6708" s="5">
        <v>43529</v>
      </c>
      <c r="G6708">
        <v>433079183</v>
      </c>
      <c r="H6708" s="5">
        <v>43574</v>
      </c>
      <c r="I6708">
        <v>6609</v>
      </c>
      <c r="J6708" s="8">
        <v>651.21</v>
      </c>
      <c r="K6708" s="8">
        <v>524.96</v>
      </c>
      <c r="L6708" s="8">
        <v>4303846.8899999997</v>
      </c>
      <c r="M6708" s="8">
        <v>3469460.64</v>
      </c>
      <c r="N6708" s="8">
        <v>834386.25</v>
      </c>
    </row>
    <row r="6709" spans="1:14" x14ac:dyDescent="0.3">
      <c r="A6709" t="s">
        <v>12</v>
      </c>
      <c r="B6709" t="s">
        <v>13</v>
      </c>
      <c r="C6709" t="s">
        <v>22</v>
      </c>
      <c r="D6709" t="s">
        <v>7</v>
      </c>
      <c r="E6709" t="s">
        <v>8</v>
      </c>
      <c r="F6709" s="5">
        <v>43361</v>
      </c>
      <c r="G6709">
        <v>385433280</v>
      </c>
      <c r="H6709" s="5">
        <v>43405</v>
      </c>
      <c r="I6709">
        <v>7128</v>
      </c>
      <c r="J6709" s="8">
        <v>109.28</v>
      </c>
      <c r="K6709" s="8">
        <v>35.840000000000003</v>
      </c>
      <c r="L6709" s="8">
        <v>778947.84</v>
      </c>
      <c r="M6709" s="8">
        <v>255467.51999999999</v>
      </c>
      <c r="N6709" s="8">
        <v>523480.32000000001</v>
      </c>
    </row>
    <row r="6710" spans="1:14" x14ac:dyDescent="0.3">
      <c r="A6710" t="s">
        <v>9</v>
      </c>
      <c r="B6710" t="s">
        <v>204</v>
      </c>
      <c r="C6710" t="s">
        <v>19</v>
      </c>
      <c r="D6710" t="s">
        <v>7</v>
      </c>
      <c r="E6710" t="s">
        <v>15</v>
      </c>
      <c r="F6710" s="5">
        <v>43973</v>
      </c>
      <c r="G6710">
        <v>604494225</v>
      </c>
      <c r="H6710" s="5">
        <v>44007</v>
      </c>
      <c r="I6710">
        <v>2129</v>
      </c>
      <c r="J6710" s="8">
        <v>81.73</v>
      </c>
      <c r="K6710" s="8">
        <v>56.67</v>
      </c>
      <c r="L6710" s="8">
        <v>174003.17</v>
      </c>
      <c r="M6710" s="8">
        <v>120650.43</v>
      </c>
      <c r="N6710" s="8">
        <v>53352.74</v>
      </c>
    </row>
    <row r="6711" spans="1:14" x14ac:dyDescent="0.3">
      <c r="A6711" t="s">
        <v>0</v>
      </c>
      <c r="B6711" t="s">
        <v>143</v>
      </c>
      <c r="C6711" t="s">
        <v>45</v>
      </c>
      <c r="D6711" t="s">
        <v>3</v>
      </c>
      <c r="E6711" t="s">
        <v>4</v>
      </c>
      <c r="F6711" s="5">
        <v>42828</v>
      </c>
      <c r="G6711">
        <v>299685847</v>
      </c>
      <c r="H6711" s="5">
        <v>42849</v>
      </c>
      <c r="I6711">
        <v>2557</v>
      </c>
      <c r="J6711" s="8">
        <v>9.33</v>
      </c>
      <c r="K6711" s="8">
        <v>6.92</v>
      </c>
      <c r="L6711" s="8">
        <v>23856.81</v>
      </c>
      <c r="M6711" s="8">
        <v>17694.439999999999</v>
      </c>
      <c r="N6711" s="8">
        <v>6162.37</v>
      </c>
    </row>
    <row r="6712" spans="1:14" x14ac:dyDescent="0.3">
      <c r="A6712" t="s">
        <v>12</v>
      </c>
      <c r="B6712" t="s">
        <v>169</v>
      </c>
      <c r="C6712" t="s">
        <v>14</v>
      </c>
      <c r="D6712" t="s">
        <v>3</v>
      </c>
      <c r="E6712" t="s">
        <v>15</v>
      </c>
      <c r="F6712" s="5">
        <v>44245</v>
      </c>
      <c r="G6712">
        <v>100744473</v>
      </c>
      <c r="H6712" s="5">
        <v>44271</v>
      </c>
      <c r="I6712">
        <v>1383</v>
      </c>
      <c r="J6712" s="8">
        <v>205.7</v>
      </c>
      <c r="K6712" s="8">
        <v>117.11</v>
      </c>
      <c r="L6712" s="8">
        <v>284483.09999999998</v>
      </c>
      <c r="M6712" s="8">
        <v>161963.13</v>
      </c>
      <c r="N6712" s="8">
        <v>122519.97</v>
      </c>
    </row>
    <row r="6713" spans="1:14" x14ac:dyDescent="0.3">
      <c r="A6713" t="s">
        <v>9</v>
      </c>
      <c r="B6713" t="s">
        <v>164</v>
      </c>
      <c r="C6713" t="s">
        <v>45</v>
      </c>
      <c r="D6713" t="s">
        <v>3</v>
      </c>
      <c r="E6713" t="s">
        <v>4</v>
      </c>
      <c r="F6713" s="5">
        <v>44925</v>
      </c>
      <c r="G6713">
        <v>707718932</v>
      </c>
      <c r="H6713" s="5">
        <v>44567</v>
      </c>
      <c r="I6713">
        <v>8614</v>
      </c>
      <c r="J6713" s="8">
        <v>9.33</v>
      </c>
      <c r="K6713" s="8">
        <v>6.92</v>
      </c>
      <c r="L6713" s="8">
        <v>80368.62</v>
      </c>
      <c r="M6713" s="8">
        <v>59608.88</v>
      </c>
      <c r="N6713" s="8">
        <v>20759.740000000002</v>
      </c>
    </row>
    <row r="6714" spans="1:14" x14ac:dyDescent="0.3">
      <c r="A6714" t="s">
        <v>12</v>
      </c>
      <c r="B6714" t="s">
        <v>166</v>
      </c>
      <c r="C6714" t="s">
        <v>11</v>
      </c>
      <c r="D6714" t="s">
        <v>7</v>
      </c>
      <c r="E6714" t="s">
        <v>15</v>
      </c>
      <c r="F6714" s="5">
        <v>43887</v>
      </c>
      <c r="G6714">
        <v>640970551</v>
      </c>
      <c r="H6714" s="5">
        <v>43923</v>
      </c>
      <c r="I6714">
        <v>6285</v>
      </c>
      <c r="J6714" s="8">
        <v>47.45</v>
      </c>
      <c r="K6714" s="8">
        <v>31.79</v>
      </c>
      <c r="L6714" s="8">
        <v>298223.25</v>
      </c>
      <c r="M6714" s="8">
        <v>199800.15</v>
      </c>
      <c r="N6714" s="8">
        <v>98423.1</v>
      </c>
    </row>
    <row r="6715" spans="1:14" x14ac:dyDescent="0.3">
      <c r="A6715" t="s">
        <v>9</v>
      </c>
      <c r="B6715" t="s">
        <v>64</v>
      </c>
      <c r="C6715" t="s">
        <v>14</v>
      </c>
      <c r="D6715" t="s">
        <v>3</v>
      </c>
      <c r="E6715" t="s">
        <v>23</v>
      </c>
      <c r="F6715" s="5">
        <v>43385</v>
      </c>
      <c r="G6715">
        <v>291173160</v>
      </c>
      <c r="H6715" s="5">
        <v>43406</v>
      </c>
      <c r="I6715">
        <v>3463</v>
      </c>
      <c r="J6715" s="8">
        <v>205.7</v>
      </c>
      <c r="K6715" s="8">
        <v>117.11</v>
      </c>
      <c r="L6715" s="8">
        <v>712339.1</v>
      </c>
      <c r="M6715" s="8">
        <v>405551.93</v>
      </c>
      <c r="N6715" s="8">
        <v>306787.17</v>
      </c>
    </row>
    <row r="6716" spans="1:14" x14ac:dyDescent="0.3">
      <c r="A6716" t="s">
        <v>0</v>
      </c>
      <c r="B6716" t="s">
        <v>74</v>
      </c>
      <c r="C6716" t="s">
        <v>65</v>
      </c>
      <c r="D6716" t="s">
        <v>7</v>
      </c>
      <c r="E6716" t="s">
        <v>4</v>
      </c>
      <c r="F6716" s="5">
        <v>44023</v>
      </c>
      <c r="G6716">
        <v>569313085</v>
      </c>
      <c r="H6716" s="5">
        <v>44061</v>
      </c>
      <c r="I6716">
        <v>1248</v>
      </c>
      <c r="J6716" s="8">
        <v>668.27</v>
      </c>
      <c r="K6716" s="8">
        <v>502.54</v>
      </c>
      <c r="L6716" s="8">
        <v>834000.96</v>
      </c>
      <c r="M6716" s="8">
        <v>627169.92000000004</v>
      </c>
      <c r="N6716" s="8">
        <v>206831.04</v>
      </c>
    </row>
    <row r="6717" spans="1:14" x14ac:dyDescent="0.3">
      <c r="A6717" t="s">
        <v>9</v>
      </c>
      <c r="B6717" t="s">
        <v>161</v>
      </c>
      <c r="C6717" t="s">
        <v>65</v>
      </c>
      <c r="D6717" t="s">
        <v>7</v>
      </c>
      <c r="E6717" t="s">
        <v>8</v>
      </c>
      <c r="F6717" s="5">
        <v>44371</v>
      </c>
      <c r="G6717">
        <v>656689155</v>
      </c>
      <c r="H6717" s="5">
        <v>44417</v>
      </c>
      <c r="I6717">
        <v>7769</v>
      </c>
      <c r="J6717" s="8">
        <v>668.27</v>
      </c>
      <c r="K6717" s="8">
        <v>502.54</v>
      </c>
      <c r="L6717" s="8">
        <v>5191789.63</v>
      </c>
      <c r="M6717" s="8">
        <v>3904233.26</v>
      </c>
      <c r="N6717" s="8">
        <v>1287556.3700000001</v>
      </c>
    </row>
    <row r="6718" spans="1:14" x14ac:dyDescent="0.3">
      <c r="A6718" t="s">
        <v>0</v>
      </c>
      <c r="B6718" t="s">
        <v>5</v>
      </c>
      <c r="C6718" t="s">
        <v>6</v>
      </c>
      <c r="D6718" t="s">
        <v>3</v>
      </c>
      <c r="E6718" t="s">
        <v>8</v>
      </c>
      <c r="F6718" s="5">
        <v>44274</v>
      </c>
      <c r="G6718">
        <v>254912698</v>
      </c>
      <c r="H6718" s="5">
        <v>44294</v>
      </c>
      <c r="I6718">
        <v>3187</v>
      </c>
      <c r="J6718" s="8">
        <v>152.58000000000001</v>
      </c>
      <c r="K6718" s="8">
        <v>97.44</v>
      </c>
      <c r="L6718" s="8">
        <v>486272.46</v>
      </c>
      <c r="M6718" s="8">
        <v>310541.28000000003</v>
      </c>
      <c r="N6718" s="8">
        <v>175731.18</v>
      </c>
    </row>
    <row r="6719" spans="1:14" x14ac:dyDescent="0.3">
      <c r="A6719" t="s">
        <v>9</v>
      </c>
      <c r="B6719" t="s">
        <v>164</v>
      </c>
      <c r="C6719" t="s">
        <v>11</v>
      </c>
      <c r="D6719" t="s">
        <v>7</v>
      </c>
      <c r="E6719" t="s">
        <v>4</v>
      </c>
      <c r="F6719" s="5">
        <v>42425</v>
      </c>
      <c r="G6719">
        <v>935907542</v>
      </c>
      <c r="H6719" s="5">
        <v>42450</v>
      </c>
      <c r="I6719">
        <v>4695</v>
      </c>
      <c r="J6719" s="8">
        <v>47.45</v>
      </c>
      <c r="K6719" s="8">
        <v>31.79</v>
      </c>
      <c r="L6719" s="8">
        <v>222777.75</v>
      </c>
      <c r="M6719" s="8">
        <v>149254.04999999999</v>
      </c>
      <c r="N6719" s="8">
        <v>73523.7</v>
      </c>
    </row>
    <row r="6720" spans="1:14" x14ac:dyDescent="0.3">
      <c r="A6720" t="s">
        <v>17</v>
      </c>
      <c r="B6720" t="s">
        <v>35</v>
      </c>
      <c r="C6720" t="s">
        <v>36</v>
      </c>
      <c r="D6720" t="s">
        <v>7</v>
      </c>
      <c r="E6720" t="s">
        <v>8</v>
      </c>
      <c r="F6720" s="5">
        <v>42604</v>
      </c>
      <c r="G6720">
        <v>291910016</v>
      </c>
      <c r="H6720" s="5">
        <v>42640</v>
      </c>
      <c r="I6720">
        <v>1515</v>
      </c>
      <c r="J6720" s="8">
        <v>421.89</v>
      </c>
      <c r="K6720" s="8">
        <v>364.69</v>
      </c>
      <c r="L6720" s="8">
        <v>639163.35</v>
      </c>
      <c r="M6720" s="8">
        <v>552505.35</v>
      </c>
      <c r="N6720" s="8">
        <v>86658</v>
      </c>
    </row>
    <row r="6721" spans="1:14" x14ac:dyDescent="0.3">
      <c r="A6721" t="s">
        <v>9</v>
      </c>
      <c r="B6721" t="s">
        <v>156</v>
      </c>
      <c r="C6721" t="s">
        <v>45</v>
      </c>
      <c r="D6721" t="s">
        <v>3</v>
      </c>
      <c r="E6721" t="s">
        <v>8</v>
      </c>
      <c r="F6721" s="5">
        <v>42170</v>
      </c>
      <c r="G6721">
        <v>485468947</v>
      </c>
      <c r="H6721" s="5">
        <v>42186</v>
      </c>
      <c r="I6721">
        <v>9905</v>
      </c>
      <c r="J6721" s="8">
        <v>9.33</v>
      </c>
      <c r="K6721" s="8">
        <v>6.92</v>
      </c>
      <c r="L6721" s="8">
        <v>92413.65</v>
      </c>
      <c r="M6721" s="8">
        <v>68542.600000000006</v>
      </c>
      <c r="N6721" s="8">
        <v>23871.05</v>
      </c>
    </row>
    <row r="6722" spans="1:14" x14ac:dyDescent="0.3">
      <c r="A6722" t="s">
        <v>0</v>
      </c>
      <c r="B6722" t="s">
        <v>94</v>
      </c>
      <c r="C6722" t="s">
        <v>19</v>
      </c>
      <c r="D6722" t="s">
        <v>7</v>
      </c>
      <c r="E6722" t="s">
        <v>23</v>
      </c>
      <c r="F6722" s="5">
        <v>42524</v>
      </c>
      <c r="G6722">
        <v>599445664</v>
      </c>
      <c r="H6722" s="5">
        <v>42570</v>
      </c>
      <c r="I6722">
        <v>8148</v>
      </c>
      <c r="J6722" s="8">
        <v>81.73</v>
      </c>
      <c r="K6722" s="8">
        <v>56.67</v>
      </c>
      <c r="L6722" s="8">
        <v>665936.04</v>
      </c>
      <c r="M6722" s="8">
        <v>461747.16</v>
      </c>
      <c r="N6722" s="8">
        <v>204188.88</v>
      </c>
    </row>
    <row r="6723" spans="1:14" x14ac:dyDescent="0.3">
      <c r="A6723" t="s">
        <v>9</v>
      </c>
      <c r="B6723" t="s">
        <v>99</v>
      </c>
      <c r="C6723" t="s">
        <v>2</v>
      </c>
      <c r="D6723" t="s">
        <v>7</v>
      </c>
      <c r="E6723" t="s">
        <v>8</v>
      </c>
      <c r="F6723" s="5">
        <v>43497</v>
      </c>
      <c r="G6723">
        <v>687013995</v>
      </c>
      <c r="H6723" s="5">
        <v>43537</v>
      </c>
      <c r="I6723">
        <v>1563</v>
      </c>
      <c r="J6723" s="8">
        <v>255.28</v>
      </c>
      <c r="K6723" s="8">
        <v>159.41999999999999</v>
      </c>
      <c r="L6723" s="8">
        <v>399002.64</v>
      </c>
      <c r="M6723" s="8">
        <v>249173.46</v>
      </c>
      <c r="N6723" s="8">
        <v>149829.18</v>
      </c>
    </row>
    <row r="6724" spans="1:14" x14ac:dyDescent="0.3">
      <c r="A6724" t="s">
        <v>9</v>
      </c>
      <c r="B6724" t="s">
        <v>194</v>
      </c>
      <c r="C6724" t="s">
        <v>65</v>
      </c>
      <c r="D6724" t="s">
        <v>7</v>
      </c>
      <c r="E6724" t="s">
        <v>8</v>
      </c>
      <c r="F6724" s="5">
        <v>42077</v>
      </c>
      <c r="G6724">
        <v>421660268</v>
      </c>
      <c r="H6724" s="5">
        <v>42105</v>
      </c>
      <c r="I6724">
        <v>7498</v>
      </c>
      <c r="J6724" s="8">
        <v>668.27</v>
      </c>
      <c r="K6724" s="8">
        <v>502.54</v>
      </c>
      <c r="L6724" s="8">
        <v>5010688.46</v>
      </c>
      <c r="M6724" s="8">
        <v>3768044.92</v>
      </c>
      <c r="N6724" s="8">
        <v>1242643.54</v>
      </c>
    </row>
    <row r="6725" spans="1:14" x14ac:dyDescent="0.3">
      <c r="A6725" t="s">
        <v>9</v>
      </c>
      <c r="B6725" t="s">
        <v>69</v>
      </c>
      <c r="C6725" t="s">
        <v>31</v>
      </c>
      <c r="D6725" t="s">
        <v>7</v>
      </c>
      <c r="E6725" t="s">
        <v>8</v>
      </c>
      <c r="F6725" s="5">
        <v>43334</v>
      </c>
      <c r="G6725">
        <v>447183310</v>
      </c>
      <c r="H6725" s="5">
        <v>43362</v>
      </c>
      <c r="I6725">
        <v>334</v>
      </c>
      <c r="J6725" s="8">
        <v>437.2</v>
      </c>
      <c r="K6725" s="8">
        <v>263.33</v>
      </c>
      <c r="L6725" s="8">
        <v>146024.79999999999</v>
      </c>
      <c r="M6725" s="8">
        <v>87952.22</v>
      </c>
      <c r="N6725" s="8">
        <v>58072.58</v>
      </c>
    </row>
    <row r="6726" spans="1:14" x14ac:dyDescent="0.3">
      <c r="A6726" t="s">
        <v>9</v>
      </c>
      <c r="B6726" t="s">
        <v>44</v>
      </c>
      <c r="C6726" t="s">
        <v>57</v>
      </c>
      <c r="D6726" t="s">
        <v>7</v>
      </c>
      <c r="E6726" t="s">
        <v>15</v>
      </c>
      <c r="F6726" s="5">
        <v>44537</v>
      </c>
      <c r="G6726">
        <v>127694451</v>
      </c>
      <c r="H6726" s="5">
        <v>44557</v>
      </c>
      <c r="I6726">
        <v>6481</v>
      </c>
      <c r="J6726" s="8">
        <v>154.06</v>
      </c>
      <c r="K6726" s="8">
        <v>90.93</v>
      </c>
      <c r="L6726" s="8">
        <v>998462.86</v>
      </c>
      <c r="M6726" s="8">
        <v>589317.32999999996</v>
      </c>
      <c r="N6726" s="8">
        <v>409145.53</v>
      </c>
    </row>
    <row r="6727" spans="1:14" x14ac:dyDescent="0.3">
      <c r="A6727" t="s">
        <v>9</v>
      </c>
      <c r="B6727" t="s">
        <v>192</v>
      </c>
      <c r="C6727" t="s">
        <v>36</v>
      </c>
      <c r="D6727" t="s">
        <v>7</v>
      </c>
      <c r="E6727" t="s">
        <v>4</v>
      </c>
      <c r="F6727" s="5">
        <v>43995</v>
      </c>
      <c r="G6727">
        <v>697617518</v>
      </c>
      <c r="H6727" s="5">
        <v>44019</v>
      </c>
      <c r="I6727">
        <v>9381</v>
      </c>
      <c r="J6727" s="8">
        <v>421.89</v>
      </c>
      <c r="K6727" s="8">
        <v>364.69</v>
      </c>
      <c r="L6727" s="8">
        <v>3957750.09</v>
      </c>
      <c r="M6727" s="8">
        <v>3421156.89</v>
      </c>
      <c r="N6727" s="8">
        <v>536593.19999999995</v>
      </c>
    </row>
    <row r="6728" spans="1:14" x14ac:dyDescent="0.3">
      <c r="A6728" t="s">
        <v>9</v>
      </c>
      <c r="B6728" t="s">
        <v>104</v>
      </c>
      <c r="C6728" t="s">
        <v>19</v>
      </c>
      <c r="D6728" t="s">
        <v>7</v>
      </c>
      <c r="E6728" t="s">
        <v>15</v>
      </c>
      <c r="F6728" s="5">
        <v>42026</v>
      </c>
      <c r="G6728">
        <v>311688840</v>
      </c>
      <c r="H6728" s="5">
        <v>42049</v>
      </c>
      <c r="I6728">
        <v>4509</v>
      </c>
      <c r="J6728" s="8">
        <v>81.73</v>
      </c>
      <c r="K6728" s="8">
        <v>56.67</v>
      </c>
      <c r="L6728" s="8">
        <v>368520.57</v>
      </c>
      <c r="M6728" s="8">
        <v>255525.03</v>
      </c>
      <c r="N6728" s="8">
        <v>112995.54</v>
      </c>
    </row>
    <row r="6729" spans="1:14" x14ac:dyDescent="0.3">
      <c r="A6729" t="s">
        <v>17</v>
      </c>
      <c r="B6729" t="s">
        <v>82</v>
      </c>
      <c r="C6729" t="s">
        <v>65</v>
      </c>
      <c r="D6729" t="s">
        <v>7</v>
      </c>
      <c r="E6729" t="s">
        <v>4</v>
      </c>
      <c r="F6729" s="5">
        <v>42332</v>
      </c>
      <c r="G6729">
        <v>794957244</v>
      </c>
      <c r="H6729" s="5">
        <v>42369</v>
      </c>
      <c r="I6729">
        <v>4369</v>
      </c>
      <c r="J6729" s="8">
        <v>668.27</v>
      </c>
      <c r="K6729" s="8">
        <v>502.54</v>
      </c>
      <c r="L6729" s="8">
        <v>2919671.63</v>
      </c>
      <c r="M6729" s="8">
        <v>2195597.2599999998</v>
      </c>
      <c r="N6729" s="8">
        <v>724074.37</v>
      </c>
    </row>
    <row r="6730" spans="1:14" x14ac:dyDescent="0.3">
      <c r="A6730" t="s">
        <v>17</v>
      </c>
      <c r="B6730" t="s">
        <v>47</v>
      </c>
      <c r="C6730" t="s">
        <v>57</v>
      </c>
      <c r="D6730" t="s">
        <v>7</v>
      </c>
      <c r="E6730" t="s">
        <v>23</v>
      </c>
      <c r="F6730" s="5">
        <v>43896</v>
      </c>
      <c r="G6730">
        <v>892784059</v>
      </c>
      <c r="H6730" s="5">
        <v>43896</v>
      </c>
      <c r="I6730">
        <v>3497</v>
      </c>
      <c r="J6730" s="8">
        <v>154.06</v>
      </c>
      <c r="K6730" s="8">
        <v>90.93</v>
      </c>
      <c r="L6730" s="8">
        <v>538747.81999999995</v>
      </c>
      <c r="M6730" s="8">
        <v>317982.21000000002</v>
      </c>
      <c r="N6730" s="8">
        <v>220765.61</v>
      </c>
    </row>
    <row r="6731" spans="1:14" x14ac:dyDescent="0.3">
      <c r="A6731" t="s">
        <v>9</v>
      </c>
      <c r="B6731" t="s">
        <v>155</v>
      </c>
      <c r="C6731" t="s">
        <v>22</v>
      </c>
      <c r="D6731" t="s">
        <v>3</v>
      </c>
      <c r="E6731" t="s">
        <v>15</v>
      </c>
      <c r="F6731" s="5">
        <v>43659</v>
      </c>
      <c r="G6731">
        <v>320843112</v>
      </c>
      <c r="H6731" s="5">
        <v>43695</v>
      </c>
      <c r="I6731">
        <v>3462</v>
      </c>
      <c r="J6731" s="8">
        <v>109.28</v>
      </c>
      <c r="K6731" s="8">
        <v>35.840000000000003</v>
      </c>
      <c r="L6731" s="8">
        <v>378327.36</v>
      </c>
      <c r="M6731" s="8">
        <v>124078.08</v>
      </c>
      <c r="N6731" s="8">
        <v>254249.28</v>
      </c>
    </row>
    <row r="6732" spans="1:14" x14ac:dyDescent="0.3">
      <c r="A6732" t="s">
        <v>12</v>
      </c>
      <c r="B6732" t="s">
        <v>162</v>
      </c>
      <c r="C6732" t="s">
        <v>57</v>
      </c>
      <c r="D6732" t="s">
        <v>7</v>
      </c>
      <c r="E6732" t="s">
        <v>23</v>
      </c>
      <c r="F6732" s="5">
        <v>42191</v>
      </c>
      <c r="G6732">
        <v>215120732</v>
      </c>
      <c r="H6732" s="5">
        <v>42219</v>
      </c>
      <c r="I6732">
        <v>7860</v>
      </c>
      <c r="J6732" s="8">
        <v>154.06</v>
      </c>
      <c r="K6732" s="8">
        <v>90.93</v>
      </c>
      <c r="L6732" s="8">
        <v>1210911.6000000001</v>
      </c>
      <c r="M6732" s="8">
        <v>714709.8</v>
      </c>
      <c r="N6732" s="8">
        <v>496201.8</v>
      </c>
    </row>
    <row r="6733" spans="1:14" x14ac:dyDescent="0.3">
      <c r="A6733" t="s">
        <v>17</v>
      </c>
      <c r="B6733" t="s">
        <v>30</v>
      </c>
      <c r="C6733" t="s">
        <v>11</v>
      </c>
      <c r="D6733" t="s">
        <v>7</v>
      </c>
      <c r="E6733" t="s">
        <v>4</v>
      </c>
      <c r="F6733" s="5">
        <v>44907</v>
      </c>
      <c r="G6733">
        <v>881915748</v>
      </c>
      <c r="H6733" s="5">
        <v>44909</v>
      </c>
      <c r="I6733">
        <v>7323</v>
      </c>
      <c r="J6733" s="8">
        <v>47.45</v>
      </c>
      <c r="K6733" s="8">
        <v>31.79</v>
      </c>
      <c r="L6733" s="8">
        <v>347476.35</v>
      </c>
      <c r="M6733" s="8">
        <v>232798.17</v>
      </c>
      <c r="N6733" s="8">
        <v>114678.18</v>
      </c>
    </row>
    <row r="6734" spans="1:14" x14ac:dyDescent="0.3">
      <c r="A6734" t="s">
        <v>9</v>
      </c>
      <c r="B6734" t="s">
        <v>153</v>
      </c>
      <c r="C6734" t="s">
        <v>11</v>
      </c>
      <c r="D6734" t="s">
        <v>7</v>
      </c>
      <c r="E6734" t="s">
        <v>23</v>
      </c>
      <c r="F6734" s="5">
        <v>42534</v>
      </c>
      <c r="G6734">
        <v>447839486</v>
      </c>
      <c r="H6734" s="5">
        <v>42579</v>
      </c>
      <c r="I6734">
        <v>4511</v>
      </c>
      <c r="J6734" s="8">
        <v>47.45</v>
      </c>
      <c r="K6734" s="8">
        <v>31.79</v>
      </c>
      <c r="L6734" s="8">
        <v>214046.95</v>
      </c>
      <c r="M6734" s="8">
        <v>143404.69</v>
      </c>
      <c r="N6734" s="8">
        <v>70642.259999999995</v>
      </c>
    </row>
    <row r="6735" spans="1:14" x14ac:dyDescent="0.3">
      <c r="A6735" t="s">
        <v>17</v>
      </c>
      <c r="B6735" t="s">
        <v>30</v>
      </c>
      <c r="C6735" t="s">
        <v>11</v>
      </c>
      <c r="D6735" t="s">
        <v>7</v>
      </c>
      <c r="E6735" t="s">
        <v>8</v>
      </c>
      <c r="F6735" s="5">
        <v>42231</v>
      </c>
      <c r="G6735">
        <v>709815776</v>
      </c>
      <c r="H6735" s="5">
        <v>42263</v>
      </c>
      <c r="I6735">
        <v>9117</v>
      </c>
      <c r="J6735" s="8">
        <v>47.45</v>
      </c>
      <c r="K6735" s="8">
        <v>31.79</v>
      </c>
      <c r="L6735" s="8">
        <v>432601.65</v>
      </c>
      <c r="M6735" s="8">
        <v>289829.43</v>
      </c>
      <c r="N6735" s="8">
        <v>142772.22</v>
      </c>
    </row>
    <row r="6736" spans="1:14" x14ac:dyDescent="0.3">
      <c r="A6736" t="s">
        <v>9</v>
      </c>
      <c r="B6736" t="s">
        <v>110</v>
      </c>
      <c r="C6736" t="s">
        <v>31</v>
      </c>
      <c r="D6736" t="s">
        <v>7</v>
      </c>
      <c r="E6736" t="s">
        <v>4</v>
      </c>
      <c r="F6736" s="5">
        <v>42314</v>
      </c>
      <c r="G6736">
        <v>385080945</v>
      </c>
      <c r="H6736" s="5">
        <v>42315</v>
      </c>
      <c r="I6736">
        <v>2864</v>
      </c>
      <c r="J6736" s="8">
        <v>437.2</v>
      </c>
      <c r="K6736" s="8">
        <v>263.33</v>
      </c>
      <c r="L6736" s="8">
        <v>1252140.8</v>
      </c>
      <c r="M6736" s="8">
        <v>754177.12</v>
      </c>
      <c r="N6736" s="8">
        <v>497963.68</v>
      </c>
    </row>
    <row r="6737" spans="1:14" x14ac:dyDescent="0.3">
      <c r="A6737" t="s">
        <v>12</v>
      </c>
      <c r="B6737" t="s">
        <v>166</v>
      </c>
      <c r="C6737" t="s">
        <v>31</v>
      </c>
      <c r="D6737" t="s">
        <v>3</v>
      </c>
      <c r="E6737" t="s">
        <v>15</v>
      </c>
      <c r="F6737" s="5">
        <v>43180</v>
      </c>
      <c r="G6737">
        <v>961183822</v>
      </c>
      <c r="H6737" s="5">
        <v>43211</v>
      </c>
      <c r="I6737">
        <v>4507</v>
      </c>
      <c r="J6737" s="8">
        <v>437.2</v>
      </c>
      <c r="K6737" s="8">
        <v>263.33</v>
      </c>
      <c r="L6737" s="8">
        <v>1970460.4</v>
      </c>
      <c r="M6737" s="8">
        <v>1186828.31</v>
      </c>
      <c r="N6737" s="8">
        <v>783632.09</v>
      </c>
    </row>
    <row r="6738" spans="1:14" x14ac:dyDescent="0.3">
      <c r="A6738" t="s">
        <v>17</v>
      </c>
      <c r="B6738" t="s">
        <v>149</v>
      </c>
      <c r="C6738" t="s">
        <v>14</v>
      </c>
      <c r="D6738" t="s">
        <v>7</v>
      </c>
      <c r="E6738" t="s">
        <v>4</v>
      </c>
      <c r="F6738" s="5">
        <v>42538</v>
      </c>
      <c r="G6738">
        <v>845985734</v>
      </c>
      <c r="H6738" s="5">
        <v>42549</v>
      </c>
      <c r="I6738">
        <v>4833</v>
      </c>
      <c r="J6738" s="8">
        <v>205.7</v>
      </c>
      <c r="K6738" s="8">
        <v>117.11</v>
      </c>
      <c r="L6738" s="8">
        <v>994148.1</v>
      </c>
      <c r="M6738" s="8">
        <v>565992.63</v>
      </c>
      <c r="N6738" s="8">
        <v>428155.47</v>
      </c>
    </row>
    <row r="6739" spans="1:14" x14ac:dyDescent="0.3">
      <c r="A6739" t="s">
        <v>12</v>
      </c>
      <c r="B6739" t="s">
        <v>137</v>
      </c>
      <c r="C6739" t="s">
        <v>31</v>
      </c>
      <c r="D6739" t="s">
        <v>7</v>
      </c>
      <c r="E6739" t="s">
        <v>8</v>
      </c>
      <c r="F6739" s="5">
        <v>44720</v>
      </c>
      <c r="G6739">
        <v>317660510</v>
      </c>
      <c r="H6739" s="5">
        <v>44741</v>
      </c>
      <c r="I6739">
        <v>1659</v>
      </c>
      <c r="J6739" s="8">
        <v>437.2</v>
      </c>
      <c r="K6739" s="8">
        <v>263.33</v>
      </c>
      <c r="L6739" s="8">
        <v>725314.8</v>
      </c>
      <c r="M6739" s="8">
        <v>436864.47</v>
      </c>
      <c r="N6739" s="8">
        <v>288450.33</v>
      </c>
    </row>
    <row r="6740" spans="1:14" x14ac:dyDescent="0.3">
      <c r="A6740" t="s">
        <v>9</v>
      </c>
      <c r="B6740" t="s">
        <v>126</v>
      </c>
      <c r="C6740" t="s">
        <v>57</v>
      </c>
      <c r="D6740" t="s">
        <v>3</v>
      </c>
      <c r="E6740" t="s">
        <v>15</v>
      </c>
      <c r="F6740" s="5">
        <v>42135</v>
      </c>
      <c r="G6740">
        <v>174694478</v>
      </c>
      <c r="H6740" s="5">
        <v>42135</v>
      </c>
      <c r="I6740">
        <v>4833</v>
      </c>
      <c r="J6740" s="8">
        <v>154.06</v>
      </c>
      <c r="K6740" s="8">
        <v>90.93</v>
      </c>
      <c r="L6740" s="8">
        <v>744571.98</v>
      </c>
      <c r="M6740" s="8">
        <v>439464.69</v>
      </c>
      <c r="N6740" s="8">
        <v>305107.28999999998</v>
      </c>
    </row>
    <row r="6741" spans="1:14" x14ac:dyDescent="0.3">
      <c r="A6741" t="s">
        <v>20</v>
      </c>
      <c r="B6741" t="s">
        <v>71</v>
      </c>
      <c r="C6741" t="s">
        <v>22</v>
      </c>
      <c r="D6741" t="s">
        <v>7</v>
      </c>
      <c r="E6741" t="s">
        <v>4</v>
      </c>
      <c r="F6741" s="5">
        <v>42894</v>
      </c>
      <c r="G6741">
        <v>385886466</v>
      </c>
      <c r="H6741" s="5">
        <v>42926</v>
      </c>
      <c r="I6741">
        <v>1235</v>
      </c>
      <c r="J6741" s="8">
        <v>109.28</v>
      </c>
      <c r="K6741" s="8">
        <v>35.840000000000003</v>
      </c>
      <c r="L6741" s="8">
        <v>134960.79999999999</v>
      </c>
      <c r="M6741" s="8">
        <v>44262.400000000001</v>
      </c>
      <c r="N6741" s="8">
        <v>90698.4</v>
      </c>
    </row>
    <row r="6742" spans="1:14" x14ac:dyDescent="0.3">
      <c r="A6742" t="s">
        <v>12</v>
      </c>
      <c r="B6742" t="s">
        <v>180</v>
      </c>
      <c r="C6742" t="s">
        <v>31</v>
      </c>
      <c r="D6742" t="s">
        <v>7</v>
      </c>
      <c r="E6742" t="s">
        <v>8</v>
      </c>
      <c r="F6742" s="5">
        <v>44381</v>
      </c>
      <c r="G6742">
        <v>540347802</v>
      </c>
      <c r="H6742" s="5">
        <v>44388</v>
      </c>
      <c r="I6742">
        <v>9777</v>
      </c>
      <c r="J6742" s="8">
        <v>437.2</v>
      </c>
      <c r="K6742" s="8">
        <v>263.33</v>
      </c>
      <c r="L6742" s="8">
        <v>4274504.4000000004</v>
      </c>
      <c r="M6742" s="8">
        <v>2574577.41</v>
      </c>
      <c r="N6742" s="8">
        <v>1699926.99</v>
      </c>
    </row>
    <row r="6743" spans="1:14" x14ac:dyDescent="0.3">
      <c r="A6743" t="s">
        <v>9</v>
      </c>
      <c r="B6743" t="s">
        <v>113</v>
      </c>
      <c r="C6743" t="s">
        <v>22</v>
      </c>
      <c r="D6743" t="s">
        <v>3</v>
      </c>
      <c r="E6743" t="s">
        <v>23</v>
      </c>
      <c r="F6743" s="5">
        <v>43980</v>
      </c>
      <c r="G6743">
        <v>297502315</v>
      </c>
      <c r="H6743" s="5">
        <v>43990</v>
      </c>
      <c r="I6743">
        <v>6401</v>
      </c>
      <c r="J6743" s="8">
        <v>109.28</v>
      </c>
      <c r="K6743" s="8">
        <v>35.840000000000003</v>
      </c>
      <c r="L6743" s="8">
        <v>699501.28</v>
      </c>
      <c r="M6743" s="8">
        <v>229411.84</v>
      </c>
      <c r="N6743" s="8">
        <v>470089.44</v>
      </c>
    </row>
    <row r="6744" spans="1:14" x14ac:dyDescent="0.3">
      <c r="A6744" t="s">
        <v>9</v>
      </c>
      <c r="B6744" t="s">
        <v>125</v>
      </c>
      <c r="C6744" t="s">
        <v>11</v>
      </c>
      <c r="D6744" t="s">
        <v>7</v>
      </c>
      <c r="E6744" t="s">
        <v>4</v>
      </c>
      <c r="F6744" s="5">
        <v>43586</v>
      </c>
      <c r="G6744">
        <v>737086331</v>
      </c>
      <c r="H6744" s="5">
        <v>43620</v>
      </c>
      <c r="I6744">
        <v>9080</v>
      </c>
      <c r="J6744" s="8">
        <v>47.45</v>
      </c>
      <c r="K6744" s="8">
        <v>31.79</v>
      </c>
      <c r="L6744" s="8">
        <v>430846</v>
      </c>
      <c r="M6744" s="8">
        <v>288653.2</v>
      </c>
      <c r="N6744" s="8">
        <v>142192.79999999999</v>
      </c>
    </row>
    <row r="6745" spans="1:14" x14ac:dyDescent="0.3">
      <c r="A6745" t="s">
        <v>9</v>
      </c>
      <c r="B6745" t="s">
        <v>157</v>
      </c>
      <c r="C6745" t="s">
        <v>65</v>
      </c>
      <c r="D6745" t="s">
        <v>7</v>
      </c>
      <c r="E6745" t="s">
        <v>4</v>
      </c>
      <c r="F6745" s="5">
        <v>43944</v>
      </c>
      <c r="G6745">
        <v>309148681</v>
      </c>
      <c r="H6745" s="5">
        <v>43956</v>
      </c>
      <c r="I6745">
        <v>2819</v>
      </c>
      <c r="J6745" s="8">
        <v>668.27</v>
      </c>
      <c r="K6745" s="8">
        <v>502.54</v>
      </c>
      <c r="L6745" s="8">
        <v>1883853.13</v>
      </c>
      <c r="M6745" s="8">
        <v>1416660.26</v>
      </c>
      <c r="N6745" s="8">
        <v>467192.87</v>
      </c>
    </row>
    <row r="6746" spans="1:14" x14ac:dyDescent="0.3">
      <c r="A6746" t="s">
        <v>0</v>
      </c>
      <c r="B6746" t="s">
        <v>33</v>
      </c>
      <c r="C6746" t="s">
        <v>29</v>
      </c>
      <c r="D6746" t="s">
        <v>7</v>
      </c>
      <c r="E6746" t="s">
        <v>15</v>
      </c>
      <c r="F6746" s="5">
        <v>42376</v>
      </c>
      <c r="G6746">
        <v>684050691</v>
      </c>
      <c r="H6746" s="5">
        <v>42418</v>
      </c>
      <c r="I6746">
        <v>4655</v>
      </c>
      <c r="J6746" s="8">
        <v>651.21</v>
      </c>
      <c r="K6746" s="8">
        <v>524.96</v>
      </c>
      <c r="L6746" s="8">
        <v>3031382.55</v>
      </c>
      <c r="M6746" s="8">
        <v>2443688.7999999998</v>
      </c>
      <c r="N6746" s="8">
        <v>587693.75</v>
      </c>
    </row>
    <row r="6747" spans="1:14" x14ac:dyDescent="0.3">
      <c r="A6747" t="s">
        <v>9</v>
      </c>
      <c r="B6747" t="s">
        <v>207</v>
      </c>
      <c r="C6747" t="s">
        <v>6</v>
      </c>
      <c r="D6747" t="s">
        <v>3</v>
      </c>
      <c r="E6747" t="s">
        <v>8</v>
      </c>
      <c r="F6747" s="5">
        <v>43561</v>
      </c>
      <c r="G6747">
        <v>902466189</v>
      </c>
      <c r="H6747" s="5">
        <v>43568</v>
      </c>
      <c r="I6747">
        <v>8655</v>
      </c>
      <c r="J6747" s="8">
        <v>152.58000000000001</v>
      </c>
      <c r="K6747" s="8">
        <v>97.44</v>
      </c>
      <c r="L6747" s="8">
        <v>1320579.8999999999</v>
      </c>
      <c r="M6747" s="8">
        <v>843343.2</v>
      </c>
      <c r="N6747" s="8">
        <v>477236.7</v>
      </c>
    </row>
    <row r="6748" spans="1:14" x14ac:dyDescent="0.3">
      <c r="A6748" t="s">
        <v>20</v>
      </c>
      <c r="B6748" t="s">
        <v>54</v>
      </c>
      <c r="C6748" t="s">
        <v>57</v>
      </c>
      <c r="D6748" t="s">
        <v>7</v>
      </c>
      <c r="E6748" t="s">
        <v>23</v>
      </c>
      <c r="F6748" s="5">
        <v>42601</v>
      </c>
      <c r="G6748">
        <v>525381505</v>
      </c>
      <c r="H6748" s="5">
        <v>42609</v>
      </c>
      <c r="I6748">
        <v>917</v>
      </c>
      <c r="J6748" s="8">
        <v>154.06</v>
      </c>
      <c r="K6748" s="8">
        <v>90.93</v>
      </c>
      <c r="L6748" s="8">
        <v>141273.01999999999</v>
      </c>
      <c r="M6748" s="8">
        <v>83382.81</v>
      </c>
      <c r="N6748" s="8">
        <v>57890.21</v>
      </c>
    </row>
    <row r="6749" spans="1:14" x14ac:dyDescent="0.3">
      <c r="A6749" t="s">
        <v>20</v>
      </c>
      <c r="B6749" t="s">
        <v>52</v>
      </c>
      <c r="C6749" t="s">
        <v>57</v>
      </c>
      <c r="D6749" t="s">
        <v>3</v>
      </c>
      <c r="E6749" t="s">
        <v>23</v>
      </c>
      <c r="F6749" s="5">
        <v>43568</v>
      </c>
      <c r="G6749">
        <v>984095466</v>
      </c>
      <c r="H6749" s="5">
        <v>43597</v>
      </c>
      <c r="I6749">
        <v>4572</v>
      </c>
      <c r="J6749" s="8">
        <v>154.06</v>
      </c>
      <c r="K6749" s="8">
        <v>90.93</v>
      </c>
      <c r="L6749" s="8">
        <v>704362.32</v>
      </c>
      <c r="M6749" s="8">
        <v>415731.96</v>
      </c>
      <c r="N6749" s="8">
        <v>288630.36</v>
      </c>
    </row>
    <row r="6750" spans="1:14" x14ac:dyDescent="0.3">
      <c r="A6750" t="s">
        <v>9</v>
      </c>
      <c r="B6750" t="s">
        <v>92</v>
      </c>
      <c r="C6750" t="s">
        <v>2</v>
      </c>
      <c r="D6750" t="s">
        <v>7</v>
      </c>
      <c r="E6750" t="s">
        <v>15</v>
      </c>
      <c r="F6750" s="5">
        <v>43152</v>
      </c>
      <c r="G6750">
        <v>630219399</v>
      </c>
      <c r="H6750" s="5">
        <v>43173</v>
      </c>
      <c r="I6750">
        <v>4780</v>
      </c>
      <c r="J6750" s="8">
        <v>255.28</v>
      </c>
      <c r="K6750" s="8">
        <v>159.41999999999999</v>
      </c>
      <c r="L6750" s="8">
        <v>1220238.3999999999</v>
      </c>
      <c r="M6750" s="8">
        <v>762027.6</v>
      </c>
      <c r="N6750" s="8">
        <v>458210.8</v>
      </c>
    </row>
    <row r="6751" spans="1:14" x14ac:dyDescent="0.3">
      <c r="A6751" t="s">
        <v>9</v>
      </c>
      <c r="B6751" t="s">
        <v>124</v>
      </c>
      <c r="C6751" t="s">
        <v>6</v>
      </c>
      <c r="D6751" t="s">
        <v>3</v>
      </c>
      <c r="E6751" t="s">
        <v>23</v>
      </c>
      <c r="F6751" s="5">
        <v>43934</v>
      </c>
      <c r="G6751">
        <v>585677134</v>
      </c>
      <c r="H6751" s="5">
        <v>43955</v>
      </c>
      <c r="I6751">
        <v>3734</v>
      </c>
      <c r="J6751" s="8">
        <v>152.58000000000001</v>
      </c>
      <c r="K6751" s="8">
        <v>97.44</v>
      </c>
      <c r="L6751" s="8">
        <v>569733.72</v>
      </c>
      <c r="M6751" s="8">
        <v>363840.96</v>
      </c>
      <c r="N6751" s="8">
        <v>205892.76</v>
      </c>
    </row>
    <row r="6752" spans="1:14" x14ac:dyDescent="0.3">
      <c r="A6752" t="s">
        <v>9</v>
      </c>
      <c r="B6752" t="s">
        <v>167</v>
      </c>
      <c r="C6752" t="s">
        <v>65</v>
      </c>
      <c r="D6752" t="s">
        <v>3</v>
      </c>
      <c r="E6752" t="s">
        <v>8</v>
      </c>
      <c r="F6752" s="5">
        <v>42727</v>
      </c>
      <c r="G6752">
        <v>692704999</v>
      </c>
      <c r="H6752" s="5">
        <v>42759</v>
      </c>
      <c r="I6752">
        <v>5657</v>
      </c>
      <c r="J6752" s="8">
        <v>668.27</v>
      </c>
      <c r="K6752" s="8">
        <v>502.54</v>
      </c>
      <c r="L6752" s="8">
        <v>3780403.39</v>
      </c>
      <c r="M6752" s="8">
        <v>2842868.78</v>
      </c>
      <c r="N6752" s="8">
        <v>937534.61</v>
      </c>
    </row>
    <row r="6753" spans="1:14" x14ac:dyDescent="0.3">
      <c r="A6753" t="s">
        <v>9</v>
      </c>
      <c r="B6753" t="s">
        <v>78</v>
      </c>
      <c r="C6753" t="s">
        <v>6</v>
      </c>
      <c r="D6753" t="s">
        <v>7</v>
      </c>
      <c r="E6753" t="s">
        <v>23</v>
      </c>
      <c r="F6753" s="5">
        <v>43855</v>
      </c>
      <c r="G6753">
        <v>863851821</v>
      </c>
      <c r="H6753" s="5">
        <v>43897</v>
      </c>
      <c r="I6753">
        <v>1805</v>
      </c>
      <c r="J6753" s="8">
        <v>152.58000000000001</v>
      </c>
      <c r="K6753" s="8">
        <v>97.44</v>
      </c>
      <c r="L6753" s="8">
        <v>275406.90000000002</v>
      </c>
      <c r="M6753" s="8">
        <v>175879.2</v>
      </c>
      <c r="N6753" s="8">
        <v>99527.7</v>
      </c>
    </row>
    <row r="6754" spans="1:14" x14ac:dyDescent="0.3">
      <c r="A6754" t="s">
        <v>20</v>
      </c>
      <c r="B6754" t="s">
        <v>140</v>
      </c>
      <c r="C6754" t="s">
        <v>31</v>
      </c>
      <c r="D6754" t="s">
        <v>7</v>
      </c>
      <c r="E6754" t="s">
        <v>4</v>
      </c>
      <c r="F6754" s="5">
        <v>44102</v>
      </c>
      <c r="G6754">
        <v>631978929</v>
      </c>
      <c r="H6754" s="5">
        <v>44105</v>
      </c>
      <c r="I6754">
        <v>5464</v>
      </c>
      <c r="J6754" s="8">
        <v>437.2</v>
      </c>
      <c r="K6754" s="8">
        <v>263.33</v>
      </c>
      <c r="L6754" s="8">
        <v>2388860.7999999998</v>
      </c>
      <c r="M6754" s="8">
        <v>1438835.12</v>
      </c>
      <c r="N6754" s="8">
        <v>950025.68</v>
      </c>
    </row>
    <row r="6755" spans="1:14" x14ac:dyDescent="0.3">
      <c r="A6755" t="s">
        <v>12</v>
      </c>
      <c r="B6755" t="s">
        <v>13</v>
      </c>
      <c r="C6755" t="s">
        <v>22</v>
      </c>
      <c r="D6755" t="s">
        <v>3</v>
      </c>
      <c r="E6755" t="s">
        <v>8</v>
      </c>
      <c r="F6755" s="5">
        <v>42491</v>
      </c>
      <c r="G6755">
        <v>500260150</v>
      </c>
      <c r="H6755" s="5">
        <v>42500</v>
      </c>
      <c r="I6755">
        <v>6950</v>
      </c>
      <c r="J6755" s="8">
        <v>109.28</v>
      </c>
      <c r="K6755" s="8">
        <v>35.840000000000003</v>
      </c>
      <c r="L6755" s="8">
        <v>759496</v>
      </c>
      <c r="M6755" s="8">
        <v>249088</v>
      </c>
      <c r="N6755" s="8">
        <v>510408</v>
      </c>
    </row>
    <row r="6756" spans="1:14" x14ac:dyDescent="0.3">
      <c r="A6756" t="s">
        <v>0</v>
      </c>
      <c r="B6756" t="s">
        <v>41</v>
      </c>
      <c r="C6756" t="s">
        <v>31</v>
      </c>
      <c r="D6756" t="s">
        <v>3</v>
      </c>
      <c r="E6756" t="s">
        <v>4</v>
      </c>
      <c r="F6756" s="5">
        <v>43704</v>
      </c>
      <c r="G6756">
        <v>592181813</v>
      </c>
      <c r="H6756" s="5">
        <v>43717</v>
      </c>
      <c r="I6756">
        <v>8613</v>
      </c>
      <c r="J6756" s="8">
        <v>437.2</v>
      </c>
      <c r="K6756" s="8">
        <v>263.33</v>
      </c>
      <c r="L6756" s="8">
        <v>3765603.6</v>
      </c>
      <c r="M6756" s="8">
        <v>2268061.29</v>
      </c>
      <c r="N6756" s="8">
        <v>1497542.31</v>
      </c>
    </row>
    <row r="6757" spans="1:14" x14ac:dyDescent="0.3">
      <c r="A6757" t="s">
        <v>39</v>
      </c>
      <c r="B6757" t="s">
        <v>196</v>
      </c>
      <c r="C6757" t="s">
        <v>36</v>
      </c>
      <c r="D6757" t="s">
        <v>3</v>
      </c>
      <c r="E6757" t="s">
        <v>8</v>
      </c>
      <c r="F6757" s="5">
        <v>42197</v>
      </c>
      <c r="G6757">
        <v>201542747</v>
      </c>
      <c r="H6757" s="5">
        <v>42203</v>
      </c>
      <c r="I6757">
        <v>9832</v>
      </c>
      <c r="J6757" s="8">
        <v>421.89</v>
      </c>
      <c r="K6757" s="8">
        <v>364.69</v>
      </c>
      <c r="L6757" s="8">
        <v>4148022.48</v>
      </c>
      <c r="M6757" s="8">
        <v>3585632.08</v>
      </c>
      <c r="N6757" s="8">
        <v>562390.4</v>
      </c>
    </row>
    <row r="6758" spans="1:14" x14ac:dyDescent="0.3">
      <c r="A6758" t="s">
        <v>9</v>
      </c>
      <c r="B6758" t="s">
        <v>178</v>
      </c>
      <c r="C6758" t="s">
        <v>31</v>
      </c>
      <c r="D6758" t="s">
        <v>3</v>
      </c>
      <c r="E6758" t="s">
        <v>4</v>
      </c>
      <c r="F6758" s="5">
        <v>44236</v>
      </c>
      <c r="G6758">
        <v>942454278</v>
      </c>
      <c r="H6758" s="5">
        <v>44284</v>
      </c>
      <c r="I6758">
        <v>2019</v>
      </c>
      <c r="J6758" s="8">
        <v>437.2</v>
      </c>
      <c r="K6758" s="8">
        <v>263.33</v>
      </c>
      <c r="L6758" s="8">
        <v>882706.8</v>
      </c>
      <c r="M6758" s="8">
        <v>531663.27</v>
      </c>
      <c r="N6758" s="8">
        <v>351043.53</v>
      </c>
    </row>
    <row r="6759" spans="1:14" x14ac:dyDescent="0.3">
      <c r="A6759" t="s">
        <v>17</v>
      </c>
      <c r="B6759" t="s">
        <v>28</v>
      </c>
      <c r="C6759" t="s">
        <v>11</v>
      </c>
      <c r="D6759" t="s">
        <v>3</v>
      </c>
      <c r="E6759" t="s">
        <v>23</v>
      </c>
      <c r="F6759" s="5">
        <v>42783</v>
      </c>
      <c r="G6759">
        <v>899340236</v>
      </c>
      <c r="H6759" s="5">
        <v>42812</v>
      </c>
      <c r="I6759">
        <v>3616</v>
      </c>
      <c r="J6759" s="8">
        <v>47.45</v>
      </c>
      <c r="K6759" s="8">
        <v>31.79</v>
      </c>
      <c r="L6759" s="8">
        <v>171579.2</v>
      </c>
      <c r="M6759" s="8">
        <v>114952.64</v>
      </c>
      <c r="N6759" s="8">
        <v>56626.559999999998</v>
      </c>
    </row>
    <row r="6760" spans="1:14" x14ac:dyDescent="0.3">
      <c r="A6760" t="s">
        <v>12</v>
      </c>
      <c r="B6760" t="s">
        <v>172</v>
      </c>
      <c r="C6760" t="s">
        <v>14</v>
      </c>
      <c r="D6760" t="s">
        <v>3</v>
      </c>
      <c r="E6760" t="s">
        <v>8</v>
      </c>
      <c r="F6760" s="5">
        <v>43658</v>
      </c>
      <c r="G6760">
        <v>476936948</v>
      </c>
      <c r="H6760" s="5">
        <v>43666</v>
      </c>
      <c r="I6760">
        <v>5096</v>
      </c>
      <c r="J6760" s="8">
        <v>205.7</v>
      </c>
      <c r="K6760" s="8">
        <v>117.11</v>
      </c>
      <c r="L6760" s="8">
        <v>1048247.2</v>
      </c>
      <c r="M6760" s="8">
        <v>596792.56000000006</v>
      </c>
      <c r="N6760" s="8">
        <v>451454.64</v>
      </c>
    </row>
    <row r="6761" spans="1:14" x14ac:dyDescent="0.3">
      <c r="A6761" t="s">
        <v>9</v>
      </c>
      <c r="B6761" t="s">
        <v>133</v>
      </c>
      <c r="C6761" t="s">
        <v>29</v>
      </c>
      <c r="D6761" t="s">
        <v>7</v>
      </c>
      <c r="E6761" t="s">
        <v>23</v>
      </c>
      <c r="F6761" s="5">
        <v>42143</v>
      </c>
      <c r="G6761">
        <v>150293242</v>
      </c>
      <c r="H6761" s="5">
        <v>42176</v>
      </c>
      <c r="I6761">
        <v>3965</v>
      </c>
      <c r="J6761" s="8">
        <v>651.21</v>
      </c>
      <c r="K6761" s="8">
        <v>524.96</v>
      </c>
      <c r="L6761" s="8">
        <v>2582047.65</v>
      </c>
      <c r="M6761" s="8">
        <v>2081466.4</v>
      </c>
      <c r="N6761" s="8">
        <v>500581.25</v>
      </c>
    </row>
    <row r="6762" spans="1:14" x14ac:dyDescent="0.3">
      <c r="A6762" t="s">
        <v>17</v>
      </c>
      <c r="B6762" t="s">
        <v>176</v>
      </c>
      <c r="C6762" t="s">
        <v>14</v>
      </c>
      <c r="D6762" t="s">
        <v>3</v>
      </c>
      <c r="E6762" t="s">
        <v>15</v>
      </c>
      <c r="F6762" s="5">
        <v>42406</v>
      </c>
      <c r="G6762">
        <v>914770448</v>
      </c>
      <c r="H6762" s="5">
        <v>42416</v>
      </c>
      <c r="I6762">
        <v>9759</v>
      </c>
      <c r="J6762" s="8">
        <v>205.7</v>
      </c>
      <c r="K6762" s="8">
        <v>117.11</v>
      </c>
      <c r="L6762" s="8">
        <v>2007426.3</v>
      </c>
      <c r="M6762" s="8">
        <v>1142876.49</v>
      </c>
      <c r="N6762" s="8">
        <v>864549.81</v>
      </c>
    </row>
    <row r="6763" spans="1:14" x14ac:dyDescent="0.3">
      <c r="A6763" t="s">
        <v>9</v>
      </c>
      <c r="B6763" t="s">
        <v>173</v>
      </c>
      <c r="C6763" t="s">
        <v>29</v>
      </c>
      <c r="D6763" t="s">
        <v>7</v>
      </c>
      <c r="E6763" t="s">
        <v>23</v>
      </c>
      <c r="F6763" s="5">
        <v>43818</v>
      </c>
      <c r="G6763">
        <v>236042392</v>
      </c>
      <c r="H6763" s="5">
        <v>43491</v>
      </c>
      <c r="I6763">
        <v>9044</v>
      </c>
      <c r="J6763" s="8">
        <v>651.21</v>
      </c>
      <c r="K6763" s="8">
        <v>524.96</v>
      </c>
      <c r="L6763" s="8">
        <v>5889543.2400000002</v>
      </c>
      <c r="M6763" s="8">
        <v>4747738.24</v>
      </c>
      <c r="N6763" s="8">
        <v>1141805</v>
      </c>
    </row>
    <row r="6764" spans="1:14" x14ac:dyDescent="0.3">
      <c r="A6764" t="s">
        <v>17</v>
      </c>
      <c r="B6764" t="s">
        <v>176</v>
      </c>
      <c r="C6764" t="s">
        <v>65</v>
      </c>
      <c r="D6764" t="s">
        <v>7</v>
      </c>
      <c r="E6764" t="s">
        <v>23</v>
      </c>
      <c r="F6764" s="5">
        <v>42330</v>
      </c>
      <c r="G6764">
        <v>600095403</v>
      </c>
      <c r="H6764" s="5">
        <v>42357</v>
      </c>
      <c r="I6764">
        <v>420</v>
      </c>
      <c r="J6764" s="8">
        <v>668.27</v>
      </c>
      <c r="K6764" s="8">
        <v>502.54</v>
      </c>
      <c r="L6764" s="8">
        <v>280673.40000000002</v>
      </c>
      <c r="M6764" s="8">
        <v>211066.8</v>
      </c>
      <c r="N6764" s="8">
        <v>69606.600000000006</v>
      </c>
    </row>
    <row r="6765" spans="1:14" x14ac:dyDescent="0.3">
      <c r="A6765" t="s">
        <v>9</v>
      </c>
      <c r="B6765" t="s">
        <v>77</v>
      </c>
      <c r="C6765" t="s">
        <v>11</v>
      </c>
      <c r="D6765" t="s">
        <v>3</v>
      </c>
      <c r="E6765" t="s">
        <v>8</v>
      </c>
      <c r="F6765" s="5">
        <v>44895</v>
      </c>
      <c r="G6765">
        <v>963228309</v>
      </c>
      <c r="H6765" s="5">
        <v>44922</v>
      </c>
      <c r="I6765">
        <v>9516</v>
      </c>
      <c r="J6765" s="8">
        <v>47.45</v>
      </c>
      <c r="K6765" s="8">
        <v>31.79</v>
      </c>
      <c r="L6765" s="8">
        <v>451534.2</v>
      </c>
      <c r="M6765" s="8">
        <v>302513.64</v>
      </c>
      <c r="N6765" s="8">
        <v>149020.56</v>
      </c>
    </row>
    <row r="6766" spans="1:14" x14ac:dyDescent="0.3">
      <c r="A6766" t="s">
        <v>20</v>
      </c>
      <c r="B6766" t="s">
        <v>183</v>
      </c>
      <c r="C6766" t="s">
        <v>45</v>
      </c>
      <c r="D6766" t="s">
        <v>7</v>
      </c>
      <c r="E6766" t="s">
        <v>15</v>
      </c>
      <c r="F6766" s="5">
        <v>44513</v>
      </c>
      <c r="G6766">
        <v>802052438</v>
      </c>
      <c r="H6766" s="5">
        <v>44198</v>
      </c>
      <c r="I6766">
        <v>3995</v>
      </c>
      <c r="J6766" s="8">
        <v>9.33</v>
      </c>
      <c r="K6766" s="8">
        <v>6.92</v>
      </c>
      <c r="L6766" s="8">
        <v>37273.35</v>
      </c>
      <c r="M6766" s="8">
        <v>27645.4</v>
      </c>
      <c r="N6766" s="8">
        <v>9627.9500000000007</v>
      </c>
    </row>
    <row r="6767" spans="1:14" x14ac:dyDescent="0.3">
      <c r="A6767" t="s">
        <v>9</v>
      </c>
      <c r="B6767" t="s">
        <v>186</v>
      </c>
      <c r="C6767" t="s">
        <v>65</v>
      </c>
      <c r="D6767" t="s">
        <v>7</v>
      </c>
      <c r="E6767" t="s">
        <v>15</v>
      </c>
      <c r="F6767" s="5">
        <v>43722</v>
      </c>
      <c r="G6767">
        <v>563491618</v>
      </c>
      <c r="H6767" s="5">
        <v>43767</v>
      </c>
      <c r="I6767">
        <v>8547</v>
      </c>
      <c r="J6767" s="8">
        <v>668.27</v>
      </c>
      <c r="K6767" s="8">
        <v>502.54</v>
      </c>
      <c r="L6767" s="8">
        <v>5711703.6900000004</v>
      </c>
      <c r="M6767" s="8">
        <v>4295209.38</v>
      </c>
      <c r="N6767" s="8">
        <v>1416494.31</v>
      </c>
    </row>
    <row r="6768" spans="1:14" x14ac:dyDescent="0.3">
      <c r="A6768" t="s">
        <v>9</v>
      </c>
      <c r="B6768" t="s">
        <v>167</v>
      </c>
      <c r="C6768" t="s">
        <v>2</v>
      </c>
      <c r="D6768" t="s">
        <v>7</v>
      </c>
      <c r="E6768" t="s">
        <v>15</v>
      </c>
      <c r="F6768" s="5">
        <v>43997</v>
      </c>
      <c r="G6768">
        <v>314782178</v>
      </c>
      <c r="H6768" s="5">
        <v>44024</v>
      </c>
      <c r="I6768">
        <v>9896</v>
      </c>
      <c r="J6768" s="8">
        <v>255.28</v>
      </c>
      <c r="K6768" s="8">
        <v>159.41999999999999</v>
      </c>
      <c r="L6768" s="8">
        <v>2526250.88</v>
      </c>
      <c r="M6768" s="8">
        <v>1577620.32</v>
      </c>
      <c r="N6768" s="8">
        <v>948630.56</v>
      </c>
    </row>
    <row r="6769" spans="1:14" x14ac:dyDescent="0.3">
      <c r="A6769" t="s">
        <v>9</v>
      </c>
      <c r="B6769" t="s">
        <v>68</v>
      </c>
      <c r="C6769" t="s">
        <v>31</v>
      </c>
      <c r="D6769" t="s">
        <v>7</v>
      </c>
      <c r="E6769" t="s">
        <v>4</v>
      </c>
      <c r="F6769" s="5">
        <v>42578</v>
      </c>
      <c r="G6769">
        <v>193472945</v>
      </c>
      <c r="H6769" s="5">
        <v>42626</v>
      </c>
      <c r="I6769">
        <v>1799</v>
      </c>
      <c r="J6769" s="8">
        <v>437.2</v>
      </c>
      <c r="K6769" s="8">
        <v>263.33</v>
      </c>
      <c r="L6769" s="8">
        <v>786522.8</v>
      </c>
      <c r="M6769" s="8">
        <v>473730.67</v>
      </c>
      <c r="N6769" s="8">
        <v>312792.13</v>
      </c>
    </row>
    <row r="6770" spans="1:14" x14ac:dyDescent="0.3">
      <c r="A6770" t="s">
        <v>9</v>
      </c>
      <c r="B6770" t="s">
        <v>78</v>
      </c>
      <c r="C6770" t="s">
        <v>6</v>
      </c>
      <c r="D6770" t="s">
        <v>3</v>
      </c>
      <c r="E6770" t="s">
        <v>23</v>
      </c>
      <c r="F6770" s="5">
        <v>44137</v>
      </c>
      <c r="G6770">
        <v>857425248</v>
      </c>
      <c r="H6770" s="5">
        <v>44160</v>
      </c>
      <c r="I6770">
        <v>40</v>
      </c>
      <c r="J6770" s="8">
        <v>152.58000000000001</v>
      </c>
      <c r="K6770" s="8">
        <v>97.44</v>
      </c>
      <c r="L6770" s="8">
        <v>6103.2</v>
      </c>
      <c r="M6770" s="8">
        <v>3897.6</v>
      </c>
      <c r="N6770" s="8">
        <v>2205.6</v>
      </c>
    </row>
    <row r="6771" spans="1:14" x14ac:dyDescent="0.3">
      <c r="A6771" t="s">
        <v>9</v>
      </c>
      <c r="B6771" t="s">
        <v>78</v>
      </c>
      <c r="C6771" t="s">
        <v>22</v>
      </c>
      <c r="D6771" t="s">
        <v>3</v>
      </c>
      <c r="E6771" t="s">
        <v>8</v>
      </c>
      <c r="F6771" s="5">
        <v>42236</v>
      </c>
      <c r="G6771">
        <v>334812915</v>
      </c>
      <c r="H6771" s="5">
        <v>42242</v>
      </c>
      <c r="I6771">
        <v>7437</v>
      </c>
      <c r="J6771" s="8">
        <v>109.28</v>
      </c>
      <c r="K6771" s="8">
        <v>35.840000000000003</v>
      </c>
      <c r="L6771" s="8">
        <v>812715.36</v>
      </c>
      <c r="M6771" s="8">
        <v>266542.08000000002</v>
      </c>
      <c r="N6771" s="8">
        <v>546173.28</v>
      </c>
    </row>
    <row r="6772" spans="1:14" x14ac:dyDescent="0.3">
      <c r="A6772" t="s">
        <v>20</v>
      </c>
      <c r="B6772" t="s">
        <v>181</v>
      </c>
      <c r="C6772" t="s">
        <v>29</v>
      </c>
      <c r="D6772" t="s">
        <v>7</v>
      </c>
      <c r="E6772" t="s">
        <v>23</v>
      </c>
      <c r="F6772" s="5">
        <v>44593</v>
      </c>
      <c r="G6772">
        <v>774122273</v>
      </c>
      <c r="H6772" s="5">
        <v>44607</v>
      </c>
      <c r="I6772">
        <v>8838</v>
      </c>
      <c r="J6772" s="8">
        <v>651.21</v>
      </c>
      <c r="K6772" s="8">
        <v>524.96</v>
      </c>
      <c r="L6772" s="8">
        <v>5755393.9800000004</v>
      </c>
      <c r="M6772" s="8">
        <v>4639596.4800000004</v>
      </c>
      <c r="N6772" s="8">
        <v>1115797.5</v>
      </c>
    </row>
    <row r="6773" spans="1:14" x14ac:dyDescent="0.3">
      <c r="A6773" t="s">
        <v>17</v>
      </c>
      <c r="B6773" t="s">
        <v>188</v>
      </c>
      <c r="C6773" t="s">
        <v>29</v>
      </c>
      <c r="D6773" t="s">
        <v>7</v>
      </c>
      <c r="E6773" t="s">
        <v>15</v>
      </c>
      <c r="F6773" s="5">
        <v>42548</v>
      </c>
      <c r="G6773">
        <v>794152152</v>
      </c>
      <c r="H6773" s="5">
        <v>42550</v>
      </c>
      <c r="I6773">
        <v>6124</v>
      </c>
      <c r="J6773" s="8">
        <v>651.21</v>
      </c>
      <c r="K6773" s="8">
        <v>524.96</v>
      </c>
      <c r="L6773" s="8">
        <v>3988010.04</v>
      </c>
      <c r="M6773" s="8">
        <v>3214855.04</v>
      </c>
      <c r="N6773" s="8">
        <v>773155</v>
      </c>
    </row>
    <row r="6774" spans="1:14" x14ac:dyDescent="0.3">
      <c r="A6774" t="s">
        <v>9</v>
      </c>
      <c r="B6774" t="s">
        <v>111</v>
      </c>
      <c r="C6774" t="s">
        <v>31</v>
      </c>
      <c r="D6774" t="s">
        <v>7</v>
      </c>
      <c r="E6774" t="s">
        <v>23</v>
      </c>
      <c r="F6774" s="5">
        <v>44831</v>
      </c>
      <c r="G6774">
        <v>434013879</v>
      </c>
      <c r="H6774" s="5">
        <v>44870</v>
      </c>
      <c r="I6774">
        <v>3206</v>
      </c>
      <c r="J6774" s="8">
        <v>437.2</v>
      </c>
      <c r="K6774" s="8">
        <v>263.33</v>
      </c>
      <c r="L6774" s="8">
        <v>1401663.2</v>
      </c>
      <c r="M6774" s="8">
        <v>844235.98</v>
      </c>
      <c r="N6774" s="8">
        <v>557427.22</v>
      </c>
    </row>
    <row r="6775" spans="1:14" x14ac:dyDescent="0.3">
      <c r="A6775" t="s">
        <v>12</v>
      </c>
      <c r="B6775" t="s">
        <v>189</v>
      </c>
      <c r="C6775" t="s">
        <v>2</v>
      </c>
      <c r="D6775" t="s">
        <v>3</v>
      </c>
      <c r="E6775" t="s">
        <v>15</v>
      </c>
      <c r="F6775" s="5">
        <v>44368</v>
      </c>
      <c r="G6775">
        <v>703131282</v>
      </c>
      <c r="H6775" s="5">
        <v>44399</v>
      </c>
      <c r="I6775">
        <v>1026</v>
      </c>
      <c r="J6775" s="8">
        <v>255.28</v>
      </c>
      <c r="K6775" s="8">
        <v>159.41999999999999</v>
      </c>
      <c r="L6775" s="8">
        <v>261917.28</v>
      </c>
      <c r="M6775" s="8">
        <v>163564.92000000001</v>
      </c>
      <c r="N6775" s="8">
        <v>98352.36</v>
      </c>
    </row>
    <row r="6776" spans="1:14" x14ac:dyDescent="0.3">
      <c r="A6776" t="s">
        <v>9</v>
      </c>
      <c r="B6776" t="s">
        <v>165</v>
      </c>
      <c r="C6776" t="s">
        <v>14</v>
      </c>
      <c r="D6776" t="s">
        <v>3</v>
      </c>
      <c r="E6776" t="s">
        <v>15</v>
      </c>
      <c r="F6776" s="5">
        <v>42242</v>
      </c>
      <c r="G6776">
        <v>431240689</v>
      </c>
      <c r="H6776" s="5">
        <v>42290</v>
      </c>
      <c r="I6776">
        <v>2558</v>
      </c>
      <c r="J6776" s="8">
        <v>205.7</v>
      </c>
      <c r="K6776" s="8">
        <v>117.11</v>
      </c>
      <c r="L6776" s="8">
        <v>526180.6</v>
      </c>
      <c r="M6776" s="8">
        <v>299567.38</v>
      </c>
      <c r="N6776" s="8">
        <v>226613.22</v>
      </c>
    </row>
    <row r="6777" spans="1:14" x14ac:dyDescent="0.3">
      <c r="A6777" t="s">
        <v>9</v>
      </c>
      <c r="B6777" t="s">
        <v>155</v>
      </c>
      <c r="C6777" t="s">
        <v>11</v>
      </c>
      <c r="D6777" t="s">
        <v>3</v>
      </c>
      <c r="E6777" t="s">
        <v>4</v>
      </c>
      <c r="F6777" s="5">
        <v>42929</v>
      </c>
      <c r="G6777">
        <v>318390929</v>
      </c>
      <c r="H6777" s="5">
        <v>42978</v>
      </c>
      <c r="I6777">
        <v>7806</v>
      </c>
      <c r="J6777" s="8">
        <v>47.45</v>
      </c>
      <c r="K6777" s="8">
        <v>31.79</v>
      </c>
      <c r="L6777" s="8">
        <v>370394.7</v>
      </c>
      <c r="M6777" s="8">
        <v>248152.74</v>
      </c>
      <c r="N6777" s="8">
        <v>122241.96</v>
      </c>
    </row>
    <row r="6778" spans="1:14" x14ac:dyDescent="0.3">
      <c r="A6778" t="s">
        <v>12</v>
      </c>
      <c r="B6778" t="s">
        <v>146</v>
      </c>
      <c r="C6778" t="s">
        <v>57</v>
      </c>
      <c r="D6778" t="s">
        <v>3</v>
      </c>
      <c r="E6778" t="s">
        <v>8</v>
      </c>
      <c r="F6778" s="5">
        <v>43986</v>
      </c>
      <c r="G6778">
        <v>684943330</v>
      </c>
      <c r="H6778" s="5">
        <v>43990</v>
      </c>
      <c r="I6778">
        <v>8807</v>
      </c>
      <c r="J6778" s="8">
        <v>154.06</v>
      </c>
      <c r="K6778" s="8">
        <v>90.93</v>
      </c>
      <c r="L6778" s="8">
        <v>1356806.42</v>
      </c>
      <c r="M6778" s="8">
        <v>800820.51</v>
      </c>
      <c r="N6778" s="8">
        <v>555985.91</v>
      </c>
    </row>
    <row r="6779" spans="1:14" x14ac:dyDescent="0.3">
      <c r="A6779" t="s">
        <v>9</v>
      </c>
      <c r="B6779" t="s">
        <v>77</v>
      </c>
      <c r="C6779" t="s">
        <v>36</v>
      </c>
      <c r="D6779" t="s">
        <v>7</v>
      </c>
      <c r="E6779" t="s">
        <v>4</v>
      </c>
      <c r="F6779" s="5">
        <v>42242</v>
      </c>
      <c r="G6779">
        <v>121571719</v>
      </c>
      <c r="H6779" s="5">
        <v>42268</v>
      </c>
      <c r="I6779">
        <v>4628</v>
      </c>
      <c r="J6779" s="8">
        <v>421.89</v>
      </c>
      <c r="K6779" s="8">
        <v>364.69</v>
      </c>
      <c r="L6779" s="8">
        <v>1952506.92</v>
      </c>
      <c r="M6779" s="8">
        <v>1687785.32</v>
      </c>
      <c r="N6779" s="8">
        <v>264721.59999999998</v>
      </c>
    </row>
    <row r="6780" spans="1:14" x14ac:dyDescent="0.3">
      <c r="A6780" t="s">
        <v>12</v>
      </c>
      <c r="B6780" t="s">
        <v>166</v>
      </c>
      <c r="C6780" t="s">
        <v>57</v>
      </c>
      <c r="D6780" t="s">
        <v>7</v>
      </c>
      <c r="E6780" t="s">
        <v>4</v>
      </c>
      <c r="F6780" s="5">
        <v>43569</v>
      </c>
      <c r="G6780">
        <v>439262425</v>
      </c>
      <c r="H6780" s="5">
        <v>43605</v>
      </c>
      <c r="I6780">
        <v>6368</v>
      </c>
      <c r="J6780" s="8">
        <v>154.06</v>
      </c>
      <c r="K6780" s="8">
        <v>90.93</v>
      </c>
      <c r="L6780" s="8">
        <v>981054.08</v>
      </c>
      <c r="M6780" s="8">
        <v>579042.24</v>
      </c>
      <c r="N6780" s="8">
        <v>402011.84</v>
      </c>
    </row>
    <row r="6781" spans="1:14" x14ac:dyDescent="0.3">
      <c r="A6781" t="s">
        <v>9</v>
      </c>
      <c r="B6781" t="s">
        <v>112</v>
      </c>
      <c r="C6781" t="s">
        <v>22</v>
      </c>
      <c r="D6781" t="s">
        <v>3</v>
      </c>
      <c r="E6781" t="s">
        <v>23</v>
      </c>
      <c r="F6781" s="5">
        <v>44349</v>
      </c>
      <c r="G6781">
        <v>819314277</v>
      </c>
      <c r="H6781" s="5">
        <v>44394</v>
      </c>
      <c r="I6781">
        <v>2156</v>
      </c>
      <c r="J6781" s="8">
        <v>109.28</v>
      </c>
      <c r="K6781" s="8">
        <v>35.840000000000003</v>
      </c>
      <c r="L6781" s="8">
        <v>235607.67999999999</v>
      </c>
      <c r="M6781" s="8">
        <v>77271.039999999994</v>
      </c>
      <c r="N6781" s="8">
        <v>158336.64000000001</v>
      </c>
    </row>
    <row r="6782" spans="1:14" x14ac:dyDescent="0.3">
      <c r="A6782" t="s">
        <v>12</v>
      </c>
      <c r="B6782" t="s">
        <v>129</v>
      </c>
      <c r="C6782" t="s">
        <v>19</v>
      </c>
      <c r="D6782" t="s">
        <v>3</v>
      </c>
      <c r="E6782" t="s">
        <v>8</v>
      </c>
      <c r="F6782" s="5">
        <v>42805</v>
      </c>
      <c r="G6782">
        <v>963338601</v>
      </c>
      <c r="H6782" s="5">
        <v>42834</v>
      </c>
      <c r="I6782">
        <v>2154</v>
      </c>
      <c r="J6782" s="8">
        <v>81.73</v>
      </c>
      <c r="K6782" s="8">
        <v>56.67</v>
      </c>
      <c r="L6782" s="8">
        <v>176046.42</v>
      </c>
      <c r="M6782" s="8">
        <v>122067.18</v>
      </c>
      <c r="N6782" s="8">
        <v>53979.24</v>
      </c>
    </row>
    <row r="6783" spans="1:14" x14ac:dyDescent="0.3">
      <c r="A6783" t="s">
        <v>9</v>
      </c>
      <c r="B6783" t="s">
        <v>60</v>
      </c>
      <c r="C6783" t="s">
        <v>36</v>
      </c>
      <c r="D6783" t="s">
        <v>7</v>
      </c>
      <c r="E6783" t="s">
        <v>15</v>
      </c>
      <c r="F6783" s="5">
        <v>43947</v>
      </c>
      <c r="G6783">
        <v>643259227</v>
      </c>
      <c r="H6783" s="5">
        <v>43947</v>
      </c>
      <c r="I6783">
        <v>3555</v>
      </c>
      <c r="J6783" s="8">
        <v>421.89</v>
      </c>
      <c r="K6783" s="8">
        <v>364.69</v>
      </c>
      <c r="L6783" s="8">
        <v>1499818.95</v>
      </c>
      <c r="M6783" s="8">
        <v>1296472.95</v>
      </c>
      <c r="N6783" s="8">
        <v>203346</v>
      </c>
    </row>
    <row r="6784" spans="1:14" x14ac:dyDescent="0.3">
      <c r="A6784" t="s">
        <v>9</v>
      </c>
      <c r="B6784" t="s">
        <v>10</v>
      </c>
      <c r="C6784" t="s">
        <v>31</v>
      </c>
      <c r="D6784" t="s">
        <v>3</v>
      </c>
      <c r="E6784" t="s">
        <v>23</v>
      </c>
      <c r="F6784" s="5">
        <v>42892</v>
      </c>
      <c r="G6784">
        <v>151312482</v>
      </c>
      <c r="H6784" s="5">
        <v>42928</v>
      </c>
      <c r="I6784">
        <v>5581</v>
      </c>
      <c r="J6784" s="8">
        <v>437.2</v>
      </c>
      <c r="K6784" s="8">
        <v>263.33</v>
      </c>
      <c r="L6784" s="8">
        <v>2440013.2000000002</v>
      </c>
      <c r="M6784" s="8">
        <v>1469644.73</v>
      </c>
      <c r="N6784" s="8">
        <v>970368.47</v>
      </c>
    </row>
    <row r="6785" spans="1:14" x14ac:dyDescent="0.3">
      <c r="A6785" t="s">
        <v>9</v>
      </c>
      <c r="B6785" t="s">
        <v>37</v>
      </c>
      <c r="C6785" t="s">
        <v>45</v>
      </c>
      <c r="D6785" t="s">
        <v>3</v>
      </c>
      <c r="E6785" t="s">
        <v>4</v>
      </c>
      <c r="F6785" s="5">
        <v>44043</v>
      </c>
      <c r="G6785">
        <v>750047194</v>
      </c>
      <c r="H6785" s="5">
        <v>44092</v>
      </c>
      <c r="I6785">
        <v>4487</v>
      </c>
      <c r="J6785" s="8">
        <v>9.33</v>
      </c>
      <c r="K6785" s="8">
        <v>6.92</v>
      </c>
      <c r="L6785" s="8">
        <v>41863.71</v>
      </c>
      <c r="M6785" s="8">
        <v>31050.04</v>
      </c>
      <c r="N6785" s="8">
        <v>10813.67</v>
      </c>
    </row>
    <row r="6786" spans="1:14" x14ac:dyDescent="0.3">
      <c r="A6786" t="s">
        <v>12</v>
      </c>
      <c r="B6786" t="s">
        <v>107</v>
      </c>
      <c r="C6786" t="s">
        <v>14</v>
      </c>
      <c r="D6786" t="s">
        <v>3</v>
      </c>
      <c r="E6786" t="s">
        <v>8</v>
      </c>
      <c r="F6786" s="5">
        <v>42645</v>
      </c>
      <c r="G6786">
        <v>622324693</v>
      </c>
      <c r="H6786" s="5">
        <v>42664</v>
      </c>
      <c r="I6786">
        <v>8561</v>
      </c>
      <c r="J6786" s="8">
        <v>205.7</v>
      </c>
      <c r="K6786" s="8">
        <v>117.11</v>
      </c>
      <c r="L6786" s="8">
        <v>1760997.7</v>
      </c>
      <c r="M6786" s="8">
        <v>1002578.71</v>
      </c>
      <c r="N6786" s="8">
        <v>758418.99</v>
      </c>
    </row>
    <row r="6787" spans="1:14" x14ac:dyDescent="0.3">
      <c r="A6787" t="s">
        <v>9</v>
      </c>
      <c r="B6787" t="s">
        <v>60</v>
      </c>
      <c r="C6787" t="s">
        <v>45</v>
      </c>
      <c r="D6787" t="s">
        <v>7</v>
      </c>
      <c r="E6787" t="s">
        <v>15</v>
      </c>
      <c r="F6787" s="5">
        <v>42337</v>
      </c>
      <c r="G6787">
        <v>721318805</v>
      </c>
      <c r="H6787" s="5">
        <v>42347</v>
      </c>
      <c r="I6787">
        <v>3118</v>
      </c>
      <c r="J6787" s="8">
        <v>9.33</v>
      </c>
      <c r="K6787" s="8">
        <v>6.92</v>
      </c>
      <c r="L6787" s="8">
        <v>29090.94</v>
      </c>
      <c r="M6787" s="8">
        <v>21576.560000000001</v>
      </c>
      <c r="N6787" s="8">
        <v>7514.38</v>
      </c>
    </row>
    <row r="6788" spans="1:14" x14ac:dyDescent="0.3">
      <c r="A6788" t="s">
        <v>9</v>
      </c>
      <c r="B6788" t="s">
        <v>207</v>
      </c>
      <c r="C6788" t="s">
        <v>2</v>
      </c>
      <c r="D6788" t="s">
        <v>7</v>
      </c>
      <c r="E6788" t="s">
        <v>23</v>
      </c>
      <c r="F6788" s="5">
        <v>43915</v>
      </c>
      <c r="G6788">
        <v>720515859</v>
      </c>
      <c r="H6788" s="5">
        <v>43919</v>
      </c>
      <c r="I6788">
        <v>5509</v>
      </c>
      <c r="J6788" s="8">
        <v>255.28</v>
      </c>
      <c r="K6788" s="8">
        <v>159.41999999999999</v>
      </c>
      <c r="L6788" s="8">
        <v>1406337.52</v>
      </c>
      <c r="M6788" s="8">
        <v>878244.78</v>
      </c>
      <c r="N6788" s="8">
        <v>528092.74</v>
      </c>
    </row>
    <row r="6789" spans="1:14" x14ac:dyDescent="0.3">
      <c r="A6789" t="s">
        <v>9</v>
      </c>
      <c r="B6789" t="s">
        <v>99</v>
      </c>
      <c r="C6789" t="s">
        <v>19</v>
      </c>
      <c r="D6789" t="s">
        <v>3</v>
      </c>
      <c r="E6789" t="s">
        <v>4</v>
      </c>
      <c r="F6789" s="5">
        <v>44103</v>
      </c>
      <c r="G6789">
        <v>363714683</v>
      </c>
      <c r="H6789" s="5">
        <v>44121</v>
      </c>
      <c r="I6789">
        <v>112</v>
      </c>
      <c r="J6789" s="8">
        <v>81.73</v>
      </c>
      <c r="K6789" s="8">
        <v>56.67</v>
      </c>
      <c r="L6789" s="8">
        <v>9153.76</v>
      </c>
      <c r="M6789" s="8">
        <v>6347.04</v>
      </c>
      <c r="N6789" s="8">
        <v>2806.72</v>
      </c>
    </row>
    <row r="6790" spans="1:14" x14ac:dyDescent="0.3">
      <c r="A6790" t="s">
        <v>17</v>
      </c>
      <c r="B6790" t="s">
        <v>158</v>
      </c>
      <c r="C6790" t="s">
        <v>45</v>
      </c>
      <c r="D6790" t="s">
        <v>7</v>
      </c>
      <c r="E6790" t="s">
        <v>4</v>
      </c>
      <c r="F6790" s="5">
        <v>44707</v>
      </c>
      <c r="G6790">
        <v>815026605</v>
      </c>
      <c r="H6790" s="5">
        <v>44739</v>
      </c>
      <c r="I6790">
        <v>3339</v>
      </c>
      <c r="J6790" s="8">
        <v>9.33</v>
      </c>
      <c r="K6790" s="8">
        <v>6.92</v>
      </c>
      <c r="L6790" s="8">
        <v>31152.87</v>
      </c>
      <c r="M6790" s="8">
        <v>23105.88</v>
      </c>
      <c r="N6790" s="8">
        <v>8046.99</v>
      </c>
    </row>
    <row r="6791" spans="1:14" x14ac:dyDescent="0.3">
      <c r="A6791" t="s">
        <v>17</v>
      </c>
      <c r="B6791" t="s">
        <v>176</v>
      </c>
      <c r="C6791" t="s">
        <v>2</v>
      </c>
      <c r="D6791" t="s">
        <v>3</v>
      </c>
      <c r="E6791" t="s">
        <v>15</v>
      </c>
      <c r="F6791" s="5">
        <v>44769</v>
      </c>
      <c r="G6791">
        <v>608875453</v>
      </c>
      <c r="H6791" s="5">
        <v>44784</v>
      </c>
      <c r="I6791">
        <v>8632</v>
      </c>
      <c r="J6791" s="8">
        <v>255.28</v>
      </c>
      <c r="K6791" s="8">
        <v>159.41999999999999</v>
      </c>
      <c r="L6791" s="8">
        <v>2203576.96</v>
      </c>
      <c r="M6791" s="8">
        <v>1376113.44</v>
      </c>
      <c r="N6791" s="8">
        <v>827463.52</v>
      </c>
    </row>
    <row r="6792" spans="1:14" x14ac:dyDescent="0.3">
      <c r="A6792" t="s">
        <v>9</v>
      </c>
      <c r="B6792" t="s">
        <v>192</v>
      </c>
      <c r="C6792" t="s">
        <v>11</v>
      </c>
      <c r="D6792" t="s">
        <v>7</v>
      </c>
      <c r="E6792" t="s">
        <v>23</v>
      </c>
      <c r="F6792" s="5">
        <v>43874</v>
      </c>
      <c r="G6792">
        <v>599997556</v>
      </c>
      <c r="H6792" s="5">
        <v>43875</v>
      </c>
      <c r="I6792">
        <v>1465</v>
      </c>
      <c r="J6792" s="8">
        <v>47.45</v>
      </c>
      <c r="K6792" s="8">
        <v>31.79</v>
      </c>
      <c r="L6792" s="8">
        <v>69514.25</v>
      </c>
      <c r="M6792" s="8">
        <v>46572.35</v>
      </c>
      <c r="N6792" s="8">
        <v>22941.9</v>
      </c>
    </row>
    <row r="6793" spans="1:14" x14ac:dyDescent="0.3">
      <c r="A6793" t="s">
        <v>9</v>
      </c>
      <c r="B6793" t="s">
        <v>199</v>
      </c>
      <c r="C6793" t="s">
        <v>14</v>
      </c>
      <c r="D6793" t="s">
        <v>7</v>
      </c>
      <c r="E6793" t="s">
        <v>4</v>
      </c>
      <c r="F6793" s="5">
        <v>44267</v>
      </c>
      <c r="G6793">
        <v>813441741</v>
      </c>
      <c r="H6793" s="5">
        <v>44277</v>
      </c>
      <c r="I6793">
        <v>4342</v>
      </c>
      <c r="J6793" s="8">
        <v>205.7</v>
      </c>
      <c r="K6793" s="8">
        <v>117.11</v>
      </c>
      <c r="L6793" s="8">
        <v>893149.4</v>
      </c>
      <c r="M6793" s="8">
        <v>508491.62</v>
      </c>
      <c r="N6793" s="8">
        <v>384657.78</v>
      </c>
    </row>
    <row r="6794" spans="1:14" x14ac:dyDescent="0.3">
      <c r="A6794" t="s">
        <v>12</v>
      </c>
      <c r="B6794" t="s">
        <v>127</v>
      </c>
      <c r="C6794" t="s">
        <v>14</v>
      </c>
      <c r="D6794" t="s">
        <v>3</v>
      </c>
      <c r="E6794" t="s">
        <v>15</v>
      </c>
      <c r="F6794" s="5">
        <v>44038</v>
      </c>
      <c r="G6794">
        <v>894569337</v>
      </c>
      <c r="H6794" s="5">
        <v>44065</v>
      </c>
      <c r="I6794">
        <v>1801</v>
      </c>
      <c r="J6794" s="8">
        <v>205.7</v>
      </c>
      <c r="K6794" s="8">
        <v>117.11</v>
      </c>
      <c r="L6794" s="8">
        <v>370465.7</v>
      </c>
      <c r="M6794" s="8">
        <v>210915.11</v>
      </c>
      <c r="N6794" s="8">
        <v>159550.59</v>
      </c>
    </row>
    <row r="6795" spans="1:14" x14ac:dyDescent="0.3">
      <c r="A6795" t="s">
        <v>12</v>
      </c>
      <c r="B6795" t="s">
        <v>73</v>
      </c>
      <c r="C6795" t="s">
        <v>2</v>
      </c>
      <c r="D6795" t="s">
        <v>7</v>
      </c>
      <c r="E6795" t="s">
        <v>4</v>
      </c>
      <c r="F6795" s="5">
        <v>44829</v>
      </c>
      <c r="G6795">
        <v>559054172</v>
      </c>
      <c r="H6795" s="5">
        <v>44851</v>
      </c>
      <c r="I6795">
        <v>5408</v>
      </c>
      <c r="J6795" s="8">
        <v>255.28</v>
      </c>
      <c r="K6795" s="8">
        <v>159.41999999999999</v>
      </c>
      <c r="L6795" s="8">
        <v>1380554.24</v>
      </c>
      <c r="M6795" s="8">
        <v>862143.36</v>
      </c>
      <c r="N6795" s="8">
        <v>518410.88</v>
      </c>
    </row>
    <row r="6796" spans="1:14" x14ac:dyDescent="0.3">
      <c r="A6796" t="s">
        <v>17</v>
      </c>
      <c r="B6796" t="s">
        <v>75</v>
      </c>
      <c r="C6796" t="s">
        <v>45</v>
      </c>
      <c r="D6796" t="s">
        <v>3</v>
      </c>
      <c r="E6796" t="s">
        <v>15</v>
      </c>
      <c r="F6796" s="5">
        <v>42512</v>
      </c>
      <c r="G6796">
        <v>942882573</v>
      </c>
      <c r="H6796" s="5">
        <v>42546</v>
      </c>
      <c r="I6796">
        <v>8761</v>
      </c>
      <c r="J6796" s="8">
        <v>9.33</v>
      </c>
      <c r="K6796" s="8">
        <v>6.92</v>
      </c>
      <c r="L6796" s="8">
        <v>81740.13</v>
      </c>
      <c r="M6796" s="8">
        <v>60626.12</v>
      </c>
      <c r="N6796" s="8">
        <v>21114.01</v>
      </c>
    </row>
    <row r="6797" spans="1:14" x14ac:dyDescent="0.3">
      <c r="A6797" t="s">
        <v>9</v>
      </c>
      <c r="B6797" t="s">
        <v>156</v>
      </c>
      <c r="C6797" t="s">
        <v>22</v>
      </c>
      <c r="D6797" t="s">
        <v>3</v>
      </c>
      <c r="E6797" t="s">
        <v>4</v>
      </c>
      <c r="F6797" s="5">
        <v>43388</v>
      </c>
      <c r="G6797">
        <v>552353370</v>
      </c>
      <c r="H6797" s="5">
        <v>43422</v>
      </c>
      <c r="I6797">
        <v>2491</v>
      </c>
      <c r="J6797" s="8">
        <v>109.28</v>
      </c>
      <c r="K6797" s="8">
        <v>35.840000000000003</v>
      </c>
      <c r="L6797" s="8">
        <v>272216.48</v>
      </c>
      <c r="M6797" s="8">
        <v>89277.440000000002</v>
      </c>
      <c r="N6797" s="8">
        <v>182939.04</v>
      </c>
    </row>
    <row r="6798" spans="1:14" x14ac:dyDescent="0.3">
      <c r="A6798" t="s">
        <v>20</v>
      </c>
      <c r="B6798" t="s">
        <v>183</v>
      </c>
      <c r="C6798" t="s">
        <v>11</v>
      </c>
      <c r="D6798" t="s">
        <v>7</v>
      </c>
      <c r="E6798" t="s">
        <v>15</v>
      </c>
      <c r="F6798" s="5">
        <v>43456</v>
      </c>
      <c r="G6798">
        <v>214077889</v>
      </c>
      <c r="H6798" s="5">
        <v>42005</v>
      </c>
      <c r="I6798">
        <v>9260</v>
      </c>
      <c r="J6798" s="8">
        <v>47.45</v>
      </c>
      <c r="K6798" s="8">
        <v>31.79</v>
      </c>
      <c r="L6798" s="8">
        <v>439387</v>
      </c>
      <c r="M6798" s="8">
        <v>294375.40000000002</v>
      </c>
      <c r="N6798" s="8">
        <v>145011.6</v>
      </c>
    </row>
    <row r="6799" spans="1:14" x14ac:dyDescent="0.3">
      <c r="A6799" t="s">
        <v>0</v>
      </c>
      <c r="B6799" t="s">
        <v>159</v>
      </c>
      <c r="C6799" t="s">
        <v>45</v>
      </c>
      <c r="D6799" t="s">
        <v>7</v>
      </c>
      <c r="E6799" t="s">
        <v>23</v>
      </c>
      <c r="F6799" s="5">
        <v>42258</v>
      </c>
      <c r="G6799">
        <v>824979960</v>
      </c>
      <c r="H6799" s="5">
        <v>42297</v>
      </c>
      <c r="I6799">
        <v>8758</v>
      </c>
      <c r="J6799" s="8">
        <v>9.33</v>
      </c>
      <c r="K6799" s="8">
        <v>6.92</v>
      </c>
      <c r="L6799" s="8">
        <v>81712.14</v>
      </c>
      <c r="M6799" s="8">
        <v>60605.36</v>
      </c>
      <c r="N6799" s="8">
        <v>21106.78</v>
      </c>
    </row>
    <row r="6800" spans="1:14" x14ac:dyDescent="0.3">
      <c r="A6800" t="s">
        <v>17</v>
      </c>
      <c r="B6800" t="s">
        <v>18</v>
      </c>
      <c r="C6800" t="s">
        <v>31</v>
      </c>
      <c r="D6800" t="s">
        <v>3</v>
      </c>
      <c r="E6800" t="s">
        <v>23</v>
      </c>
      <c r="F6800" s="5">
        <v>42646</v>
      </c>
      <c r="G6800">
        <v>202295911</v>
      </c>
      <c r="H6800" s="5">
        <v>42654</v>
      </c>
      <c r="I6800">
        <v>2710</v>
      </c>
      <c r="J6800" s="8">
        <v>437.2</v>
      </c>
      <c r="K6800" s="8">
        <v>263.33</v>
      </c>
      <c r="L6800" s="8">
        <v>1184812</v>
      </c>
      <c r="M6800" s="8">
        <v>713624.3</v>
      </c>
      <c r="N6800" s="8">
        <v>471187.7</v>
      </c>
    </row>
    <row r="6801" spans="1:14" x14ac:dyDescent="0.3">
      <c r="A6801" t="s">
        <v>9</v>
      </c>
      <c r="B6801" t="s">
        <v>155</v>
      </c>
      <c r="C6801" t="s">
        <v>2</v>
      </c>
      <c r="D6801" t="s">
        <v>7</v>
      </c>
      <c r="E6801" t="s">
        <v>23</v>
      </c>
      <c r="F6801" s="5">
        <v>42096</v>
      </c>
      <c r="G6801">
        <v>733574569</v>
      </c>
      <c r="H6801" s="5">
        <v>42142</v>
      </c>
      <c r="I6801">
        <v>9871</v>
      </c>
      <c r="J6801" s="8">
        <v>255.28</v>
      </c>
      <c r="K6801" s="8">
        <v>159.41999999999999</v>
      </c>
      <c r="L6801" s="8">
        <v>2519868.88</v>
      </c>
      <c r="M6801" s="8">
        <v>1573634.82</v>
      </c>
      <c r="N6801" s="8">
        <v>946234.06</v>
      </c>
    </row>
    <row r="6802" spans="1:14" x14ac:dyDescent="0.3">
      <c r="A6802" t="s">
        <v>9</v>
      </c>
      <c r="B6802" t="s">
        <v>44</v>
      </c>
      <c r="C6802" t="s">
        <v>11</v>
      </c>
      <c r="D6802" t="s">
        <v>3</v>
      </c>
      <c r="E6802" t="s">
        <v>4</v>
      </c>
      <c r="F6802" s="5">
        <v>42702</v>
      </c>
      <c r="G6802">
        <v>826677262</v>
      </c>
      <c r="H6802" s="5">
        <v>42744</v>
      </c>
      <c r="I6802">
        <v>1027</v>
      </c>
      <c r="J6802" s="8">
        <v>47.45</v>
      </c>
      <c r="K6802" s="8">
        <v>31.79</v>
      </c>
      <c r="L6802" s="8">
        <v>48731.15</v>
      </c>
      <c r="M6802" s="8">
        <v>32648.33</v>
      </c>
      <c r="N6802" s="8">
        <v>16082.82</v>
      </c>
    </row>
    <row r="6803" spans="1:14" x14ac:dyDescent="0.3">
      <c r="A6803" t="s">
        <v>20</v>
      </c>
      <c r="B6803" t="s">
        <v>198</v>
      </c>
      <c r="C6803" t="s">
        <v>45</v>
      </c>
      <c r="D6803" t="s">
        <v>3</v>
      </c>
      <c r="E6803" t="s">
        <v>15</v>
      </c>
      <c r="F6803" s="5">
        <v>42794</v>
      </c>
      <c r="G6803">
        <v>759777820</v>
      </c>
      <c r="H6803" s="5">
        <v>42817</v>
      </c>
      <c r="I6803">
        <v>3996</v>
      </c>
      <c r="J6803" s="8">
        <v>9.33</v>
      </c>
      <c r="K6803" s="8">
        <v>6.92</v>
      </c>
      <c r="L6803" s="8">
        <v>37282.68</v>
      </c>
      <c r="M6803" s="8">
        <v>27652.32</v>
      </c>
      <c r="N6803" s="8">
        <v>9630.36</v>
      </c>
    </row>
    <row r="6804" spans="1:14" x14ac:dyDescent="0.3">
      <c r="A6804" t="s">
        <v>9</v>
      </c>
      <c r="B6804" t="s">
        <v>130</v>
      </c>
      <c r="C6804" t="s">
        <v>11</v>
      </c>
      <c r="D6804" t="s">
        <v>3</v>
      </c>
      <c r="E6804" t="s">
        <v>23</v>
      </c>
      <c r="F6804" s="5">
        <v>44017</v>
      </c>
      <c r="G6804">
        <v>431362569</v>
      </c>
      <c r="H6804" s="5">
        <v>44052</v>
      </c>
      <c r="I6804">
        <v>8625</v>
      </c>
      <c r="J6804" s="8">
        <v>47.45</v>
      </c>
      <c r="K6804" s="8">
        <v>31.79</v>
      </c>
      <c r="L6804" s="8">
        <v>409256.25</v>
      </c>
      <c r="M6804" s="8">
        <v>274188.75</v>
      </c>
      <c r="N6804" s="8">
        <v>135067.5</v>
      </c>
    </row>
    <row r="6805" spans="1:14" x14ac:dyDescent="0.3">
      <c r="A6805" t="s">
        <v>0</v>
      </c>
      <c r="B6805" t="s">
        <v>160</v>
      </c>
      <c r="C6805" t="s">
        <v>2</v>
      </c>
      <c r="D6805" t="s">
        <v>7</v>
      </c>
      <c r="E6805" t="s">
        <v>15</v>
      </c>
      <c r="F6805" s="5">
        <v>44515</v>
      </c>
      <c r="G6805">
        <v>710230338</v>
      </c>
      <c r="H6805" s="5">
        <v>44519</v>
      </c>
      <c r="I6805">
        <v>1795</v>
      </c>
      <c r="J6805" s="8">
        <v>255.28</v>
      </c>
      <c r="K6805" s="8">
        <v>159.41999999999999</v>
      </c>
      <c r="L6805" s="8">
        <v>458227.6</v>
      </c>
      <c r="M6805" s="8">
        <v>286158.90000000002</v>
      </c>
      <c r="N6805" s="8">
        <v>172068.7</v>
      </c>
    </row>
    <row r="6806" spans="1:14" x14ac:dyDescent="0.3">
      <c r="A6806" t="s">
        <v>0</v>
      </c>
      <c r="B6806" t="s">
        <v>144</v>
      </c>
      <c r="C6806" t="s">
        <v>29</v>
      </c>
      <c r="D6806" t="s">
        <v>7</v>
      </c>
      <c r="E6806" t="s">
        <v>8</v>
      </c>
      <c r="F6806" s="5">
        <v>44594</v>
      </c>
      <c r="G6806">
        <v>285492455</v>
      </c>
      <c r="H6806" s="5">
        <v>44621</v>
      </c>
      <c r="I6806">
        <v>2417</v>
      </c>
      <c r="J6806" s="8">
        <v>651.21</v>
      </c>
      <c r="K6806" s="8">
        <v>524.96</v>
      </c>
      <c r="L6806" s="8">
        <v>1573974.57</v>
      </c>
      <c r="M6806" s="8">
        <v>1268828.32</v>
      </c>
      <c r="N6806" s="8">
        <v>305146.25</v>
      </c>
    </row>
    <row r="6807" spans="1:14" x14ac:dyDescent="0.3">
      <c r="A6807" t="s">
        <v>9</v>
      </c>
      <c r="B6807" t="s">
        <v>151</v>
      </c>
      <c r="C6807" t="s">
        <v>2</v>
      </c>
      <c r="D6807" t="s">
        <v>3</v>
      </c>
      <c r="E6807" t="s">
        <v>23</v>
      </c>
      <c r="F6807" s="5">
        <v>43259</v>
      </c>
      <c r="G6807">
        <v>616572749</v>
      </c>
      <c r="H6807" s="5">
        <v>43293</v>
      </c>
      <c r="I6807">
        <v>6433</v>
      </c>
      <c r="J6807" s="8">
        <v>255.28</v>
      </c>
      <c r="K6807" s="8">
        <v>159.41999999999999</v>
      </c>
      <c r="L6807" s="8">
        <v>1642216.24</v>
      </c>
      <c r="M6807" s="8">
        <v>1025548.86</v>
      </c>
      <c r="N6807" s="8">
        <v>616667.38</v>
      </c>
    </row>
    <row r="6808" spans="1:14" x14ac:dyDescent="0.3">
      <c r="A6808" t="s">
        <v>0</v>
      </c>
      <c r="B6808" t="s">
        <v>5</v>
      </c>
      <c r="C6808" t="s">
        <v>19</v>
      </c>
      <c r="D6808" t="s">
        <v>7</v>
      </c>
      <c r="E6808" t="s">
        <v>4</v>
      </c>
      <c r="F6808" s="5">
        <v>44748</v>
      </c>
      <c r="G6808">
        <v>983207547</v>
      </c>
      <c r="H6808" s="5">
        <v>44767</v>
      </c>
      <c r="I6808">
        <v>1817</v>
      </c>
      <c r="J6808" s="8">
        <v>81.73</v>
      </c>
      <c r="K6808" s="8">
        <v>56.67</v>
      </c>
      <c r="L6808" s="8">
        <v>148503.41</v>
      </c>
      <c r="M6808" s="8">
        <v>102969.39</v>
      </c>
      <c r="N6808" s="8">
        <v>45534.02</v>
      </c>
    </row>
    <row r="6809" spans="1:14" x14ac:dyDescent="0.3">
      <c r="A6809" t="s">
        <v>9</v>
      </c>
      <c r="B6809" t="s">
        <v>98</v>
      </c>
      <c r="C6809" t="s">
        <v>11</v>
      </c>
      <c r="D6809" t="s">
        <v>7</v>
      </c>
      <c r="E6809" t="s">
        <v>23</v>
      </c>
      <c r="F6809" s="5">
        <v>44382</v>
      </c>
      <c r="G6809">
        <v>735445678</v>
      </c>
      <c r="H6809" s="5">
        <v>44399</v>
      </c>
      <c r="I6809">
        <v>3574</v>
      </c>
      <c r="J6809" s="8">
        <v>47.45</v>
      </c>
      <c r="K6809" s="8">
        <v>31.79</v>
      </c>
      <c r="L6809" s="8">
        <v>169586.3</v>
      </c>
      <c r="M6809" s="8">
        <v>113617.46</v>
      </c>
      <c r="N6809" s="8">
        <v>55968.84</v>
      </c>
    </row>
    <row r="6810" spans="1:14" x14ac:dyDescent="0.3">
      <c r="A6810" t="s">
        <v>17</v>
      </c>
      <c r="B6810" t="s">
        <v>35</v>
      </c>
      <c r="C6810" t="s">
        <v>29</v>
      </c>
      <c r="D6810" t="s">
        <v>7</v>
      </c>
      <c r="E6810" t="s">
        <v>4</v>
      </c>
      <c r="F6810" s="5">
        <v>42562</v>
      </c>
      <c r="G6810">
        <v>643648469</v>
      </c>
      <c r="H6810" s="5">
        <v>42587</v>
      </c>
      <c r="I6810">
        <v>8740</v>
      </c>
      <c r="J6810" s="8">
        <v>651.21</v>
      </c>
      <c r="K6810" s="8">
        <v>524.96</v>
      </c>
      <c r="L6810" s="8">
        <v>5691575.4000000004</v>
      </c>
      <c r="M6810" s="8">
        <v>4588150.4000000004</v>
      </c>
      <c r="N6810" s="8">
        <v>1103425</v>
      </c>
    </row>
    <row r="6811" spans="1:14" x14ac:dyDescent="0.3">
      <c r="A6811" t="s">
        <v>17</v>
      </c>
      <c r="B6811" t="s">
        <v>176</v>
      </c>
      <c r="C6811" t="s">
        <v>11</v>
      </c>
      <c r="D6811" t="s">
        <v>3</v>
      </c>
      <c r="E6811" t="s">
        <v>15</v>
      </c>
      <c r="F6811" s="5">
        <v>43235</v>
      </c>
      <c r="G6811">
        <v>648489749</v>
      </c>
      <c r="H6811" s="5">
        <v>43262</v>
      </c>
      <c r="I6811">
        <v>1382</v>
      </c>
      <c r="J6811" s="8">
        <v>47.45</v>
      </c>
      <c r="K6811" s="8">
        <v>31.79</v>
      </c>
      <c r="L6811" s="8">
        <v>65575.899999999994</v>
      </c>
      <c r="M6811" s="8">
        <v>43933.78</v>
      </c>
      <c r="N6811" s="8">
        <v>21642.12</v>
      </c>
    </row>
    <row r="6812" spans="1:14" x14ac:dyDescent="0.3">
      <c r="A6812" t="s">
        <v>9</v>
      </c>
      <c r="B6812" t="s">
        <v>79</v>
      </c>
      <c r="C6812" t="s">
        <v>19</v>
      </c>
      <c r="D6812" t="s">
        <v>3</v>
      </c>
      <c r="E6812" t="s">
        <v>8</v>
      </c>
      <c r="F6812" s="5">
        <v>44582</v>
      </c>
      <c r="G6812">
        <v>310955846</v>
      </c>
      <c r="H6812" s="5">
        <v>44602</v>
      </c>
      <c r="I6812">
        <v>7600</v>
      </c>
      <c r="J6812" s="8">
        <v>81.73</v>
      </c>
      <c r="K6812" s="8">
        <v>56.67</v>
      </c>
      <c r="L6812" s="8">
        <v>621148</v>
      </c>
      <c r="M6812" s="8">
        <v>430692</v>
      </c>
      <c r="N6812" s="8">
        <v>190456</v>
      </c>
    </row>
    <row r="6813" spans="1:14" x14ac:dyDescent="0.3">
      <c r="A6813" t="s">
        <v>9</v>
      </c>
      <c r="B6813" t="s">
        <v>191</v>
      </c>
      <c r="C6813" t="s">
        <v>2</v>
      </c>
      <c r="D6813" t="s">
        <v>3</v>
      </c>
      <c r="E6813" t="s">
        <v>8</v>
      </c>
      <c r="F6813" s="5">
        <v>43632</v>
      </c>
      <c r="G6813">
        <v>162345588</v>
      </c>
      <c r="H6813" s="5">
        <v>43675</v>
      </c>
      <c r="I6813">
        <v>522</v>
      </c>
      <c r="J6813" s="8">
        <v>255.28</v>
      </c>
      <c r="K6813" s="8">
        <v>159.41999999999999</v>
      </c>
      <c r="L6813" s="8">
        <v>133256.16</v>
      </c>
      <c r="M6813" s="8">
        <v>83217.240000000005</v>
      </c>
      <c r="N6813" s="8">
        <v>50038.92</v>
      </c>
    </row>
    <row r="6814" spans="1:14" x14ac:dyDescent="0.3">
      <c r="A6814" t="s">
        <v>9</v>
      </c>
      <c r="B6814" t="s">
        <v>69</v>
      </c>
      <c r="C6814" t="s">
        <v>57</v>
      </c>
      <c r="D6814" t="s">
        <v>7</v>
      </c>
      <c r="E6814" t="s">
        <v>15</v>
      </c>
      <c r="F6814" s="5">
        <v>44118</v>
      </c>
      <c r="G6814">
        <v>354270303</v>
      </c>
      <c r="H6814" s="5">
        <v>44162</v>
      </c>
      <c r="I6814">
        <v>5310</v>
      </c>
      <c r="J6814" s="8">
        <v>154.06</v>
      </c>
      <c r="K6814" s="8">
        <v>90.93</v>
      </c>
      <c r="L6814" s="8">
        <v>818058.6</v>
      </c>
      <c r="M6814" s="8">
        <v>482838.3</v>
      </c>
      <c r="N6814" s="8">
        <v>335220.3</v>
      </c>
    </row>
    <row r="6815" spans="1:14" x14ac:dyDescent="0.3">
      <c r="A6815" t="s">
        <v>20</v>
      </c>
      <c r="B6815" t="s">
        <v>181</v>
      </c>
      <c r="C6815" t="s">
        <v>2</v>
      </c>
      <c r="D6815" t="s">
        <v>7</v>
      </c>
      <c r="E6815" t="s">
        <v>8</v>
      </c>
      <c r="F6815" s="5">
        <v>42464</v>
      </c>
      <c r="G6815">
        <v>208653819</v>
      </c>
      <c r="H6815" s="5">
        <v>42475</v>
      </c>
      <c r="I6815">
        <v>4157</v>
      </c>
      <c r="J6815" s="8">
        <v>255.28</v>
      </c>
      <c r="K6815" s="8">
        <v>159.41999999999999</v>
      </c>
      <c r="L6815" s="8">
        <v>1061198.96</v>
      </c>
      <c r="M6815" s="8">
        <v>662708.93999999994</v>
      </c>
      <c r="N6815" s="8">
        <v>398490.02</v>
      </c>
    </row>
    <row r="6816" spans="1:14" x14ac:dyDescent="0.3">
      <c r="A6816" t="s">
        <v>12</v>
      </c>
      <c r="B6816" t="s">
        <v>146</v>
      </c>
      <c r="C6816" t="s">
        <v>2</v>
      </c>
      <c r="D6816" t="s">
        <v>3</v>
      </c>
      <c r="E6816" t="s">
        <v>8</v>
      </c>
      <c r="F6816" s="5">
        <v>44718</v>
      </c>
      <c r="G6816">
        <v>467732465</v>
      </c>
      <c r="H6816" s="5">
        <v>44764</v>
      </c>
      <c r="I6816">
        <v>1285</v>
      </c>
      <c r="J6816" s="8">
        <v>255.28</v>
      </c>
      <c r="K6816" s="8">
        <v>159.41999999999999</v>
      </c>
      <c r="L6816" s="8">
        <v>328034.8</v>
      </c>
      <c r="M6816" s="8">
        <v>204854.7</v>
      </c>
      <c r="N6816" s="8">
        <v>123180.1</v>
      </c>
    </row>
    <row r="6817" spans="1:14" x14ac:dyDescent="0.3">
      <c r="A6817" t="s">
        <v>20</v>
      </c>
      <c r="B6817" t="s">
        <v>198</v>
      </c>
      <c r="C6817" t="s">
        <v>36</v>
      </c>
      <c r="D6817" t="s">
        <v>7</v>
      </c>
      <c r="E6817" t="s">
        <v>4</v>
      </c>
      <c r="F6817" s="5">
        <v>42736</v>
      </c>
      <c r="G6817">
        <v>144055068</v>
      </c>
      <c r="H6817" s="5">
        <v>42774</v>
      </c>
      <c r="I6817">
        <v>7951</v>
      </c>
      <c r="J6817" s="8">
        <v>421.89</v>
      </c>
      <c r="K6817" s="8">
        <v>364.69</v>
      </c>
      <c r="L6817" s="8">
        <v>3354447.39</v>
      </c>
      <c r="M6817" s="8">
        <v>2899650.19</v>
      </c>
      <c r="N6817" s="8">
        <v>454797.2</v>
      </c>
    </row>
    <row r="6818" spans="1:14" x14ac:dyDescent="0.3">
      <c r="A6818" t="s">
        <v>9</v>
      </c>
      <c r="B6818" t="s">
        <v>125</v>
      </c>
      <c r="C6818" t="s">
        <v>57</v>
      </c>
      <c r="D6818" t="s">
        <v>3</v>
      </c>
      <c r="E6818" t="s">
        <v>15</v>
      </c>
      <c r="F6818" s="5">
        <v>43578</v>
      </c>
      <c r="G6818">
        <v>570482957</v>
      </c>
      <c r="H6818" s="5">
        <v>43619</v>
      </c>
      <c r="I6818">
        <v>7439</v>
      </c>
      <c r="J6818" s="8">
        <v>154.06</v>
      </c>
      <c r="K6818" s="8">
        <v>90.93</v>
      </c>
      <c r="L6818" s="8">
        <v>1146052.3400000001</v>
      </c>
      <c r="M6818" s="8">
        <v>676428.27</v>
      </c>
      <c r="N6818" s="8">
        <v>469624.07</v>
      </c>
    </row>
    <row r="6819" spans="1:14" x14ac:dyDescent="0.3">
      <c r="A6819" t="s">
        <v>17</v>
      </c>
      <c r="B6819" t="s">
        <v>59</v>
      </c>
      <c r="C6819" t="s">
        <v>65</v>
      </c>
      <c r="D6819" t="s">
        <v>3</v>
      </c>
      <c r="E6819" t="s">
        <v>4</v>
      </c>
      <c r="F6819" s="5">
        <v>44496</v>
      </c>
      <c r="G6819">
        <v>450189960</v>
      </c>
      <c r="H6819" s="5">
        <v>44541</v>
      </c>
      <c r="I6819">
        <v>68</v>
      </c>
      <c r="J6819" s="8">
        <v>668.27</v>
      </c>
      <c r="K6819" s="8">
        <v>502.54</v>
      </c>
      <c r="L6819" s="8">
        <v>45442.36</v>
      </c>
      <c r="M6819" s="8">
        <v>34172.720000000001</v>
      </c>
      <c r="N6819" s="8">
        <v>11269.64</v>
      </c>
    </row>
    <row r="6820" spans="1:14" x14ac:dyDescent="0.3">
      <c r="A6820" t="s">
        <v>9</v>
      </c>
      <c r="B6820" t="s">
        <v>157</v>
      </c>
      <c r="C6820" t="s">
        <v>14</v>
      </c>
      <c r="D6820" t="s">
        <v>7</v>
      </c>
      <c r="E6820" t="s">
        <v>23</v>
      </c>
      <c r="F6820" s="5">
        <v>44899</v>
      </c>
      <c r="G6820">
        <v>806662404</v>
      </c>
      <c r="H6820" s="5">
        <v>44902</v>
      </c>
      <c r="I6820">
        <v>8186</v>
      </c>
      <c r="J6820" s="8">
        <v>205.7</v>
      </c>
      <c r="K6820" s="8">
        <v>117.11</v>
      </c>
      <c r="L6820" s="8">
        <v>1683860.2</v>
      </c>
      <c r="M6820" s="8">
        <v>958662.46</v>
      </c>
      <c r="N6820" s="8">
        <v>725197.74</v>
      </c>
    </row>
    <row r="6821" spans="1:14" x14ac:dyDescent="0.3">
      <c r="A6821" t="s">
        <v>9</v>
      </c>
      <c r="B6821" t="s">
        <v>80</v>
      </c>
      <c r="C6821" t="s">
        <v>19</v>
      </c>
      <c r="D6821" t="s">
        <v>7</v>
      </c>
      <c r="E6821" t="s">
        <v>8</v>
      </c>
      <c r="F6821" s="5">
        <v>43782</v>
      </c>
      <c r="G6821">
        <v>933699119</v>
      </c>
      <c r="H6821" s="5">
        <v>43793</v>
      </c>
      <c r="I6821">
        <v>1173</v>
      </c>
      <c r="J6821" s="8">
        <v>81.73</v>
      </c>
      <c r="K6821" s="8">
        <v>56.67</v>
      </c>
      <c r="L6821" s="8">
        <v>95869.29</v>
      </c>
      <c r="M6821" s="8">
        <v>66473.91</v>
      </c>
      <c r="N6821" s="8">
        <v>29395.38</v>
      </c>
    </row>
    <row r="6822" spans="1:14" x14ac:dyDescent="0.3">
      <c r="A6822" t="s">
        <v>9</v>
      </c>
      <c r="B6822" t="s">
        <v>112</v>
      </c>
      <c r="C6822" t="s">
        <v>19</v>
      </c>
      <c r="D6822" t="s">
        <v>7</v>
      </c>
      <c r="E6822" t="s">
        <v>8</v>
      </c>
      <c r="F6822" s="5">
        <v>42875</v>
      </c>
      <c r="G6822">
        <v>645411431</v>
      </c>
      <c r="H6822" s="5">
        <v>42898</v>
      </c>
      <c r="I6822">
        <v>440</v>
      </c>
      <c r="J6822" s="8">
        <v>81.73</v>
      </c>
      <c r="K6822" s="8">
        <v>56.67</v>
      </c>
      <c r="L6822" s="8">
        <v>35961.199999999997</v>
      </c>
      <c r="M6822" s="8">
        <v>24934.799999999999</v>
      </c>
      <c r="N6822" s="8">
        <v>11026.4</v>
      </c>
    </row>
    <row r="6823" spans="1:14" x14ac:dyDescent="0.3">
      <c r="A6823" t="s">
        <v>9</v>
      </c>
      <c r="B6823" t="s">
        <v>60</v>
      </c>
      <c r="C6823" t="s">
        <v>2</v>
      </c>
      <c r="D6823" t="s">
        <v>7</v>
      </c>
      <c r="E6823" t="s">
        <v>8</v>
      </c>
      <c r="F6823" s="5">
        <v>42182</v>
      </c>
      <c r="G6823">
        <v>726223170</v>
      </c>
      <c r="H6823" s="5">
        <v>42216</v>
      </c>
      <c r="I6823">
        <v>4429</v>
      </c>
      <c r="J6823" s="8">
        <v>255.28</v>
      </c>
      <c r="K6823" s="8">
        <v>159.41999999999999</v>
      </c>
      <c r="L6823" s="8">
        <v>1130635.1200000001</v>
      </c>
      <c r="M6823" s="8">
        <v>706071.18</v>
      </c>
      <c r="N6823" s="8">
        <v>424563.94</v>
      </c>
    </row>
    <row r="6824" spans="1:14" x14ac:dyDescent="0.3">
      <c r="A6824" t="s">
        <v>9</v>
      </c>
      <c r="B6824" t="s">
        <v>208</v>
      </c>
      <c r="C6824" t="s">
        <v>14</v>
      </c>
      <c r="D6824" t="s">
        <v>3</v>
      </c>
      <c r="E6824" t="s">
        <v>23</v>
      </c>
      <c r="F6824" s="5">
        <v>44864</v>
      </c>
      <c r="G6824">
        <v>680870664</v>
      </c>
      <c r="H6824" s="5">
        <v>44865</v>
      </c>
      <c r="I6824">
        <v>3615</v>
      </c>
      <c r="J6824" s="8">
        <v>205.7</v>
      </c>
      <c r="K6824" s="8">
        <v>117.11</v>
      </c>
      <c r="L6824" s="8">
        <v>743605.5</v>
      </c>
      <c r="M6824" s="8">
        <v>423352.65</v>
      </c>
      <c r="N6824" s="8">
        <v>320252.84999999998</v>
      </c>
    </row>
    <row r="6825" spans="1:14" x14ac:dyDescent="0.3">
      <c r="A6825" t="s">
        <v>0</v>
      </c>
      <c r="B6825" t="s">
        <v>101</v>
      </c>
      <c r="C6825" t="s">
        <v>36</v>
      </c>
      <c r="D6825" t="s">
        <v>7</v>
      </c>
      <c r="E6825" t="s">
        <v>15</v>
      </c>
      <c r="F6825" s="5">
        <v>44893</v>
      </c>
      <c r="G6825">
        <v>984402740</v>
      </c>
      <c r="H6825" s="5">
        <v>44913</v>
      </c>
      <c r="I6825">
        <v>5501</v>
      </c>
      <c r="J6825" s="8">
        <v>421.89</v>
      </c>
      <c r="K6825" s="8">
        <v>364.69</v>
      </c>
      <c r="L6825" s="8">
        <v>2320816.89</v>
      </c>
      <c r="M6825" s="8">
        <v>2006159.69</v>
      </c>
      <c r="N6825" s="8">
        <v>314657.2</v>
      </c>
    </row>
    <row r="6826" spans="1:14" x14ac:dyDescent="0.3">
      <c r="A6826" t="s">
        <v>0</v>
      </c>
      <c r="B6826" t="s">
        <v>206</v>
      </c>
      <c r="C6826" t="s">
        <v>29</v>
      </c>
      <c r="D6826" t="s">
        <v>3</v>
      </c>
      <c r="E6826" t="s">
        <v>8</v>
      </c>
      <c r="F6826" s="5">
        <v>42635</v>
      </c>
      <c r="G6826">
        <v>832180726</v>
      </c>
      <c r="H6826" s="5">
        <v>42635</v>
      </c>
      <c r="I6826">
        <v>9625</v>
      </c>
      <c r="J6826" s="8">
        <v>651.21</v>
      </c>
      <c r="K6826" s="8">
        <v>524.96</v>
      </c>
      <c r="L6826" s="8">
        <v>6267896.25</v>
      </c>
      <c r="M6826" s="8">
        <v>5052740</v>
      </c>
      <c r="N6826" s="8">
        <v>1215156.25</v>
      </c>
    </row>
    <row r="6827" spans="1:14" x14ac:dyDescent="0.3">
      <c r="A6827" t="s">
        <v>17</v>
      </c>
      <c r="B6827" t="s">
        <v>86</v>
      </c>
      <c r="C6827" t="s">
        <v>45</v>
      </c>
      <c r="D6827" t="s">
        <v>3</v>
      </c>
      <c r="E6827" t="s">
        <v>15</v>
      </c>
      <c r="F6827" s="5">
        <v>44345</v>
      </c>
      <c r="G6827">
        <v>389878451</v>
      </c>
      <c r="H6827" s="5">
        <v>44384</v>
      </c>
      <c r="I6827">
        <v>2553</v>
      </c>
      <c r="J6827" s="8">
        <v>9.33</v>
      </c>
      <c r="K6827" s="8">
        <v>6.92</v>
      </c>
      <c r="L6827" s="8">
        <v>23819.49</v>
      </c>
      <c r="M6827" s="8">
        <v>17666.759999999998</v>
      </c>
      <c r="N6827" s="8">
        <v>6152.73</v>
      </c>
    </row>
    <row r="6828" spans="1:14" x14ac:dyDescent="0.3">
      <c r="A6828" t="s">
        <v>20</v>
      </c>
      <c r="B6828" t="s">
        <v>81</v>
      </c>
      <c r="C6828" t="s">
        <v>31</v>
      </c>
      <c r="D6828" t="s">
        <v>3</v>
      </c>
      <c r="E6828" t="s">
        <v>4</v>
      </c>
      <c r="F6828" s="5">
        <v>42737</v>
      </c>
      <c r="G6828">
        <v>343482244</v>
      </c>
      <c r="H6828" s="5">
        <v>42784</v>
      </c>
      <c r="I6828">
        <v>2884</v>
      </c>
      <c r="J6828" s="8">
        <v>437.2</v>
      </c>
      <c r="K6828" s="8">
        <v>263.33</v>
      </c>
      <c r="L6828" s="8">
        <v>1260884.8</v>
      </c>
      <c r="M6828" s="8">
        <v>759443.72</v>
      </c>
      <c r="N6828" s="8">
        <v>501441.08</v>
      </c>
    </row>
    <row r="6829" spans="1:14" x14ac:dyDescent="0.3">
      <c r="A6829" t="s">
        <v>9</v>
      </c>
      <c r="B6829" t="s">
        <v>79</v>
      </c>
      <c r="C6829" t="s">
        <v>29</v>
      </c>
      <c r="D6829" t="s">
        <v>7</v>
      </c>
      <c r="E6829" t="s">
        <v>4</v>
      </c>
      <c r="F6829" s="5">
        <v>43463</v>
      </c>
      <c r="G6829">
        <v>549290931</v>
      </c>
      <c r="H6829" s="5">
        <v>42024</v>
      </c>
      <c r="I6829">
        <v>6248</v>
      </c>
      <c r="J6829" s="8">
        <v>651.21</v>
      </c>
      <c r="K6829" s="8">
        <v>524.96</v>
      </c>
      <c r="L6829" s="8">
        <v>4068760.08</v>
      </c>
      <c r="M6829" s="8">
        <v>3279950.08</v>
      </c>
      <c r="N6829" s="8">
        <v>788810</v>
      </c>
    </row>
    <row r="6830" spans="1:14" x14ac:dyDescent="0.3">
      <c r="A6830" t="s">
        <v>9</v>
      </c>
      <c r="B6830" t="s">
        <v>139</v>
      </c>
      <c r="C6830" t="s">
        <v>11</v>
      </c>
      <c r="D6830" t="s">
        <v>7</v>
      </c>
      <c r="E6830" t="s">
        <v>8</v>
      </c>
      <c r="F6830" s="5">
        <v>44791</v>
      </c>
      <c r="G6830">
        <v>483915841</v>
      </c>
      <c r="H6830" s="5">
        <v>44820</v>
      </c>
      <c r="I6830">
        <v>306</v>
      </c>
      <c r="J6830" s="8">
        <v>47.45</v>
      </c>
      <c r="K6830" s="8">
        <v>31.79</v>
      </c>
      <c r="L6830" s="8">
        <v>14519.7</v>
      </c>
      <c r="M6830" s="8">
        <v>9727.74</v>
      </c>
      <c r="N6830" s="8">
        <v>4791.96</v>
      </c>
    </row>
    <row r="6831" spans="1:14" x14ac:dyDescent="0.3">
      <c r="A6831" t="s">
        <v>0</v>
      </c>
      <c r="B6831" t="s">
        <v>34</v>
      </c>
      <c r="C6831" t="s">
        <v>65</v>
      </c>
      <c r="D6831" t="s">
        <v>7</v>
      </c>
      <c r="E6831" t="s">
        <v>4</v>
      </c>
      <c r="F6831" s="5">
        <v>43105</v>
      </c>
      <c r="G6831">
        <v>594280803</v>
      </c>
      <c r="H6831" s="5">
        <v>43121</v>
      </c>
      <c r="I6831">
        <v>9751</v>
      </c>
      <c r="J6831" s="8">
        <v>668.27</v>
      </c>
      <c r="K6831" s="8">
        <v>502.54</v>
      </c>
      <c r="L6831" s="8">
        <v>6516300.7699999996</v>
      </c>
      <c r="M6831" s="8">
        <v>4900267.54</v>
      </c>
      <c r="N6831" s="8">
        <v>1616033.23</v>
      </c>
    </row>
    <row r="6832" spans="1:14" x14ac:dyDescent="0.3">
      <c r="A6832" t="s">
        <v>9</v>
      </c>
      <c r="B6832" t="s">
        <v>121</v>
      </c>
      <c r="C6832" t="s">
        <v>19</v>
      </c>
      <c r="D6832" t="s">
        <v>3</v>
      </c>
      <c r="E6832" t="s">
        <v>23</v>
      </c>
      <c r="F6832" s="5">
        <v>43684</v>
      </c>
      <c r="G6832">
        <v>947622144</v>
      </c>
      <c r="H6832" s="5">
        <v>43732</v>
      </c>
      <c r="I6832">
        <v>1305</v>
      </c>
      <c r="J6832" s="8">
        <v>81.73</v>
      </c>
      <c r="K6832" s="8">
        <v>56.67</v>
      </c>
      <c r="L6832" s="8">
        <v>106657.65</v>
      </c>
      <c r="M6832" s="8">
        <v>73954.350000000006</v>
      </c>
      <c r="N6832" s="8">
        <v>32703.3</v>
      </c>
    </row>
    <row r="6833" spans="1:14" x14ac:dyDescent="0.3">
      <c r="A6833" t="s">
        <v>0</v>
      </c>
      <c r="B6833" t="s">
        <v>41</v>
      </c>
      <c r="C6833" t="s">
        <v>65</v>
      </c>
      <c r="D6833" t="s">
        <v>3</v>
      </c>
      <c r="E6833" t="s">
        <v>4</v>
      </c>
      <c r="F6833" s="5">
        <v>44658</v>
      </c>
      <c r="G6833">
        <v>781488692</v>
      </c>
      <c r="H6833" s="5">
        <v>44684</v>
      </c>
      <c r="I6833">
        <v>8725</v>
      </c>
      <c r="J6833" s="8">
        <v>668.27</v>
      </c>
      <c r="K6833" s="8">
        <v>502.54</v>
      </c>
      <c r="L6833" s="8">
        <v>5830655.75</v>
      </c>
      <c r="M6833" s="8">
        <v>4384661.5</v>
      </c>
      <c r="N6833" s="8">
        <v>1445994.25</v>
      </c>
    </row>
    <row r="6834" spans="1:14" x14ac:dyDescent="0.3">
      <c r="A6834" t="s">
        <v>0</v>
      </c>
      <c r="B6834" t="s">
        <v>159</v>
      </c>
      <c r="C6834" t="s">
        <v>57</v>
      </c>
      <c r="D6834" t="s">
        <v>7</v>
      </c>
      <c r="E6834" t="s">
        <v>8</v>
      </c>
      <c r="F6834" s="5">
        <v>43657</v>
      </c>
      <c r="G6834">
        <v>753741776</v>
      </c>
      <c r="H6834" s="5">
        <v>43674</v>
      </c>
      <c r="I6834">
        <v>7796</v>
      </c>
      <c r="J6834" s="8">
        <v>154.06</v>
      </c>
      <c r="K6834" s="8">
        <v>90.93</v>
      </c>
      <c r="L6834" s="8">
        <v>1201051.76</v>
      </c>
      <c r="M6834" s="8">
        <v>708890.28</v>
      </c>
      <c r="N6834" s="8">
        <v>492161.48</v>
      </c>
    </row>
    <row r="6835" spans="1:14" x14ac:dyDescent="0.3">
      <c r="A6835" t="s">
        <v>9</v>
      </c>
      <c r="B6835" t="s">
        <v>10</v>
      </c>
      <c r="C6835" t="s">
        <v>36</v>
      </c>
      <c r="D6835" t="s">
        <v>3</v>
      </c>
      <c r="E6835" t="s">
        <v>4</v>
      </c>
      <c r="F6835" s="5">
        <v>42013</v>
      </c>
      <c r="G6835">
        <v>692555224</v>
      </c>
      <c r="H6835" s="5">
        <v>42036</v>
      </c>
      <c r="I6835">
        <v>1336</v>
      </c>
      <c r="J6835" s="8">
        <v>421.89</v>
      </c>
      <c r="K6835" s="8">
        <v>364.69</v>
      </c>
      <c r="L6835" s="8">
        <v>563645.04</v>
      </c>
      <c r="M6835" s="8">
        <v>487225.84</v>
      </c>
      <c r="N6835" s="8">
        <v>76419.199999999997</v>
      </c>
    </row>
    <row r="6836" spans="1:14" x14ac:dyDescent="0.3">
      <c r="A6836" t="s">
        <v>0</v>
      </c>
      <c r="B6836" t="s">
        <v>97</v>
      </c>
      <c r="C6836" t="s">
        <v>19</v>
      </c>
      <c r="D6836" t="s">
        <v>3</v>
      </c>
      <c r="E6836" t="s">
        <v>4</v>
      </c>
      <c r="F6836" s="5">
        <v>42022</v>
      </c>
      <c r="G6836">
        <v>946415364</v>
      </c>
      <c r="H6836" s="5">
        <v>42034</v>
      </c>
      <c r="I6836">
        <v>4193</v>
      </c>
      <c r="J6836" s="8">
        <v>81.73</v>
      </c>
      <c r="K6836" s="8">
        <v>56.67</v>
      </c>
      <c r="L6836" s="8">
        <v>342693.89</v>
      </c>
      <c r="M6836" s="8">
        <v>237617.31</v>
      </c>
      <c r="N6836" s="8">
        <v>105076.58</v>
      </c>
    </row>
    <row r="6837" spans="1:14" x14ac:dyDescent="0.3">
      <c r="A6837" t="s">
        <v>9</v>
      </c>
      <c r="B6837" t="s">
        <v>44</v>
      </c>
      <c r="C6837" t="s">
        <v>57</v>
      </c>
      <c r="D6837" t="s">
        <v>3</v>
      </c>
      <c r="E6837" t="s">
        <v>15</v>
      </c>
      <c r="F6837" s="5">
        <v>44255</v>
      </c>
      <c r="G6837">
        <v>134121024</v>
      </c>
      <c r="H6837" s="5">
        <v>44294</v>
      </c>
      <c r="I6837">
        <v>8246</v>
      </c>
      <c r="J6837" s="8">
        <v>154.06</v>
      </c>
      <c r="K6837" s="8">
        <v>90.93</v>
      </c>
      <c r="L6837" s="8">
        <v>1270378.76</v>
      </c>
      <c r="M6837" s="8">
        <v>749808.78</v>
      </c>
      <c r="N6837" s="8">
        <v>520569.98</v>
      </c>
    </row>
    <row r="6838" spans="1:14" x14ac:dyDescent="0.3">
      <c r="A6838" t="s">
        <v>0</v>
      </c>
      <c r="B6838" t="s">
        <v>48</v>
      </c>
      <c r="C6838" t="s">
        <v>11</v>
      </c>
      <c r="D6838" t="s">
        <v>3</v>
      </c>
      <c r="E6838" t="s">
        <v>8</v>
      </c>
      <c r="F6838" s="5">
        <v>42784</v>
      </c>
      <c r="G6838">
        <v>994783532</v>
      </c>
      <c r="H6838" s="5">
        <v>42806</v>
      </c>
      <c r="I6838">
        <v>7408</v>
      </c>
      <c r="J6838" s="8">
        <v>47.45</v>
      </c>
      <c r="K6838" s="8">
        <v>31.79</v>
      </c>
      <c r="L6838" s="8">
        <v>351509.6</v>
      </c>
      <c r="M6838" s="8">
        <v>235500.32</v>
      </c>
      <c r="N6838" s="8">
        <v>116009.28</v>
      </c>
    </row>
    <row r="6839" spans="1:14" x14ac:dyDescent="0.3">
      <c r="A6839" t="s">
        <v>0</v>
      </c>
      <c r="B6839" t="s">
        <v>160</v>
      </c>
      <c r="C6839" t="s">
        <v>11</v>
      </c>
      <c r="D6839" t="s">
        <v>3</v>
      </c>
      <c r="E6839" t="s">
        <v>4</v>
      </c>
      <c r="F6839" s="5">
        <v>43731</v>
      </c>
      <c r="G6839">
        <v>937826716</v>
      </c>
      <c r="H6839" s="5">
        <v>43749</v>
      </c>
      <c r="I6839">
        <v>2621</v>
      </c>
      <c r="J6839" s="8">
        <v>47.45</v>
      </c>
      <c r="K6839" s="8">
        <v>31.79</v>
      </c>
      <c r="L6839" s="8">
        <v>124366.45</v>
      </c>
      <c r="M6839" s="8">
        <v>83321.59</v>
      </c>
      <c r="N6839" s="8">
        <v>41044.86</v>
      </c>
    </row>
    <row r="6840" spans="1:14" x14ac:dyDescent="0.3">
      <c r="A6840" t="s">
        <v>9</v>
      </c>
      <c r="B6840" t="s">
        <v>58</v>
      </c>
      <c r="C6840" t="s">
        <v>29</v>
      </c>
      <c r="D6840" t="s">
        <v>3</v>
      </c>
      <c r="E6840" t="s">
        <v>4</v>
      </c>
      <c r="F6840" s="5">
        <v>43489</v>
      </c>
      <c r="G6840">
        <v>592986905</v>
      </c>
      <c r="H6840" s="5">
        <v>43537</v>
      </c>
      <c r="I6840">
        <v>6858</v>
      </c>
      <c r="J6840" s="8">
        <v>651.21</v>
      </c>
      <c r="K6840" s="8">
        <v>524.96</v>
      </c>
      <c r="L6840" s="8">
        <v>4465998.18</v>
      </c>
      <c r="M6840" s="8">
        <v>3600175.68</v>
      </c>
      <c r="N6840" s="8">
        <v>865822.5</v>
      </c>
    </row>
    <row r="6841" spans="1:14" x14ac:dyDescent="0.3">
      <c r="A6841" t="s">
        <v>9</v>
      </c>
      <c r="B6841" t="s">
        <v>44</v>
      </c>
      <c r="C6841" t="s">
        <v>22</v>
      </c>
      <c r="D6841" t="s">
        <v>7</v>
      </c>
      <c r="E6841" t="s">
        <v>8</v>
      </c>
      <c r="F6841" s="5">
        <v>42722</v>
      </c>
      <c r="G6841">
        <v>660312926</v>
      </c>
      <c r="H6841" s="5">
        <v>42740</v>
      </c>
      <c r="I6841">
        <v>123</v>
      </c>
      <c r="J6841" s="8">
        <v>109.28</v>
      </c>
      <c r="K6841" s="8">
        <v>35.840000000000003</v>
      </c>
      <c r="L6841" s="8">
        <v>13441.44</v>
      </c>
      <c r="M6841" s="8">
        <v>4408.32</v>
      </c>
      <c r="N6841" s="8">
        <v>9033.1200000000008</v>
      </c>
    </row>
    <row r="6842" spans="1:14" x14ac:dyDescent="0.3">
      <c r="A6842" t="s">
        <v>12</v>
      </c>
      <c r="B6842" t="s">
        <v>115</v>
      </c>
      <c r="C6842" t="s">
        <v>11</v>
      </c>
      <c r="D6842" t="s">
        <v>3</v>
      </c>
      <c r="E6842" t="s">
        <v>23</v>
      </c>
      <c r="F6842" s="5">
        <v>43527</v>
      </c>
      <c r="G6842">
        <v>560166108</v>
      </c>
      <c r="H6842" s="5">
        <v>43529</v>
      </c>
      <c r="I6842">
        <v>4454</v>
      </c>
      <c r="J6842" s="8">
        <v>47.45</v>
      </c>
      <c r="K6842" s="8">
        <v>31.79</v>
      </c>
      <c r="L6842" s="8">
        <v>211342.3</v>
      </c>
      <c r="M6842" s="8">
        <v>141592.66</v>
      </c>
      <c r="N6842" s="8">
        <v>69749.64</v>
      </c>
    </row>
    <row r="6843" spans="1:14" x14ac:dyDescent="0.3">
      <c r="A6843" t="s">
        <v>20</v>
      </c>
      <c r="B6843" t="s">
        <v>140</v>
      </c>
      <c r="C6843" t="s">
        <v>14</v>
      </c>
      <c r="D6843" t="s">
        <v>7</v>
      </c>
      <c r="E6843" t="s">
        <v>15</v>
      </c>
      <c r="F6843" s="5">
        <v>42732</v>
      </c>
      <c r="G6843">
        <v>683220279</v>
      </c>
      <c r="H6843" s="5">
        <v>42741</v>
      </c>
      <c r="I6843">
        <v>8918</v>
      </c>
      <c r="J6843" s="8">
        <v>205.7</v>
      </c>
      <c r="K6843" s="8">
        <v>117.11</v>
      </c>
      <c r="L6843" s="8">
        <v>1834432.6</v>
      </c>
      <c r="M6843" s="8">
        <v>1044386.98</v>
      </c>
      <c r="N6843" s="8">
        <v>790045.62</v>
      </c>
    </row>
    <row r="6844" spans="1:14" x14ac:dyDescent="0.3">
      <c r="A6844" t="s">
        <v>9</v>
      </c>
      <c r="B6844" t="s">
        <v>89</v>
      </c>
      <c r="C6844" t="s">
        <v>31</v>
      </c>
      <c r="D6844" t="s">
        <v>3</v>
      </c>
      <c r="E6844" t="s">
        <v>8</v>
      </c>
      <c r="F6844" s="5">
        <v>43289</v>
      </c>
      <c r="G6844">
        <v>140461766</v>
      </c>
      <c r="H6844" s="5">
        <v>43301</v>
      </c>
      <c r="I6844">
        <v>4613</v>
      </c>
      <c r="J6844" s="8">
        <v>437.2</v>
      </c>
      <c r="K6844" s="8">
        <v>263.33</v>
      </c>
      <c r="L6844" s="8">
        <v>2016803.6</v>
      </c>
      <c r="M6844" s="8">
        <v>1214741.29</v>
      </c>
      <c r="N6844" s="8">
        <v>802062.31</v>
      </c>
    </row>
    <row r="6845" spans="1:14" x14ac:dyDescent="0.3">
      <c r="A6845" t="s">
        <v>12</v>
      </c>
      <c r="B6845" t="s">
        <v>62</v>
      </c>
      <c r="C6845" t="s">
        <v>2</v>
      </c>
      <c r="D6845" t="s">
        <v>3</v>
      </c>
      <c r="E6845" t="s">
        <v>4</v>
      </c>
      <c r="F6845" s="5">
        <v>44499</v>
      </c>
      <c r="G6845">
        <v>813189399</v>
      </c>
      <c r="H6845" s="5">
        <v>44522</v>
      </c>
      <c r="I6845">
        <v>9669</v>
      </c>
      <c r="J6845" s="8">
        <v>255.28</v>
      </c>
      <c r="K6845" s="8">
        <v>159.41999999999999</v>
      </c>
      <c r="L6845" s="8">
        <v>2468302.3199999998</v>
      </c>
      <c r="M6845" s="8">
        <v>1541431.98</v>
      </c>
      <c r="N6845" s="8">
        <v>926870.34</v>
      </c>
    </row>
    <row r="6846" spans="1:14" x14ac:dyDescent="0.3">
      <c r="A6846" t="s">
        <v>0</v>
      </c>
      <c r="B6846" t="s">
        <v>144</v>
      </c>
      <c r="C6846" t="s">
        <v>36</v>
      </c>
      <c r="D6846" t="s">
        <v>3</v>
      </c>
      <c r="E6846" t="s">
        <v>4</v>
      </c>
      <c r="F6846" s="5">
        <v>42396</v>
      </c>
      <c r="G6846">
        <v>603014504</v>
      </c>
      <c r="H6846" s="5">
        <v>42411</v>
      </c>
      <c r="I6846">
        <v>4247</v>
      </c>
      <c r="J6846" s="8">
        <v>421.89</v>
      </c>
      <c r="K6846" s="8">
        <v>364.69</v>
      </c>
      <c r="L6846" s="8">
        <v>1791766.83</v>
      </c>
      <c r="M6846" s="8">
        <v>1548838.43</v>
      </c>
      <c r="N6846" s="8">
        <v>242928.4</v>
      </c>
    </row>
    <row r="6847" spans="1:14" x14ac:dyDescent="0.3">
      <c r="A6847" t="s">
        <v>9</v>
      </c>
      <c r="B6847" t="s">
        <v>63</v>
      </c>
      <c r="C6847" t="s">
        <v>57</v>
      </c>
      <c r="D6847" t="s">
        <v>3</v>
      </c>
      <c r="E6847" t="s">
        <v>23</v>
      </c>
      <c r="F6847" s="5">
        <v>42563</v>
      </c>
      <c r="G6847">
        <v>181860911</v>
      </c>
      <c r="H6847" s="5">
        <v>42566</v>
      </c>
      <c r="I6847">
        <v>5540</v>
      </c>
      <c r="J6847" s="8">
        <v>154.06</v>
      </c>
      <c r="K6847" s="8">
        <v>90.93</v>
      </c>
      <c r="L6847" s="8">
        <v>853492.4</v>
      </c>
      <c r="M6847" s="8">
        <v>503752.2</v>
      </c>
      <c r="N6847" s="8">
        <v>349740.2</v>
      </c>
    </row>
    <row r="6848" spans="1:14" x14ac:dyDescent="0.3">
      <c r="A6848" t="s">
        <v>9</v>
      </c>
      <c r="B6848" t="s">
        <v>89</v>
      </c>
      <c r="C6848" t="s">
        <v>14</v>
      </c>
      <c r="D6848" t="s">
        <v>7</v>
      </c>
      <c r="E6848" t="s">
        <v>8</v>
      </c>
      <c r="F6848" s="5">
        <v>44240</v>
      </c>
      <c r="G6848">
        <v>741964948</v>
      </c>
      <c r="H6848" s="5">
        <v>44253</v>
      </c>
      <c r="I6848">
        <v>2771</v>
      </c>
      <c r="J6848" s="8">
        <v>205.7</v>
      </c>
      <c r="K6848" s="8">
        <v>117.11</v>
      </c>
      <c r="L6848" s="8">
        <v>569994.69999999995</v>
      </c>
      <c r="M6848" s="8">
        <v>324511.81</v>
      </c>
      <c r="N6848" s="8">
        <v>245482.89</v>
      </c>
    </row>
    <row r="6849" spans="1:14" x14ac:dyDescent="0.3">
      <c r="A6849" t="s">
        <v>9</v>
      </c>
      <c r="B6849" t="s">
        <v>103</v>
      </c>
      <c r="C6849" t="s">
        <v>36</v>
      </c>
      <c r="D6849" t="s">
        <v>3</v>
      </c>
      <c r="E6849" t="s">
        <v>23</v>
      </c>
      <c r="F6849" s="5">
        <v>44628</v>
      </c>
      <c r="G6849">
        <v>845875442</v>
      </c>
      <c r="H6849" s="5">
        <v>44637</v>
      </c>
      <c r="I6849">
        <v>2195</v>
      </c>
      <c r="J6849" s="8">
        <v>421.89</v>
      </c>
      <c r="K6849" s="8">
        <v>364.69</v>
      </c>
      <c r="L6849" s="8">
        <v>926048.55</v>
      </c>
      <c r="M6849" s="8">
        <v>800494.55</v>
      </c>
      <c r="N6849" s="8">
        <v>125554</v>
      </c>
    </row>
    <row r="6850" spans="1:14" x14ac:dyDescent="0.3">
      <c r="A6850" t="s">
        <v>9</v>
      </c>
      <c r="B6850" t="s">
        <v>69</v>
      </c>
      <c r="C6850" t="s">
        <v>6</v>
      </c>
      <c r="D6850" t="s">
        <v>7</v>
      </c>
      <c r="E6850" t="s">
        <v>8</v>
      </c>
      <c r="F6850" s="5">
        <v>42938</v>
      </c>
      <c r="G6850">
        <v>476453721</v>
      </c>
      <c r="H6850" s="5">
        <v>42957</v>
      </c>
      <c r="I6850">
        <v>2099</v>
      </c>
      <c r="J6850" s="8">
        <v>152.58000000000001</v>
      </c>
      <c r="K6850" s="8">
        <v>97.44</v>
      </c>
      <c r="L6850" s="8">
        <v>320265.42</v>
      </c>
      <c r="M6850" s="8">
        <v>204526.56</v>
      </c>
      <c r="N6850" s="8">
        <v>115738.86</v>
      </c>
    </row>
    <row r="6851" spans="1:14" x14ac:dyDescent="0.3">
      <c r="A6851" t="s">
        <v>17</v>
      </c>
      <c r="B6851" t="s">
        <v>75</v>
      </c>
      <c r="C6851" t="s">
        <v>6</v>
      </c>
      <c r="D6851" t="s">
        <v>3</v>
      </c>
      <c r="E6851" t="s">
        <v>23</v>
      </c>
      <c r="F6851" s="5">
        <v>44428</v>
      </c>
      <c r="G6851">
        <v>586873614</v>
      </c>
      <c r="H6851" s="5">
        <v>44437</v>
      </c>
      <c r="I6851">
        <v>7799</v>
      </c>
      <c r="J6851" s="8">
        <v>152.58000000000001</v>
      </c>
      <c r="K6851" s="8">
        <v>97.44</v>
      </c>
      <c r="L6851" s="8">
        <v>1189971.42</v>
      </c>
      <c r="M6851" s="8">
        <v>759934.56</v>
      </c>
      <c r="N6851" s="8">
        <v>430036.86</v>
      </c>
    </row>
    <row r="6852" spans="1:14" x14ac:dyDescent="0.3">
      <c r="A6852" t="s">
        <v>12</v>
      </c>
      <c r="B6852" t="s">
        <v>32</v>
      </c>
      <c r="C6852" t="s">
        <v>36</v>
      </c>
      <c r="D6852" t="s">
        <v>3</v>
      </c>
      <c r="E6852" t="s">
        <v>15</v>
      </c>
      <c r="F6852" s="5">
        <v>42848</v>
      </c>
      <c r="G6852">
        <v>850621449</v>
      </c>
      <c r="H6852" s="5">
        <v>42857</v>
      </c>
      <c r="I6852">
        <v>6644</v>
      </c>
      <c r="J6852" s="8">
        <v>421.89</v>
      </c>
      <c r="K6852" s="8">
        <v>364.69</v>
      </c>
      <c r="L6852" s="8">
        <v>2803037.16</v>
      </c>
      <c r="M6852" s="8">
        <v>2423000.36</v>
      </c>
      <c r="N6852" s="8">
        <v>380036.8</v>
      </c>
    </row>
    <row r="6853" spans="1:14" x14ac:dyDescent="0.3">
      <c r="A6853" t="s">
        <v>9</v>
      </c>
      <c r="B6853" t="s">
        <v>68</v>
      </c>
      <c r="C6853" t="s">
        <v>45</v>
      </c>
      <c r="D6853" t="s">
        <v>3</v>
      </c>
      <c r="E6853" t="s">
        <v>4</v>
      </c>
      <c r="F6853" s="5">
        <v>44314</v>
      </c>
      <c r="G6853">
        <v>111496055</v>
      </c>
      <c r="H6853" s="5">
        <v>44351</v>
      </c>
      <c r="I6853">
        <v>3015</v>
      </c>
      <c r="J6853" s="8">
        <v>9.33</v>
      </c>
      <c r="K6853" s="8">
        <v>6.92</v>
      </c>
      <c r="L6853" s="8">
        <v>28129.95</v>
      </c>
      <c r="M6853" s="8">
        <v>20863.8</v>
      </c>
      <c r="N6853" s="8">
        <v>7266.15</v>
      </c>
    </row>
    <row r="6854" spans="1:14" x14ac:dyDescent="0.3">
      <c r="A6854" t="s">
        <v>12</v>
      </c>
      <c r="B6854" t="s">
        <v>189</v>
      </c>
      <c r="C6854" t="s">
        <v>57</v>
      </c>
      <c r="D6854" t="s">
        <v>7</v>
      </c>
      <c r="E6854" t="s">
        <v>15</v>
      </c>
      <c r="F6854" s="5">
        <v>42703</v>
      </c>
      <c r="G6854">
        <v>433608758</v>
      </c>
      <c r="H6854" s="5">
        <v>42725</v>
      </c>
      <c r="I6854">
        <v>3322</v>
      </c>
      <c r="J6854" s="8">
        <v>154.06</v>
      </c>
      <c r="K6854" s="8">
        <v>90.93</v>
      </c>
      <c r="L6854" s="8">
        <v>511787.32</v>
      </c>
      <c r="M6854" s="8">
        <v>302069.46000000002</v>
      </c>
      <c r="N6854" s="8">
        <v>209717.86</v>
      </c>
    </row>
    <row r="6855" spans="1:14" x14ac:dyDescent="0.3">
      <c r="A6855" t="s">
        <v>12</v>
      </c>
      <c r="B6855" t="s">
        <v>146</v>
      </c>
      <c r="C6855" t="s">
        <v>22</v>
      </c>
      <c r="D6855" t="s">
        <v>3</v>
      </c>
      <c r="E6855" t="s">
        <v>23</v>
      </c>
      <c r="F6855" s="5">
        <v>42638</v>
      </c>
      <c r="G6855">
        <v>351383388</v>
      </c>
      <c r="H6855" s="5">
        <v>42673</v>
      </c>
      <c r="I6855">
        <v>1008</v>
      </c>
      <c r="J6855" s="8">
        <v>109.28</v>
      </c>
      <c r="K6855" s="8">
        <v>35.840000000000003</v>
      </c>
      <c r="L6855" s="8">
        <v>110154.24000000001</v>
      </c>
      <c r="M6855" s="8">
        <v>36126.720000000001</v>
      </c>
      <c r="N6855" s="8">
        <v>74027.520000000004</v>
      </c>
    </row>
    <row r="6856" spans="1:14" x14ac:dyDescent="0.3">
      <c r="A6856" t="s">
        <v>0</v>
      </c>
      <c r="B6856" t="s">
        <v>197</v>
      </c>
      <c r="C6856" t="s">
        <v>36</v>
      </c>
      <c r="D6856" t="s">
        <v>7</v>
      </c>
      <c r="E6856" t="s">
        <v>23</v>
      </c>
      <c r="F6856" s="5">
        <v>42818</v>
      </c>
      <c r="G6856">
        <v>719556272</v>
      </c>
      <c r="H6856" s="5">
        <v>42826</v>
      </c>
      <c r="I6856">
        <v>1546</v>
      </c>
      <c r="J6856" s="8">
        <v>421.89</v>
      </c>
      <c r="K6856" s="8">
        <v>364.69</v>
      </c>
      <c r="L6856" s="8">
        <v>652241.93999999994</v>
      </c>
      <c r="M6856" s="8">
        <v>563810.74</v>
      </c>
      <c r="N6856" s="8">
        <v>88431.2</v>
      </c>
    </row>
    <row r="6857" spans="1:14" x14ac:dyDescent="0.3">
      <c r="A6857" t="s">
        <v>0</v>
      </c>
      <c r="B6857" t="s">
        <v>144</v>
      </c>
      <c r="C6857" t="s">
        <v>65</v>
      </c>
      <c r="D6857" t="s">
        <v>7</v>
      </c>
      <c r="E6857" t="s">
        <v>15</v>
      </c>
      <c r="F6857" s="5">
        <v>43295</v>
      </c>
      <c r="G6857">
        <v>663176238</v>
      </c>
      <c r="H6857" s="5">
        <v>43307</v>
      </c>
      <c r="I6857">
        <v>7441</v>
      </c>
      <c r="J6857" s="8">
        <v>668.27</v>
      </c>
      <c r="K6857" s="8">
        <v>502.54</v>
      </c>
      <c r="L6857" s="8">
        <v>4972597.07</v>
      </c>
      <c r="M6857" s="8">
        <v>3739400.14</v>
      </c>
      <c r="N6857" s="8">
        <v>1233196.93</v>
      </c>
    </row>
    <row r="6858" spans="1:14" x14ac:dyDescent="0.3">
      <c r="A6858" t="s">
        <v>9</v>
      </c>
      <c r="B6858" t="s">
        <v>130</v>
      </c>
      <c r="C6858" t="s">
        <v>2</v>
      </c>
      <c r="D6858" t="s">
        <v>7</v>
      </c>
      <c r="E6858" t="s">
        <v>4</v>
      </c>
      <c r="F6858" s="5">
        <v>43622</v>
      </c>
      <c r="G6858">
        <v>727604615</v>
      </c>
      <c r="H6858" s="5">
        <v>43653</v>
      </c>
      <c r="I6858">
        <v>3229</v>
      </c>
      <c r="J6858" s="8">
        <v>255.28</v>
      </c>
      <c r="K6858" s="8">
        <v>159.41999999999999</v>
      </c>
      <c r="L6858" s="8">
        <v>824299.12</v>
      </c>
      <c r="M6858" s="8">
        <v>514767.18</v>
      </c>
      <c r="N6858" s="8">
        <v>309531.94</v>
      </c>
    </row>
    <row r="6859" spans="1:14" x14ac:dyDescent="0.3">
      <c r="A6859" t="s">
        <v>9</v>
      </c>
      <c r="B6859" t="s">
        <v>184</v>
      </c>
      <c r="C6859" t="s">
        <v>57</v>
      </c>
      <c r="D6859" t="s">
        <v>3</v>
      </c>
      <c r="E6859" t="s">
        <v>15</v>
      </c>
      <c r="F6859" s="5">
        <v>42363</v>
      </c>
      <c r="G6859">
        <v>628515231</v>
      </c>
      <c r="H6859" s="5">
        <v>42401</v>
      </c>
      <c r="I6859">
        <v>479</v>
      </c>
      <c r="J6859" s="8">
        <v>154.06</v>
      </c>
      <c r="K6859" s="8">
        <v>90.93</v>
      </c>
      <c r="L6859" s="8">
        <v>73794.740000000005</v>
      </c>
      <c r="M6859" s="8">
        <v>43555.47</v>
      </c>
      <c r="N6859" s="8">
        <v>30239.27</v>
      </c>
    </row>
    <row r="6860" spans="1:14" x14ac:dyDescent="0.3">
      <c r="A6860" t="s">
        <v>9</v>
      </c>
      <c r="B6860" t="s">
        <v>184</v>
      </c>
      <c r="C6860" t="s">
        <v>29</v>
      </c>
      <c r="D6860" t="s">
        <v>7</v>
      </c>
      <c r="E6860" t="s">
        <v>4</v>
      </c>
      <c r="F6860" s="5">
        <v>44622</v>
      </c>
      <c r="G6860">
        <v>601894414</v>
      </c>
      <c r="H6860" s="5">
        <v>44639</v>
      </c>
      <c r="I6860">
        <v>2787</v>
      </c>
      <c r="J6860" s="8">
        <v>651.21</v>
      </c>
      <c r="K6860" s="8">
        <v>524.96</v>
      </c>
      <c r="L6860" s="8">
        <v>1814922.27</v>
      </c>
      <c r="M6860" s="8">
        <v>1463063.52</v>
      </c>
      <c r="N6860" s="8">
        <v>351858.75</v>
      </c>
    </row>
    <row r="6861" spans="1:14" x14ac:dyDescent="0.3">
      <c r="A6861" t="s">
        <v>9</v>
      </c>
      <c r="B6861" t="s">
        <v>24</v>
      </c>
      <c r="C6861" t="s">
        <v>6</v>
      </c>
      <c r="D6861" t="s">
        <v>7</v>
      </c>
      <c r="E6861" t="s">
        <v>15</v>
      </c>
      <c r="F6861" s="5">
        <v>44391</v>
      </c>
      <c r="G6861">
        <v>954040992</v>
      </c>
      <c r="H6861" s="5">
        <v>44435</v>
      </c>
      <c r="I6861">
        <v>785</v>
      </c>
      <c r="J6861" s="8">
        <v>152.58000000000001</v>
      </c>
      <c r="K6861" s="8">
        <v>97.44</v>
      </c>
      <c r="L6861" s="8">
        <v>119775.3</v>
      </c>
      <c r="M6861" s="8">
        <v>76490.399999999994</v>
      </c>
      <c r="N6861" s="8">
        <v>43284.9</v>
      </c>
    </row>
    <row r="6862" spans="1:14" x14ac:dyDescent="0.3">
      <c r="A6862" t="s">
        <v>17</v>
      </c>
      <c r="B6862" t="s">
        <v>47</v>
      </c>
      <c r="C6862" t="s">
        <v>31</v>
      </c>
      <c r="D6862" t="s">
        <v>7</v>
      </c>
      <c r="E6862" t="s">
        <v>4</v>
      </c>
      <c r="F6862" s="5">
        <v>43821</v>
      </c>
      <c r="G6862">
        <v>711566293</v>
      </c>
      <c r="H6862" s="5">
        <v>43825</v>
      </c>
      <c r="I6862">
        <v>7133</v>
      </c>
      <c r="J6862" s="8">
        <v>437.2</v>
      </c>
      <c r="K6862" s="8">
        <v>263.33</v>
      </c>
      <c r="L6862" s="8">
        <v>3118547.6</v>
      </c>
      <c r="M6862" s="8">
        <v>1878332.89</v>
      </c>
      <c r="N6862" s="8">
        <v>1240214.71</v>
      </c>
    </row>
    <row r="6863" spans="1:14" x14ac:dyDescent="0.3">
      <c r="A6863" t="s">
        <v>20</v>
      </c>
      <c r="B6863" t="s">
        <v>46</v>
      </c>
      <c r="C6863" t="s">
        <v>11</v>
      </c>
      <c r="D6863" t="s">
        <v>7</v>
      </c>
      <c r="E6863" t="s">
        <v>4</v>
      </c>
      <c r="F6863" s="5">
        <v>42457</v>
      </c>
      <c r="G6863">
        <v>771394145</v>
      </c>
      <c r="H6863" s="5">
        <v>42482</v>
      </c>
      <c r="I6863">
        <v>1524</v>
      </c>
      <c r="J6863" s="8">
        <v>47.45</v>
      </c>
      <c r="K6863" s="8">
        <v>31.79</v>
      </c>
      <c r="L6863" s="8">
        <v>72313.8</v>
      </c>
      <c r="M6863" s="8">
        <v>48447.96</v>
      </c>
      <c r="N6863" s="8">
        <v>23865.84</v>
      </c>
    </row>
    <row r="6864" spans="1:14" x14ac:dyDescent="0.3">
      <c r="A6864" t="s">
        <v>17</v>
      </c>
      <c r="B6864" t="s">
        <v>188</v>
      </c>
      <c r="C6864" t="s">
        <v>57</v>
      </c>
      <c r="D6864" t="s">
        <v>7</v>
      </c>
      <c r="E6864" t="s">
        <v>4</v>
      </c>
      <c r="F6864" s="5">
        <v>44767</v>
      </c>
      <c r="G6864">
        <v>750760877</v>
      </c>
      <c r="H6864" s="5">
        <v>44811</v>
      </c>
      <c r="I6864">
        <v>5682</v>
      </c>
      <c r="J6864" s="8">
        <v>154.06</v>
      </c>
      <c r="K6864" s="8">
        <v>90.93</v>
      </c>
      <c r="L6864" s="8">
        <v>875368.92</v>
      </c>
      <c r="M6864" s="8">
        <v>516664.26</v>
      </c>
      <c r="N6864" s="8">
        <v>358704.66</v>
      </c>
    </row>
    <row r="6865" spans="1:14" x14ac:dyDescent="0.3">
      <c r="A6865" t="s">
        <v>9</v>
      </c>
      <c r="B6865" t="s">
        <v>113</v>
      </c>
      <c r="C6865" t="s">
        <v>2</v>
      </c>
      <c r="D6865" t="s">
        <v>7</v>
      </c>
      <c r="E6865" t="s">
        <v>15</v>
      </c>
      <c r="F6865" s="5">
        <v>42646</v>
      </c>
      <c r="G6865">
        <v>337215316</v>
      </c>
      <c r="H6865" s="5">
        <v>42685</v>
      </c>
      <c r="I6865">
        <v>8360</v>
      </c>
      <c r="J6865" s="8">
        <v>255.28</v>
      </c>
      <c r="K6865" s="8">
        <v>159.41999999999999</v>
      </c>
      <c r="L6865" s="8">
        <v>2134140.7999999998</v>
      </c>
      <c r="M6865" s="8">
        <v>1332751.2</v>
      </c>
      <c r="N6865" s="8">
        <v>801389.6</v>
      </c>
    </row>
    <row r="6866" spans="1:14" x14ac:dyDescent="0.3">
      <c r="A6866" t="s">
        <v>0</v>
      </c>
      <c r="B6866" t="s">
        <v>159</v>
      </c>
      <c r="C6866" t="s">
        <v>2</v>
      </c>
      <c r="D6866" t="s">
        <v>7</v>
      </c>
      <c r="E6866" t="s">
        <v>15</v>
      </c>
      <c r="F6866" s="5">
        <v>44656</v>
      </c>
      <c r="G6866">
        <v>638618791</v>
      </c>
      <c r="H6866" s="5">
        <v>44706</v>
      </c>
      <c r="I6866">
        <v>347</v>
      </c>
      <c r="J6866" s="8">
        <v>255.28</v>
      </c>
      <c r="K6866" s="8">
        <v>159.41999999999999</v>
      </c>
      <c r="L6866" s="8">
        <v>88582.16</v>
      </c>
      <c r="M6866" s="8">
        <v>55318.74</v>
      </c>
      <c r="N6866" s="8">
        <v>33263.42</v>
      </c>
    </row>
    <row r="6867" spans="1:14" x14ac:dyDescent="0.3">
      <c r="A6867" t="s">
        <v>20</v>
      </c>
      <c r="B6867" t="s">
        <v>181</v>
      </c>
      <c r="C6867" t="s">
        <v>36</v>
      </c>
      <c r="D6867" t="s">
        <v>3</v>
      </c>
      <c r="E6867" t="s">
        <v>15</v>
      </c>
      <c r="F6867" s="5">
        <v>42658</v>
      </c>
      <c r="G6867">
        <v>133145129</v>
      </c>
      <c r="H6867" s="5">
        <v>42662</v>
      </c>
      <c r="I6867">
        <v>9457</v>
      </c>
      <c r="J6867" s="8">
        <v>421.89</v>
      </c>
      <c r="K6867" s="8">
        <v>364.69</v>
      </c>
      <c r="L6867" s="8">
        <v>3989813.73</v>
      </c>
      <c r="M6867" s="8">
        <v>3448873.33</v>
      </c>
      <c r="N6867" s="8">
        <v>540940.4</v>
      </c>
    </row>
    <row r="6868" spans="1:14" x14ac:dyDescent="0.3">
      <c r="A6868" t="s">
        <v>12</v>
      </c>
      <c r="B6868" t="s">
        <v>166</v>
      </c>
      <c r="C6868" t="s">
        <v>65</v>
      </c>
      <c r="D6868" t="s">
        <v>7</v>
      </c>
      <c r="E6868" t="s">
        <v>8</v>
      </c>
      <c r="F6868" s="5">
        <v>44610</v>
      </c>
      <c r="G6868">
        <v>519280660</v>
      </c>
      <c r="H6868" s="5">
        <v>44657</v>
      </c>
      <c r="I6868">
        <v>5542</v>
      </c>
      <c r="J6868" s="8">
        <v>668.27</v>
      </c>
      <c r="K6868" s="8">
        <v>502.54</v>
      </c>
      <c r="L6868" s="8">
        <v>3703552.34</v>
      </c>
      <c r="M6868" s="8">
        <v>2785076.68</v>
      </c>
      <c r="N6868" s="8">
        <v>918475.66</v>
      </c>
    </row>
    <row r="6869" spans="1:14" x14ac:dyDescent="0.3">
      <c r="A6869" t="s">
        <v>9</v>
      </c>
      <c r="B6869" t="s">
        <v>10</v>
      </c>
      <c r="C6869" t="s">
        <v>29</v>
      </c>
      <c r="D6869" t="s">
        <v>3</v>
      </c>
      <c r="E6869" t="s">
        <v>4</v>
      </c>
      <c r="F6869" s="5">
        <v>43229</v>
      </c>
      <c r="G6869">
        <v>865824210</v>
      </c>
      <c r="H6869" s="5">
        <v>43234</v>
      </c>
      <c r="I6869">
        <v>5479</v>
      </c>
      <c r="J6869" s="8">
        <v>651.21</v>
      </c>
      <c r="K6869" s="8">
        <v>524.96</v>
      </c>
      <c r="L6869" s="8">
        <v>3567979.59</v>
      </c>
      <c r="M6869" s="8">
        <v>2876255.84</v>
      </c>
      <c r="N6869" s="8">
        <v>691723.75</v>
      </c>
    </row>
    <row r="6870" spans="1:14" x14ac:dyDescent="0.3">
      <c r="A6870" t="s">
        <v>9</v>
      </c>
      <c r="B6870" t="s">
        <v>68</v>
      </c>
      <c r="C6870" t="s">
        <v>22</v>
      </c>
      <c r="D6870" t="s">
        <v>7</v>
      </c>
      <c r="E6870" t="s">
        <v>4</v>
      </c>
      <c r="F6870" s="5">
        <v>42633</v>
      </c>
      <c r="G6870">
        <v>761887109</v>
      </c>
      <c r="H6870" s="5">
        <v>42657</v>
      </c>
      <c r="I6870">
        <v>8181</v>
      </c>
      <c r="J6870" s="8">
        <v>109.28</v>
      </c>
      <c r="K6870" s="8">
        <v>35.840000000000003</v>
      </c>
      <c r="L6870" s="8">
        <v>894019.68</v>
      </c>
      <c r="M6870" s="8">
        <v>293207.03999999998</v>
      </c>
      <c r="N6870" s="8">
        <v>600812.64</v>
      </c>
    </row>
    <row r="6871" spans="1:14" x14ac:dyDescent="0.3">
      <c r="A6871" t="s">
        <v>9</v>
      </c>
      <c r="B6871" t="s">
        <v>191</v>
      </c>
      <c r="C6871" t="s">
        <v>36</v>
      </c>
      <c r="D6871" t="s">
        <v>7</v>
      </c>
      <c r="E6871" t="s">
        <v>4</v>
      </c>
      <c r="F6871" s="5">
        <v>42710</v>
      </c>
      <c r="G6871">
        <v>766893184</v>
      </c>
      <c r="H6871" s="5">
        <v>42745</v>
      </c>
      <c r="I6871">
        <v>9590</v>
      </c>
      <c r="J6871" s="8">
        <v>421.89</v>
      </c>
      <c r="K6871" s="8">
        <v>364.69</v>
      </c>
      <c r="L6871" s="8">
        <v>4045925.1</v>
      </c>
      <c r="M6871" s="8">
        <v>3497377.1</v>
      </c>
      <c r="N6871" s="8">
        <v>548548</v>
      </c>
    </row>
    <row r="6872" spans="1:14" x14ac:dyDescent="0.3">
      <c r="A6872" t="s">
        <v>9</v>
      </c>
      <c r="B6872" t="s">
        <v>203</v>
      </c>
      <c r="C6872" t="s">
        <v>29</v>
      </c>
      <c r="D6872" t="s">
        <v>3</v>
      </c>
      <c r="E6872" t="s">
        <v>15</v>
      </c>
      <c r="F6872" s="5">
        <v>42274</v>
      </c>
      <c r="G6872">
        <v>160578763</v>
      </c>
      <c r="H6872" s="5">
        <v>42307</v>
      </c>
      <c r="I6872">
        <v>7679</v>
      </c>
      <c r="J6872" s="8">
        <v>651.21</v>
      </c>
      <c r="K6872" s="8">
        <v>524.96</v>
      </c>
      <c r="L6872" s="8">
        <v>5000641.59</v>
      </c>
      <c r="M6872" s="8">
        <v>4031167.84</v>
      </c>
      <c r="N6872" s="8">
        <v>969473.75</v>
      </c>
    </row>
    <row r="6873" spans="1:14" x14ac:dyDescent="0.3">
      <c r="A6873" t="s">
        <v>9</v>
      </c>
      <c r="B6873" t="s">
        <v>92</v>
      </c>
      <c r="C6873" t="s">
        <v>57</v>
      </c>
      <c r="D6873" t="s">
        <v>7</v>
      </c>
      <c r="E6873" t="s">
        <v>4</v>
      </c>
      <c r="F6873" s="5">
        <v>44263</v>
      </c>
      <c r="G6873">
        <v>992992675</v>
      </c>
      <c r="H6873" s="5">
        <v>44264</v>
      </c>
      <c r="I6873">
        <v>7454</v>
      </c>
      <c r="J6873" s="8">
        <v>154.06</v>
      </c>
      <c r="K6873" s="8">
        <v>90.93</v>
      </c>
      <c r="L6873" s="8">
        <v>1148363.24</v>
      </c>
      <c r="M6873" s="8">
        <v>677792.22</v>
      </c>
      <c r="N6873" s="8">
        <v>470571.02</v>
      </c>
    </row>
    <row r="6874" spans="1:14" x14ac:dyDescent="0.3">
      <c r="A6874" t="s">
        <v>9</v>
      </c>
      <c r="B6874" t="s">
        <v>87</v>
      </c>
      <c r="C6874" t="s">
        <v>65</v>
      </c>
      <c r="D6874" t="s">
        <v>3</v>
      </c>
      <c r="E6874" t="s">
        <v>4</v>
      </c>
      <c r="F6874" s="5">
        <v>42920</v>
      </c>
      <c r="G6874">
        <v>434496247</v>
      </c>
      <c r="H6874" s="5">
        <v>42957</v>
      </c>
      <c r="I6874">
        <v>5950</v>
      </c>
      <c r="J6874" s="8">
        <v>668.27</v>
      </c>
      <c r="K6874" s="8">
        <v>502.54</v>
      </c>
      <c r="L6874" s="8">
        <v>3976206.5</v>
      </c>
      <c r="M6874" s="8">
        <v>2990113</v>
      </c>
      <c r="N6874" s="8">
        <v>986093.5</v>
      </c>
    </row>
    <row r="6875" spans="1:14" x14ac:dyDescent="0.3">
      <c r="A6875" t="s">
        <v>9</v>
      </c>
      <c r="B6875" t="s">
        <v>199</v>
      </c>
      <c r="C6875" t="s">
        <v>14</v>
      </c>
      <c r="D6875" t="s">
        <v>3</v>
      </c>
      <c r="E6875" t="s">
        <v>15</v>
      </c>
      <c r="F6875" s="5">
        <v>42351</v>
      </c>
      <c r="G6875">
        <v>225763309</v>
      </c>
      <c r="H6875" s="5">
        <v>42375</v>
      </c>
      <c r="I6875">
        <v>7235</v>
      </c>
      <c r="J6875" s="8">
        <v>205.7</v>
      </c>
      <c r="K6875" s="8">
        <v>117.11</v>
      </c>
      <c r="L6875" s="8">
        <v>1488239.5</v>
      </c>
      <c r="M6875" s="8">
        <v>847290.85</v>
      </c>
      <c r="N6875" s="8">
        <v>640948.65</v>
      </c>
    </row>
    <row r="6876" spans="1:14" x14ac:dyDescent="0.3">
      <c r="A6876" t="s">
        <v>9</v>
      </c>
      <c r="B6876" t="s">
        <v>103</v>
      </c>
      <c r="C6876" t="s">
        <v>2</v>
      </c>
      <c r="D6876" t="s">
        <v>7</v>
      </c>
      <c r="E6876" t="s">
        <v>8</v>
      </c>
      <c r="F6876" s="5">
        <v>44388</v>
      </c>
      <c r="G6876">
        <v>827780187</v>
      </c>
      <c r="H6876" s="5">
        <v>44399</v>
      </c>
      <c r="I6876">
        <v>7407</v>
      </c>
      <c r="J6876" s="8">
        <v>255.28</v>
      </c>
      <c r="K6876" s="8">
        <v>159.41999999999999</v>
      </c>
      <c r="L6876" s="8">
        <v>1890858.96</v>
      </c>
      <c r="M6876" s="8">
        <v>1180823.94</v>
      </c>
      <c r="N6876" s="8">
        <v>710035.02</v>
      </c>
    </row>
    <row r="6877" spans="1:14" x14ac:dyDescent="0.3">
      <c r="A6877" t="s">
        <v>0</v>
      </c>
      <c r="B6877" t="s">
        <v>101</v>
      </c>
      <c r="C6877" t="s">
        <v>6</v>
      </c>
      <c r="D6877" t="s">
        <v>3</v>
      </c>
      <c r="E6877" t="s">
        <v>8</v>
      </c>
      <c r="F6877" s="5">
        <v>43139</v>
      </c>
      <c r="G6877">
        <v>971845710</v>
      </c>
      <c r="H6877" s="5">
        <v>43174</v>
      </c>
      <c r="I6877">
        <v>9597</v>
      </c>
      <c r="J6877" s="8">
        <v>152.58000000000001</v>
      </c>
      <c r="K6877" s="8">
        <v>97.44</v>
      </c>
      <c r="L6877" s="8">
        <v>1464310.26</v>
      </c>
      <c r="M6877" s="8">
        <v>935131.68</v>
      </c>
      <c r="N6877" s="8">
        <v>529178.57999999996</v>
      </c>
    </row>
    <row r="6878" spans="1:14" x14ac:dyDescent="0.3">
      <c r="A6878" t="s">
        <v>39</v>
      </c>
      <c r="B6878" t="s">
        <v>196</v>
      </c>
      <c r="C6878" t="s">
        <v>11</v>
      </c>
      <c r="D6878" t="s">
        <v>3</v>
      </c>
      <c r="E6878" t="s">
        <v>15</v>
      </c>
      <c r="F6878" s="5">
        <v>44527</v>
      </c>
      <c r="G6878">
        <v>809571206</v>
      </c>
      <c r="H6878" s="5">
        <v>44207</v>
      </c>
      <c r="I6878">
        <v>8965</v>
      </c>
      <c r="J6878" s="8">
        <v>47.45</v>
      </c>
      <c r="K6878" s="8">
        <v>31.79</v>
      </c>
      <c r="L6878" s="8">
        <v>425389.25</v>
      </c>
      <c r="M6878" s="8">
        <v>284997.34999999998</v>
      </c>
      <c r="N6878" s="8">
        <v>140391.9</v>
      </c>
    </row>
    <row r="6879" spans="1:14" x14ac:dyDescent="0.3">
      <c r="A6879" t="s">
        <v>0</v>
      </c>
      <c r="B6879" t="s">
        <v>143</v>
      </c>
      <c r="C6879" t="s">
        <v>29</v>
      </c>
      <c r="D6879" t="s">
        <v>3</v>
      </c>
      <c r="E6879" t="s">
        <v>23</v>
      </c>
      <c r="F6879" s="5">
        <v>43514</v>
      </c>
      <c r="G6879">
        <v>562880504</v>
      </c>
      <c r="H6879" s="5">
        <v>43543</v>
      </c>
      <c r="I6879">
        <v>7704</v>
      </c>
      <c r="J6879" s="8">
        <v>651.21</v>
      </c>
      <c r="K6879" s="8">
        <v>524.96</v>
      </c>
      <c r="L6879" s="8">
        <v>5016921.84</v>
      </c>
      <c r="M6879" s="8">
        <v>4044291.84</v>
      </c>
      <c r="N6879" s="8">
        <v>972630</v>
      </c>
    </row>
    <row r="6880" spans="1:14" x14ac:dyDescent="0.3">
      <c r="A6880" t="s">
        <v>9</v>
      </c>
      <c r="B6880" t="s">
        <v>112</v>
      </c>
      <c r="C6880" t="s">
        <v>36</v>
      </c>
      <c r="D6880" t="s">
        <v>7</v>
      </c>
      <c r="E6880" t="s">
        <v>23</v>
      </c>
      <c r="F6880" s="5">
        <v>44536</v>
      </c>
      <c r="G6880">
        <v>974009931</v>
      </c>
      <c r="H6880" s="5">
        <v>44209</v>
      </c>
      <c r="I6880">
        <v>38</v>
      </c>
      <c r="J6880" s="8">
        <v>421.89</v>
      </c>
      <c r="K6880" s="8">
        <v>364.69</v>
      </c>
      <c r="L6880" s="8">
        <v>16031.82</v>
      </c>
      <c r="M6880" s="8">
        <v>13858.22</v>
      </c>
      <c r="N6880" s="8">
        <v>2173.6</v>
      </c>
    </row>
    <row r="6881" spans="1:14" x14ac:dyDescent="0.3">
      <c r="A6881" t="s">
        <v>12</v>
      </c>
      <c r="B6881" t="s">
        <v>169</v>
      </c>
      <c r="C6881" t="s">
        <v>45</v>
      </c>
      <c r="D6881" t="s">
        <v>7</v>
      </c>
      <c r="E6881" t="s">
        <v>8</v>
      </c>
      <c r="F6881" s="5">
        <v>43408</v>
      </c>
      <c r="G6881">
        <v>155508315</v>
      </c>
      <c r="H6881" s="5">
        <v>43421</v>
      </c>
      <c r="I6881">
        <v>7221</v>
      </c>
      <c r="J6881" s="8">
        <v>9.33</v>
      </c>
      <c r="K6881" s="8">
        <v>6.92</v>
      </c>
      <c r="L6881" s="8">
        <v>67371.929999999993</v>
      </c>
      <c r="M6881" s="8">
        <v>49969.32</v>
      </c>
      <c r="N6881" s="8">
        <v>17402.61</v>
      </c>
    </row>
    <row r="6882" spans="1:14" x14ac:dyDescent="0.3">
      <c r="A6882" t="s">
        <v>9</v>
      </c>
      <c r="B6882" t="s">
        <v>125</v>
      </c>
      <c r="C6882" t="s">
        <v>65</v>
      </c>
      <c r="D6882" t="s">
        <v>3</v>
      </c>
      <c r="E6882" t="s">
        <v>4</v>
      </c>
      <c r="F6882" s="5">
        <v>43228</v>
      </c>
      <c r="G6882">
        <v>340236985</v>
      </c>
      <c r="H6882" s="5">
        <v>43233</v>
      </c>
      <c r="I6882">
        <v>2540</v>
      </c>
      <c r="J6882" s="8">
        <v>668.27</v>
      </c>
      <c r="K6882" s="8">
        <v>502.54</v>
      </c>
      <c r="L6882" s="8">
        <v>1697405.8</v>
      </c>
      <c r="M6882" s="8">
        <v>1276451.6000000001</v>
      </c>
      <c r="N6882" s="8">
        <v>420954.2</v>
      </c>
    </row>
    <row r="6883" spans="1:14" x14ac:dyDescent="0.3">
      <c r="A6883" t="s">
        <v>9</v>
      </c>
      <c r="B6883" t="s">
        <v>184</v>
      </c>
      <c r="C6883" t="s">
        <v>22</v>
      </c>
      <c r="D6883" t="s">
        <v>3</v>
      </c>
      <c r="E6883" t="s">
        <v>4</v>
      </c>
      <c r="F6883" s="5">
        <v>42133</v>
      </c>
      <c r="G6883">
        <v>231369769</v>
      </c>
      <c r="H6883" s="5">
        <v>42140</v>
      </c>
      <c r="I6883">
        <v>6311</v>
      </c>
      <c r="J6883" s="8">
        <v>109.28</v>
      </c>
      <c r="K6883" s="8">
        <v>35.840000000000003</v>
      </c>
      <c r="L6883" s="8">
        <v>689666.08</v>
      </c>
      <c r="M6883" s="8">
        <v>226186.23999999999</v>
      </c>
      <c r="N6883" s="8">
        <v>463479.84</v>
      </c>
    </row>
    <row r="6884" spans="1:14" x14ac:dyDescent="0.3">
      <c r="A6884" t="s">
        <v>9</v>
      </c>
      <c r="B6884" t="s">
        <v>141</v>
      </c>
      <c r="C6884" t="s">
        <v>31</v>
      </c>
      <c r="D6884" t="s">
        <v>3</v>
      </c>
      <c r="E6884" t="s">
        <v>4</v>
      </c>
      <c r="F6884" s="5">
        <v>42457</v>
      </c>
      <c r="G6884">
        <v>852392995</v>
      </c>
      <c r="H6884" s="5">
        <v>42479</v>
      </c>
      <c r="I6884">
        <v>884</v>
      </c>
      <c r="J6884" s="8">
        <v>437.2</v>
      </c>
      <c r="K6884" s="8">
        <v>263.33</v>
      </c>
      <c r="L6884" s="8">
        <v>386484.8</v>
      </c>
      <c r="M6884" s="8">
        <v>232783.72</v>
      </c>
      <c r="N6884" s="8">
        <v>153701.07999999999</v>
      </c>
    </row>
    <row r="6885" spans="1:14" x14ac:dyDescent="0.3">
      <c r="A6885" t="s">
        <v>9</v>
      </c>
      <c r="B6885" t="s">
        <v>164</v>
      </c>
      <c r="C6885" t="s">
        <v>6</v>
      </c>
      <c r="D6885" t="s">
        <v>7</v>
      </c>
      <c r="E6885" t="s">
        <v>4</v>
      </c>
      <c r="F6885" s="5">
        <v>44080</v>
      </c>
      <c r="G6885">
        <v>597105491</v>
      </c>
      <c r="H6885" s="5">
        <v>44124</v>
      </c>
      <c r="I6885">
        <v>5639</v>
      </c>
      <c r="J6885" s="8">
        <v>152.58000000000001</v>
      </c>
      <c r="K6885" s="8">
        <v>97.44</v>
      </c>
      <c r="L6885" s="8">
        <v>860398.62</v>
      </c>
      <c r="M6885" s="8">
        <v>549464.16</v>
      </c>
      <c r="N6885" s="8">
        <v>310934.46000000002</v>
      </c>
    </row>
    <row r="6886" spans="1:14" x14ac:dyDescent="0.3">
      <c r="A6886" t="s">
        <v>17</v>
      </c>
      <c r="B6886" t="s">
        <v>131</v>
      </c>
      <c r="C6886" t="s">
        <v>45</v>
      </c>
      <c r="D6886" t="s">
        <v>7</v>
      </c>
      <c r="E6886" t="s">
        <v>15</v>
      </c>
      <c r="F6886" s="5">
        <v>42574</v>
      </c>
      <c r="G6886">
        <v>179618585</v>
      </c>
      <c r="H6886" s="5">
        <v>42602</v>
      </c>
      <c r="I6886">
        <v>1986</v>
      </c>
      <c r="J6886" s="8">
        <v>9.33</v>
      </c>
      <c r="K6886" s="8">
        <v>6.92</v>
      </c>
      <c r="L6886" s="8">
        <v>18529.38</v>
      </c>
      <c r="M6886" s="8">
        <v>13743.12</v>
      </c>
      <c r="N6886" s="8">
        <v>4786.26</v>
      </c>
    </row>
    <row r="6887" spans="1:14" x14ac:dyDescent="0.3">
      <c r="A6887" t="s">
        <v>9</v>
      </c>
      <c r="B6887" t="s">
        <v>95</v>
      </c>
      <c r="C6887" t="s">
        <v>45</v>
      </c>
      <c r="D6887" t="s">
        <v>7</v>
      </c>
      <c r="E6887" t="s">
        <v>23</v>
      </c>
      <c r="F6887" s="5">
        <v>43216</v>
      </c>
      <c r="G6887">
        <v>384356105</v>
      </c>
      <c r="H6887" s="5">
        <v>43234</v>
      </c>
      <c r="I6887">
        <v>8368</v>
      </c>
      <c r="J6887" s="8">
        <v>9.33</v>
      </c>
      <c r="K6887" s="8">
        <v>6.92</v>
      </c>
      <c r="L6887" s="8">
        <v>78073.440000000002</v>
      </c>
      <c r="M6887" s="8">
        <v>57906.559999999998</v>
      </c>
      <c r="N6887" s="8">
        <v>20166.88</v>
      </c>
    </row>
    <row r="6888" spans="1:14" x14ac:dyDescent="0.3">
      <c r="A6888" t="s">
        <v>9</v>
      </c>
      <c r="B6888" t="s">
        <v>177</v>
      </c>
      <c r="C6888" t="s">
        <v>45</v>
      </c>
      <c r="D6888" t="s">
        <v>7</v>
      </c>
      <c r="E6888" t="s">
        <v>15</v>
      </c>
      <c r="F6888" s="5">
        <v>42433</v>
      </c>
      <c r="G6888">
        <v>716054379</v>
      </c>
      <c r="H6888" s="5">
        <v>42455</v>
      </c>
      <c r="I6888">
        <v>5258</v>
      </c>
      <c r="J6888" s="8">
        <v>9.33</v>
      </c>
      <c r="K6888" s="8">
        <v>6.92</v>
      </c>
      <c r="L6888" s="8">
        <v>49057.14</v>
      </c>
      <c r="M6888" s="8">
        <v>36385.360000000001</v>
      </c>
      <c r="N6888" s="8">
        <v>12671.78</v>
      </c>
    </row>
    <row r="6889" spans="1:14" x14ac:dyDescent="0.3">
      <c r="A6889" t="s">
        <v>9</v>
      </c>
      <c r="B6889" t="s">
        <v>116</v>
      </c>
      <c r="C6889" t="s">
        <v>65</v>
      </c>
      <c r="D6889" t="s">
        <v>3</v>
      </c>
      <c r="E6889" t="s">
        <v>15</v>
      </c>
      <c r="F6889" s="5">
        <v>43278</v>
      </c>
      <c r="G6889">
        <v>749762237</v>
      </c>
      <c r="H6889" s="5">
        <v>43314</v>
      </c>
      <c r="I6889">
        <v>162</v>
      </c>
      <c r="J6889" s="8">
        <v>668.27</v>
      </c>
      <c r="K6889" s="8">
        <v>502.54</v>
      </c>
      <c r="L6889" s="8">
        <v>108259.74</v>
      </c>
      <c r="M6889" s="8">
        <v>81411.48</v>
      </c>
      <c r="N6889" s="8">
        <v>26848.26</v>
      </c>
    </row>
    <row r="6890" spans="1:14" x14ac:dyDescent="0.3">
      <c r="A6890" t="s">
        <v>20</v>
      </c>
      <c r="B6890" t="s">
        <v>181</v>
      </c>
      <c r="C6890" t="s">
        <v>11</v>
      </c>
      <c r="D6890" t="s">
        <v>7</v>
      </c>
      <c r="E6890" t="s">
        <v>23</v>
      </c>
      <c r="F6890" s="5">
        <v>44654</v>
      </c>
      <c r="G6890">
        <v>580841004</v>
      </c>
      <c r="H6890" s="5">
        <v>44673</v>
      </c>
      <c r="I6890">
        <v>2616</v>
      </c>
      <c r="J6890" s="8">
        <v>47.45</v>
      </c>
      <c r="K6890" s="8">
        <v>31.79</v>
      </c>
      <c r="L6890" s="8">
        <v>124129.2</v>
      </c>
      <c r="M6890" s="8">
        <v>83162.64</v>
      </c>
      <c r="N6890" s="8">
        <v>40966.559999999998</v>
      </c>
    </row>
    <row r="6891" spans="1:14" x14ac:dyDescent="0.3">
      <c r="A6891" t="s">
        <v>12</v>
      </c>
      <c r="B6891" t="s">
        <v>62</v>
      </c>
      <c r="C6891" t="s">
        <v>45</v>
      </c>
      <c r="D6891" t="s">
        <v>3</v>
      </c>
      <c r="E6891" t="s">
        <v>4</v>
      </c>
      <c r="F6891" s="5">
        <v>42695</v>
      </c>
      <c r="G6891">
        <v>374964511</v>
      </c>
      <c r="H6891" s="5">
        <v>42713</v>
      </c>
      <c r="I6891">
        <v>9186</v>
      </c>
      <c r="J6891" s="8">
        <v>9.33</v>
      </c>
      <c r="K6891" s="8">
        <v>6.92</v>
      </c>
      <c r="L6891" s="8">
        <v>85705.38</v>
      </c>
      <c r="M6891" s="8">
        <v>63567.12</v>
      </c>
      <c r="N6891" s="8">
        <v>22138.26</v>
      </c>
    </row>
    <row r="6892" spans="1:14" x14ac:dyDescent="0.3">
      <c r="A6892" t="s">
        <v>9</v>
      </c>
      <c r="B6892" t="s">
        <v>51</v>
      </c>
      <c r="C6892" t="s">
        <v>11</v>
      </c>
      <c r="D6892" t="s">
        <v>3</v>
      </c>
      <c r="E6892" t="s">
        <v>15</v>
      </c>
      <c r="F6892" s="5">
        <v>44204</v>
      </c>
      <c r="G6892">
        <v>818119084</v>
      </c>
      <c r="H6892" s="5">
        <v>44248</v>
      </c>
      <c r="I6892">
        <v>8472</v>
      </c>
      <c r="J6892" s="8">
        <v>47.45</v>
      </c>
      <c r="K6892" s="8">
        <v>31.79</v>
      </c>
      <c r="L6892" s="8">
        <v>401996.4</v>
      </c>
      <c r="M6892" s="8">
        <v>269324.88</v>
      </c>
      <c r="N6892" s="8">
        <v>132671.51999999999</v>
      </c>
    </row>
    <row r="6893" spans="1:14" x14ac:dyDescent="0.3">
      <c r="A6893" t="s">
        <v>20</v>
      </c>
      <c r="B6893" t="s">
        <v>120</v>
      </c>
      <c r="C6893" t="s">
        <v>14</v>
      </c>
      <c r="D6893" t="s">
        <v>7</v>
      </c>
      <c r="E6893" t="s">
        <v>4</v>
      </c>
      <c r="F6893" s="5">
        <v>44552</v>
      </c>
      <c r="G6893">
        <v>866603553</v>
      </c>
      <c r="H6893" s="5">
        <v>44234</v>
      </c>
      <c r="I6893">
        <v>6104</v>
      </c>
      <c r="J6893" s="8">
        <v>205.7</v>
      </c>
      <c r="K6893" s="8">
        <v>117.11</v>
      </c>
      <c r="L6893" s="8">
        <v>1255592.8</v>
      </c>
      <c r="M6893" s="8">
        <v>714839.44</v>
      </c>
      <c r="N6893" s="8">
        <v>540753.36</v>
      </c>
    </row>
    <row r="6894" spans="1:14" x14ac:dyDescent="0.3">
      <c r="A6894" t="s">
        <v>39</v>
      </c>
      <c r="B6894" t="s">
        <v>205</v>
      </c>
      <c r="C6894" t="s">
        <v>65</v>
      </c>
      <c r="D6894" t="s">
        <v>3</v>
      </c>
      <c r="E6894" t="s">
        <v>4</v>
      </c>
      <c r="F6894" s="5">
        <v>42895</v>
      </c>
      <c r="G6894">
        <v>897029244</v>
      </c>
      <c r="H6894" s="5">
        <v>42932</v>
      </c>
      <c r="I6894">
        <v>9742</v>
      </c>
      <c r="J6894" s="8">
        <v>668.27</v>
      </c>
      <c r="K6894" s="8">
        <v>502.54</v>
      </c>
      <c r="L6894" s="8">
        <v>6510286.3399999999</v>
      </c>
      <c r="M6894" s="8">
        <v>4895744.68</v>
      </c>
      <c r="N6894" s="8">
        <v>1614541.66</v>
      </c>
    </row>
    <row r="6895" spans="1:14" x14ac:dyDescent="0.3">
      <c r="A6895" t="s">
        <v>0</v>
      </c>
      <c r="B6895" t="s">
        <v>94</v>
      </c>
      <c r="C6895" t="s">
        <v>11</v>
      </c>
      <c r="D6895" t="s">
        <v>3</v>
      </c>
      <c r="E6895" t="s">
        <v>4</v>
      </c>
      <c r="F6895" s="5">
        <v>43390</v>
      </c>
      <c r="G6895">
        <v>456319987</v>
      </c>
      <c r="H6895" s="5">
        <v>43405</v>
      </c>
      <c r="I6895">
        <v>4080</v>
      </c>
      <c r="J6895" s="8">
        <v>47.45</v>
      </c>
      <c r="K6895" s="8">
        <v>31.79</v>
      </c>
      <c r="L6895" s="8">
        <v>193596</v>
      </c>
      <c r="M6895" s="8">
        <v>129703.2</v>
      </c>
      <c r="N6895" s="8">
        <v>63892.800000000003</v>
      </c>
    </row>
    <row r="6896" spans="1:14" x14ac:dyDescent="0.3">
      <c r="A6896" t="s">
        <v>9</v>
      </c>
      <c r="B6896" t="s">
        <v>37</v>
      </c>
      <c r="C6896" t="s">
        <v>29</v>
      </c>
      <c r="D6896" t="s">
        <v>7</v>
      </c>
      <c r="E6896" t="s">
        <v>8</v>
      </c>
      <c r="F6896" s="5">
        <v>42084</v>
      </c>
      <c r="G6896">
        <v>511712110</v>
      </c>
      <c r="H6896" s="5">
        <v>42131</v>
      </c>
      <c r="I6896">
        <v>5839</v>
      </c>
      <c r="J6896" s="8">
        <v>651.21</v>
      </c>
      <c r="K6896" s="8">
        <v>524.96</v>
      </c>
      <c r="L6896" s="8">
        <v>3802415.19</v>
      </c>
      <c r="M6896" s="8">
        <v>3065241.44</v>
      </c>
      <c r="N6896" s="8">
        <v>737173.75</v>
      </c>
    </row>
    <row r="6897" spans="1:14" x14ac:dyDescent="0.3">
      <c r="A6897" t="s">
        <v>12</v>
      </c>
      <c r="B6897" t="s">
        <v>190</v>
      </c>
      <c r="C6897" t="s">
        <v>45</v>
      </c>
      <c r="D6897" t="s">
        <v>3</v>
      </c>
      <c r="E6897" t="s">
        <v>8</v>
      </c>
      <c r="F6897" s="5">
        <v>43834</v>
      </c>
      <c r="G6897">
        <v>300754439</v>
      </c>
      <c r="H6897" s="5">
        <v>43867</v>
      </c>
      <c r="I6897">
        <v>8777</v>
      </c>
      <c r="J6897" s="8">
        <v>9.33</v>
      </c>
      <c r="K6897" s="8">
        <v>6.92</v>
      </c>
      <c r="L6897" s="8">
        <v>81889.41</v>
      </c>
      <c r="M6897" s="8">
        <v>60736.84</v>
      </c>
      <c r="N6897" s="8">
        <v>21152.57</v>
      </c>
    </row>
    <row r="6898" spans="1:14" x14ac:dyDescent="0.3">
      <c r="A6898" t="s">
        <v>9</v>
      </c>
      <c r="B6898" t="s">
        <v>66</v>
      </c>
      <c r="C6898" t="s">
        <v>2</v>
      </c>
      <c r="D6898" t="s">
        <v>7</v>
      </c>
      <c r="E6898" t="s">
        <v>8</v>
      </c>
      <c r="F6898" s="5">
        <v>43350</v>
      </c>
      <c r="G6898">
        <v>481308305</v>
      </c>
      <c r="H6898" s="5">
        <v>43389</v>
      </c>
      <c r="I6898">
        <v>8678</v>
      </c>
      <c r="J6898" s="8">
        <v>255.28</v>
      </c>
      <c r="K6898" s="8">
        <v>159.41999999999999</v>
      </c>
      <c r="L6898" s="8">
        <v>2215319.84</v>
      </c>
      <c r="M6898" s="8">
        <v>1383446.76</v>
      </c>
      <c r="N6898" s="8">
        <v>831873.08</v>
      </c>
    </row>
    <row r="6899" spans="1:14" x14ac:dyDescent="0.3">
      <c r="A6899" t="s">
        <v>9</v>
      </c>
      <c r="B6899" t="s">
        <v>155</v>
      </c>
      <c r="C6899" t="s">
        <v>29</v>
      </c>
      <c r="D6899" t="s">
        <v>3</v>
      </c>
      <c r="E6899" t="s">
        <v>23</v>
      </c>
      <c r="F6899" s="5">
        <v>43425</v>
      </c>
      <c r="G6899">
        <v>881547534</v>
      </c>
      <c r="H6899" s="5">
        <v>43443</v>
      </c>
      <c r="I6899">
        <v>8360</v>
      </c>
      <c r="J6899" s="8">
        <v>651.21</v>
      </c>
      <c r="K6899" s="8">
        <v>524.96</v>
      </c>
      <c r="L6899" s="8">
        <v>5444115.5999999996</v>
      </c>
      <c r="M6899" s="8">
        <v>4388665.5999999996</v>
      </c>
      <c r="N6899" s="8">
        <v>1055450</v>
      </c>
    </row>
    <row r="6900" spans="1:14" x14ac:dyDescent="0.3">
      <c r="A6900" t="s">
        <v>17</v>
      </c>
      <c r="B6900" t="s">
        <v>59</v>
      </c>
      <c r="C6900" t="s">
        <v>2</v>
      </c>
      <c r="D6900" t="s">
        <v>7</v>
      </c>
      <c r="E6900" t="s">
        <v>8</v>
      </c>
      <c r="F6900" s="5">
        <v>44162</v>
      </c>
      <c r="G6900">
        <v>949958455</v>
      </c>
      <c r="H6900" s="5">
        <v>43834</v>
      </c>
      <c r="I6900">
        <v>2672</v>
      </c>
      <c r="J6900" s="8">
        <v>255.28</v>
      </c>
      <c r="K6900" s="8">
        <v>159.41999999999999</v>
      </c>
      <c r="L6900" s="8">
        <v>682108.16</v>
      </c>
      <c r="M6900" s="8">
        <v>425970.24</v>
      </c>
      <c r="N6900" s="8">
        <v>256137.92</v>
      </c>
    </row>
    <row r="6901" spans="1:14" x14ac:dyDescent="0.3">
      <c r="A6901" t="s">
        <v>0</v>
      </c>
      <c r="B6901" t="s">
        <v>159</v>
      </c>
      <c r="C6901" t="s">
        <v>29</v>
      </c>
      <c r="D6901" t="s">
        <v>3</v>
      </c>
      <c r="E6901" t="s">
        <v>8</v>
      </c>
      <c r="F6901" s="5">
        <v>43786</v>
      </c>
      <c r="G6901">
        <v>205339896</v>
      </c>
      <c r="H6901" s="5">
        <v>43789</v>
      </c>
      <c r="I6901">
        <v>3493</v>
      </c>
      <c r="J6901" s="8">
        <v>651.21</v>
      </c>
      <c r="K6901" s="8">
        <v>524.96</v>
      </c>
      <c r="L6901" s="8">
        <v>2274676.5299999998</v>
      </c>
      <c r="M6901" s="8">
        <v>1833685.28</v>
      </c>
      <c r="N6901" s="8">
        <v>440991.25</v>
      </c>
    </row>
    <row r="6902" spans="1:14" x14ac:dyDescent="0.3">
      <c r="A6902" t="s">
        <v>9</v>
      </c>
      <c r="B6902" t="s">
        <v>200</v>
      </c>
      <c r="C6902" t="s">
        <v>11</v>
      </c>
      <c r="D6902" t="s">
        <v>3</v>
      </c>
      <c r="E6902" t="s">
        <v>23</v>
      </c>
      <c r="F6902" s="5">
        <v>42526</v>
      </c>
      <c r="G6902">
        <v>486803185</v>
      </c>
      <c r="H6902" s="5">
        <v>42559</v>
      </c>
      <c r="I6902">
        <v>4735</v>
      </c>
      <c r="J6902" s="8">
        <v>47.45</v>
      </c>
      <c r="K6902" s="8">
        <v>31.79</v>
      </c>
      <c r="L6902" s="8">
        <v>224675.75</v>
      </c>
      <c r="M6902" s="8">
        <v>150525.65</v>
      </c>
      <c r="N6902" s="8">
        <v>74150.100000000006</v>
      </c>
    </row>
    <row r="6903" spans="1:14" x14ac:dyDescent="0.3">
      <c r="A6903" t="s">
        <v>17</v>
      </c>
      <c r="B6903" t="s">
        <v>35</v>
      </c>
      <c r="C6903" t="s">
        <v>2</v>
      </c>
      <c r="D6903" t="s">
        <v>3</v>
      </c>
      <c r="E6903" t="s">
        <v>4</v>
      </c>
      <c r="F6903" s="5">
        <v>42539</v>
      </c>
      <c r="G6903">
        <v>103772151</v>
      </c>
      <c r="H6903" s="5">
        <v>42573</v>
      </c>
      <c r="I6903">
        <v>7340</v>
      </c>
      <c r="J6903" s="8">
        <v>255.28</v>
      </c>
      <c r="K6903" s="8">
        <v>159.41999999999999</v>
      </c>
      <c r="L6903" s="8">
        <v>1873755.2</v>
      </c>
      <c r="M6903" s="8">
        <v>1170142.8</v>
      </c>
      <c r="N6903" s="8">
        <v>703612.4</v>
      </c>
    </row>
    <row r="6904" spans="1:14" x14ac:dyDescent="0.3">
      <c r="A6904" t="s">
        <v>12</v>
      </c>
      <c r="B6904" t="s">
        <v>150</v>
      </c>
      <c r="C6904" t="s">
        <v>6</v>
      </c>
      <c r="D6904" t="s">
        <v>3</v>
      </c>
      <c r="E6904" t="s">
        <v>23</v>
      </c>
      <c r="F6904" s="5">
        <v>44910</v>
      </c>
      <c r="G6904">
        <v>585983121</v>
      </c>
      <c r="H6904" s="5">
        <v>44570</v>
      </c>
      <c r="I6904">
        <v>4282</v>
      </c>
      <c r="J6904" s="8">
        <v>152.58000000000001</v>
      </c>
      <c r="K6904" s="8">
        <v>97.44</v>
      </c>
      <c r="L6904" s="8">
        <v>653347.56000000006</v>
      </c>
      <c r="M6904" s="8">
        <v>417238.08</v>
      </c>
      <c r="N6904" s="8">
        <v>236109.48</v>
      </c>
    </row>
    <row r="6905" spans="1:14" x14ac:dyDescent="0.3">
      <c r="A6905" t="s">
        <v>9</v>
      </c>
      <c r="B6905" t="s">
        <v>123</v>
      </c>
      <c r="C6905" t="s">
        <v>22</v>
      </c>
      <c r="D6905" t="s">
        <v>7</v>
      </c>
      <c r="E6905" t="s">
        <v>15</v>
      </c>
      <c r="F6905" s="5">
        <v>42689</v>
      </c>
      <c r="G6905">
        <v>833484923</v>
      </c>
      <c r="H6905" s="5">
        <v>42705</v>
      </c>
      <c r="I6905">
        <v>5566</v>
      </c>
      <c r="J6905" s="8">
        <v>109.28</v>
      </c>
      <c r="K6905" s="8">
        <v>35.840000000000003</v>
      </c>
      <c r="L6905" s="8">
        <v>608252.48</v>
      </c>
      <c r="M6905" s="8">
        <v>199485.44</v>
      </c>
      <c r="N6905" s="8">
        <v>408767.04</v>
      </c>
    </row>
    <row r="6906" spans="1:14" x14ac:dyDescent="0.3">
      <c r="A6906" t="s">
        <v>9</v>
      </c>
      <c r="B6906" t="s">
        <v>177</v>
      </c>
      <c r="C6906" t="s">
        <v>65</v>
      </c>
      <c r="D6906" t="s">
        <v>3</v>
      </c>
      <c r="E6906" t="s">
        <v>8</v>
      </c>
      <c r="F6906" s="5">
        <v>43242</v>
      </c>
      <c r="G6906">
        <v>266638886</v>
      </c>
      <c r="H6906" s="5">
        <v>43270</v>
      </c>
      <c r="I6906">
        <v>3227</v>
      </c>
      <c r="J6906" s="8">
        <v>668.27</v>
      </c>
      <c r="K6906" s="8">
        <v>502.54</v>
      </c>
      <c r="L6906" s="8">
        <v>2156507.29</v>
      </c>
      <c r="M6906" s="8">
        <v>1621696.58</v>
      </c>
      <c r="N6906" s="8">
        <v>534810.71</v>
      </c>
    </row>
    <row r="6907" spans="1:14" x14ac:dyDescent="0.3">
      <c r="A6907" t="s">
        <v>12</v>
      </c>
      <c r="B6907" t="s">
        <v>190</v>
      </c>
      <c r="C6907" t="s">
        <v>11</v>
      </c>
      <c r="D6907" t="s">
        <v>7</v>
      </c>
      <c r="E6907" t="s">
        <v>4</v>
      </c>
      <c r="F6907" s="5">
        <v>44283</v>
      </c>
      <c r="G6907">
        <v>176118838</v>
      </c>
      <c r="H6907" s="5">
        <v>44303</v>
      </c>
      <c r="I6907">
        <v>6333</v>
      </c>
      <c r="J6907" s="8">
        <v>47.45</v>
      </c>
      <c r="K6907" s="8">
        <v>31.79</v>
      </c>
      <c r="L6907" s="8">
        <v>300500.84999999998</v>
      </c>
      <c r="M6907" s="8">
        <v>201326.07</v>
      </c>
      <c r="N6907" s="8">
        <v>99174.78</v>
      </c>
    </row>
    <row r="6908" spans="1:14" x14ac:dyDescent="0.3">
      <c r="A6908" t="s">
        <v>12</v>
      </c>
      <c r="B6908" t="s">
        <v>32</v>
      </c>
      <c r="C6908" t="s">
        <v>31</v>
      </c>
      <c r="D6908" t="s">
        <v>3</v>
      </c>
      <c r="E6908" t="s">
        <v>4</v>
      </c>
      <c r="F6908" s="5">
        <v>42451</v>
      </c>
      <c r="G6908">
        <v>572911107</v>
      </c>
      <c r="H6908" s="5">
        <v>42467</v>
      </c>
      <c r="I6908">
        <v>5983</v>
      </c>
      <c r="J6908" s="8">
        <v>437.2</v>
      </c>
      <c r="K6908" s="8">
        <v>263.33</v>
      </c>
      <c r="L6908" s="8">
        <v>2615767.6</v>
      </c>
      <c r="M6908" s="8">
        <v>1575503.39</v>
      </c>
      <c r="N6908" s="8">
        <v>1040264.21</v>
      </c>
    </row>
    <row r="6909" spans="1:14" x14ac:dyDescent="0.3">
      <c r="A6909" t="s">
        <v>9</v>
      </c>
      <c r="B6909" t="s">
        <v>148</v>
      </c>
      <c r="C6909" t="s">
        <v>36</v>
      </c>
      <c r="D6909" t="s">
        <v>3</v>
      </c>
      <c r="E6909" t="s">
        <v>23</v>
      </c>
      <c r="F6909" s="5">
        <v>44091</v>
      </c>
      <c r="G6909">
        <v>638314521</v>
      </c>
      <c r="H6909" s="5">
        <v>44119</v>
      </c>
      <c r="I6909">
        <v>306</v>
      </c>
      <c r="J6909" s="8">
        <v>421.89</v>
      </c>
      <c r="K6909" s="8">
        <v>364.69</v>
      </c>
      <c r="L6909" s="8">
        <v>129098.34</v>
      </c>
      <c r="M6909" s="8">
        <v>111595.14</v>
      </c>
      <c r="N6909" s="8">
        <v>17503.2</v>
      </c>
    </row>
    <row r="6910" spans="1:14" x14ac:dyDescent="0.3">
      <c r="A6910" t="s">
        <v>17</v>
      </c>
      <c r="B6910" t="s">
        <v>18</v>
      </c>
      <c r="C6910" t="s">
        <v>19</v>
      </c>
      <c r="D6910" t="s">
        <v>3</v>
      </c>
      <c r="E6910" t="s">
        <v>23</v>
      </c>
      <c r="F6910" s="5">
        <v>42160</v>
      </c>
      <c r="G6910">
        <v>973940408</v>
      </c>
      <c r="H6910" s="5">
        <v>42190</v>
      </c>
      <c r="I6910">
        <v>9465</v>
      </c>
      <c r="J6910" s="8">
        <v>81.73</v>
      </c>
      <c r="K6910" s="8">
        <v>56.67</v>
      </c>
      <c r="L6910" s="8">
        <v>773574.45</v>
      </c>
      <c r="M6910" s="8">
        <v>536381.55000000005</v>
      </c>
      <c r="N6910" s="8">
        <v>237192.9</v>
      </c>
    </row>
    <row r="6911" spans="1:14" x14ac:dyDescent="0.3">
      <c r="A6911" t="s">
        <v>9</v>
      </c>
      <c r="B6911" t="s">
        <v>130</v>
      </c>
      <c r="C6911" t="s">
        <v>57</v>
      </c>
      <c r="D6911" t="s">
        <v>3</v>
      </c>
      <c r="E6911" t="s">
        <v>23</v>
      </c>
      <c r="F6911" s="5">
        <v>43700</v>
      </c>
      <c r="G6911">
        <v>451712596</v>
      </c>
      <c r="H6911" s="5">
        <v>43736</v>
      </c>
      <c r="I6911">
        <v>650</v>
      </c>
      <c r="J6911" s="8">
        <v>154.06</v>
      </c>
      <c r="K6911" s="8">
        <v>90.93</v>
      </c>
      <c r="L6911" s="8">
        <v>100139</v>
      </c>
      <c r="M6911" s="8">
        <v>59104.5</v>
      </c>
      <c r="N6911" s="8">
        <v>41034.5</v>
      </c>
    </row>
    <row r="6912" spans="1:14" x14ac:dyDescent="0.3">
      <c r="A6912" t="s">
        <v>9</v>
      </c>
      <c r="B6912" t="s">
        <v>117</v>
      </c>
      <c r="C6912" t="s">
        <v>31</v>
      </c>
      <c r="D6912" t="s">
        <v>3</v>
      </c>
      <c r="E6912" t="s">
        <v>8</v>
      </c>
      <c r="F6912" s="5">
        <v>44143</v>
      </c>
      <c r="G6912">
        <v>263867413</v>
      </c>
      <c r="H6912" s="5">
        <v>44163</v>
      </c>
      <c r="I6912">
        <v>3086</v>
      </c>
      <c r="J6912" s="8">
        <v>437.2</v>
      </c>
      <c r="K6912" s="8">
        <v>263.33</v>
      </c>
      <c r="L6912" s="8">
        <v>1349199.2</v>
      </c>
      <c r="M6912" s="8">
        <v>812636.38</v>
      </c>
      <c r="N6912" s="8">
        <v>536562.81999999995</v>
      </c>
    </row>
    <row r="6913" spans="1:14" x14ac:dyDescent="0.3">
      <c r="A6913" t="s">
        <v>0</v>
      </c>
      <c r="B6913" t="s">
        <v>197</v>
      </c>
      <c r="C6913" t="s">
        <v>11</v>
      </c>
      <c r="D6913" t="s">
        <v>3</v>
      </c>
      <c r="E6913" t="s">
        <v>4</v>
      </c>
      <c r="F6913" s="5">
        <v>42308</v>
      </c>
      <c r="G6913">
        <v>772953689</v>
      </c>
      <c r="H6913" s="5">
        <v>42357</v>
      </c>
      <c r="I6913">
        <v>3028</v>
      </c>
      <c r="J6913" s="8">
        <v>47.45</v>
      </c>
      <c r="K6913" s="8">
        <v>31.79</v>
      </c>
      <c r="L6913" s="8">
        <v>143678.6</v>
      </c>
      <c r="M6913" s="8">
        <v>96260.12</v>
      </c>
      <c r="N6913" s="8">
        <v>47418.48</v>
      </c>
    </row>
    <row r="6914" spans="1:14" x14ac:dyDescent="0.3">
      <c r="A6914" t="s">
        <v>12</v>
      </c>
      <c r="B6914" t="s">
        <v>107</v>
      </c>
      <c r="C6914" t="s">
        <v>6</v>
      </c>
      <c r="D6914" t="s">
        <v>7</v>
      </c>
      <c r="E6914" t="s">
        <v>4</v>
      </c>
      <c r="F6914" s="5">
        <v>44292</v>
      </c>
      <c r="G6914">
        <v>161832749</v>
      </c>
      <c r="H6914" s="5">
        <v>44341</v>
      </c>
      <c r="I6914">
        <v>8762</v>
      </c>
      <c r="J6914" s="8">
        <v>152.58000000000001</v>
      </c>
      <c r="K6914" s="8">
        <v>97.44</v>
      </c>
      <c r="L6914" s="8">
        <v>1336905.96</v>
      </c>
      <c r="M6914" s="8">
        <v>853769.28</v>
      </c>
      <c r="N6914" s="8">
        <v>483136.68</v>
      </c>
    </row>
    <row r="6915" spans="1:14" x14ac:dyDescent="0.3">
      <c r="A6915" t="s">
        <v>12</v>
      </c>
      <c r="B6915" t="s">
        <v>180</v>
      </c>
      <c r="C6915" t="s">
        <v>36</v>
      </c>
      <c r="D6915" t="s">
        <v>3</v>
      </c>
      <c r="E6915" t="s">
        <v>15</v>
      </c>
      <c r="F6915" s="5">
        <v>42151</v>
      </c>
      <c r="G6915">
        <v>283678424</v>
      </c>
      <c r="H6915" s="5">
        <v>42188</v>
      </c>
      <c r="I6915">
        <v>5604</v>
      </c>
      <c r="J6915" s="8">
        <v>421.89</v>
      </c>
      <c r="K6915" s="8">
        <v>364.69</v>
      </c>
      <c r="L6915" s="8">
        <v>2364271.56</v>
      </c>
      <c r="M6915" s="8">
        <v>2043722.76</v>
      </c>
      <c r="N6915" s="8">
        <v>320548.8</v>
      </c>
    </row>
    <row r="6916" spans="1:14" x14ac:dyDescent="0.3">
      <c r="A6916" t="s">
        <v>9</v>
      </c>
      <c r="B6916" t="s">
        <v>60</v>
      </c>
      <c r="C6916" t="s">
        <v>31</v>
      </c>
      <c r="D6916" t="s">
        <v>3</v>
      </c>
      <c r="E6916" t="s">
        <v>4</v>
      </c>
      <c r="F6916" s="5">
        <v>42109</v>
      </c>
      <c r="G6916">
        <v>811977040</v>
      </c>
      <c r="H6916" s="5">
        <v>42152</v>
      </c>
      <c r="I6916">
        <v>905</v>
      </c>
      <c r="J6916" s="8">
        <v>437.2</v>
      </c>
      <c r="K6916" s="8">
        <v>263.33</v>
      </c>
      <c r="L6916" s="8">
        <v>395666</v>
      </c>
      <c r="M6916" s="8">
        <v>238313.65</v>
      </c>
      <c r="N6916" s="8">
        <v>157352.35</v>
      </c>
    </row>
    <row r="6917" spans="1:14" x14ac:dyDescent="0.3">
      <c r="A6917" t="s">
        <v>9</v>
      </c>
      <c r="B6917" t="s">
        <v>55</v>
      </c>
      <c r="C6917" t="s">
        <v>31</v>
      </c>
      <c r="D6917" t="s">
        <v>7</v>
      </c>
      <c r="E6917" t="s">
        <v>4</v>
      </c>
      <c r="F6917" s="5">
        <v>44697</v>
      </c>
      <c r="G6917">
        <v>590527427</v>
      </c>
      <c r="H6917" s="5">
        <v>44731</v>
      </c>
      <c r="I6917">
        <v>9043</v>
      </c>
      <c r="J6917" s="8">
        <v>437.2</v>
      </c>
      <c r="K6917" s="8">
        <v>263.33</v>
      </c>
      <c r="L6917" s="8">
        <v>3953599.6</v>
      </c>
      <c r="M6917" s="8">
        <v>2381293.19</v>
      </c>
      <c r="N6917" s="8">
        <v>1572306.41</v>
      </c>
    </row>
    <row r="6918" spans="1:14" x14ac:dyDescent="0.3">
      <c r="A6918" t="s">
        <v>12</v>
      </c>
      <c r="B6918" t="s">
        <v>61</v>
      </c>
      <c r="C6918" t="s">
        <v>19</v>
      </c>
      <c r="D6918" t="s">
        <v>7</v>
      </c>
      <c r="E6918" t="s">
        <v>8</v>
      </c>
      <c r="F6918" s="5">
        <v>42489</v>
      </c>
      <c r="G6918">
        <v>783440911</v>
      </c>
      <c r="H6918" s="5">
        <v>42530</v>
      </c>
      <c r="I6918">
        <v>6430</v>
      </c>
      <c r="J6918" s="8">
        <v>81.73</v>
      </c>
      <c r="K6918" s="8">
        <v>56.67</v>
      </c>
      <c r="L6918" s="8">
        <v>525523.9</v>
      </c>
      <c r="M6918" s="8">
        <v>364388.1</v>
      </c>
      <c r="N6918" s="8">
        <v>161135.79999999999</v>
      </c>
    </row>
    <row r="6919" spans="1:14" x14ac:dyDescent="0.3">
      <c r="A6919" t="s">
        <v>9</v>
      </c>
      <c r="B6919" t="s">
        <v>123</v>
      </c>
      <c r="C6919" t="s">
        <v>19</v>
      </c>
      <c r="D6919" t="s">
        <v>3</v>
      </c>
      <c r="E6919" t="s">
        <v>8</v>
      </c>
      <c r="F6919" s="5">
        <v>42297</v>
      </c>
      <c r="G6919">
        <v>825141322</v>
      </c>
      <c r="H6919" s="5">
        <v>42330</v>
      </c>
      <c r="I6919">
        <v>6509</v>
      </c>
      <c r="J6919" s="8">
        <v>81.73</v>
      </c>
      <c r="K6919" s="8">
        <v>56.67</v>
      </c>
      <c r="L6919" s="8">
        <v>531980.56999999995</v>
      </c>
      <c r="M6919" s="8">
        <v>368865.03</v>
      </c>
      <c r="N6919" s="8">
        <v>163115.54</v>
      </c>
    </row>
    <row r="6920" spans="1:14" x14ac:dyDescent="0.3">
      <c r="A6920" t="s">
        <v>9</v>
      </c>
      <c r="B6920" t="s">
        <v>156</v>
      </c>
      <c r="C6920" t="s">
        <v>45</v>
      </c>
      <c r="D6920" t="s">
        <v>7</v>
      </c>
      <c r="E6920" t="s">
        <v>4</v>
      </c>
      <c r="F6920" s="5">
        <v>42090</v>
      </c>
      <c r="G6920">
        <v>670364987</v>
      </c>
      <c r="H6920" s="5">
        <v>42133</v>
      </c>
      <c r="I6920">
        <v>4752</v>
      </c>
      <c r="J6920" s="8">
        <v>9.33</v>
      </c>
      <c r="K6920" s="8">
        <v>6.92</v>
      </c>
      <c r="L6920" s="8">
        <v>44336.160000000003</v>
      </c>
      <c r="M6920" s="8">
        <v>32883.839999999997</v>
      </c>
      <c r="N6920" s="8">
        <v>11452.32</v>
      </c>
    </row>
    <row r="6921" spans="1:14" x14ac:dyDescent="0.3">
      <c r="A6921" t="s">
        <v>9</v>
      </c>
      <c r="B6921" t="s">
        <v>80</v>
      </c>
      <c r="C6921" t="s">
        <v>36</v>
      </c>
      <c r="D6921" t="s">
        <v>3</v>
      </c>
      <c r="E6921" t="s">
        <v>4</v>
      </c>
      <c r="F6921" s="5">
        <v>44843</v>
      </c>
      <c r="G6921">
        <v>344160735</v>
      </c>
      <c r="H6921" s="5">
        <v>44885</v>
      </c>
      <c r="I6921">
        <v>3664</v>
      </c>
      <c r="J6921" s="8">
        <v>421.89</v>
      </c>
      <c r="K6921" s="8">
        <v>364.69</v>
      </c>
      <c r="L6921" s="8">
        <v>1545804.96</v>
      </c>
      <c r="M6921" s="8">
        <v>1336224.1599999999</v>
      </c>
      <c r="N6921" s="8">
        <v>209580.79999999999</v>
      </c>
    </row>
    <row r="6922" spans="1:14" x14ac:dyDescent="0.3">
      <c r="A6922" t="s">
        <v>9</v>
      </c>
      <c r="B6922" t="s">
        <v>142</v>
      </c>
      <c r="C6922" t="s">
        <v>14</v>
      </c>
      <c r="D6922" t="s">
        <v>3</v>
      </c>
      <c r="E6922" t="s">
        <v>4</v>
      </c>
      <c r="F6922" s="5">
        <v>43380</v>
      </c>
      <c r="G6922">
        <v>391889894</v>
      </c>
      <c r="H6922" s="5">
        <v>43393</v>
      </c>
      <c r="I6922">
        <v>7783</v>
      </c>
      <c r="J6922" s="8">
        <v>205.7</v>
      </c>
      <c r="K6922" s="8">
        <v>117.11</v>
      </c>
      <c r="L6922" s="8">
        <v>1600963.1</v>
      </c>
      <c r="M6922" s="8">
        <v>911467.13</v>
      </c>
      <c r="N6922" s="8">
        <v>689495.97</v>
      </c>
    </row>
    <row r="6923" spans="1:14" x14ac:dyDescent="0.3">
      <c r="A6923" t="s">
        <v>9</v>
      </c>
      <c r="B6923" t="s">
        <v>116</v>
      </c>
      <c r="C6923" t="s">
        <v>11</v>
      </c>
      <c r="D6923" t="s">
        <v>7</v>
      </c>
      <c r="E6923" t="s">
        <v>23</v>
      </c>
      <c r="F6923" s="5">
        <v>43148</v>
      </c>
      <c r="G6923">
        <v>529226291</v>
      </c>
      <c r="H6923" s="5">
        <v>43179</v>
      </c>
      <c r="I6923">
        <v>8675</v>
      </c>
      <c r="J6923" s="8">
        <v>47.45</v>
      </c>
      <c r="K6923" s="8">
        <v>31.79</v>
      </c>
      <c r="L6923" s="8">
        <v>411628.75</v>
      </c>
      <c r="M6923" s="8">
        <v>275778.25</v>
      </c>
      <c r="N6923" s="8">
        <v>135850.5</v>
      </c>
    </row>
    <row r="6924" spans="1:14" x14ac:dyDescent="0.3">
      <c r="A6924" t="s">
        <v>9</v>
      </c>
      <c r="B6924" t="s">
        <v>64</v>
      </c>
      <c r="C6924" t="s">
        <v>65</v>
      </c>
      <c r="D6924" t="s">
        <v>7</v>
      </c>
      <c r="E6924" t="s">
        <v>4</v>
      </c>
      <c r="F6924" s="5">
        <v>44558</v>
      </c>
      <c r="G6924">
        <v>992156255</v>
      </c>
      <c r="H6924" s="5">
        <v>44221</v>
      </c>
      <c r="I6924">
        <v>9939</v>
      </c>
      <c r="J6924" s="8">
        <v>668.27</v>
      </c>
      <c r="K6924" s="8">
        <v>502.54</v>
      </c>
      <c r="L6924" s="8">
        <v>6641935.5300000003</v>
      </c>
      <c r="M6924" s="8">
        <v>4994745.0599999996</v>
      </c>
      <c r="N6924" s="8">
        <v>1647190.47</v>
      </c>
    </row>
    <row r="6925" spans="1:14" x14ac:dyDescent="0.3">
      <c r="A6925" t="s">
        <v>20</v>
      </c>
      <c r="B6925" t="s">
        <v>70</v>
      </c>
      <c r="C6925" t="s">
        <v>14</v>
      </c>
      <c r="D6925" t="s">
        <v>3</v>
      </c>
      <c r="E6925" t="s">
        <v>23</v>
      </c>
      <c r="F6925" s="5">
        <v>42487</v>
      </c>
      <c r="G6925">
        <v>286978614</v>
      </c>
      <c r="H6925" s="5">
        <v>42518</v>
      </c>
      <c r="I6925">
        <v>2204</v>
      </c>
      <c r="J6925" s="8">
        <v>205.7</v>
      </c>
      <c r="K6925" s="8">
        <v>117.11</v>
      </c>
      <c r="L6925" s="8">
        <v>453362.8</v>
      </c>
      <c r="M6925" s="8">
        <v>258110.44</v>
      </c>
      <c r="N6925" s="8">
        <v>195252.36</v>
      </c>
    </row>
    <row r="6926" spans="1:14" x14ac:dyDescent="0.3">
      <c r="A6926" t="s">
        <v>0</v>
      </c>
      <c r="B6926" t="s">
        <v>171</v>
      </c>
      <c r="C6926" t="s">
        <v>19</v>
      </c>
      <c r="D6926" t="s">
        <v>7</v>
      </c>
      <c r="E6926" t="s">
        <v>15</v>
      </c>
      <c r="F6926" s="5">
        <v>43628</v>
      </c>
      <c r="G6926">
        <v>140304696</v>
      </c>
      <c r="H6926" s="5">
        <v>43654</v>
      </c>
      <c r="I6926">
        <v>8132</v>
      </c>
      <c r="J6926" s="8">
        <v>81.73</v>
      </c>
      <c r="K6926" s="8">
        <v>56.67</v>
      </c>
      <c r="L6926" s="8">
        <v>664628.36</v>
      </c>
      <c r="M6926" s="8">
        <v>460840.44</v>
      </c>
      <c r="N6926" s="8">
        <v>203787.92</v>
      </c>
    </row>
    <row r="6927" spans="1:14" x14ac:dyDescent="0.3">
      <c r="A6927" t="s">
        <v>9</v>
      </c>
      <c r="B6927" t="s">
        <v>84</v>
      </c>
      <c r="C6927" t="s">
        <v>65</v>
      </c>
      <c r="D6927" t="s">
        <v>3</v>
      </c>
      <c r="E6927" t="s">
        <v>23</v>
      </c>
      <c r="F6927" s="5">
        <v>42828</v>
      </c>
      <c r="G6927">
        <v>549058330</v>
      </c>
      <c r="H6927" s="5">
        <v>42866</v>
      </c>
      <c r="I6927">
        <v>7416</v>
      </c>
      <c r="J6927" s="8">
        <v>668.27</v>
      </c>
      <c r="K6927" s="8">
        <v>502.54</v>
      </c>
      <c r="L6927" s="8">
        <v>4955890.32</v>
      </c>
      <c r="M6927" s="8">
        <v>3726836.64</v>
      </c>
      <c r="N6927" s="8">
        <v>1229053.68</v>
      </c>
    </row>
    <row r="6928" spans="1:14" x14ac:dyDescent="0.3">
      <c r="A6928" t="s">
        <v>17</v>
      </c>
      <c r="B6928" t="s">
        <v>82</v>
      </c>
      <c r="C6928" t="s">
        <v>22</v>
      </c>
      <c r="D6928" t="s">
        <v>7</v>
      </c>
      <c r="E6928" t="s">
        <v>15</v>
      </c>
      <c r="F6928" s="5">
        <v>43983</v>
      </c>
      <c r="G6928">
        <v>230475842</v>
      </c>
      <c r="H6928" s="5">
        <v>43990</v>
      </c>
      <c r="I6928">
        <v>1778</v>
      </c>
      <c r="J6928" s="8">
        <v>109.28</v>
      </c>
      <c r="K6928" s="8">
        <v>35.840000000000003</v>
      </c>
      <c r="L6928" s="8">
        <v>194299.84</v>
      </c>
      <c r="M6928" s="8">
        <v>63723.519999999997</v>
      </c>
      <c r="N6928" s="8">
        <v>130576.32000000001</v>
      </c>
    </row>
    <row r="6929" spans="1:14" x14ac:dyDescent="0.3">
      <c r="A6929" t="s">
        <v>9</v>
      </c>
      <c r="B6929" t="s">
        <v>100</v>
      </c>
      <c r="C6929" t="s">
        <v>45</v>
      </c>
      <c r="D6929" t="s">
        <v>7</v>
      </c>
      <c r="E6929" t="s">
        <v>15</v>
      </c>
      <c r="F6929" s="5">
        <v>44256</v>
      </c>
      <c r="G6929">
        <v>672106063</v>
      </c>
      <c r="H6929" s="5">
        <v>44265</v>
      </c>
      <c r="I6929">
        <v>9975</v>
      </c>
      <c r="J6929" s="8">
        <v>9.33</v>
      </c>
      <c r="K6929" s="8">
        <v>6.92</v>
      </c>
      <c r="L6929" s="8">
        <v>93066.75</v>
      </c>
      <c r="M6929" s="8">
        <v>69027</v>
      </c>
      <c r="N6929" s="8">
        <v>24039.75</v>
      </c>
    </row>
    <row r="6930" spans="1:14" x14ac:dyDescent="0.3">
      <c r="A6930" t="s">
        <v>9</v>
      </c>
      <c r="B6930" t="s">
        <v>78</v>
      </c>
      <c r="C6930" t="s">
        <v>45</v>
      </c>
      <c r="D6930" t="s">
        <v>3</v>
      </c>
      <c r="E6930" t="s">
        <v>4</v>
      </c>
      <c r="F6930" s="5">
        <v>44435</v>
      </c>
      <c r="G6930">
        <v>281810319</v>
      </c>
      <c r="H6930" s="5">
        <v>44470</v>
      </c>
      <c r="I6930">
        <v>2791</v>
      </c>
      <c r="J6930" s="8">
        <v>9.33</v>
      </c>
      <c r="K6930" s="8">
        <v>6.92</v>
      </c>
      <c r="L6930" s="8">
        <v>26040.03</v>
      </c>
      <c r="M6930" s="8">
        <v>19313.72</v>
      </c>
      <c r="N6930" s="8">
        <v>6726.31</v>
      </c>
    </row>
    <row r="6931" spans="1:14" x14ac:dyDescent="0.3">
      <c r="A6931" t="s">
        <v>12</v>
      </c>
      <c r="B6931" t="s">
        <v>195</v>
      </c>
      <c r="C6931" t="s">
        <v>2</v>
      </c>
      <c r="D6931" t="s">
        <v>7</v>
      </c>
      <c r="E6931" t="s">
        <v>23</v>
      </c>
      <c r="F6931" s="5">
        <v>42695</v>
      </c>
      <c r="G6931">
        <v>237762439</v>
      </c>
      <c r="H6931" s="5">
        <v>42708</v>
      </c>
      <c r="I6931">
        <v>8044</v>
      </c>
      <c r="J6931" s="8">
        <v>255.28</v>
      </c>
      <c r="K6931" s="8">
        <v>159.41999999999999</v>
      </c>
      <c r="L6931" s="8">
        <v>2053472.32</v>
      </c>
      <c r="M6931" s="8">
        <v>1282374.48</v>
      </c>
      <c r="N6931" s="8">
        <v>771097.84</v>
      </c>
    </row>
    <row r="6932" spans="1:14" x14ac:dyDescent="0.3">
      <c r="A6932" t="s">
        <v>17</v>
      </c>
      <c r="B6932" t="s">
        <v>135</v>
      </c>
      <c r="C6932" t="s">
        <v>19</v>
      </c>
      <c r="D6932" t="s">
        <v>7</v>
      </c>
      <c r="E6932" t="s">
        <v>23</v>
      </c>
      <c r="F6932" s="5">
        <v>42297</v>
      </c>
      <c r="G6932">
        <v>438448750</v>
      </c>
      <c r="H6932" s="5">
        <v>42334</v>
      </c>
      <c r="I6932">
        <v>5583</v>
      </c>
      <c r="J6932" s="8">
        <v>81.73</v>
      </c>
      <c r="K6932" s="8">
        <v>56.67</v>
      </c>
      <c r="L6932" s="8">
        <v>456298.59</v>
      </c>
      <c r="M6932" s="8">
        <v>316388.61</v>
      </c>
      <c r="N6932" s="8">
        <v>139909.98000000001</v>
      </c>
    </row>
    <row r="6933" spans="1:14" x14ac:dyDescent="0.3">
      <c r="A6933" t="s">
        <v>12</v>
      </c>
      <c r="B6933" t="s">
        <v>189</v>
      </c>
      <c r="C6933" t="s">
        <v>14</v>
      </c>
      <c r="D6933" t="s">
        <v>3</v>
      </c>
      <c r="E6933" t="s">
        <v>4</v>
      </c>
      <c r="F6933" s="5">
        <v>42848</v>
      </c>
      <c r="G6933">
        <v>852668082</v>
      </c>
      <c r="H6933" s="5">
        <v>42882</v>
      </c>
      <c r="I6933">
        <v>2289</v>
      </c>
      <c r="J6933" s="8">
        <v>205.7</v>
      </c>
      <c r="K6933" s="8">
        <v>117.11</v>
      </c>
      <c r="L6933" s="8">
        <v>470847.3</v>
      </c>
      <c r="M6933" s="8">
        <v>268064.78999999998</v>
      </c>
      <c r="N6933" s="8">
        <v>202782.51</v>
      </c>
    </row>
    <row r="6934" spans="1:14" x14ac:dyDescent="0.3">
      <c r="A6934" t="s">
        <v>12</v>
      </c>
      <c r="B6934" t="s">
        <v>146</v>
      </c>
      <c r="C6934" t="s">
        <v>57</v>
      </c>
      <c r="D6934" t="s">
        <v>3</v>
      </c>
      <c r="E6934" t="s">
        <v>23</v>
      </c>
      <c r="F6934" s="5">
        <v>42462</v>
      </c>
      <c r="G6934">
        <v>169531762</v>
      </c>
      <c r="H6934" s="5">
        <v>42512</v>
      </c>
      <c r="I6934">
        <v>7071</v>
      </c>
      <c r="J6934" s="8">
        <v>154.06</v>
      </c>
      <c r="K6934" s="8">
        <v>90.93</v>
      </c>
      <c r="L6934" s="8">
        <v>1089358.26</v>
      </c>
      <c r="M6934" s="8">
        <v>642966.03</v>
      </c>
      <c r="N6934" s="8">
        <v>446392.23</v>
      </c>
    </row>
    <row r="6935" spans="1:14" x14ac:dyDescent="0.3">
      <c r="A6935" t="s">
        <v>9</v>
      </c>
      <c r="B6935" t="s">
        <v>123</v>
      </c>
      <c r="C6935" t="s">
        <v>45</v>
      </c>
      <c r="D6935" t="s">
        <v>7</v>
      </c>
      <c r="E6935" t="s">
        <v>23</v>
      </c>
      <c r="F6935" s="5">
        <v>43951</v>
      </c>
      <c r="G6935">
        <v>748463618</v>
      </c>
      <c r="H6935" s="5">
        <v>43965</v>
      </c>
      <c r="I6935">
        <v>5872</v>
      </c>
      <c r="J6935" s="8">
        <v>9.33</v>
      </c>
      <c r="K6935" s="8">
        <v>6.92</v>
      </c>
      <c r="L6935" s="8">
        <v>54785.760000000002</v>
      </c>
      <c r="M6935" s="8">
        <v>40634.239999999998</v>
      </c>
      <c r="N6935" s="8">
        <v>14151.52</v>
      </c>
    </row>
    <row r="6936" spans="1:14" x14ac:dyDescent="0.3">
      <c r="A6936" t="s">
        <v>9</v>
      </c>
      <c r="B6936" t="s">
        <v>165</v>
      </c>
      <c r="C6936" t="s">
        <v>36</v>
      </c>
      <c r="D6936" t="s">
        <v>3</v>
      </c>
      <c r="E6936" t="s">
        <v>23</v>
      </c>
      <c r="F6936" s="5">
        <v>43781</v>
      </c>
      <c r="G6936">
        <v>969199979</v>
      </c>
      <c r="H6936" s="5">
        <v>43806</v>
      </c>
      <c r="I6936">
        <v>6666</v>
      </c>
      <c r="J6936" s="8">
        <v>421.89</v>
      </c>
      <c r="K6936" s="8">
        <v>364.69</v>
      </c>
      <c r="L6936" s="8">
        <v>2812318.74</v>
      </c>
      <c r="M6936" s="8">
        <v>2431023.54</v>
      </c>
      <c r="N6936" s="8">
        <v>381295.2</v>
      </c>
    </row>
    <row r="6937" spans="1:14" x14ac:dyDescent="0.3">
      <c r="A6937" t="s">
        <v>0</v>
      </c>
      <c r="B6937" t="s">
        <v>97</v>
      </c>
      <c r="C6937" t="s">
        <v>11</v>
      </c>
      <c r="D6937" t="s">
        <v>7</v>
      </c>
      <c r="E6937" t="s">
        <v>8</v>
      </c>
      <c r="F6937" s="5">
        <v>44316</v>
      </c>
      <c r="G6937">
        <v>181789672</v>
      </c>
      <c r="H6937" s="5">
        <v>44329</v>
      </c>
      <c r="I6937">
        <v>4459</v>
      </c>
      <c r="J6937" s="8">
        <v>47.45</v>
      </c>
      <c r="K6937" s="8">
        <v>31.79</v>
      </c>
      <c r="L6937" s="8">
        <v>211579.55</v>
      </c>
      <c r="M6937" s="8">
        <v>141751.60999999999</v>
      </c>
      <c r="N6937" s="8">
        <v>69827.94</v>
      </c>
    </row>
    <row r="6938" spans="1:14" x14ac:dyDescent="0.3">
      <c r="A6938" t="s">
        <v>9</v>
      </c>
      <c r="B6938" t="s">
        <v>157</v>
      </c>
      <c r="C6938" t="s">
        <v>2</v>
      </c>
      <c r="D6938" t="s">
        <v>7</v>
      </c>
      <c r="E6938" t="s">
        <v>15</v>
      </c>
      <c r="F6938" s="5">
        <v>44338</v>
      </c>
      <c r="G6938">
        <v>956594026</v>
      </c>
      <c r="H6938" s="5">
        <v>44364</v>
      </c>
      <c r="I6938">
        <v>6285</v>
      </c>
      <c r="J6938" s="8">
        <v>255.28</v>
      </c>
      <c r="K6938" s="8">
        <v>159.41999999999999</v>
      </c>
      <c r="L6938" s="8">
        <v>1604434.8</v>
      </c>
      <c r="M6938" s="8">
        <v>1001954.7</v>
      </c>
      <c r="N6938" s="8">
        <v>602480.1</v>
      </c>
    </row>
    <row r="6939" spans="1:14" x14ac:dyDescent="0.3">
      <c r="A6939" t="s">
        <v>39</v>
      </c>
      <c r="B6939" t="s">
        <v>128</v>
      </c>
      <c r="C6939" t="s">
        <v>36</v>
      </c>
      <c r="D6939" t="s">
        <v>3</v>
      </c>
      <c r="E6939" t="s">
        <v>8</v>
      </c>
      <c r="F6939" s="5">
        <v>44718</v>
      </c>
      <c r="G6939">
        <v>534286868</v>
      </c>
      <c r="H6939" s="5">
        <v>44767</v>
      </c>
      <c r="I6939">
        <v>6212</v>
      </c>
      <c r="J6939" s="8">
        <v>421.89</v>
      </c>
      <c r="K6939" s="8">
        <v>364.69</v>
      </c>
      <c r="L6939" s="8">
        <v>2620780.6800000002</v>
      </c>
      <c r="M6939" s="8">
        <v>2265454.2799999998</v>
      </c>
      <c r="N6939" s="8">
        <v>355326.4</v>
      </c>
    </row>
    <row r="6940" spans="1:14" x14ac:dyDescent="0.3">
      <c r="A6940" t="s">
        <v>20</v>
      </c>
      <c r="B6940" t="s">
        <v>52</v>
      </c>
      <c r="C6940" t="s">
        <v>19</v>
      </c>
      <c r="D6940" t="s">
        <v>3</v>
      </c>
      <c r="E6940" t="s">
        <v>4</v>
      </c>
      <c r="F6940" s="5">
        <v>43636</v>
      </c>
      <c r="G6940">
        <v>275854527</v>
      </c>
      <c r="H6940" s="5">
        <v>43665</v>
      </c>
      <c r="I6940">
        <v>340</v>
      </c>
      <c r="J6940" s="8">
        <v>81.73</v>
      </c>
      <c r="K6940" s="8">
        <v>56.67</v>
      </c>
      <c r="L6940" s="8">
        <v>27788.2</v>
      </c>
      <c r="M6940" s="8">
        <v>19267.8</v>
      </c>
      <c r="N6940" s="8">
        <v>8520.4</v>
      </c>
    </row>
    <row r="6941" spans="1:14" x14ac:dyDescent="0.3">
      <c r="A6941" t="s">
        <v>9</v>
      </c>
      <c r="B6941" t="s">
        <v>89</v>
      </c>
      <c r="C6941" t="s">
        <v>11</v>
      </c>
      <c r="D6941" t="s">
        <v>3</v>
      </c>
      <c r="E6941" t="s">
        <v>23</v>
      </c>
      <c r="F6941" s="5">
        <v>42087</v>
      </c>
      <c r="G6941">
        <v>712595832</v>
      </c>
      <c r="H6941" s="5">
        <v>42091</v>
      </c>
      <c r="I6941">
        <v>1797</v>
      </c>
      <c r="J6941" s="8">
        <v>47.45</v>
      </c>
      <c r="K6941" s="8">
        <v>31.79</v>
      </c>
      <c r="L6941" s="8">
        <v>85267.65</v>
      </c>
      <c r="M6941" s="8">
        <v>57126.63</v>
      </c>
      <c r="N6941" s="8">
        <v>28141.02</v>
      </c>
    </row>
    <row r="6942" spans="1:14" x14ac:dyDescent="0.3">
      <c r="A6942" t="s">
        <v>0</v>
      </c>
      <c r="B6942" t="s">
        <v>41</v>
      </c>
      <c r="C6942" t="s">
        <v>19</v>
      </c>
      <c r="D6942" t="s">
        <v>3</v>
      </c>
      <c r="E6942" t="s">
        <v>23</v>
      </c>
      <c r="F6942" s="5">
        <v>44377</v>
      </c>
      <c r="G6942">
        <v>196122109</v>
      </c>
      <c r="H6942" s="5">
        <v>44400</v>
      </c>
      <c r="I6942">
        <v>5745</v>
      </c>
      <c r="J6942" s="8">
        <v>81.73</v>
      </c>
      <c r="K6942" s="8">
        <v>56.67</v>
      </c>
      <c r="L6942" s="8">
        <v>469538.85</v>
      </c>
      <c r="M6942" s="8">
        <v>325569.15000000002</v>
      </c>
      <c r="N6942" s="8">
        <v>143969.70000000001</v>
      </c>
    </row>
    <row r="6943" spans="1:14" x14ac:dyDescent="0.3">
      <c r="A6943" t="s">
        <v>9</v>
      </c>
      <c r="B6943" t="s">
        <v>167</v>
      </c>
      <c r="C6943" t="s">
        <v>2</v>
      </c>
      <c r="D6943" t="s">
        <v>7</v>
      </c>
      <c r="E6943" t="s">
        <v>8</v>
      </c>
      <c r="F6943" s="5">
        <v>44738</v>
      </c>
      <c r="G6943">
        <v>748357188</v>
      </c>
      <c r="H6943" s="5">
        <v>44762</v>
      </c>
      <c r="I6943">
        <v>4377</v>
      </c>
      <c r="J6943" s="8">
        <v>255.28</v>
      </c>
      <c r="K6943" s="8">
        <v>159.41999999999999</v>
      </c>
      <c r="L6943" s="8">
        <v>1117360.56</v>
      </c>
      <c r="M6943" s="8">
        <v>697781.34</v>
      </c>
      <c r="N6943" s="8">
        <v>419579.22</v>
      </c>
    </row>
    <row r="6944" spans="1:14" x14ac:dyDescent="0.3">
      <c r="A6944" t="s">
        <v>39</v>
      </c>
      <c r="B6944" t="s">
        <v>205</v>
      </c>
      <c r="C6944" t="s">
        <v>31</v>
      </c>
      <c r="D6944" t="s">
        <v>3</v>
      </c>
      <c r="E6944" t="s">
        <v>8</v>
      </c>
      <c r="F6944" s="5">
        <v>43794</v>
      </c>
      <c r="G6944">
        <v>411537396</v>
      </c>
      <c r="H6944" s="5">
        <v>43802</v>
      </c>
      <c r="I6944">
        <v>1916</v>
      </c>
      <c r="J6944" s="8">
        <v>437.2</v>
      </c>
      <c r="K6944" s="8">
        <v>263.33</v>
      </c>
      <c r="L6944" s="8">
        <v>837675.2</v>
      </c>
      <c r="M6944" s="8">
        <v>504540.28</v>
      </c>
      <c r="N6944" s="8">
        <v>333134.92</v>
      </c>
    </row>
    <row r="6945" spans="1:14" x14ac:dyDescent="0.3">
      <c r="A6945" t="s">
        <v>9</v>
      </c>
      <c r="B6945" t="s">
        <v>44</v>
      </c>
      <c r="C6945" t="s">
        <v>45</v>
      </c>
      <c r="D6945" t="s">
        <v>7</v>
      </c>
      <c r="E6945" t="s">
        <v>15</v>
      </c>
      <c r="F6945" s="5">
        <v>43521</v>
      </c>
      <c r="G6945">
        <v>898211562</v>
      </c>
      <c r="H6945" s="5">
        <v>43536</v>
      </c>
      <c r="I6945">
        <v>9616</v>
      </c>
      <c r="J6945" s="8">
        <v>9.33</v>
      </c>
      <c r="K6945" s="8">
        <v>6.92</v>
      </c>
      <c r="L6945" s="8">
        <v>89717.28</v>
      </c>
      <c r="M6945" s="8">
        <v>66542.720000000001</v>
      </c>
      <c r="N6945" s="8">
        <v>23174.560000000001</v>
      </c>
    </row>
    <row r="6946" spans="1:14" x14ac:dyDescent="0.3">
      <c r="A6946" t="s">
        <v>20</v>
      </c>
      <c r="B6946" t="s">
        <v>140</v>
      </c>
      <c r="C6946" t="s">
        <v>45</v>
      </c>
      <c r="D6946" t="s">
        <v>7</v>
      </c>
      <c r="E6946" t="s">
        <v>4</v>
      </c>
      <c r="F6946" s="5">
        <v>42320</v>
      </c>
      <c r="G6946">
        <v>841241014</v>
      </c>
      <c r="H6946" s="5">
        <v>42369</v>
      </c>
      <c r="I6946">
        <v>765</v>
      </c>
      <c r="J6946" s="8">
        <v>9.33</v>
      </c>
      <c r="K6946" s="8">
        <v>6.92</v>
      </c>
      <c r="L6946" s="8">
        <v>7137.45</v>
      </c>
      <c r="M6946" s="8">
        <v>5293.8</v>
      </c>
      <c r="N6946" s="8">
        <v>1843.65</v>
      </c>
    </row>
    <row r="6947" spans="1:14" x14ac:dyDescent="0.3">
      <c r="A6947" t="s">
        <v>9</v>
      </c>
      <c r="B6947" t="s">
        <v>55</v>
      </c>
      <c r="C6947" t="s">
        <v>2</v>
      </c>
      <c r="D6947" t="s">
        <v>3</v>
      </c>
      <c r="E6947" t="s">
        <v>15</v>
      </c>
      <c r="F6947" s="5">
        <v>44483</v>
      </c>
      <c r="G6947">
        <v>743799579</v>
      </c>
      <c r="H6947" s="5">
        <v>44532</v>
      </c>
      <c r="I6947">
        <v>5679</v>
      </c>
      <c r="J6947" s="8">
        <v>255.28</v>
      </c>
      <c r="K6947" s="8">
        <v>159.41999999999999</v>
      </c>
      <c r="L6947" s="8">
        <v>1449735.12</v>
      </c>
      <c r="M6947" s="8">
        <v>905346.18</v>
      </c>
      <c r="N6947" s="8">
        <v>544388.93999999994</v>
      </c>
    </row>
    <row r="6948" spans="1:14" x14ac:dyDescent="0.3">
      <c r="A6948" t="s">
        <v>9</v>
      </c>
      <c r="B6948" t="s">
        <v>194</v>
      </c>
      <c r="C6948" t="s">
        <v>29</v>
      </c>
      <c r="D6948" t="s">
        <v>7</v>
      </c>
      <c r="E6948" t="s">
        <v>8</v>
      </c>
      <c r="F6948" s="5">
        <v>43266</v>
      </c>
      <c r="G6948">
        <v>729373586</v>
      </c>
      <c r="H6948" s="5">
        <v>43286</v>
      </c>
      <c r="I6948">
        <v>6707</v>
      </c>
      <c r="J6948" s="8">
        <v>651.21</v>
      </c>
      <c r="K6948" s="8">
        <v>524.96</v>
      </c>
      <c r="L6948" s="8">
        <v>4367665.47</v>
      </c>
      <c r="M6948" s="8">
        <v>3520906.72</v>
      </c>
      <c r="N6948" s="8">
        <v>846758.75</v>
      </c>
    </row>
    <row r="6949" spans="1:14" x14ac:dyDescent="0.3">
      <c r="A6949" t="s">
        <v>9</v>
      </c>
      <c r="B6949" t="s">
        <v>114</v>
      </c>
      <c r="C6949" t="s">
        <v>45</v>
      </c>
      <c r="D6949" t="s">
        <v>7</v>
      </c>
      <c r="E6949" t="s">
        <v>4</v>
      </c>
      <c r="F6949" s="5">
        <v>44550</v>
      </c>
      <c r="G6949">
        <v>991761863</v>
      </c>
      <c r="H6949" s="5">
        <v>44554</v>
      </c>
      <c r="I6949">
        <v>3229</v>
      </c>
      <c r="J6949" s="8">
        <v>9.33</v>
      </c>
      <c r="K6949" s="8">
        <v>6.92</v>
      </c>
      <c r="L6949" s="8">
        <v>30126.57</v>
      </c>
      <c r="M6949" s="8">
        <v>22344.68</v>
      </c>
      <c r="N6949" s="8">
        <v>7781.89</v>
      </c>
    </row>
    <row r="6950" spans="1:14" x14ac:dyDescent="0.3">
      <c r="A6950" t="s">
        <v>9</v>
      </c>
      <c r="B6950" t="s">
        <v>72</v>
      </c>
      <c r="C6950" t="s">
        <v>31</v>
      </c>
      <c r="D6950" t="s">
        <v>3</v>
      </c>
      <c r="E6950" t="s">
        <v>15</v>
      </c>
      <c r="F6950" s="5">
        <v>42446</v>
      </c>
      <c r="G6950">
        <v>445075738</v>
      </c>
      <c r="H6950" s="5">
        <v>42456</v>
      </c>
      <c r="I6950">
        <v>6656</v>
      </c>
      <c r="J6950" s="8">
        <v>437.2</v>
      </c>
      <c r="K6950" s="8">
        <v>263.33</v>
      </c>
      <c r="L6950" s="8">
        <v>2910003.2000000002</v>
      </c>
      <c r="M6950" s="8">
        <v>1752724.48</v>
      </c>
      <c r="N6950" s="8">
        <v>1157278.72</v>
      </c>
    </row>
    <row r="6951" spans="1:14" x14ac:dyDescent="0.3">
      <c r="A6951" t="s">
        <v>17</v>
      </c>
      <c r="B6951" t="s">
        <v>42</v>
      </c>
      <c r="C6951" t="s">
        <v>22</v>
      </c>
      <c r="D6951" t="s">
        <v>3</v>
      </c>
      <c r="E6951" t="s">
        <v>15</v>
      </c>
      <c r="F6951" s="5">
        <v>43691</v>
      </c>
      <c r="G6951">
        <v>773739039</v>
      </c>
      <c r="H6951" s="5">
        <v>43721</v>
      </c>
      <c r="I6951">
        <v>5431</v>
      </c>
      <c r="J6951" s="8">
        <v>109.28</v>
      </c>
      <c r="K6951" s="8">
        <v>35.840000000000003</v>
      </c>
      <c r="L6951" s="8">
        <v>593499.68000000005</v>
      </c>
      <c r="M6951" s="8">
        <v>194647.04000000001</v>
      </c>
      <c r="N6951" s="8">
        <v>398852.64</v>
      </c>
    </row>
    <row r="6952" spans="1:14" x14ac:dyDescent="0.3">
      <c r="A6952" t="s">
        <v>20</v>
      </c>
      <c r="B6952" t="s">
        <v>183</v>
      </c>
      <c r="C6952" t="s">
        <v>19</v>
      </c>
      <c r="D6952" t="s">
        <v>7</v>
      </c>
      <c r="E6952" t="s">
        <v>4</v>
      </c>
      <c r="F6952" s="5">
        <v>43253</v>
      </c>
      <c r="G6952">
        <v>582488095</v>
      </c>
      <c r="H6952" s="5">
        <v>43274</v>
      </c>
      <c r="I6952">
        <v>26</v>
      </c>
      <c r="J6952" s="8">
        <v>81.73</v>
      </c>
      <c r="K6952" s="8">
        <v>56.67</v>
      </c>
      <c r="L6952" s="8">
        <v>2124.98</v>
      </c>
      <c r="M6952" s="8">
        <v>1473.42</v>
      </c>
      <c r="N6952" s="8">
        <v>651.55999999999995</v>
      </c>
    </row>
    <row r="6953" spans="1:14" x14ac:dyDescent="0.3">
      <c r="A6953" t="s">
        <v>17</v>
      </c>
      <c r="B6953" t="s">
        <v>28</v>
      </c>
      <c r="C6953" t="s">
        <v>14</v>
      </c>
      <c r="D6953" t="s">
        <v>3</v>
      </c>
      <c r="E6953" t="s">
        <v>8</v>
      </c>
      <c r="F6953" s="5">
        <v>44913</v>
      </c>
      <c r="G6953">
        <v>346371734</v>
      </c>
      <c r="H6953" s="5">
        <v>44578</v>
      </c>
      <c r="I6953">
        <v>7948</v>
      </c>
      <c r="J6953" s="8">
        <v>205.7</v>
      </c>
      <c r="K6953" s="8">
        <v>117.11</v>
      </c>
      <c r="L6953" s="8">
        <v>1634903.6</v>
      </c>
      <c r="M6953" s="8">
        <v>930790.28</v>
      </c>
      <c r="N6953" s="8">
        <v>704113.32</v>
      </c>
    </row>
    <row r="6954" spans="1:14" x14ac:dyDescent="0.3">
      <c r="A6954" t="s">
        <v>9</v>
      </c>
      <c r="B6954" t="s">
        <v>91</v>
      </c>
      <c r="C6954" t="s">
        <v>19</v>
      </c>
      <c r="D6954" t="s">
        <v>7</v>
      </c>
      <c r="E6954" t="s">
        <v>8</v>
      </c>
      <c r="F6954" s="5">
        <v>44498</v>
      </c>
      <c r="G6954">
        <v>160751283</v>
      </c>
      <c r="H6954" s="5">
        <v>44513</v>
      </c>
      <c r="I6954">
        <v>8732</v>
      </c>
      <c r="J6954" s="8">
        <v>81.73</v>
      </c>
      <c r="K6954" s="8">
        <v>56.67</v>
      </c>
      <c r="L6954" s="8">
        <v>713666.36</v>
      </c>
      <c r="M6954" s="8">
        <v>494842.44</v>
      </c>
      <c r="N6954" s="8">
        <v>218823.92</v>
      </c>
    </row>
    <row r="6955" spans="1:14" x14ac:dyDescent="0.3">
      <c r="A6955" t="s">
        <v>12</v>
      </c>
      <c r="B6955" t="s">
        <v>180</v>
      </c>
      <c r="C6955" t="s">
        <v>29</v>
      </c>
      <c r="D6955" t="s">
        <v>7</v>
      </c>
      <c r="E6955" t="s">
        <v>15</v>
      </c>
      <c r="F6955" s="5">
        <v>42105</v>
      </c>
      <c r="G6955">
        <v>191300570</v>
      </c>
      <c r="H6955" s="5">
        <v>42130</v>
      </c>
      <c r="I6955">
        <v>8945</v>
      </c>
      <c r="J6955" s="8">
        <v>651.21</v>
      </c>
      <c r="K6955" s="8">
        <v>524.96</v>
      </c>
      <c r="L6955" s="8">
        <v>5825073.4500000002</v>
      </c>
      <c r="M6955" s="8">
        <v>4695767.2</v>
      </c>
      <c r="N6955" s="8">
        <v>1129306.25</v>
      </c>
    </row>
    <row r="6956" spans="1:14" x14ac:dyDescent="0.3">
      <c r="A6956" t="s">
        <v>0</v>
      </c>
      <c r="B6956" t="s">
        <v>144</v>
      </c>
      <c r="C6956" t="s">
        <v>6</v>
      </c>
      <c r="D6956" t="s">
        <v>3</v>
      </c>
      <c r="E6956" t="s">
        <v>4</v>
      </c>
      <c r="F6956" s="5">
        <v>43494</v>
      </c>
      <c r="G6956">
        <v>224005925</v>
      </c>
      <c r="H6956" s="5">
        <v>43514</v>
      </c>
      <c r="I6956">
        <v>7186</v>
      </c>
      <c r="J6956" s="8">
        <v>152.58000000000001</v>
      </c>
      <c r="K6956" s="8">
        <v>97.44</v>
      </c>
      <c r="L6956" s="8">
        <v>1096439.8799999999</v>
      </c>
      <c r="M6956" s="8">
        <v>700203.84</v>
      </c>
      <c r="N6956" s="8">
        <v>396236.04</v>
      </c>
    </row>
    <row r="6957" spans="1:14" x14ac:dyDescent="0.3">
      <c r="A6957" t="s">
        <v>17</v>
      </c>
      <c r="B6957" t="s">
        <v>43</v>
      </c>
      <c r="C6957" t="s">
        <v>11</v>
      </c>
      <c r="D6957" t="s">
        <v>3</v>
      </c>
      <c r="E6957" t="s">
        <v>15</v>
      </c>
      <c r="F6957" s="5">
        <v>42735</v>
      </c>
      <c r="G6957">
        <v>115166175</v>
      </c>
      <c r="H6957" s="5">
        <v>42783</v>
      </c>
      <c r="I6957">
        <v>9085</v>
      </c>
      <c r="J6957" s="8">
        <v>47.45</v>
      </c>
      <c r="K6957" s="8">
        <v>31.79</v>
      </c>
      <c r="L6957" s="8">
        <v>431083.25</v>
      </c>
      <c r="M6957" s="8">
        <v>288812.15000000002</v>
      </c>
      <c r="N6957" s="8">
        <v>142271.1</v>
      </c>
    </row>
    <row r="6958" spans="1:14" x14ac:dyDescent="0.3">
      <c r="A6958" t="s">
        <v>9</v>
      </c>
      <c r="B6958" t="s">
        <v>164</v>
      </c>
      <c r="C6958" t="s">
        <v>65</v>
      </c>
      <c r="D6958" t="s">
        <v>3</v>
      </c>
      <c r="E6958" t="s">
        <v>23</v>
      </c>
      <c r="F6958" s="5">
        <v>42788</v>
      </c>
      <c r="G6958">
        <v>241392648</v>
      </c>
      <c r="H6958" s="5">
        <v>42810</v>
      </c>
      <c r="I6958">
        <v>2304</v>
      </c>
      <c r="J6958" s="8">
        <v>668.27</v>
      </c>
      <c r="K6958" s="8">
        <v>502.54</v>
      </c>
      <c r="L6958" s="8">
        <v>1539694.08</v>
      </c>
      <c r="M6958" s="8">
        <v>1157852.1599999999</v>
      </c>
      <c r="N6958" s="8">
        <v>381841.91999999998</v>
      </c>
    </row>
    <row r="6959" spans="1:14" x14ac:dyDescent="0.3">
      <c r="A6959" t="s">
        <v>0</v>
      </c>
      <c r="B6959" t="s">
        <v>101</v>
      </c>
      <c r="C6959" t="s">
        <v>45</v>
      </c>
      <c r="D6959" t="s">
        <v>3</v>
      </c>
      <c r="E6959" t="s">
        <v>8</v>
      </c>
      <c r="F6959" s="5">
        <v>42388</v>
      </c>
      <c r="G6959">
        <v>149609172</v>
      </c>
      <c r="H6959" s="5">
        <v>42431</v>
      </c>
      <c r="I6959">
        <v>1533</v>
      </c>
      <c r="J6959" s="8">
        <v>9.33</v>
      </c>
      <c r="K6959" s="8">
        <v>6.92</v>
      </c>
      <c r="L6959" s="8">
        <v>14302.89</v>
      </c>
      <c r="M6959" s="8">
        <v>10608.36</v>
      </c>
      <c r="N6959" s="8">
        <v>3694.53</v>
      </c>
    </row>
    <row r="6960" spans="1:14" x14ac:dyDescent="0.3">
      <c r="A6960" t="s">
        <v>9</v>
      </c>
      <c r="B6960" t="s">
        <v>187</v>
      </c>
      <c r="C6960" t="s">
        <v>29</v>
      </c>
      <c r="D6960" t="s">
        <v>7</v>
      </c>
      <c r="E6960" t="s">
        <v>8</v>
      </c>
      <c r="F6960" s="5">
        <v>42847</v>
      </c>
      <c r="G6960">
        <v>807052075</v>
      </c>
      <c r="H6960" s="5">
        <v>42871</v>
      </c>
      <c r="I6960">
        <v>3498</v>
      </c>
      <c r="J6960" s="8">
        <v>651.21</v>
      </c>
      <c r="K6960" s="8">
        <v>524.96</v>
      </c>
      <c r="L6960" s="8">
        <v>2277932.58</v>
      </c>
      <c r="M6960" s="8">
        <v>1836310.08</v>
      </c>
      <c r="N6960" s="8">
        <v>441622.5</v>
      </c>
    </row>
    <row r="6961" spans="1:14" x14ac:dyDescent="0.3">
      <c r="A6961" t="s">
        <v>0</v>
      </c>
      <c r="B6961" t="s">
        <v>147</v>
      </c>
      <c r="C6961" t="s">
        <v>2</v>
      </c>
      <c r="D6961" t="s">
        <v>3</v>
      </c>
      <c r="E6961" t="s">
        <v>4</v>
      </c>
      <c r="F6961" s="5">
        <v>43182</v>
      </c>
      <c r="G6961">
        <v>551270186</v>
      </c>
      <c r="H6961" s="5">
        <v>43199</v>
      </c>
      <c r="I6961">
        <v>1953</v>
      </c>
      <c r="J6961" s="8">
        <v>255.28</v>
      </c>
      <c r="K6961" s="8">
        <v>159.41999999999999</v>
      </c>
      <c r="L6961" s="8">
        <v>498561.84</v>
      </c>
      <c r="M6961" s="8">
        <v>311347.26</v>
      </c>
      <c r="N6961" s="8">
        <v>187214.58</v>
      </c>
    </row>
    <row r="6962" spans="1:14" x14ac:dyDescent="0.3">
      <c r="A6962" t="s">
        <v>17</v>
      </c>
      <c r="B6962" t="s">
        <v>149</v>
      </c>
      <c r="C6962" t="s">
        <v>22</v>
      </c>
      <c r="D6962" t="s">
        <v>3</v>
      </c>
      <c r="E6962" t="s">
        <v>4</v>
      </c>
      <c r="F6962" s="5">
        <v>42485</v>
      </c>
      <c r="G6962">
        <v>940124833</v>
      </c>
      <c r="H6962" s="5">
        <v>42524</v>
      </c>
      <c r="I6962">
        <v>2685</v>
      </c>
      <c r="J6962" s="8">
        <v>109.28</v>
      </c>
      <c r="K6962" s="8">
        <v>35.840000000000003</v>
      </c>
      <c r="L6962" s="8">
        <v>293416.8</v>
      </c>
      <c r="M6962" s="8">
        <v>96230.399999999994</v>
      </c>
      <c r="N6962" s="8">
        <v>197186.4</v>
      </c>
    </row>
    <row r="6963" spans="1:14" x14ac:dyDescent="0.3">
      <c r="A6963" t="s">
        <v>9</v>
      </c>
      <c r="B6963" t="s">
        <v>106</v>
      </c>
      <c r="C6963" t="s">
        <v>36</v>
      </c>
      <c r="D6963" t="s">
        <v>3</v>
      </c>
      <c r="E6963" t="s">
        <v>23</v>
      </c>
      <c r="F6963" s="5">
        <v>42087</v>
      </c>
      <c r="G6963">
        <v>901789844</v>
      </c>
      <c r="H6963" s="5">
        <v>42129</v>
      </c>
      <c r="I6963">
        <v>8509</v>
      </c>
      <c r="J6963" s="8">
        <v>421.89</v>
      </c>
      <c r="K6963" s="8">
        <v>364.69</v>
      </c>
      <c r="L6963" s="8">
        <v>3589862.01</v>
      </c>
      <c r="M6963" s="8">
        <v>3103147.21</v>
      </c>
      <c r="N6963" s="8">
        <v>486714.8</v>
      </c>
    </row>
    <row r="6964" spans="1:14" x14ac:dyDescent="0.3">
      <c r="A6964" t="s">
        <v>20</v>
      </c>
      <c r="B6964" t="s">
        <v>71</v>
      </c>
      <c r="C6964" t="s">
        <v>36</v>
      </c>
      <c r="D6964" t="s">
        <v>3</v>
      </c>
      <c r="E6964" t="s">
        <v>15</v>
      </c>
      <c r="F6964" s="5">
        <v>44285</v>
      </c>
      <c r="G6964">
        <v>784751546</v>
      </c>
      <c r="H6964" s="5">
        <v>44327</v>
      </c>
      <c r="I6964">
        <v>4276</v>
      </c>
      <c r="J6964" s="8">
        <v>421.89</v>
      </c>
      <c r="K6964" s="8">
        <v>364.69</v>
      </c>
      <c r="L6964" s="8">
        <v>1804001.64</v>
      </c>
      <c r="M6964" s="8">
        <v>1559414.44</v>
      </c>
      <c r="N6964" s="8">
        <v>244587.2</v>
      </c>
    </row>
    <row r="6965" spans="1:14" x14ac:dyDescent="0.3">
      <c r="A6965" t="s">
        <v>9</v>
      </c>
      <c r="B6965" t="s">
        <v>130</v>
      </c>
      <c r="C6965" t="s">
        <v>19</v>
      </c>
      <c r="D6965" t="s">
        <v>3</v>
      </c>
      <c r="E6965" t="s">
        <v>4</v>
      </c>
      <c r="F6965" s="5">
        <v>42761</v>
      </c>
      <c r="G6965">
        <v>107808768</v>
      </c>
      <c r="H6965" s="5">
        <v>42808</v>
      </c>
      <c r="I6965">
        <v>1865</v>
      </c>
      <c r="J6965" s="8">
        <v>81.73</v>
      </c>
      <c r="K6965" s="8">
        <v>56.67</v>
      </c>
      <c r="L6965" s="8">
        <v>152426.45000000001</v>
      </c>
      <c r="M6965" s="8">
        <v>105689.55</v>
      </c>
      <c r="N6965" s="8">
        <v>46736.9</v>
      </c>
    </row>
    <row r="6966" spans="1:14" x14ac:dyDescent="0.3">
      <c r="A6966" t="s">
        <v>12</v>
      </c>
      <c r="B6966" t="s">
        <v>76</v>
      </c>
      <c r="C6966" t="s">
        <v>2</v>
      </c>
      <c r="D6966" t="s">
        <v>7</v>
      </c>
      <c r="E6966" t="s">
        <v>15</v>
      </c>
      <c r="F6966" s="5">
        <v>42441</v>
      </c>
      <c r="G6966">
        <v>710072839</v>
      </c>
      <c r="H6966" s="5">
        <v>42463</v>
      </c>
      <c r="I6966">
        <v>5187</v>
      </c>
      <c r="J6966" s="8">
        <v>255.28</v>
      </c>
      <c r="K6966" s="8">
        <v>159.41999999999999</v>
      </c>
      <c r="L6966" s="8">
        <v>1324137.3600000001</v>
      </c>
      <c r="M6966" s="8">
        <v>826911.54</v>
      </c>
      <c r="N6966" s="8">
        <v>497225.82</v>
      </c>
    </row>
    <row r="6967" spans="1:14" x14ac:dyDescent="0.3">
      <c r="A6967" t="s">
        <v>9</v>
      </c>
      <c r="B6967" t="s">
        <v>155</v>
      </c>
      <c r="C6967" t="s">
        <v>45</v>
      </c>
      <c r="D6967" t="s">
        <v>3</v>
      </c>
      <c r="E6967" t="s">
        <v>15</v>
      </c>
      <c r="F6967" s="5">
        <v>43866</v>
      </c>
      <c r="G6967">
        <v>900967586</v>
      </c>
      <c r="H6967" s="5">
        <v>43893</v>
      </c>
      <c r="I6967">
        <v>5185</v>
      </c>
      <c r="J6967" s="8">
        <v>9.33</v>
      </c>
      <c r="K6967" s="8">
        <v>6.92</v>
      </c>
      <c r="L6967" s="8">
        <v>48376.05</v>
      </c>
      <c r="M6967" s="8">
        <v>35880.199999999997</v>
      </c>
      <c r="N6967" s="8">
        <v>12495.85</v>
      </c>
    </row>
    <row r="6968" spans="1:14" x14ac:dyDescent="0.3">
      <c r="A6968" t="s">
        <v>9</v>
      </c>
      <c r="B6968" t="s">
        <v>96</v>
      </c>
      <c r="C6968" t="s">
        <v>29</v>
      </c>
      <c r="D6968" t="s">
        <v>3</v>
      </c>
      <c r="E6968" t="s">
        <v>4</v>
      </c>
      <c r="F6968" s="5">
        <v>42695</v>
      </c>
      <c r="G6968">
        <v>410229337</v>
      </c>
      <c r="H6968" s="5">
        <v>42726</v>
      </c>
      <c r="I6968">
        <v>4832</v>
      </c>
      <c r="J6968" s="8">
        <v>651.21</v>
      </c>
      <c r="K6968" s="8">
        <v>524.96</v>
      </c>
      <c r="L6968" s="8">
        <v>3146646.72</v>
      </c>
      <c r="M6968" s="8">
        <v>2536606.7200000002</v>
      </c>
      <c r="N6968" s="8">
        <v>610040</v>
      </c>
    </row>
    <row r="6969" spans="1:14" x14ac:dyDescent="0.3">
      <c r="A6969" t="s">
        <v>9</v>
      </c>
      <c r="B6969" t="s">
        <v>60</v>
      </c>
      <c r="C6969" t="s">
        <v>11</v>
      </c>
      <c r="D6969" t="s">
        <v>3</v>
      </c>
      <c r="E6969" t="s">
        <v>15</v>
      </c>
      <c r="F6969" s="5">
        <v>42829</v>
      </c>
      <c r="G6969">
        <v>837906920</v>
      </c>
      <c r="H6969" s="5">
        <v>42871</v>
      </c>
      <c r="I6969">
        <v>4133</v>
      </c>
      <c r="J6969" s="8">
        <v>47.45</v>
      </c>
      <c r="K6969" s="8">
        <v>31.79</v>
      </c>
      <c r="L6969" s="8">
        <v>196110.85</v>
      </c>
      <c r="M6969" s="8">
        <v>131388.07</v>
      </c>
      <c r="N6969" s="8">
        <v>64722.78</v>
      </c>
    </row>
    <row r="6970" spans="1:14" x14ac:dyDescent="0.3">
      <c r="A6970" t="s">
        <v>9</v>
      </c>
      <c r="B6970" t="s">
        <v>184</v>
      </c>
      <c r="C6970" t="s">
        <v>65</v>
      </c>
      <c r="D6970" t="s">
        <v>3</v>
      </c>
      <c r="E6970" t="s">
        <v>8</v>
      </c>
      <c r="F6970" s="5">
        <v>42399</v>
      </c>
      <c r="G6970">
        <v>704361665</v>
      </c>
      <c r="H6970" s="5">
        <v>42430</v>
      </c>
      <c r="I6970">
        <v>5124</v>
      </c>
      <c r="J6970" s="8">
        <v>668.27</v>
      </c>
      <c r="K6970" s="8">
        <v>502.54</v>
      </c>
      <c r="L6970" s="8">
        <v>3424215.48</v>
      </c>
      <c r="M6970" s="8">
        <v>2575014.96</v>
      </c>
      <c r="N6970" s="8">
        <v>849200.52</v>
      </c>
    </row>
    <row r="6971" spans="1:14" x14ac:dyDescent="0.3">
      <c r="A6971" t="s">
        <v>9</v>
      </c>
      <c r="B6971" t="s">
        <v>37</v>
      </c>
      <c r="C6971" t="s">
        <v>6</v>
      </c>
      <c r="D6971" t="s">
        <v>7</v>
      </c>
      <c r="E6971" t="s">
        <v>4</v>
      </c>
      <c r="F6971" s="5">
        <v>43657</v>
      </c>
      <c r="G6971">
        <v>400267398</v>
      </c>
      <c r="H6971" s="5">
        <v>43666</v>
      </c>
      <c r="I6971">
        <v>6873</v>
      </c>
      <c r="J6971" s="8">
        <v>152.58000000000001</v>
      </c>
      <c r="K6971" s="8">
        <v>97.44</v>
      </c>
      <c r="L6971" s="8">
        <v>1048682.3400000001</v>
      </c>
      <c r="M6971" s="8">
        <v>669705.12</v>
      </c>
      <c r="N6971" s="8">
        <v>378977.22</v>
      </c>
    </row>
    <row r="6972" spans="1:14" x14ac:dyDescent="0.3">
      <c r="A6972" t="s">
        <v>9</v>
      </c>
      <c r="B6972" t="s">
        <v>109</v>
      </c>
      <c r="C6972" t="s">
        <v>57</v>
      </c>
      <c r="D6972" t="s">
        <v>7</v>
      </c>
      <c r="E6972" t="s">
        <v>4</v>
      </c>
      <c r="F6972" s="5">
        <v>44864</v>
      </c>
      <c r="G6972">
        <v>836610448</v>
      </c>
      <c r="H6972" s="5">
        <v>44914</v>
      </c>
      <c r="I6972">
        <v>478</v>
      </c>
      <c r="J6972" s="8">
        <v>154.06</v>
      </c>
      <c r="K6972" s="8">
        <v>90.93</v>
      </c>
      <c r="L6972" s="8">
        <v>73640.679999999993</v>
      </c>
      <c r="M6972" s="8">
        <v>43464.54</v>
      </c>
      <c r="N6972" s="8">
        <v>30176.14</v>
      </c>
    </row>
    <row r="6973" spans="1:14" x14ac:dyDescent="0.3">
      <c r="A6973" t="s">
        <v>9</v>
      </c>
      <c r="B6973" t="s">
        <v>125</v>
      </c>
      <c r="C6973" t="s">
        <v>14</v>
      </c>
      <c r="D6973" t="s">
        <v>3</v>
      </c>
      <c r="E6973" t="s">
        <v>23</v>
      </c>
      <c r="F6973" s="5">
        <v>43126</v>
      </c>
      <c r="G6973">
        <v>294689643</v>
      </c>
      <c r="H6973" s="5">
        <v>43138</v>
      </c>
      <c r="I6973">
        <v>4069</v>
      </c>
      <c r="J6973" s="8">
        <v>205.7</v>
      </c>
      <c r="K6973" s="8">
        <v>117.11</v>
      </c>
      <c r="L6973" s="8">
        <v>836993.3</v>
      </c>
      <c r="M6973" s="8">
        <v>476520.59</v>
      </c>
      <c r="N6973" s="8">
        <v>360472.71</v>
      </c>
    </row>
    <row r="6974" spans="1:14" x14ac:dyDescent="0.3">
      <c r="A6974" t="s">
        <v>9</v>
      </c>
      <c r="B6974" t="s">
        <v>199</v>
      </c>
      <c r="C6974" t="s">
        <v>11</v>
      </c>
      <c r="D6974" t="s">
        <v>3</v>
      </c>
      <c r="E6974" t="s">
        <v>4</v>
      </c>
      <c r="F6974" s="5">
        <v>42097</v>
      </c>
      <c r="G6974">
        <v>276116311</v>
      </c>
      <c r="H6974" s="5">
        <v>42120</v>
      </c>
      <c r="I6974">
        <v>7807</v>
      </c>
      <c r="J6974" s="8">
        <v>47.45</v>
      </c>
      <c r="K6974" s="8">
        <v>31.79</v>
      </c>
      <c r="L6974" s="8">
        <v>370442.15</v>
      </c>
      <c r="M6974" s="8">
        <v>248184.53</v>
      </c>
      <c r="N6974" s="8">
        <v>122257.62</v>
      </c>
    </row>
    <row r="6975" spans="1:14" x14ac:dyDescent="0.3">
      <c r="A6975" t="s">
        <v>17</v>
      </c>
      <c r="B6975" t="s">
        <v>85</v>
      </c>
      <c r="C6975" t="s">
        <v>36</v>
      </c>
      <c r="D6975" t="s">
        <v>7</v>
      </c>
      <c r="E6975" t="s">
        <v>4</v>
      </c>
      <c r="F6975" s="5">
        <v>44281</v>
      </c>
      <c r="G6975">
        <v>552814280</v>
      </c>
      <c r="H6975" s="5">
        <v>44326</v>
      </c>
      <c r="I6975">
        <v>8885</v>
      </c>
      <c r="J6975" s="8">
        <v>421.89</v>
      </c>
      <c r="K6975" s="8">
        <v>364.69</v>
      </c>
      <c r="L6975" s="8">
        <v>3748492.65</v>
      </c>
      <c r="M6975" s="8">
        <v>3240270.65</v>
      </c>
      <c r="N6975" s="8">
        <v>508222</v>
      </c>
    </row>
    <row r="6976" spans="1:14" x14ac:dyDescent="0.3">
      <c r="A6976" t="s">
        <v>12</v>
      </c>
      <c r="B6976" t="s">
        <v>32</v>
      </c>
      <c r="C6976" t="s">
        <v>29</v>
      </c>
      <c r="D6976" t="s">
        <v>7</v>
      </c>
      <c r="E6976" t="s">
        <v>23</v>
      </c>
      <c r="F6976" s="5">
        <v>42028</v>
      </c>
      <c r="G6976">
        <v>517019879</v>
      </c>
      <c r="H6976" s="5">
        <v>42032</v>
      </c>
      <c r="I6976">
        <v>6526</v>
      </c>
      <c r="J6976" s="8">
        <v>651.21</v>
      </c>
      <c r="K6976" s="8">
        <v>524.96</v>
      </c>
      <c r="L6976" s="8">
        <v>4249796.46</v>
      </c>
      <c r="M6976" s="8">
        <v>3425888.96</v>
      </c>
      <c r="N6976" s="8">
        <v>823907.5</v>
      </c>
    </row>
    <row r="6977" spans="1:14" x14ac:dyDescent="0.3">
      <c r="A6977" t="s">
        <v>9</v>
      </c>
      <c r="B6977" t="s">
        <v>154</v>
      </c>
      <c r="C6977" t="s">
        <v>36</v>
      </c>
      <c r="D6977" t="s">
        <v>3</v>
      </c>
      <c r="E6977" t="s">
        <v>8</v>
      </c>
      <c r="F6977" s="5">
        <v>43239</v>
      </c>
      <c r="G6977">
        <v>531281936</v>
      </c>
      <c r="H6977" s="5">
        <v>43254</v>
      </c>
      <c r="I6977">
        <v>6986</v>
      </c>
      <c r="J6977" s="8">
        <v>421.89</v>
      </c>
      <c r="K6977" s="8">
        <v>364.69</v>
      </c>
      <c r="L6977" s="8">
        <v>2947323.54</v>
      </c>
      <c r="M6977" s="8">
        <v>2547724.34</v>
      </c>
      <c r="N6977" s="8">
        <v>399599.2</v>
      </c>
    </row>
    <row r="6978" spans="1:14" x14ac:dyDescent="0.3">
      <c r="A6978" t="s">
        <v>0</v>
      </c>
      <c r="B6978" t="s">
        <v>94</v>
      </c>
      <c r="C6978" t="s">
        <v>11</v>
      </c>
      <c r="D6978" t="s">
        <v>3</v>
      </c>
      <c r="E6978" t="s">
        <v>8</v>
      </c>
      <c r="F6978" s="5">
        <v>43469</v>
      </c>
      <c r="G6978">
        <v>578461778</v>
      </c>
      <c r="H6978" s="5">
        <v>43474</v>
      </c>
      <c r="I6978">
        <v>8550</v>
      </c>
      <c r="J6978" s="8">
        <v>47.45</v>
      </c>
      <c r="K6978" s="8">
        <v>31.79</v>
      </c>
      <c r="L6978" s="8">
        <v>405697.5</v>
      </c>
      <c r="M6978" s="8">
        <v>271804.5</v>
      </c>
      <c r="N6978" s="8">
        <v>133893</v>
      </c>
    </row>
    <row r="6979" spans="1:14" x14ac:dyDescent="0.3">
      <c r="A6979" t="s">
        <v>9</v>
      </c>
      <c r="B6979" t="s">
        <v>99</v>
      </c>
      <c r="C6979" t="s">
        <v>57</v>
      </c>
      <c r="D6979" t="s">
        <v>7</v>
      </c>
      <c r="E6979" t="s">
        <v>15</v>
      </c>
      <c r="F6979" s="5">
        <v>43857</v>
      </c>
      <c r="G6979">
        <v>711733233</v>
      </c>
      <c r="H6979" s="5">
        <v>43899</v>
      </c>
      <c r="I6979">
        <v>6535</v>
      </c>
      <c r="J6979" s="8">
        <v>154.06</v>
      </c>
      <c r="K6979" s="8">
        <v>90.93</v>
      </c>
      <c r="L6979" s="8">
        <v>1006782.1</v>
      </c>
      <c r="M6979" s="8">
        <v>594227.55000000005</v>
      </c>
      <c r="N6979" s="8">
        <v>412554.55</v>
      </c>
    </row>
    <row r="6980" spans="1:14" x14ac:dyDescent="0.3">
      <c r="A6980" t="s">
        <v>12</v>
      </c>
      <c r="B6980" t="s">
        <v>180</v>
      </c>
      <c r="C6980" t="s">
        <v>2</v>
      </c>
      <c r="D6980" t="s">
        <v>7</v>
      </c>
      <c r="E6980" t="s">
        <v>15</v>
      </c>
      <c r="F6980" s="5">
        <v>43735</v>
      </c>
      <c r="G6980">
        <v>604582631</v>
      </c>
      <c r="H6980" s="5">
        <v>43738</v>
      </c>
      <c r="I6980">
        <v>8291</v>
      </c>
      <c r="J6980" s="8">
        <v>255.28</v>
      </c>
      <c r="K6980" s="8">
        <v>159.41999999999999</v>
      </c>
      <c r="L6980" s="8">
        <v>2116526.48</v>
      </c>
      <c r="M6980" s="8">
        <v>1321751.22</v>
      </c>
      <c r="N6980" s="8">
        <v>794775.26</v>
      </c>
    </row>
    <row r="6981" spans="1:14" x14ac:dyDescent="0.3">
      <c r="A6981" t="s">
        <v>9</v>
      </c>
      <c r="B6981" t="s">
        <v>165</v>
      </c>
      <c r="C6981" t="s">
        <v>31</v>
      </c>
      <c r="D6981" t="s">
        <v>3</v>
      </c>
      <c r="E6981" t="s">
        <v>8</v>
      </c>
      <c r="F6981" s="5">
        <v>42906</v>
      </c>
      <c r="G6981">
        <v>900808799</v>
      </c>
      <c r="H6981" s="5">
        <v>42914</v>
      </c>
      <c r="I6981">
        <v>8196</v>
      </c>
      <c r="J6981" s="8">
        <v>437.2</v>
      </c>
      <c r="K6981" s="8">
        <v>263.33</v>
      </c>
      <c r="L6981" s="8">
        <v>3583291.2</v>
      </c>
      <c r="M6981" s="8">
        <v>2158252.6800000002</v>
      </c>
      <c r="N6981" s="8">
        <v>1425038.52</v>
      </c>
    </row>
    <row r="6982" spans="1:14" x14ac:dyDescent="0.3">
      <c r="A6982" t="s">
        <v>12</v>
      </c>
      <c r="B6982" t="s">
        <v>108</v>
      </c>
      <c r="C6982" t="s">
        <v>2</v>
      </c>
      <c r="D6982" t="s">
        <v>3</v>
      </c>
      <c r="E6982" t="s">
        <v>15</v>
      </c>
      <c r="F6982" s="5">
        <v>42447</v>
      </c>
      <c r="G6982">
        <v>964523065</v>
      </c>
      <c r="H6982" s="5">
        <v>42484</v>
      </c>
      <c r="I6982">
        <v>2664</v>
      </c>
      <c r="J6982" s="8">
        <v>255.28</v>
      </c>
      <c r="K6982" s="8">
        <v>159.41999999999999</v>
      </c>
      <c r="L6982" s="8">
        <v>680065.92</v>
      </c>
      <c r="M6982" s="8">
        <v>424694.88</v>
      </c>
      <c r="N6982" s="8">
        <v>255371.04</v>
      </c>
    </row>
    <row r="6983" spans="1:14" x14ac:dyDescent="0.3">
      <c r="A6983" t="s">
        <v>9</v>
      </c>
      <c r="B6983" t="s">
        <v>126</v>
      </c>
      <c r="C6983" t="s">
        <v>65</v>
      </c>
      <c r="D6983" t="s">
        <v>3</v>
      </c>
      <c r="E6983" t="s">
        <v>23</v>
      </c>
      <c r="F6983" s="5">
        <v>42129</v>
      </c>
      <c r="G6983">
        <v>230149257</v>
      </c>
      <c r="H6983" s="5">
        <v>42137</v>
      </c>
      <c r="I6983">
        <v>5134</v>
      </c>
      <c r="J6983" s="8">
        <v>668.27</v>
      </c>
      <c r="K6983" s="8">
        <v>502.54</v>
      </c>
      <c r="L6983" s="8">
        <v>3430898.18</v>
      </c>
      <c r="M6983" s="8">
        <v>2580040.36</v>
      </c>
      <c r="N6983" s="8">
        <v>850857.82</v>
      </c>
    </row>
    <row r="6984" spans="1:14" x14ac:dyDescent="0.3">
      <c r="A6984" t="s">
        <v>20</v>
      </c>
      <c r="B6984" t="s">
        <v>54</v>
      </c>
      <c r="C6984" t="s">
        <v>31</v>
      </c>
      <c r="D6984" t="s">
        <v>7</v>
      </c>
      <c r="E6984" t="s">
        <v>8</v>
      </c>
      <c r="F6984" s="5">
        <v>43727</v>
      </c>
      <c r="G6984">
        <v>452423703</v>
      </c>
      <c r="H6984" s="5">
        <v>43732</v>
      </c>
      <c r="I6984">
        <v>1082</v>
      </c>
      <c r="J6984" s="8">
        <v>437.2</v>
      </c>
      <c r="K6984" s="8">
        <v>263.33</v>
      </c>
      <c r="L6984" s="8">
        <v>473050.4</v>
      </c>
      <c r="M6984" s="8">
        <v>284923.06</v>
      </c>
      <c r="N6984" s="8">
        <v>188127.34</v>
      </c>
    </row>
    <row r="6985" spans="1:14" x14ac:dyDescent="0.3">
      <c r="A6985" t="s">
        <v>9</v>
      </c>
      <c r="B6985" t="s">
        <v>10</v>
      </c>
      <c r="C6985" t="s">
        <v>36</v>
      </c>
      <c r="D6985" t="s">
        <v>3</v>
      </c>
      <c r="E6985" t="s">
        <v>23</v>
      </c>
      <c r="F6985" s="5">
        <v>42026</v>
      </c>
      <c r="G6985">
        <v>756395232</v>
      </c>
      <c r="H6985" s="5">
        <v>42076</v>
      </c>
      <c r="I6985">
        <v>3013</v>
      </c>
      <c r="J6985" s="8">
        <v>421.89</v>
      </c>
      <c r="K6985" s="8">
        <v>364.69</v>
      </c>
      <c r="L6985" s="8">
        <v>1271154.57</v>
      </c>
      <c r="M6985" s="8">
        <v>1098810.97</v>
      </c>
      <c r="N6985" s="8">
        <v>172343.6</v>
      </c>
    </row>
    <row r="6986" spans="1:14" x14ac:dyDescent="0.3">
      <c r="A6986" t="s">
        <v>9</v>
      </c>
      <c r="B6986" t="s">
        <v>51</v>
      </c>
      <c r="C6986" t="s">
        <v>57</v>
      </c>
      <c r="D6986" t="s">
        <v>3</v>
      </c>
      <c r="E6986" t="s">
        <v>15</v>
      </c>
      <c r="F6986" s="5">
        <v>42580</v>
      </c>
      <c r="G6986">
        <v>787425172</v>
      </c>
      <c r="H6986" s="5">
        <v>42604</v>
      </c>
      <c r="I6986">
        <v>5462</v>
      </c>
      <c r="J6986" s="8">
        <v>154.06</v>
      </c>
      <c r="K6986" s="8">
        <v>90.93</v>
      </c>
      <c r="L6986" s="8">
        <v>841475.72</v>
      </c>
      <c r="M6986" s="8">
        <v>496659.66</v>
      </c>
      <c r="N6986" s="8">
        <v>344816.06</v>
      </c>
    </row>
    <row r="6987" spans="1:14" x14ac:dyDescent="0.3">
      <c r="A6987" t="s">
        <v>9</v>
      </c>
      <c r="B6987" t="s">
        <v>194</v>
      </c>
      <c r="C6987" t="s">
        <v>22</v>
      </c>
      <c r="D6987" t="s">
        <v>3</v>
      </c>
      <c r="E6987" t="s">
        <v>8</v>
      </c>
      <c r="F6987" s="5">
        <v>44106</v>
      </c>
      <c r="G6987">
        <v>261187350</v>
      </c>
      <c r="H6987" s="5">
        <v>44107</v>
      </c>
      <c r="I6987">
        <v>9996</v>
      </c>
      <c r="J6987" s="8">
        <v>109.28</v>
      </c>
      <c r="K6987" s="8">
        <v>35.840000000000003</v>
      </c>
      <c r="L6987" s="8">
        <v>1092362.8799999999</v>
      </c>
      <c r="M6987" s="8">
        <v>358256.64000000001</v>
      </c>
      <c r="N6987" s="8">
        <v>734106.24</v>
      </c>
    </row>
    <row r="6988" spans="1:14" x14ac:dyDescent="0.3">
      <c r="A6988" t="s">
        <v>17</v>
      </c>
      <c r="B6988" t="s">
        <v>131</v>
      </c>
      <c r="C6988" t="s">
        <v>31</v>
      </c>
      <c r="D6988" t="s">
        <v>3</v>
      </c>
      <c r="E6988" t="s">
        <v>15</v>
      </c>
      <c r="F6988" s="5">
        <v>43206</v>
      </c>
      <c r="G6988">
        <v>313668096</v>
      </c>
      <c r="H6988" s="5">
        <v>43224</v>
      </c>
      <c r="I6988">
        <v>215</v>
      </c>
      <c r="J6988" s="8">
        <v>437.2</v>
      </c>
      <c r="K6988" s="8">
        <v>263.33</v>
      </c>
      <c r="L6988" s="8">
        <v>93998</v>
      </c>
      <c r="M6988" s="8">
        <v>56615.95</v>
      </c>
      <c r="N6988" s="8">
        <v>37382.050000000003</v>
      </c>
    </row>
    <row r="6989" spans="1:14" x14ac:dyDescent="0.3">
      <c r="A6989" t="s">
        <v>0</v>
      </c>
      <c r="B6989" t="s">
        <v>5</v>
      </c>
      <c r="C6989" t="s">
        <v>36</v>
      </c>
      <c r="D6989" t="s">
        <v>7</v>
      </c>
      <c r="E6989" t="s">
        <v>8</v>
      </c>
      <c r="F6989" s="5">
        <v>43105</v>
      </c>
      <c r="G6989">
        <v>351166236</v>
      </c>
      <c r="H6989" s="5">
        <v>43152</v>
      </c>
      <c r="I6989">
        <v>6748</v>
      </c>
      <c r="J6989" s="8">
        <v>421.89</v>
      </c>
      <c r="K6989" s="8">
        <v>364.69</v>
      </c>
      <c r="L6989" s="8">
        <v>2846913.72</v>
      </c>
      <c r="M6989" s="8">
        <v>2460928.12</v>
      </c>
      <c r="N6989" s="8">
        <v>385985.6</v>
      </c>
    </row>
    <row r="6990" spans="1:14" x14ac:dyDescent="0.3">
      <c r="A6990" t="s">
        <v>12</v>
      </c>
      <c r="B6990" t="s">
        <v>107</v>
      </c>
      <c r="C6990" t="s">
        <v>31</v>
      </c>
      <c r="D6990" t="s">
        <v>7</v>
      </c>
      <c r="E6990" t="s">
        <v>8</v>
      </c>
      <c r="F6990" s="5">
        <v>43608</v>
      </c>
      <c r="G6990">
        <v>300293099</v>
      </c>
      <c r="H6990" s="5">
        <v>43634</v>
      </c>
      <c r="I6990">
        <v>2256</v>
      </c>
      <c r="J6990" s="8">
        <v>437.2</v>
      </c>
      <c r="K6990" s="8">
        <v>263.33</v>
      </c>
      <c r="L6990" s="8">
        <v>986323.2</v>
      </c>
      <c r="M6990" s="8">
        <v>594072.48</v>
      </c>
      <c r="N6990" s="8">
        <v>392250.72</v>
      </c>
    </row>
    <row r="6991" spans="1:14" x14ac:dyDescent="0.3">
      <c r="A6991" t="s">
        <v>12</v>
      </c>
      <c r="B6991" t="s">
        <v>166</v>
      </c>
      <c r="C6991" t="s">
        <v>65</v>
      </c>
      <c r="D6991" t="s">
        <v>3</v>
      </c>
      <c r="E6991" t="s">
        <v>23</v>
      </c>
      <c r="F6991" s="5">
        <v>44260</v>
      </c>
      <c r="G6991">
        <v>157972514</v>
      </c>
      <c r="H6991" s="5">
        <v>44290</v>
      </c>
      <c r="I6991">
        <v>6432</v>
      </c>
      <c r="J6991" s="8">
        <v>668.27</v>
      </c>
      <c r="K6991" s="8">
        <v>502.54</v>
      </c>
      <c r="L6991" s="8">
        <v>4298312.6399999997</v>
      </c>
      <c r="M6991" s="8">
        <v>3232337.28</v>
      </c>
      <c r="N6991" s="8">
        <v>1065975.3600000001</v>
      </c>
    </row>
    <row r="6992" spans="1:14" x14ac:dyDescent="0.3">
      <c r="A6992" t="s">
        <v>17</v>
      </c>
      <c r="B6992" t="s">
        <v>176</v>
      </c>
      <c r="C6992" t="s">
        <v>57</v>
      </c>
      <c r="D6992" t="s">
        <v>7</v>
      </c>
      <c r="E6992" t="s">
        <v>4</v>
      </c>
      <c r="F6992" s="5">
        <v>43372</v>
      </c>
      <c r="G6992">
        <v>441440808</v>
      </c>
      <c r="H6992" s="5">
        <v>43421</v>
      </c>
      <c r="I6992">
        <v>1000</v>
      </c>
      <c r="J6992" s="8">
        <v>154.06</v>
      </c>
      <c r="K6992" s="8">
        <v>90.93</v>
      </c>
      <c r="L6992" s="8">
        <v>154060</v>
      </c>
      <c r="M6992" s="8">
        <v>90930</v>
      </c>
      <c r="N6992" s="8">
        <v>63130</v>
      </c>
    </row>
    <row r="6993" spans="1:14" x14ac:dyDescent="0.3">
      <c r="A6993" t="s">
        <v>9</v>
      </c>
      <c r="B6993" t="s">
        <v>72</v>
      </c>
      <c r="C6993" t="s">
        <v>19</v>
      </c>
      <c r="D6993" t="s">
        <v>7</v>
      </c>
      <c r="E6993" t="s">
        <v>23</v>
      </c>
      <c r="F6993" s="5">
        <v>43690</v>
      </c>
      <c r="G6993">
        <v>838246810</v>
      </c>
      <c r="H6993" s="5">
        <v>43698</v>
      </c>
      <c r="I6993">
        <v>4714</v>
      </c>
      <c r="J6993" s="8">
        <v>81.73</v>
      </c>
      <c r="K6993" s="8">
        <v>56.67</v>
      </c>
      <c r="L6993" s="8">
        <v>385275.22</v>
      </c>
      <c r="M6993" s="8">
        <v>267142.38</v>
      </c>
      <c r="N6993" s="8">
        <v>118132.84</v>
      </c>
    </row>
    <row r="6994" spans="1:14" x14ac:dyDescent="0.3">
      <c r="A6994" t="s">
        <v>17</v>
      </c>
      <c r="B6994" t="s">
        <v>75</v>
      </c>
      <c r="C6994" t="s">
        <v>65</v>
      </c>
      <c r="D6994" t="s">
        <v>7</v>
      </c>
      <c r="E6994" t="s">
        <v>4</v>
      </c>
      <c r="F6994" s="5">
        <v>43656</v>
      </c>
      <c r="G6994">
        <v>656251847</v>
      </c>
      <c r="H6994" s="5">
        <v>43706</v>
      </c>
      <c r="I6994">
        <v>8360</v>
      </c>
      <c r="J6994" s="8">
        <v>668.27</v>
      </c>
      <c r="K6994" s="8">
        <v>502.54</v>
      </c>
      <c r="L6994" s="8">
        <v>5586737.2000000002</v>
      </c>
      <c r="M6994" s="8">
        <v>4201234.4000000004</v>
      </c>
      <c r="N6994" s="8">
        <v>1385502.8</v>
      </c>
    </row>
    <row r="6995" spans="1:14" x14ac:dyDescent="0.3">
      <c r="A6995" t="s">
        <v>12</v>
      </c>
      <c r="B6995" t="s">
        <v>16</v>
      </c>
      <c r="C6995" t="s">
        <v>65</v>
      </c>
      <c r="D6995" t="s">
        <v>7</v>
      </c>
      <c r="E6995" t="s">
        <v>8</v>
      </c>
      <c r="F6995" s="5">
        <v>42905</v>
      </c>
      <c r="G6995">
        <v>173629748</v>
      </c>
      <c r="H6995" s="5">
        <v>42905</v>
      </c>
      <c r="I6995">
        <v>9756</v>
      </c>
      <c r="J6995" s="8">
        <v>668.27</v>
      </c>
      <c r="K6995" s="8">
        <v>502.54</v>
      </c>
      <c r="L6995" s="8">
        <v>6519642.1200000001</v>
      </c>
      <c r="M6995" s="8">
        <v>4902780.24</v>
      </c>
      <c r="N6995" s="8">
        <v>1616861.88</v>
      </c>
    </row>
    <row r="6996" spans="1:14" x14ac:dyDescent="0.3">
      <c r="A6996" t="s">
        <v>9</v>
      </c>
      <c r="B6996" t="s">
        <v>105</v>
      </c>
      <c r="C6996" t="s">
        <v>22</v>
      </c>
      <c r="D6996" t="s">
        <v>7</v>
      </c>
      <c r="E6996" t="s">
        <v>15</v>
      </c>
      <c r="F6996" s="5">
        <v>43236</v>
      </c>
      <c r="G6996">
        <v>188866841</v>
      </c>
      <c r="H6996" s="5">
        <v>43240</v>
      </c>
      <c r="I6996">
        <v>8750</v>
      </c>
      <c r="J6996" s="8">
        <v>109.28</v>
      </c>
      <c r="K6996" s="8">
        <v>35.840000000000003</v>
      </c>
      <c r="L6996" s="8">
        <v>956200</v>
      </c>
      <c r="M6996" s="8">
        <v>313600</v>
      </c>
      <c r="N6996" s="8">
        <v>642600</v>
      </c>
    </row>
    <row r="6997" spans="1:14" x14ac:dyDescent="0.3">
      <c r="A6997" t="s">
        <v>20</v>
      </c>
      <c r="B6997" t="s">
        <v>140</v>
      </c>
      <c r="C6997" t="s">
        <v>11</v>
      </c>
      <c r="D6997" t="s">
        <v>7</v>
      </c>
      <c r="E6997" t="s">
        <v>15</v>
      </c>
      <c r="F6997" s="5">
        <v>43525</v>
      </c>
      <c r="G6997">
        <v>670761954</v>
      </c>
      <c r="H6997" s="5">
        <v>43566</v>
      </c>
      <c r="I6997">
        <v>2223</v>
      </c>
      <c r="J6997" s="8">
        <v>47.45</v>
      </c>
      <c r="K6997" s="8">
        <v>31.79</v>
      </c>
      <c r="L6997" s="8">
        <v>105481.35</v>
      </c>
      <c r="M6997" s="8">
        <v>70669.17</v>
      </c>
      <c r="N6997" s="8">
        <v>34812.18</v>
      </c>
    </row>
    <row r="6998" spans="1:14" x14ac:dyDescent="0.3">
      <c r="A6998" t="s">
        <v>9</v>
      </c>
      <c r="B6998" t="s">
        <v>77</v>
      </c>
      <c r="C6998" t="s">
        <v>14</v>
      </c>
      <c r="D6998" t="s">
        <v>7</v>
      </c>
      <c r="E6998" t="s">
        <v>4</v>
      </c>
      <c r="F6998" s="5">
        <v>42464</v>
      </c>
      <c r="G6998">
        <v>308426415</v>
      </c>
      <c r="H6998" s="5">
        <v>42466</v>
      </c>
      <c r="I6998">
        <v>9085</v>
      </c>
      <c r="J6998" s="8">
        <v>205.7</v>
      </c>
      <c r="K6998" s="8">
        <v>117.11</v>
      </c>
      <c r="L6998" s="8">
        <v>1868784.5</v>
      </c>
      <c r="M6998" s="8">
        <v>1063944.3500000001</v>
      </c>
      <c r="N6998" s="8">
        <v>804840.15</v>
      </c>
    </row>
    <row r="6999" spans="1:14" x14ac:dyDescent="0.3">
      <c r="A6999" t="s">
        <v>12</v>
      </c>
      <c r="B6999" t="s">
        <v>61</v>
      </c>
      <c r="C6999" t="s">
        <v>14</v>
      </c>
      <c r="D6999" t="s">
        <v>3</v>
      </c>
      <c r="E6999" t="s">
        <v>8</v>
      </c>
      <c r="F6999" s="5">
        <v>42286</v>
      </c>
      <c r="G6999">
        <v>561284053</v>
      </c>
      <c r="H6999" s="5">
        <v>42308</v>
      </c>
      <c r="I6999">
        <v>5279</v>
      </c>
      <c r="J6999" s="8">
        <v>205.7</v>
      </c>
      <c r="K6999" s="8">
        <v>117.11</v>
      </c>
      <c r="L6999" s="8">
        <v>1085890.3</v>
      </c>
      <c r="M6999" s="8">
        <v>618223.68999999994</v>
      </c>
      <c r="N6999" s="8">
        <v>467666.61</v>
      </c>
    </row>
    <row r="7000" spans="1:14" x14ac:dyDescent="0.3">
      <c r="A7000" t="s">
        <v>9</v>
      </c>
      <c r="B7000" t="s">
        <v>110</v>
      </c>
      <c r="C7000" t="s">
        <v>65</v>
      </c>
      <c r="D7000" t="s">
        <v>3</v>
      </c>
      <c r="E7000" t="s">
        <v>8</v>
      </c>
      <c r="F7000" s="5">
        <v>44000</v>
      </c>
      <c r="G7000">
        <v>709071195</v>
      </c>
      <c r="H7000" s="5">
        <v>44045</v>
      </c>
      <c r="I7000">
        <v>8778</v>
      </c>
      <c r="J7000" s="8">
        <v>668.27</v>
      </c>
      <c r="K7000" s="8">
        <v>502.54</v>
      </c>
      <c r="L7000" s="8">
        <v>5866074.0599999996</v>
      </c>
      <c r="M7000" s="8">
        <v>4411296.12</v>
      </c>
      <c r="N7000" s="8">
        <v>1454777.94</v>
      </c>
    </row>
    <row r="7001" spans="1:14" x14ac:dyDescent="0.3">
      <c r="A7001" t="s">
        <v>9</v>
      </c>
      <c r="B7001" t="s">
        <v>152</v>
      </c>
      <c r="C7001" t="s">
        <v>65</v>
      </c>
      <c r="D7001" t="s">
        <v>3</v>
      </c>
      <c r="E7001" t="s">
        <v>4</v>
      </c>
      <c r="F7001" s="5">
        <v>44542</v>
      </c>
      <c r="G7001">
        <v>101836669</v>
      </c>
      <c r="H7001" s="5">
        <v>44544</v>
      </c>
      <c r="I7001">
        <v>4588</v>
      </c>
      <c r="J7001" s="8">
        <v>668.27</v>
      </c>
      <c r="K7001" s="8">
        <v>502.54</v>
      </c>
      <c r="L7001" s="8">
        <v>3066022.76</v>
      </c>
      <c r="M7001" s="8">
        <v>2305653.52</v>
      </c>
      <c r="N7001" s="8">
        <v>760369.24</v>
      </c>
    </row>
    <row r="7002" spans="1:14" x14ac:dyDescent="0.3">
      <c r="A7002" t="s">
        <v>17</v>
      </c>
      <c r="B7002" t="s">
        <v>59</v>
      </c>
      <c r="C7002" t="s">
        <v>19</v>
      </c>
      <c r="D7002" t="s">
        <v>3</v>
      </c>
      <c r="E7002" t="s">
        <v>4</v>
      </c>
      <c r="F7002" s="5">
        <v>43580</v>
      </c>
      <c r="G7002">
        <v>409941804</v>
      </c>
      <c r="H7002" s="5">
        <v>43624</v>
      </c>
      <c r="I7002">
        <v>9744</v>
      </c>
      <c r="J7002" s="8">
        <v>81.73</v>
      </c>
      <c r="K7002" s="8">
        <v>56.67</v>
      </c>
      <c r="L7002" s="8">
        <v>796377.12</v>
      </c>
      <c r="M7002" s="8">
        <v>552192.48</v>
      </c>
      <c r="N7002" s="8">
        <v>244184.64</v>
      </c>
    </row>
    <row r="7003" spans="1:14" x14ac:dyDescent="0.3">
      <c r="A7003" t="s">
        <v>9</v>
      </c>
      <c r="B7003" t="s">
        <v>193</v>
      </c>
      <c r="C7003" t="s">
        <v>14</v>
      </c>
      <c r="D7003" t="s">
        <v>3</v>
      </c>
      <c r="E7003" t="s">
        <v>15</v>
      </c>
      <c r="F7003" s="5">
        <v>44180</v>
      </c>
      <c r="G7003">
        <v>674060428</v>
      </c>
      <c r="H7003" s="5">
        <v>44182</v>
      </c>
      <c r="I7003">
        <v>8315</v>
      </c>
      <c r="J7003" s="8">
        <v>205.7</v>
      </c>
      <c r="K7003" s="8">
        <v>117.11</v>
      </c>
      <c r="L7003" s="8">
        <v>1710395.5</v>
      </c>
      <c r="M7003" s="8">
        <v>973769.65</v>
      </c>
      <c r="N7003" s="8">
        <v>736625.85</v>
      </c>
    </row>
    <row r="7004" spans="1:14" x14ac:dyDescent="0.3">
      <c r="A7004" t="s">
        <v>17</v>
      </c>
      <c r="B7004" t="s">
        <v>25</v>
      </c>
      <c r="C7004" t="s">
        <v>29</v>
      </c>
      <c r="D7004" t="s">
        <v>7</v>
      </c>
      <c r="E7004" t="s">
        <v>8</v>
      </c>
      <c r="F7004" s="5">
        <v>42327</v>
      </c>
      <c r="G7004">
        <v>455178868</v>
      </c>
      <c r="H7004" s="5">
        <v>42353</v>
      </c>
      <c r="I7004">
        <v>6397</v>
      </c>
      <c r="J7004" s="8">
        <v>651.21</v>
      </c>
      <c r="K7004" s="8">
        <v>524.96</v>
      </c>
      <c r="L7004" s="8">
        <v>4165790.37</v>
      </c>
      <c r="M7004" s="8">
        <v>3358169.12</v>
      </c>
      <c r="N7004" s="8">
        <v>807621.25</v>
      </c>
    </row>
    <row r="7005" spans="1:14" x14ac:dyDescent="0.3">
      <c r="A7005" t="s">
        <v>9</v>
      </c>
      <c r="B7005" t="s">
        <v>69</v>
      </c>
      <c r="C7005" t="s">
        <v>31</v>
      </c>
      <c r="D7005" t="s">
        <v>7</v>
      </c>
      <c r="E7005" t="s">
        <v>8</v>
      </c>
      <c r="F7005" s="5">
        <v>42670</v>
      </c>
      <c r="G7005">
        <v>284595954</v>
      </c>
      <c r="H7005" s="5">
        <v>42672</v>
      </c>
      <c r="I7005">
        <v>7122</v>
      </c>
      <c r="J7005" s="8">
        <v>437.2</v>
      </c>
      <c r="K7005" s="8">
        <v>263.33</v>
      </c>
      <c r="L7005" s="8">
        <v>3113738.4</v>
      </c>
      <c r="M7005" s="8">
        <v>1875436.26</v>
      </c>
      <c r="N7005" s="8">
        <v>1238302.1399999999</v>
      </c>
    </row>
    <row r="7006" spans="1:14" x14ac:dyDescent="0.3">
      <c r="A7006" t="s">
        <v>9</v>
      </c>
      <c r="B7006" t="s">
        <v>77</v>
      </c>
      <c r="C7006" t="s">
        <v>36</v>
      </c>
      <c r="D7006" t="s">
        <v>3</v>
      </c>
      <c r="E7006" t="s">
        <v>8</v>
      </c>
      <c r="F7006" s="5">
        <v>44401</v>
      </c>
      <c r="G7006">
        <v>313923013</v>
      </c>
      <c r="H7006" s="5">
        <v>44431</v>
      </c>
      <c r="I7006">
        <v>5650</v>
      </c>
      <c r="J7006" s="8">
        <v>421.89</v>
      </c>
      <c r="K7006" s="8">
        <v>364.69</v>
      </c>
      <c r="L7006" s="8">
        <v>2383678.5</v>
      </c>
      <c r="M7006" s="8">
        <v>2060498.5</v>
      </c>
      <c r="N7006" s="8">
        <v>323180</v>
      </c>
    </row>
    <row r="7007" spans="1:14" x14ac:dyDescent="0.3">
      <c r="A7007" t="s">
        <v>17</v>
      </c>
      <c r="B7007" t="s">
        <v>131</v>
      </c>
      <c r="C7007" t="s">
        <v>22</v>
      </c>
      <c r="D7007" t="s">
        <v>3</v>
      </c>
      <c r="E7007" t="s">
        <v>15</v>
      </c>
      <c r="F7007" s="5">
        <v>42326</v>
      </c>
      <c r="G7007">
        <v>765083873</v>
      </c>
      <c r="H7007" s="5">
        <v>42374</v>
      </c>
      <c r="I7007">
        <v>4175</v>
      </c>
      <c r="J7007" s="8">
        <v>109.28</v>
      </c>
      <c r="K7007" s="8">
        <v>35.840000000000003</v>
      </c>
      <c r="L7007" s="8">
        <v>456244</v>
      </c>
      <c r="M7007" s="8">
        <v>149632</v>
      </c>
      <c r="N7007" s="8">
        <v>306612</v>
      </c>
    </row>
    <row r="7008" spans="1:14" x14ac:dyDescent="0.3">
      <c r="A7008" t="s">
        <v>9</v>
      </c>
      <c r="B7008" t="s">
        <v>178</v>
      </c>
      <c r="C7008" t="s">
        <v>2</v>
      </c>
      <c r="D7008" t="s">
        <v>7</v>
      </c>
      <c r="E7008" t="s">
        <v>8</v>
      </c>
      <c r="F7008" s="5">
        <v>42496</v>
      </c>
      <c r="G7008">
        <v>580314862</v>
      </c>
      <c r="H7008" s="5">
        <v>42502</v>
      </c>
      <c r="I7008">
        <v>6918</v>
      </c>
      <c r="J7008" s="8">
        <v>255.28</v>
      </c>
      <c r="K7008" s="8">
        <v>159.41999999999999</v>
      </c>
      <c r="L7008" s="8">
        <v>1766027.04</v>
      </c>
      <c r="M7008" s="8">
        <v>1102867.56</v>
      </c>
      <c r="N7008" s="8">
        <v>663159.48</v>
      </c>
    </row>
    <row r="7009" spans="1:14" x14ac:dyDescent="0.3">
      <c r="A7009" t="s">
        <v>0</v>
      </c>
      <c r="B7009" t="s">
        <v>160</v>
      </c>
      <c r="C7009" t="s">
        <v>36</v>
      </c>
      <c r="D7009" t="s">
        <v>7</v>
      </c>
      <c r="E7009" t="s">
        <v>8</v>
      </c>
      <c r="F7009" s="5">
        <v>44539</v>
      </c>
      <c r="G7009">
        <v>572164809</v>
      </c>
      <c r="H7009" s="5">
        <v>44221</v>
      </c>
      <c r="I7009">
        <v>5137</v>
      </c>
      <c r="J7009" s="8">
        <v>421.89</v>
      </c>
      <c r="K7009" s="8">
        <v>364.69</v>
      </c>
      <c r="L7009" s="8">
        <v>2167248.9300000002</v>
      </c>
      <c r="M7009" s="8">
        <v>1873412.53</v>
      </c>
      <c r="N7009" s="8">
        <v>293836.40000000002</v>
      </c>
    </row>
    <row r="7010" spans="1:14" x14ac:dyDescent="0.3">
      <c r="A7010" t="s">
        <v>12</v>
      </c>
      <c r="B7010" t="s">
        <v>13</v>
      </c>
      <c r="C7010" t="s">
        <v>11</v>
      </c>
      <c r="D7010" t="s">
        <v>3</v>
      </c>
      <c r="E7010" t="s">
        <v>8</v>
      </c>
      <c r="F7010" s="5">
        <v>44662</v>
      </c>
      <c r="G7010">
        <v>273495042</v>
      </c>
      <c r="H7010" s="5">
        <v>44682</v>
      </c>
      <c r="I7010">
        <v>2115</v>
      </c>
      <c r="J7010" s="8">
        <v>47.45</v>
      </c>
      <c r="K7010" s="8">
        <v>31.79</v>
      </c>
      <c r="L7010" s="8">
        <v>100356.75</v>
      </c>
      <c r="M7010" s="8">
        <v>67235.850000000006</v>
      </c>
      <c r="N7010" s="8">
        <v>33120.9</v>
      </c>
    </row>
    <row r="7011" spans="1:14" x14ac:dyDescent="0.3">
      <c r="A7011" t="s">
        <v>17</v>
      </c>
      <c r="B7011" t="s">
        <v>86</v>
      </c>
      <c r="C7011" t="s">
        <v>36</v>
      </c>
      <c r="D7011" t="s">
        <v>7</v>
      </c>
      <c r="E7011" t="s">
        <v>23</v>
      </c>
      <c r="F7011" s="5">
        <v>42466</v>
      </c>
      <c r="G7011">
        <v>187479388</v>
      </c>
      <c r="H7011" s="5">
        <v>42484</v>
      </c>
      <c r="I7011">
        <v>8172</v>
      </c>
      <c r="J7011" s="8">
        <v>421.89</v>
      </c>
      <c r="K7011" s="8">
        <v>364.69</v>
      </c>
      <c r="L7011" s="8">
        <v>3447685.08</v>
      </c>
      <c r="M7011" s="8">
        <v>2980246.68</v>
      </c>
      <c r="N7011" s="8">
        <v>467438.4</v>
      </c>
    </row>
    <row r="7012" spans="1:14" x14ac:dyDescent="0.3">
      <c r="A7012" t="s">
        <v>9</v>
      </c>
      <c r="B7012" t="s">
        <v>56</v>
      </c>
      <c r="C7012" t="s">
        <v>6</v>
      </c>
      <c r="D7012" t="s">
        <v>3</v>
      </c>
      <c r="E7012" t="s">
        <v>15</v>
      </c>
      <c r="F7012" s="5">
        <v>43517</v>
      </c>
      <c r="G7012">
        <v>437604176</v>
      </c>
      <c r="H7012" s="5">
        <v>43562</v>
      </c>
      <c r="I7012">
        <v>5655</v>
      </c>
      <c r="J7012" s="8">
        <v>152.58000000000001</v>
      </c>
      <c r="K7012" s="8">
        <v>97.44</v>
      </c>
      <c r="L7012" s="8">
        <v>862839.9</v>
      </c>
      <c r="M7012" s="8">
        <v>551023.19999999995</v>
      </c>
      <c r="N7012" s="8">
        <v>311816.7</v>
      </c>
    </row>
    <row r="7013" spans="1:14" x14ac:dyDescent="0.3">
      <c r="A7013" t="s">
        <v>39</v>
      </c>
      <c r="B7013" t="s">
        <v>128</v>
      </c>
      <c r="C7013" t="s">
        <v>11</v>
      </c>
      <c r="D7013" t="s">
        <v>7</v>
      </c>
      <c r="E7013" t="s">
        <v>4</v>
      </c>
      <c r="F7013" s="5">
        <v>44463</v>
      </c>
      <c r="G7013">
        <v>317668235</v>
      </c>
      <c r="H7013" s="5">
        <v>44507</v>
      </c>
      <c r="I7013">
        <v>3945</v>
      </c>
      <c r="J7013" s="8">
        <v>47.45</v>
      </c>
      <c r="K7013" s="8">
        <v>31.79</v>
      </c>
      <c r="L7013" s="8">
        <v>187190.25</v>
      </c>
      <c r="M7013" s="8">
        <v>125411.55</v>
      </c>
      <c r="N7013" s="8">
        <v>61778.7</v>
      </c>
    </row>
    <row r="7014" spans="1:14" x14ac:dyDescent="0.3">
      <c r="A7014" t="s">
        <v>17</v>
      </c>
      <c r="B7014" t="s">
        <v>163</v>
      </c>
      <c r="C7014" t="s">
        <v>31</v>
      </c>
      <c r="D7014" t="s">
        <v>7</v>
      </c>
      <c r="E7014" t="s">
        <v>23</v>
      </c>
      <c r="F7014" s="5">
        <v>42491</v>
      </c>
      <c r="G7014">
        <v>541782891</v>
      </c>
      <c r="H7014" s="5">
        <v>42511</v>
      </c>
      <c r="I7014">
        <v>4452</v>
      </c>
      <c r="J7014" s="8">
        <v>437.2</v>
      </c>
      <c r="K7014" s="8">
        <v>263.33</v>
      </c>
      <c r="L7014" s="8">
        <v>1946414.4</v>
      </c>
      <c r="M7014" s="8">
        <v>1172345.1599999999</v>
      </c>
      <c r="N7014" s="8">
        <v>774069.24</v>
      </c>
    </row>
    <row r="7015" spans="1:14" x14ac:dyDescent="0.3">
      <c r="A7015" t="s">
        <v>0</v>
      </c>
      <c r="B7015" t="s">
        <v>34</v>
      </c>
      <c r="C7015" t="s">
        <v>29</v>
      </c>
      <c r="D7015" t="s">
        <v>3</v>
      </c>
      <c r="E7015" t="s">
        <v>4</v>
      </c>
      <c r="F7015" s="5">
        <v>43609</v>
      </c>
      <c r="G7015">
        <v>994371974</v>
      </c>
      <c r="H7015" s="5">
        <v>43628</v>
      </c>
      <c r="I7015">
        <v>5619</v>
      </c>
      <c r="J7015" s="8">
        <v>651.21</v>
      </c>
      <c r="K7015" s="8">
        <v>524.96</v>
      </c>
      <c r="L7015" s="8">
        <v>3659148.99</v>
      </c>
      <c r="M7015" s="8">
        <v>2949750.24</v>
      </c>
      <c r="N7015" s="8">
        <v>709398.75</v>
      </c>
    </row>
    <row r="7016" spans="1:14" x14ac:dyDescent="0.3">
      <c r="A7016" t="s">
        <v>9</v>
      </c>
      <c r="B7016" t="s">
        <v>58</v>
      </c>
      <c r="C7016" t="s">
        <v>14</v>
      </c>
      <c r="D7016" t="s">
        <v>3</v>
      </c>
      <c r="E7016" t="s">
        <v>15</v>
      </c>
      <c r="F7016" s="5">
        <v>43514</v>
      </c>
      <c r="G7016">
        <v>280171811</v>
      </c>
      <c r="H7016" s="5">
        <v>43562</v>
      </c>
      <c r="I7016">
        <v>7920</v>
      </c>
      <c r="J7016" s="8">
        <v>205.7</v>
      </c>
      <c r="K7016" s="8">
        <v>117.11</v>
      </c>
      <c r="L7016" s="8">
        <v>1629144</v>
      </c>
      <c r="M7016" s="8">
        <v>927511.2</v>
      </c>
      <c r="N7016" s="8">
        <v>701632.8</v>
      </c>
    </row>
    <row r="7017" spans="1:14" x14ac:dyDescent="0.3">
      <c r="A7017" t="s">
        <v>9</v>
      </c>
      <c r="B7017" t="s">
        <v>58</v>
      </c>
      <c r="C7017" t="s">
        <v>65</v>
      </c>
      <c r="D7017" t="s">
        <v>3</v>
      </c>
      <c r="E7017" t="s">
        <v>4</v>
      </c>
      <c r="F7017" s="5">
        <v>42182</v>
      </c>
      <c r="G7017">
        <v>674231231</v>
      </c>
      <c r="H7017" s="5">
        <v>42183</v>
      </c>
      <c r="I7017">
        <v>8859</v>
      </c>
      <c r="J7017" s="8">
        <v>668.27</v>
      </c>
      <c r="K7017" s="8">
        <v>502.54</v>
      </c>
      <c r="L7017" s="8">
        <v>5920203.9299999997</v>
      </c>
      <c r="M7017" s="8">
        <v>4452001.8600000003</v>
      </c>
      <c r="N7017" s="8">
        <v>1468202.07</v>
      </c>
    </row>
    <row r="7018" spans="1:14" x14ac:dyDescent="0.3">
      <c r="A7018" t="s">
        <v>9</v>
      </c>
      <c r="B7018" t="s">
        <v>116</v>
      </c>
      <c r="C7018" t="s">
        <v>29</v>
      </c>
      <c r="D7018" t="s">
        <v>3</v>
      </c>
      <c r="E7018" t="s">
        <v>8</v>
      </c>
      <c r="F7018" s="5">
        <v>43783</v>
      </c>
      <c r="G7018">
        <v>471911561</v>
      </c>
      <c r="H7018" s="5">
        <v>43823</v>
      </c>
      <c r="I7018">
        <v>7973</v>
      </c>
      <c r="J7018" s="8">
        <v>651.21</v>
      </c>
      <c r="K7018" s="8">
        <v>524.96</v>
      </c>
      <c r="L7018" s="8">
        <v>5192097.33</v>
      </c>
      <c r="M7018" s="8">
        <v>4185506.08</v>
      </c>
      <c r="N7018" s="8">
        <v>1006591.25</v>
      </c>
    </row>
    <row r="7019" spans="1:14" x14ac:dyDescent="0.3">
      <c r="A7019" t="s">
        <v>12</v>
      </c>
      <c r="B7019" t="s">
        <v>166</v>
      </c>
      <c r="C7019" t="s">
        <v>6</v>
      </c>
      <c r="D7019" t="s">
        <v>3</v>
      </c>
      <c r="E7019" t="s">
        <v>23</v>
      </c>
      <c r="F7019" s="5">
        <v>43149</v>
      </c>
      <c r="G7019">
        <v>738886630</v>
      </c>
      <c r="H7019" s="5">
        <v>43159</v>
      </c>
      <c r="I7019">
        <v>1828</v>
      </c>
      <c r="J7019" s="8">
        <v>152.58000000000001</v>
      </c>
      <c r="K7019" s="8">
        <v>97.44</v>
      </c>
      <c r="L7019" s="8">
        <v>278916.24</v>
      </c>
      <c r="M7019" s="8">
        <v>178120.32000000001</v>
      </c>
      <c r="N7019" s="8">
        <v>100795.92</v>
      </c>
    </row>
    <row r="7020" spans="1:14" x14ac:dyDescent="0.3">
      <c r="A7020" t="s">
        <v>39</v>
      </c>
      <c r="B7020" t="s">
        <v>196</v>
      </c>
      <c r="C7020" t="s">
        <v>11</v>
      </c>
      <c r="D7020" t="s">
        <v>3</v>
      </c>
      <c r="E7020" t="s">
        <v>4</v>
      </c>
      <c r="F7020" s="5">
        <v>42229</v>
      </c>
      <c r="G7020">
        <v>361142766</v>
      </c>
      <c r="H7020" s="5">
        <v>42252</v>
      </c>
      <c r="I7020">
        <v>9025</v>
      </c>
      <c r="J7020" s="8">
        <v>47.45</v>
      </c>
      <c r="K7020" s="8">
        <v>31.79</v>
      </c>
      <c r="L7020" s="8">
        <v>428236.25</v>
      </c>
      <c r="M7020" s="8">
        <v>286904.75</v>
      </c>
      <c r="N7020" s="8">
        <v>141331.5</v>
      </c>
    </row>
    <row r="7021" spans="1:14" x14ac:dyDescent="0.3">
      <c r="A7021" t="s">
        <v>9</v>
      </c>
      <c r="B7021" t="s">
        <v>167</v>
      </c>
      <c r="C7021" t="s">
        <v>11</v>
      </c>
      <c r="D7021" t="s">
        <v>7</v>
      </c>
      <c r="E7021" t="s">
        <v>23</v>
      </c>
      <c r="F7021" s="5">
        <v>43439</v>
      </c>
      <c r="G7021">
        <v>994978797</v>
      </c>
      <c r="H7021" s="5">
        <v>42006</v>
      </c>
      <c r="I7021">
        <v>5192</v>
      </c>
      <c r="J7021" s="8">
        <v>47.45</v>
      </c>
      <c r="K7021" s="8">
        <v>31.79</v>
      </c>
      <c r="L7021" s="8">
        <v>246360.4</v>
      </c>
      <c r="M7021" s="8">
        <v>165053.68</v>
      </c>
      <c r="N7021" s="8">
        <v>81306.720000000001</v>
      </c>
    </row>
    <row r="7022" spans="1:14" x14ac:dyDescent="0.3">
      <c r="A7022" t="s">
        <v>9</v>
      </c>
      <c r="B7022" t="s">
        <v>165</v>
      </c>
      <c r="C7022" t="s">
        <v>11</v>
      </c>
      <c r="D7022" t="s">
        <v>7</v>
      </c>
      <c r="E7022" t="s">
        <v>23</v>
      </c>
      <c r="F7022" s="5">
        <v>42855</v>
      </c>
      <c r="G7022">
        <v>317006051</v>
      </c>
      <c r="H7022" s="5">
        <v>42891</v>
      </c>
      <c r="I7022">
        <v>7990</v>
      </c>
      <c r="J7022" s="8">
        <v>47.45</v>
      </c>
      <c r="K7022" s="8">
        <v>31.79</v>
      </c>
      <c r="L7022" s="8">
        <v>379125.5</v>
      </c>
      <c r="M7022" s="8">
        <v>254002.1</v>
      </c>
      <c r="N7022" s="8">
        <v>125123.4</v>
      </c>
    </row>
    <row r="7023" spans="1:14" x14ac:dyDescent="0.3">
      <c r="A7023" t="s">
        <v>9</v>
      </c>
      <c r="B7023" t="s">
        <v>109</v>
      </c>
      <c r="C7023" t="s">
        <v>6</v>
      </c>
      <c r="D7023" t="s">
        <v>3</v>
      </c>
      <c r="E7023" t="s">
        <v>4</v>
      </c>
      <c r="F7023" s="5">
        <v>44636</v>
      </c>
      <c r="G7023">
        <v>574148356</v>
      </c>
      <c r="H7023" s="5">
        <v>44685</v>
      </c>
      <c r="I7023">
        <v>2112</v>
      </c>
      <c r="J7023" s="8">
        <v>152.58000000000001</v>
      </c>
      <c r="K7023" s="8">
        <v>97.44</v>
      </c>
      <c r="L7023" s="8">
        <v>322248.96000000002</v>
      </c>
      <c r="M7023" s="8">
        <v>205793.28</v>
      </c>
      <c r="N7023" s="8">
        <v>116455.67999999999</v>
      </c>
    </row>
    <row r="7024" spans="1:14" x14ac:dyDescent="0.3">
      <c r="A7024" t="s">
        <v>9</v>
      </c>
      <c r="B7024" t="s">
        <v>49</v>
      </c>
      <c r="C7024" t="s">
        <v>19</v>
      </c>
      <c r="D7024" t="s">
        <v>3</v>
      </c>
      <c r="E7024" t="s">
        <v>23</v>
      </c>
      <c r="F7024" s="5">
        <v>43940</v>
      </c>
      <c r="G7024">
        <v>933642041</v>
      </c>
      <c r="H7024" s="5">
        <v>43970</v>
      </c>
      <c r="I7024">
        <v>4282</v>
      </c>
      <c r="J7024" s="8">
        <v>81.73</v>
      </c>
      <c r="K7024" s="8">
        <v>56.67</v>
      </c>
      <c r="L7024" s="8">
        <v>349967.86</v>
      </c>
      <c r="M7024" s="8">
        <v>242660.94</v>
      </c>
      <c r="N7024" s="8">
        <v>107306.92</v>
      </c>
    </row>
    <row r="7025" spans="1:14" x14ac:dyDescent="0.3">
      <c r="A7025" t="s">
        <v>12</v>
      </c>
      <c r="B7025" t="s">
        <v>108</v>
      </c>
      <c r="C7025" t="s">
        <v>2</v>
      </c>
      <c r="D7025" t="s">
        <v>3</v>
      </c>
      <c r="E7025" t="s">
        <v>4</v>
      </c>
      <c r="F7025" s="5">
        <v>42704</v>
      </c>
      <c r="G7025">
        <v>633035933</v>
      </c>
      <c r="H7025" s="5">
        <v>42735</v>
      </c>
      <c r="I7025">
        <v>8255</v>
      </c>
      <c r="J7025" s="8">
        <v>255.28</v>
      </c>
      <c r="K7025" s="8">
        <v>159.41999999999999</v>
      </c>
      <c r="L7025" s="8">
        <v>2107336.4</v>
      </c>
      <c r="M7025" s="8">
        <v>1316012.1000000001</v>
      </c>
      <c r="N7025" s="8">
        <v>791324.3</v>
      </c>
    </row>
    <row r="7026" spans="1:14" x14ac:dyDescent="0.3">
      <c r="A7026" t="s">
        <v>12</v>
      </c>
      <c r="B7026" t="s">
        <v>62</v>
      </c>
      <c r="C7026" t="s">
        <v>6</v>
      </c>
      <c r="D7026" t="s">
        <v>3</v>
      </c>
      <c r="E7026" t="s">
        <v>8</v>
      </c>
      <c r="F7026" s="5">
        <v>44871</v>
      </c>
      <c r="G7026">
        <v>330191361</v>
      </c>
      <c r="H7026" s="5">
        <v>44888</v>
      </c>
      <c r="I7026">
        <v>9816</v>
      </c>
      <c r="J7026" s="8">
        <v>152.58000000000001</v>
      </c>
      <c r="K7026" s="8">
        <v>97.44</v>
      </c>
      <c r="L7026" s="8">
        <v>1497725.28</v>
      </c>
      <c r="M7026" s="8">
        <v>956471.04</v>
      </c>
      <c r="N7026" s="8">
        <v>541254.24</v>
      </c>
    </row>
    <row r="7027" spans="1:14" x14ac:dyDescent="0.3">
      <c r="A7027" t="s">
        <v>12</v>
      </c>
      <c r="B7027" t="s">
        <v>62</v>
      </c>
      <c r="C7027" t="s">
        <v>22</v>
      </c>
      <c r="D7027" t="s">
        <v>3</v>
      </c>
      <c r="E7027" t="s">
        <v>4</v>
      </c>
      <c r="F7027" s="5">
        <v>42383</v>
      </c>
      <c r="G7027">
        <v>753282153</v>
      </c>
      <c r="H7027" s="5">
        <v>42426</v>
      </c>
      <c r="I7027">
        <v>1784</v>
      </c>
      <c r="J7027" s="8">
        <v>109.28</v>
      </c>
      <c r="K7027" s="8">
        <v>35.840000000000003</v>
      </c>
      <c r="L7027" s="8">
        <v>194955.51999999999</v>
      </c>
      <c r="M7027" s="8">
        <v>63938.559999999998</v>
      </c>
      <c r="N7027" s="8">
        <v>131016.96000000001</v>
      </c>
    </row>
    <row r="7028" spans="1:14" x14ac:dyDescent="0.3">
      <c r="A7028" t="s">
        <v>9</v>
      </c>
      <c r="B7028" t="s">
        <v>191</v>
      </c>
      <c r="C7028" t="s">
        <v>45</v>
      </c>
      <c r="D7028" t="s">
        <v>7</v>
      </c>
      <c r="E7028" t="s">
        <v>8</v>
      </c>
      <c r="F7028" s="5">
        <v>44579</v>
      </c>
      <c r="G7028">
        <v>450794637</v>
      </c>
      <c r="H7028" s="5">
        <v>44603</v>
      </c>
      <c r="I7028">
        <v>9006</v>
      </c>
      <c r="J7028" s="8">
        <v>9.33</v>
      </c>
      <c r="K7028" s="8">
        <v>6.92</v>
      </c>
      <c r="L7028" s="8">
        <v>84025.98</v>
      </c>
      <c r="M7028" s="8">
        <v>62321.52</v>
      </c>
      <c r="N7028" s="8">
        <v>21704.46</v>
      </c>
    </row>
    <row r="7029" spans="1:14" x14ac:dyDescent="0.3">
      <c r="A7029" t="s">
        <v>17</v>
      </c>
      <c r="B7029" t="s">
        <v>59</v>
      </c>
      <c r="C7029" t="s">
        <v>14</v>
      </c>
      <c r="D7029" t="s">
        <v>7</v>
      </c>
      <c r="E7029" t="s">
        <v>4</v>
      </c>
      <c r="F7029" s="5">
        <v>43525</v>
      </c>
      <c r="G7029">
        <v>741527640</v>
      </c>
      <c r="H7029" s="5">
        <v>43542</v>
      </c>
      <c r="I7029">
        <v>3362</v>
      </c>
      <c r="J7029" s="8">
        <v>205.7</v>
      </c>
      <c r="K7029" s="8">
        <v>117.11</v>
      </c>
      <c r="L7029" s="8">
        <v>691563.4</v>
      </c>
      <c r="M7029" s="8">
        <v>393723.82</v>
      </c>
      <c r="N7029" s="8">
        <v>297839.58</v>
      </c>
    </row>
    <row r="7030" spans="1:14" x14ac:dyDescent="0.3">
      <c r="A7030" t="s">
        <v>9</v>
      </c>
      <c r="B7030" t="s">
        <v>167</v>
      </c>
      <c r="C7030" t="s">
        <v>29</v>
      </c>
      <c r="D7030" t="s">
        <v>7</v>
      </c>
      <c r="E7030" t="s">
        <v>4</v>
      </c>
      <c r="F7030" s="5">
        <v>42530</v>
      </c>
      <c r="G7030">
        <v>764592492</v>
      </c>
      <c r="H7030" s="5">
        <v>42570</v>
      </c>
      <c r="I7030">
        <v>8764</v>
      </c>
      <c r="J7030" s="8">
        <v>651.21</v>
      </c>
      <c r="K7030" s="8">
        <v>524.96</v>
      </c>
      <c r="L7030" s="8">
        <v>5707204.4400000004</v>
      </c>
      <c r="M7030" s="8">
        <v>4600749.4400000004</v>
      </c>
      <c r="N7030" s="8">
        <v>1106455</v>
      </c>
    </row>
    <row r="7031" spans="1:14" x14ac:dyDescent="0.3">
      <c r="A7031" t="s">
        <v>0</v>
      </c>
      <c r="B7031" t="s">
        <v>1</v>
      </c>
      <c r="C7031" t="s">
        <v>22</v>
      </c>
      <c r="D7031" t="s">
        <v>7</v>
      </c>
      <c r="E7031" t="s">
        <v>23</v>
      </c>
      <c r="F7031" s="5">
        <v>42289</v>
      </c>
      <c r="G7031">
        <v>629413020</v>
      </c>
      <c r="H7031" s="5">
        <v>42339</v>
      </c>
      <c r="I7031">
        <v>6154</v>
      </c>
      <c r="J7031" s="8">
        <v>109.28</v>
      </c>
      <c r="K7031" s="8">
        <v>35.840000000000003</v>
      </c>
      <c r="L7031" s="8">
        <v>672509.12</v>
      </c>
      <c r="M7031" s="8">
        <v>220559.35999999999</v>
      </c>
      <c r="N7031" s="8">
        <v>451949.76</v>
      </c>
    </row>
    <row r="7032" spans="1:14" x14ac:dyDescent="0.3">
      <c r="A7032" t="s">
        <v>20</v>
      </c>
      <c r="B7032" t="s">
        <v>21</v>
      </c>
      <c r="C7032" t="s">
        <v>45</v>
      </c>
      <c r="D7032" t="s">
        <v>7</v>
      </c>
      <c r="E7032" t="s">
        <v>8</v>
      </c>
      <c r="F7032" s="5">
        <v>42270</v>
      </c>
      <c r="G7032">
        <v>965725553</v>
      </c>
      <c r="H7032" s="5">
        <v>42285</v>
      </c>
      <c r="I7032">
        <v>8506</v>
      </c>
      <c r="J7032" s="8">
        <v>9.33</v>
      </c>
      <c r="K7032" s="8">
        <v>6.92</v>
      </c>
      <c r="L7032" s="8">
        <v>79360.98</v>
      </c>
      <c r="M7032" s="8">
        <v>58861.52</v>
      </c>
      <c r="N7032" s="8">
        <v>20499.46</v>
      </c>
    </row>
    <row r="7033" spans="1:14" x14ac:dyDescent="0.3">
      <c r="A7033" t="s">
        <v>17</v>
      </c>
      <c r="B7033" t="s">
        <v>158</v>
      </c>
      <c r="C7033" t="s">
        <v>57</v>
      </c>
      <c r="D7033" t="s">
        <v>3</v>
      </c>
      <c r="E7033" t="s">
        <v>23</v>
      </c>
      <c r="F7033" s="5">
        <v>44758</v>
      </c>
      <c r="G7033">
        <v>673578917</v>
      </c>
      <c r="H7033" s="5">
        <v>44804</v>
      </c>
      <c r="I7033">
        <v>5825</v>
      </c>
      <c r="J7033" s="8">
        <v>154.06</v>
      </c>
      <c r="K7033" s="8">
        <v>90.93</v>
      </c>
      <c r="L7033" s="8">
        <v>897399.5</v>
      </c>
      <c r="M7033" s="8">
        <v>529667.25</v>
      </c>
      <c r="N7033" s="8">
        <v>367732.25</v>
      </c>
    </row>
    <row r="7034" spans="1:14" x14ac:dyDescent="0.3">
      <c r="A7034" t="s">
        <v>9</v>
      </c>
      <c r="B7034" t="s">
        <v>117</v>
      </c>
      <c r="C7034" t="s">
        <v>6</v>
      </c>
      <c r="D7034" t="s">
        <v>7</v>
      </c>
      <c r="E7034" t="s">
        <v>23</v>
      </c>
      <c r="F7034" s="5">
        <v>44806</v>
      </c>
      <c r="G7034">
        <v>973334443</v>
      </c>
      <c r="H7034" s="5">
        <v>44819</v>
      </c>
      <c r="I7034">
        <v>146</v>
      </c>
      <c r="J7034" s="8">
        <v>152.58000000000001</v>
      </c>
      <c r="K7034" s="8">
        <v>97.44</v>
      </c>
      <c r="L7034" s="8">
        <v>22276.68</v>
      </c>
      <c r="M7034" s="8">
        <v>14226.24</v>
      </c>
      <c r="N7034" s="8">
        <v>8050.44</v>
      </c>
    </row>
    <row r="7035" spans="1:14" x14ac:dyDescent="0.3">
      <c r="A7035" t="s">
        <v>0</v>
      </c>
      <c r="B7035" t="s">
        <v>97</v>
      </c>
      <c r="C7035" t="s">
        <v>2</v>
      </c>
      <c r="D7035" t="s">
        <v>3</v>
      </c>
      <c r="E7035" t="s">
        <v>15</v>
      </c>
      <c r="F7035" s="5">
        <v>42476</v>
      </c>
      <c r="G7035">
        <v>455665957</v>
      </c>
      <c r="H7035" s="5">
        <v>42503</v>
      </c>
      <c r="I7035">
        <v>538</v>
      </c>
      <c r="J7035" s="8">
        <v>255.28</v>
      </c>
      <c r="K7035" s="8">
        <v>159.41999999999999</v>
      </c>
      <c r="L7035" s="8">
        <v>137340.64000000001</v>
      </c>
      <c r="M7035" s="8">
        <v>85767.96</v>
      </c>
      <c r="N7035" s="8">
        <v>51572.68</v>
      </c>
    </row>
    <row r="7036" spans="1:14" x14ac:dyDescent="0.3">
      <c r="A7036" t="s">
        <v>9</v>
      </c>
      <c r="B7036" t="s">
        <v>134</v>
      </c>
      <c r="C7036" t="s">
        <v>22</v>
      </c>
      <c r="D7036" t="s">
        <v>7</v>
      </c>
      <c r="E7036" t="s">
        <v>8</v>
      </c>
      <c r="F7036" s="5">
        <v>43641</v>
      </c>
      <c r="G7036">
        <v>931559789</v>
      </c>
      <c r="H7036" s="5">
        <v>43651</v>
      </c>
      <c r="I7036">
        <v>8098</v>
      </c>
      <c r="J7036" s="8">
        <v>109.28</v>
      </c>
      <c r="K7036" s="8">
        <v>35.840000000000003</v>
      </c>
      <c r="L7036" s="8">
        <v>884949.44</v>
      </c>
      <c r="M7036" s="8">
        <v>290232.32000000001</v>
      </c>
      <c r="N7036" s="8">
        <v>594717.12</v>
      </c>
    </row>
    <row r="7037" spans="1:14" x14ac:dyDescent="0.3">
      <c r="A7037" t="s">
        <v>9</v>
      </c>
      <c r="B7037" t="s">
        <v>173</v>
      </c>
      <c r="C7037" t="s">
        <v>11</v>
      </c>
      <c r="D7037" t="s">
        <v>7</v>
      </c>
      <c r="E7037" t="s">
        <v>15</v>
      </c>
      <c r="F7037" s="5">
        <v>42334</v>
      </c>
      <c r="G7037">
        <v>682314765</v>
      </c>
      <c r="H7037" s="5">
        <v>42358</v>
      </c>
      <c r="I7037">
        <v>956</v>
      </c>
      <c r="J7037" s="8">
        <v>47.45</v>
      </c>
      <c r="K7037" s="8">
        <v>31.79</v>
      </c>
      <c r="L7037" s="8">
        <v>45362.2</v>
      </c>
      <c r="M7037" s="8">
        <v>30391.24</v>
      </c>
      <c r="N7037" s="8">
        <v>14970.96</v>
      </c>
    </row>
    <row r="7038" spans="1:14" x14ac:dyDescent="0.3">
      <c r="A7038" t="s">
        <v>0</v>
      </c>
      <c r="B7038" t="s">
        <v>48</v>
      </c>
      <c r="C7038" t="s">
        <v>29</v>
      </c>
      <c r="D7038" t="s">
        <v>7</v>
      </c>
      <c r="E7038" t="s">
        <v>8</v>
      </c>
      <c r="F7038" s="5">
        <v>42207</v>
      </c>
      <c r="G7038">
        <v>309542214</v>
      </c>
      <c r="H7038" s="5">
        <v>42252</v>
      </c>
      <c r="I7038">
        <v>9275</v>
      </c>
      <c r="J7038" s="8">
        <v>651.21</v>
      </c>
      <c r="K7038" s="8">
        <v>524.96</v>
      </c>
      <c r="L7038" s="8">
        <v>6039972.75</v>
      </c>
      <c r="M7038" s="8">
        <v>4869004</v>
      </c>
      <c r="N7038" s="8">
        <v>1170968.75</v>
      </c>
    </row>
    <row r="7039" spans="1:14" x14ac:dyDescent="0.3">
      <c r="A7039" t="s">
        <v>9</v>
      </c>
      <c r="B7039" t="s">
        <v>157</v>
      </c>
      <c r="C7039" t="s">
        <v>6</v>
      </c>
      <c r="D7039" t="s">
        <v>3</v>
      </c>
      <c r="E7039" t="s">
        <v>8</v>
      </c>
      <c r="F7039" s="5">
        <v>42685</v>
      </c>
      <c r="G7039">
        <v>485165965</v>
      </c>
      <c r="H7039" s="5">
        <v>42718</v>
      </c>
      <c r="I7039">
        <v>245</v>
      </c>
      <c r="J7039" s="8">
        <v>152.58000000000001</v>
      </c>
      <c r="K7039" s="8">
        <v>97.44</v>
      </c>
      <c r="L7039" s="8">
        <v>37382.1</v>
      </c>
      <c r="M7039" s="8">
        <v>23872.799999999999</v>
      </c>
      <c r="N7039" s="8">
        <v>13509.3</v>
      </c>
    </row>
    <row r="7040" spans="1:14" x14ac:dyDescent="0.3">
      <c r="A7040" t="s">
        <v>9</v>
      </c>
      <c r="B7040" t="s">
        <v>80</v>
      </c>
      <c r="C7040" t="s">
        <v>11</v>
      </c>
      <c r="D7040" t="s">
        <v>3</v>
      </c>
      <c r="E7040" t="s">
        <v>8</v>
      </c>
      <c r="F7040" s="5">
        <v>44624</v>
      </c>
      <c r="G7040">
        <v>601422345</v>
      </c>
      <c r="H7040" s="5">
        <v>44640</v>
      </c>
      <c r="I7040">
        <v>3092</v>
      </c>
      <c r="J7040" s="8">
        <v>47.45</v>
      </c>
      <c r="K7040" s="8">
        <v>31.79</v>
      </c>
      <c r="L7040" s="8">
        <v>146715.4</v>
      </c>
      <c r="M7040" s="8">
        <v>98294.68</v>
      </c>
      <c r="N7040" s="8">
        <v>48420.72</v>
      </c>
    </row>
    <row r="7041" spans="1:14" x14ac:dyDescent="0.3">
      <c r="A7041" t="s">
        <v>17</v>
      </c>
      <c r="B7041" t="s">
        <v>85</v>
      </c>
      <c r="C7041" t="s">
        <v>45</v>
      </c>
      <c r="D7041" t="s">
        <v>3</v>
      </c>
      <c r="E7041" t="s">
        <v>15</v>
      </c>
      <c r="F7041" s="5">
        <v>43611</v>
      </c>
      <c r="G7041">
        <v>120860183</v>
      </c>
      <c r="H7041" s="5">
        <v>43621</v>
      </c>
      <c r="I7041">
        <v>4069</v>
      </c>
      <c r="J7041" s="8">
        <v>9.33</v>
      </c>
      <c r="K7041" s="8">
        <v>6.92</v>
      </c>
      <c r="L7041" s="8">
        <v>37963.769999999997</v>
      </c>
      <c r="M7041" s="8">
        <v>28157.48</v>
      </c>
      <c r="N7041" s="8">
        <v>9806.2900000000009</v>
      </c>
    </row>
    <row r="7042" spans="1:14" x14ac:dyDescent="0.3">
      <c r="A7042" t="s">
        <v>17</v>
      </c>
      <c r="B7042" t="s">
        <v>53</v>
      </c>
      <c r="C7042" t="s">
        <v>45</v>
      </c>
      <c r="D7042" t="s">
        <v>7</v>
      </c>
      <c r="E7042" t="s">
        <v>8</v>
      </c>
      <c r="F7042" s="5">
        <v>42090</v>
      </c>
      <c r="G7042">
        <v>826340806</v>
      </c>
      <c r="H7042" s="5">
        <v>42131</v>
      </c>
      <c r="I7042">
        <v>1462</v>
      </c>
      <c r="J7042" s="8">
        <v>9.33</v>
      </c>
      <c r="K7042" s="8">
        <v>6.92</v>
      </c>
      <c r="L7042" s="8">
        <v>13640.46</v>
      </c>
      <c r="M7042" s="8">
        <v>10117.040000000001</v>
      </c>
      <c r="N7042" s="8">
        <v>3523.42</v>
      </c>
    </row>
    <row r="7043" spans="1:14" x14ac:dyDescent="0.3">
      <c r="A7043" t="s">
        <v>9</v>
      </c>
      <c r="B7043" t="s">
        <v>186</v>
      </c>
      <c r="C7043" t="s">
        <v>29</v>
      </c>
      <c r="D7043" t="s">
        <v>3</v>
      </c>
      <c r="E7043" t="s">
        <v>15</v>
      </c>
      <c r="F7043" s="5">
        <v>42657</v>
      </c>
      <c r="G7043">
        <v>971038043</v>
      </c>
      <c r="H7043" s="5">
        <v>42682</v>
      </c>
      <c r="I7043">
        <v>590</v>
      </c>
      <c r="J7043" s="8">
        <v>651.21</v>
      </c>
      <c r="K7043" s="8">
        <v>524.96</v>
      </c>
      <c r="L7043" s="8">
        <v>384213.9</v>
      </c>
      <c r="M7043" s="8">
        <v>309726.40000000002</v>
      </c>
      <c r="N7043" s="8">
        <v>74487.5</v>
      </c>
    </row>
    <row r="7044" spans="1:14" x14ac:dyDescent="0.3">
      <c r="A7044" t="s">
        <v>0</v>
      </c>
      <c r="B7044" t="s">
        <v>48</v>
      </c>
      <c r="C7044" t="s">
        <v>2</v>
      </c>
      <c r="D7044" t="s">
        <v>7</v>
      </c>
      <c r="E7044" t="s">
        <v>23</v>
      </c>
      <c r="F7044" s="5">
        <v>44073</v>
      </c>
      <c r="G7044">
        <v>228438222</v>
      </c>
      <c r="H7044" s="5">
        <v>44116</v>
      </c>
      <c r="I7044">
        <v>8801</v>
      </c>
      <c r="J7044" s="8">
        <v>255.28</v>
      </c>
      <c r="K7044" s="8">
        <v>159.41999999999999</v>
      </c>
      <c r="L7044" s="8">
        <v>2246719.2799999998</v>
      </c>
      <c r="M7044" s="8">
        <v>1403055.42</v>
      </c>
      <c r="N7044" s="8">
        <v>843663.86</v>
      </c>
    </row>
    <row r="7045" spans="1:14" x14ac:dyDescent="0.3">
      <c r="A7045" t="s">
        <v>20</v>
      </c>
      <c r="B7045" t="s">
        <v>52</v>
      </c>
      <c r="C7045" t="s">
        <v>29</v>
      </c>
      <c r="D7045" t="s">
        <v>7</v>
      </c>
      <c r="E7045" t="s">
        <v>15</v>
      </c>
      <c r="F7045" s="5">
        <v>42906</v>
      </c>
      <c r="G7045">
        <v>142340171</v>
      </c>
      <c r="H7045" s="5">
        <v>42917</v>
      </c>
      <c r="I7045">
        <v>475</v>
      </c>
      <c r="J7045" s="8">
        <v>651.21</v>
      </c>
      <c r="K7045" s="8">
        <v>524.96</v>
      </c>
      <c r="L7045" s="8">
        <v>309324.75</v>
      </c>
      <c r="M7045" s="8">
        <v>249356</v>
      </c>
      <c r="N7045" s="8">
        <v>59968.75</v>
      </c>
    </row>
    <row r="7046" spans="1:14" x14ac:dyDescent="0.3">
      <c r="A7046" t="s">
        <v>17</v>
      </c>
      <c r="B7046" t="s">
        <v>35</v>
      </c>
      <c r="C7046" t="s">
        <v>65</v>
      </c>
      <c r="D7046" t="s">
        <v>7</v>
      </c>
      <c r="E7046" t="s">
        <v>8</v>
      </c>
      <c r="F7046" s="5">
        <v>42579</v>
      </c>
      <c r="G7046">
        <v>976855218</v>
      </c>
      <c r="H7046" s="5">
        <v>42590</v>
      </c>
      <c r="I7046">
        <v>2022</v>
      </c>
      <c r="J7046" s="8">
        <v>668.27</v>
      </c>
      <c r="K7046" s="8">
        <v>502.54</v>
      </c>
      <c r="L7046" s="8">
        <v>1351241.94</v>
      </c>
      <c r="M7046" s="8">
        <v>1016135.88</v>
      </c>
      <c r="N7046" s="8">
        <v>335106.06</v>
      </c>
    </row>
    <row r="7047" spans="1:14" x14ac:dyDescent="0.3">
      <c r="A7047" t="s">
        <v>9</v>
      </c>
      <c r="B7047" t="s">
        <v>51</v>
      </c>
      <c r="C7047" t="s">
        <v>2</v>
      </c>
      <c r="D7047" t="s">
        <v>3</v>
      </c>
      <c r="E7047" t="s">
        <v>4</v>
      </c>
      <c r="F7047" s="5">
        <v>42133</v>
      </c>
      <c r="G7047">
        <v>366407191</v>
      </c>
      <c r="H7047" s="5">
        <v>42145</v>
      </c>
      <c r="I7047">
        <v>6885</v>
      </c>
      <c r="J7047" s="8">
        <v>255.28</v>
      </c>
      <c r="K7047" s="8">
        <v>159.41999999999999</v>
      </c>
      <c r="L7047" s="8">
        <v>1757602.8</v>
      </c>
      <c r="M7047" s="8">
        <v>1097606.7</v>
      </c>
      <c r="N7047" s="8">
        <v>659996.1</v>
      </c>
    </row>
    <row r="7048" spans="1:14" x14ac:dyDescent="0.3">
      <c r="A7048" t="s">
        <v>17</v>
      </c>
      <c r="B7048" t="s">
        <v>82</v>
      </c>
      <c r="C7048" t="s">
        <v>45</v>
      </c>
      <c r="D7048" t="s">
        <v>7</v>
      </c>
      <c r="E7048" t="s">
        <v>15</v>
      </c>
      <c r="F7048" s="5">
        <v>44076</v>
      </c>
      <c r="G7048">
        <v>965732419</v>
      </c>
      <c r="H7048" s="5">
        <v>44123</v>
      </c>
      <c r="I7048">
        <v>538</v>
      </c>
      <c r="J7048" s="8">
        <v>9.33</v>
      </c>
      <c r="K7048" s="8">
        <v>6.92</v>
      </c>
      <c r="L7048" s="8">
        <v>5019.54</v>
      </c>
      <c r="M7048" s="8">
        <v>3722.96</v>
      </c>
      <c r="N7048" s="8">
        <v>1296.58</v>
      </c>
    </row>
    <row r="7049" spans="1:14" x14ac:dyDescent="0.3">
      <c r="A7049" t="s">
        <v>9</v>
      </c>
      <c r="B7049" t="s">
        <v>145</v>
      </c>
      <c r="C7049" t="s">
        <v>65</v>
      </c>
      <c r="D7049" t="s">
        <v>7</v>
      </c>
      <c r="E7049" t="s">
        <v>4</v>
      </c>
      <c r="F7049" s="5">
        <v>43921</v>
      </c>
      <c r="G7049">
        <v>999879729</v>
      </c>
      <c r="H7049" s="5">
        <v>43957</v>
      </c>
      <c r="I7049">
        <v>5486</v>
      </c>
      <c r="J7049" s="8">
        <v>668.27</v>
      </c>
      <c r="K7049" s="8">
        <v>502.54</v>
      </c>
      <c r="L7049" s="8">
        <v>3666129.22</v>
      </c>
      <c r="M7049" s="8">
        <v>2756934.44</v>
      </c>
      <c r="N7049" s="8">
        <v>909194.78</v>
      </c>
    </row>
    <row r="7050" spans="1:14" x14ac:dyDescent="0.3">
      <c r="A7050" t="s">
        <v>9</v>
      </c>
      <c r="B7050" t="s">
        <v>121</v>
      </c>
      <c r="C7050" t="s">
        <v>6</v>
      </c>
      <c r="D7050" t="s">
        <v>3</v>
      </c>
      <c r="E7050" t="s">
        <v>4</v>
      </c>
      <c r="F7050" s="5">
        <v>44301</v>
      </c>
      <c r="G7050">
        <v>114210450</v>
      </c>
      <c r="H7050" s="5">
        <v>44314</v>
      </c>
      <c r="I7050">
        <v>6265</v>
      </c>
      <c r="J7050" s="8">
        <v>152.58000000000001</v>
      </c>
      <c r="K7050" s="8">
        <v>97.44</v>
      </c>
      <c r="L7050" s="8">
        <v>955913.7</v>
      </c>
      <c r="M7050" s="8">
        <v>610461.6</v>
      </c>
      <c r="N7050" s="8">
        <v>345452.1</v>
      </c>
    </row>
    <row r="7051" spans="1:14" x14ac:dyDescent="0.3">
      <c r="A7051" t="s">
        <v>20</v>
      </c>
      <c r="B7051" t="s">
        <v>54</v>
      </c>
      <c r="C7051" t="s">
        <v>65</v>
      </c>
      <c r="D7051" t="s">
        <v>3</v>
      </c>
      <c r="E7051" t="s">
        <v>23</v>
      </c>
      <c r="F7051" s="5">
        <v>44506</v>
      </c>
      <c r="G7051">
        <v>724398410</v>
      </c>
      <c r="H7051" s="5">
        <v>44507</v>
      </c>
      <c r="I7051">
        <v>4442</v>
      </c>
      <c r="J7051" s="8">
        <v>668.27</v>
      </c>
      <c r="K7051" s="8">
        <v>502.54</v>
      </c>
      <c r="L7051" s="8">
        <v>2968455.34</v>
      </c>
      <c r="M7051" s="8">
        <v>2232282.6800000002</v>
      </c>
      <c r="N7051" s="8">
        <v>736172.66</v>
      </c>
    </row>
    <row r="7052" spans="1:14" x14ac:dyDescent="0.3">
      <c r="A7052" t="s">
        <v>0</v>
      </c>
      <c r="B7052" t="s">
        <v>33</v>
      </c>
      <c r="C7052" t="s">
        <v>11</v>
      </c>
      <c r="D7052" t="s">
        <v>3</v>
      </c>
      <c r="E7052" t="s">
        <v>4</v>
      </c>
      <c r="F7052" s="5">
        <v>42757</v>
      </c>
      <c r="G7052">
        <v>366429936</v>
      </c>
      <c r="H7052" s="5">
        <v>42793</v>
      </c>
      <c r="I7052">
        <v>3616</v>
      </c>
      <c r="J7052" s="8">
        <v>47.45</v>
      </c>
      <c r="K7052" s="8">
        <v>31.79</v>
      </c>
      <c r="L7052" s="8">
        <v>171579.2</v>
      </c>
      <c r="M7052" s="8">
        <v>114952.64</v>
      </c>
      <c r="N7052" s="8">
        <v>56626.559999999998</v>
      </c>
    </row>
    <row r="7053" spans="1:14" x14ac:dyDescent="0.3">
      <c r="A7053" t="s">
        <v>9</v>
      </c>
      <c r="B7053" t="s">
        <v>91</v>
      </c>
      <c r="C7053" t="s">
        <v>31</v>
      </c>
      <c r="D7053" t="s">
        <v>7</v>
      </c>
      <c r="E7053" t="s">
        <v>23</v>
      </c>
      <c r="F7053" s="5">
        <v>43895</v>
      </c>
      <c r="G7053">
        <v>246603858</v>
      </c>
      <c r="H7053" s="5">
        <v>43936</v>
      </c>
      <c r="I7053">
        <v>4417</v>
      </c>
      <c r="J7053" s="8">
        <v>437.2</v>
      </c>
      <c r="K7053" s="8">
        <v>263.33</v>
      </c>
      <c r="L7053" s="8">
        <v>1931112.4</v>
      </c>
      <c r="M7053" s="8">
        <v>1163128.6100000001</v>
      </c>
      <c r="N7053" s="8">
        <v>767983.79</v>
      </c>
    </row>
    <row r="7054" spans="1:14" x14ac:dyDescent="0.3">
      <c r="A7054" t="s">
        <v>9</v>
      </c>
      <c r="B7054" t="s">
        <v>184</v>
      </c>
      <c r="C7054" t="s">
        <v>11</v>
      </c>
      <c r="D7054" t="s">
        <v>3</v>
      </c>
      <c r="E7054" t="s">
        <v>15</v>
      </c>
      <c r="F7054" s="5">
        <v>43761</v>
      </c>
      <c r="G7054">
        <v>291531503</v>
      </c>
      <c r="H7054" s="5">
        <v>43764</v>
      </c>
      <c r="I7054">
        <v>9505</v>
      </c>
      <c r="J7054" s="8">
        <v>47.45</v>
      </c>
      <c r="K7054" s="8">
        <v>31.79</v>
      </c>
      <c r="L7054" s="8">
        <v>451012.25</v>
      </c>
      <c r="M7054" s="8">
        <v>302163.95</v>
      </c>
      <c r="N7054" s="8">
        <v>148848.29999999999</v>
      </c>
    </row>
    <row r="7055" spans="1:14" x14ac:dyDescent="0.3">
      <c r="A7055" t="s">
        <v>0</v>
      </c>
      <c r="B7055" t="s">
        <v>144</v>
      </c>
      <c r="C7055" t="s">
        <v>6</v>
      </c>
      <c r="D7055" t="s">
        <v>7</v>
      </c>
      <c r="E7055" t="s">
        <v>15</v>
      </c>
      <c r="F7055" s="5">
        <v>43516</v>
      </c>
      <c r="G7055">
        <v>498136699</v>
      </c>
      <c r="H7055" s="5">
        <v>43566</v>
      </c>
      <c r="I7055">
        <v>8574</v>
      </c>
      <c r="J7055" s="8">
        <v>152.58000000000001</v>
      </c>
      <c r="K7055" s="8">
        <v>97.44</v>
      </c>
      <c r="L7055" s="8">
        <v>1308220.92</v>
      </c>
      <c r="M7055" s="8">
        <v>835450.56</v>
      </c>
      <c r="N7055" s="8">
        <v>472770.36</v>
      </c>
    </row>
    <row r="7056" spans="1:14" x14ac:dyDescent="0.3">
      <c r="A7056" t="s">
        <v>9</v>
      </c>
      <c r="B7056" t="s">
        <v>133</v>
      </c>
      <c r="C7056" t="s">
        <v>14</v>
      </c>
      <c r="D7056" t="s">
        <v>7</v>
      </c>
      <c r="E7056" t="s">
        <v>23</v>
      </c>
      <c r="F7056" s="5">
        <v>42934</v>
      </c>
      <c r="G7056">
        <v>483655774</v>
      </c>
      <c r="H7056" s="5">
        <v>42952</v>
      </c>
      <c r="I7056">
        <v>3346</v>
      </c>
      <c r="J7056" s="8">
        <v>205.7</v>
      </c>
      <c r="K7056" s="8">
        <v>117.11</v>
      </c>
      <c r="L7056" s="8">
        <v>688272.2</v>
      </c>
      <c r="M7056" s="8">
        <v>391850.06</v>
      </c>
      <c r="N7056" s="8">
        <v>296422.14</v>
      </c>
    </row>
    <row r="7057" spans="1:14" x14ac:dyDescent="0.3">
      <c r="A7057" t="s">
        <v>9</v>
      </c>
      <c r="B7057" t="s">
        <v>191</v>
      </c>
      <c r="C7057" t="s">
        <v>31</v>
      </c>
      <c r="D7057" t="s">
        <v>7</v>
      </c>
      <c r="E7057" t="s">
        <v>15</v>
      </c>
      <c r="F7057" s="5">
        <v>42568</v>
      </c>
      <c r="G7057">
        <v>835637557</v>
      </c>
      <c r="H7057" s="5">
        <v>42603</v>
      </c>
      <c r="I7057">
        <v>2578</v>
      </c>
      <c r="J7057" s="8">
        <v>437.2</v>
      </c>
      <c r="K7057" s="8">
        <v>263.33</v>
      </c>
      <c r="L7057" s="8">
        <v>1127101.6000000001</v>
      </c>
      <c r="M7057" s="8">
        <v>678864.74</v>
      </c>
      <c r="N7057" s="8">
        <v>448236.86</v>
      </c>
    </row>
    <row r="7058" spans="1:14" x14ac:dyDescent="0.3">
      <c r="A7058" t="s">
        <v>0</v>
      </c>
      <c r="B7058" t="s">
        <v>34</v>
      </c>
      <c r="C7058" t="s">
        <v>45</v>
      </c>
      <c r="D7058" t="s">
        <v>7</v>
      </c>
      <c r="E7058" t="s">
        <v>8</v>
      </c>
      <c r="F7058" s="5">
        <v>42320</v>
      </c>
      <c r="G7058">
        <v>861943376</v>
      </c>
      <c r="H7058" s="5">
        <v>42362</v>
      </c>
      <c r="I7058">
        <v>7054</v>
      </c>
      <c r="J7058" s="8">
        <v>9.33</v>
      </c>
      <c r="K7058" s="8">
        <v>6.92</v>
      </c>
      <c r="L7058" s="8">
        <v>65813.820000000007</v>
      </c>
      <c r="M7058" s="8">
        <v>48813.68</v>
      </c>
      <c r="N7058" s="8">
        <v>17000.14</v>
      </c>
    </row>
    <row r="7059" spans="1:14" x14ac:dyDescent="0.3">
      <c r="A7059" t="s">
        <v>9</v>
      </c>
      <c r="B7059" t="s">
        <v>118</v>
      </c>
      <c r="C7059" t="s">
        <v>19</v>
      </c>
      <c r="D7059" t="s">
        <v>3</v>
      </c>
      <c r="E7059" t="s">
        <v>8</v>
      </c>
      <c r="F7059" s="5">
        <v>44905</v>
      </c>
      <c r="G7059">
        <v>840747058</v>
      </c>
      <c r="H7059" s="5">
        <v>44921</v>
      </c>
      <c r="I7059">
        <v>4593</v>
      </c>
      <c r="J7059" s="8">
        <v>81.73</v>
      </c>
      <c r="K7059" s="8">
        <v>56.67</v>
      </c>
      <c r="L7059" s="8">
        <v>375385.89</v>
      </c>
      <c r="M7059" s="8">
        <v>260285.31</v>
      </c>
      <c r="N7059" s="8">
        <v>115100.58</v>
      </c>
    </row>
    <row r="7060" spans="1:14" x14ac:dyDescent="0.3">
      <c r="A7060" t="s">
        <v>9</v>
      </c>
      <c r="B7060" t="s">
        <v>136</v>
      </c>
      <c r="C7060" t="s">
        <v>14</v>
      </c>
      <c r="D7060" t="s">
        <v>3</v>
      </c>
      <c r="E7060" t="s">
        <v>4</v>
      </c>
      <c r="F7060" s="5">
        <v>43617</v>
      </c>
      <c r="G7060">
        <v>670534932</v>
      </c>
      <c r="H7060" s="5">
        <v>43617</v>
      </c>
      <c r="I7060">
        <v>5042</v>
      </c>
      <c r="J7060" s="8">
        <v>205.7</v>
      </c>
      <c r="K7060" s="8">
        <v>117.11</v>
      </c>
      <c r="L7060" s="8">
        <v>1037139.4</v>
      </c>
      <c r="M7060" s="8">
        <v>590468.62</v>
      </c>
      <c r="N7060" s="8">
        <v>446670.78</v>
      </c>
    </row>
    <row r="7061" spans="1:14" x14ac:dyDescent="0.3">
      <c r="A7061" t="s">
        <v>9</v>
      </c>
      <c r="B7061" t="s">
        <v>87</v>
      </c>
      <c r="C7061" t="s">
        <v>2</v>
      </c>
      <c r="D7061" t="s">
        <v>7</v>
      </c>
      <c r="E7061" t="s">
        <v>23</v>
      </c>
      <c r="F7061" s="5">
        <v>42759</v>
      </c>
      <c r="G7061">
        <v>320105826</v>
      </c>
      <c r="H7061" s="5">
        <v>42785</v>
      </c>
      <c r="I7061">
        <v>5282</v>
      </c>
      <c r="J7061" s="8">
        <v>255.28</v>
      </c>
      <c r="K7061" s="8">
        <v>159.41999999999999</v>
      </c>
      <c r="L7061" s="8">
        <v>1348388.96</v>
      </c>
      <c r="M7061" s="8">
        <v>842056.44</v>
      </c>
      <c r="N7061" s="8">
        <v>506332.52</v>
      </c>
    </row>
    <row r="7062" spans="1:14" x14ac:dyDescent="0.3">
      <c r="A7062" t="s">
        <v>9</v>
      </c>
      <c r="B7062" t="s">
        <v>139</v>
      </c>
      <c r="C7062" t="s">
        <v>2</v>
      </c>
      <c r="D7062" t="s">
        <v>3</v>
      </c>
      <c r="E7062" t="s">
        <v>15</v>
      </c>
      <c r="F7062" s="5">
        <v>42639</v>
      </c>
      <c r="G7062">
        <v>278571069</v>
      </c>
      <c r="H7062" s="5">
        <v>42673</v>
      </c>
      <c r="I7062">
        <v>4225</v>
      </c>
      <c r="J7062" s="8">
        <v>255.28</v>
      </c>
      <c r="K7062" s="8">
        <v>159.41999999999999</v>
      </c>
      <c r="L7062" s="8">
        <v>1078558</v>
      </c>
      <c r="M7062" s="8">
        <v>673549.5</v>
      </c>
      <c r="N7062" s="8">
        <v>405008.5</v>
      </c>
    </row>
    <row r="7063" spans="1:14" x14ac:dyDescent="0.3">
      <c r="A7063" t="s">
        <v>9</v>
      </c>
      <c r="B7063" t="s">
        <v>24</v>
      </c>
      <c r="C7063" t="s">
        <v>31</v>
      </c>
      <c r="D7063" t="s">
        <v>7</v>
      </c>
      <c r="E7063" t="s">
        <v>23</v>
      </c>
      <c r="F7063" s="5">
        <v>43873</v>
      </c>
      <c r="G7063">
        <v>205354487</v>
      </c>
      <c r="H7063" s="5">
        <v>43881</v>
      </c>
      <c r="I7063">
        <v>7811</v>
      </c>
      <c r="J7063" s="8">
        <v>437.2</v>
      </c>
      <c r="K7063" s="8">
        <v>263.33</v>
      </c>
      <c r="L7063" s="8">
        <v>3414969.2</v>
      </c>
      <c r="M7063" s="8">
        <v>2056870.63</v>
      </c>
      <c r="N7063" s="8">
        <v>1358098.57</v>
      </c>
    </row>
    <row r="7064" spans="1:14" x14ac:dyDescent="0.3">
      <c r="A7064" t="s">
        <v>9</v>
      </c>
      <c r="B7064" t="s">
        <v>66</v>
      </c>
      <c r="C7064" t="s">
        <v>14</v>
      </c>
      <c r="D7064" t="s">
        <v>3</v>
      </c>
      <c r="E7064" t="s">
        <v>23</v>
      </c>
      <c r="F7064" s="5">
        <v>44393</v>
      </c>
      <c r="G7064">
        <v>280192410</v>
      </c>
      <c r="H7064" s="5">
        <v>44436</v>
      </c>
      <c r="I7064">
        <v>4016</v>
      </c>
      <c r="J7064" s="8">
        <v>205.7</v>
      </c>
      <c r="K7064" s="8">
        <v>117.11</v>
      </c>
      <c r="L7064" s="8">
        <v>826091.2</v>
      </c>
      <c r="M7064" s="8">
        <v>470313.76</v>
      </c>
      <c r="N7064" s="8">
        <v>355777.44</v>
      </c>
    </row>
    <row r="7065" spans="1:14" x14ac:dyDescent="0.3">
      <c r="A7065" t="s">
        <v>20</v>
      </c>
      <c r="B7065" t="s">
        <v>140</v>
      </c>
      <c r="C7065" t="s">
        <v>65</v>
      </c>
      <c r="D7065" t="s">
        <v>3</v>
      </c>
      <c r="E7065" t="s">
        <v>15</v>
      </c>
      <c r="F7065" s="5">
        <v>43479</v>
      </c>
      <c r="G7065">
        <v>753133666</v>
      </c>
      <c r="H7065" s="5">
        <v>43500</v>
      </c>
      <c r="I7065">
        <v>7843</v>
      </c>
      <c r="J7065" s="8">
        <v>668.27</v>
      </c>
      <c r="K7065" s="8">
        <v>502.54</v>
      </c>
      <c r="L7065" s="8">
        <v>5241241.6100000003</v>
      </c>
      <c r="M7065" s="8">
        <v>3941421.22</v>
      </c>
      <c r="N7065" s="8">
        <v>1299820.3899999999</v>
      </c>
    </row>
    <row r="7066" spans="1:14" x14ac:dyDescent="0.3">
      <c r="A7066" t="s">
        <v>12</v>
      </c>
      <c r="B7066" t="s">
        <v>137</v>
      </c>
      <c r="C7066" t="s">
        <v>57</v>
      </c>
      <c r="D7066" t="s">
        <v>7</v>
      </c>
      <c r="E7066" t="s">
        <v>4</v>
      </c>
      <c r="F7066" s="5">
        <v>42266</v>
      </c>
      <c r="G7066">
        <v>594539582</v>
      </c>
      <c r="H7066" s="5">
        <v>42306</v>
      </c>
      <c r="I7066">
        <v>6329</v>
      </c>
      <c r="J7066" s="8">
        <v>154.06</v>
      </c>
      <c r="K7066" s="8">
        <v>90.93</v>
      </c>
      <c r="L7066" s="8">
        <v>975045.74</v>
      </c>
      <c r="M7066" s="8">
        <v>575495.97</v>
      </c>
      <c r="N7066" s="8">
        <v>399549.77</v>
      </c>
    </row>
    <row r="7067" spans="1:14" x14ac:dyDescent="0.3">
      <c r="A7067" t="s">
        <v>12</v>
      </c>
      <c r="B7067" t="s">
        <v>129</v>
      </c>
      <c r="C7067" t="s">
        <v>6</v>
      </c>
      <c r="D7067" t="s">
        <v>3</v>
      </c>
      <c r="E7067" t="s">
        <v>15</v>
      </c>
      <c r="F7067" s="5">
        <v>42354</v>
      </c>
      <c r="G7067">
        <v>645083987</v>
      </c>
      <c r="H7067" s="5">
        <v>42388</v>
      </c>
      <c r="I7067">
        <v>3542</v>
      </c>
      <c r="J7067" s="8">
        <v>152.58000000000001</v>
      </c>
      <c r="K7067" s="8">
        <v>97.44</v>
      </c>
      <c r="L7067" s="8">
        <v>540438.36</v>
      </c>
      <c r="M7067" s="8">
        <v>345132.48</v>
      </c>
      <c r="N7067" s="8">
        <v>195305.88</v>
      </c>
    </row>
    <row r="7068" spans="1:14" x14ac:dyDescent="0.3">
      <c r="A7068" t="s">
        <v>9</v>
      </c>
      <c r="B7068" t="s">
        <v>173</v>
      </c>
      <c r="C7068" t="s">
        <v>57</v>
      </c>
      <c r="D7068" t="s">
        <v>7</v>
      </c>
      <c r="E7068" t="s">
        <v>8</v>
      </c>
      <c r="F7068" s="5">
        <v>44269</v>
      </c>
      <c r="G7068">
        <v>465753209</v>
      </c>
      <c r="H7068" s="5">
        <v>44269</v>
      </c>
      <c r="I7068">
        <v>5579</v>
      </c>
      <c r="J7068" s="8">
        <v>154.06</v>
      </c>
      <c r="K7068" s="8">
        <v>90.93</v>
      </c>
      <c r="L7068" s="8">
        <v>859500.74</v>
      </c>
      <c r="M7068" s="8">
        <v>507298.47</v>
      </c>
      <c r="N7068" s="8">
        <v>352202.27</v>
      </c>
    </row>
    <row r="7069" spans="1:14" x14ac:dyDescent="0.3">
      <c r="A7069" t="s">
        <v>9</v>
      </c>
      <c r="B7069" t="s">
        <v>161</v>
      </c>
      <c r="C7069" t="s">
        <v>19</v>
      </c>
      <c r="D7069" t="s">
        <v>3</v>
      </c>
      <c r="E7069" t="s">
        <v>8</v>
      </c>
      <c r="F7069" s="5">
        <v>44312</v>
      </c>
      <c r="G7069">
        <v>587846076</v>
      </c>
      <c r="H7069" s="5">
        <v>44340</v>
      </c>
      <c r="I7069">
        <v>5572</v>
      </c>
      <c r="J7069" s="8">
        <v>81.73</v>
      </c>
      <c r="K7069" s="8">
        <v>56.67</v>
      </c>
      <c r="L7069" s="8">
        <v>455399.56</v>
      </c>
      <c r="M7069" s="8">
        <v>315765.24</v>
      </c>
      <c r="N7069" s="8">
        <v>139634.32</v>
      </c>
    </row>
    <row r="7070" spans="1:14" x14ac:dyDescent="0.3">
      <c r="A7070" t="s">
        <v>12</v>
      </c>
      <c r="B7070" t="s">
        <v>90</v>
      </c>
      <c r="C7070" t="s">
        <v>19</v>
      </c>
      <c r="D7070" t="s">
        <v>3</v>
      </c>
      <c r="E7070" t="s">
        <v>8</v>
      </c>
      <c r="F7070" s="5">
        <v>43866</v>
      </c>
      <c r="G7070">
        <v>262973916</v>
      </c>
      <c r="H7070" s="5">
        <v>43881</v>
      </c>
      <c r="I7070">
        <v>8680</v>
      </c>
      <c r="J7070" s="8">
        <v>81.73</v>
      </c>
      <c r="K7070" s="8">
        <v>56.67</v>
      </c>
      <c r="L7070" s="8">
        <v>709416.4</v>
      </c>
      <c r="M7070" s="8">
        <v>491895.6</v>
      </c>
      <c r="N7070" s="8">
        <v>217520.8</v>
      </c>
    </row>
    <row r="7071" spans="1:14" x14ac:dyDescent="0.3">
      <c r="A7071" t="s">
        <v>12</v>
      </c>
      <c r="B7071" t="s">
        <v>61</v>
      </c>
      <c r="C7071" t="s">
        <v>22</v>
      </c>
      <c r="D7071" t="s">
        <v>3</v>
      </c>
      <c r="E7071" t="s">
        <v>8</v>
      </c>
      <c r="F7071" s="5">
        <v>43165</v>
      </c>
      <c r="G7071">
        <v>613060557</v>
      </c>
      <c r="H7071" s="5">
        <v>43215</v>
      </c>
      <c r="I7071">
        <v>7097</v>
      </c>
      <c r="J7071" s="8">
        <v>109.28</v>
      </c>
      <c r="K7071" s="8">
        <v>35.840000000000003</v>
      </c>
      <c r="L7071" s="8">
        <v>775560.16</v>
      </c>
      <c r="M7071" s="8">
        <v>254356.48000000001</v>
      </c>
      <c r="N7071" s="8">
        <v>521203.68</v>
      </c>
    </row>
    <row r="7072" spans="1:14" x14ac:dyDescent="0.3">
      <c r="A7072" t="s">
        <v>9</v>
      </c>
      <c r="B7072" t="s">
        <v>118</v>
      </c>
      <c r="C7072" t="s">
        <v>14</v>
      </c>
      <c r="D7072" t="s">
        <v>7</v>
      </c>
      <c r="E7072" t="s">
        <v>23</v>
      </c>
      <c r="F7072" s="5">
        <v>44449</v>
      </c>
      <c r="G7072">
        <v>580342328</v>
      </c>
      <c r="H7072" s="5">
        <v>44483</v>
      </c>
      <c r="I7072">
        <v>5046</v>
      </c>
      <c r="J7072" s="8">
        <v>205.7</v>
      </c>
      <c r="K7072" s="8">
        <v>117.11</v>
      </c>
      <c r="L7072" s="8">
        <v>1037962.2</v>
      </c>
      <c r="M7072" s="8">
        <v>590937.06000000006</v>
      </c>
      <c r="N7072" s="8">
        <v>447025.14</v>
      </c>
    </row>
    <row r="7073" spans="1:14" x14ac:dyDescent="0.3">
      <c r="A7073" t="s">
        <v>20</v>
      </c>
      <c r="B7073" t="s">
        <v>198</v>
      </c>
      <c r="C7073" t="s">
        <v>6</v>
      </c>
      <c r="D7073" t="s">
        <v>7</v>
      </c>
      <c r="E7073" t="s">
        <v>4</v>
      </c>
      <c r="F7073" s="5">
        <v>44268</v>
      </c>
      <c r="G7073">
        <v>977368056</v>
      </c>
      <c r="H7073" s="5">
        <v>44273</v>
      </c>
      <c r="I7073">
        <v>3782</v>
      </c>
      <c r="J7073" s="8">
        <v>152.58000000000001</v>
      </c>
      <c r="K7073" s="8">
        <v>97.44</v>
      </c>
      <c r="L7073" s="8">
        <v>577057.56000000006</v>
      </c>
      <c r="M7073" s="8">
        <v>368518.08</v>
      </c>
      <c r="N7073" s="8">
        <v>208539.48</v>
      </c>
    </row>
    <row r="7074" spans="1:14" x14ac:dyDescent="0.3">
      <c r="A7074" t="s">
        <v>17</v>
      </c>
      <c r="B7074" t="s">
        <v>47</v>
      </c>
      <c r="C7074" t="s">
        <v>6</v>
      </c>
      <c r="D7074" t="s">
        <v>7</v>
      </c>
      <c r="E7074" t="s">
        <v>4</v>
      </c>
      <c r="F7074" s="5">
        <v>44100</v>
      </c>
      <c r="G7074">
        <v>436999070</v>
      </c>
      <c r="H7074" s="5">
        <v>44119</v>
      </c>
      <c r="I7074">
        <v>6591</v>
      </c>
      <c r="J7074" s="8">
        <v>152.58000000000001</v>
      </c>
      <c r="K7074" s="8">
        <v>97.44</v>
      </c>
      <c r="L7074" s="8">
        <v>1005654.78</v>
      </c>
      <c r="M7074" s="8">
        <v>642227.04</v>
      </c>
      <c r="N7074" s="8">
        <v>363427.74</v>
      </c>
    </row>
    <row r="7075" spans="1:14" x14ac:dyDescent="0.3">
      <c r="A7075" t="s">
        <v>0</v>
      </c>
      <c r="B7075" t="s">
        <v>160</v>
      </c>
      <c r="C7075" t="s">
        <v>31</v>
      </c>
      <c r="D7075" t="s">
        <v>7</v>
      </c>
      <c r="E7075" t="s">
        <v>23</v>
      </c>
      <c r="F7075" s="5">
        <v>43700</v>
      </c>
      <c r="G7075">
        <v>362409198</v>
      </c>
      <c r="H7075" s="5">
        <v>43715</v>
      </c>
      <c r="I7075">
        <v>3790</v>
      </c>
      <c r="J7075" s="8">
        <v>437.2</v>
      </c>
      <c r="K7075" s="8">
        <v>263.33</v>
      </c>
      <c r="L7075" s="8">
        <v>1656988</v>
      </c>
      <c r="M7075" s="8">
        <v>998020.7</v>
      </c>
      <c r="N7075" s="8">
        <v>658967.30000000005</v>
      </c>
    </row>
    <row r="7076" spans="1:14" x14ac:dyDescent="0.3">
      <c r="A7076" t="s">
        <v>9</v>
      </c>
      <c r="B7076" t="s">
        <v>60</v>
      </c>
      <c r="C7076" t="s">
        <v>36</v>
      </c>
      <c r="D7076" t="s">
        <v>3</v>
      </c>
      <c r="E7076" t="s">
        <v>8</v>
      </c>
      <c r="F7076" s="5">
        <v>43942</v>
      </c>
      <c r="G7076">
        <v>877084767</v>
      </c>
      <c r="H7076" s="5">
        <v>43991</v>
      </c>
      <c r="I7076">
        <v>7728</v>
      </c>
      <c r="J7076" s="8">
        <v>421.89</v>
      </c>
      <c r="K7076" s="8">
        <v>364.69</v>
      </c>
      <c r="L7076" s="8">
        <v>3260365.92</v>
      </c>
      <c r="M7076" s="8">
        <v>2818324.32</v>
      </c>
      <c r="N7076" s="8">
        <v>442041.59999999998</v>
      </c>
    </row>
    <row r="7077" spans="1:14" x14ac:dyDescent="0.3">
      <c r="A7077" t="s">
        <v>9</v>
      </c>
      <c r="B7077" t="s">
        <v>139</v>
      </c>
      <c r="C7077" t="s">
        <v>22</v>
      </c>
      <c r="D7077" t="s">
        <v>3</v>
      </c>
      <c r="E7077" t="s">
        <v>8</v>
      </c>
      <c r="F7077" s="5">
        <v>44548</v>
      </c>
      <c r="G7077">
        <v>374824607</v>
      </c>
      <c r="H7077" s="5">
        <v>44558</v>
      </c>
      <c r="I7077">
        <v>7785</v>
      </c>
      <c r="J7077" s="8">
        <v>109.28</v>
      </c>
      <c r="K7077" s="8">
        <v>35.840000000000003</v>
      </c>
      <c r="L7077" s="8">
        <v>850744.8</v>
      </c>
      <c r="M7077" s="8">
        <v>279014.40000000002</v>
      </c>
      <c r="N7077" s="8">
        <v>571730.4</v>
      </c>
    </row>
    <row r="7078" spans="1:14" x14ac:dyDescent="0.3">
      <c r="A7078" t="s">
        <v>9</v>
      </c>
      <c r="B7078" t="s">
        <v>174</v>
      </c>
      <c r="C7078" t="s">
        <v>29</v>
      </c>
      <c r="D7078" t="s">
        <v>3</v>
      </c>
      <c r="E7078" t="s">
        <v>8</v>
      </c>
      <c r="F7078" s="5">
        <v>42709</v>
      </c>
      <c r="G7078">
        <v>469740045</v>
      </c>
      <c r="H7078" s="5">
        <v>42718</v>
      </c>
      <c r="I7078">
        <v>5373</v>
      </c>
      <c r="J7078" s="8">
        <v>651.21</v>
      </c>
      <c r="K7078" s="8">
        <v>524.96</v>
      </c>
      <c r="L7078" s="8">
        <v>3498951.33</v>
      </c>
      <c r="M7078" s="8">
        <v>2820610.08</v>
      </c>
      <c r="N7078" s="8">
        <v>678341.25</v>
      </c>
    </row>
    <row r="7079" spans="1:14" x14ac:dyDescent="0.3">
      <c r="A7079" t="s">
        <v>17</v>
      </c>
      <c r="B7079" t="s">
        <v>85</v>
      </c>
      <c r="C7079" t="s">
        <v>57</v>
      </c>
      <c r="D7079" t="s">
        <v>7</v>
      </c>
      <c r="E7079" t="s">
        <v>4</v>
      </c>
      <c r="F7079" s="5">
        <v>43700</v>
      </c>
      <c r="G7079">
        <v>146254909</v>
      </c>
      <c r="H7079" s="5">
        <v>43737</v>
      </c>
      <c r="I7079">
        <v>8932</v>
      </c>
      <c r="J7079" s="8">
        <v>154.06</v>
      </c>
      <c r="K7079" s="8">
        <v>90.93</v>
      </c>
      <c r="L7079" s="8">
        <v>1376063.92</v>
      </c>
      <c r="M7079" s="8">
        <v>812186.76</v>
      </c>
      <c r="N7079" s="8">
        <v>563877.16</v>
      </c>
    </row>
    <row r="7080" spans="1:14" x14ac:dyDescent="0.3">
      <c r="A7080" t="s">
        <v>9</v>
      </c>
      <c r="B7080" t="s">
        <v>114</v>
      </c>
      <c r="C7080" t="s">
        <v>22</v>
      </c>
      <c r="D7080" t="s">
        <v>3</v>
      </c>
      <c r="E7080" t="s">
        <v>8</v>
      </c>
      <c r="F7080" s="5">
        <v>43950</v>
      </c>
      <c r="G7080">
        <v>709105527</v>
      </c>
      <c r="H7080" s="5">
        <v>43952</v>
      </c>
      <c r="I7080">
        <v>8938</v>
      </c>
      <c r="J7080" s="8">
        <v>109.28</v>
      </c>
      <c r="K7080" s="8">
        <v>35.840000000000003</v>
      </c>
      <c r="L7080" s="8">
        <v>976744.64</v>
      </c>
      <c r="M7080" s="8">
        <v>320337.91999999998</v>
      </c>
      <c r="N7080" s="8">
        <v>656406.72</v>
      </c>
    </row>
    <row r="7081" spans="1:14" x14ac:dyDescent="0.3">
      <c r="A7081" t="s">
        <v>12</v>
      </c>
      <c r="B7081" t="s">
        <v>172</v>
      </c>
      <c r="C7081" t="s">
        <v>29</v>
      </c>
      <c r="D7081" t="s">
        <v>7</v>
      </c>
      <c r="E7081" t="s">
        <v>4</v>
      </c>
      <c r="F7081" s="5">
        <v>44163</v>
      </c>
      <c r="G7081">
        <v>833340728</v>
      </c>
      <c r="H7081" s="5">
        <v>44164</v>
      </c>
      <c r="I7081">
        <v>2895</v>
      </c>
      <c r="J7081" s="8">
        <v>651.21</v>
      </c>
      <c r="K7081" s="8">
        <v>524.96</v>
      </c>
      <c r="L7081" s="8">
        <v>1885252.95</v>
      </c>
      <c r="M7081" s="8">
        <v>1519759.2</v>
      </c>
      <c r="N7081" s="8">
        <v>365493.75</v>
      </c>
    </row>
    <row r="7082" spans="1:14" x14ac:dyDescent="0.3">
      <c r="A7082" t="s">
        <v>9</v>
      </c>
      <c r="B7082" t="s">
        <v>69</v>
      </c>
      <c r="C7082" t="s">
        <v>36</v>
      </c>
      <c r="D7082" t="s">
        <v>3</v>
      </c>
      <c r="E7082" t="s">
        <v>23</v>
      </c>
      <c r="F7082" s="5">
        <v>42513</v>
      </c>
      <c r="G7082">
        <v>614321839</v>
      </c>
      <c r="H7082" s="5">
        <v>42556</v>
      </c>
      <c r="I7082">
        <v>339</v>
      </c>
      <c r="J7082" s="8">
        <v>421.89</v>
      </c>
      <c r="K7082" s="8">
        <v>364.69</v>
      </c>
      <c r="L7082" s="8">
        <v>143020.71</v>
      </c>
      <c r="M7082" s="8">
        <v>123629.91</v>
      </c>
      <c r="N7082" s="8">
        <v>19390.8</v>
      </c>
    </row>
    <row r="7083" spans="1:14" x14ac:dyDescent="0.3">
      <c r="A7083" t="s">
        <v>12</v>
      </c>
      <c r="B7083" t="s">
        <v>90</v>
      </c>
      <c r="C7083" t="s">
        <v>57</v>
      </c>
      <c r="D7083" t="s">
        <v>7</v>
      </c>
      <c r="E7083" t="s">
        <v>8</v>
      </c>
      <c r="F7083" s="5">
        <v>43635</v>
      </c>
      <c r="G7083">
        <v>217722690</v>
      </c>
      <c r="H7083" s="5">
        <v>43659</v>
      </c>
      <c r="I7083">
        <v>7837</v>
      </c>
      <c r="J7083" s="8">
        <v>154.06</v>
      </c>
      <c r="K7083" s="8">
        <v>90.93</v>
      </c>
      <c r="L7083" s="8">
        <v>1207368.22</v>
      </c>
      <c r="M7083" s="8">
        <v>712618.41</v>
      </c>
      <c r="N7083" s="8">
        <v>494749.81</v>
      </c>
    </row>
    <row r="7084" spans="1:14" x14ac:dyDescent="0.3">
      <c r="A7084" t="s">
        <v>9</v>
      </c>
      <c r="B7084" t="s">
        <v>89</v>
      </c>
      <c r="C7084" t="s">
        <v>31</v>
      </c>
      <c r="D7084" t="s">
        <v>3</v>
      </c>
      <c r="E7084" t="s">
        <v>15</v>
      </c>
      <c r="F7084" s="5">
        <v>44214</v>
      </c>
      <c r="G7084">
        <v>329529607</v>
      </c>
      <c r="H7084" s="5">
        <v>44219</v>
      </c>
      <c r="I7084">
        <v>3988</v>
      </c>
      <c r="J7084" s="8">
        <v>437.2</v>
      </c>
      <c r="K7084" s="8">
        <v>263.33</v>
      </c>
      <c r="L7084" s="8">
        <v>1743553.6</v>
      </c>
      <c r="M7084" s="8">
        <v>1050160.04</v>
      </c>
      <c r="N7084" s="8">
        <v>693393.56</v>
      </c>
    </row>
    <row r="7085" spans="1:14" x14ac:dyDescent="0.3">
      <c r="A7085" t="s">
        <v>9</v>
      </c>
      <c r="B7085" t="s">
        <v>208</v>
      </c>
      <c r="C7085" t="s">
        <v>31</v>
      </c>
      <c r="D7085" t="s">
        <v>3</v>
      </c>
      <c r="E7085" t="s">
        <v>8</v>
      </c>
      <c r="F7085" s="5">
        <v>43585</v>
      </c>
      <c r="G7085">
        <v>806041419</v>
      </c>
      <c r="H7085" s="5">
        <v>43621</v>
      </c>
      <c r="I7085">
        <v>4423</v>
      </c>
      <c r="J7085" s="8">
        <v>437.2</v>
      </c>
      <c r="K7085" s="8">
        <v>263.33</v>
      </c>
      <c r="L7085" s="8">
        <v>1933735.6</v>
      </c>
      <c r="M7085" s="8">
        <v>1164708.5900000001</v>
      </c>
      <c r="N7085" s="8">
        <v>769027.01</v>
      </c>
    </row>
    <row r="7086" spans="1:14" x14ac:dyDescent="0.3">
      <c r="A7086" t="s">
        <v>9</v>
      </c>
      <c r="B7086" t="s">
        <v>194</v>
      </c>
      <c r="C7086" t="s">
        <v>45</v>
      </c>
      <c r="D7086" t="s">
        <v>3</v>
      </c>
      <c r="E7086" t="s">
        <v>15</v>
      </c>
      <c r="F7086" s="5">
        <v>44711</v>
      </c>
      <c r="G7086">
        <v>223869454</v>
      </c>
      <c r="H7086" s="5">
        <v>44739</v>
      </c>
      <c r="I7086">
        <v>6801</v>
      </c>
      <c r="J7086" s="8">
        <v>9.33</v>
      </c>
      <c r="K7086" s="8">
        <v>6.92</v>
      </c>
      <c r="L7086" s="8">
        <v>63453.33</v>
      </c>
      <c r="M7086" s="8">
        <v>47062.92</v>
      </c>
      <c r="N7086" s="8">
        <v>16390.41</v>
      </c>
    </row>
    <row r="7087" spans="1:14" x14ac:dyDescent="0.3">
      <c r="A7087" t="s">
        <v>9</v>
      </c>
      <c r="B7087" t="s">
        <v>136</v>
      </c>
      <c r="C7087" t="s">
        <v>19</v>
      </c>
      <c r="D7087" t="s">
        <v>7</v>
      </c>
      <c r="E7087" t="s">
        <v>4</v>
      </c>
      <c r="F7087" s="5">
        <v>43979</v>
      </c>
      <c r="G7087">
        <v>829937541</v>
      </c>
      <c r="H7087" s="5">
        <v>44012</v>
      </c>
      <c r="I7087">
        <v>5816</v>
      </c>
      <c r="J7087" s="8">
        <v>81.73</v>
      </c>
      <c r="K7087" s="8">
        <v>56.67</v>
      </c>
      <c r="L7087" s="8">
        <v>475341.68</v>
      </c>
      <c r="M7087" s="8">
        <v>329592.71999999997</v>
      </c>
      <c r="N7087" s="8">
        <v>145748.96</v>
      </c>
    </row>
    <row r="7088" spans="1:14" x14ac:dyDescent="0.3">
      <c r="A7088" t="s">
        <v>12</v>
      </c>
      <c r="B7088" t="s">
        <v>16</v>
      </c>
      <c r="C7088" t="s">
        <v>11</v>
      </c>
      <c r="D7088" t="s">
        <v>3</v>
      </c>
      <c r="E7088" t="s">
        <v>15</v>
      </c>
      <c r="F7088" s="5">
        <v>42127</v>
      </c>
      <c r="G7088">
        <v>891482007</v>
      </c>
      <c r="H7088" s="5">
        <v>42140</v>
      </c>
      <c r="I7088">
        <v>8191</v>
      </c>
      <c r="J7088" s="8">
        <v>47.45</v>
      </c>
      <c r="K7088" s="8">
        <v>31.79</v>
      </c>
      <c r="L7088" s="8">
        <v>388662.95</v>
      </c>
      <c r="M7088" s="8">
        <v>260391.89</v>
      </c>
      <c r="N7088" s="8">
        <v>128271.06</v>
      </c>
    </row>
    <row r="7089" spans="1:14" x14ac:dyDescent="0.3">
      <c r="A7089" t="s">
        <v>9</v>
      </c>
      <c r="B7089" t="s">
        <v>152</v>
      </c>
      <c r="C7089" t="s">
        <v>31</v>
      </c>
      <c r="D7089" t="s">
        <v>3</v>
      </c>
      <c r="E7089" t="s">
        <v>15</v>
      </c>
      <c r="F7089" s="5">
        <v>44015</v>
      </c>
      <c r="G7089">
        <v>546051681</v>
      </c>
      <c r="H7089" s="5">
        <v>44037</v>
      </c>
      <c r="I7089">
        <v>7682</v>
      </c>
      <c r="J7089" s="8">
        <v>437.2</v>
      </c>
      <c r="K7089" s="8">
        <v>263.33</v>
      </c>
      <c r="L7089" s="8">
        <v>3358570.4</v>
      </c>
      <c r="M7089" s="8">
        <v>2022901.06</v>
      </c>
      <c r="N7089" s="8">
        <v>1335669.3400000001</v>
      </c>
    </row>
    <row r="7090" spans="1:14" x14ac:dyDescent="0.3">
      <c r="A7090" t="s">
        <v>12</v>
      </c>
      <c r="B7090" t="s">
        <v>180</v>
      </c>
      <c r="C7090" t="s">
        <v>2</v>
      </c>
      <c r="D7090" t="s">
        <v>7</v>
      </c>
      <c r="E7090" t="s">
        <v>8</v>
      </c>
      <c r="F7090" s="5">
        <v>43621</v>
      </c>
      <c r="G7090">
        <v>451507890</v>
      </c>
      <c r="H7090" s="5">
        <v>43644</v>
      </c>
      <c r="I7090">
        <v>73</v>
      </c>
      <c r="J7090" s="8">
        <v>255.28</v>
      </c>
      <c r="K7090" s="8">
        <v>159.41999999999999</v>
      </c>
      <c r="L7090" s="8">
        <v>18635.439999999999</v>
      </c>
      <c r="M7090" s="8">
        <v>11637.66</v>
      </c>
      <c r="N7090" s="8">
        <v>6997.78</v>
      </c>
    </row>
    <row r="7091" spans="1:14" x14ac:dyDescent="0.3">
      <c r="A7091" t="s">
        <v>9</v>
      </c>
      <c r="B7091" t="s">
        <v>51</v>
      </c>
      <c r="C7091" t="s">
        <v>31</v>
      </c>
      <c r="D7091" t="s">
        <v>7</v>
      </c>
      <c r="E7091" t="s">
        <v>23</v>
      </c>
      <c r="F7091" s="5">
        <v>42852</v>
      </c>
      <c r="G7091">
        <v>436024463</v>
      </c>
      <c r="H7091" s="5">
        <v>42874</v>
      </c>
      <c r="I7091">
        <v>8183</v>
      </c>
      <c r="J7091" s="8">
        <v>437.2</v>
      </c>
      <c r="K7091" s="8">
        <v>263.33</v>
      </c>
      <c r="L7091" s="8">
        <v>3577607.6</v>
      </c>
      <c r="M7091" s="8">
        <v>2154829.39</v>
      </c>
      <c r="N7091" s="8">
        <v>1422778.21</v>
      </c>
    </row>
    <row r="7092" spans="1:14" x14ac:dyDescent="0.3">
      <c r="A7092" t="s">
        <v>0</v>
      </c>
      <c r="B7092" t="s">
        <v>5</v>
      </c>
      <c r="C7092" t="s">
        <v>31</v>
      </c>
      <c r="D7092" t="s">
        <v>3</v>
      </c>
      <c r="E7092" t="s">
        <v>4</v>
      </c>
      <c r="F7092" s="5">
        <v>42699</v>
      </c>
      <c r="G7092">
        <v>848087728</v>
      </c>
      <c r="H7092" s="5">
        <v>42734</v>
      </c>
      <c r="I7092">
        <v>6860</v>
      </c>
      <c r="J7092" s="8">
        <v>437.2</v>
      </c>
      <c r="K7092" s="8">
        <v>263.33</v>
      </c>
      <c r="L7092" s="8">
        <v>2999192</v>
      </c>
      <c r="M7092" s="8">
        <v>1806443.8</v>
      </c>
      <c r="N7092" s="8">
        <v>1192748.2</v>
      </c>
    </row>
    <row r="7093" spans="1:14" x14ac:dyDescent="0.3">
      <c r="A7093" t="s">
        <v>9</v>
      </c>
      <c r="B7093" t="s">
        <v>63</v>
      </c>
      <c r="C7093" t="s">
        <v>65</v>
      </c>
      <c r="D7093" t="s">
        <v>3</v>
      </c>
      <c r="E7093" t="s">
        <v>15</v>
      </c>
      <c r="F7093" s="5">
        <v>42845</v>
      </c>
      <c r="G7093">
        <v>306496512</v>
      </c>
      <c r="H7093" s="5">
        <v>42861</v>
      </c>
      <c r="I7093">
        <v>7984</v>
      </c>
      <c r="J7093" s="8">
        <v>668.27</v>
      </c>
      <c r="K7093" s="8">
        <v>502.54</v>
      </c>
      <c r="L7093" s="8">
        <v>5335467.68</v>
      </c>
      <c r="M7093" s="8">
        <v>4012279.36</v>
      </c>
      <c r="N7093" s="8">
        <v>1323188.32</v>
      </c>
    </row>
    <row r="7094" spans="1:14" x14ac:dyDescent="0.3">
      <c r="A7094" t="s">
        <v>9</v>
      </c>
      <c r="B7094" t="s">
        <v>175</v>
      </c>
      <c r="C7094" t="s">
        <v>11</v>
      </c>
      <c r="D7094" t="s">
        <v>3</v>
      </c>
      <c r="E7094" t="s">
        <v>4</v>
      </c>
      <c r="F7094" s="5">
        <v>42791</v>
      </c>
      <c r="G7094">
        <v>650362145</v>
      </c>
      <c r="H7094" s="5">
        <v>42827</v>
      </c>
      <c r="I7094">
        <v>5466</v>
      </c>
      <c r="J7094" s="8">
        <v>47.45</v>
      </c>
      <c r="K7094" s="8">
        <v>31.79</v>
      </c>
      <c r="L7094" s="8">
        <v>259361.7</v>
      </c>
      <c r="M7094" s="8">
        <v>173764.14</v>
      </c>
      <c r="N7094" s="8">
        <v>85597.56</v>
      </c>
    </row>
    <row r="7095" spans="1:14" x14ac:dyDescent="0.3">
      <c r="A7095" t="s">
        <v>9</v>
      </c>
      <c r="B7095" t="s">
        <v>10</v>
      </c>
      <c r="C7095" t="s">
        <v>29</v>
      </c>
      <c r="D7095" t="s">
        <v>7</v>
      </c>
      <c r="E7095" t="s">
        <v>23</v>
      </c>
      <c r="F7095" s="5">
        <v>43962</v>
      </c>
      <c r="G7095">
        <v>189108455</v>
      </c>
      <c r="H7095" s="5">
        <v>44012</v>
      </c>
      <c r="I7095">
        <v>249</v>
      </c>
      <c r="J7095" s="8">
        <v>651.21</v>
      </c>
      <c r="K7095" s="8">
        <v>524.96</v>
      </c>
      <c r="L7095" s="8">
        <v>162151.29</v>
      </c>
      <c r="M7095" s="8">
        <v>130715.04</v>
      </c>
      <c r="N7095" s="8">
        <v>31436.25</v>
      </c>
    </row>
    <row r="7096" spans="1:14" x14ac:dyDescent="0.3">
      <c r="A7096" t="s">
        <v>9</v>
      </c>
      <c r="B7096" t="s">
        <v>161</v>
      </c>
      <c r="C7096" t="s">
        <v>45</v>
      </c>
      <c r="D7096" t="s">
        <v>7</v>
      </c>
      <c r="E7096" t="s">
        <v>15</v>
      </c>
      <c r="F7096" s="5">
        <v>42018</v>
      </c>
      <c r="G7096">
        <v>452471768</v>
      </c>
      <c r="H7096" s="5">
        <v>42045</v>
      </c>
      <c r="I7096">
        <v>5306</v>
      </c>
      <c r="J7096" s="8">
        <v>9.33</v>
      </c>
      <c r="K7096" s="8">
        <v>6.92</v>
      </c>
      <c r="L7096" s="8">
        <v>49504.98</v>
      </c>
      <c r="M7096" s="8">
        <v>36717.519999999997</v>
      </c>
      <c r="N7096" s="8">
        <v>12787.46</v>
      </c>
    </row>
    <row r="7097" spans="1:14" x14ac:dyDescent="0.3">
      <c r="A7097" t="s">
        <v>20</v>
      </c>
      <c r="B7097" t="s">
        <v>140</v>
      </c>
      <c r="C7097" t="s">
        <v>6</v>
      </c>
      <c r="D7097" t="s">
        <v>3</v>
      </c>
      <c r="E7097" t="s">
        <v>8</v>
      </c>
      <c r="F7097" s="5">
        <v>44513</v>
      </c>
      <c r="G7097">
        <v>340500915</v>
      </c>
      <c r="H7097" s="5">
        <v>44541</v>
      </c>
      <c r="I7097">
        <v>642</v>
      </c>
      <c r="J7097" s="8">
        <v>152.58000000000001</v>
      </c>
      <c r="K7097" s="8">
        <v>97.44</v>
      </c>
      <c r="L7097" s="8">
        <v>97956.36</v>
      </c>
      <c r="M7097" s="8">
        <v>62556.480000000003</v>
      </c>
      <c r="N7097" s="8">
        <v>35399.879999999997</v>
      </c>
    </row>
    <row r="7098" spans="1:14" x14ac:dyDescent="0.3">
      <c r="A7098" t="s">
        <v>12</v>
      </c>
      <c r="B7098" t="s">
        <v>129</v>
      </c>
      <c r="C7098" t="s">
        <v>31</v>
      </c>
      <c r="D7098" t="s">
        <v>3</v>
      </c>
      <c r="E7098" t="s">
        <v>8</v>
      </c>
      <c r="F7098" s="5">
        <v>43578</v>
      </c>
      <c r="G7098">
        <v>173557221</v>
      </c>
      <c r="H7098" s="5">
        <v>43601</v>
      </c>
      <c r="I7098">
        <v>8293</v>
      </c>
      <c r="J7098" s="8">
        <v>437.2</v>
      </c>
      <c r="K7098" s="8">
        <v>263.33</v>
      </c>
      <c r="L7098" s="8">
        <v>3625699.6</v>
      </c>
      <c r="M7098" s="8">
        <v>2183795.69</v>
      </c>
      <c r="N7098" s="8">
        <v>1441903.91</v>
      </c>
    </row>
    <row r="7099" spans="1:14" x14ac:dyDescent="0.3">
      <c r="A7099" t="s">
        <v>9</v>
      </c>
      <c r="B7099" t="s">
        <v>174</v>
      </c>
      <c r="C7099" t="s">
        <v>29</v>
      </c>
      <c r="D7099" t="s">
        <v>7</v>
      </c>
      <c r="E7099" t="s">
        <v>23</v>
      </c>
      <c r="F7099" s="5">
        <v>44545</v>
      </c>
      <c r="G7099">
        <v>342314517</v>
      </c>
      <c r="H7099" s="5">
        <v>44202</v>
      </c>
      <c r="I7099">
        <v>7327</v>
      </c>
      <c r="J7099" s="8">
        <v>651.21</v>
      </c>
      <c r="K7099" s="8">
        <v>524.96</v>
      </c>
      <c r="L7099" s="8">
        <v>4771415.67</v>
      </c>
      <c r="M7099" s="8">
        <v>3846381.92</v>
      </c>
      <c r="N7099" s="8">
        <v>925033.75</v>
      </c>
    </row>
    <row r="7100" spans="1:14" x14ac:dyDescent="0.3">
      <c r="A7100" t="s">
        <v>12</v>
      </c>
      <c r="B7100" t="s">
        <v>67</v>
      </c>
      <c r="C7100" t="s">
        <v>57</v>
      </c>
      <c r="D7100" t="s">
        <v>7</v>
      </c>
      <c r="E7100" t="s">
        <v>4</v>
      </c>
      <c r="F7100" s="5">
        <v>42592</v>
      </c>
      <c r="G7100">
        <v>857759130</v>
      </c>
      <c r="H7100" s="5">
        <v>42641</v>
      </c>
      <c r="I7100">
        <v>8843</v>
      </c>
      <c r="J7100" s="8">
        <v>154.06</v>
      </c>
      <c r="K7100" s="8">
        <v>90.93</v>
      </c>
      <c r="L7100" s="8">
        <v>1362352.58</v>
      </c>
      <c r="M7100" s="8">
        <v>804093.99</v>
      </c>
      <c r="N7100" s="8">
        <v>558258.59</v>
      </c>
    </row>
    <row r="7101" spans="1:14" x14ac:dyDescent="0.3">
      <c r="A7101" t="s">
        <v>9</v>
      </c>
      <c r="B7101" t="s">
        <v>202</v>
      </c>
      <c r="C7101" t="s">
        <v>2</v>
      </c>
      <c r="D7101" t="s">
        <v>7</v>
      </c>
      <c r="E7101" t="s">
        <v>23</v>
      </c>
      <c r="F7101" s="5">
        <v>44793</v>
      </c>
      <c r="G7101">
        <v>901189887</v>
      </c>
      <c r="H7101" s="5">
        <v>44807</v>
      </c>
      <c r="I7101">
        <v>969</v>
      </c>
      <c r="J7101" s="8">
        <v>255.28</v>
      </c>
      <c r="K7101" s="8">
        <v>159.41999999999999</v>
      </c>
      <c r="L7101" s="8">
        <v>247366.32</v>
      </c>
      <c r="M7101" s="8">
        <v>154477.98000000001</v>
      </c>
      <c r="N7101" s="8">
        <v>92888.34</v>
      </c>
    </row>
    <row r="7102" spans="1:14" x14ac:dyDescent="0.3">
      <c r="A7102" t="s">
        <v>9</v>
      </c>
      <c r="B7102" t="s">
        <v>173</v>
      </c>
      <c r="C7102" t="s">
        <v>14</v>
      </c>
      <c r="D7102" t="s">
        <v>7</v>
      </c>
      <c r="E7102" t="s">
        <v>4</v>
      </c>
      <c r="F7102" s="5">
        <v>42490</v>
      </c>
      <c r="G7102">
        <v>174218118</v>
      </c>
      <c r="H7102" s="5">
        <v>42534</v>
      </c>
      <c r="I7102">
        <v>3867</v>
      </c>
      <c r="J7102" s="8">
        <v>205.7</v>
      </c>
      <c r="K7102" s="8">
        <v>117.11</v>
      </c>
      <c r="L7102" s="8">
        <v>795441.9</v>
      </c>
      <c r="M7102" s="8">
        <v>452864.37</v>
      </c>
      <c r="N7102" s="8">
        <v>342577.53</v>
      </c>
    </row>
    <row r="7103" spans="1:14" x14ac:dyDescent="0.3">
      <c r="A7103" t="s">
        <v>9</v>
      </c>
      <c r="B7103" t="s">
        <v>174</v>
      </c>
      <c r="C7103" t="s">
        <v>29</v>
      </c>
      <c r="D7103" t="s">
        <v>7</v>
      </c>
      <c r="E7103" t="s">
        <v>15</v>
      </c>
      <c r="F7103" s="5">
        <v>42149</v>
      </c>
      <c r="G7103">
        <v>248767650</v>
      </c>
      <c r="H7103" s="5">
        <v>42198</v>
      </c>
      <c r="I7103">
        <v>4731</v>
      </c>
      <c r="J7103" s="8">
        <v>651.21</v>
      </c>
      <c r="K7103" s="8">
        <v>524.96</v>
      </c>
      <c r="L7103" s="8">
        <v>3080874.51</v>
      </c>
      <c r="M7103" s="8">
        <v>2483585.7599999998</v>
      </c>
      <c r="N7103" s="8">
        <v>597288.75</v>
      </c>
    </row>
    <row r="7104" spans="1:14" x14ac:dyDescent="0.3">
      <c r="A7104" t="s">
        <v>9</v>
      </c>
      <c r="B7104" t="s">
        <v>79</v>
      </c>
      <c r="C7104" t="s">
        <v>19</v>
      </c>
      <c r="D7104" t="s">
        <v>3</v>
      </c>
      <c r="E7104" t="s">
        <v>8</v>
      </c>
      <c r="F7104" s="5">
        <v>43585</v>
      </c>
      <c r="G7104">
        <v>517074811</v>
      </c>
      <c r="H7104" s="5">
        <v>43592</v>
      </c>
      <c r="I7104">
        <v>2782</v>
      </c>
      <c r="J7104" s="8">
        <v>81.73</v>
      </c>
      <c r="K7104" s="8">
        <v>56.67</v>
      </c>
      <c r="L7104" s="8">
        <v>227372.86</v>
      </c>
      <c r="M7104" s="8">
        <v>157655.94</v>
      </c>
      <c r="N7104" s="8">
        <v>69716.92</v>
      </c>
    </row>
    <row r="7105" spans="1:14" x14ac:dyDescent="0.3">
      <c r="A7105" t="s">
        <v>12</v>
      </c>
      <c r="B7105" t="s">
        <v>162</v>
      </c>
      <c r="C7105" t="s">
        <v>45</v>
      </c>
      <c r="D7105" t="s">
        <v>3</v>
      </c>
      <c r="E7105" t="s">
        <v>8</v>
      </c>
      <c r="F7105" s="5">
        <v>44158</v>
      </c>
      <c r="G7105">
        <v>441688430</v>
      </c>
      <c r="H7105" s="5">
        <v>44191</v>
      </c>
      <c r="I7105">
        <v>4277</v>
      </c>
      <c r="J7105" s="8">
        <v>9.33</v>
      </c>
      <c r="K7105" s="8">
        <v>6.92</v>
      </c>
      <c r="L7105" s="8">
        <v>39904.410000000003</v>
      </c>
      <c r="M7105" s="8">
        <v>29596.84</v>
      </c>
      <c r="N7105" s="8">
        <v>10307.57</v>
      </c>
    </row>
    <row r="7106" spans="1:14" x14ac:dyDescent="0.3">
      <c r="A7106" t="s">
        <v>20</v>
      </c>
      <c r="B7106" t="s">
        <v>81</v>
      </c>
      <c r="C7106" t="s">
        <v>22</v>
      </c>
      <c r="D7106" t="s">
        <v>7</v>
      </c>
      <c r="E7106" t="s">
        <v>4</v>
      </c>
      <c r="F7106" s="5">
        <v>44692</v>
      </c>
      <c r="G7106">
        <v>905469834</v>
      </c>
      <c r="H7106" s="5">
        <v>44696</v>
      </c>
      <c r="I7106">
        <v>7500</v>
      </c>
      <c r="J7106" s="8">
        <v>109.28</v>
      </c>
      <c r="K7106" s="8">
        <v>35.840000000000003</v>
      </c>
      <c r="L7106" s="8">
        <v>819600</v>
      </c>
      <c r="M7106" s="8">
        <v>268800</v>
      </c>
      <c r="N7106" s="8">
        <v>550800</v>
      </c>
    </row>
    <row r="7107" spans="1:14" x14ac:dyDescent="0.3">
      <c r="A7107" t="s">
        <v>9</v>
      </c>
      <c r="B7107" t="s">
        <v>83</v>
      </c>
      <c r="C7107" t="s">
        <v>65</v>
      </c>
      <c r="D7107" t="s">
        <v>7</v>
      </c>
      <c r="E7107" t="s">
        <v>4</v>
      </c>
      <c r="F7107" s="5">
        <v>43247</v>
      </c>
      <c r="G7107">
        <v>161592853</v>
      </c>
      <c r="H7107" s="5">
        <v>43284</v>
      </c>
      <c r="I7107">
        <v>7771</v>
      </c>
      <c r="J7107" s="8">
        <v>668.27</v>
      </c>
      <c r="K7107" s="8">
        <v>502.54</v>
      </c>
      <c r="L7107" s="8">
        <v>5193126.17</v>
      </c>
      <c r="M7107" s="8">
        <v>3905238.34</v>
      </c>
      <c r="N7107" s="8">
        <v>1287887.83</v>
      </c>
    </row>
    <row r="7108" spans="1:14" x14ac:dyDescent="0.3">
      <c r="A7108" t="s">
        <v>17</v>
      </c>
      <c r="B7108" t="s">
        <v>42</v>
      </c>
      <c r="C7108" t="s">
        <v>45</v>
      </c>
      <c r="D7108" t="s">
        <v>3</v>
      </c>
      <c r="E7108" t="s">
        <v>8</v>
      </c>
      <c r="F7108" s="5">
        <v>43853</v>
      </c>
      <c r="G7108">
        <v>583543813</v>
      </c>
      <c r="H7108" s="5">
        <v>43863</v>
      </c>
      <c r="I7108">
        <v>2437</v>
      </c>
      <c r="J7108" s="8">
        <v>9.33</v>
      </c>
      <c r="K7108" s="8">
        <v>6.92</v>
      </c>
      <c r="L7108" s="8">
        <v>22737.21</v>
      </c>
      <c r="M7108" s="8">
        <v>16864.04</v>
      </c>
      <c r="N7108" s="8">
        <v>5873.17</v>
      </c>
    </row>
    <row r="7109" spans="1:14" x14ac:dyDescent="0.3">
      <c r="A7109" t="s">
        <v>9</v>
      </c>
      <c r="B7109" t="s">
        <v>100</v>
      </c>
      <c r="C7109" t="s">
        <v>6</v>
      </c>
      <c r="D7109" t="s">
        <v>3</v>
      </c>
      <c r="E7109" t="s">
        <v>15</v>
      </c>
      <c r="F7109" s="5">
        <v>44694</v>
      </c>
      <c r="G7109">
        <v>115121543</v>
      </c>
      <c r="H7109" s="5">
        <v>44737</v>
      </c>
      <c r="I7109">
        <v>5878</v>
      </c>
      <c r="J7109" s="8">
        <v>152.58000000000001</v>
      </c>
      <c r="K7109" s="8">
        <v>97.44</v>
      </c>
      <c r="L7109" s="8">
        <v>896865.24</v>
      </c>
      <c r="M7109" s="8">
        <v>572752.31999999995</v>
      </c>
      <c r="N7109" s="8">
        <v>324112.92</v>
      </c>
    </row>
    <row r="7110" spans="1:14" x14ac:dyDescent="0.3">
      <c r="A7110" t="s">
        <v>9</v>
      </c>
      <c r="B7110" t="s">
        <v>173</v>
      </c>
      <c r="C7110" t="s">
        <v>36</v>
      </c>
      <c r="D7110" t="s">
        <v>3</v>
      </c>
      <c r="E7110" t="s">
        <v>23</v>
      </c>
      <c r="F7110" s="5">
        <v>42883</v>
      </c>
      <c r="G7110">
        <v>820437371</v>
      </c>
      <c r="H7110" s="5">
        <v>42897</v>
      </c>
      <c r="I7110">
        <v>4505</v>
      </c>
      <c r="J7110" s="8">
        <v>421.89</v>
      </c>
      <c r="K7110" s="8">
        <v>364.69</v>
      </c>
      <c r="L7110" s="8">
        <v>1900614.45</v>
      </c>
      <c r="M7110" s="8">
        <v>1642928.45</v>
      </c>
      <c r="N7110" s="8">
        <v>257686</v>
      </c>
    </row>
    <row r="7111" spans="1:14" x14ac:dyDescent="0.3">
      <c r="A7111" t="s">
        <v>9</v>
      </c>
      <c r="B7111" t="s">
        <v>121</v>
      </c>
      <c r="C7111" t="s">
        <v>29</v>
      </c>
      <c r="D7111" t="s">
        <v>7</v>
      </c>
      <c r="E7111" t="s">
        <v>23</v>
      </c>
      <c r="F7111" s="5">
        <v>42310</v>
      </c>
      <c r="G7111">
        <v>333915126</v>
      </c>
      <c r="H7111" s="5">
        <v>42355</v>
      </c>
      <c r="I7111">
        <v>1761</v>
      </c>
      <c r="J7111" s="8">
        <v>651.21</v>
      </c>
      <c r="K7111" s="8">
        <v>524.96</v>
      </c>
      <c r="L7111" s="8">
        <v>1146780.81</v>
      </c>
      <c r="M7111" s="8">
        <v>924454.56</v>
      </c>
      <c r="N7111" s="8">
        <v>222326.25</v>
      </c>
    </row>
    <row r="7112" spans="1:14" x14ac:dyDescent="0.3">
      <c r="A7112" t="s">
        <v>9</v>
      </c>
      <c r="B7112" t="s">
        <v>105</v>
      </c>
      <c r="C7112" t="s">
        <v>19</v>
      </c>
      <c r="D7112" t="s">
        <v>7</v>
      </c>
      <c r="E7112" t="s">
        <v>15</v>
      </c>
      <c r="F7112" s="5">
        <v>43867</v>
      </c>
      <c r="G7112">
        <v>410291135</v>
      </c>
      <c r="H7112" s="5">
        <v>43883</v>
      </c>
      <c r="I7112">
        <v>3119</v>
      </c>
      <c r="J7112" s="8">
        <v>81.73</v>
      </c>
      <c r="K7112" s="8">
        <v>56.67</v>
      </c>
      <c r="L7112" s="8">
        <v>254915.87</v>
      </c>
      <c r="M7112" s="8">
        <v>176753.73</v>
      </c>
      <c r="N7112" s="8">
        <v>78162.14</v>
      </c>
    </row>
    <row r="7113" spans="1:14" x14ac:dyDescent="0.3">
      <c r="A7113" t="s">
        <v>9</v>
      </c>
      <c r="B7113" t="s">
        <v>177</v>
      </c>
      <c r="C7113" t="s">
        <v>2</v>
      </c>
      <c r="D7113" t="s">
        <v>7</v>
      </c>
      <c r="E7113" t="s">
        <v>8</v>
      </c>
      <c r="F7113" s="5">
        <v>42910</v>
      </c>
      <c r="G7113">
        <v>174614226</v>
      </c>
      <c r="H7113" s="5">
        <v>42960</v>
      </c>
      <c r="I7113">
        <v>1085</v>
      </c>
      <c r="J7113" s="8">
        <v>255.28</v>
      </c>
      <c r="K7113" s="8">
        <v>159.41999999999999</v>
      </c>
      <c r="L7113" s="8">
        <v>276978.8</v>
      </c>
      <c r="M7113" s="8">
        <v>172970.7</v>
      </c>
      <c r="N7113" s="8">
        <v>104008.1</v>
      </c>
    </row>
    <row r="7114" spans="1:14" x14ac:dyDescent="0.3">
      <c r="A7114" t="s">
        <v>9</v>
      </c>
      <c r="B7114" t="s">
        <v>103</v>
      </c>
      <c r="C7114" t="s">
        <v>29</v>
      </c>
      <c r="D7114" t="s">
        <v>3</v>
      </c>
      <c r="E7114" t="s">
        <v>4</v>
      </c>
      <c r="F7114" s="5">
        <v>43115</v>
      </c>
      <c r="G7114">
        <v>172245728</v>
      </c>
      <c r="H7114" s="5">
        <v>43145</v>
      </c>
      <c r="I7114">
        <v>194</v>
      </c>
      <c r="J7114" s="8">
        <v>651.21</v>
      </c>
      <c r="K7114" s="8">
        <v>524.96</v>
      </c>
      <c r="L7114" s="8">
        <v>126334.74</v>
      </c>
      <c r="M7114" s="8">
        <v>101842.24000000001</v>
      </c>
      <c r="N7114" s="8">
        <v>24492.5</v>
      </c>
    </row>
    <row r="7115" spans="1:14" x14ac:dyDescent="0.3">
      <c r="A7115" t="s">
        <v>9</v>
      </c>
      <c r="B7115" t="s">
        <v>192</v>
      </c>
      <c r="C7115" t="s">
        <v>6</v>
      </c>
      <c r="D7115" t="s">
        <v>7</v>
      </c>
      <c r="E7115" t="s">
        <v>15</v>
      </c>
      <c r="F7115" s="5">
        <v>44349</v>
      </c>
      <c r="G7115">
        <v>118859469</v>
      </c>
      <c r="H7115" s="5">
        <v>44378</v>
      </c>
      <c r="I7115">
        <v>2013</v>
      </c>
      <c r="J7115" s="8">
        <v>152.58000000000001</v>
      </c>
      <c r="K7115" s="8">
        <v>97.44</v>
      </c>
      <c r="L7115" s="8">
        <v>307143.53999999998</v>
      </c>
      <c r="M7115" s="8">
        <v>196146.72</v>
      </c>
      <c r="N7115" s="8">
        <v>110996.82</v>
      </c>
    </row>
    <row r="7116" spans="1:14" x14ac:dyDescent="0.3">
      <c r="A7116" t="s">
        <v>17</v>
      </c>
      <c r="B7116" t="s">
        <v>43</v>
      </c>
      <c r="C7116" t="s">
        <v>22</v>
      </c>
      <c r="D7116" t="s">
        <v>3</v>
      </c>
      <c r="E7116" t="s">
        <v>23</v>
      </c>
      <c r="F7116" s="5">
        <v>44097</v>
      </c>
      <c r="G7116">
        <v>250441777</v>
      </c>
      <c r="H7116" s="5">
        <v>44129</v>
      </c>
      <c r="I7116">
        <v>142</v>
      </c>
      <c r="J7116" s="8">
        <v>109.28</v>
      </c>
      <c r="K7116" s="8">
        <v>35.840000000000003</v>
      </c>
      <c r="L7116" s="8">
        <v>15517.76</v>
      </c>
      <c r="M7116" s="8">
        <v>5089.28</v>
      </c>
      <c r="N7116" s="8">
        <v>10428.48</v>
      </c>
    </row>
    <row r="7117" spans="1:14" x14ac:dyDescent="0.3">
      <c r="A7117" t="s">
        <v>17</v>
      </c>
      <c r="B7117" t="s">
        <v>135</v>
      </c>
      <c r="C7117" t="s">
        <v>2</v>
      </c>
      <c r="D7117" t="s">
        <v>3</v>
      </c>
      <c r="E7117" t="s">
        <v>15</v>
      </c>
      <c r="F7117" s="5">
        <v>44858</v>
      </c>
      <c r="G7117">
        <v>873291480</v>
      </c>
      <c r="H7117" s="5">
        <v>44871</v>
      </c>
      <c r="I7117">
        <v>5210</v>
      </c>
      <c r="J7117" s="8">
        <v>255.28</v>
      </c>
      <c r="K7117" s="8">
        <v>159.41999999999999</v>
      </c>
      <c r="L7117" s="8">
        <v>1330008.8</v>
      </c>
      <c r="M7117" s="8">
        <v>830578.2</v>
      </c>
      <c r="N7117" s="8">
        <v>499430.6</v>
      </c>
    </row>
    <row r="7118" spans="1:14" x14ac:dyDescent="0.3">
      <c r="A7118" t="s">
        <v>12</v>
      </c>
      <c r="B7118" t="s">
        <v>162</v>
      </c>
      <c r="C7118" t="s">
        <v>11</v>
      </c>
      <c r="D7118" t="s">
        <v>3</v>
      </c>
      <c r="E7118" t="s">
        <v>15</v>
      </c>
      <c r="F7118" s="5">
        <v>43357</v>
      </c>
      <c r="G7118">
        <v>114019906</v>
      </c>
      <c r="H7118" s="5">
        <v>43367</v>
      </c>
      <c r="I7118">
        <v>9879</v>
      </c>
      <c r="J7118" s="8">
        <v>47.45</v>
      </c>
      <c r="K7118" s="8">
        <v>31.79</v>
      </c>
      <c r="L7118" s="8">
        <v>468758.55</v>
      </c>
      <c r="M7118" s="8">
        <v>314053.40999999997</v>
      </c>
      <c r="N7118" s="8">
        <v>154705.14000000001</v>
      </c>
    </row>
    <row r="7119" spans="1:14" x14ac:dyDescent="0.3">
      <c r="A7119" t="s">
        <v>9</v>
      </c>
      <c r="B7119" t="s">
        <v>193</v>
      </c>
      <c r="C7119" t="s">
        <v>31</v>
      </c>
      <c r="D7119" t="s">
        <v>7</v>
      </c>
      <c r="E7119" t="s">
        <v>23</v>
      </c>
      <c r="F7119" s="5">
        <v>42215</v>
      </c>
      <c r="G7119">
        <v>669550883</v>
      </c>
      <c r="H7119" s="5">
        <v>42263</v>
      </c>
      <c r="I7119">
        <v>3840</v>
      </c>
      <c r="J7119" s="8">
        <v>437.2</v>
      </c>
      <c r="K7119" s="8">
        <v>263.33</v>
      </c>
      <c r="L7119" s="8">
        <v>1678848</v>
      </c>
      <c r="M7119" s="8">
        <v>1011187.2</v>
      </c>
      <c r="N7119" s="8">
        <v>667660.80000000005</v>
      </c>
    </row>
    <row r="7120" spans="1:14" x14ac:dyDescent="0.3">
      <c r="A7120" t="s">
        <v>0</v>
      </c>
      <c r="B7120" t="s">
        <v>171</v>
      </c>
      <c r="C7120" t="s">
        <v>2</v>
      </c>
      <c r="D7120" t="s">
        <v>7</v>
      </c>
      <c r="E7120" t="s">
        <v>15</v>
      </c>
      <c r="F7120" s="5">
        <v>43554</v>
      </c>
      <c r="G7120">
        <v>357120740</v>
      </c>
      <c r="H7120" s="5">
        <v>43569</v>
      </c>
      <c r="I7120">
        <v>8818</v>
      </c>
      <c r="J7120" s="8">
        <v>255.28</v>
      </c>
      <c r="K7120" s="8">
        <v>159.41999999999999</v>
      </c>
      <c r="L7120" s="8">
        <v>2251059.04</v>
      </c>
      <c r="M7120" s="8">
        <v>1405765.56</v>
      </c>
      <c r="N7120" s="8">
        <v>845293.48</v>
      </c>
    </row>
    <row r="7121" spans="1:14" x14ac:dyDescent="0.3">
      <c r="A7121" t="s">
        <v>9</v>
      </c>
      <c r="B7121" t="s">
        <v>202</v>
      </c>
      <c r="C7121" t="s">
        <v>11</v>
      </c>
      <c r="D7121" t="s">
        <v>7</v>
      </c>
      <c r="E7121" t="s">
        <v>15</v>
      </c>
      <c r="F7121" s="5">
        <v>43966</v>
      </c>
      <c r="G7121">
        <v>664278304</v>
      </c>
      <c r="H7121" s="5">
        <v>44006</v>
      </c>
      <c r="I7121">
        <v>3567</v>
      </c>
      <c r="J7121" s="8">
        <v>47.45</v>
      </c>
      <c r="K7121" s="8">
        <v>31.79</v>
      </c>
      <c r="L7121" s="8">
        <v>169254.15</v>
      </c>
      <c r="M7121" s="8">
        <v>113394.93</v>
      </c>
      <c r="N7121" s="8">
        <v>55859.22</v>
      </c>
    </row>
    <row r="7122" spans="1:14" x14ac:dyDescent="0.3">
      <c r="A7122" t="s">
        <v>12</v>
      </c>
      <c r="B7122" t="s">
        <v>73</v>
      </c>
      <c r="C7122" t="s">
        <v>14</v>
      </c>
      <c r="D7122" t="s">
        <v>7</v>
      </c>
      <c r="E7122" t="s">
        <v>4</v>
      </c>
      <c r="F7122" s="5">
        <v>44235</v>
      </c>
      <c r="G7122">
        <v>898884904</v>
      </c>
      <c r="H7122" s="5">
        <v>44247</v>
      </c>
      <c r="I7122">
        <v>8873</v>
      </c>
      <c r="J7122" s="8">
        <v>205.7</v>
      </c>
      <c r="K7122" s="8">
        <v>117.11</v>
      </c>
      <c r="L7122" s="8">
        <v>1825176.1</v>
      </c>
      <c r="M7122" s="8">
        <v>1039117.03</v>
      </c>
      <c r="N7122" s="8">
        <v>786059.07</v>
      </c>
    </row>
    <row r="7123" spans="1:14" x14ac:dyDescent="0.3">
      <c r="A7123" t="s">
        <v>9</v>
      </c>
      <c r="B7123" t="s">
        <v>104</v>
      </c>
      <c r="C7123" t="s">
        <v>19</v>
      </c>
      <c r="D7123" t="s">
        <v>3</v>
      </c>
      <c r="E7123" t="s">
        <v>4</v>
      </c>
      <c r="F7123" s="5">
        <v>43999</v>
      </c>
      <c r="G7123">
        <v>439114367</v>
      </c>
      <c r="H7123" s="5">
        <v>44008</v>
      </c>
      <c r="I7123">
        <v>2554</v>
      </c>
      <c r="J7123" s="8">
        <v>81.73</v>
      </c>
      <c r="K7123" s="8">
        <v>56.67</v>
      </c>
      <c r="L7123" s="8">
        <v>208738.42</v>
      </c>
      <c r="M7123" s="8">
        <v>144735.18</v>
      </c>
      <c r="N7123" s="8">
        <v>64003.24</v>
      </c>
    </row>
    <row r="7124" spans="1:14" x14ac:dyDescent="0.3">
      <c r="A7124" t="s">
        <v>17</v>
      </c>
      <c r="B7124" t="s">
        <v>30</v>
      </c>
      <c r="C7124" t="s">
        <v>19</v>
      </c>
      <c r="D7124" t="s">
        <v>7</v>
      </c>
      <c r="E7124" t="s">
        <v>15</v>
      </c>
      <c r="F7124" s="5">
        <v>44171</v>
      </c>
      <c r="G7124">
        <v>983453023</v>
      </c>
      <c r="H7124" s="5">
        <v>44196</v>
      </c>
      <c r="I7124">
        <v>4459</v>
      </c>
      <c r="J7124" s="8">
        <v>81.73</v>
      </c>
      <c r="K7124" s="8">
        <v>56.67</v>
      </c>
      <c r="L7124" s="8">
        <v>364434.07</v>
      </c>
      <c r="M7124" s="8">
        <v>252691.53</v>
      </c>
      <c r="N7124" s="8">
        <v>111742.54</v>
      </c>
    </row>
    <row r="7125" spans="1:14" x14ac:dyDescent="0.3">
      <c r="A7125" t="s">
        <v>9</v>
      </c>
      <c r="B7125" t="s">
        <v>191</v>
      </c>
      <c r="C7125" t="s">
        <v>31</v>
      </c>
      <c r="D7125" t="s">
        <v>3</v>
      </c>
      <c r="E7125" t="s">
        <v>23</v>
      </c>
      <c r="F7125" s="5">
        <v>43783</v>
      </c>
      <c r="G7125">
        <v>700699698</v>
      </c>
      <c r="H7125" s="5">
        <v>43822</v>
      </c>
      <c r="I7125">
        <v>1467</v>
      </c>
      <c r="J7125" s="8">
        <v>437.2</v>
      </c>
      <c r="K7125" s="8">
        <v>263.33</v>
      </c>
      <c r="L7125" s="8">
        <v>641372.4</v>
      </c>
      <c r="M7125" s="8">
        <v>386305.11</v>
      </c>
      <c r="N7125" s="8">
        <v>255067.29</v>
      </c>
    </row>
    <row r="7126" spans="1:14" x14ac:dyDescent="0.3">
      <c r="A7126" t="s">
        <v>0</v>
      </c>
      <c r="B7126" t="s">
        <v>138</v>
      </c>
      <c r="C7126" t="s">
        <v>14</v>
      </c>
      <c r="D7126" t="s">
        <v>7</v>
      </c>
      <c r="E7126" t="s">
        <v>4</v>
      </c>
      <c r="F7126" s="5">
        <v>44603</v>
      </c>
      <c r="G7126">
        <v>979965722</v>
      </c>
      <c r="H7126" s="5">
        <v>44647</v>
      </c>
      <c r="I7126">
        <v>2489</v>
      </c>
      <c r="J7126" s="8">
        <v>205.7</v>
      </c>
      <c r="K7126" s="8">
        <v>117.11</v>
      </c>
      <c r="L7126" s="8">
        <v>511987.3</v>
      </c>
      <c r="M7126" s="8">
        <v>291486.78999999998</v>
      </c>
      <c r="N7126" s="8">
        <v>220500.51</v>
      </c>
    </row>
    <row r="7127" spans="1:14" x14ac:dyDescent="0.3">
      <c r="A7127" t="s">
        <v>0</v>
      </c>
      <c r="B7127" t="s">
        <v>50</v>
      </c>
      <c r="C7127" t="s">
        <v>29</v>
      </c>
      <c r="D7127" t="s">
        <v>3</v>
      </c>
      <c r="E7127" t="s">
        <v>8</v>
      </c>
      <c r="F7127" s="5">
        <v>42555</v>
      </c>
      <c r="G7127">
        <v>580674922</v>
      </c>
      <c r="H7127" s="5">
        <v>42577</v>
      </c>
      <c r="I7127">
        <v>3468</v>
      </c>
      <c r="J7127" s="8">
        <v>651.21</v>
      </c>
      <c r="K7127" s="8">
        <v>524.96</v>
      </c>
      <c r="L7127" s="8">
        <v>2258396.2799999998</v>
      </c>
      <c r="M7127" s="8">
        <v>1820561.28</v>
      </c>
      <c r="N7127" s="8">
        <v>437835</v>
      </c>
    </row>
    <row r="7128" spans="1:14" x14ac:dyDescent="0.3">
      <c r="A7128" t="s">
        <v>9</v>
      </c>
      <c r="B7128" t="s">
        <v>148</v>
      </c>
      <c r="C7128" t="s">
        <v>65</v>
      </c>
      <c r="D7128" t="s">
        <v>3</v>
      </c>
      <c r="E7128" t="s">
        <v>4</v>
      </c>
      <c r="F7128" s="5">
        <v>44227</v>
      </c>
      <c r="G7128">
        <v>582563626</v>
      </c>
      <c r="H7128" s="5">
        <v>44246</v>
      </c>
      <c r="I7128">
        <v>2378</v>
      </c>
      <c r="J7128" s="8">
        <v>668.27</v>
      </c>
      <c r="K7128" s="8">
        <v>502.54</v>
      </c>
      <c r="L7128" s="8">
        <v>1589146.06</v>
      </c>
      <c r="M7128" s="8">
        <v>1195040.1200000001</v>
      </c>
      <c r="N7128" s="8">
        <v>394105.94</v>
      </c>
    </row>
    <row r="7129" spans="1:14" x14ac:dyDescent="0.3">
      <c r="A7129" t="s">
        <v>17</v>
      </c>
      <c r="B7129" t="s">
        <v>131</v>
      </c>
      <c r="C7129" t="s">
        <v>6</v>
      </c>
      <c r="D7129" t="s">
        <v>7</v>
      </c>
      <c r="E7129" t="s">
        <v>8</v>
      </c>
      <c r="F7129" s="5">
        <v>43320</v>
      </c>
      <c r="G7129">
        <v>335680663</v>
      </c>
      <c r="H7129" s="5">
        <v>43337</v>
      </c>
      <c r="I7129">
        <v>4223</v>
      </c>
      <c r="J7129" s="8">
        <v>152.58000000000001</v>
      </c>
      <c r="K7129" s="8">
        <v>97.44</v>
      </c>
      <c r="L7129" s="8">
        <v>644345.34</v>
      </c>
      <c r="M7129" s="8">
        <v>411489.12</v>
      </c>
      <c r="N7129" s="8">
        <v>232856.22</v>
      </c>
    </row>
    <row r="7130" spans="1:14" x14ac:dyDescent="0.3">
      <c r="A7130" t="s">
        <v>9</v>
      </c>
      <c r="B7130" t="s">
        <v>202</v>
      </c>
      <c r="C7130" t="s">
        <v>57</v>
      </c>
      <c r="D7130" t="s">
        <v>3</v>
      </c>
      <c r="E7130" t="s">
        <v>15</v>
      </c>
      <c r="F7130" s="5">
        <v>44203</v>
      </c>
      <c r="G7130">
        <v>610387361</v>
      </c>
      <c r="H7130" s="5">
        <v>44216</v>
      </c>
      <c r="I7130">
        <v>6039</v>
      </c>
      <c r="J7130" s="8">
        <v>154.06</v>
      </c>
      <c r="K7130" s="8">
        <v>90.93</v>
      </c>
      <c r="L7130" s="8">
        <v>930368.34</v>
      </c>
      <c r="M7130" s="8">
        <v>549126.27</v>
      </c>
      <c r="N7130" s="8">
        <v>381242.07</v>
      </c>
    </row>
    <row r="7131" spans="1:14" x14ac:dyDescent="0.3">
      <c r="A7131" t="s">
        <v>20</v>
      </c>
      <c r="B7131" t="s">
        <v>198</v>
      </c>
      <c r="C7131" t="s">
        <v>22</v>
      </c>
      <c r="D7131" t="s">
        <v>3</v>
      </c>
      <c r="E7131" t="s">
        <v>8</v>
      </c>
      <c r="F7131" s="5">
        <v>44509</v>
      </c>
      <c r="G7131">
        <v>447357547</v>
      </c>
      <c r="H7131" s="5">
        <v>44552</v>
      </c>
      <c r="I7131">
        <v>1894</v>
      </c>
      <c r="J7131" s="8">
        <v>109.28</v>
      </c>
      <c r="K7131" s="8">
        <v>35.840000000000003</v>
      </c>
      <c r="L7131" s="8">
        <v>206976.32</v>
      </c>
      <c r="M7131" s="8">
        <v>67880.960000000006</v>
      </c>
      <c r="N7131" s="8">
        <v>139095.35999999999</v>
      </c>
    </row>
    <row r="7132" spans="1:14" x14ac:dyDescent="0.3">
      <c r="A7132" t="s">
        <v>0</v>
      </c>
      <c r="B7132" t="s">
        <v>5</v>
      </c>
      <c r="C7132" t="s">
        <v>19</v>
      </c>
      <c r="D7132" t="s">
        <v>3</v>
      </c>
      <c r="E7132" t="s">
        <v>23</v>
      </c>
      <c r="F7132" s="5">
        <v>43305</v>
      </c>
      <c r="G7132">
        <v>307577550</v>
      </c>
      <c r="H7132" s="5">
        <v>43308</v>
      </c>
      <c r="I7132">
        <v>7887</v>
      </c>
      <c r="J7132" s="8">
        <v>81.73</v>
      </c>
      <c r="K7132" s="8">
        <v>56.67</v>
      </c>
      <c r="L7132" s="8">
        <v>644604.51</v>
      </c>
      <c r="M7132" s="8">
        <v>446956.29</v>
      </c>
      <c r="N7132" s="8">
        <v>197648.22</v>
      </c>
    </row>
    <row r="7133" spans="1:14" x14ac:dyDescent="0.3">
      <c r="A7133" t="s">
        <v>0</v>
      </c>
      <c r="B7133" t="s">
        <v>171</v>
      </c>
      <c r="C7133" t="s">
        <v>31</v>
      </c>
      <c r="D7133" t="s">
        <v>3</v>
      </c>
      <c r="E7133" t="s">
        <v>23</v>
      </c>
      <c r="F7133" s="5">
        <v>43778</v>
      </c>
      <c r="G7133">
        <v>722346198</v>
      </c>
      <c r="H7133" s="5">
        <v>43810</v>
      </c>
      <c r="I7133">
        <v>7147</v>
      </c>
      <c r="J7133" s="8">
        <v>437.2</v>
      </c>
      <c r="K7133" s="8">
        <v>263.33</v>
      </c>
      <c r="L7133" s="8">
        <v>3124668.4</v>
      </c>
      <c r="M7133" s="8">
        <v>1882019.51</v>
      </c>
      <c r="N7133" s="8">
        <v>1242648.8899999999</v>
      </c>
    </row>
    <row r="7134" spans="1:14" x14ac:dyDescent="0.3">
      <c r="A7134" t="s">
        <v>9</v>
      </c>
      <c r="B7134" t="s">
        <v>91</v>
      </c>
      <c r="C7134" t="s">
        <v>6</v>
      </c>
      <c r="D7134" t="s">
        <v>3</v>
      </c>
      <c r="E7134" t="s">
        <v>4</v>
      </c>
      <c r="F7134" s="5">
        <v>43504</v>
      </c>
      <c r="G7134">
        <v>943274819</v>
      </c>
      <c r="H7134" s="5">
        <v>43532</v>
      </c>
      <c r="I7134">
        <v>4836</v>
      </c>
      <c r="J7134" s="8">
        <v>152.58000000000001</v>
      </c>
      <c r="K7134" s="8">
        <v>97.44</v>
      </c>
      <c r="L7134" s="8">
        <v>737876.88</v>
      </c>
      <c r="M7134" s="8">
        <v>471219.84</v>
      </c>
      <c r="N7134" s="8">
        <v>266657.03999999998</v>
      </c>
    </row>
    <row r="7135" spans="1:14" x14ac:dyDescent="0.3">
      <c r="A7135" t="s">
        <v>12</v>
      </c>
      <c r="B7135" t="s">
        <v>195</v>
      </c>
      <c r="C7135" t="s">
        <v>11</v>
      </c>
      <c r="D7135" t="s">
        <v>7</v>
      </c>
      <c r="E7135" t="s">
        <v>4</v>
      </c>
      <c r="F7135" s="5">
        <v>44177</v>
      </c>
      <c r="G7135">
        <v>292287242</v>
      </c>
      <c r="H7135" s="5">
        <v>43841</v>
      </c>
      <c r="I7135">
        <v>3145</v>
      </c>
      <c r="J7135" s="8">
        <v>47.45</v>
      </c>
      <c r="K7135" s="8">
        <v>31.79</v>
      </c>
      <c r="L7135" s="8">
        <v>149230.25</v>
      </c>
      <c r="M7135" s="8">
        <v>99979.55</v>
      </c>
      <c r="N7135" s="8">
        <v>49250.7</v>
      </c>
    </row>
    <row r="7136" spans="1:14" x14ac:dyDescent="0.3">
      <c r="A7136" t="s">
        <v>17</v>
      </c>
      <c r="B7136" t="s">
        <v>209</v>
      </c>
      <c r="C7136" t="s">
        <v>57</v>
      </c>
      <c r="D7136" t="s">
        <v>7</v>
      </c>
      <c r="E7136" t="s">
        <v>8</v>
      </c>
      <c r="F7136" s="5">
        <v>42035</v>
      </c>
      <c r="G7136">
        <v>411619794</v>
      </c>
      <c r="H7136" s="5">
        <v>42073</v>
      </c>
      <c r="I7136">
        <v>6299</v>
      </c>
      <c r="J7136" s="8">
        <v>154.06</v>
      </c>
      <c r="K7136" s="8">
        <v>90.93</v>
      </c>
      <c r="L7136" s="8">
        <v>970423.94</v>
      </c>
      <c r="M7136" s="8">
        <v>572768.06999999995</v>
      </c>
      <c r="N7136" s="8">
        <v>397655.87</v>
      </c>
    </row>
    <row r="7137" spans="1:14" x14ac:dyDescent="0.3">
      <c r="A7137" t="s">
        <v>9</v>
      </c>
      <c r="B7137" t="s">
        <v>134</v>
      </c>
      <c r="C7137" t="s">
        <v>29</v>
      </c>
      <c r="D7137" t="s">
        <v>3</v>
      </c>
      <c r="E7137" t="s">
        <v>23</v>
      </c>
      <c r="F7137" s="5">
        <v>44900</v>
      </c>
      <c r="G7137">
        <v>313821303</v>
      </c>
      <c r="H7137" s="5">
        <v>44578</v>
      </c>
      <c r="I7137">
        <v>5552</v>
      </c>
      <c r="J7137" s="8">
        <v>651.21</v>
      </c>
      <c r="K7137" s="8">
        <v>524.96</v>
      </c>
      <c r="L7137" s="8">
        <v>3615517.92</v>
      </c>
      <c r="M7137" s="8">
        <v>2914577.92</v>
      </c>
      <c r="N7137" s="8">
        <v>700940</v>
      </c>
    </row>
    <row r="7138" spans="1:14" x14ac:dyDescent="0.3">
      <c r="A7138" t="s">
        <v>9</v>
      </c>
      <c r="B7138" t="s">
        <v>184</v>
      </c>
      <c r="C7138" t="s">
        <v>11</v>
      </c>
      <c r="D7138" t="s">
        <v>3</v>
      </c>
      <c r="E7138" t="s">
        <v>4</v>
      </c>
      <c r="F7138" s="5">
        <v>42249</v>
      </c>
      <c r="G7138">
        <v>431753098</v>
      </c>
      <c r="H7138" s="5">
        <v>42296</v>
      </c>
      <c r="I7138">
        <v>4191</v>
      </c>
      <c r="J7138" s="8">
        <v>47.45</v>
      </c>
      <c r="K7138" s="8">
        <v>31.79</v>
      </c>
      <c r="L7138" s="8">
        <v>198862.95</v>
      </c>
      <c r="M7138" s="8">
        <v>133231.89000000001</v>
      </c>
      <c r="N7138" s="8">
        <v>65631.06</v>
      </c>
    </row>
    <row r="7139" spans="1:14" x14ac:dyDescent="0.3">
      <c r="A7139" t="s">
        <v>12</v>
      </c>
      <c r="B7139" t="s">
        <v>169</v>
      </c>
      <c r="C7139" t="s">
        <v>2</v>
      </c>
      <c r="D7139" t="s">
        <v>3</v>
      </c>
      <c r="E7139" t="s">
        <v>4</v>
      </c>
      <c r="F7139" s="5">
        <v>44377</v>
      </c>
      <c r="G7139">
        <v>368589007</v>
      </c>
      <c r="H7139" s="5">
        <v>44418</v>
      </c>
      <c r="I7139">
        <v>2533</v>
      </c>
      <c r="J7139" s="8">
        <v>255.28</v>
      </c>
      <c r="K7139" s="8">
        <v>159.41999999999999</v>
      </c>
      <c r="L7139" s="8">
        <v>646624.24</v>
      </c>
      <c r="M7139" s="8">
        <v>403810.86</v>
      </c>
      <c r="N7139" s="8">
        <v>242813.38</v>
      </c>
    </row>
    <row r="7140" spans="1:14" x14ac:dyDescent="0.3">
      <c r="A7140" t="s">
        <v>9</v>
      </c>
      <c r="B7140" t="s">
        <v>58</v>
      </c>
      <c r="C7140" t="s">
        <v>57</v>
      </c>
      <c r="D7140" t="s">
        <v>7</v>
      </c>
      <c r="E7140" t="s">
        <v>4</v>
      </c>
      <c r="F7140" s="5">
        <v>44539</v>
      </c>
      <c r="G7140">
        <v>247815358</v>
      </c>
      <c r="H7140" s="5">
        <v>44204</v>
      </c>
      <c r="I7140">
        <v>2926</v>
      </c>
      <c r="J7140" s="8">
        <v>154.06</v>
      </c>
      <c r="K7140" s="8">
        <v>90.93</v>
      </c>
      <c r="L7140" s="8">
        <v>450779.56</v>
      </c>
      <c r="M7140" s="8">
        <v>266061.18</v>
      </c>
      <c r="N7140" s="8">
        <v>184718.38</v>
      </c>
    </row>
    <row r="7141" spans="1:14" x14ac:dyDescent="0.3">
      <c r="A7141" t="s">
        <v>20</v>
      </c>
      <c r="B7141" t="s">
        <v>140</v>
      </c>
      <c r="C7141" t="s">
        <v>22</v>
      </c>
      <c r="D7141" t="s">
        <v>3</v>
      </c>
      <c r="E7141" t="s">
        <v>15</v>
      </c>
      <c r="F7141" s="5">
        <v>44076</v>
      </c>
      <c r="G7141">
        <v>263230979</v>
      </c>
      <c r="H7141" s="5">
        <v>44082</v>
      </c>
      <c r="I7141">
        <v>4751</v>
      </c>
      <c r="J7141" s="8">
        <v>109.28</v>
      </c>
      <c r="K7141" s="8">
        <v>35.840000000000003</v>
      </c>
      <c r="L7141" s="8">
        <v>519189.28</v>
      </c>
      <c r="M7141" s="8">
        <v>170275.84</v>
      </c>
      <c r="N7141" s="8">
        <v>348913.44</v>
      </c>
    </row>
    <row r="7142" spans="1:14" x14ac:dyDescent="0.3">
      <c r="A7142" t="s">
        <v>0</v>
      </c>
      <c r="B7142" t="s">
        <v>171</v>
      </c>
      <c r="C7142" t="s">
        <v>6</v>
      </c>
      <c r="D7142" t="s">
        <v>7</v>
      </c>
      <c r="E7142" t="s">
        <v>8</v>
      </c>
      <c r="F7142" s="5">
        <v>44717</v>
      </c>
      <c r="G7142">
        <v>228947198</v>
      </c>
      <c r="H7142" s="5">
        <v>44743</v>
      </c>
      <c r="I7142">
        <v>9418</v>
      </c>
      <c r="J7142" s="8">
        <v>152.58000000000001</v>
      </c>
      <c r="K7142" s="8">
        <v>97.44</v>
      </c>
      <c r="L7142" s="8">
        <v>1436998.44</v>
      </c>
      <c r="M7142" s="8">
        <v>917689.92</v>
      </c>
      <c r="N7142" s="8">
        <v>519308.52</v>
      </c>
    </row>
    <row r="7143" spans="1:14" x14ac:dyDescent="0.3">
      <c r="A7143" t="s">
        <v>9</v>
      </c>
      <c r="B7143" t="s">
        <v>156</v>
      </c>
      <c r="C7143" t="s">
        <v>57</v>
      </c>
      <c r="D7143" t="s">
        <v>7</v>
      </c>
      <c r="E7143" t="s">
        <v>8</v>
      </c>
      <c r="F7143" s="5">
        <v>43233</v>
      </c>
      <c r="G7143">
        <v>929387843</v>
      </c>
      <c r="H7143" s="5">
        <v>43266</v>
      </c>
      <c r="I7143">
        <v>5371</v>
      </c>
      <c r="J7143" s="8">
        <v>154.06</v>
      </c>
      <c r="K7143" s="8">
        <v>90.93</v>
      </c>
      <c r="L7143" s="8">
        <v>827456.26</v>
      </c>
      <c r="M7143" s="8">
        <v>488385.03</v>
      </c>
      <c r="N7143" s="8">
        <v>339071.23</v>
      </c>
    </row>
    <row r="7144" spans="1:14" x14ac:dyDescent="0.3">
      <c r="A7144" t="s">
        <v>9</v>
      </c>
      <c r="B7144" t="s">
        <v>24</v>
      </c>
      <c r="C7144" t="s">
        <v>65</v>
      </c>
      <c r="D7144" t="s">
        <v>3</v>
      </c>
      <c r="E7144" t="s">
        <v>8</v>
      </c>
      <c r="F7144" s="5">
        <v>44558</v>
      </c>
      <c r="G7144">
        <v>969289243</v>
      </c>
      <c r="H7144" s="5">
        <v>44229</v>
      </c>
      <c r="I7144">
        <v>3082</v>
      </c>
      <c r="J7144" s="8">
        <v>668.27</v>
      </c>
      <c r="K7144" s="8">
        <v>502.54</v>
      </c>
      <c r="L7144" s="8">
        <v>2059608.14</v>
      </c>
      <c r="M7144" s="8">
        <v>1548828.28</v>
      </c>
      <c r="N7144" s="8">
        <v>510779.86</v>
      </c>
    </row>
    <row r="7145" spans="1:14" x14ac:dyDescent="0.3">
      <c r="A7145" t="s">
        <v>9</v>
      </c>
      <c r="B7145" t="s">
        <v>100</v>
      </c>
      <c r="C7145" t="s">
        <v>29</v>
      </c>
      <c r="D7145" t="s">
        <v>7</v>
      </c>
      <c r="E7145" t="s">
        <v>4</v>
      </c>
      <c r="F7145" s="5">
        <v>44856</v>
      </c>
      <c r="G7145">
        <v>823700225</v>
      </c>
      <c r="H7145" s="5">
        <v>44886</v>
      </c>
      <c r="I7145">
        <v>56</v>
      </c>
      <c r="J7145" s="8">
        <v>651.21</v>
      </c>
      <c r="K7145" s="8">
        <v>524.96</v>
      </c>
      <c r="L7145" s="8">
        <v>36467.760000000002</v>
      </c>
      <c r="M7145" s="8">
        <v>29397.759999999998</v>
      </c>
      <c r="N7145" s="8">
        <v>7070</v>
      </c>
    </row>
    <row r="7146" spans="1:14" x14ac:dyDescent="0.3">
      <c r="A7146" t="s">
        <v>12</v>
      </c>
      <c r="B7146" t="s">
        <v>16</v>
      </c>
      <c r="C7146" t="s">
        <v>22</v>
      </c>
      <c r="D7146" t="s">
        <v>3</v>
      </c>
      <c r="E7146" t="s">
        <v>8</v>
      </c>
      <c r="F7146" s="5">
        <v>44493</v>
      </c>
      <c r="G7146">
        <v>587982118</v>
      </c>
      <c r="H7146" s="5">
        <v>44517</v>
      </c>
      <c r="I7146">
        <v>5830</v>
      </c>
      <c r="J7146" s="8">
        <v>109.28</v>
      </c>
      <c r="K7146" s="8">
        <v>35.840000000000003</v>
      </c>
      <c r="L7146" s="8">
        <v>637102.4</v>
      </c>
      <c r="M7146" s="8">
        <v>208947.20000000001</v>
      </c>
      <c r="N7146" s="8">
        <v>428155.2</v>
      </c>
    </row>
    <row r="7147" spans="1:14" x14ac:dyDescent="0.3">
      <c r="A7147" t="s">
        <v>17</v>
      </c>
      <c r="B7147" t="s">
        <v>135</v>
      </c>
      <c r="C7147" t="s">
        <v>14</v>
      </c>
      <c r="D7147" t="s">
        <v>3</v>
      </c>
      <c r="E7147" t="s">
        <v>8</v>
      </c>
      <c r="F7147" s="5">
        <v>43564</v>
      </c>
      <c r="G7147">
        <v>427808749</v>
      </c>
      <c r="H7147" s="5">
        <v>43579</v>
      </c>
      <c r="I7147">
        <v>6971</v>
      </c>
      <c r="J7147" s="8">
        <v>205.7</v>
      </c>
      <c r="K7147" s="8">
        <v>117.11</v>
      </c>
      <c r="L7147" s="8">
        <v>1433934.7</v>
      </c>
      <c r="M7147" s="8">
        <v>816373.81</v>
      </c>
      <c r="N7147" s="8">
        <v>617560.89</v>
      </c>
    </row>
    <row r="7148" spans="1:14" x14ac:dyDescent="0.3">
      <c r="A7148" t="s">
        <v>0</v>
      </c>
      <c r="B7148" t="s">
        <v>147</v>
      </c>
      <c r="C7148" t="s">
        <v>65</v>
      </c>
      <c r="D7148" t="s">
        <v>7</v>
      </c>
      <c r="E7148" t="s">
        <v>23</v>
      </c>
      <c r="F7148" s="5">
        <v>43294</v>
      </c>
      <c r="G7148">
        <v>129166448</v>
      </c>
      <c r="H7148" s="5">
        <v>43309</v>
      </c>
      <c r="I7148">
        <v>2077</v>
      </c>
      <c r="J7148" s="8">
        <v>668.27</v>
      </c>
      <c r="K7148" s="8">
        <v>502.54</v>
      </c>
      <c r="L7148" s="8">
        <v>1387996.79</v>
      </c>
      <c r="M7148" s="8">
        <v>1043775.58</v>
      </c>
      <c r="N7148" s="8">
        <v>344221.21</v>
      </c>
    </row>
    <row r="7149" spans="1:14" x14ac:dyDescent="0.3">
      <c r="A7149" t="s">
        <v>12</v>
      </c>
      <c r="B7149" t="s">
        <v>150</v>
      </c>
      <c r="C7149" t="s">
        <v>19</v>
      </c>
      <c r="D7149" t="s">
        <v>7</v>
      </c>
      <c r="E7149" t="s">
        <v>23</v>
      </c>
      <c r="F7149" s="5">
        <v>43904</v>
      </c>
      <c r="G7149">
        <v>448354041</v>
      </c>
      <c r="H7149" s="5">
        <v>43926</v>
      </c>
      <c r="I7149">
        <v>6779</v>
      </c>
      <c r="J7149" s="8">
        <v>81.73</v>
      </c>
      <c r="K7149" s="8">
        <v>56.67</v>
      </c>
      <c r="L7149" s="8">
        <v>554047.67000000004</v>
      </c>
      <c r="M7149" s="8">
        <v>384165.93</v>
      </c>
      <c r="N7149" s="8">
        <v>169881.74</v>
      </c>
    </row>
    <row r="7150" spans="1:14" x14ac:dyDescent="0.3">
      <c r="A7150" t="s">
        <v>9</v>
      </c>
      <c r="B7150" t="s">
        <v>114</v>
      </c>
      <c r="C7150" t="s">
        <v>6</v>
      </c>
      <c r="D7150" t="s">
        <v>7</v>
      </c>
      <c r="E7150" t="s">
        <v>4</v>
      </c>
      <c r="F7150" s="5">
        <v>44394</v>
      </c>
      <c r="G7150">
        <v>861982858</v>
      </c>
      <c r="H7150" s="5">
        <v>44443</v>
      </c>
      <c r="I7150">
        <v>8738</v>
      </c>
      <c r="J7150" s="8">
        <v>152.58000000000001</v>
      </c>
      <c r="K7150" s="8">
        <v>97.44</v>
      </c>
      <c r="L7150" s="8">
        <v>1333244.04</v>
      </c>
      <c r="M7150" s="8">
        <v>851430.72</v>
      </c>
      <c r="N7150" s="8">
        <v>481813.32</v>
      </c>
    </row>
    <row r="7151" spans="1:14" x14ac:dyDescent="0.3">
      <c r="A7151" t="s">
        <v>12</v>
      </c>
      <c r="B7151" t="s">
        <v>127</v>
      </c>
      <c r="C7151" t="s">
        <v>36</v>
      </c>
      <c r="D7151" t="s">
        <v>3</v>
      </c>
      <c r="E7151" t="s">
        <v>8</v>
      </c>
      <c r="F7151" s="5">
        <v>42034</v>
      </c>
      <c r="G7151">
        <v>916976726</v>
      </c>
      <c r="H7151" s="5">
        <v>42079</v>
      </c>
      <c r="I7151">
        <v>2645</v>
      </c>
      <c r="J7151" s="8">
        <v>421.89</v>
      </c>
      <c r="K7151" s="8">
        <v>364.69</v>
      </c>
      <c r="L7151" s="8">
        <v>1115899.05</v>
      </c>
      <c r="M7151" s="8">
        <v>964605.05</v>
      </c>
      <c r="N7151" s="8">
        <v>151294</v>
      </c>
    </row>
    <row r="7152" spans="1:14" x14ac:dyDescent="0.3">
      <c r="A7152" t="s">
        <v>9</v>
      </c>
      <c r="B7152" t="s">
        <v>155</v>
      </c>
      <c r="C7152" t="s">
        <v>29</v>
      </c>
      <c r="D7152" t="s">
        <v>3</v>
      </c>
      <c r="E7152" t="s">
        <v>15</v>
      </c>
      <c r="F7152" s="5">
        <v>44296</v>
      </c>
      <c r="G7152">
        <v>680571973</v>
      </c>
      <c r="H7152" s="5">
        <v>44321</v>
      </c>
      <c r="I7152">
        <v>5225</v>
      </c>
      <c r="J7152" s="8">
        <v>651.21</v>
      </c>
      <c r="K7152" s="8">
        <v>524.96</v>
      </c>
      <c r="L7152" s="8">
        <v>3402572.25</v>
      </c>
      <c r="M7152" s="8">
        <v>2742916</v>
      </c>
      <c r="N7152" s="8">
        <v>659656.25</v>
      </c>
    </row>
    <row r="7153" spans="1:14" x14ac:dyDescent="0.3">
      <c r="A7153" t="s">
        <v>9</v>
      </c>
      <c r="B7153" t="s">
        <v>167</v>
      </c>
      <c r="C7153" t="s">
        <v>36</v>
      </c>
      <c r="D7153" t="s">
        <v>3</v>
      </c>
      <c r="E7153" t="s">
        <v>4</v>
      </c>
      <c r="F7153" s="5">
        <v>42421</v>
      </c>
      <c r="G7153">
        <v>290317428</v>
      </c>
      <c r="H7153" s="5">
        <v>42462</v>
      </c>
      <c r="I7153">
        <v>233</v>
      </c>
      <c r="J7153" s="8">
        <v>421.89</v>
      </c>
      <c r="K7153" s="8">
        <v>364.69</v>
      </c>
      <c r="L7153" s="8">
        <v>98300.37</v>
      </c>
      <c r="M7153" s="8">
        <v>84972.77</v>
      </c>
      <c r="N7153" s="8">
        <v>13327.6</v>
      </c>
    </row>
    <row r="7154" spans="1:14" x14ac:dyDescent="0.3">
      <c r="A7154" t="s">
        <v>12</v>
      </c>
      <c r="B7154" t="s">
        <v>150</v>
      </c>
      <c r="C7154" t="s">
        <v>29</v>
      </c>
      <c r="D7154" t="s">
        <v>3</v>
      </c>
      <c r="E7154" t="s">
        <v>23</v>
      </c>
      <c r="F7154" s="5">
        <v>42544</v>
      </c>
      <c r="G7154">
        <v>404074418</v>
      </c>
      <c r="H7154" s="5">
        <v>42551</v>
      </c>
      <c r="I7154">
        <v>3455</v>
      </c>
      <c r="J7154" s="8">
        <v>651.21</v>
      </c>
      <c r="K7154" s="8">
        <v>524.96</v>
      </c>
      <c r="L7154" s="8">
        <v>2249930.5499999998</v>
      </c>
      <c r="M7154" s="8">
        <v>1813736.8</v>
      </c>
      <c r="N7154" s="8">
        <v>436193.75</v>
      </c>
    </row>
    <row r="7155" spans="1:14" x14ac:dyDescent="0.3">
      <c r="A7155" t="s">
        <v>39</v>
      </c>
      <c r="B7155" t="s">
        <v>196</v>
      </c>
      <c r="C7155" t="s">
        <v>6</v>
      </c>
      <c r="D7155" t="s">
        <v>7</v>
      </c>
      <c r="E7155" t="s">
        <v>23</v>
      </c>
      <c r="F7155" s="5">
        <v>44381</v>
      </c>
      <c r="G7155">
        <v>850016772</v>
      </c>
      <c r="H7155" s="5">
        <v>44411</v>
      </c>
      <c r="I7155">
        <v>7707</v>
      </c>
      <c r="J7155" s="8">
        <v>152.58000000000001</v>
      </c>
      <c r="K7155" s="8">
        <v>97.44</v>
      </c>
      <c r="L7155" s="8">
        <v>1175934.06</v>
      </c>
      <c r="M7155" s="8">
        <v>750970.08</v>
      </c>
      <c r="N7155" s="8">
        <v>424963.98</v>
      </c>
    </row>
    <row r="7156" spans="1:14" x14ac:dyDescent="0.3">
      <c r="A7156" t="s">
        <v>0</v>
      </c>
      <c r="B7156" t="s">
        <v>147</v>
      </c>
      <c r="C7156" t="s">
        <v>57</v>
      </c>
      <c r="D7156" t="s">
        <v>7</v>
      </c>
      <c r="E7156" t="s">
        <v>23</v>
      </c>
      <c r="F7156" s="5">
        <v>42609</v>
      </c>
      <c r="G7156">
        <v>176630818</v>
      </c>
      <c r="H7156" s="5">
        <v>42632</v>
      </c>
      <c r="I7156">
        <v>7839</v>
      </c>
      <c r="J7156" s="8">
        <v>154.06</v>
      </c>
      <c r="K7156" s="8">
        <v>90.93</v>
      </c>
      <c r="L7156" s="8">
        <v>1207676.3400000001</v>
      </c>
      <c r="M7156" s="8">
        <v>712800.27</v>
      </c>
      <c r="N7156" s="8">
        <v>494876.07</v>
      </c>
    </row>
    <row r="7157" spans="1:14" x14ac:dyDescent="0.3">
      <c r="A7157" t="s">
        <v>17</v>
      </c>
      <c r="B7157" t="s">
        <v>25</v>
      </c>
      <c r="C7157" t="s">
        <v>36</v>
      </c>
      <c r="D7157" t="s">
        <v>7</v>
      </c>
      <c r="E7157" t="s">
        <v>23</v>
      </c>
      <c r="F7157" s="5">
        <v>43225</v>
      </c>
      <c r="G7157">
        <v>602715384</v>
      </c>
      <c r="H7157" s="5">
        <v>43269</v>
      </c>
      <c r="I7157">
        <v>5731</v>
      </c>
      <c r="J7157" s="8">
        <v>421.89</v>
      </c>
      <c r="K7157" s="8">
        <v>364.69</v>
      </c>
      <c r="L7157" s="8">
        <v>2417851.59</v>
      </c>
      <c r="M7157" s="8">
        <v>2090038.39</v>
      </c>
      <c r="N7157" s="8">
        <v>327813.2</v>
      </c>
    </row>
    <row r="7158" spans="1:14" x14ac:dyDescent="0.3">
      <c r="A7158" t="s">
        <v>17</v>
      </c>
      <c r="B7158" t="s">
        <v>59</v>
      </c>
      <c r="C7158" t="s">
        <v>19</v>
      </c>
      <c r="D7158" t="s">
        <v>3</v>
      </c>
      <c r="E7158" t="s">
        <v>15</v>
      </c>
      <c r="F7158" s="5">
        <v>44842</v>
      </c>
      <c r="G7158">
        <v>367381799</v>
      </c>
      <c r="H7158" s="5">
        <v>44851</v>
      </c>
      <c r="I7158">
        <v>5293</v>
      </c>
      <c r="J7158" s="8">
        <v>81.73</v>
      </c>
      <c r="K7158" s="8">
        <v>56.67</v>
      </c>
      <c r="L7158" s="8">
        <v>432596.89</v>
      </c>
      <c r="M7158" s="8">
        <v>299954.31</v>
      </c>
      <c r="N7158" s="8">
        <v>132642.57999999999</v>
      </c>
    </row>
    <row r="7159" spans="1:14" x14ac:dyDescent="0.3">
      <c r="A7159" t="s">
        <v>17</v>
      </c>
      <c r="B7159" t="s">
        <v>85</v>
      </c>
      <c r="C7159" t="s">
        <v>45</v>
      </c>
      <c r="D7159" t="s">
        <v>3</v>
      </c>
      <c r="E7159" t="s">
        <v>4</v>
      </c>
      <c r="F7159" s="5">
        <v>42730</v>
      </c>
      <c r="G7159">
        <v>480053889</v>
      </c>
      <c r="H7159" s="5">
        <v>42757</v>
      </c>
      <c r="I7159">
        <v>7469</v>
      </c>
      <c r="J7159" s="8">
        <v>9.33</v>
      </c>
      <c r="K7159" s="8">
        <v>6.92</v>
      </c>
      <c r="L7159" s="8">
        <v>69685.77</v>
      </c>
      <c r="M7159" s="8">
        <v>51685.48</v>
      </c>
      <c r="N7159" s="8">
        <v>18000.29</v>
      </c>
    </row>
    <row r="7160" spans="1:14" x14ac:dyDescent="0.3">
      <c r="A7160" t="s">
        <v>12</v>
      </c>
      <c r="B7160" t="s">
        <v>169</v>
      </c>
      <c r="C7160" t="s">
        <v>29</v>
      </c>
      <c r="D7160" t="s">
        <v>7</v>
      </c>
      <c r="E7160" t="s">
        <v>15</v>
      </c>
      <c r="F7160" s="5">
        <v>43400</v>
      </c>
      <c r="G7160">
        <v>670467984</v>
      </c>
      <c r="H7160" s="5">
        <v>43417</v>
      </c>
      <c r="I7160">
        <v>5231</v>
      </c>
      <c r="J7160" s="8">
        <v>651.21</v>
      </c>
      <c r="K7160" s="8">
        <v>524.96</v>
      </c>
      <c r="L7160" s="8">
        <v>3406479.51</v>
      </c>
      <c r="M7160" s="8">
        <v>2746065.76</v>
      </c>
      <c r="N7160" s="8">
        <v>660413.75</v>
      </c>
    </row>
    <row r="7161" spans="1:14" x14ac:dyDescent="0.3">
      <c r="A7161" t="s">
        <v>9</v>
      </c>
      <c r="B7161" t="s">
        <v>113</v>
      </c>
      <c r="C7161" t="s">
        <v>19</v>
      </c>
      <c r="D7161" t="s">
        <v>3</v>
      </c>
      <c r="E7161" t="s">
        <v>8</v>
      </c>
      <c r="F7161" s="5">
        <v>43710</v>
      </c>
      <c r="G7161">
        <v>738672912</v>
      </c>
      <c r="H7161" s="5">
        <v>43748</v>
      </c>
      <c r="I7161">
        <v>8584</v>
      </c>
      <c r="J7161" s="8">
        <v>81.73</v>
      </c>
      <c r="K7161" s="8">
        <v>56.67</v>
      </c>
      <c r="L7161" s="8">
        <v>701570.32</v>
      </c>
      <c r="M7161" s="8">
        <v>486455.28</v>
      </c>
      <c r="N7161" s="8">
        <v>215115.04</v>
      </c>
    </row>
    <row r="7162" spans="1:14" x14ac:dyDescent="0.3">
      <c r="A7162" t="s">
        <v>9</v>
      </c>
      <c r="B7162" t="s">
        <v>105</v>
      </c>
      <c r="C7162" t="s">
        <v>22</v>
      </c>
      <c r="D7162" t="s">
        <v>7</v>
      </c>
      <c r="E7162" t="s">
        <v>8</v>
      </c>
      <c r="F7162" s="5">
        <v>42523</v>
      </c>
      <c r="G7162">
        <v>105030000</v>
      </c>
      <c r="H7162" s="5">
        <v>42534</v>
      </c>
      <c r="I7162">
        <v>9566</v>
      </c>
      <c r="J7162" s="8">
        <v>109.28</v>
      </c>
      <c r="K7162" s="8">
        <v>35.840000000000003</v>
      </c>
      <c r="L7162" s="8">
        <v>1045372.48</v>
      </c>
      <c r="M7162" s="8">
        <v>342845.44</v>
      </c>
      <c r="N7162" s="8">
        <v>702527.04</v>
      </c>
    </row>
    <row r="7163" spans="1:14" x14ac:dyDescent="0.3">
      <c r="A7163" t="s">
        <v>9</v>
      </c>
      <c r="B7163" t="s">
        <v>68</v>
      </c>
      <c r="C7163" t="s">
        <v>11</v>
      </c>
      <c r="D7163" t="s">
        <v>3</v>
      </c>
      <c r="E7163" t="s">
        <v>23</v>
      </c>
      <c r="F7163" s="5">
        <v>42247</v>
      </c>
      <c r="G7163">
        <v>960213077</v>
      </c>
      <c r="H7163" s="5">
        <v>42293</v>
      </c>
      <c r="I7163">
        <v>7242</v>
      </c>
      <c r="J7163" s="8">
        <v>47.45</v>
      </c>
      <c r="K7163" s="8">
        <v>31.79</v>
      </c>
      <c r="L7163" s="8">
        <v>343632.9</v>
      </c>
      <c r="M7163" s="8">
        <v>230223.18</v>
      </c>
      <c r="N7163" s="8">
        <v>113409.72</v>
      </c>
    </row>
    <row r="7164" spans="1:14" x14ac:dyDescent="0.3">
      <c r="A7164" t="s">
        <v>20</v>
      </c>
      <c r="B7164" t="s">
        <v>54</v>
      </c>
      <c r="C7164" t="s">
        <v>14</v>
      </c>
      <c r="D7164" t="s">
        <v>3</v>
      </c>
      <c r="E7164" t="s">
        <v>4</v>
      </c>
      <c r="F7164" s="5">
        <v>44062</v>
      </c>
      <c r="G7164">
        <v>615208470</v>
      </c>
      <c r="H7164" s="5">
        <v>44078</v>
      </c>
      <c r="I7164">
        <v>2713</v>
      </c>
      <c r="J7164" s="8">
        <v>205.7</v>
      </c>
      <c r="K7164" s="8">
        <v>117.11</v>
      </c>
      <c r="L7164" s="8">
        <v>558064.1</v>
      </c>
      <c r="M7164" s="8">
        <v>317719.43</v>
      </c>
      <c r="N7164" s="8">
        <v>240344.67</v>
      </c>
    </row>
    <row r="7165" spans="1:14" x14ac:dyDescent="0.3">
      <c r="A7165" t="s">
        <v>39</v>
      </c>
      <c r="B7165" t="s">
        <v>196</v>
      </c>
      <c r="C7165" t="s">
        <v>31</v>
      </c>
      <c r="D7165" t="s">
        <v>7</v>
      </c>
      <c r="E7165" t="s">
        <v>23</v>
      </c>
      <c r="F7165" s="5">
        <v>43616</v>
      </c>
      <c r="G7165">
        <v>951315009</v>
      </c>
      <c r="H7165" s="5">
        <v>43649</v>
      </c>
      <c r="I7165">
        <v>4106</v>
      </c>
      <c r="J7165" s="8">
        <v>437.2</v>
      </c>
      <c r="K7165" s="8">
        <v>263.33</v>
      </c>
      <c r="L7165" s="8">
        <v>1795143.2</v>
      </c>
      <c r="M7165" s="8">
        <v>1081232.98</v>
      </c>
      <c r="N7165" s="8">
        <v>713910.22</v>
      </c>
    </row>
    <row r="7166" spans="1:14" x14ac:dyDescent="0.3">
      <c r="A7166" t="s">
        <v>17</v>
      </c>
      <c r="B7166" t="s">
        <v>35</v>
      </c>
      <c r="C7166" t="s">
        <v>11</v>
      </c>
      <c r="D7166" t="s">
        <v>7</v>
      </c>
      <c r="E7166" t="s">
        <v>15</v>
      </c>
      <c r="F7166" s="5">
        <v>44562</v>
      </c>
      <c r="G7166">
        <v>770144021</v>
      </c>
      <c r="H7166" s="5">
        <v>44582</v>
      </c>
      <c r="I7166">
        <v>1585</v>
      </c>
      <c r="J7166" s="8">
        <v>47.45</v>
      </c>
      <c r="K7166" s="8">
        <v>31.79</v>
      </c>
      <c r="L7166" s="8">
        <v>75208.25</v>
      </c>
      <c r="M7166" s="8">
        <v>50387.15</v>
      </c>
      <c r="N7166" s="8">
        <v>24821.1</v>
      </c>
    </row>
    <row r="7167" spans="1:14" x14ac:dyDescent="0.3">
      <c r="A7167" t="s">
        <v>9</v>
      </c>
      <c r="B7167" t="s">
        <v>134</v>
      </c>
      <c r="C7167" t="s">
        <v>31</v>
      </c>
      <c r="D7167" t="s">
        <v>7</v>
      </c>
      <c r="E7167" t="s">
        <v>15</v>
      </c>
      <c r="F7167" s="5">
        <v>43247</v>
      </c>
      <c r="G7167">
        <v>743619334</v>
      </c>
      <c r="H7167" s="5">
        <v>43290</v>
      </c>
      <c r="I7167">
        <v>2341</v>
      </c>
      <c r="J7167" s="8">
        <v>437.2</v>
      </c>
      <c r="K7167" s="8">
        <v>263.33</v>
      </c>
      <c r="L7167" s="8">
        <v>1023485.2</v>
      </c>
      <c r="M7167" s="8">
        <v>616455.53</v>
      </c>
      <c r="N7167" s="8">
        <v>407029.67</v>
      </c>
    </row>
    <row r="7168" spans="1:14" x14ac:dyDescent="0.3">
      <c r="A7168" t="s">
        <v>9</v>
      </c>
      <c r="B7168" t="s">
        <v>194</v>
      </c>
      <c r="C7168" t="s">
        <v>29</v>
      </c>
      <c r="D7168" t="s">
        <v>7</v>
      </c>
      <c r="E7168" t="s">
        <v>23</v>
      </c>
      <c r="F7168" s="5">
        <v>42719</v>
      </c>
      <c r="G7168">
        <v>263977277</v>
      </c>
      <c r="H7168" s="5">
        <v>42745</v>
      </c>
      <c r="I7168">
        <v>5597</v>
      </c>
      <c r="J7168" s="8">
        <v>651.21</v>
      </c>
      <c r="K7168" s="8">
        <v>524.96</v>
      </c>
      <c r="L7168" s="8">
        <v>3644822.37</v>
      </c>
      <c r="M7168" s="8">
        <v>2938201.12</v>
      </c>
      <c r="N7168" s="8">
        <v>706621.25</v>
      </c>
    </row>
    <row r="7169" spans="1:14" x14ac:dyDescent="0.3">
      <c r="A7169" t="s">
        <v>20</v>
      </c>
      <c r="B7169" t="s">
        <v>185</v>
      </c>
      <c r="C7169" t="s">
        <v>57</v>
      </c>
      <c r="D7169" t="s">
        <v>7</v>
      </c>
      <c r="E7169" t="s">
        <v>23</v>
      </c>
      <c r="F7169" s="5">
        <v>44146</v>
      </c>
      <c r="G7169">
        <v>593766677</v>
      </c>
      <c r="H7169" s="5">
        <v>44181</v>
      </c>
      <c r="I7169">
        <v>7609</v>
      </c>
      <c r="J7169" s="8">
        <v>154.06</v>
      </c>
      <c r="K7169" s="8">
        <v>90.93</v>
      </c>
      <c r="L7169" s="8">
        <v>1172242.54</v>
      </c>
      <c r="M7169" s="8">
        <v>691886.37</v>
      </c>
      <c r="N7169" s="8">
        <v>480356.17</v>
      </c>
    </row>
    <row r="7170" spans="1:14" x14ac:dyDescent="0.3">
      <c r="A7170" t="s">
        <v>9</v>
      </c>
      <c r="B7170" t="s">
        <v>117</v>
      </c>
      <c r="C7170" t="s">
        <v>29</v>
      </c>
      <c r="D7170" t="s">
        <v>7</v>
      </c>
      <c r="E7170" t="s">
        <v>8</v>
      </c>
      <c r="F7170" s="5">
        <v>43658</v>
      </c>
      <c r="G7170">
        <v>815848863</v>
      </c>
      <c r="H7170" s="5">
        <v>43704</v>
      </c>
      <c r="I7170">
        <v>6663</v>
      </c>
      <c r="J7170" s="8">
        <v>651.21</v>
      </c>
      <c r="K7170" s="8">
        <v>524.96</v>
      </c>
      <c r="L7170" s="8">
        <v>4339012.2300000004</v>
      </c>
      <c r="M7170" s="8">
        <v>3497808.48</v>
      </c>
      <c r="N7170" s="8">
        <v>841203.75</v>
      </c>
    </row>
    <row r="7171" spans="1:14" x14ac:dyDescent="0.3">
      <c r="A7171" t="s">
        <v>9</v>
      </c>
      <c r="B7171" t="s">
        <v>51</v>
      </c>
      <c r="C7171" t="s">
        <v>14</v>
      </c>
      <c r="D7171" t="s">
        <v>3</v>
      </c>
      <c r="E7171" t="s">
        <v>23</v>
      </c>
      <c r="F7171" s="5">
        <v>44011</v>
      </c>
      <c r="G7171">
        <v>983397662</v>
      </c>
      <c r="H7171" s="5">
        <v>44037</v>
      </c>
      <c r="I7171">
        <v>8076</v>
      </c>
      <c r="J7171" s="8">
        <v>205.7</v>
      </c>
      <c r="K7171" s="8">
        <v>117.11</v>
      </c>
      <c r="L7171" s="8">
        <v>1661233.2</v>
      </c>
      <c r="M7171" s="8">
        <v>945780.36</v>
      </c>
      <c r="N7171" s="8">
        <v>715452.84</v>
      </c>
    </row>
    <row r="7172" spans="1:14" x14ac:dyDescent="0.3">
      <c r="A7172" t="s">
        <v>9</v>
      </c>
      <c r="B7172" t="s">
        <v>122</v>
      </c>
      <c r="C7172" t="s">
        <v>65</v>
      </c>
      <c r="D7172" t="s">
        <v>7</v>
      </c>
      <c r="E7172" t="s">
        <v>23</v>
      </c>
      <c r="F7172" s="5">
        <v>44538</v>
      </c>
      <c r="G7172">
        <v>769899404</v>
      </c>
      <c r="H7172" s="5">
        <v>44543</v>
      </c>
      <c r="I7172">
        <v>9197</v>
      </c>
      <c r="J7172" s="8">
        <v>668.27</v>
      </c>
      <c r="K7172" s="8">
        <v>502.54</v>
      </c>
      <c r="L7172" s="8">
        <v>6146079.1900000004</v>
      </c>
      <c r="M7172" s="8">
        <v>4621860.38</v>
      </c>
      <c r="N7172" s="8">
        <v>1524218.81</v>
      </c>
    </row>
    <row r="7173" spans="1:14" x14ac:dyDescent="0.3">
      <c r="A7173" t="s">
        <v>9</v>
      </c>
      <c r="B7173" t="s">
        <v>49</v>
      </c>
      <c r="C7173" t="s">
        <v>29</v>
      </c>
      <c r="D7173" t="s">
        <v>7</v>
      </c>
      <c r="E7173" t="s">
        <v>23</v>
      </c>
      <c r="F7173" s="5">
        <v>44309</v>
      </c>
      <c r="G7173">
        <v>819152915</v>
      </c>
      <c r="H7173" s="5">
        <v>44310</v>
      </c>
      <c r="I7173">
        <v>4406</v>
      </c>
      <c r="J7173" s="8">
        <v>651.21</v>
      </c>
      <c r="K7173" s="8">
        <v>524.96</v>
      </c>
      <c r="L7173" s="8">
        <v>2869231.26</v>
      </c>
      <c r="M7173" s="8">
        <v>2312973.7599999998</v>
      </c>
      <c r="N7173" s="8">
        <v>556257.5</v>
      </c>
    </row>
    <row r="7174" spans="1:14" x14ac:dyDescent="0.3">
      <c r="A7174" t="s">
        <v>0</v>
      </c>
      <c r="B7174" t="s">
        <v>48</v>
      </c>
      <c r="C7174" t="s">
        <v>36</v>
      </c>
      <c r="D7174" t="s">
        <v>7</v>
      </c>
      <c r="E7174" t="s">
        <v>8</v>
      </c>
      <c r="F7174" s="5">
        <v>44247</v>
      </c>
      <c r="G7174">
        <v>495269525</v>
      </c>
      <c r="H7174" s="5">
        <v>44292</v>
      </c>
      <c r="I7174">
        <v>113</v>
      </c>
      <c r="J7174" s="8">
        <v>421.89</v>
      </c>
      <c r="K7174" s="8">
        <v>364.69</v>
      </c>
      <c r="L7174" s="8">
        <v>47673.57</v>
      </c>
      <c r="M7174" s="8">
        <v>41209.97</v>
      </c>
      <c r="N7174" s="8">
        <v>6463.6</v>
      </c>
    </row>
    <row r="7175" spans="1:14" x14ac:dyDescent="0.3">
      <c r="A7175" t="s">
        <v>9</v>
      </c>
      <c r="B7175" t="s">
        <v>116</v>
      </c>
      <c r="C7175" t="s">
        <v>14</v>
      </c>
      <c r="D7175" t="s">
        <v>7</v>
      </c>
      <c r="E7175" t="s">
        <v>4</v>
      </c>
      <c r="F7175" s="5">
        <v>42661</v>
      </c>
      <c r="G7175">
        <v>132673060</v>
      </c>
      <c r="H7175" s="5">
        <v>42665</v>
      </c>
      <c r="I7175">
        <v>9762</v>
      </c>
      <c r="J7175" s="8">
        <v>205.7</v>
      </c>
      <c r="K7175" s="8">
        <v>117.11</v>
      </c>
      <c r="L7175" s="8">
        <v>2008043.4</v>
      </c>
      <c r="M7175" s="8">
        <v>1143227.82</v>
      </c>
      <c r="N7175" s="8">
        <v>864815.58</v>
      </c>
    </row>
    <row r="7176" spans="1:14" x14ac:dyDescent="0.3">
      <c r="A7176" t="s">
        <v>9</v>
      </c>
      <c r="B7176" t="s">
        <v>130</v>
      </c>
      <c r="C7176" t="s">
        <v>14</v>
      </c>
      <c r="D7176" t="s">
        <v>3</v>
      </c>
      <c r="E7176" t="s">
        <v>23</v>
      </c>
      <c r="F7176" s="5">
        <v>43831</v>
      </c>
      <c r="G7176">
        <v>586099851</v>
      </c>
      <c r="H7176" s="5">
        <v>43844</v>
      </c>
      <c r="I7176">
        <v>8825</v>
      </c>
      <c r="J7176" s="8">
        <v>205.7</v>
      </c>
      <c r="K7176" s="8">
        <v>117.11</v>
      </c>
      <c r="L7176" s="8">
        <v>1815302.5</v>
      </c>
      <c r="M7176" s="8">
        <v>1033495.75</v>
      </c>
      <c r="N7176" s="8">
        <v>781806.75</v>
      </c>
    </row>
    <row r="7177" spans="1:14" x14ac:dyDescent="0.3">
      <c r="A7177" t="s">
        <v>9</v>
      </c>
      <c r="B7177" t="s">
        <v>154</v>
      </c>
      <c r="C7177" t="s">
        <v>19</v>
      </c>
      <c r="D7177" t="s">
        <v>7</v>
      </c>
      <c r="E7177" t="s">
        <v>8</v>
      </c>
      <c r="F7177" s="5">
        <v>42229</v>
      </c>
      <c r="G7177">
        <v>980598723</v>
      </c>
      <c r="H7177" s="5">
        <v>42271</v>
      </c>
      <c r="I7177">
        <v>9808</v>
      </c>
      <c r="J7177" s="8">
        <v>81.73</v>
      </c>
      <c r="K7177" s="8">
        <v>56.67</v>
      </c>
      <c r="L7177" s="8">
        <v>801607.84</v>
      </c>
      <c r="M7177" s="8">
        <v>555819.36</v>
      </c>
      <c r="N7177" s="8">
        <v>245788.48</v>
      </c>
    </row>
    <row r="7178" spans="1:14" x14ac:dyDescent="0.3">
      <c r="A7178" t="s">
        <v>12</v>
      </c>
      <c r="B7178" t="s">
        <v>32</v>
      </c>
      <c r="C7178" t="s">
        <v>45</v>
      </c>
      <c r="D7178" t="s">
        <v>7</v>
      </c>
      <c r="E7178" t="s">
        <v>15</v>
      </c>
      <c r="F7178" s="5">
        <v>42834</v>
      </c>
      <c r="G7178">
        <v>961531007</v>
      </c>
      <c r="H7178" s="5">
        <v>42859</v>
      </c>
      <c r="I7178">
        <v>7247</v>
      </c>
      <c r="J7178" s="8">
        <v>9.33</v>
      </c>
      <c r="K7178" s="8">
        <v>6.92</v>
      </c>
      <c r="L7178" s="8">
        <v>67614.509999999995</v>
      </c>
      <c r="M7178" s="8">
        <v>50149.24</v>
      </c>
      <c r="N7178" s="8">
        <v>17465.27</v>
      </c>
    </row>
    <row r="7179" spans="1:14" x14ac:dyDescent="0.3">
      <c r="A7179" t="s">
        <v>17</v>
      </c>
      <c r="B7179" t="s">
        <v>119</v>
      </c>
      <c r="C7179" t="s">
        <v>31</v>
      </c>
      <c r="D7179" t="s">
        <v>7</v>
      </c>
      <c r="E7179" t="s">
        <v>4</v>
      </c>
      <c r="F7179" s="5">
        <v>44364</v>
      </c>
      <c r="G7179">
        <v>244570529</v>
      </c>
      <c r="H7179" s="5">
        <v>44398</v>
      </c>
      <c r="I7179">
        <v>2709</v>
      </c>
      <c r="J7179" s="8">
        <v>437.2</v>
      </c>
      <c r="K7179" s="8">
        <v>263.33</v>
      </c>
      <c r="L7179" s="8">
        <v>1184374.8</v>
      </c>
      <c r="M7179" s="8">
        <v>713360.97</v>
      </c>
      <c r="N7179" s="8">
        <v>471013.83</v>
      </c>
    </row>
    <row r="7180" spans="1:14" x14ac:dyDescent="0.3">
      <c r="A7180" t="s">
        <v>9</v>
      </c>
      <c r="B7180" t="s">
        <v>156</v>
      </c>
      <c r="C7180" t="s">
        <v>6</v>
      </c>
      <c r="D7180" t="s">
        <v>3</v>
      </c>
      <c r="E7180" t="s">
        <v>4</v>
      </c>
      <c r="F7180" s="5">
        <v>42533</v>
      </c>
      <c r="G7180">
        <v>865703618</v>
      </c>
      <c r="H7180" s="5">
        <v>42538</v>
      </c>
      <c r="I7180">
        <v>9793</v>
      </c>
      <c r="J7180" s="8">
        <v>152.58000000000001</v>
      </c>
      <c r="K7180" s="8">
        <v>97.44</v>
      </c>
      <c r="L7180" s="8">
        <v>1494215.94</v>
      </c>
      <c r="M7180" s="8">
        <v>954229.92</v>
      </c>
      <c r="N7180" s="8">
        <v>539986.02</v>
      </c>
    </row>
    <row r="7181" spans="1:14" x14ac:dyDescent="0.3">
      <c r="A7181" t="s">
        <v>12</v>
      </c>
      <c r="B7181" t="s">
        <v>108</v>
      </c>
      <c r="C7181" t="s">
        <v>2</v>
      </c>
      <c r="D7181" t="s">
        <v>3</v>
      </c>
      <c r="E7181" t="s">
        <v>4</v>
      </c>
      <c r="F7181" s="5">
        <v>42916</v>
      </c>
      <c r="G7181">
        <v>431229102</v>
      </c>
      <c r="H7181" s="5">
        <v>42929</v>
      </c>
      <c r="I7181">
        <v>9129</v>
      </c>
      <c r="J7181" s="8">
        <v>255.28</v>
      </c>
      <c r="K7181" s="8">
        <v>159.41999999999999</v>
      </c>
      <c r="L7181" s="8">
        <v>2330451.12</v>
      </c>
      <c r="M7181" s="8">
        <v>1455345.18</v>
      </c>
      <c r="N7181" s="8">
        <v>875105.94</v>
      </c>
    </row>
    <row r="7182" spans="1:14" x14ac:dyDescent="0.3">
      <c r="A7182" t="s">
        <v>0</v>
      </c>
      <c r="B7182" t="s">
        <v>143</v>
      </c>
      <c r="C7182" t="s">
        <v>14</v>
      </c>
      <c r="D7182" t="s">
        <v>7</v>
      </c>
      <c r="E7182" t="s">
        <v>23</v>
      </c>
      <c r="F7182" s="5">
        <v>42395</v>
      </c>
      <c r="G7182">
        <v>667758309</v>
      </c>
      <c r="H7182" s="5">
        <v>42440</v>
      </c>
      <c r="I7182">
        <v>3378</v>
      </c>
      <c r="J7182" s="8">
        <v>205.7</v>
      </c>
      <c r="K7182" s="8">
        <v>117.11</v>
      </c>
      <c r="L7182" s="8">
        <v>694854.6</v>
      </c>
      <c r="M7182" s="8">
        <v>395597.58</v>
      </c>
      <c r="N7182" s="8">
        <v>299257.02</v>
      </c>
    </row>
    <row r="7183" spans="1:14" x14ac:dyDescent="0.3">
      <c r="A7183" t="s">
        <v>12</v>
      </c>
      <c r="B7183" t="s">
        <v>127</v>
      </c>
      <c r="C7183" t="s">
        <v>65</v>
      </c>
      <c r="D7183" t="s">
        <v>3</v>
      </c>
      <c r="E7183" t="s">
        <v>23</v>
      </c>
      <c r="F7183" s="5">
        <v>44895</v>
      </c>
      <c r="G7183">
        <v>672215068</v>
      </c>
      <c r="H7183" s="5">
        <v>44919</v>
      </c>
      <c r="I7183">
        <v>2232</v>
      </c>
      <c r="J7183" s="8">
        <v>668.27</v>
      </c>
      <c r="K7183" s="8">
        <v>502.54</v>
      </c>
      <c r="L7183" s="8">
        <v>1491578.64</v>
      </c>
      <c r="M7183" s="8">
        <v>1121669.28</v>
      </c>
      <c r="N7183" s="8">
        <v>369909.36</v>
      </c>
    </row>
    <row r="7184" spans="1:14" x14ac:dyDescent="0.3">
      <c r="A7184" t="s">
        <v>9</v>
      </c>
      <c r="B7184" t="s">
        <v>99</v>
      </c>
      <c r="C7184" t="s">
        <v>31</v>
      </c>
      <c r="D7184" t="s">
        <v>3</v>
      </c>
      <c r="E7184" t="s">
        <v>23</v>
      </c>
      <c r="F7184" s="5">
        <v>42732</v>
      </c>
      <c r="G7184">
        <v>961835706</v>
      </c>
      <c r="H7184" s="5">
        <v>42774</v>
      </c>
      <c r="I7184">
        <v>7414</v>
      </c>
      <c r="J7184" s="8">
        <v>437.2</v>
      </c>
      <c r="K7184" s="8">
        <v>263.33</v>
      </c>
      <c r="L7184" s="8">
        <v>3241400.8</v>
      </c>
      <c r="M7184" s="8">
        <v>1952328.62</v>
      </c>
      <c r="N7184" s="8">
        <v>1289072.18</v>
      </c>
    </row>
    <row r="7185" spans="1:14" x14ac:dyDescent="0.3">
      <c r="A7185" t="s">
        <v>12</v>
      </c>
      <c r="B7185" t="s">
        <v>169</v>
      </c>
      <c r="C7185" t="s">
        <v>11</v>
      </c>
      <c r="D7185" t="s">
        <v>7</v>
      </c>
      <c r="E7185" t="s">
        <v>8</v>
      </c>
      <c r="F7185" s="5">
        <v>42458</v>
      </c>
      <c r="G7185">
        <v>324169051</v>
      </c>
      <c r="H7185" s="5">
        <v>42481</v>
      </c>
      <c r="I7185">
        <v>7681</v>
      </c>
      <c r="J7185" s="8">
        <v>47.45</v>
      </c>
      <c r="K7185" s="8">
        <v>31.79</v>
      </c>
      <c r="L7185" s="8">
        <v>364463.45</v>
      </c>
      <c r="M7185" s="8">
        <v>244178.99</v>
      </c>
      <c r="N7185" s="8">
        <v>120284.46</v>
      </c>
    </row>
    <row r="7186" spans="1:14" x14ac:dyDescent="0.3">
      <c r="A7186" t="s">
        <v>9</v>
      </c>
      <c r="B7186" t="s">
        <v>100</v>
      </c>
      <c r="C7186" t="s">
        <v>2</v>
      </c>
      <c r="D7186" t="s">
        <v>7</v>
      </c>
      <c r="E7186" t="s">
        <v>4</v>
      </c>
      <c r="F7186" s="5">
        <v>43244</v>
      </c>
      <c r="G7186">
        <v>767076432</v>
      </c>
      <c r="H7186" s="5">
        <v>43254</v>
      </c>
      <c r="I7186">
        <v>3817</v>
      </c>
      <c r="J7186" s="8">
        <v>255.28</v>
      </c>
      <c r="K7186" s="8">
        <v>159.41999999999999</v>
      </c>
      <c r="L7186" s="8">
        <v>974403.76</v>
      </c>
      <c r="M7186" s="8">
        <v>608506.14</v>
      </c>
      <c r="N7186" s="8">
        <v>365897.62</v>
      </c>
    </row>
    <row r="7187" spans="1:14" x14ac:dyDescent="0.3">
      <c r="A7187" t="s">
        <v>9</v>
      </c>
      <c r="B7187" t="s">
        <v>87</v>
      </c>
      <c r="C7187" t="s">
        <v>6</v>
      </c>
      <c r="D7187" t="s">
        <v>3</v>
      </c>
      <c r="E7187" t="s">
        <v>8</v>
      </c>
      <c r="F7187" s="5">
        <v>43267</v>
      </c>
      <c r="G7187">
        <v>768731677</v>
      </c>
      <c r="H7187" s="5">
        <v>43299</v>
      </c>
      <c r="I7187">
        <v>3641</v>
      </c>
      <c r="J7187" s="8">
        <v>152.58000000000001</v>
      </c>
      <c r="K7187" s="8">
        <v>97.44</v>
      </c>
      <c r="L7187" s="8">
        <v>555543.78</v>
      </c>
      <c r="M7187" s="8">
        <v>354779.04</v>
      </c>
      <c r="N7187" s="8">
        <v>200764.74</v>
      </c>
    </row>
    <row r="7188" spans="1:14" x14ac:dyDescent="0.3">
      <c r="A7188" t="s">
        <v>9</v>
      </c>
      <c r="B7188" t="s">
        <v>170</v>
      </c>
      <c r="C7188" t="s">
        <v>57</v>
      </c>
      <c r="D7188" t="s">
        <v>7</v>
      </c>
      <c r="E7188" t="s">
        <v>8</v>
      </c>
      <c r="F7188" s="5">
        <v>44168</v>
      </c>
      <c r="G7188">
        <v>227621114</v>
      </c>
      <c r="H7188" s="5">
        <v>44196</v>
      </c>
      <c r="I7188">
        <v>7001</v>
      </c>
      <c r="J7188" s="8">
        <v>154.06</v>
      </c>
      <c r="K7188" s="8">
        <v>90.93</v>
      </c>
      <c r="L7188" s="8">
        <v>1078574.06</v>
      </c>
      <c r="M7188" s="8">
        <v>636600.93000000005</v>
      </c>
      <c r="N7188" s="8">
        <v>441973.13</v>
      </c>
    </row>
    <row r="7189" spans="1:14" x14ac:dyDescent="0.3">
      <c r="A7189" t="s">
        <v>9</v>
      </c>
      <c r="B7189" t="s">
        <v>142</v>
      </c>
      <c r="C7189" t="s">
        <v>19</v>
      </c>
      <c r="D7189" t="s">
        <v>7</v>
      </c>
      <c r="E7189" t="s">
        <v>23</v>
      </c>
      <c r="F7189" s="5">
        <v>44250</v>
      </c>
      <c r="G7189">
        <v>912543570</v>
      </c>
      <c r="H7189" s="5">
        <v>44280</v>
      </c>
      <c r="I7189">
        <v>776</v>
      </c>
      <c r="J7189" s="8">
        <v>81.73</v>
      </c>
      <c r="K7189" s="8">
        <v>56.67</v>
      </c>
      <c r="L7189" s="8">
        <v>63422.48</v>
      </c>
      <c r="M7189" s="8">
        <v>43975.92</v>
      </c>
      <c r="N7189" s="8">
        <v>19446.560000000001</v>
      </c>
    </row>
    <row r="7190" spans="1:14" x14ac:dyDescent="0.3">
      <c r="A7190" t="s">
        <v>0</v>
      </c>
      <c r="B7190" t="s">
        <v>160</v>
      </c>
      <c r="C7190" t="s">
        <v>29</v>
      </c>
      <c r="D7190" t="s">
        <v>7</v>
      </c>
      <c r="E7190" t="s">
        <v>4</v>
      </c>
      <c r="F7190" s="5">
        <v>44394</v>
      </c>
      <c r="G7190">
        <v>612610375</v>
      </c>
      <c r="H7190" s="5">
        <v>44426</v>
      </c>
      <c r="I7190">
        <v>3878</v>
      </c>
      <c r="J7190" s="8">
        <v>651.21</v>
      </c>
      <c r="K7190" s="8">
        <v>524.96</v>
      </c>
      <c r="L7190" s="8">
        <v>2525392.38</v>
      </c>
      <c r="M7190" s="8">
        <v>2035794.88</v>
      </c>
      <c r="N7190" s="8">
        <v>489597.5</v>
      </c>
    </row>
    <row r="7191" spans="1:14" x14ac:dyDescent="0.3">
      <c r="A7191" t="s">
        <v>20</v>
      </c>
      <c r="B7191" t="s">
        <v>185</v>
      </c>
      <c r="C7191" t="s">
        <v>6</v>
      </c>
      <c r="D7191" t="s">
        <v>7</v>
      </c>
      <c r="E7191" t="s">
        <v>15</v>
      </c>
      <c r="F7191" s="5">
        <v>43756</v>
      </c>
      <c r="G7191">
        <v>787245357</v>
      </c>
      <c r="H7191" s="5">
        <v>43770</v>
      </c>
      <c r="I7191">
        <v>2250</v>
      </c>
      <c r="J7191" s="8">
        <v>152.58000000000001</v>
      </c>
      <c r="K7191" s="8">
        <v>97.44</v>
      </c>
      <c r="L7191" s="8">
        <v>343305</v>
      </c>
      <c r="M7191" s="8">
        <v>219240</v>
      </c>
      <c r="N7191" s="8">
        <v>124065</v>
      </c>
    </row>
    <row r="7192" spans="1:14" x14ac:dyDescent="0.3">
      <c r="A7192" t="s">
        <v>0</v>
      </c>
      <c r="B7192" t="s">
        <v>159</v>
      </c>
      <c r="C7192" t="s">
        <v>36</v>
      </c>
      <c r="D7192" t="s">
        <v>7</v>
      </c>
      <c r="E7192" t="s">
        <v>23</v>
      </c>
      <c r="F7192" s="5">
        <v>44234</v>
      </c>
      <c r="G7192">
        <v>716184842</v>
      </c>
      <c r="H7192" s="5">
        <v>44257</v>
      </c>
      <c r="I7192">
        <v>3865</v>
      </c>
      <c r="J7192" s="8">
        <v>421.89</v>
      </c>
      <c r="K7192" s="8">
        <v>364.69</v>
      </c>
      <c r="L7192" s="8">
        <v>1630604.85</v>
      </c>
      <c r="M7192" s="8">
        <v>1409526.85</v>
      </c>
      <c r="N7192" s="8">
        <v>221078</v>
      </c>
    </row>
    <row r="7193" spans="1:14" x14ac:dyDescent="0.3">
      <c r="A7193" t="s">
        <v>39</v>
      </c>
      <c r="B7193" t="s">
        <v>205</v>
      </c>
      <c r="C7193" t="s">
        <v>31</v>
      </c>
      <c r="D7193" t="s">
        <v>7</v>
      </c>
      <c r="E7193" t="s">
        <v>15</v>
      </c>
      <c r="F7193" s="5">
        <v>42604</v>
      </c>
      <c r="G7193">
        <v>649477660</v>
      </c>
      <c r="H7193" s="5">
        <v>42646</v>
      </c>
      <c r="I7193">
        <v>3727</v>
      </c>
      <c r="J7193" s="8">
        <v>437.2</v>
      </c>
      <c r="K7193" s="8">
        <v>263.33</v>
      </c>
      <c r="L7193" s="8">
        <v>1629444.4</v>
      </c>
      <c r="M7193" s="8">
        <v>981430.91</v>
      </c>
      <c r="N7193" s="8">
        <v>648013.49</v>
      </c>
    </row>
    <row r="7194" spans="1:14" x14ac:dyDescent="0.3">
      <c r="A7194" t="s">
        <v>9</v>
      </c>
      <c r="B7194" t="s">
        <v>155</v>
      </c>
      <c r="C7194" t="s">
        <v>29</v>
      </c>
      <c r="D7194" t="s">
        <v>7</v>
      </c>
      <c r="E7194" t="s">
        <v>4</v>
      </c>
      <c r="F7194" s="5">
        <v>43234</v>
      </c>
      <c r="G7194">
        <v>457485139</v>
      </c>
      <c r="H7194" s="5">
        <v>43249</v>
      </c>
      <c r="I7194">
        <v>8874</v>
      </c>
      <c r="J7194" s="8">
        <v>651.21</v>
      </c>
      <c r="K7194" s="8">
        <v>524.96</v>
      </c>
      <c r="L7194" s="8">
        <v>5778837.54</v>
      </c>
      <c r="M7194" s="8">
        <v>4658495.04</v>
      </c>
      <c r="N7194" s="8">
        <v>1120342.5</v>
      </c>
    </row>
    <row r="7195" spans="1:14" x14ac:dyDescent="0.3">
      <c r="A7195" t="s">
        <v>9</v>
      </c>
      <c r="B7195" t="s">
        <v>174</v>
      </c>
      <c r="C7195" t="s">
        <v>11</v>
      </c>
      <c r="D7195" t="s">
        <v>7</v>
      </c>
      <c r="E7195" t="s">
        <v>4</v>
      </c>
      <c r="F7195" s="5">
        <v>42298</v>
      </c>
      <c r="G7195">
        <v>980881106</v>
      </c>
      <c r="H7195" s="5">
        <v>42329</v>
      </c>
      <c r="I7195">
        <v>3372</v>
      </c>
      <c r="J7195" s="8">
        <v>47.45</v>
      </c>
      <c r="K7195" s="8">
        <v>31.79</v>
      </c>
      <c r="L7195" s="8">
        <v>160001.4</v>
      </c>
      <c r="M7195" s="8">
        <v>107195.88</v>
      </c>
      <c r="N7195" s="8">
        <v>52805.52</v>
      </c>
    </row>
    <row r="7196" spans="1:14" x14ac:dyDescent="0.3">
      <c r="A7196" t="s">
        <v>20</v>
      </c>
      <c r="B7196" t="s">
        <v>71</v>
      </c>
      <c r="C7196" t="s">
        <v>11</v>
      </c>
      <c r="D7196" t="s">
        <v>7</v>
      </c>
      <c r="E7196" t="s">
        <v>8</v>
      </c>
      <c r="F7196" s="5">
        <v>44862</v>
      </c>
      <c r="G7196">
        <v>880651891</v>
      </c>
      <c r="H7196" s="5">
        <v>44897</v>
      </c>
      <c r="I7196">
        <v>3319</v>
      </c>
      <c r="J7196" s="8">
        <v>47.45</v>
      </c>
      <c r="K7196" s="8">
        <v>31.79</v>
      </c>
      <c r="L7196" s="8">
        <v>157486.54999999999</v>
      </c>
      <c r="M7196" s="8">
        <v>105511.01</v>
      </c>
      <c r="N7196" s="8">
        <v>51975.54</v>
      </c>
    </row>
    <row r="7197" spans="1:14" x14ac:dyDescent="0.3">
      <c r="A7197" t="s">
        <v>9</v>
      </c>
      <c r="B7197" t="s">
        <v>88</v>
      </c>
      <c r="C7197" t="s">
        <v>2</v>
      </c>
      <c r="D7197" t="s">
        <v>7</v>
      </c>
      <c r="E7197" t="s">
        <v>8</v>
      </c>
      <c r="F7197" s="5">
        <v>42689</v>
      </c>
      <c r="G7197">
        <v>688096320</v>
      </c>
      <c r="H7197" s="5">
        <v>42703</v>
      </c>
      <c r="I7197">
        <v>1847</v>
      </c>
      <c r="J7197" s="8">
        <v>255.28</v>
      </c>
      <c r="K7197" s="8">
        <v>159.41999999999999</v>
      </c>
      <c r="L7197" s="8">
        <v>471502.16</v>
      </c>
      <c r="M7197" s="8">
        <v>294448.74</v>
      </c>
      <c r="N7197" s="8">
        <v>177053.42</v>
      </c>
    </row>
    <row r="7198" spans="1:14" x14ac:dyDescent="0.3">
      <c r="A7198" t="s">
        <v>9</v>
      </c>
      <c r="B7198" t="s">
        <v>51</v>
      </c>
      <c r="C7198" t="s">
        <v>57</v>
      </c>
      <c r="D7198" t="s">
        <v>7</v>
      </c>
      <c r="E7198" t="s">
        <v>23</v>
      </c>
      <c r="F7198" s="5">
        <v>43316</v>
      </c>
      <c r="G7198">
        <v>554825723</v>
      </c>
      <c r="H7198" s="5">
        <v>43336</v>
      </c>
      <c r="I7198">
        <v>4116</v>
      </c>
      <c r="J7198" s="8">
        <v>154.06</v>
      </c>
      <c r="K7198" s="8">
        <v>90.93</v>
      </c>
      <c r="L7198" s="8">
        <v>634110.96</v>
      </c>
      <c r="M7198" s="8">
        <v>374267.88</v>
      </c>
      <c r="N7198" s="8">
        <v>259843.08</v>
      </c>
    </row>
    <row r="7199" spans="1:14" x14ac:dyDescent="0.3">
      <c r="A7199" t="s">
        <v>20</v>
      </c>
      <c r="B7199" t="s">
        <v>52</v>
      </c>
      <c r="C7199" t="s">
        <v>45</v>
      </c>
      <c r="D7199" t="s">
        <v>7</v>
      </c>
      <c r="E7199" t="s">
        <v>23</v>
      </c>
      <c r="F7199" s="5">
        <v>43900</v>
      </c>
      <c r="G7199">
        <v>702763926</v>
      </c>
      <c r="H7199" s="5">
        <v>43938</v>
      </c>
      <c r="I7199">
        <v>2318</v>
      </c>
      <c r="J7199" s="8">
        <v>9.33</v>
      </c>
      <c r="K7199" s="8">
        <v>6.92</v>
      </c>
      <c r="L7199" s="8">
        <v>21626.94</v>
      </c>
      <c r="M7199" s="8">
        <v>16040.56</v>
      </c>
      <c r="N7199" s="8">
        <v>5586.38</v>
      </c>
    </row>
    <row r="7200" spans="1:14" x14ac:dyDescent="0.3">
      <c r="A7200" t="s">
        <v>9</v>
      </c>
      <c r="B7200" t="s">
        <v>177</v>
      </c>
      <c r="C7200" t="s">
        <v>22</v>
      </c>
      <c r="D7200" t="s">
        <v>7</v>
      </c>
      <c r="E7200" t="s">
        <v>15</v>
      </c>
      <c r="F7200" s="5">
        <v>44334</v>
      </c>
      <c r="G7200">
        <v>974147260</v>
      </c>
      <c r="H7200" s="5">
        <v>44355</v>
      </c>
      <c r="I7200">
        <v>677</v>
      </c>
      <c r="J7200" s="8">
        <v>109.28</v>
      </c>
      <c r="K7200" s="8">
        <v>35.840000000000003</v>
      </c>
      <c r="L7200" s="8">
        <v>73982.559999999998</v>
      </c>
      <c r="M7200" s="8">
        <v>24263.68</v>
      </c>
      <c r="N7200" s="8">
        <v>49718.879999999997</v>
      </c>
    </row>
    <row r="7201" spans="1:14" x14ac:dyDescent="0.3">
      <c r="A7201" t="s">
        <v>9</v>
      </c>
      <c r="B7201" t="s">
        <v>187</v>
      </c>
      <c r="C7201" t="s">
        <v>31</v>
      </c>
      <c r="D7201" t="s">
        <v>7</v>
      </c>
      <c r="E7201" t="s">
        <v>23</v>
      </c>
      <c r="F7201" s="5">
        <v>44244</v>
      </c>
      <c r="G7201">
        <v>381524550</v>
      </c>
      <c r="H7201" s="5">
        <v>44252</v>
      </c>
      <c r="I7201">
        <v>448</v>
      </c>
      <c r="J7201" s="8">
        <v>437.2</v>
      </c>
      <c r="K7201" s="8">
        <v>263.33</v>
      </c>
      <c r="L7201" s="8">
        <v>195865.60000000001</v>
      </c>
      <c r="M7201" s="8">
        <v>117971.84</v>
      </c>
      <c r="N7201" s="8">
        <v>77893.759999999995</v>
      </c>
    </row>
    <row r="7202" spans="1:14" x14ac:dyDescent="0.3">
      <c r="A7202" t="s">
        <v>9</v>
      </c>
      <c r="B7202" t="s">
        <v>55</v>
      </c>
      <c r="C7202" t="s">
        <v>45</v>
      </c>
      <c r="D7202" t="s">
        <v>3</v>
      </c>
      <c r="E7202" t="s">
        <v>15</v>
      </c>
      <c r="F7202" s="5">
        <v>44381</v>
      </c>
      <c r="G7202">
        <v>257757127</v>
      </c>
      <c r="H7202" s="5">
        <v>44383</v>
      </c>
      <c r="I7202">
        <v>4917</v>
      </c>
      <c r="J7202" s="8">
        <v>9.33</v>
      </c>
      <c r="K7202" s="8">
        <v>6.92</v>
      </c>
      <c r="L7202" s="8">
        <v>45875.61</v>
      </c>
      <c r="M7202" s="8">
        <v>34025.64</v>
      </c>
      <c r="N7202" s="8">
        <v>11849.97</v>
      </c>
    </row>
    <row r="7203" spans="1:14" x14ac:dyDescent="0.3">
      <c r="A7203" t="s">
        <v>9</v>
      </c>
      <c r="B7203" t="s">
        <v>100</v>
      </c>
      <c r="C7203" t="s">
        <v>2</v>
      </c>
      <c r="D7203" t="s">
        <v>3</v>
      </c>
      <c r="E7203" t="s">
        <v>8</v>
      </c>
      <c r="F7203" s="5">
        <v>42879</v>
      </c>
      <c r="G7203">
        <v>206018817</v>
      </c>
      <c r="H7203" s="5">
        <v>42924</v>
      </c>
      <c r="I7203">
        <v>4401</v>
      </c>
      <c r="J7203" s="8">
        <v>255.28</v>
      </c>
      <c r="K7203" s="8">
        <v>159.41999999999999</v>
      </c>
      <c r="L7203" s="8">
        <v>1123487.28</v>
      </c>
      <c r="M7203" s="8">
        <v>701607.42</v>
      </c>
      <c r="N7203" s="8">
        <v>421879.86</v>
      </c>
    </row>
    <row r="7204" spans="1:14" x14ac:dyDescent="0.3">
      <c r="A7204" t="s">
        <v>9</v>
      </c>
      <c r="B7204" t="s">
        <v>123</v>
      </c>
      <c r="C7204" t="s">
        <v>57</v>
      </c>
      <c r="D7204" t="s">
        <v>7</v>
      </c>
      <c r="E7204" t="s">
        <v>23</v>
      </c>
      <c r="F7204" s="5">
        <v>43848</v>
      </c>
      <c r="G7204">
        <v>349795949</v>
      </c>
      <c r="H7204" s="5">
        <v>43887</v>
      </c>
      <c r="I7204">
        <v>1249</v>
      </c>
      <c r="J7204" s="8">
        <v>154.06</v>
      </c>
      <c r="K7204" s="8">
        <v>90.93</v>
      </c>
      <c r="L7204" s="8">
        <v>192420.94</v>
      </c>
      <c r="M7204" s="8">
        <v>113571.57</v>
      </c>
      <c r="N7204" s="8">
        <v>78849.37</v>
      </c>
    </row>
    <row r="7205" spans="1:14" x14ac:dyDescent="0.3">
      <c r="A7205" t="s">
        <v>17</v>
      </c>
      <c r="B7205" t="s">
        <v>18</v>
      </c>
      <c r="C7205" t="s">
        <v>11</v>
      </c>
      <c r="D7205" t="s">
        <v>7</v>
      </c>
      <c r="E7205" t="s">
        <v>15</v>
      </c>
      <c r="F7205" s="5">
        <v>43776</v>
      </c>
      <c r="G7205">
        <v>882887351</v>
      </c>
      <c r="H7205" s="5">
        <v>43805</v>
      </c>
      <c r="I7205">
        <v>4842</v>
      </c>
      <c r="J7205" s="8">
        <v>47.45</v>
      </c>
      <c r="K7205" s="8">
        <v>31.79</v>
      </c>
      <c r="L7205" s="8">
        <v>229752.9</v>
      </c>
      <c r="M7205" s="8">
        <v>153927.18</v>
      </c>
      <c r="N7205" s="8">
        <v>75825.72</v>
      </c>
    </row>
    <row r="7206" spans="1:14" x14ac:dyDescent="0.3">
      <c r="A7206" t="s">
        <v>9</v>
      </c>
      <c r="B7206" t="s">
        <v>66</v>
      </c>
      <c r="C7206" t="s">
        <v>29</v>
      </c>
      <c r="D7206" t="s">
        <v>3</v>
      </c>
      <c r="E7206" t="s">
        <v>23</v>
      </c>
      <c r="F7206" s="5">
        <v>44551</v>
      </c>
      <c r="G7206">
        <v>719404351</v>
      </c>
      <c r="H7206" s="5">
        <v>44206</v>
      </c>
      <c r="I7206">
        <v>6589</v>
      </c>
      <c r="J7206" s="8">
        <v>651.21</v>
      </c>
      <c r="K7206" s="8">
        <v>524.96</v>
      </c>
      <c r="L7206" s="8">
        <v>4290822.6900000004</v>
      </c>
      <c r="M7206" s="8">
        <v>3458961.44</v>
      </c>
      <c r="N7206" s="8">
        <v>831861.25</v>
      </c>
    </row>
    <row r="7207" spans="1:14" x14ac:dyDescent="0.3">
      <c r="A7207" t="s">
        <v>9</v>
      </c>
      <c r="B7207" t="s">
        <v>204</v>
      </c>
      <c r="C7207" t="s">
        <v>19</v>
      </c>
      <c r="D7207" t="s">
        <v>7</v>
      </c>
      <c r="E7207" t="s">
        <v>15</v>
      </c>
      <c r="F7207" s="5">
        <v>42209</v>
      </c>
      <c r="G7207">
        <v>643770778</v>
      </c>
      <c r="H7207" s="5">
        <v>42216</v>
      </c>
      <c r="I7207">
        <v>4934</v>
      </c>
      <c r="J7207" s="8">
        <v>81.73</v>
      </c>
      <c r="K7207" s="8">
        <v>56.67</v>
      </c>
      <c r="L7207" s="8">
        <v>403255.82</v>
      </c>
      <c r="M7207" s="8">
        <v>279609.78000000003</v>
      </c>
      <c r="N7207" s="8">
        <v>123646.04</v>
      </c>
    </row>
    <row r="7208" spans="1:14" x14ac:dyDescent="0.3">
      <c r="A7208" t="s">
        <v>17</v>
      </c>
      <c r="B7208" t="s">
        <v>18</v>
      </c>
      <c r="C7208" t="s">
        <v>22</v>
      </c>
      <c r="D7208" t="s">
        <v>3</v>
      </c>
      <c r="E7208" t="s">
        <v>8</v>
      </c>
      <c r="F7208" s="5">
        <v>43878</v>
      </c>
      <c r="G7208">
        <v>160722959</v>
      </c>
      <c r="H7208" s="5">
        <v>43926</v>
      </c>
      <c r="I7208">
        <v>350</v>
      </c>
      <c r="J7208" s="8">
        <v>109.28</v>
      </c>
      <c r="K7208" s="8">
        <v>35.840000000000003</v>
      </c>
      <c r="L7208" s="8">
        <v>38248</v>
      </c>
      <c r="M7208" s="8">
        <v>12544</v>
      </c>
      <c r="N7208" s="8">
        <v>25704</v>
      </c>
    </row>
    <row r="7209" spans="1:14" x14ac:dyDescent="0.3">
      <c r="A7209" t="s">
        <v>9</v>
      </c>
      <c r="B7209" t="s">
        <v>118</v>
      </c>
      <c r="C7209" t="s">
        <v>36</v>
      </c>
      <c r="D7209" t="s">
        <v>7</v>
      </c>
      <c r="E7209" t="s">
        <v>8</v>
      </c>
      <c r="F7209" s="5">
        <v>42644</v>
      </c>
      <c r="G7209">
        <v>645309722</v>
      </c>
      <c r="H7209" s="5">
        <v>42680</v>
      </c>
      <c r="I7209">
        <v>342</v>
      </c>
      <c r="J7209" s="8">
        <v>421.89</v>
      </c>
      <c r="K7209" s="8">
        <v>364.69</v>
      </c>
      <c r="L7209" s="8">
        <v>144286.38</v>
      </c>
      <c r="M7209" s="8">
        <v>124723.98</v>
      </c>
      <c r="N7209" s="8">
        <v>19562.400000000001</v>
      </c>
    </row>
    <row r="7210" spans="1:14" x14ac:dyDescent="0.3">
      <c r="A7210" t="s">
        <v>9</v>
      </c>
      <c r="B7210" t="s">
        <v>55</v>
      </c>
      <c r="C7210" t="s">
        <v>31</v>
      </c>
      <c r="D7210" t="s">
        <v>7</v>
      </c>
      <c r="E7210" t="s">
        <v>8</v>
      </c>
      <c r="F7210" s="5">
        <v>42105</v>
      </c>
      <c r="G7210">
        <v>392892396</v>
      </c>
      <c r="H7210" s="5">
        <v>42138</v>
      </c>
      <c r="I7210">
        <v>4446</v>
      </c>
      <c r="J7210" s="8">
        <v>437.2</v>
      </c>
      <c r="K7210" s="8">
        <v>263.33</v>
      </c>
      <c r="L7210" s="8">
        <v>1943791.2</v>
      </c>
      <c r="M7210" s="8">
        <v>1170765.18</v>
      </c>
      <c r="N7210" s="8">
        <v>773026.02</v>
      </c>
    </row>
    <row r="7211" spans="1:14" x14ac:dyDescent="0.3">
      <c r="A7211" t="s">
        <v>9</v>
      </c>
      <c r="B7211" t="s">
        <v>106</v>
      </c>
      <c r="C7211" t="s">
        <v>14</v>
      </c>
      <c r="D7211" t="s">
        <v>7</v>
      </c>
      <c r="E7211" t="s">
        <v>4</v>
      </c>
      <c r="F7211" s="5">
        <v>43666</v>
      </c>
      <c r="G7211">
        <v>469144809</v>
      </c>
      <c r="H7211" s="5">
        <v>43701</v>
      </c>
      <c r="I7211">
        <v>9229</v>
      </c>
      <c r="J7211" s="8">
        <v>205.7</v>
      </c>
      <c r="K7211" s="8">
        <v>117.11</v>
      </c>
      <c r="L7211" s="8">
        <v>1898405.3</v>
      </c>
      <c r="M7211" s="8">
        <v>1080808.19</v>
      </c>
      <c r="N7211" s="8">
        <v>817597.11</v>
      </c>
    </row>
    <row r="7212" spans="1:14" x14ac:dyDescent="0.3">
      <c r="A7212" t="s">
        <v>9</v>
      </c>
      <c r="B7212" t="s">
        <v>63</v>
      </c>
      <c r="C7212" t="s">
        <v>57</v>
      </c>
      <c r="D7212" t="s">
        <v>7</v>
      </c>
      <c r="E7212" t="s">
        <v>23</v>
      </c>
      <c r="F7212" s="5">
        <v>44894</v>
      </c>
      <c r="G7212">
        <v>660053288</v>
      </c>
      <c r="H7212" s="5">
        <v>44897</v>
      </c>
      <c r="I7212">
        <v>3291</v>
      </c>
      <c r="J7212" s="8">
        <v>154.06</v>
      </c>
      <c r="K7212" s="8">
        <v>90.93</v>
      </c>
      <c r="L7212" s="8">
        <v>507011.46</v>
      </c>
      <c r="M7212" s="8">
        <v>299250.63</v>
      </c>
      <c r="N7212" s="8">
        <v>207760.83</v>
      </c>
    </row>
    <row r="7213" spans="1:14" x14ac:dyDescent="0.3">
      <c r="A7213" t="s">
        <v>9</v>
      </c>
      <c r="B7213" t="s">
        <v>114</v>
      </c>
      <c r="C7213" t="s">
        <v>31</v>
      </c>
      <c r="D7213" t="s">
        <v>3</v>
      </c>
      <c r="E7213" t="s">
        <v>15</v>
      </c>
      <c r="F7213" s="5">
        <v>44397</v>
      </c>
      <c r="G7213">
        <v>821916663</v>
      </c>
      <c r="H7213" s="5">
        <v>44434</v>
      </c>
      <c r="I7213">
        <v>2260</v>
      </c>
      <c r="J7213" s="8">
        <v>437.2</v>
      </c>
      <c r="K7213" s="8">
        <v>263.33</v>
      </c>
      <c r="L7213" s="8">
        <v>988072</v>
      </c>
      <c r="M7213" s="8">
        <v>595125.80000000005</v>
      </c>
      <c r="N7213" s="8">
        <v>392946.2</v>
      </c>
    </row>
    <row r="7214" spans="1:14" x14ac:dyDescent="0.3">
      <c r="A7214" t="s">
        <v>0</v>
      </c>
      <c r="B7214" t="s">
        <v>171</v>
      </c>
      <c r="C7214" t="s">
        <v>19</v>
      </c>
      <c r="D7214" t="s">
        <v>3</v>
      </c>
      <c r="E7214" t="s">
        <v>4</v>
      </c>
      <c r="F7214" s="5">
        <v>43517</v>
      </c>
      <c r="G7214">
        <v>431346261</v>
      </c>
      <c r="H7214" s="5">
        <v>43564</v>
      </c>
      <c r="I7214">
        <v>3799</v>
      </c>
      <c r="J7214" s="8">
        <v>81.73</v>
      </c>
      <c r="K7214" s="8">
        <v>56.67</v>
      </c>
      <c r="L7214" s="8">
        <v>310492.27</v>
      </c>
      <c r="M7214" s="8">
        <v>215289.33</v>
      </c>
      <c r="N7214" s="8">
        <v>95202.94</v>
      </c>
    </row>
    <row r="7215" spans="1:14" x14ac:dyDescent="0.3">
      <c r="A7215" t="s">
        <v>9</v>
      </c>
      <c r="B7215" t="s">
        <v>37</v>
      </c>
      <c r="C7215" t="s">
        <v>65</v>
      </c>
      <c r="D7215" t="s">
        <v>7</v>
      </c>
      <c r="E7215" t="s">
        <v>4</v>
      </c>
      <c r="F7215" s="5">
        <v>44800</v>
      </c>
      <c r="G7215">
        <v>835265910</v>
      </c>
      <c r="H7215" s="5">
        <v>44835</v>
      </c>
      <c r="I7215">
        <v>2599</v>
      </c>
      <c r="J7215" s="8">
        <v>668.27</v>
      </c>
      <c r="K7215" s="8">
        <v>502.54</v>
      </c>
      <c r="L7215" s="8">
        <v>1736833.73</v>
      </c>
      <c r="M7215" s="8">
        <v>1306101.46</v>
      </c>
      <c r="N7215" s="8">
        <v>430732.27</v>
      </c>
    </row>
    <row r="7216" spans="1:14" x14ac:dyDescent="0.3">
      <c r="A7216" t="s">
        <v>0</v>
      </c>
      <c r="B7216" t="s">
        <v>143</v>
      </c>
      <c r="C7216" t="s">
        <v>31</v>
      </c>
      <c r="D7216" t="s">
        <v>3</v>
      </c>
      <c r="E7216" t="s">
        <v>8</v>
      </c>
      <c r="F7216" s="5">
        <v>42098</v>
      </c>
      <c r="G7216">
        <v>300911939</v>
      </c>
      <c r="H7216" s="5">
        <v>42113</v>
      </c>
      <c r="I7216">
        <v>5384</v>
      </c>
      <c r="J7216" s="8">
        <v>437.2</v>
      </c>
      <c r="K7216" s="8">
        <v>263.33</v>
      </c>
      <c r="L7216" s="8">
        <v>2353884.7999999998</v>
      </c>
      <c r="M7216" s="8">
        <v>1417768.72</v>
      </c>
      <c r="N7216" s="8">
        <v>936116.08</v>
      </c>
    </row>
    <row r="7217" spans="1:14" x14ac:dyDescent="0.3">
      <c r="A7217" t="s">
        <v>12</v>
      </c>
      <c r="B7217" t="s">
        <v>169</v>
      </c>
      <c r="C7217" t="s">
        <v>14</v>
      </c>
      <c r="D7217" t="s">
        <v>7</v>
      </c>
      <c r="E7217" t="s">
        <v>23</v>
      </c>
      <c r="F7217" s="5">
        <v>44078</v>
      </c>
      <c r="G7217">
        <v>765833175</v>
      </c>
      <c r="H7217" s="5">
        <v>44116</v>
      </c>
      <c r="I7217">
        <v>5910</v>
      </c>
      <c r="J7217" s="8">
        <v>205.7</v>
      </c>
      <c r="K7217" s="8">
        <v>117.11</v>
      </c>
      <c r="L7217" s="8">
        <v>1215687</v>
      </c>
      <c r="M7217" s="8">
        <v>692120.1</v>
      </c>
      <c r="N7217" s="8">
        <v>523566.9</v>
      </c>
    </row>
    <row r="7218" spans="1:14" x14ac:dyDescent="0.3">
      <c r="A7218" t="s">
        <v>12</v>
      </c>
      <c r="B7218" t="s">
        <v>108</v>
      </c>
      <c r="C7218" t="s">
        <v>2</v>
      </c>
      <c r="D7218" t="s">
        <v>7</v>
      </c>
      <c r="E7218" t="s">
        <v>8</v>
      </c>
      <c r="F7218" s="5">
        <v>43988</v>
      </c>
      <c r="G7218">
        <v>187890946</v>
      </c>
      <c r="H7218" s="5">
        <v>44008</v>
      </c>
      <c r="I7218">
        <v>9961</v>
      </c>
      <c r="J7218" s="8">
        <v>255.28</v>
      </c>
      <c r="K7218" s="8">
        <v>159.41999999999999</v>
      </c>
      <c r="L7218" s="8">
        <v>2542844.08</v>
      </c>
      <c r="M7218" s="8">
        <v>1587982.62</v>
      </c>
      <c r="N7218" s="8">
        <v>954861.46</v>
      </c>
    </row>
    <row r="7219" spans="1:14" x14ac:dyDescent="0.3">
      <c r="A7219" t="s">
        <v>9</v>
      </c>
      <c r="B7219" t="s">
        <v>165</v>
      </c>
      <c r="C7219" t="s">
        <v>65</v>
      </c>
      <c r="D7219" t="s">
        <v>3</v>
      </c>
      <c r="E7219" t="s">
        <v>15</v>
      </c>
      <c r="F7219" s="5">
        <v>43734</v>
      </c>
      <c r="G7219">
        <v>195259082</v>
      </c>
      <c r="H7219" s="5">
        <v>43749</v>
      </c>
      <c r="I7219">
        <v>356</v>
      </c>
      <c r="J7219" s="8">
        <v>668.27</v>
      </c>
      <c r="K7219" s="8">
        <v>502.54</v>
      </c>
      <c r="L7219" s="8">
        <v>237904.12</v>
      </c>
      <c r="M7219" s="8">
        <v>178904.24</v>
      </c>
      <c r="N7219" s="8">
        <v>58999.88</v>
      </c>
    </row>
    <row r="7220" spans="1:14" x14ac:dyDescent="0.3">
      <c r="A7220" t="s">
        <v>39</v>
      </c>
      <c r="B7220" t="s">
        <v>128</v>
      </c>
      <c r="C7220" t="s">
        <v>19</v>
      </c>
      <c r="D7220" t="s">
        <v>7</v>
      </c>
      <c r="E7220" t="s">
        <v>23</v>
      </c>
      <c r="F7220" s="5">
        <v>42692</v>
      </c>
      <c r="G7220">
        <v>236423909</v>
      </c>
      <c r="H7220" s="5">
        <v>42732</v>
      </c>
      <c r="I7220">
        <v>1943</v>
      </c>
      <c r="J7220" s="8">
        <v>81.73</v>
      </c>
      <c r="K7220" s="8">
        <v>56.67</v>
      </c>
      <c r="L7220" s="8">
        <v>158801.39000000001</v>
      </c>
      <c r="M7220" s="8">
        <v>110109.81</v>
      </c>
      <c r="N7220" s="8">
        <v>48691.58</v>
      </c>
    </row>
    <row r="7221" spans="1:14" x14ac:dyDescent="0.3">
      <c r="A7221" t="s">
        <v>9</v>
      </c>
      <c r="B7221" t="s">
        <v>72</v>
      </c>
      <c r="C7221" t="s">
        <v>36</v>
      </c>
      <c r="D7221" t="s">
        <v>7</v>
      </c>
      <c r="E7221" t="s">
        <v>23</v>
      </c>
      <c r="F7221" s="5">
        <v>44509</v>
      </c>
      <c r="G7221">
        <v>730184257</v>
      </c>
      <c r="H7221" s="5">
        <v>44558</v>
      </c>
      <c r="I7221">
        <v>6603</v>
      </c>
      <c r="J7221" s="8">
        <v>421.89</v>
      </c>
      <c r="K7221" s="8">
        <v>364.69</v>
      </c>
      <c r="L7221" s="8">
        <v>2785739.67</v>
      </c>
      <c r="M7221" s="8">
        <v>2408048.0699999998</v>
      </c>
      <c r="N7221" s="8">
        <v>377691.6</v>
      </c>
    </row>
    <row r="7222" spans="1:14" x14ac:dyDescent="0.3">
      <c r="A7222" t="s">
        <v>9</v>
      </c>
      <c r="B7222" t="s">
        <v>117</v>
      </c>
      <c r="C7222" t="s">
        <v>36</v>
      </c>
      <c r="D7222" t="s">
        <v>3</v>
      </c>
      <c r="E7222" t="s">
        <v>4</v>
      </c>
      <c r="F7222" s="5">
        <v>43988</v>
      </c>
      <c r="G7222">
        <v>815651452</v>
      </c>
      <c r="H7222" s="5">
        <v>43999</v>
      </c>
      <c r="I7222">
        <v>8245</v>
      </c>
      <c r="J7222" s="8">
        <v>421.89</v>
      </c>
      <c r="K7222" s="8">
        <v>364.69</v>
      </c>
      <c r="L7222" s="8">
        <v>3478483.05</v>
      </c>
      <c r="M7222" s="8">
        <v>3006869.05</v>
      </c>
      <c r="N7222" s="8">
        <v>471614</v>
      </c>
    </row>
    <row r="7223" spans="1:14" x14ac:dyDescent="0.3">
      <c r="A7223" t="s">
        <v>12</v>
      </c>
      <c r="B7223" t="s">
        <v>13</v>
      </c>
      <c r="C7223" t="s">
        <v>45</v>
      </c>
      <c r="D7223" t="s">
        <v>3</v>
      </c>
      <c r="E7223" t="s">
        <v>8</v>
      </c>
      <c r="F7223" s="5">
        <v>43288</v>
      </c>
      <c r="G7223">
        <v>602249324</v>
      </c>
      <c r="H7223" s="5">
        <v>43322</v>
      </c>
      <c r="I7223">
        <v>7813</v>
      </c>
      <c r="J7223" s="8">
        <v>9.33</v>
      </c>
      <c r="K7223" s="8">
        <v>6.92</v>
      </c>
      <c r="L7223" s="8">
        <v>72895.289999999994</v>
      </c>
      <c r="M7223" s="8">
        <v>54065.96</v>
      </c>
      <c r="N7223" s="8">
        <v>18829.330000000002</v>
      </c>
    </row>
    <row r="7224" spans="1:14" x14ac:dyDescent="0.3">
      <c r="A7224" t="s">
        <v>9</v>
      </c>
      <c r="B7224" t="s">
        <v>126</v>
      </c>
      <c r="C7224" t="s">
        <v>6</v>
      </c>
      <c r="D7224" t="s">
        <v>7</v>
      </c>
      <c r="E7224" t="s">
        <v>23</v>
      </c>
      <c r="F7224" s="5">
        <v>42033</v>
      </c>
      <c r="G7224">
        <v>719714200</v>
      </c>
      <c r="H7224" s="5">
        <v>42069</v>
      </c>
      <c r="I7224">
        <v>8280</v>
      </c>
      <c r="J7224" s="8">
        <v>152.58000000000001</v>
      </c>
      <c r="K7224" s="8">
        <v>97.44</v>
      </c>
      <c r="L7224" s="8">
        <v>1263362.3999999999</v>
      </c>
      <c r="M7224" s="8">
        <v>806803.2</v>
      </c>
      <c r="N7224" s="8">
        <v>456559.2</v>
      </c>
    </row>
    <row r="7225" spans="1:14" x14ac:dyDescent="0.3">
      <c r="A7225" t="s">
        <v>0</v>
      </c>
      <c r="B7225" t="s">
        <v>197</v>
      </c>
      <c r="C7225" t="s">
        <v>19</v>
      </c>
      <c r="D7225" t="s">
        <v>3</v>
      </c>
      <c r="E7225" t="s">
        <v>23</v>
      </c>
      <c r="F7225" s="5">
        <v>42350</v>
      </c>
      <c r="G7225">
        <v>968094909</v>
      </c>
      <c r="H7225" s="5">
        <v>42376</v>
      </c>
      <c r="I7225">
        <v>9652</v>
      </c>
      <c r="J7225" s="8">
        <v>81.73</v>
      </c>
      <c r="K7225" s="8">
        <v>56.67</v>
      </c>
      <c r="L7225" s="8">
        <v>788857.96</v>
      </c>
      <c r="M7225" s="8">
        <v>546978.84</v>
      </c>
      <c r="N7225" s="8">
        <v>241879.12</v>
      </c>
    </row>
    <row r="7226" spans="1:14" x14ac:dyDescent="0.3">
      <c r="A7226" t="s">
        <v>20</v>
      </c>
      <c r="B7226" t="s">
        <v>168</v>
      </c>
      <c r="C7226" t="s">
        <v>29</v>
      </c>
      <c r="D7226" t="s">
        <v>7</v>
      </c>
      <c r="E7226" t="s">
        <v>23</v>
      </c>
      <c r="F7226" s="5">
        <v>43988</v>
      </c>
      <c r="G7226">
        <v>767752778</v>
      </c>
      <c r="H7226" s="5">
        <v>44015</v>
      </c>
      <c r="I7226">
        <v>3963</v>
      </c>
      <c r="J7226" s="8">
        <v>651.21</v>
      </c>
      <c r="K7226" s="8">
        <v>524.96</v>
      </c>
      <c r="L7226" s="8">
        <v>2580745.23</v>
      </c>
      <c r="M7226" s="8">
        <v>2080416.48</v>
      </c>
      <c r="N7226" s="8">
        <v>500328.75</v>
      </c>
    </row>
    <row r="7227" spans="1:14" x14ac:dyDescent="0.3">
      <c r="A7227" t="s">
        <v>9</v>
      </c>
      <c r="B7227" t="s">
        <v>117</v>
      </c>
      <c r="C7227" t="s">
        <v>65</v>
      </c>
      <c r="D7227" t="s">
        <v>3</v>
      </c>
      <c r="E7227" t="s">
        <v>4</v>
      </c>
      <c r="F7227" s="5">
        <v>43931</v>
      </c>
      <c r="G7227">
        <v>509361636</v>
      </c>
      <c r="H7227" s="5">
        <v>43979</v>
      </c>
      <c r="I7227">
        <v>282</v>
      </c>
      <c r="J7227" s="8">
        <v>668.27</v>
      </c>
      <c r="K7227" s="8">
        <v>502.54</v>
      </c>
      <c r="L7227" s="8">
        <v>188452.14</v>
      </c>
      <c r="M7227" s="8">
        <v>141716.28</v>
      </c>
      <c r="N7227" s="8">
        <v>46735.86</v>
      </c>
    </row>
    <row r="7228" spans="1:14" x14ac:dyDescent="0.3">
      <c r="A7228" t="s">
        <v>9</v>
      </c>
      <c r="B7228" t="s">
        <v>142</v>
      </c>
      <c r="C7228" t="s">
        <v>2</v>
      </c>
      <c r="D7228" t="s">
        <v>7</v>
      </c>
      <c r="E7228" t="s">
        <v>15</v>
      </c>
      <c r="F7228" s="5">
        <v>42628</v>
      </c>
      <c r="G7228">
        <v>203907811</v>
      </c>
      <c r="H7228" s="5">
        <v>42639</v>
      </c>
      <c r="I7228">
        <v>9707</v>
      </c>
      <c r="J7228" s="8">
        <v>255.28</v>
      </c>
      <c r="K7228" s="8">
        <v>159.41999999999999</v>
      </c>
      <c r="L7228" s="8">
        <v>2478002.96</v>
      </c>
      <c r="M7228" s="8">
        <v>1547489.94</v>
      </c>
      <c r="N7228" s="8">
        <v>930513.02</v>
      </c>
    </row>
    <row r="7229" spans="1:14" x14ac:dyDescent="0.3">
      <c r="A7229" t="s">
        <v>17</v>
      </c>
      <c r="B7229" t="s">
        <v>30</v>
      </c>
      <c r="C7229" t="s">
        <v>19</v>
      </c>
      <c r="D7229" t="s">
        <v>7</v>
      </c>
      <c r="E7229" t="s">
        <v>4</v>
      </c>
      <c r="F7229" s="5">
        <v>42613</v>
      </c>
      <c r="G7229">
        <v>832690131</v>
      </c>
      <c r="H7229" s="5">
        <v>42642</v>
      </c>
      <c r="I7229">
        <v>369</v>
      </c>
      <c r="J7229" s="8">
        <v>81.73</v>
      </c>
      <c r="K7229" s="8">
        <v>56.67</v>
      </c>
      <c r="L7229" s="8">
        <v>30158.37</v>
      </c>
      <c r="M7229" s="8">
        <v>20911.23</v>
      </c>
      <c r="N7229" s="8">
        <v>9247.14</v>
      </c>
    </row>
    <row r="7230" spans="1:14" x14ac:dyDescent="0.3">
      <c r="A7230" t="s">
        <v>12</v>
      </c>
      <c r="B7230" t="s">
        <v>108</v>
      </c>
      <c r="C7230" t="s">
        <v>2</v>
      </c>
      <c r="D7230" t="s">
        <v>7</v>
      </c>
      <c r="E7230" t="s">
        <v>8</v>
      </c>
      <c r="F7230" s="5">
        <v>44461</v>
      </c>
      <c r="G7230">
        <v>297319924</v>
      </c>
      <c r="H7230" s="5">
        <v>44487</v>
      </c>
      <c r="I7230">
        <v>2428</v>
      </c>
      <c r="J7230" s="8">
        <v>255.28</v>
      </c>
      <c r="K7230" s="8">
        <v>159.41999999999999</v>
      </c>
      <c r="L7230" s="8">
        <v>619819.84</v>
      </c>
      <c r="M7230" s="8">
        <v>387071.76</v>
      </c>
      <c r="N7230" s="8">
        <v>232748.08</v>
      </c>
    </row>
    <row r="7231" spans="1:14" x14ac:dyDescent="0.3">
      <c r="A7231" t="s">
        <v>9</v>
      </c>
      <c r="B7231" t="s">
        <v>122</v>
      </c>
      <c r="C7231" t="s">
        <v>14</v>
      </c>
      <c r="D7231" t="s">
        <v>7</v>
      </c>
      <c r="E7231" t="s">
        <v>23</v>
      </c>
      <c r="F7231" s="5">
        <v>43787</v>
      </c>
      <c r="G7231">
        <v>169721019</v>
      </c>
      <c r="H7231" s="5">
        <v>43802</v>
      </c>
      <c r="I7231">
        <v>3076</v>
      </c>
      <c r="J7231" s="8">
        <v>205.7</v>
      </c>
      <c r="K7231" s="8">
        <v>117.11</v>
      </c>
      <c r="L7231" s="8">
        <v>632733.19999999995</v>
      </c>
      <c r="M7231" s="8">
        <v>360230.36</v>
      </c>
      <c r="N7231" s="8">
        <v>272502.84000000003</v>
      </c>
    </row>
    <row r="7232" spans="1:14" x14ac:dyDescent="0.3">
      <c r="A7232" t="s">
        <v>20</v>
      </c>
      <c r="B7232" t="s">
        <v>183</v>
      </c>
      <c r="C7232" t="s">
        <v>29</v>
      </c>
      <c r="D7232" t="s">
        <v>7</v>
      </c>
      <c r="E7232" t="s">
        <v>15</v>
      </c>
      <c r="F7232" s="5">
        <v>43642</v>
      </c>
      <c r="G7232">
        <v>742129743</v>
      </c>
      <c r="H7232" s="5">
        <v>43665</v>
      </c>
      <c r="I7232">
        <v>1537</v>
      </c>
      <c r="J7232" s="8">
        <v>651.21</v>
      </c>
      <c r="K7232" s="8">
        <v>524.96</v>
      </c>
      <c r="L7232" s="8">
        <v>1000909.77</v>
      </c>
      <c r="M7232" s="8">
        <v>806863.52</v>
      </c>
      <c r="N7232" s="8">
        <v>194046.25</v>
      </c>
    </row>
    <row r="7233" spans="1:14" x14ac:dyDescent="0.3">
      <c r="A7233" t="s">
        <v>20</v>
      </c>
      <c r="B7233" t="s">
        <v>185</v>
      </c>
      <c r="C7233" t="s">
        <v>22</v>
      </c>
      <c r="D7233" t="s">
        <v>7</v>
      </c>
      <c r="E7233" t="s">
        <v>8</v>
      </c>
      <c r="F7233" s="5">
        <v>43576</v>
      </c>
      <c r="G7233">
        <v>577094924</v>
      </c>
      <c r="H7233" s="5">
        <v>43589</v>
      </c>
      <c r="I7233">
        <v>4067</v>
      </c>
      <c r="J7233" s="8">
        <v>109.28</v>
      </c>
      <c r="K7233" s="8">
        <v>35.840000000000003</v>
      </c>
      <c r="L7233" s="8">
        <v>444441.76</v>
      </c>
      <c r="M7233" s="8">
        <v>145761.28</v>
      </c>
      <c r="N7233" s="8">
        <v>298680.48</v>
      </c>
    </row>
    <row r="7234" spans="1:14" x14ac:dyDescent="0.3">
      <c r="A7234" t="s">
        <v>0</v>
      </c>
      <c r="B7234" t="s">
        <v>94</v>
      </c>
      <c r="C7234" t="s">
        <v>57</v>
      </c>
      <c r="D7234" t="s">
        <v>3</v>
      </c>
      <c r="E7234" t="s">
        <v>8</v>
      </c>
      <c r="F7234" s="5">
        <v>42798</v>
      </c>
      <c r="G7234">
        <v>557477891</v>
      </c>
      <c r="H7234" s="5">
        <v>42813</v>
      </c>
      <c r="I7234">
        <v>8951</v>
      </c>
      <c r="J7234" s="8">
        <v>154.06</v>
      </c>
      <c r="K7234" s="8">
        <v>90.93</v>
      </c>
      <c r="L7234" s="8">
        <v>1378991.06</v>
      </c>
      <c r="M7234" s="8">
        <v>813914.43</v>
      </c>
      <c r="N7234" s="8">
        <v>565076.63</v>
      </c>
    </row>
    <row r="7235" spans="1:14" x14ac:dyDescent="0.3">
      <c r="A7235" t="s">
        <v>9</v>
      </c>
      <c r="B7235" t="s">
        <v>125</v>
      </c>
      <c r="C7235" t="s">
        <v>22</v>
      </c>
      <c r="D7235" t="s">
        <v>3</v>
      </c>
      <c r="E7235" t="s">
        <v>4</v>
      </c>
      <c r="F7235" s="5">
        <v>44217</v>
      </c>
      <c r="G7235">
        <v>736452472</v>
      </c>
      <c r="H7235" s="5">
        <v>44262</v>
      </c>
      <c r="I7235">
        <v>1507</v>
      </c>
      <c r="J7235" s="8">
        <v>109.28</v>
      </c>
      <c r="K7235" s="8">
        <v>35.840000000000003</v>
      </c>
      <c r="L7235" s="8">
        <v>164684.96</v>
      </c>
      <c r="M7235" s="8">
        <v>54010.879999999997</v>
      </c>
      <c r="N7235" s="8">
        <v>110674.08</v>
      </c>
    </row>
    <row r="7236" spans="1:14" x14ac:dyDescent="0.3">
      <c r="A7236" t="s">
        <v>0</v>
      </c>
      <c r="B7236" t="s">
        <v>33</v>
      </c>
      <c r="C7236" t="s">
        <v>45</v>
      </c>
      <c r="D7236" t="s">
        <v>7</v>
      </c>
      <c r="E7236" t="s">
        <v>4</v>
      </c>
      <c r="F7236" s="5">
        <v>43933</v>
      </c>
      <c r="G7236">
        <v>787504994</v>
      </c>
      <c r="H7236" s="5">
        <v>43963</v>
      </c>
      <c r="I7236">
        <v>9083</v>
      </c>
      <c r="J7236" s="8">
        <v>9.33</v>
      </c>
      <c r="K7236" s="8">
        <v>6.92</v>
      </c>
      <c r="L7236" s="8">
        <v>84744.39</v>
      </c>
      <c r="M7236" s="8">
        <v>62854.36</v>
      </c>
      <c r="N7236" s="8">
        <v>21890.03</v>
      </c>
    </row>
    <row r="7237" spans="1:14" x14ac:dyDescent="0.3">
      <c r="A7237" t="s">
        <v>17</v>
      </c>
      <c r="B7237" t="s">
        <v>28</v>
      </c>
      <c r="C7237" t="s">
        <v>45</v>
      </c>
      <c r="D7237" t="s">
        <v>3</v>
      </c>
      <c r="E7237" t="s">
        <v>8</v>
      </c>
      <c r="F7237" s="5">
        <v>44096</v>
      </c>
      <c r="G7237">
        <v>454434287</v>
      </c>
      <c r="H7237" s="5">
        <v>44135</v>
      </c>
      <c r="I7237">
        <v>6059</v>
      </c>
      <c r="J7237" s="8">
        <v>9.33</v>
      </c>
      <c r="K7237" s="8">
        <v>6.92</v>
      </c>
      <c r="L7237" s="8">
        <v>56530.47</v>
      </c>
      <c r="M7237" s="8">
        <v>41928.28</v>
      </c>
      <c r="N7237" s="8">
        <v>14602.19</v>
      </c>
    </row>
    <row r="7238" spans="1:14" x14ac:dyDescent="0.3">
      <c r="A7238" t="s">
        <v>9</v>
      </c>
      <c r="B7238" t="s">
        <v>199</v>
      </c>
      <c r="C7238" t="s">
        <v>65</v>
      </c>
      <c r="D7238" t="s">
        <v>3</v>
      </c>
      <c r="E7238" t="s">
        <v>8</v>
      </c>
      <c r="F7238" s="5">
        <v>44166</v>
      </c>
      <c r="G7238">
        <v>901351678</v>
      </c>
      <c r="H7238" s="5">
        <v>44169</v>
      </c>
      <c r="I7238">
        <v>8846</v>
      </c>
      <c r="J7238" s="8">
        <v>668.27</v>
      </c>
      <c r="K7238" s="8">
        <v>502.54</v>
      </c>
      <c r="L7238" s="8">
        <v>5911516.4199999999</v>
      </c>
      <c r="M7238" s="8">
        <v>4445468.84</v>
      </c>
      <c r="N7238" s="8">
        <v>1466047.58</v>
      </c>
    </row>
    <row r="7239" spans="1:14" x14ac:dyDescent="0.3">
      <c r="A7239" t="s">
        <v>12</v>
      </c>
      <c r="B7239" t="s">
        <v>61</v>
      </c>
      <c r="C7239" t="s">
        <v>11</v>
      </c>
      <c r="D7239" t="s">
        <v>3</v>
      </c>
      <c r="E7239" t="s">
        <v>15</v>
      </c>
      <c r="F7239" s="5">
        <v>44801</v>
      </c>
      <c r="G7239">
        <v>662680995</v>
      </c>
      <c r="H7239" s="5">
        <v>44844</v>
      </c>
      <c r="I7239">
        <v>888</v>
      </c>
      <c r="J7239" s="8">
        <v>47.45</v>
      </c>
      <c r="K7239" s="8">
        <v>31.79</v>
      </c>
      <c r="L7239" s="8">
        <v>42135.6</v>
      </c>
      <c r="M7239" s="8">
        <v>28229.52</v>
      </c>
      <c r="N7239" s="8">
        <v>13906.08</v>
      </c>
    </row>
    <row r="7240" spans="1:14" x14ac:dyDescent="0.3">
      <c r="A7240" t="s">
        <v>9</v>
      </c>
      <c r="B7240" t="s">
        <v>110</v>
      </c>
      <c r="C7240" t="s">
        <v>22</v>
      </c>
      <c r="D7240" t="s">
        <v>3</v>
      </c>
      <c r="E7240" t="s">
        <v>8</v>
      </c>
      <c r="F7240" s="5">
        <v>43968</v>
      </c>
      <c r="G7240">
        <v>593158566</v>
      </c>
      <c r="H7240" s="5">
        <v>44007</v>
      </c>
      <c r="I7240">
        <v>7656</v>
      </c>
      <c r="J7240" s="8">
        <v>109.28</v>
      </c>
      <c r="K7240" s="8">
        <v>35.840000000000003</v>
      </c>
      <c r="L7240" s="8">
        <v>836647.68</v>
      </c>
      <c r="M7240" s="8">
        <v>274391.03999999998</v>
      </c>
      <c r="N7240" s="8">
        <v>562256.64000000001</v>
      </c>
    </row>
    <row r="7241" spans="1:14" x14ac:dyDescent="0.3">
      <c r="A7241" t="s">
        <v>9</v>
      </c>
      <c r="B7241" t="s">
        <v>92</v>
      </c>
      <c r="C7241" t="s">
        <v>57</v>
      </c>
      <c r="D7241" t="s">
        <v>7</v>
      </c>
      <c r="E7241" t="s">
        <v>8</v>
      </c>
      <c r="F7241" s="5">
        <v>43181</v>
      </c>
      <c r="G7241">
        <v>717833220</v>
      </c>
      <c r="H7241" s="5">
        <v>43193</v>
      </c>
      <c r="I7241">
        <v>1657</v>
      </c>
      <c r="J7241" s="8">
        <v>154.06</v>
      </c>
      <c r="K7241" s="8">
        <v>90.93</v>
      </c>
      <c r="L7241" s="8">
        <v>255277.42</v>
      </c>
      <c r="M7241" s="8">
        <v>150671.01</v>
      </c>
      <c r="N7241" s="8">
        <v>104606.41</v>
      </c>
    </row>
    <row r="7242" spans="1:14" x14ac:dyDescent="0.3">
      <c r="A7242" t="s">
        <v>9</v>
      </c>
      <c r="B7242" t="s">
        <v>68</v>
      </c>
      <c r="C7242" t="s">
        <v>57</v>
      </c>
      <c r="D7242" t="s">
        <v>3</v>
      </c>
      <c r="E7242" t="s">
        <v>23</v>
      </c>
      <c r="F7242" s="5">
        <v>43611</v>
      </c>
      <c r="G7242">
        <v>682066285</v>
      </c>
      <c r="H7242" s="5">
        <v>43659</v>
      </c>
      <c r="I7242">
        <v>7426</v>
      </c>
      <c r="J7242" s="8">
        <v>154.06</v>
      </c>
      <c r="K7242" s="8">
        <v>90.93</v>
      </c>
      <c r="L7242" s="8">
        <v>1144049.56</v>
      </c>
      <c r="M7242" s="8">
        <v>675246.18</v>
      </c>
      <c r="N7242" s="8">
        <v>468803.38</v>
      </c>
    </row>
    <row r="7243" spans="1:14" x14ac:dyDescent="0.3">
      <c r="A7243" t="s">
        <v>9</v>
      </c>
      <c r="B7243" t="s">
        <v>202</v>
      </c>
      <c r="C7243" t="s">
        <v>22</v>
      </c>
      <c r="D7243" t="s">
        <v>3</v>
      </c>
      <c r="E7243" t="s">
        <v>4</v>
      </c>
      <c r="F7243" s="5">
        <v>44552</v>
      </c>
      <c r="G7243">
        <v>201531589</v>
      </c>
      <c r="H7243" s="5">
        <v>44205</v>
      </c>
      <c r="I7243">
        <v>6530</v>
      </c>
      <c r="J7243" s="8">
        <v>109.28</v>
      </c>
      <c r="K7243" s="8">
        <v>35.840000000000003</v>
      </c>
      <c r="L7243" s="8">
        <v>713598.4</v>
      </c>
      <c r="M7243" s="8">
        <v>234035.20000000001</v>
      </c>
      <c r="N7243" s="8">
        <v>479563.2</v>
      </c>
    </row>
    <row r="7244" spans="1:14" x14ac:dyDescent="0.3">
      <c r="A7244" t="s">
        <v>9</v>
      </c>
      <c r="B7244" t="s">
        <v>165</v>
      </c>
      <c r="C7244" t="s">
        <v>14</v>
      </c>
      <c r="D7244" t="s">
        <v>3</v>
      </c>
      <c r="E7244" t="s">
        <v>23</v>
      </c>
      <c r="F7244" s="5">
        <v>43489</v>
      </c>
      <c r="G7244">
        <v>412215459</v>
      </c>
      <c r="H7244" s="5">
        <v>43496</v>
      </c>
      <c r="I7244">
        <v>2569</v>
      </c>
      <c r="J7244" s="8">
        <v>205.7</v>
      </c>
      <c r="K7244" s="8">
        <v>117.11</v>
      </c>
      <c r="L7244" s="8">
        <v>528443.30000000005</v>
      </c>
      <c r="M7244" s="8">
        <v>300855.59000000003</v>
      </c>
      <c r="N7244" s="8">
        <v>227587.71</v>
      </c>
    </row>
    <row r="7245" spans="1:14" x14ac:dyDescent="0.3">
      <c r="A7245" t="s">
        <v>12</v>
      </c>
      <c r="B7245" t="s">
        <v>76</v>
      </c>
      <c r="C7245" t="s">
        <v>31</v>
      </c>
      <c r="D7245" t="s">
        <v>7</v>
      </c>
      <c r="E7245" t="s">
        <v>15</v>
      </c>
      <c r="F7245" s="5">
        <v>42764</v>
      </c>
      <c r="G7245">
        <v>720416724</v>
      </c>
      <c r="H7245" s="5">
        <v>42806</v>
      </c>
      <c r="I7245">
        <v>6173</v>
      </c>
      <c r="J7245" s="8">
        <v>437.2</v>
      </c>
      <c r="K7245" s="8">
        <v>263.33</v>
      </c>
      <c r="L7245" s="8">
        <v>2698835.6</v>
      </c>
      <c r="M7245" s="8">
        <v>1625536.09</v>
      </c>
      <c r="N7245" s="8">
        <v>1073299.51</v>
      </c>
    </row>
    <row r="7246" spans="1:14" x14ac:dyDescent="0.3">
      <c r="A7246" t="s">
        <v>9</v>
      </c>
      <c r="B7246" t="s">
        <v>24</v>
      </c>
      <c r="C7246" t="s">
        <v>29</v>
      </c>
      <c r="D7246" t="s">
        <v>7</v>
      </c>
      <c r="E7246" t="s">
        <v>8</v>
      </c>
      <c r="F7246" s="5">
        <v>44683</v>
      </c>
      <c r="G7246">
        <v>152746713</v>
      </c>
      <c r="H7246" s="5">
        <v>44689</v>
      </c>
      <c r="I7246">
        <v>2</v>
      </c>
      <c r="J7246" s="8">
        <v>651.21</v>
      </c>
      <c r="K7246" s="8">
        <v>524.96</v>
      </c>
      <c r="L7246" s="8">
        <v>1302.42</v>
      </c>
      <c r="M7246" s="8">
        <v>1049.92</v>
      </c>
      <c r="N7246" s="8">
        <v>252.5</v>
      </c>
    </row>
    <row r="7247" spans="1:14" x14ac:dyDescent="0.3">
      <c r="A7247" t="s">
        <v>9</v>
      </c>
      <c r="B7247" t="s">
        <v>87</v>
      </c>
      <c r="C7247" t="s">
        <v>29</v>
      </c>
      <c r="D7247" t="s">
        <v>7</v>
      </c>
      <c r="E7247" t="s">
        <v>4</v>
      </c>
      <c r="F7247" s="5">
        <v>43210</v>
      </c>
      <c r="G7247">
        <v>506129252</v>
      </c>
      <c r="H7247" s="5">
        <v>43238</v>
      </c>
      <c r="I7247">
        <v>3748</v>
      </c>
      <c r="J7247" s="8">
        <v>651.21</v>
      </c>
      <c r="K7247" s="8">
        <v>524.96</v>
      </c>
      <c r="L7247" s="8">
        <v>2440735.08</v>
      </c>
      <c r="M7247" s="8">
        <v>1967550.08</v>
      </c>
      <c r="N7247" s="8">
        <v>473185</v>
      </c>
    </row>
    <row r="7248" spans="1:14" x14ac:dyDescent="0.3">
      <c r="A7248" t="s">
        <v>17</v>
      </c>
      <c r="B7248" t="s">
        <v>158</v>
      </c>
      <c r="C7248" t="s">
        <v>36</v>
      </c>
      <c r="D7248" t="s">
        <v>3</v>
      </c>
      <c r="E7248" t="s">
        <v>23</v>
      </c>
      <c r="F7248" s="5">
        <v>43698</v>
      </c>
      <c r="G7248">
        <v>497800672</v>
      </c>
      <c r="H7248" s="5">
        <v>43744</v>
      </c>
      <c r="I7248">
        <v>9136</v>
      </c>
      <c r="J7248" s="8">
        <v>421.89</v>
      </c>
      <c r="K7248" s="8">
        <v>364.69</v>
      </c>
      <c r="L7248" s="8">
        <v>3854387.04</v>
      </c>
      <c r="M7248" s="8">
        <v>3331807.84</v>
      </c>
      <c r="N7248" s="8">
        <v>522579.20000000001</v>
      </c>
    </row>
    <row r="7249" spans="1:14" x14ac:dyDescent="0.3">
      <c r="A7249" t="s">
        <v>9</v>
      </c>
      <c r="B7249" t="s">
        <v>167</v>
      </c>
      <c r="C7249" t="s">
        <v>14</v>
      </c>
      <c r="D7249" t="s">
        <v>3</v>
      </c>
      <c r="E7249" t="s">
        <v>4</v>
      </c>
      <c r="F7249" s="5">
        <v>43471</v>
      </c>
      <c r="G7249">
        <v>715309798</v>
      </c>
      <c r="H7249" s="5">
        <v>43506</v>
      </c>
      <c r="I7249">
        <v>4920</v>
      </c>
      <c r="J7249" s="8">
        <v>205.7</v>
      </c>
      <c r="K7249" s="8">
        <v>117.11</v>
      </c>
      <c r="L7249" s="8">
        <v>1012044</v>
      </c>
      <c r="M7249" s="8">
        <v>576181.19999999995</v>
      </c>
      <c r="N7249" s="8">
        <v>435862.8</v>
      </c>
    </row>
    <row r="7250" spans="1:14" x14ac:dyDescent="0.3">
      <c r="A7250" t="s">
        <v>9</v>
      </c>
      <c r="B7250" t="s">
        <v>193</v>
      </c>
      <c r="C7250" t="s">
        <v>45</v>
      </c>
      <c r="D7250" t="s">
        <v>3</v>
      </c>
      <c r="E7250" t="s">
        <v>15</v>
      </c>
      <c r="F7250" s="5">
        <v>44774</v>
      </c>
      <c r="G7250">
        <v>466517961</v>
      </c>
      <c r="H7250" s="5">
        <v>44811</v>
      </c>
      <c r="I7250">
        <v>1886</v>
      </c>
      <c r="J7250" s="8">
        <v>9.33</v>
      </c>
      <c r="K7250" s="8">
        <v>6.92</v>
      </c>
      <c r="L7250" s="8">
        <v>17596.38</v>
      </c>
      <c r="M7250" s="8">
        <v>13051.12</v>
      </c>
      <c r="N7250" s="8">
        <v>4545.26</v>
      </c>
    </row>
    <row r="7251" spans="1:14" x14ac:dyDescent="0.3">
      <c r="A7251" t="s">
        <v>17</v>
      </c>
      <c r="B7251" t="s">
        <v>82</v>
      </c>
      <c r="C7251" t="s">
        <v>45</v>
      </c>
      <c r="D7251" t="s">
        <v>3</v>
      </c>
      <c r="E7251" t="s">
        <v>8</v>
      </c>
      <c r="F7251" s="5">
        <v>42707</v>
      </c>
      <c r="G7251">
        <v>929598987</v>
      </c>
      <c r="H7251" s="5">
        <v>42738</v>
      </c>
      <c r="I7251">
        <v>7853</v>
      </c>
      <c r="J7251" s="8">
        <v>9.33</v>
      </c>
      <c r="K7251" s="8">
        <v>6.92</v>
      </c>
      <c r="L7251" s="8">
        <v>73268.490000000005</v>
      </c>
      <c r="M7251" s="8">
        <v>54342.76</v>
      </c>
      <c r="N7251" s="8">
        <v>18925.73</v>
      </c>
    </row>
    <row r="7252" spans="1:14" x14ac:dyDescent="0.3">
      <c r="A7252" t="s">
        <v>17</v>
      </c>
      <c r="B7252" t="s">
        <v>119</v>
      </c>
      <c r="C7252" t="s">
        <v>45</v>
      </c>
      <c r="D7252" t="s">
        <v>3</v>
      </c>
      <c r="E7252" t="s">
        <v>15</v>
      </c>
      <c r="F7252" s="5">
        <v>43606</v>
      </c>
      <c r="G7252">
        <v>203039205</v>
      </c>
      <c r="H7252" s="5">
        <v>43614</v>
      </c>
      <c r="I7252">
        <v>2667</v>
      </c>
      <c r="J7252" s="8">
        <v>9.33</v>
      </c>
      <c r="K7252" s="8">
        <v>6.92</v>
      </c>
      <c r="L7252" s="8">
        <v>24883.11</v>
      </c>
      <c r="M7252" s="8">
        <v>18455.64</v>
      </c>
      <c r="N7252" s="8">
        <v>6427.47</v>
      </c>
    </row>
    <row r="7253" spans="1:14" x14ac:dyDescent="0.3">
      <c r="A7253" t="s">
        <v>9</v>
      </c>
      <c r="B7253" t="s">
        <v>78</v>
      </c>
      <c r="C7253" t="s">
        <v>31</v>
      </c>
      <c r="D7253" t="s">
        <v>3</v>
      </c>
      <c r="E7253" t="s">
        <v>8</v>
      </c>
      <c r="F7253" s="5">
        <v>42541</v>
      </c>
      <c r="G7253">
        <v>955637443</v>
      </c>
      <c r="H7253" s="5">
        <v>42591</v>
      </c>
      <c r="I7253">
        <v>3210</v>
      </c>
      <c r="J7253" s="8">
        <v>437.2</v>
      </c>
      <c r="K7253" s="8">
        <v>263.33</v>
      </c>
      <c r="L7253" s="8">
        <v>1403412</v>
      </c>
      <c r="M7253" s="8">
        <v>845289.3</v>
      </c>
      <c r="N7253" s="8">
        <v>558122.69999999995</v>
      </c>
    </row>
    <row r="7254" spans="1:14" x14ac:dyDescent="0.3">
      <c r="A7254" t="s">
        <v>9</v>
      </c>
      <c r="B7254" t="s">
        <v>58</v>
      </c>
      <c r="C7254" t="s">
        <v>11</v>
      </c>
      <c r="D7254" t="s">
        <v>3</v>
      </c>
      <c r="E7254" t="s">
        <v>15</v>
      </c>
      <c r="F7254" s="5">
        <v>43625</v>
      </c>
      <c r="G7254">
        <v>976505029</v>
      </c>
      <c r="H7254" s="5">
        <v>43673</v>
      </c>
      <c r="I7254">
        <v>8393</v>
      </c>
      <c r="J7254" s="8">
        <v>47.45</v>
      </c>
      <c r="K7254" s="8">
        <v>31.79</v>
      </c>
      <c r="L7254" s="8">
        <v>398247.85</v>
      </c>
      <c r="M7254" s="8">
        <v>266813.46999999997</v>
      </c>
      <c r="N7254" s="8">
        <v>131434.38</v>
      </c>
    </row>
    <row r="7255" spans="1:14" x14ac:dyDescent="0.3">
      <c r="A7255" t="s">
        <v>9</v>
      </c>
      <c r="B7255" t="s">
        <v>91</v>
      </c>
      <c r="C7255" t="s">
        <v>36</v>
      </c>
      <c r="D7255" t="s">
        <v>7</v>
      </c>
      <c r="E7255" t="s">
        <v>8</v>
      </c>
      <c r="F7255" s="5">
        <v>44401</v>
      </c>
      <c r="G7255">
        <v>825065791</v>
      </c>
      <c r="H7255" s="5">
        <v>44436</v>
      </c>
      <c r="I7255">
        <v>4157</v>
      </c>
      <c r="J7255" s="8">
        <v>421.89</v>
      </c>
      <c r="K7255" s="8">
        <v>364.69</v>
      </c>
      <c r="L7255" s="8">
        <v>1753796.73</v>
      </c>
      <c r="M7255" s="8">
        <v>1516016.33</v>
      </c>
      <c r="N7255" s="8">
        <v>237780.4</v>
      </c>
    </row>
    <row r="7256" spans="1:14" x14ac:dyDescent="0.3">
      <c r="A7256" t="s">
        <v>9</v>
      </c>
      <c r="B7256" t="s">
        <v>200</v>
      </c>
      <c r="C7256" t="s">
        <v>36</v>
      </c>
      <c r="D7256" t="s">
        <v>7</v>
      </c>
      <c r="E7256" t="s">
        <v>4</v>
      </c>
      <c r="F7256" s="5">
        <v>44414</v>
      </c>
      <c r="G7256">
        <v>681056058</v>
      </c>
      <c r="H7256" s="5">
        <v>44419</v>
      </c>
      <c r="I7256">
        <v>8477</v>
      </c>
      <c r="J7256" s="8">
        <v>421.89</v>
      </c>
      <c r="K7256" s="8">
        <v>364.69</v>
      </c>
      <c r="L7256" s="8">
        <v>3576361.53</v>
      </c>
      <c r="M7256" s="8">
        <v>3091477.13</v>
      </c>
      <c r="N7256" s="8">
        <v>484884.4</v>
      </c>
    </row>
    <row r="7257" spans="1:14" x14ac:dyDescent="0.3">
      <c r="A7257" t="s">
        <v>20</v>
      </c>
      <c r="B7257" t="s">
        <v>201</v>
      </c>
      <c r="C7257" t="s">
        <v>22</v>
      </c>
      <c r="D7257" t="s">
        <v>3</v>
      </c>
      <c r="E7257" t="s">
        <v>15</v>
      </c>
      <c r="F7257" s="5">
        <v>44408</v>
      </c>
      <c r="G7257">
        <v>794524657</v>
      </c>
      <c r="H7257" s="5">
        <v>44452</v>
      </c>
      <c r="I7257">
        <v>6357</v>
      </c>
      <c r="J7257" s="8">
        <v>109.28</v>
      </c>
      <c r="K7257" s="8">
        <v>35.840000000000003</v>
      </c>
      <c r="L7257" s="8">
        <v>694692.96</v>
      </c>
      <c r="M7257" s="8">
        <v>227834.88</v>
      </c>
      <c r="N7257" s="8">
        <v>466858.08</v>
      </c>
    </row>
    <row r="7258" spans="1:14" x14ac:dyDescent="0.3">
      <c r="A7258" t="s">
        <v>9</v>
      </c>
      <c r="B7258" t="s">
        <v>187</v>
      </c>
      <c r="C7258" t="s">
        <v>22</v>
      </c>
      <c r="D7258" t="s">
        <v>7</v>
      </c>
      <c r="E7258" t="s">
        <v>23</v>
      </c>
      <c r="F7258" s="5">
        <v>44785</v>
      </c>
      <c r="G7258">
        <v>135832917</v>
      </c>
      <c r="H7258" s="5">
        <v>44831</v>
      </c>
      <c r="I7258">
        <v>4834</v>
      </c>
      <c r="J7258" s="8">
        <v>109.28</v>
      </c>
      <c r="K7258" s="8">
        <v>35.840000000000003</v>
      </c>
      <c r="L7258" s="8">
        <v>528259.52</v>
      </c>
      <c r="M7258" s="8">
        <v>173250.56</v>
      </c>
      <c r="N7258" s="8">
        <v>355008.96</v>
      </c>
    </row>
    <row r="7259" spans="1:14" x14ac:dyDescent="0.3">
      <c r="A7259" t="s">
        <v>9</v>
      </c>
      <c r="B7259" t="s">
        <v>123</v>
      </c>
      <c r="C7259" t="s">
        <v>45</v>
      </c>
      <c r="D7259" t="s">
        <v>7</v>
      </c>
      <c r="E7259" t="s">
        <v>4</v>
      </c>
      <c r="F7259" s="5">
        <v>44068</v>
      </c>
      <c r="G7259">
        <v>445654666</v>
      </c>
      <c r="H7259" s="5">
        <v>44115</v>
      </c>
      <c r="I7259">
        <v>7974</v>
      </c>
      <c r="J7259" s="8">
        <v>9.33</v>
      </c>
      <c r="K7259" s="8">
        <v>6.92</v>
      </c>
      <c r="L7259" s="8">
        <v>74397.42</v>
      </c>
      <c r="M7259" s="8">
        <v>55180.08</v>
      </c>
      <c r="N7259" s="8">
        <v>19217.34</v>
      </c>
    </row>
    <row r="7260" spans="1:14" x14ac:dyDescent="0.3">
      <c r="A7260" t="s">
        <v>9</v>
      </c>
      <c r="B7260" t="s">
        <v>178</v>
      </c>
      <c r="C7260" t="s">
        <v>29</v>
      </c>
      <c r="D7260" t="s">
        <v>3</v>
      </c>
      <c r="E7260" t="s">
        <v>15</v>
      </c>
      <c r="F7260" s="5">
        <v>42053</v>
      </c>
      <c r="G7260">
        <v>384976232</v>
      </c>
      <c r="H7260" s="5">
        <v>42097</v>
      </c>
      <c r="I7260">
        <v>1877</v>
      </c>
      <c r="J7260" s="8">
        <v>651.21</v>
      </c>
      <c r="K7260" s="8">
        <v>524.96</v>
      </c>
      <c r="L7260" s="8">
        <v>1222321.17</v>
      </c>
      <c r="M7260" s="8">
        <v>985349.92</v>
      </c>
      <c r="N7260" s="8">
        <v>236971.25</v>
      </c>
    </row>
    <row r="7261" spans="1:14" x14ac:dyDescent="0.3">
      <c r="A7261" t="s">
        <v>20</v>
      </c>
      <c r="B7261" t="s">
        <v>168</v>
      </c>
      <c r="C7261" t="s">
        <v>2</v>
      </c>
      <c r="D7261" t="s">
        <v>7</v>
      </c>
      <c r="E7261" t="s">
        <v>8</v>
      </c>
      <c r="F7261" s="5">
        <v>44119</v>
      </c>
      <c r="G7261">
        <v>485096442</v>
      </c>
      <c r="H7261" s="5">
        <v>44144</v>
      </c>
      <c r="I7261">
        <v>9672</v>
      </c>
      <c r="J7261" s="8">
        <v>255.28</v>
      </c>
      <c r="K7261" s="8">
        <v>159.41999999999999</v>
      </c>
      <c r="L7261" s="8">
        <v>2469068.16</v>
      </c>
      <c r="M7261" s="8">
        <v>1541910.24</v>
      </c>
      <c r="N7261" s="8">
        <v>927157.92</v>
      </c>
    </row>
    <row r="7262" spans="1:14" x14ac:dyDescent="0.3">
      <c r="A7262" t="s">
        <v>17</v>
      </c>
      <c r="B7262" t="s">
        <v>35</v>
      </c>
      <c r="C7262" t="s">
        <v>11</v>
      </c>
      <c r="D7262" t="s">
        <v>7</v>
      </c>
      <c r="E7262" t="s">
        <v>23</v>
      </c>
      <c r="F7262" s="5">
        <v>42570</v>
      </c>
      <c r="G7262">
        <v>897626626</v>
      </c>
      <c r="H7262" s="5">
        <v>42609</v>
      </c>
      <c r="I7262">
        <v>6521</v>
      </c>
      <c r="J7262" s="8">
        <v>47.45</v>
      </c>
      <c r="K7262" s="8">
        <v>31.79</v>
      </c>
      <c r="L7262" s="8">
        <v>309421.45</v>
      </c>
      <c r="M7262" s="8">
        <v>207302.59</v>
      </c>
      <c r="N7262" s="8">
        <v>102118.86</v>
      </c>
    </row>
    <row r="7263" spans="1:14" x14ac:dyDescent="0.3">
      <c r="A7263" t="s">
        <v>12</v>
      </c>
      <c r="B7263" t="s">
        <v>76</v>
      </c>
      <c r="C7263" t="s">
        <v>22</v>
      </c>
      <c r="D7263" t="s">
        <v>3</v>
      </c>
      <c r="E7263" t="s">
        <v>23</v>
      </c>
      <c r="F7263" s="5">
        <v>44528</v>
      </c>
      <c r="G7263">
        <v>944490611</v>
      </c>
      <c r="H7263" s="5">
        <v>44552</v>
      </c>
      <c r="I7263">
        <v>4615</v>
      </c>
      <c r="J7263" s="8">
        <v>109.28</v>
      </c>
      <c r="K7263" s="8">
        <v>35.840000000000003</v>
      </c>
      <c r="L7263" s="8">
        <v>504327.2</v>
      </c>
      <c r="M7263" s="8">
        <v>165401.60000000001</v>
      </c>
      <c r="N7263" s="8">
        <v>338925.6</v>
      </c>
    </row>
    <row r="7264" spans="1:14" x14ac:dyDescent="0.3">
      <c r="A7264" t="s">
        <v>9</v>
      </c>
      <c r="B7264" t="s">
        <v>134</v>
      </c>
      <c r="C7264" t="s">
        <v>29</v>
      </c>
      <c r="D7264" t="s">
        <v>7</v>
      </c>
      <c r="E7264" t="s">
        <v>8</v>
      </c>
      <c r="F7264" s="5">
        <v>42265</v>
      </c>
      <c r="G7264">
        <v>467924726</v>
      </c>
      <c r="H7264" s="5">
        <v>42297</v>
      </c>
      <c r="I7264">
        <v>8179</v>
      </c>
      <c r="J7264" s="8">
        <v>651.21</v>
      </c>
      <c r="K7264" s="8">
        <v>524.96</v>
      </c>
      <c r="L7264" s="8">
        <v>5326246.59</v>
      </c>
      <c r="M7264" s="8">
        <v>4293647.84</v>
      </c>
      <c r="N7264" s="8">
        <v>1032598.75</v>
      </c>
    </row>
    <row r="7265" spans="1:14" x14ac:dyDescent="0.3">
      <c r="A7265" t="s">
        <v>9</v>
      </c>
      <c r="B7265" t="s">
        <v>165</v>
      </c>
      <c r="C7265" t="s">
        <v>14</v>
      </c>
      <c r="D7265" t="s">
        <v>7</v>
      </c>
      <c r="E7265" t="s">
        <v>15</v>
      </c>
      <c r="F7265" s="5">
        <v>44492</v>
      </c>
      <c r="G7265">
        <v>280477797</v>
      </c>
      <c r="H7265" s="5">
        <v>44493</v>
      </c>
      <c r="I7265">
        <v>8468</v>
      </c>
      <c r="J7265" s="8">
        <v>205.7</v>
      </c>
      <c r="K7265" s="8">
        <v>117.11</v>
      </c>
      <c r="L7265" s="8">
        <v>1741867.6</v>
      </c>
      <c r="M7265" s="8">
        <v>991687.48</v>
      </c>
      <c r="N7265" s="8">
        <v>750180.12</v>
      </c>
    </row>
    <row r="7266" spans="1:14" x14ac:dyDescent="0.3">
      <c r="A7266" t="s">
        <v>17</v>
      </c>
      <c r="B7266" t="s">
        <v>82</v>
      </c>
      <c r="C7266" t="s">
        <v>65</v>
      </c>
      <c r="D7266" t="s">
        <v>3</v>
      </c>
      <c r="E7266" t="s">
        <v>4</v>
      </c>
      <c r="F7266" s="5">
        <v>42145</v>
      </c>
      <c r="G7266">
        <v>815011155</v>
      </c>
      <c r="H7266" s="5">
        <v>42181</v>
      </c>
      <c r="I7266">
        <v>8767</v>
      </c>
      <c r="J7266" s="8">
        <v>668.27</v>
      </c>
      <c r="K7266" s="8">
        <v>502.54</v>
      </c>
      <c r="L7266" s="8">
        <v>5858723.0899999999</v>
      </c>
      <c r="M7266" s="8">
        <v>4405768.18</v>
      </c>
      <c r="N7266" s="8">
        <v>1452954.91</v>
      </c>
    </row>
    <row r="7267" spans="1:14" x14ac:dyDescent="0.3">
      <c r="A7267" t="s">
        <v>9</v>
      </c>
      <c r="B7267" t="s">
        <v>38</v>
      </c>
      <c r="C7267" t="s">
        <v>45</v>
      </c>
      <c r="D7267" t="s">
        <v>3</v>
      </c>
      <c r="E7267" t="s">
        <v>15</v>
      </c>
      <c r="F7267" s="5">
        <v>42441</v>
      </c>
      <c r="G7267">
        <v>774698626</v>
      </c>
      <c r="H7267" s="5">
        <v>42467</v>
      </c>
      <c r="I7267">
        <v>9394</v>
      </c>
      <c r="J7267" s="8">
        <v>9.33</v>
      </c>
      <c r="K7267" s="8">
        <v>6.92</v>
      </c>
      <c r="L7267" s="8">
        <v>87646.02</v>
      </c>
      <c r="M7267" s="8">
        <v>65006.48</v>
      </c>
      <c r="N7267" s="8">
        <v>22639.54</v>
      </c>
    </row>
    <row r="7268" spans="1:14" x14ac:dyDescent="0.3">
      <c r="A7268" t="s">
        <v>17</v>
      </c>
      <c r="B7268" t="s">
        <v>149</v>
      </c>
      <c r="C7268" t="s">
        <v>36</v>
      </c>
      <c r="D7268" t="s">
        <v>3</v>
      </c>
      <c r="E7268" t="s">
        <v>23</v>
      </c>
      <c r="F7268" s="5">
        <v>44060</v>
      </c>
      <c r="G7268">
        <v>283026540</v>
      </c>
      <c r="H7268" s="5">
        <v>44087</v>
      </c>
      <c r="I7268">
        <v>2697</v>
      </c>
      <c r="J7268" s="8">
        <v>421.89</v>
      </c>
      <c r="K7268" s="8">
        <v>364.69</v>
      </c>
      <c r="L7268" s="8">
        <v>1137837.33</v>
      </c>
      <c r="M7268" s="8">
        <v>983568.93</v>
      </c>
      <c r="N7268" s="8">
        <v>154268.4</v>
      </c>
    </row>
    <row r="7269" spans="1:14" x14ac:dyDescent="0.3">
      <c r="A7269" t="s">
        <v>0</v>
      </c>
      <c r="B7269" t="s">
        <v>147</v>
      </c>
      <c r="C7269" t="s">
        <v>57</v>
      </c>
      <c r="D7269" t="s">
        <v>3</v>
      </c>
      <c r="E7269" t="s">
        <v>8</v>
      </c>
      <c r="F7269" s="5">
        <v>42189</v>
      </c>
      <c r="G7269">
        <v>433793723</v>
      </c>
      <c r="H7269" s="5">
        <v>42220</v>
      </c>
      <c r="I7269">
        <v>8057</v>
      </c>
      <c r="J7269" s="8">
        <v>154.06</v>
      </c>
      <c r="K7269" s="8">
        <v>90.93</v>
      </c>
      <c r="L7269" s="8">
        <v>1241261.42</v>
      </c>
      <c r="M7269" s="8">
        <v>732623.01</v>
      </c>
      <c r="N7269" s="8">
        <v>508638.41</v>
      </c>
    </row>
    <row r="7270" spans="1:14" x14ac:dyDescent="0.3">
      <c r="A7270" t="s">
        <v>17</v>
      </c>
      <c r="B7270" t="s">
        <v>85</v>
      </c>
      <c r="C7270" t="s">
        <v>45</v>
      </c>
      <c r="D7270" t="s">
        <v>7</v>
      </c>
      <c r="E7270" t="s">
        <v>8</v>
      </c>
      <c r="F7270" s="5">
        <v>43825</v>
      </c>
      <c r="G7270">
        <v>141111505</v>
      </c>
      <c r="H7270" s="5">
        <v>43504</v>
      </c>
      <c r="I7270">
        <v>6885</v>
      </c>
      <c r="J7270" s="8">
        <v>9.33</v>
      </c>
      <c r="K7270" s="8">
        <v>6.92</v>
      </c>
      <c r="L7270" s="8">
        <v>64237.05</v>
      </c>
      <c r="M7270" s="8">
        <v>47644.2</v>
      </c>
      <c r="N7270" s="8">
        <v>16592.849999999999</v>
      </c>
    </row>
    <row r="7271" spans="1:14" x14ac:dyDescent="0.3">
      <c r="A7271" t="s">
        <v>12</v>
      </c>
      <c r="B7271" t="s">
        <v>137</v>
      </c>
      <c r="C7271" t="s">
        <v>2</v>
      </c>
      <c r="D7271" t="s">
        <v>7</v>
      </c>
      <c r="E7271" t="s">
        <v>15</v>
      </c>
      <c r="F7271" s="5">
        <v>42819</v>
      </c>
      <c r="G7271">
        <v>189403712</v>
      </c>
      <c r="H7271" s="5">
        <v>42828</v>
      </c>
      <c r="I7271">
        <v>7622</v>
      </c>
      <c r="J7271" s="8">
        <v>255.28</v>
      </c>
      <c r="K7271" s="8">
        <v>159.41999999999999</v>
      </c>
      <c r="L7271" s="8">
        <v>1945744.16</v>
      </c>
      <c r="M7271" s="8">
        <v>1215099.24</v>
      </c>
      <c r="N7271" s="8">
        <v>730644.92</v>
      </c>
    </row>
    <row r="7272" spans="1:14" x14ac:dyDescent="0.3">
      <c r="A7272" t="s">
        <v>17</v>
      </c>
      <c r="B7272" t="s">
        <v>119</v>
      </c>
      <c r="C7272" t="s">
        <v>2</v>
      </c>
      <c r="D7272" t="s">
        <v>3</v>
      </c>
      <c r="E7272" t="s">
        <v>4</v>
      </c>
      <c r="F7272" s="5">
        <v>44101</v>
      </c>
      <c r="G7272">
        <v>983406674</v>
      </c>
      <c r="H7272" s="5">
        <v>44138</v>
      </c>
      <c r="I7272">
        <v>743</v>
      </c>
      <c r="J7272" s="8">
        <v>255.28</v>
      </c>
      <c r="K7272" s="8">
        <v>159.41999999999999</v>
      </c>
      <c r="L7272" s="8">
        <v>189673.04</v>
      </c>
      <c r="M7272" s="8">
        <v>118449.06</v>
      </c>
      <c r="N7272" s="8">
        <v>71223.98</v>
      </c>
    </row>
    <row r="7273" spans="1:14" x14ac:dyDescent="0.3">
      <c r="A7273" t="s">
        <v>20</v>
      </c>
      <c r="B7273" t="s">
        <v>183</v>
      </c>
      <c r="C7273" t="s">
        <v>6</v>
      </c>
      <c r="D7273" t="s">
        <v>3</v>
      </c>
      <c r="E7273" t="s">
        <v>8</v>
      </c>
      <c r="F7273" s="5">
        <v>42222</v>
      </c>
      <c r="G7273">
        <v>298169219</v>
      </c>
      <c r="H7273" s="5">
        <v>42242</v>
      </c>
      <c r="I7273">
        <v>3753</v>
      </c>
      <c r="J7273" s="8">
        <v>152.58000000000001</v>
      </c>
      <c r="K7273" s="8">
        <v>97.44</v>
      </c>
      <c r="L7273" s="8">
        <v>572632.74</v>
      </c>
      <c r="M7273" s="8">
        <v>365692.32</v>
      </c>
      <c r="N7273" s="8">
        <v>206940.42</v>
      </c>
    </row>
    <row r="7274" spans="1:14" x14ac:dyDescent="0.3">
      <c r="A7274" t="s">
        <v>0</v>
      </c>
      <c r="B7274" t="s">
        <v>97</v>
      </c>
      <c r="C7274" t="s">
        <v>22</v>
      </c>
      <c r="D7274" t="s">
        <v>3</v>
      </c>
      <c r="E7274" t="s">
        <v>23</v>
      </c>
      <c r="F7274" s="5">
        <v>44431</v>
      </c>
      <c r="G7274">
        <v>929052674</v>
      </c>
      <c r="H7274" s="5">
        <v>44451</v>
      </c>
      <c r="I7274">
        <v>6187</v>
      </c>
      <c r="J7274" s="8">
        <v>109.28</v>
      </c>
      <c r="K7274" s="8">
        <v>35.840000000000003</v>
      </c>
      <c r="L7274" s="8">
        <v>676115.36</v>
      </c>
      <c r="M7274" s="8">
        <v>221742.07999999999</v>
      </c>
      <c r="N7274" s="8">
        <v>454373.28</v>
      </c>
    </row>
    <row r="7275" spans="1:14" x14ac:dyDescent="0.3">
      <c r="A7275" t="s">
        <v>9</v>
      </c>
      <c r="B7275" t="s">
        <v>208</v>
      </c>
      <c r="C7275" t="s">
        <v>31</v>
      </c>
      <c r="D7275" t="s">
        <v>3</v>
      </c>
      <c r="E7275" t="s">
        <v>23</v>
      </c>
      <c r="F7275" s="5">
        <v>43211</v>
      </c>
      <c r="G7275">
        <v>341730868</v>
      </c>
      <c r="H7275" s="5">
        <v>43244</v>
      </c>
      <c r="I7275">
        <v>4613</v>
      </c>
      <c r="J7275" s="8">
        <v>437.2</v>
      </c>
      <c r="K7275" s="8">
        <v>263.33</v>
      </c>
      <c r="L7275" s="8">
        <v>2016803.6</v>
      </c>
      <c r="M7275" s="8">
        <v>1214741.29</v>
      </c>
      <c r="N7275" s="8">
        <v>802062.31</v>
      </c>
    </row>
    <row r="7276" spans="1:14" x14ac:dyDescent="0.3">
      <c r="A7276" t="s">
        <v>9</v>
      </c>
      <c r="B7276" t="s">
        <v>95</v>
      </c>
      <c r="C7276" t="s">
        <v>31</v>
      </c>
      <c r="D7276" t="s">
        <v>3</v>
      </c>
      <c r="E7276" t="s">
        <v>4</v>
      </c>
      <c r="F7276" s="5">
        <v>42128</v>
      </c>
      <c r="G7276">
        <v>122190129</v>
      </c>
      <c r="H7276" s="5">
        <v>42147</v>
      </c>
      <c r="I7276">
        <v>7629</v>
      </c>
      <c r="J7276" s="8">
        <v>437.2</v>
      </c>
      <c r="K7276" s="8">
        <v>263.33</v>
      </c>
      <c r="L7276" s="8">
        <v>3335398.8</v>
      </c>
      <c r="M7276" s="8">
        <v>2008944.57</v>
      </c>
      <c r="N7276" s="8">
        <v>1326454.23</v>
      </c>
    </row>
    <row r="7277" spans="1:14" x14ac:dyDescent="0.3">
      <c r="A7277" t="s">
        <v>20</v>
      </c>
      <c r="B7277" t="s">
        <v>140</v>
      </c>
      <c r="C7277" t="s">
        <v>11</v>
      </c>
      <c r="D7277" t="s">
        <v>7</v>
      </c>
      <c r="E7277" t="s">
        <v>4</v>
      </c>
      <c r="F7277" s="5">
        <v>44331</v>
      </c>
      <c r="G7277">
        <v>126729285</v>
      </c>
      <c r="H7277" s="5">
        <v>44360</v>
      </c>
      <c r="I7277">
        <v>867</v>
      </c>
      <c r="J7277" s="8">
        <v>47.45</v>
      </c>
      <c r="K7277" s="8">
        <v>31.79</v>
      </c>
      <c r="L7277" s="8">
        <v>41139.15</v>
      </c>
      <c r="M7277" s="8">
        <v>27561.93</v>
      </c>
      <c r="N7277" s="8">
        <v>13577.22</v>
      </c>
    </row>
    <row r="7278" spans="1:14" x14ac:dyDescent="0.3">
      <c r="A7278" t="s">
        <v>9</v>
      </c>
      <c r="B7278" t="s">
        <v>142</v>
      </c>
      <c r="C7278" t="s">
        <v>36</v>
      </c>
      <c r="D7278" t="s">
        <v>7</v>
      </c>
      <c r="E7278" t="s">
        <v>15</v>
      </c>
      <c r="F7278" s="5">
        <v>42084</v>
      </c>
      <c r="G7278">
        <v>731959664</v>
      </c>
      <c r="H7278" s="5">
        <v>42107</v>
      </c>
      <c r="I7278">
        <v>1985</v>
      </c>
      <c r="J7278" s="8">
        <v>421.89</v>
      </c>
      <c r="K7278" s="8">
        <v>364.69</v>
      </c>
      <c r="L7278" s="8">
        <v>837451.65</v>
      </c>
      <c r="M7278" s="8">
        <v>723909.65</v>
      </c>
      <c r="N7278" s="8">
        <v>113542</v>
      </c>
    </row>
    <row r="7279" spans="1:14" x14ac:dyDescent="0.3">
      <c r="A7279" t="s">
        <v>0</v>
      </c>
      <c r="B7279" t="s">
        <v>101</v>
      </c>
      <c r="C7279" t="s">
        <v>2</v>
      </c>
      <c r="D7279" t="s">
        <v>7</v>
      </c>
      <c r="E7279" t="s">
        <v>4</v>
      </c>
      <c r="F7279" s="5">
        <v>43201</v>
      </c>
      <c r="G7279">
        <v>584805095</v>
      </c>
      <c r="H7279" s="5">
        <v>43204</v>
      </c>
      <c r="I7279">
        <v>5678</v>
      </c>
      <c r="J7279" s="8">
        <v>255.28</v>
      </c>
      <c r="K7279" s="8">
        <v>159.41999999999999</v>
      </c>
      <c r="L7279" s="8">
        <v>1449479.84</v>
      </c>
      <c r="M7279" s="8">
        <v>905186.76</v>
      </c>
      <c r="N7279" s="8">
        <v>544293.07999999996</v>
      </c>
    </row>
    <row r="7280" spans="1:14" x14ac:dyDescent="0.3">
      <c r="A7280" t="s">
        <v>9</v>
      </c>
      <c r="B7280" t="s">
        <v>105</v>
      </c>
      <c r="C7280" t="s">
        <v>14</v>
      </c>
      <c r="D7280" t="s">
        <v>3</v>
      </c>
      <c r="E7280" t="s">
        <v>4</v>
      </c>
      <c r="F7280" s="5">
        <v>43882</v>
      </c>
      <c r="G7280">
        <v>652501904</v>
      </c>
      <c r="H7280" s="5">
        <v>43915</v>
      </c>
      <c r="I7280">
        <v>8668</v>
      </c>
      <c r="J7280" s="8">
        <v>205.7</v>
      </c>
      <c r="K7280" s="8">
        <v>117.11</v>
      </c>
      <c r="L7280" s="8">
        <v>1783007.6</v>
      </c>
      <c r="M7280" s="8">
        <v>1015109.48</v>
      </c>
      <c r="N7280" s="8">
        <v>767898.12</v>
      </c>
    </row>
    <row r="7281" spans="1:14" x14ac:dyDescent="0.3">
      <c r="A7281" t="s">
        <v>9</v>
      </c>
      <c r="B7281" t="s">
        <v>202</v>
      </c>
      <c r="C7281" t="s">
        <v>6</v>
      </c>
      <c r="D7281" t="s">
        <v>3</v>
      </c>
      <c r="E7281" t="s">
        <v>4</v>
      </c>
      <c r="F7281" s="5">
        <v>42830</v>
      </c>
      <c r="G7281">
        <v>172598922</v>
      </c>
      <c r="H7281" s="5">
        <v>42843</v>
      </c>
      <c r="I7281">
        <v>4711</v>
      </c>
      <c r="J7281" s="8">
        <v>152.58000000000001</v>
      </c>
      <c r="K7281" s="8">
        <v>97.44</v>
      </c>
      <c r="L7281" s="8">
        <v>718804.38</v>
      </c>
      <c r="M7281" s="8">
        <v>459039.84</v>
      </c>
      <c r="N7281" s="8">
        <v>259764.54</v>
      </c>
    </row>
    <row r="7282" spans="1:14" x14ac:dyDescent="0.3">
      <c r="A7282" t="s">
        <v>17</v>
      </c>
      <c r="B7282" t="s">
        <v>209</v>
      </c>
      <c r="C7282" t="s">
        <v>22</v>
      </c>
      <c r="D7282" t="s">
        <v>3</v>
      </c>
      <c r="E7282" t="s">
        <v>15</v>
      </c>
      <c r="F7282" s="5">
        <v>42526</v>
      </c>
      <c r="G7282">
        <v>702957475</v>
      </c>
      <c r="H7282" s="5">
        <v>42537</v>
      </c>
      <c r="I7282">
        <v>9593</v>
      </c>
      <c r="J7282" s="8">
        <v>109.28</v>
      </c>
      <c r="K7282" s="8">
        <v>35.840000000000003</v>
      </c>
      <c r="L7282" s="8">
        <v>1048323.04</v>
      </c>
      <c r="M7282" s="8">
        <v>343813.12</v>
      </c>
      <c r="N7282" s="8">
        <v>704509.92</v>
      </c>
    </row>
    <row r="7283" spans="1:14" x14ac:dyDescent="0.3">
      <c r="A7283" t="s">
        <v>17</v>
      </c>
      <c r="B7283" t="s">
        <v>28</v>
      </c>
      <c r="C7283" t="s">
        <v>65</v>
      </c>
      <c r="D7283" t="s">
        <v>3</v>
      </c>
      <c r="E7283" t="s">
        <v>23</v>
      </c>
      <c r="F7283" s="5">
        <v>42531</v>
      </c>
      <c r="G7283">
        <v>271751391</v>
      </c>
      <c r="H7283" s="5">
        <v>42560</v>
      </c>
      <c r="I7283">
        <v>6130</v>
      </c>
      <c r="J7283" s="8">
        <v>668.27</v>
      </c>
      <c r="K7283" s="8">
        <v>502.54</v>
      </c>
      <c r="L7283" s="8">
        <v>4096495.1</v>
      </c>
      <c r="M7283" s="8">
        <v>3080570.2</v>
      </c>
      <c r="N7283" s="8">
        <v>1015924.9</v>
      </c>
    </row>
    <row r="7284" spans="1:14" x14ac:dyDescent="0.3">
      <c r="A7284" t="s">
        <v>0</v>
      </c>
      <c r="B7284" t="s">
        <v>197</v>
      </c>
      <c r="C7284" t="s">
        <v>14</v>
      </c>
      <c r="D7284" t="s">
        <v>3</v>
      </c>
      <c r="E7284" t="s">
        <v>15</v>
      </c>
      <c r="F7284" s="5">
        <v>44564</v>
      </c>
      <c r="G7284">
        <v>127467000</v>
      </c>
      <c r="H7284" s="5">
        <v>44599</v>
      </c>
      <c r="I7284">
        <v>9173</v>
      </c>
      <c r="J7284" s="8">
        <v>205.7</v>
      </c>
      <c r="K7284" s="8">
        <v>117.11</v>
      </c>
      <c r="L7284" s="8">
        <v>1886886.1</v>
      </c>
      <c r="M7284" s="8">
        <v>1074250.03</v>
      </c>
      <c r="N7284" s="8">
        <v>812636.07</v>
      </c>
    </row>
    <row r="7285" spans="1:14" x14ac:dyDescent="0.3">
      <c r="A7285" t="s">
        <v>9</v>
      </c>
      <c r="B7285" t="s">
        <v>38</v>
      </c>
      <c r="C7285" t="s">
        <v>65</v>
      </c>
      <c r="D7285" t="s">
        <v>3</v>
      </c>
      <c r="E7285" t="s">
        <v>4</v>
      </c>
      <c r="F7285" s="5">
        <v>42886</v>
      </c>
      <c r="G7285">
        <v>688903129</v>
      </c>
      <c r="H7285" s="5">
        <v>42918</v>
      </c>
      <c r="I7285">
        <v>600</v>
      </c>
      <c r="J7285" s="8">
        <v>668.27</v>
      </c>
      <c r="K7285" s="8">
        <v>502.54</v>
      </c>
      <c r="L7285" s="8">
        <v>400962</v>
      </c>
      <c r="M7285" s="8">
        <v>301524</v>
      </c>
      <c r="N7285" s="8">
        <v>99438</v>
      </c>
    </row>
    <row r="7286" spans="1:14" x14ac:dyDescent="0.3">
      <c r="A7286" t="s">
        <v>9</v>
      </c>
      <c r="B7286" t="s">
        <v>66</v>
      </c>
      <c r="C7286" t="s">
        <v>19</v>
      </c>
      <c r="D7286" t="s">
        <v>3</v>
      </c>
      <c r="E7286" t="s">
        <v>4</v>
      </c>
      <c r="F7286" s="5">
        <v>43306</v>
      </c>
      <c r="G7286">
        <v>195171105</v>
      </c>
      <c r="H7286" s="5">
        <v>43347</v>
      </c>
      <c r="I7286">
        <v>4322</v>
      </c>
      <c r="J7286" s="8">
        <v>81.73</v>
      </c>
      <c r="K7286" s="8">
        <v>56.67</v>
      </c>
      <c r="L7286" s="8">
        <v>353237.06</v>
      </c>
      <c r="M7286" s="8">
        <v>244927.74</v>
      </c>
      <c r="N7286" s="8">
        <v>108309.32</v>
      </c>
    </row>
    <row r="7287" spans="1:14" x14ac:dyDescent="0.3">
      <c r="A7287" t="s">
        <v>12</v>
      </c>
      <c r="B7287" t="s">
        <v>180</v>
      </c>
      <c r="C7287" t="s">
        <v>36</v>
      </c>
      <c r="D7287" t="s">
        <v>3</v>
      </c>
      <c r="E7287" t="s">
        <v>15</v>
      </c>
      <c r="F7287" s="5">
        <v>44018</v>
      </c>
      <c r="G7287">
        <v>555694758</v>
      </c>
      <c r="H7287" s="5">
        <v>44036</v>
      </c>
      <c r="I7287">
        <v>1283</v>
      </c>
      <c r="J7287" s="8">
        <v>421.89</v>
      </c>
      <c r="K7287" s="8">
        <v>364.69</v>
      </c>
      <c r="L7287" s="8">
        <v>541284.87</v>
      </c>
      <c r="M7287" s="8">
        <v>467897.27</v>
      </c>
      <c r="N7287" s="8">
        <v>73387.600000000006</v>
      </c>
    </row>
    <row r="7288" spans="1:14" x14ac:dyDescent="0.3">
      <c r="A7288" t="s">
        <v>39</v>
      </c>
      <c r="B7288" t="s">
        <v>196</v>
      </c>
      <c r="C7288" t="s">
        <v>29</v>
      </c>
      <c r="D7288" t="s">
        <v>3</v>
      </c>
      <c r="E7288" t="s">
        <v>8</v>
      </c>
      <c r="F7288" s="5">
        <v>42299</v>
      </c>
      <c r="G7288">
        <v>600210416</v>
      </c>
      <c r="H7288" s="5">
        <v>42331</v>
      </c>
      <c r="I7288">
        <v>4455</v>
      </c>
      <c r="J7288" s="8">
        <v>651.21</v>
      </c>
      <c r="K7288" s="8">
        <v>524.96</v>
      </c>
      <c r="L7288" s="8">
        <v>2901140.55</v>
      </c>
      <c r="M7288" s="8">
        <v>2338696.7999999998</v>
      </c>
      <c r="N7288" s="8">
        <v>562443.75</v>
      </c>
    </row>
    <row r="7289" spans="1:14" x14ac:dyDescent="0.3">
      <c r="A7289" t="s">
        <v>9</v>
      </c>
      <c r="B7289" t="s">
        <v>192</v>
      </c>
      <c r="C7289" t="s">
        <v>65</v>
      </c>
      <c r="D7289" t="s">
        <v>7</v>
      </c>
      <c r="E7289" t="s">
        <v>8</v>
      </c>
      <c r="F7289" s="5">
        <v>44240</v>
      </c>
      <c r="G7289">
        <v>128766906</v>
      </c>
      <c r="H7289" s="5">
        <v>44283</v>
      </c>
      <c r="I7289">
        <v>3844</v>
      </c>
      <c r="J7289" s="8">
        <v>668.27</v>
      </c>
      <c r="K7289" s="8">
        <v>502.54</v>
      </c>
      <c r="L7289" s="8">
        <v>2568829.88</v>
      </c>
      <c r="M7289" s="8">
        <v>1931763.76</v>
      </c>
      <c r="N7289" s="8">
        <v>637066.12</v>
      </c>
    </row>
    <row r="7290" spans="1:14" x14ac:dyDescent="0.3">
      <c r="A7290" t="s">
        <v>9</v>
      </c>
      <c r="B7290" t="s">
        <v>69</v>
      </c>
      <c r="C7290" t="s">
        <v>57</v>
      </c>
      <c r="D7290" t="s">
        <v>7</v>
      </c>
      <c r="E7290" t="s">
        <v>15</v>
      </c>
      <c r="F7290" s="5">
        <v>42548</v>
      </c>
      <c r="G7290">
        <v>361725556</v>
      </c>
      <c r="H7290" s="5">
        <v>42569</v>
      </c>
      <c r="I7290">
        <v>1485</v>
      </c>
      <c r="J7290" s="8">
        <v>154.06</v>
      </c>
      <c r="K7290" s="8">
        <v>90.93</v>
      </c>
      <c r="L7290" s="8">
        <v>228779.1</v>
      </c>
      <c r="M7290" s="8">
        <v>135031.04999999999</v>
      </c>
      <c r="N7290" s="8">
        <v>93748.05</v>
      </c>
    </row>
    <row r="7291" spans="1:14" x14ac:dyDescent="0.3">
      <c r="A7291" t="s">
        <v>9</v>
      </c>
      <c r="B7291" t="s">
        <v>118</v>
      </c>
      <c r="C7291" t="s">
        <v>19</v>
      </c>
      <c r="D7291" t="s">
        <v>3</v>
      </c>
      <c r="E7291" t="s">
        <v>8</v>
      </c>
      <c r="F7291" s="5">
        <v>42710</v>
      </c>
      <c r="G7291">
        <v>789760196</v>
      </c>
      <c r="H7291" s="5">
        <v>42737</v>
      </c>
      <c r="I7291">
        <v>6447</v>
      </c>
      <c r="J7291" s="8">
        <v>81.73</v>
      </c>
      <c r="K7291" s="8">
        <v>56.67</v>
      </c>
      <c r="L7291" s="8">
        <v>526913.31000000006</v>
      </c>
      <c r="M7291" s="8">
        <v>365351.49</v>
      </c>
      <c r="N7291" s="8">
        <v>161561.82</v>
      </c>
    </row>
    <row r="7292" spans="1:14" x14ac:dyDescent="0.3">
      <c r="A7292" t="s">
        <v>9</v>
      </c>
      <c r="B7292" t="s">
        <v>151</v>
      </c>
      <c r="C7292" t="s">
        <v>31</v>
      </c>
      <c r="D7292" t="s">
        <v>3</v>
      </c>
      <c r="E7292" t="s">
        <v>23</v>
      </c>
      <c r="F7292" s="5">
        <v>43713</v>
      </c>
      <c r="G7292">
        <v>523857152</v>
      </c>
      <c r="H7292" s="5">
        <v>43747</v>
      </c>
      <c r="I7292">
        <v>9827</v>
      </c>
      <c r="J7292" s="8">
        <v>437.2</v>
      </c>
      <c r="K7292" s="8">
        <v>263.33</v>
      </c>
      <c r="L7292" s="8">
        <v>4296364.4000000004</v>
      </c>
      <c r="M7292" s="8">
        <v>2587743.91</v>
      </c>
      <c r="N7292" s="8">
        <v>1708620.49</v>
      </c>
    </row>
    <row r="7293" spans="1:14" x14ac:dyDescent="0.3">
      <c r="A7293" t="s">
        <v>20</v>
      </c>
      <c r="B7293" t="s">
        <v>198</v>
      </c>
      <c r="C7293" t="s">
        <v>31</v>
      </c>
      <c r="D7293" t="s">
        <v>7</v>
      </c>
      <c r="E7293" t="s">
        <v>23</v>
      </c>
      <c r="F7293" s="5">
        <v>44129</v>
      </c>
      <c r="G7293">
        <v>545315253</v>
      </c>
      <c r="H7293" s="5">
        <v>44132</v>
      </c>
      <c r="I7293">
        <v>9756</v>
      </c>
      <c r="J7293" s="8">
        <v>437.2</v>
      </c>
      <c r="K7293" s="8">
        <v>263.33</v>
      </c>
      <c r="L7293" s="8">
        <v>4265323.2</v>
      </c>
      <c r="M7293" s="8">
        <v>2569047.48</v>
      </c>
      <c r="N7293" s="8">
        <v>1696275.72</v>
      </c>
    </row>
    <row r="7294" spans="1:14" x14ac:dyDescent="0.3">
      <c r="A7294" t="s">
        <v>12</v>
      </c>
      <c r="B7294" t="s">
        <v>61</v>
      </c>
      <c r="C7294" t="s">
        <v>31</v>
      </c>
      <c r="D7294" t="s">
        <v>7</v>
      </c>
      <c r="E7294" t="s">
        <v>15</v>
      </c>
      <c r="F7294" s="5">
        <v>43800</v>
      </c>
      <c r="G7294">
        <v>555745828</v>
      </c>
      <c r="H7294" s="5">
        <v>43809</v>
      </c>
      <c r="I7294">
        <v>6395</v>
      </c>
      <c r="J7294" s="8">
        <v>437.2</v>
      </c>
      <c r="K7294" s="8">
        <v>263.33</v>
      </c>
      <c r="L7294" s="8">
        <v>2795894</v>
      </c>
      <c r="M7294" s="8">
        <v>1683995.35</v>
      </c>
      <c r="N7294" s="8">
        <v>1111898.6499999999</v>
      </c>
    </row>
    <row r="7295" spans="1:14" x14ac:dyDescent="0.3">
      <c r="A7295" t="s">
        <v>9</v>
      </c>
      <c r="B7295" t="s">
        <v>184</v>
      </c>
      <c r="C7295" t="s">
        <v>31</v>
      </c>
      <c r="D7295" t="s">
        <v>3</v>
      </c>
      <c r="E7295" t="s">
        <v>8</v>
      </c>
      <c r="F7295" s="5">
        <v>43770</v>
      </c>
      <c r="G7295">
        <v>327072703</v>
      </c>
      <c r="H7295" s="5">
        <v>43785</v>
      </c>
      <c r="I7295">
        <v>6936</v>
      </c>
      <c r="J7295" s="8">
        <v>437.2</v>
      </c>
      <c r="K7295" s="8">
        <v>263.33</v>
      </c>
      <c r="L7295" s="8">
        <v>3032419.2</v>
      </c>
      <c r="M7295" s="8">
        <v>1826456.88</v>
      </c>
      <c r="N7295" s="8">
        <v>1205962.32</v>
      </c>
    </row>
    <row r="7296" spans="1:14" x14ac:dyDescent="0.3">
      <c r="A7296" t="s">
        <v>0</v>
      </c>
      <c r="B7296" t="s">
        <v>97</v>
      </c>
      <c r="C7296" t="s">
        <v>65</v>
      </c>
      <c r="D7296" t="s">
        <v>7</v>
      </c>
      <c r="E7296" t="s">
        <v>15</v>
      </c>
      <c r="F7296" s="5">
        <v>44740</v>
      </c>
      <c r="G7296">
        <v>151532208</v>
      </c>
      <c r="H7296" s="5">
        <v>44788</v>
      </c>
      <c r="I7296">
        <v>603</v>
      </c>
      <c r="J7296" s="8">
        <v>668.27</v>
      </c>
      <c r="K7296" s="8">
        <v>502.54</v>
      </c>
      <c r="L7296" s="8">
        <v>402966.81</v>
      </c>
      <c r="M7296" s="8">
        <v>303031.62</v>
      </c>
      <c r="N7296" s="8">
        <v>99935.19</v>
      </c>
    </row>
    <row r="7297" spans="1:14" x14ac:dyDescent="0.3">
      <c r="A7297" t="s">
        <v>12</v>
      </c>
      <c r="B7297" t="s">
        <v>150</v>
      </c>
      <c r="C7297" t="s">
        <v>45</v>
      </c>
      <c r="D7297" t="s">
        <v>7</v>
      </c>
      <c r="E7297" t="s">
        <v>23</v>
      </c>
      <c r="F7297" s="5">
        <v>43180</v>
      </c>
      <c r="G7297">
        <v>391673171</v>
      </c>
      <c r="H7297" s="5">
        <v>43201</v>
      </c>
      <c r="I7297">
        <v>3650</v>
      </c>
      <c r="J7297" s="8">
        <v>9.33</v>
      </c>
      <c r="K7297" s="8">
        <v>6.92</v>
      </c>
      <c r="L7297" s="8">
        <v>34054.5</v>
      </c>
      <c r="M7297" s="8">
        <v>25258</v>
      </c>
      <c r="N7297" s="8">
        <v>8796.5</v>
      </c>
    </row>
    <row r="7298" spans="1:14" x14ac:dyDescent="0.3">
      <c r="A7298" t="s">
        <v>9</v>
      </c>
      <c r="B7298" t="s">
        <v>60</v>
      </c>
      <c r="C7298" t="s">
        <v>57</v>
      </c>
      <c r="D7298" t="s">
        <v>3</v>
      </c>
      <c r="E7298" t="s">
        <v>23</v>
      </c>
      <c r="F7298" s="5">
        <v>43726</v>
      </c>
      <c r="G7298">
        <v>130356919</v>
      </c>
      <c r="H7298" s="5">
        <v>43739</v>
      </c>
      <c r="I7298">
        <v>4364</v>
      </c>
      <c r="J7298" s="8">
        <v>154.06</v>
      </c>
      <c r="K7298" s="8">
        <v>90.93</v>
      </c>
      <c r="L7298" s="8">
        <v>672317.84</v>
      </c>
      <c r="M7298" s="8">
        <v>396818.52</v>
      </c>
      <c r="N7298" s="8">
        <v>275499.32</v>
      </c>
    </row>
    <row r="7299" spans="1:14" x14ac:dyDescent="0.3">
      <c r="A7299" t="s">
        <v>12</v>
      </c>
      <c r="B7299" t="s">
        <v>166</v>
      </c>
      <c r="C7299" t="s">
        <v>19</v>
      </c>
      <c r="D7299" t="s">
        <v>7</v>
      </c>
      <c r="E7299" t="s">
        <v>15</v>
      </c>
      <c r="F7299" s="5">
        <v>44595</v>
      </c>
      <c r="G7299">
        <v>320757281</v>
      </c>
      <c r="H7299" s="5">
        <v>44635</v>
      </c>
      <c r="I7299">
        <v>8062</v>
      </c>
      <c r="J7299" s="8">
        <v>81.73</v>
      </c>
      <c r="K7299" s="8">
        <v>56.67</v>
      </c>
      <c r="L7299" s="8">
        <v>658907.26</v>
      </c>
      <c r="M7299" s="8">
        <v>456873.54</v>
      </c>
      <c r="N7299" s="8">
        <v>202033.72</v>
      </c>
    </row>
    <row r="7300" spans="1:14" x14ac:dyDescent="0.3">
      <c r="A7300" t="s">
        <v>9</v>
      </c>
      <c r="B7300" t="s">
        <v>96</v>
      </c>
      <c r="C7300" t="s">
        <v>14</v>
      </c>
      <c r="D7300" t="s">
        <v>7</v>
      </c>
      <c r="E7300" t="s">
        <v>23</v>
      </c>
      <c r="F7300" s="5">
        <v>43501</v>
      </c>
      <c r="G7300">
        <v>636360585</v>
      </c>
      <c r="H7300" s="5">
        <v>43532</v>
      </c>
      <c r="I7300">
        <v>2093</v>
      </c>
      <c r="J7300" s="8">
        <v>205.7</v>
      </c>
      <c r="K7300" s="8">
        <v>117.11</v>
      </c>
      <c r="L7300" s="8">
        <v>430530.1</v>
      </c>
      <c r="M7300" s="8">
        <v>245111.23</v>
      </c>
      <c r="N7300" s="8">
        <v>185418.87</v>
      </c>
    </row>
    <row r="7301" spans="1:14" x14ac:dyDescent="0.3">
      <c r="A7301" t="s">
        <v>12</v>
      </c>
      <c r="B7301" t="s">
        <v>132</v>
      </c>
      <c r="C7301" t="s">
        <v>31</v>
      </c>
      <c r="D7301" t="s">
        <v>3</v>
      </c>
      <c r="E7301" t="s">
        <v>8</v>
      </c>
      <c r="F7301" s="5">
        <v>43326</v>
      </c>
      <c r="G7301">
        <v>820965659</v>
      </c>
      <c r="H7301" s="5">
        <v>43330</v>
      </c>
      <c r="I7301">
        <v>837</v>
      </c>
      <c r="J7301" s="8">
        <v>437.2</v>
      </c>
      <c r="K7301" s="8">
        <v>263.33</v>
      </c>
      <c r="L7301" s="8">
        <v>365936.4</v>
      </c>
      <c r="M7301" s="8">
        <v>220407.21</v>
      </c>
      <c r="N7301" s="8">
        <v>145529.19</v>
      </c>
    </row>
    <row r="7302" spans="1:14" x14ac:dyDescent="0.3">
      <c r="A7302" t="s">
        <v>17</v>
      </c>
      <c r="B7302" t="s">
        <v>30</v>
      </c>
      <c r="C7302" t="s">
        <v>14</v>
      </c>
      <c r="D7302" t="s">
        <v>3</v>
      </c>
      <c r="E7302" t="s">
        <v>23</v>
      </c>
      <c r="F7302" s="5">
        <v>42067</v>
      </c>
      <c r="G7302">
        <v>238683831</v>
      </c>
      <c r="H7302" s="5">
        <v>42108</v>
      </c>
      <c r="I7302">
        <v>705</v>
      </c>
      <c r="J7302" s="8">
        <v>205.7</v>
      </c>
      <c r="K7302" s="8">
        <v>117.11</v>
      </c>
      <c r="L7302" s="8">
        <v>145018.5</v>
      </c>
      <c r="M7302" s="8">
        <v>82562.55</v>
      </c>
      <c r="N7302" s="8">
        <v>62455.95</v>
      </c>
    </row>
    <row r="7303" spans="1:14" x14ac:dyDescent="0.3">
      <c r="A7303" t="s">
        <v>9</v>
      </c>
      <c r="B7303" t="s">
        <v>193</v>
      </c>
      <c r="C7303" t="s">
        <v>11</v>
      </c>
      <c r="D7303" t="s">
        <v>3</v>
      </c>
      <c r="E7303" t="s">
        <v>4</v>
      </c>
      <c r="F7303" s="5">
        <v>44036</v>
      </c>
      <c r="G7303">
        <v>123938930</v>
      </c>
      <c r="H7303" s="5">
        <v>44045</v>
      </c>
      <c r="I7303">
        <v>5138</v>
      </c>
      <c r="J7303" s="8">
        <v>47.45</v>
      </c>
      <c r="K7303" s="8">
        <v>31.79</v>
      </c>
      <c r="L7303" s="8">
        <v>243798.1</v>
      </c>
      <c r="M7303" s="8">
        <v>163337.01999999999</v>
      </c>
      <c r="N7303" s="8">
        <v>80461.08</v>
      </c>
    </row>
    <row r="7304" spans="1:14" x14ac:dyDescent="0.3">
      <c r="A7304" t="s">
        <v>9</v>
      </c>
      <c r="B7304" t="s">
        <v>136</v>
      </c>
      <c r="C7304" t="s">
        <v>19</v>
      </c>
      <c r="D7304" t="s">
        <v>3</v>
      </c>
      <c r="E7304" t="s">
        <v>8</v>
      </c>
      <c r="F7304" s="5">
        <v>43547</v>
      </c>
      <c r="G7304">
        <v>431467282</v>
      </c>
      <c r="H7304" s="5">
        <v>43589</v>
      </c>
      <c r="I7304">
        <v>9612</v>
      </c>
      <c r="J7304" s="8">
        <v>81.73</v>
      </c>
      <c r="K7304" s="8">
        <v>56.67</v>
      </c>
      <c r="L7304" s="8">
        <v>785588.76</v>
      </c>
      <c r="M7304" s="8">
        <v>544712.04</v>
      </c>
      <c r="N7304" s="8">
        <v>240876.72</v>
      </c>
    </row>
    <row r="7305" spans="1:14" x14ac:dyDescent="0.3">
      <c r="A7305" t="s">
        <v>9</v>
      </c>
      <c r="B7305" t="s">
        <v>170</v>
      </c>
      <c r="C7305" t="s">
        <v>45</v>
      </c>
      <c r="D7305" t="s">
        <v>7</v>
      </c>
      <c r="E7305" t="s">
        <v>4</v>
      </c>
      <c r="F7305" s="5">
        <v>43575</v>
      </c>
      <c r="G7305">
        <v>286317718</v>
      </c>
      <c r="H7305" s="5">
        <v>43585</v>
      </c>
      <c r="I7305">
        <v>6630</v>
      </c>
      <c r="J7305" s="8">
        <v>9.33</v>
      </c>
      <c r="K7305" s="8">
        <v>6.92</v>
      </c>
      <c r="L7305" s="8">
        <v>61857.9</v>
      </c>
      <c r="M7305" s="8">
        <v>45879.6</v>
      </c>
      <c r="N7305" s="8">
        <v>15978.3</v>
      </c>
    </row>
    <row r="7306" spans="1:14" x14ac:dyDescent="0.3">
      <c r="A7306" t="s">
        <v>0</v>
      </c>
      <c r="B7306" t="s">
        <v>171</v>
      </c>
      <c r="C7306" t="s">
        <v>36</v>
      </c>
      <c r="D7306" t="s">
        <v>7</v>
      </c>
      <c r="E7306" t="s">
        <v>23</v>
      </c>
      <c r="F7306" s="5">
        <v>44563</v>
      </c>
      <c r="G7306">
        <v>233851563</v>
      </c>
      <c r="H7306" s="5">
        <v>44613</v>
      </c>
      <c r="I7306">
        <v>729</v>
      </c>
      <c r="J7306" s="8">
        <v>421.89</v>
      </c>
      <c r="K7306" s="8">
        <v>364.69</v>
      </c>
      <c r="L7306" s="8">
        <v>307557.81</v>
      </c>
      <c r="M7306" s="8">
        <v>265859.01</v>
      </c>
      <c r="N7306" s="8">
        <v>41698.800000000003</v>
      </c>
    </row>
    <row r="7307" spans="1:14" x14ac:dyDescent="0.3">
      <c r="A7307" t="s">
        <v>9</v>
      </c>
      <c r="B7307" t="s">
        <v>153</v>
      </c>
      <c r="C7307" t="s">
        <v>29</v>
      </c>
      <c r="D7307" t="s">
        <v>7</v>
      </c>
      <c r="E7307" t="s">
        <v>15</v>
      </c>
      <c r="F7307" s="5">
        <v>44182</v>
      </c>
      <c r="G7307">
        <v>889742648</v>
      </c>
      <c r="H7307" s="5">
        <v>43846</v>
      </c>
      <c r="I7307">
        <v>3476</v>
      </c>
      <c r="J7307" s="8">
        <v>651.21</v>
      </c>
      <c r="K7307" s="8">
        <v>524.96</v>
      </c>
      <c r="L7307" s="8">
        <v>2263605.96</v>
      </c>
      <c r="M7307" s="8">
        <v>1824760.96</v>
      </c>
      <c r="N7307" s="8">
        <v>438845</v>
      </c>
    </row>
    <row r="7308" spans="1:14" x14ac:dyDescent="0.3">
      <c r="A7308" t="s">
        <v>12</v>
      </c>
      <c r="B7308" t="s">
        <v>62</v>
      </c>
      <c r="C7308" t="s">
        <v>36</v>
      </c>
      <c r="D7308" t="s">
        <v>3</v>
      </c>
      <c r="E7308" t="s">
        <v>8</v>
      </c>
      <c r="F7308" s="5">
        <v>44618</v>
      </c>
      <c r="G7308">
        <v>689977300</v>
      </c>
      <c r="H7308" s="5">
        <v>44656</v>
      </c>
      <c r="I7308">
        <v>8471</v>
      </c>
      <c r="J7308" s="8">
        <v>421.89</v>
      </c>
      <c r="K7308" s="8">
        <v>364.69</v>
      </c>
      <c r="L7308" s="8">
        <v>3573830.19</v>
      </c>
      <c r="M7308" s="8">
        <v>3089288.99</v>
      </c>
      <c r="N7308" s="8">
        <v>484541.2</v>
      </c>
    </row>
    <row r="7309" spans="1:14" x14ac:dyDescent="0.3">
      <c r="A7309" t="s">
        <v>12</v>
      </c>
      <c r="B7309" t="s">
        <v>61</v>
      </c>
      <c r="C7309" t="s">
        <v>36</v>
      </c>
      <c r="D7309" t="s">
        <v>3</v>
      </c>
      <c r="E7309" t="s">
        <v>8</v>
      </c>
      <c r="F7309" s="5">
        <v>42784</v>
      </c>
      <c r="G7309">
        <v>840854346</v>
      </c>
      <c r="H7309" s="5">
        <v>42833</v>
      </c>
      <c r="I7309">
        <v>6342</v>
      </c>
      <c r="J7309" s="8">
        <v>421.89</v>
      </c>
      <c r="K7309" s="8">
        <v>364.69</v>
      </c>
      <c r="L7309" s="8">
        <v>2675626.38</v>
      </c>
      <c r="M7309" s="8">
        <v>2312863.98</v>
      </c>
      <c r="N7309" s="8">
        <v>362762.4</v>
      </c>
    </row>
    <row r="7310" spans="1:14" x14ac:dyDescent="0.3">
      <c r="A7310" t="s">
        <v>12</v>
      </c>
      <c r="B7310" t="s">
        <v>146</v>
      </c>
      <c r="C7310" t="s">
        <v>11</v>
      </c>
      <c r="D7310" t="s">
        <v>3</v>
      </c>
      <c r="E7310" t="s">
        <v>8</v>
      </c>
      <c r="F7310" s="5">
        <v>44067</v>
      </c>
      <c r="G7310">
        <v>368985116</v>
      </c>
      <c r="H7310" s="5">
        <v>44115</v>
      </c>
      <c r="I7310">
        <v>9750</v>
      </c>
      <c r="J7310" s="8">
        <v>47.45</v>
      </c>
      <c r="K7310" s="8">
        <v>31.79</v>
      </c>
      <c r="L7310" s="8">
        <v>462637.5</v>
      </c>
      <c r="M7310" s="8">
        <v>309952.5</v>
      </c>
      <c r="N7310" s="8">
        <v>152685</v>
      </c>
    </row>
    <row r="7311" spans="1:14" x14ac:dyDescent="0.3">
      <c r="A7311" t="s">
        <v>9</v>
      </c>
      <c r="B7311" t="s">
        <v>208</v>
      </c>
      <c r="C7311" t="s">
        <v>57</v>
      </c>
      <c r="D7311" t="s">
        <v>3</v>
      </c>
      <c r="E7311" t="s">
        <v>23</v>
      </c>
      <c r="F7311" s="5">
        <v>44775</v>
      </c>
      <c r="G7311">
        <v>171293437</v>
      </c>
      <c r="H7311" s="5">
        <v>44785</v>
      </c>
      <c r="I7311">
        <v>8389</v>
      </c>
      <c r="J7311" s="8">
        <v>154.06</v>
      </c>
      <c r="K7311" s="8">
        <v>90.93</v>
      </c>
      <c r="L7311" s="8">
        <v>1292409.3400000001</v>
      </c>
      <c r="M7311" s="8">
        <v>762811.77</v>
      </c>
      <c r="N7311" s="8">
        <v>529597.56999999995</v>
      </c>
    </row>
    <row r="7312" spans="1:14" x14ac:dyDescent="0.3">
      <c r="A7312" t="s">
        <v>0</v>
      </c>
      <c r="B7312" t="s">
        <v>159</v>
      </c>
      <c r="C7312" t="s">
        <v>2</v>
      </c>
      <c r="D7312" t="s">
        <v>7</v>
      </c>
      <c r="E7312" t="s">
        <v>23</v>
      </c>
      <c r="F7312" s="5">
        <v>44839</v>
      </c>
      <c r="G7312">
        <v>765015637</v>
      </c>
      <c r="H7312" s="5">
        <v>44866</v>
      </c>
      <c r="I7312">
        <v>3982</v>
      </c>
      <c r="J7312" s="8">
        <v>255.28</v>
      </c>
      <c r="K7312" s="8">
        <v>159.41999999999999</v>
      </c>
      <c r="L7312" s="8">
        <v>1016524.96</v>
      </c>
      <c r="M7312" s="8">
        <v>634810.43999999994</v>
      </c>
      <c r="N7312" s="8">
        <v>381714.52</v>
      </c>
    </row>
    <row r="7313" spans="1:14" x14ac:dyDescent="0.3">
      <c r="A7313" t="s">
        <v>9</v>
      </c>
      <c r="B7313" t="s">
        <v>153</v>
      </c>
      <c r="C7313" t="s">
        <v>57</v>
      </c>
      <c r="D7313" t="s">
        <v>3</v>
      </c>
      <c r="E7313" t="s">
        <v>4</v>
      </c>
      <c r="F7313" s="5">
        <v>44657</v>
      </c>
      <c r="G7313">
        <v>937700545</v>
      </c>
      <c r="H7313" s="5">
        <v>44681</v>
      </c>
      <c r="I7313">
        <v>5284</v>
      </c>
      <c r="J7313" s="8">
        <v>154.06</v>
      </c>
      <c r="K7313" s="8">
        <v>90.93</v>
      </c>
      <c r="L7313" s="8">
        <v>814053.04</v>
      </c>
      <c r="M7313" s="8">
        <v>480474.12</v>
      </c>
      <c r="N7313" s="8">
        <v>333578.92</v>
      </c>
    </row>
    <row r="7314" spans="1:14" x14ac:dyDescent="0.3">
      <c r="A7314" t="s">
        <v>20</v>
      </c>
      <c r="B7314" t="s">
        <v>198</v>
      </c>
      <c r="C7314" t="s">
        <v>19</v>
      </c>
      <c r="D7314" t="s">
        <v>7</v>
      </c>
      <c r="E7314" t="s">
        <v>23</v>
      </c>
      <c r="F7314" s="5">
        <v>43399</v>
      </c>
      <c r="G7314">
        <v>897209489</v>
      </c>
      <c r="H7314" s="5">
        <v>43441</v>
      </c>
      <c r="I7314">
        <v>3081</v>
      </c>
      <c r="J7314" s="8">
        <v>81.73</v>
      </c>
      <c r="K7314" s="8">
        <v>56.67</v>
      </c>
      <c r="L7314" s="8">
        <v>251810.13</v>
      </c>
      <c r="M7314" s="8">
        <v>174600.27</v>
      </c>
      <c r="N7314" s="8">
        <v>77209.86</v>
      </c>
    </row>
    <row r="7315" spans="1:14" x14ac:dyDescent="0.3">
      <c r="A7315" t="s">
        <v>0</v>
      </c>
      <c r="B7315" t="s">
        <v>94</v>
      </c>
      <c r="C7315" t="s">
        <v>11</v>
      </c>
      <c r="D7315" t="s">
        <v>3</v>
      </c>
      <c r="E7315" t="s">
        <v>23</v>
      </c>
      <c r="F7315" s="5">
        <v>43937</v>
      </c>
      <c r="G7315">
        <v>921716296</v>
      </c>
      <c r="H7315" s="5">
        <v>43946</v>
      </c>
      <c r="I7315">
        <v>5189</v>
      </c>
      <c r="J7315" s="8">
        <v>47.45</v>
      </c>
      <c r="K7315" s="8">
        <v>31.79</v>
      </c>
      <c r="L7315" s="8">
        <v>246218.05</v>
      </c>
      <c r="M7315" s="8">
        <v>164958.31</v>
      </c>
      <c r="N7315" s="8">
        <v>81259.740000000005</v>
      </c>
    </row>
    <row r="7316" spans="1:14" x14ac:dyDescent="0.3">
      <c r="A7316" t="s">
        <v>9</v>
      </c>
      <c r="B7316" t="s">
        <v>51</v>
      </c>
      <c r="C7316" t="s">
        <v>57</v>
      </c>
      <c r="D7316" t="s">
        <v>7</v>
      </c>
      <c r="E7316" t="s">
        <v>8</v>
      </c>
      <c r="F7316" s="5">
        <v>43218</v>
      </c>
      <c r="G7316">
        <v>909707295</v>
      </c>
      <c r="H7316" s="5">
        <v>43235</v>
      </c>
      <c r="I7316">
        <v>1459</v>
      </c>
      <c r="J7316" s="8">
        <v>154.06</v>
      </c>
      <c r="K7316" s="8">
        <v>90.93</v>
      </c>
      <c r="L7316" s="8">
        <v>224773.54</v>
      </c>
      <c r="M7316" s="8">
        <v>132666.87</v>
      </c>
      <c r="N7316" s="8">
        <v>92106.67</v>
      </c>
    </row>
    <row r="7317" spans="1:14" x14ac:dyDescent="0.3">
      <c r="A7317" t="s">
        <v>12</v>
      </c>
      <c r="B7317" t="s">
        <v>166</v>
      </c>
      <c r="C7317" t="s">
        <v>11</v>
      </c>
      <c r="D7317" t="s">
        <v>7</v>
      </c>
      <c r="E7317" t="s">
        <v>15</v>
      </c>
      <c r="F7317" s="5">
        <v>43352</v>
      </c>
      <c r="G7317">
        <v>829981315</v>
      </c>
      <c r="H7317" s="5">
        <v>43399</v>
      </c>
      <c r="I7317">
        <v>8770</v>
      </c>
      <c r="J7317" s="8">
        <v>47.45</v>
      </c>
      <c r="K7317" s="8">
        <v>31.79</v>
      </c>
      <c r="L7317" s="8">
        <v>416136.5</v>
      </c>
      <c r="M7317" s="8">
        <v>278798.3</v>
      </c>
      <c r="N7317" s="8">
        <v>137338.20000000001</v>
      </c>
    </row>
    <row r="7318" spans="1:14" x14ac:dyDescent="0.3">
      <c r="A7318" t="s">
        <v>9</v>
      </c>
      <c r="B7318" t="s">
        <v>175</v>
      </c>
      <c r="C7318" t="s">
        <v>19</v>
      </c>
      <c r="D7318" t="s">
        <v>3</v>
      </c>
      <c r="E7318" t="s">
        <v>4</v>
      </c>
      <c r="F7318" s="5">
        <v>42300</v>
      </c>
      <c r="G7318">
        <v>271649682</v>
      </c>
      <c r="H7318" s="5">
        <v>42342</v>
      </c>
      <c r="I7318">
        <v>6032</v>
      </c>
      <c r="J7318" s="8">
        <v>81.73</v>
      </c>
      <c r="K7318" s="8">
        <v>56.67</v>
      </c>
      <c r="L7318" s="8">
        <v>492995.36</v>
      </c>
      <c r="M7318" s="8">
        <v>341833.44</v>
      </c>
      <c r="N7318" s="8">
        <v>151161.92000000001</v>
      </c>
    </row>
    <row r="7319" spans="1:14" x14ac:dyDescent="0.3">
      <c r="A7319" t="s">
        <v>9</v>
      </c>
      <c r="B7319" t="s">
        <v>123</v>
      </c>
      <c r="C7319" t="s">
        <v>45</v>
      </c>
      <c r="D7319" t="s">
        <v>3</v>
      </c>
      <c r="E7319" t="s">
        <v>4</v>
      </c>
      <c r="F7319" s="5">
        <v>42871</v>
      </c>
      <c r="G7319">
        <v>694136226</v>
      </c>
      <c r="H7319" s="5">
        <v>42904</v>
      </c>
      <c r="I7319">
        <v>9189</v>
      </c>
      <c r="J7319" s="8">
        <v>9.33</v>
      </c>
      <c r="K7319" s="8">
        <v>6.92</v>
      </c>
      <c r="L7319" s="8">
        <v>85733.37</v>
      </c>
      <c r="M7319" s="8">
        <v>63587.88</v>
      </c>
      <c r="N7319" s="8">
        <v>22145.49</v>
      </c>
    </row>
    <row r="7320" spans="1:14" x14ac:dyDescent="0.3">
      <c r="A7320" t="s">
        <v>12</v>
      </c>
      <c r="B7320" t="s">
        <v>76</v>
      </c>
      <c r="C7320" t="s">
        <v>19</v>
      </c>
      <c r="D7320" t="s">
        <v>3</v>
      </c>
      <c r="E7320" t="s">
        <v>15</v>
      </c>
      <c r="F7320" s="5">
        <v>44036</v>
      </c>
      <c r="G7320">
        <v>477177274</v>
      </c>
      <c r="H7320" s="5">
        <v>44052</v>
      </c>
      <c r="I7320">
        <v>6214</v>
      </c>
      <c r="J7320" s="8">
        <v>81.73</v>
      </c>
      <c r="K7320" s="8">
        <v>56.67</v>
      </c>
      <c r="L7320" s="8">
        <v>507870.22</v>
      </c>
      <c r="M7320" s="8">
        <v>352147.38</v>
      </c>
      <c r="N7320" s="8">
        <v>155722.84</v>
      </c>
    </row>
    <row r="7321" spans="1:14" x14ac:dyDescent="0.3">
      <c r="A7321" t="s">
        <v>9</v>
      </c>
      <c r="B7321" t="s">
        <v>133</v>
      </c>
      <c r="C7321" t="s">
        <v>29</v>
      </c>
      <c r="D7321" t="s">
        <v>7</v>
      </c>
      <c r="E7321" t="s">
        <v>8</v>
      </c>
      <c r="F7321" s="5">
        <v>43307</v>
      </c>
      <c r="G7321">
        <v>770821654</v>
      </c>
      <c r="H7321" s="5">
        <v>43331</v>
      </c>
      <c r="I7321">
        <v>2112</v>
      </c>
      <c r="J7321" s="8">
        <v>651.21</v>
      </c>
      <c r="K7321" s="8">
        <v>524.96</v>
      </c>
      <c r="L7321" s="8">
        <v>1375355.52</v>
      </c>
      <c r="M7321" s="8">
        <v>1108715.52</v>
      </c>
      <c r="N7321" s="8">
        <v>266640</v>
      </c>
    </row>
    <row r="7322" spans="1:14" x14ac:dyDescent="0.3">
      <c r="A7322" t="s">
        <v>9</v>
      </c>
      <c r="B7322" t="s">
        <v>123</v>
      </c>
      <c r="C7322" t="s">
        <v>45</v>
      </c>
      <c r="D7322" t="s">
        <v>3</v>
      </c>
      <c r="E7322" t="s">
        <v>4</v>
      </c>
      <c r="F7322" s="5">
        <v>43432</v>
      </c>
      <c r="G7322">
        <v>545430696</v>
      </c>
      <c r="H7322" s="5">
        <v>43436</v>
      </c>
      <c r="I7322">
        <v>3918</v>
      </c>
      <c r="J7322" s="8">
        <v>9.33</v>
      </c>
      <c r="K7322" s="8">
        <v>6.92</v>
      </c>
      <c r="L7322" s="8">
        <v>36554.94</v>
      </c>
      <c r="M7322" s="8">
        <v>27112.560000000001</v>
      </c>
      <c r="N7322" s="8">
        <v>9442.3799999999992</v>
      </c>
    </row>
    <row r="7323" spans="1:14" x14ac:dyDescent="0.3">
      <c r="A7323" t="s">
        <v>20</v>
      </c>
      <c r="B7323" t="s">
        <v>21</v>
      </c>
      <c r="C7323" t="s">
        <v>22</v>
      </c>
      <c r="D7323" t="s">
        <v>3</v>
      </c>
      <c r="E7323" t="s">
        <v>4</v>
      </c>
      <c r="F7323" s="5">
        <v>42933</v>
      </c>
      <c r="G7323">
        <v>641678225</v>
      </c>
      <c r="H7323" s="5">
        <v>42974</v>
      </c>
      <c r="I7323">
        <v>5701</v>
      </c>
      <c r="J7323" s="8">
        <v>109.28</v>
      </c>
      <c r="K7323" s="8">
        <v>35.840000000000003</v>
      </c>
      <c r="L7323" s="8">
        <v>623005.28</v>
      </c>
      <c r="M7323" s="8">
        <v>204323.84</v>
      </c>
      <c r="N7323" s="8">
        <v>418681.44</v>
      </c>
    </row>
    <row r="7324" spans="1:14" x14ac:dyDescent="0.3">
      <c r="A7324" t="s">
        <v>9</v>
      </c>
      <c r="B7324" t="s">
        <v>77</v>
      </c>
      <c r="C7324" t="s">
        <v>31</v>
      </c>
      <c r="D7324" t="s">
        <v>3</v>
      </c>
      <c r="E7324" t="s">
        <v>8</v>
      </c>
      <c r="F7324" s="5">
        <v>43956</v>
      </c>
      <c r="G7324">
        <v>620550572</v>
      </c>
      <c r="H7324" s="5">
        <v>43987</v>
      </c>
      <c r="I7324">
        <v>3559</v>
      </c>
      <c r="J7324" s="8">
        <v>437.2</v>
      </c>
      <c r="K7324" s="8">
        <v>263.33</v>
      </c>
      <c r="L7324" s="8">
        <v>1555994.8</v>
      </c>
      <c r="M7324" s="8">
        <v>937191.47</v>
      </c>
      <c r="N7324" s="8">
        <v>618803.32999999996</v>
      </c>
    </row>
    <row r="7325" spans="1:14" x14ac:dyDescent="0.3">
      <c r="A7325" t="s">
        <v>17</v>
      </c>
      <c r="B7325" t="s">
        <v>47</v>
      </c>
      <c r="C7325" t="s">
        <v>31</v>
      </c>
      <c r="D7325" t="s">
        <v>3</v>
      </c>
      <c r="E7325" t="s">
        <v>23</v>
      </c>
      <c r="F7325" s="5">
        <v>42644</v>
      </c>
      <c r="G7325">
        <v>113346564</v>
      </c>
      <c r="H7325" s="5">
        <v>42657</v>
      </c>
      <c r="I7325">
        <v>622</v>
      </c>
      <c r="J7325" s="8">
        <v>437.2</v>
      </c>
      <c r="K7325" s="8">
        <v>263.33</v>
      </c>
      <c r="L7325" s="8">
        <v>271938.40000000002</v>
      </c>
      <c r="M7325" s="8">
        <v>163791.26</v>
      </c>
      <c r="N7325" s="8">
        <v>108147.14</v>
      </c>
    </row>
    <row r="7326" spans="1:14" x14ac:dyDescent="0.3">
      <c r="A7326" t="s">
        <v>9</v>
      </c>
      <c r="B7326" t="s">
        <v>72</v>
      </c>
      <c r="C7326" t="s">
        <v>22</v>
      </c>
      <c r="D7326" t="s">
        <v>3</v>
      </c>
      <c r="E7326" t="s">
        <v>4</v>
      </c>
      <c r="F7326" s="5">
        <v>44345</v>
      </c>
      <c r="G7326">
        <v>171677529</v>
      </c>
      <c r="H7326" s="5">
        <v>44382</v>
      </c>
      <c r="I7326">
        <v>2051</v>
      </c>
      <c r="J7326" s="8">
        <v>109.28</v>
      </c>
      <c r="K7326" s="8">
        <v>35.840000000000003</v>
      </c>
      <c r="L7326" s="8">
        <v>224133.28</v>
      </c>
      <c r="M7326" s="8">
        <v>73507.839999999997</v>
      </c>
      <c r="N7326" s="8">
        <v>150625.44</v>
      </c>
    </row>
    <row r="7327" spans="1:14" x14ac:dyDescent="0.3">
      <c r="A7327" t="s">
        <v>17</v>
      </c>
      <c r="B7327" t="s">
        <v>86</v>
      </c>
      <c r="C7327" t="s">
        <v>29</v>
      </c>
      <c r="D7327" t="s">
        <v>3</v>
      </c>
      <c r="E7327" t="s">
        <v>15</v>
      </c>
      <c r="F7327" s="5">
        <v>43866</v>
      </c>
      <c r="G7327">
        <v>117467296</v>
      </c>
      <c r="H7327" s="5">
        <v>43905</v>
      </c>
      <c r="I7327">
        <v>38</v>
      </c>
      <c r="J7327" s="8">
        <v>651.21</v>
      </c>
      <c r="K7327" s="8">
        <v>524.96</v>
      </c>
      <c r="L7327" s="8">
        <v>24745.98</v>
      </c>
      <c r="M7327" s="8">
        <v>19948.48</v>
      </c>
      <c r="N7327" s="8">
        <v>4797.5</v>
      </c>
    </row>
    <row r="7328" spans="1:14" x14ac:dyDescent="0.3">
      <c r="A7328" t="s">
        <v>9</v>
      </c>
      <c r="B7328" t="s">
        <v>104</v>
      </c>
      <c r="C7328" t="s">
        <v>31</v>
      </c>
      <c r="D7328" t="s">
        <v>3</v>
      </c>
      <c r="E7328" t="s">
        <v>4</v>
      </c>
      <c r="F7328" s="5">
        <v>44179</v>
      </c>
      <c r="G7328">
        <v>692952191</v>
      </c>
      <c r="H7328" s="5">
        <v>43834</v>
      </c>
      <c r="I7328">
        <v>8807</v>
      </c>
      <c r="J7328" s="8">
        <v>437.2</v>
      </c>
      <c r="K7328" s="8">
        <v>263.33</v>
      </c>
      <c r="L7328" s="8">
        <v>3850420.4</v>
      </c>
      <c r="M7328" s="8">
        <v>2319147.31</v>
      </c>
      <c r="N7328" s="8">
        <v>1531273.09</v>
      </c>
    </row>
    <row r="7329" spans="1:14" x14ac:dyDescent="0.3">
      <c r="A7329" t="s">
        <v>20</v>
      </c>
      <c r="B7329" t="s">
        <v>168</v>
      </c>
      <c r="C7329" t="s">
        <v>31</v>
      </c>
      <c r="D7329" t="s">
        <v>7</v>
      </c>
      <c r="E7329" t="s">
        <v>4</v>
      </c>
      <c r="F7329" s="5">
        <v>44181</v>
      </c>
      <c r="G7329">
        <v>910681045</v>
      </c>
      <c r="H7329" s="5">
        <v>43838</v>
      </c>
      <c r="I7329">
        <v>9613</v>
      </c>
      <c r="J7329" s="8">
        <v>437.2</v>
      </c>
      <c r="K7329" s="8">
        <v>263.33</v>
      </c>
      <c r="L7329" s="8">
        <v>4202803.5999999996</v>
      </c>
      <c r="M7329" s="8">
        <v>2531391.29</v>
      </c>
      <c r="N7329" s="8">
        <v>1671412.31</v>
      </c>
    </row>
    <row r="7330" spans="1:14" x14ac:dyDescent="0.3">
      <c r="A7330" t="s">
        <v>0</v>
      </c>
      <c r="B7330" t="s">
        <v>101</v>
      </c>
      <c r="C7330" t="s">
        <v>57</v>
      </c>
      <c r="D7330" t="s">
        <v>3</v>
      </c>
      <c r="E7330" t="s">
        <v>23</v>
      </c>
      <c r="F7330" s="5">
        <v>43891</v>
      </c>
      <c r="G7330">
        <v>303515183</v>
      </c>
      <c r="H7330" s="5">
        <v>43939</v>
      </c>
      <c r="I7330">
        <v>5742</v>
      </c>
      <c r="J7330" s="8">
        <v>154.06</v>
      </c>
      <c r="K7330" s="8">
        <v>90.93</v>
      </c>
      <c r="L7330" s="8">
        <v>884612.52</v>
      </c>
      <c r="M7330" s="8">
        <v>522120.06</v>
      </c>
      <c r="N7330" s="8">
        <v>362492.46</v>
      </c>
    </row>
    <row r="7331" spans="1:14" x14ac:dyDescent="0.3">
      <c r="A7331" t="s">
        <v>20</v>
      </c>
      <c r="B7331" t="s">
        <v>52</v>
      </c>
      <c r="C7331" t="s">
        <v>65</v>
      </c>
      <c r="D7331" t="s">
        <v>3</v>
      </c>
      <c r="E7331" t="s">
        <v>15</v>
      </c>
      <c r="F7331" s="5">
        <v>42175</v>
      </c>
      <c r="G7331">
        <v>274628436</v>
      </c>
      <c r="H7331" s="5">
        <v>42211</v>
      </c>
      <c r="I7331">
        <v>7512</v>
      </c>
      <c r="J7331" s="8">
        <v>668.27</v>
      </c>
      <c r="K7331" s="8">
        <v>502.54</v>
      </c>
      <c r="L7331" s="8">
        <v>5020044.24</v>
      </c>
      <c r="M7331" s="8">
        <v>3775080.48</v>
      </c>
      <c r="N7331" s="8">
        <v>1244963.76</v>
      </c>
    </row>
    <row r="7332" spans="1:14" x14ac:dyDescent="0.3">
      <c r="A7332" t="s">
        <v>9</v>
      </c>
      <c r="B7332" t="s">
        <v>89</v>
      </c>
      <c r="C7332" t="s">
        <v>11</v>
      </c>
      <c r="D7332" t="s">
        <v>7</v>
      </c>
      <c r="E7332" t="s">
        <v>15</v>
      </c>
      <c r="F7332" s="5">
        <v>43715</v>
      </c>
      <c r="G7332">
        <v>947507131</v>
      </c>
      <c r="H7332" s="5">
        <v>43758</v>
      </c>
      <c r="I7332">
        <v>7271</v>
      </c>
      <c r="J7332" s="8">
        <v>47.45</v>
      </c>
      <c r="K7332" s="8">
        <v>31.79</v>
      </c>
      <c r="L7332" s="8">
        <v>345008.95</v>
      </c>
      <c r="M7332" s="8">
        <v>231145.09</v>
      </c>
      <c r="N7332" s="8">
        <v>113863.86</v>
      </c>
    </row>
    <row r="7333" spans="1:14" x14ac:dyDescent="0.3">
      <c r="A7333" t="s">
        <v>20</v>
      </c>
      <c r="B7333" t="s">
        <v>185</v>
      </c>
      <c r="C7333" t="s">
        <v>11</v>
      </c>
      <c r="D7333" t="s">
        <v>7</v>
      </c>
      <c r="E7333" t="s">
        <v>15</v>
      </c>
      <c r="F7333" s="5">
        <v>44583</v>
      </c>
      <c r="G7333">
        <v>715950095</v>
      </c>
      <c r="H7333" s="5">
        <v>44593</v>
      </c>
      <c r="I7333">
        <v>4398</v>
      </c>
      <c r="J7333" s="8">
        <v>47.45</v>
      </c>
      <c r="K7333" s="8">
        <v>31.79</v>
      </c>
      <c r="L7333" s="8">
        <v>208685.1</v>
      </c>
      <c r="M7333" s="8">
        <v>139812.42000000001</v>
      </c>
      <c r="N7333" s="8">
        <v>68872.679999999993</v>
      </c>
    </row>
    <row r="7334" spans="1:14" x14ac:dyDescent="0.3">
      <c r="A7334" t="s">
        <v>12</v>
      </c>
      <c r="B7334" t="s">
        <v>146</v>
      </c>
      <c r="C7334" t="s">
        <v>45</v>
      </c>
      <c r="D7334" t="s">
        <v>7</v>
      </c>
      <c r="E7334" t="s">
        <v>8</v>
      </c>
      <c r="F7334" s="5">
        <v>42543</v>
      </c>
      <c r="G7334">
        <v>294068658</v>
      </c>
      <c r="H7334" s="5">
        <v>42588</v>
      </c>
      <c r="I7334">
        <v>306</v>
      </c>
      <c r="J7334" s="8">
        <v>9.33</v>
      </c>
      <c r="K7334" s="8">
        <v>6.92</v>
      </c>
      <c r="L7334" s="8">
        <v>2854.98</v>
      </c>
      <c r="M7334" s="8">
        <v>2117.52</v>
      </c>
      <c r="N7334" s="8">
        <v>737.46</v>
      </c>
    </row>
    <row r="7335" spans="1:14" x14ac:dyDescent="0.3">
      <c r="A7335" t="s">
        <v>9</v>
      </c>
      <c r="B7335" t="s">
        <v>55</v>
      </c>
      <c r="C7335" t="s">
        <v>19</v>
      </c>
      <c r="D7335" t="s">
        <v>7</v>
      </c>
      <c r="E7335" t="s">
        <v>8</v>
      </c>
      <c r="F7335" s="5">
        <v>44488</v>
      </c>
      <c r="G7335">
        <v>466286647</v>
      </c>
      <c r="H7335" s="5">
        <v>44528</v>
      </c>
      <c r="I7335">
        <v>3436</v>
      </c>
      <c r="J7335" s="8">
        <v>81.73</v>
      </c>
      <c r="K7335" s="8">
        <v>56.67</v>
      </c>
      <c r="L7335" s="8">
        <v>280824.28000000003</v>
      </c>
      <c r="M7335" s="8">
        <v>194718.12</v>
      </c>
      <c r="N7335" s="8">
        <v>86106.16</v>
      </c>
    </row>
    <row r="7336" spans="1:14" x14ac:dyDescent="0.3">
      <c r="A7336" t="s">
        <v>17</v>
      </c>
      <c r="B7336" t="s">
        <v>75</v>
      </c>
      <c r="C7336" t="s">
        <v>36</v>
      </c>
      <c r="D7336" t="s">
        <v>7</v>
      </c>
      <c r="E7336" t="s">
        <v>8</v>
      </c>
      <c r="F7336" s="5">
        <v>43766</v>
      </c>
      <c r="G7336">
        <v>737340390</v>
      </c>
      <c r="H7336" s="5">
        <v>43770</v>
      </c>
      <c r="I7336">
        <v>4262</v>
      </c>
      <c r="J7336" s="8">
        <v>421.89</v>
      </c>
      <c r="K7336" s="8">
        <v>364.69</v>
      </c>
      <c r="L7336" s="8">
        <v>1798095.18</v>
      </c>
      <c r="M7336" s="8">
        <v>1554308.78</v>
      </c>
      <c r="N7336" s="8">
        <v>243786.4</v>
      </c>
    </row>
    <row r="7337" spans="1:14" x14ac:dyDescent="0.3">
      <c r="A7337" t="s">
        <v>9</v>
      </c>
      <c r="B7337" t="s">
        <v>170</v>
      </c>
      <c r="C7337" t="s">
        <v>29</v>
      </c>
      <c r="D7337" t="s">
        <v>7</v>
      </c>
      <c r="E7337" t="s">
        <v>8</v>
      </c>
      <c r="F7337" s="5">
        <v>43433</v>
      </c>
      <c r="G7337">
        <v>682278716</v>
      </c>
      <c r="H7337" s="5">
        <v>42005</v>
      </c>
      <c r="I7337">
        <v>289</v>
      </c>
      <c r="J7337" s="8">
        <v>651.21</v>
      </c>
      <c r="K7337" s="8">
        <v>524.96</v>
      </c>
      <c r="L7337" s="8">
        <v>188199.69</v>
      </c>
      <c r="M7337" s="8">
        <v>151713.44</v>
      </c>
      <c r="N7337" s="8">
        <v>36486.25</v>
      </c>
    </row>
    <row r="7338" spans="1:14" x14ac:dyDescent="0.3">
      <c r="A7338" t="s">
        <v>9</v>
      </c>
      <c r="B7338" t="s">
        <v>194</v>
      </c>
      <c r="C7338" t="s">
        <v>19</v>
      </c>
      <c r="D7338" t="s">
        <v>7</v>
      </c>
      <c r="E7338" t="s">
        <v>15</v>
      </c>
      <c r="F7338" s="5">
        <v>42390</v>
      </c>
      <c r="G7338">
        <v>396462953</v>
      </c>
      <c r="H7338" s="5">
        <v>42426</v>
      </c>
      <c r="I7338">
        <v>1053</v>
      </c>
      <c r="J7338" s="8">
        <v>81.73</v>
      </c>
      <c r="K7338" s="8">
        <v>56.67</v>
      </c>
      <c r="L7338" s="8">
        <v>86061.69</v>
      </c>
      <c r="M7338" s="8">
        <v>59673.51</v>
      </c>
      <c r="N7338" s="8">
        <v>26388.18</v>
      </c>
    </row>
    <row r="7339" spans="1:14" x14ac:dyDescent="0.3">
      <c r="A7339" t="s">
        <v>12</v>
      </c>
      <c r="B7339" t="s">
        <v>195</v>
      </c>
      <c r="C7339" t="s">
        <v>36</v>
      </c>
      <c r="D7339" t="s">
        <v>3</v>
      </c>
      <c r="E7339" t="s">
        <v>23</v>
      </c>
      <c r="F7339" s="5">
        <v>42197</v>
      </c>
      <c r="G7339">
        <v>945566928</v>
      </c>
      <c r="H7339" s="5">
        <v>42205</v>
      </c>
      <c r="I7339">
        <v>3121</v>
      </c>
      <c r="J7339" s="8">
        <v>421.89</v>
      </c>
      <c r="K7339" s="8">
        <v>364.69</v>
      </c>
      <c r="L7339" s="8">
        <v>1316718.69</v>
      </c>
      <c r="M7339" s="8">
        <v>1138197.49</v>
      </c>
      <c r="N7339" s="8">
        <v>178521.2</v>
      </c>
    </row>
    <row r="7340" spans="1:14" x14ac:dyDescent="0.3">
      <c r="A7340" t="s">
        <v>12</v>
      </c>
      <c r="B7340" t="s">
        <v>76</v>
      </c>
      <c r="C7340" t="s">
        <v>31</v>
      </c>
      <c r="D7340" t="s">
        <v>3</v>
      </c>
      <c r="E7340" t="s">
        <v>8</v>
      </c>
      <c r="F7340" s="5">
        <v>44074</v>
      </c>
      <c r="G7340">
        <v>315576970</v>
      </c>
      <c r="H7340" s="5">
        <v>44088</v>
      </c>
      <c r="I7340">
        <v>5093</v>
      </c>
      <c r="J7340" s="8">
        <v>437.2</v>
      </c>
      <c r="K7340" s="8">
        <v>263.33</v>
      </c>
      <c r="L7340" s="8">
        <v>2226659.6</v>
      </c>
      <c r="M7340" s="8">
        <v>1341139.69</v>
      </c>
      <c r="N7340" s="8">
        <v>885519.91</v>
      </c>
    </row>
    <row r="7341" spans="1:14" x14ac:dyDescent="0.3">
      <c r="A7341" t="s">
        <v>9</v>
      </c>
      <c r="B7341" t="s">
        <v>84</v>
      </c>
      <c r="C7341" t="s">
        <v>11</v>
      </c>
      <c r="D7341" t="s">
        <v>7</v>
      </c>
      <c r="E7341" t="s">
        <v>4</v>
      </c>
      <c r="F7341" s="5">
        <v>44438</v>
      </c>
      <c r="G7341">
        <v>162791907</v>
      </c>
      <c r="H7341" s="5">
        <v>44488</v>
      </c>
      <c r="I7341">
        <v>2598</v>
      </c>
      <c r="J7341" s="8">
        <v>47.45</v>
      </c>
      <c r="K7341" s="8">
        <v>31.79</v>
      </c>
      <c r="L7341" s="8">
        <v>123275.1</v>
      </c>
      <c r="M7341" s="8">
        <v>82590.42</v>
      </c>
      <c r="N7341" s="8">
        <v>40684.68</v>
      </c>
    </row>
    <row r="7342" spans="1:14" x14ac:dyDescent="0.3">
      <c r="A7342" t="s">
        <v>12</v>
      </c>
      <c r="B7342" t="s">
        <v>13</v>
      </c>
      <c r="C7342" t="s">
        <v>65</v>
      </c>
      <c r="D7342" t="s">
        <v>3</v>
      </c>
      <c r="E7342" t="s">
        <v>4</v>
      </c>
      <c r="F7342" s="5">
        <v>44632</v>
      </c>
      <c r="G7342">
        <v>863823068</v>
      </c>
      <c r="H7342" s="5">
        <v>44660</v>
      </c>
      <c r="I7342">
        <v>3297</v>
      </c>
      <c r="J7342" s="8">
        <v>668.27</v>
      </c>
      <c r="K7342" s="8">
        <v>502.54</v>
      </c>
      <c r="L7342" s="8">
        <v>2203286.19</v>
      </c>
      <c r="M7342" s="8">
        <v>1656874.38</v>
      </c>
      <c r="N7342" s="8">
        <v>546411.81000000006</v>
      </c>
    </row>
    <row r="7343" spans="1:14" x14ac:dyDescent="0.3">
      <c r="A7343" t="s">
        <v>12</v>
      </c>
      <c r="B7343" t="s">
        <v>195</v>
      </c>
      <c r="C7343" t="s">
        <v>36</v>
      </c>
      <c r="D7343" t="s">
        <v>3</v>
      </c>
      <c r="E7343" t="s">
        <v>15</v>
      </c>
      <c r="F7343" s="5">
        <v>44853</v>
      </c>
      <c r="G7343">
        <v>165594279</v>
      </c>
      <c r="H7343" s="5">
        <v>44903</v>
      </c>
      <c r="I7343">
        <v>1882</v>
      </c>
      <c r="J7343" s="8">
        <v>421.89</v>
      </c>
      <c r="K7343" s="8">
        <v>364.69</v>
      </c>
      <c r="L7343" s="8">
        <v>793996.98</v>
      </c>
      <c r="M7343" s="8">
        <v>686346.58</v>
      </c>
      <c r="N7343" s="8">
        <v>107650.4</v>
      </c>
    </row>
    <row r="7344" spans="1:14" x14ac:dyDescent="0.3">
      <c r="A7344" t="s">
        <v>9</v>
      </c>
      <c r="B7344" t="s">
        <v>56</v>
      </c>
      <c r="C7344" t="s">
        <v>31</v>
      </c>
      <c r="D7344" t="s">
        <v>3</v>
      </c>
      <c r="E7344" t="s">
        <v>4</v>
      </c>
      <c r="F7344" s="5">
        <v>42761</v>
      </c>
      <c r="G7344">
        <v>835341870</v>
      </c>
      <c r="H7344" s="5">
        <v>42790</v>
      </c>
      <c r="I7344">
        <v>5077</v>
      </c>
      <c r="J7344" s="8">
        <v>437.2</v>
      </c>
      <c r="K7344" s="8">
        <v>263.33</v>
      </c>
      <c r="L7344" s="8">
        <v>2219664.4</v>
      </c>
      <c r="M7344" s="8">
        <v>1336926.4099999999</v>
      </c>
      <c r="N7344" s="8">
        <v>882737.99</v>
      </c>
    </row>
    <row r="7345" spans="1:14" x14ac:dyDescent="0.3">
      <c r="A7345" t="s">
        <v>9</v>
      </c>
      <c r="B7345" t="s">
        <v>191</v>
      </c>
      <c r="C7345" t="s">
        <v>22</v>
      </c>
      <c r="D7345" t="s">
        <v>7</v>
      </c>
      <c r="E7345" t="s">
        <v>8</v>
      </c>
      <c r="F7345" s="5">
        <v>43371</v>
      </c>
      <c r="G7345">
        <v>310614669</v>
      </c>
      <c r="H7345" s="5">
        <v>43388</v>
      </c>
      <c r="I7345">
        <v>6638</v>
      </c>
      <c r="J7345" s="8">
        <v>109.28</v>
      </c>
      <c r="K7345" s="8">
        <v>35.840000000000003</v>
      </c>
      <c r="L7345" s="8">
        <v>725400.64</v>
      </c>
      <c r="M7345" s="8">
        <v>237905.92000000001</v>
      </c>
      <c r="N7345" s="8">
        <v>487494.72</v>
      </c>
    </row>
    <row r="7346" spans="1:14" x14ac:dyDescent="0.3">
      <c r="A7346" t="s">
        <v>9</v>
      </c>
      <c r="B7346" t="s">
        <v>114</v>
      </c>
      <c r="C7346" t="s">
        <v>65</v>
      </c>
      <c r="D7346" t="s">
        <v>7</v>
      </c>
      <c r="E7346" t="s">
        <v>8</v>
      </c>
      <c r="F7346" s="5">
        <v>43584</v>
      </c>
      <c r="G7346">
        <v>149274003</v>
      </c>
      <c r="H7346" s="5">
        <v>43614</v>
      </c>
      <c r="I7346">
        <v>2350</v>
      </c>
      <c r="J7346" s="8">
        <v>668.27</v>
      </c>
      <c r="K7346" s="8">
        <v>502.54</v>
      </c>
      <c r="L7346" s="8">
        <v>1570434.5</v>
      </c>
      <c r="M7346" s="8">
        <v>1180969</v>
      </c>
      <c r="N7346" s="8">
        <v>389465.5</v>
      </c>
    </row>
    <row r="7347" spans="1:14" x14ac:dyDescent="0.3">
      <c r="A7347" t="s">
        <v>17</v>
      </c>
      <c r="B7347" t="s">
        <v>42</v>
      </c>
      <c r="C7347" t="s">
        <v>11</v>
      </c>
      <c r="D7347" t="s">
        <v>7</v>
      </c>
      <c r="E7347" t="s">
        <v>23</v>
      </c>
      <c r="F7347" s="5">
        <v>43847</v>
      </c>
      <c r="G7347">
        <v>179493701</v>
      </c>
      <c r="H7347" s="5">
        <v>43868</v>
      </c>
      <c r="I7347">
        <v>5030</v>
      </c>
      <c r="J7347" s="8">
        <v>47.45</v>
      </c>
      <c r="K7347" s="8">
        <v>31.79</v>
      </c>
      <c r="L7347" s="8">
        <v>238673.5</v>
      </c>
      <c r="M7347" s="8">
        <v>159903.70000000001</v>
      </c>
      <c r="N7347" s="8">
        <v>78769.8</v>
      </c>
    </row>
    <row r="7348" spans="1:14" x14ac:dyDescent="0.3">
      <c r="A7348" t="s">
        <v>9</v>
      </c>
      <c r="B7348" t="s">
        <v>139</v>
      </c>
      <c r="C7348" t="s">
        <v>22</v>
      </c>
      <c r="D7348" t="s">
        <v>3</v>
      </c>
      <c r="E7348" t="s">
        <v>4</v>
      </c>
      <c r="F7348" s="5">
        <v>44263</v>
      </c>
      <c r="G7348">
        <v>749760091</v>
      </c>
      <c r="H7348" s="5">
        <v>44270</v>
      </c>
      <c r="I7348">
        <v>9527</v>
      </c>
      <c r="J7348" s="8">
        <v>109.28</v>
      </c>
      <c r="K7348" s="8">
        <v>35.840000000000003</v>
      </c>
      <c r="L7348" s="8">
        <v>1041110.56</v>
      </c>
      <c r="M7348" s="8">
        <v>341447.67999999999</v>
      </c>
      <c r="N7348" s="8">
        <v>699662.88</v>
      </c>
    </row>
    <row r="7349" spans="1:14" x14ac:dyDescent="0.3">
      <c r="A7349" t="s">
        <v>20</v>
      </c>
      <c r="B7349" t="s">
        <v>120</v>
      </c>
      <c r="C7349" t="s">
        <v>2</v>
      </c>
      <c r="D7349" t="s">
        <v>7</v>
      </c>
      <c r="E7349" t="s">
        <v>8</v>
      </c>
      <c r="F7349" s="5">
        <v>42323</v>
      </c>
      <c r="G7349">
        <v>478872001</v>
      </c>
      <c r="H7349" s="5">
        <v>42367</v>
      </c>
      <c r="I7349">
        <v>7721</v>
      </c>
      <c r="J7349" s="8">
        <v>255.28</v>
      </c>
      <c r="K7349" s="8">
        <v>159.41999999999999</v>
      </c>
      <c r="L7349" s="8">
        <v>1971016.88</v>
      </c>
      <c r="M7349" s="8">
        <v>1230881.82</v>
      </c>
      <c r="N7349" s="8">
        <v>740135.06</v>
      </c>
    </row>
    <row r="7350" spans="1:14" x14ac:dyDescent="0.3">
      <c r="A7350" t="s">
        <v>20</v>
      </c>
      <c r="B7350" t="s">
        <v>120</v>
      </c>
      <c r="C7350" t="s">
        <v>11</v>
      </c>
      <c r="D7350" t="s">
        <v>3</v>
      </c>
      <c r="E7350" t="s">
        <v>15</v>
      </c>
      <c r="F7350" s="5">
        <v>42798</v>
      </c>
      <c r="G7350">
        <v>305940759</v>
      </c>
      <c r="H7350" s="5">
        <v>42848</v>
      </c>
      <c r="I7350">
        <v>3524</v>
      </c>
      <c r="J7350" s="8">
        <v>47.45</v>
      </c>
      <c r="K7350" s="8">
        <v>31.79</v>
      </c>
      <c r="L7350" s="8">
        <v>167213.79999999999</v>
      </c>
      <c r="M7350" s="8">
        <v>112027.96</v>
      </c>
      <c r="N7350" s="8">
        <v>55185.84</v>
      </c>
    </row>
    <row r="7351" spans="1:14" x14ac:dyDescent="0.3">
      <c r="A7351" t="s">
        <v>12</v>
      </c>
      <c r="B7351" t="s">
        <v>150</v>
      </c>
      <c r="C7351" t="s">
        <v>11</v>
      </c>
      <c r="D7351" t="s">
        <v>3</v>
      </c>
      <c r="E7351" t="s">
        <v>8</v>
      </c>
      <c r="F7351" s="5">
        <v>44922</v>
      </c>
      <c r="G7351">
        <v>340390193</v>
      </c>
      <c r="H7351" s="5">
        <v>44587</v>
      </c>
      <c r="I7351">
        <v>7877</v>
      </c>
      <c r="J7351" s="8">
        <v>47.45</v>
      </c>
      <c r="K7351" s="8">
        <v>31.79</v>
      </c>
      <c r="L7351" s="8">
        <v>373763.65</v>
      </c>
      <c r="M7351" s="8">
        <v>250409.83</v>
      </c>
      <c r="N7351" s="8">
        <v>123353.82</v>
      </c>
    </row>
    <row r="7352" spans="1:14" x14ac:dyDescent="0.3">
      <c r="A7352" t="s">
        <v>9</v>
      </c>
      <c r="B7352" t="s">
        <v>44</v>
      </c>
      <c r="C7352" t="s">
        <v>31</v>
      </c>
      <c r="D7352" t="s">
        <v>7</v>
      </c>
      <c r="E7352" t="s">
        <v>8</v>
      </c>
      <c r="F7352" s="5">
        <v>42739</v>
      </c>
      <c r="G7352">
        <v>311956632</v>
      </c>
      <c r="H7352" s="5">
        <v>42745</v>
      </c>
      <c r="I7352">
        <v>3755</v>
      </c>
      <c r="J7352" s="8">
        <v>437.2</v>
      </c>
      <c r="K7352" s="8">
        <v>263.33</v>
      </c>
      <c r="L7352" s="8">
        <v>1641686</v>
      </c>
      <c r="M7352" s="8">
        <v>988804.15</v>
      </c>
      <c r="N7352" s="8">
        <v>652881.85</v>
      </c>
    </row>
    <row r="7353" spans="1:14" x14ac:dyDescent="0.3">
      <c r="A7353" t="s">
        <v>9</v>
      </c>
      <c r="B7353" t="s">
        <v>89</v>
      </c>
      <c r="C7353" t="s">
        <v>2</v>
      </c>
      <c r="D7353" t="s">
        <v>7</v>
      </c>
      <c r="E7353" t="s">
        <v>15</v>
      </c>
      <c r="F7353" s="5">
        <v>43225</v>
      </c>
      <c r="G7353">
        <v>920688903</v>
      </c>
      <c r="H7353" s="5">
        <v>43263</v>
      </c>
      <c r="I7353">
        <v>1161</v>
      </c>
      <c r="J7353" s="8">
        <v>255.28</v>
      </c>
      <c r="K7353" s="8">
        <v>159.41999999999999</v>
      </c>
      <c r="L7353" s="8">
        <v>296380.08</v>
      </c>
      <c r="M7353" s="8">
        <v>185086.62</v>
      </c>
      <c r="N7353" s="8">
        <v>111293.46</v>
      </c>
    </row>
    <row r="7354" spans="1:14" x14ac:dyDescent="0.3">
      <c r="A7354" t="s">
        <v>12</v>
      </c>
      <c r="B7354" t="s">
        <v>61</v>
      </c>
      <c r="C7354" t="s">
        <v>36</v>
      </c>
      <c r="D7354" t="s">
        <v>3</v>
      </c>
      <c r="E7354" t="s">
        <v>15</v>
      </c>
      <c r="F7354" s="5">
        <v>43628</v>
      </c>
      <c r="G7354">
        <v>686948335</v>
      </c>
      <c r="H7354" s="5">
        <v>43672</v>
      </c>
      <c r="I7354">
        <v>2133</v>
      </c>
      <c r="J7354" s="8">
        <v>421.89</v>
      </c>
      <c r="K7354" s="8">
        <v>364.69</v>
      </c>
      <c r="L7354" s="8">
        <v>899891.37</v>
      </c>
      <c r="M7354" s="8">
        <v>777883.77</v>
      </c>
      <c r="N7354" s="8">
        <v>122007.6</v>
      </c>
    </row>
    <row r="7355" spans="1:14" x14ac:dyDescent="0.3">
      <c r="A7355" t="s">
        <v>9</v>
      </c>
      <c r="B7355" t="s">
        <v>78</v>
      </c>
      <c r="C7355" t="s">
        <v>65</v>
      </c>
      <c r="D7355" t="s">
        <v>7</v>
      </c>
      <c r="E7355" t="s">
        <v>8</v>
      </c>
      <c r="F7355" s="5">
        <v>43278</v>
      </c>
      <c r="G7355">
        <v>901408755</v>
      </c>
      <c r="H7355" s="5">
        <v>43313</v>
      </c>
      <c r="I7355">
        <v>5737</v>
      </c>
      <c r="J7355" s="8">
        <v>668.27</v>
      </c>
      <c r="K7355" s="8">
        <v>502.54</v>
      </c>
      <c r="L7355" s="8">
        <v>3833864.99</v>
      </c>
      <c r="M7355" s="8">
        <v>2883071.98</v>
      </c>
      <c r="N7355" s="8">
        <v>950793.01</v>
      </c>
    </row>
    <row r="7356" spans="1:14" x14ac:dyDescent="0.3">
      <c r="A7356" t="s">
        <v>9</v>
      </c>
      <c r="B7356" t="s">
        <v>152</v>
      </c>
      <c r="C7356" t="s">
        <v>36</v>
      </c>
      <c r="D7356" t="s">
        <v>3</v>
      </c>
      <c r="E7356" t="s">
        <v>8</v>
      </c>
      <c r="F7356" s="5">
        <v>44242</v>
      </c>
      <c r="G7356">
        <v>675056493</v>
      </c>
      <c r="H7356" s="5">
        <v>44278</v>
      </c>
      <c r="I7356">
        <v>3072</v>
      </c>
      <c r="J7356" s="8">
        <v>421.89</v>
      </c>
      <c r="K7356" s="8">
        <v>364.69</v>
      </c>
      <c r="L7356" s="8">
        <v>1296046.0800000001</v>
      </c>
      <c r="M7356" s="8">
        <v>1120327.6799999999</v>
      </c>
      <c r="N7356" s="8">
        <v>175718.39999999999</v>
      </c>
    </row>
    <row r="7357" spans="1:14" x14ac:dyDescent="0.3">
      <c r="A7357" t="s">
        <v>9</v>
      </c>
      <c r="B7357" t="s">
        <v>51</v>
      </c>
      <c r="C7357" t="s">
        <v>11</v>
      </c>
      <c r="D7357" t="s">
        <v>7</v>
      </c>
      <c r="E7357" t="s">
        <v>8</v>
      </c>
      <c r="F7357" s="5">
        <v>42740</v>
      </c>
      <c r="G7357">
        <v>989190375</v>
      </c>
      <c r="H7357" s="5">
        <v>42745</v>
      </c>
      <c r="I7357">
        <v>2269</v>
      </c>
      <c r="J7357" s="8">
        <v>47.45</v>
      </c>
      <c r="K7357" s="8">
        <v>31.79</v>
      </c>
      <c r="L7357" s="8">
        <v>107664.05</v>
      </c>
      <c r="M7357" s="8">
        <v>72131.509999999995</v>
      </c>
      <c r="N7357" s="8">
        <v>35532.54</v>
      </c>
    </row>
    <row r="7358" spans="1:14" x14ac:dyDescent="0.3">
      <c r="A7358" t="s">
        <v>12</v>
      </c>
      <c r="B7358" t="s">
        <v>189</v>
      </c>
      <c r="C7358" t="s">
        <v>65</v>
      </c>
      <c r="D7358" t="s">
        <v>7</v>
      </c>
      <c r="E7358" t="s">
        <v>15</v>
      </c>
      <c r="F7358" s="5">
        <v>42583</v>
      </c>
      <c r="G7358">
        <v>645421731</v>
      </c>
      <c r="H7358" s="5">
        <v>42604</v>
      </c>
      <c r="I7358">
        <v>3488</v>
      </c>
      <c r="J7358" s="8">
        <v>668.27</v>
      </c>
      <c r="K7358" s="8">
        <v>502.54</v>
      </c>
      <c r="L7358" s="8">
        <v>2330925.7599999998</v>
      </c>
      <c r="M7358" s="8">
        <v>1752859.52</v>
      </c>
      <c r="N7358" s="8">
        <v>578066.24</v>
      </c>
    </row>
    <row r="7359" spans="1:14" x14ac:dyDescent="0.3">
      <c r="A7359" t="s">
        <v>12</v>
      </c>
      <c r="B7359" t="s">
        <v>172</v>
      </c>
      <c r="C7359" t="s">
        <v>36</v>
      </c>
      <c r="D7359" t="s">
        <v>3</v>
      </c>
      <c r="E7359" t="s">
        <v>23</v>
      </c>
      <c r="F7359" s="5">
        <v>43196</v>
      </c>
      <c r="G7359">
        <v>315674388</v>
      </c>
      <c r="H7359" s="5">
        <v>43240</v>
      </c>
      <c r="I7359">
        <v>3921</v>
      </c>
      <c r="J7359" s="8">
        <v>421.89</v>
      </c>
      <c r="K7359" s="8">
        <v>364.69</v>
      </c>
      <c r="L7359" s="8">
        <v>1654230.69</v>
      </c>
      <c r="M7359" s="8">
        <v>1429949.49</v>
      </c>
      <c r="N7359" s="8">
        <v>224281.2</v>
      </c>
    </row>
    <row r="7360" spans="1:14" x14ac:dyDescent="0.3">
      <c r="A7360" t="s">
        <v>17</v>
      </c>
      <c r="B7360" t="s">
        <v>176</v>
      </c>
      <c r="C7360" t="s">
        <v>14</v>
      </c>
      <c r="D7360" t="s">
        <v>7</v>
      </c>
      <c r="E7360" t="s">
        <v>8</v>
      </c>
      <c r="F7360" s="5">
        <v>42201</v>
      </c>
      <c r="G7360">
        <v>292184674</v>
      </c>
      <c r="H7360" s="5">
        <v>42201</v>
      </c>
      <c r="I7360">
        <v>2793</v>
      </c>
      <c r="J7360" s="8">
        <v>205.7</v>
      </c>
      <c r="K7360" s="8">
        <v>117.11</v>
      </c>
      <c r="L7360" s="8">
        <v>574520.1</v>
      </c>
      <c r="M7360" s="8">
        <v>327088.23</v>
      </c>
      <c r="N7360" s="8">
        <v>247431.87</v>
      </c>
    </row>
    <row r="7361" spans="1:14" x14ac:dyDescent="0.3">
      <c r="A7361" t="s">
        <v>17</v>
      </c>
      <c r="B7361" t="s">
        <v>43</v>
      </c>
      <c r="C7361" t="s">
        <v>2</v>
      </c>
      <c r="D7361" t="s">
        <v>7</v>
      </c>
      <c r="E7361" t="s">
        <v>4</v>
      </c>
      <c r="F7361" s="5">
        <v>42226</v>
      </c>
      <c r="G7361">
        <v>937501418</v>
      </c>
      <c r="H7361" s="5">
        <v>42232</v>
      </c>
      <c r="I7361">
        <v>6358</v>
      </c>
      <c r="J7361" s="8">
        <v>255.28</v>
      </c>
      <c r="K7361" s="8">
        <v>159.41999999999999</v>
      </c>
      <c r="L7361" s="8">
        <v>1623070.24</v>
      </c>
      <c r="M7361" s="8">
        <v>1013592.36</v>
      </c>
      <c r="N7361" s="8">
        <v>609477.88</v>
      </c>
    </row>
    <row r="7362" spans="1:14" x14ac:dyDescent="0.3">
      <c r="A7362" t="s">
        <v>9</v>
      </c>
      <c r="B7362" t="s">
        <v>69</v>
      </c>
      <c r="C7362" t="s">
        <v>19</v>
      </c>
      <c r="D7362" t="s">
        <v>3</v>
      </c>
      <c r="E7362" t="s">
        <v>15</v>
      </c>
      <c r="F7362" s="5">
        <v>44829</v>
      </c>
      <c r="G7362">
        <v>434485948</v>
      </c>
      <c r="H7362" s="5">
        <v>44868</v>
      </c>
      <c r="I7362">
        <v>2902</v>
      </c>
      <c r="J7362" s="8">
        <v>81.73</v>
      </c>
      <c r="K7362" s="8">
        <v>56.67</v>
      </c>
      <c r="L7362" s="8">
        <v>237180.46</v>
      </c>
      <c r="M7362" s="8">
        <v>164456.34</v>
      </c>
      <c r="N7362" s="8">
        <v>72724.12</v>
      </c>
    </row>
    <row r="7363" spans="1:14" x14ac:dyDescent="0.3">
      <c r="A7363" t="s">
        <v>17</v>
      </c>
      <c r="B7363" t="s">
        <v>59</v>
      </c>
      <c r="C7363" t="s">
        <v>19</v>
      </c>
      <c r="D7363" t="s">
        <v>7</v>
      </c>
      <c r="E7363" t="s">
        <v>15</v>
      </c>
      <c r="F7363" s="5">
        <v>42798</v>
      </c>
      <c r="G7363">
        <v>636312091</v>
      </c>
      <c r="H7363" s="5">
        <v>42812</v>
      </c>
      <c r="I7363">
        <v>7743</v>
      </c>
      <c r="J7363" s="8">
        <v>81.73</v>
      </c>
      <c r="K7363" s="8">
        <v>56.67</v>
      </c>
      <c r="L7363" s="8">
        <v>632835.39</v>
      </c>
      <c r="M7363" s="8">
        <v>438795.81</v>
      </c>
      <c r="N7363" s="8">
        <v>194039.58</v>
      </c>
    </row>
    <row r="7364" spans="1:14" x14ac:dyDescent="0.3">
      <c r="A7364" t="s">
        <v>9</v>
      </c>
      <c r="B7364" t="s">
        <v>44</v>
      </c>
      <c r="C7364" t="s">
        <v>2</v>
      </c>
      <c r="D7364" t="s">
        <v>7</v>
      </c>
      <c r="E7364" t="s">
        <v>23</v>
      </c>
      <c r="F7364" s="5">
        <v>43242</v>
      </c>
      <c r="G7364">
        <v>316466176</v>
      </c>
      <c r="H7364" s="5">
        <v>43253</v>
      </c>
      <c r="I7364">
        <v>8229</v>
      </c>
      <c r="J7364" s="8">
        <v>255.28</v>
      </c>
      <c r="K7364" s="8">
        <v>159.41999999999999</v>
      </c>
      <c r="L7364" s="8">
        <v>2100699.12</v>
      </c>
      <c r="M7364" s="8">
        <v>1311867.18</v>
      </c>
      <c r="N7364" s="8">
        <v>788831.94</v>
      </c>
    </row>
    <row r="7365" spans="1:14" x14ac:dyDescent="0.3">
      <c r="A7365" t="s">
        <v>12</v>
      </c>
      <c r="B7365" t="s">
        <v>32</v>
      </c>
      <c r="C7365" t="s">
        <v>57</v>
      </c>
      <c r="D7365" t="s">
        <v>7</v>
      </c>
      <c r="E7365" t="s">
        <v>23</v>
      </c>
      <c r="F7365" s="5">
        <v>42728</v>
      </c>
      <c r="G7365">
        <v>118747031</v>
      </c>
      <c r="H7365" s="5">
        <v>42776</v>
      </c>
      <c r="I7365">
        <v>8740</v>
      </c>
      <c r="J7365" s="8">
        <v>154.06</v>
      </c>
      <c r="K7365" s="8">
        <v>90.93</v>
      </c>
      <c r="L7365" s="8">
        <v>1346484.4</v>
      </c>
      <c r="M7365" s="8">
        <v>794728.2</v>
      </c>
      <c r="N7365" s="8">
        <v>551756.19999999995</v>
      </c>
    </row>
    <row r="7366" spans="1:14" x14ac:dyDescent="0.3">
      <c r="A7366" t="s">
        <v>0</v>
      </c>
      <c r="B7366" t="s">
        <v>138</v>
      </c>
      <c r="C7366" t="s">
        <v>65</v>
      </c>
      <c r="D7366" t="s">
        <v>3</v>
      </c>
      <c r="E7366" t="s">
        <v>8</v>
      </c>
      <c r="F7366" s="5">
        <v>44680</v>
      </c>
      <c r="G7366">
        <v>307265985</v>
      </c>
      <c r="H7366" s="5">
        <v>44685</v>
      </c>
      <c r="I7366">
        <v>5688</v>
      </c>
      <c r="J7366" s="8">
        <v>668.27</v>
      </c>
      <c r="K7366" s="8">
        <v>502.54</v>
      </c>
      <c r="L7366" s="8">
        <v>3801119.76</v>
      </c>
      <c r="M7366" s="8">
        <v>2858447.52</v>
      </c>
      <c r="N7366" s="8">
        <v>942672.24</v>
      </c>
    </row>
    <row r="7367" spans="1:14" x14ac:dyDescent="0.3">
      <c r="A7367" t="s">
        <v>0</v>
      </c>
      <c r="B7367" t="s">
        <v>48</v>
      </c>
      <c r="C7367" t="s">
        <v>14</v>
      </c>
      <c r="D7367" t="s">
        <v>7</v>
      </c>
      <c r="E7367" t="s">
        <v>4</v>
      </c>
      <c r="F7367" s="5">
        <v>43444</v>
      </c>
      <c r="G7367">
        <v>316446864</v>
      </c>
      <c r="H7367" s="5">
        <v>43447</v>
      </c>
      <c r="I7367">
        <v>2514</v>
      </c>
      <c r="J7367" s="8">
        <v>205.7</v>
      </c>
      <c r="K7367" s="8">
        <v>117.11</v>
      </c>
      <c r="L7367" s="8">
        <v>517129.8</v>
      </c>
      <c r="M7367" s="8">
        <v>294414.53999999998</v>
      </c>
      <c r="N7367" s="8">
        <v>222715.26</v>
      </c>
    </row>
    <row r="7368" spans="1:14" x14ac:dyDescent="0.3">
      <c r="A7368" t="s">
        <v>9</v>
      </c>
      <c r="B7368" t="s">
        <v>133</v>
      </c>
      <c r="C7368" t="s">
        <v>65</v>
      </c>
      <c r="D7368" t="s">
        <v>3</v>
      </c>
      <c r="E7368" t="s">
        <v>4</v>
      </c>
      <c r="F7368" s="5">
        <v>43299</v>
      </c>
      <c r="G7368">
        <v>101025998</v>
      </c>
      <c r="H7368" s="5">
        <v>43323</v>
      </c>
      <c r="I7368">
        <v>4693</v>
      </c>
      <c r="J7368" s="8">
        <v>668.27</v>
      </c>
      <c r="K7368" s="8">
        <v>502.54</v>
      </c>
      <c r="L7368" s="8">
        <v>3136191.11</v>
      </c>
      <c r="M7368" s="8">
        <v>2358420.2200000002</v>
      </c>
      <c r="N7368" s="8">
        <v>777770.89</v>
      </c>
    </row>
    <row r="7369" spans="1:14" x14ac:dyDescent="0.3">
      <c r="A7369" t="s">
        <v>20</v>
      </c>
      <c r="B7369" t="s">
        <v>201</v>
      </c>
      <c r="C7369" t="s">
        <v>57</v>
      </c>
      <c r="D7369" t="s">
        <v>7</v>
      </c>
      <c r="E7369" t="s">
        <v>23</v>
      </c>
      <c r="F7369" s="5">
        <v>44143</v>
      </c>
      <c r="G7369">
        <v>586052215</v>
      </c>
      <c r="H7369" s="5">
        <v>44181</v>
      </c>
      <c r="I7369">
        <v>4729</v>
      </c>
      <c r="J7369" s="8">
        <v>154.06</v>
      </c>
      <c r="K7369" s="8">
        <v>90.93</v>
      </c>
      <c r="L7369" s="8">
        <v>728549.74</v>
      </c>
      <c r="M7369" s="8">
        <v>430007.97</v>
      </c>
      <c r="N7369" s="8">
        <v>298541.77</v>
      </c>
    </row>
    <row r="7370" spans="1:14" x14ac:dyDescent="0.3">
      <c r="A7370" t="s">
        <v>20</v>
      </c>
      <c r="B7370" t="s">
        <v>183</v>
      </c>
      <c r="C7370" t="s">
        <v>11</v>
      </c>
      <c r="D7370" t="s">
        <v>7</v>
      </c>
      <c r="E7370" t="s">
        <v>4</v>
      </c>
      <c r="F7370" s="5">
        <v>43339</v>
      </c>
      <c r="G7370">
        <v>516886842</v>
      </c>
      <c r="H7370" s="5">
        <v>43368</v>
      </c>
      <c r="I7370">
        <v>7158</v>
      </c>
      <c r="J7370" s="8">
        <v>47.45</v>
      </c>
      <c r="K7370" s="8">
        <v>31.79</v>
      </c>
      <c r="L7370" s="8">
        <v>339647.1</v>
      </c>
      <c r="M7370" s="8">
        <v>227552.82</v>
      </c>
      <c r="N7370" s="8">
        <v>112094.28</v>
      </c>
    </row>
    <row r="7371" spans="1:14" x14ac:dyDescent="0.3">
      <c r="A7371" t="s">
        <v>0</v>
      </c>
      <c r="B7371" t="s">
        <v>147</v>
      </c>
      <c r="C7371" t="s">
        <v>57</v>
      </c>
      <c r="D7371" t="s">
        <v>3</v>
      </c>
      <c r="E7371" t="s">
        <v>4</v>
      </c>
      <c r="F7371" s="5">
        <v>43255</v>
      </c>
      <c r="G7371">
        <v>509203708</v>
      </c>
      <c r="H7371" s="5">
        <v>43275</v>
      </c>
      <c r="I7371">
        <v>3548</v>
      </c>
      <c r="J7371" s="8">
        <v>154.06</v>
      </c>
      <c r="K7371" s="8">
        <v>90.93</v>
      </c>
      <c r="L7371" s="8">
        <v>546604.88</v>
      </c>
      <c r="M7371" s="8">
        <v>322619.64</v>
      </c>
      <c r="N7371" s="8">
        <v>223985.24</v>
      </c>
    </row>
    <row r="7372" spans="1:14" x14ac:dyDescent="0.3">
      <c r="A7372" t="s">
        <v>9</v>
      </c>
      <c r="B7372" t="s">
        <v>87</v>
      </c>
      <c r="C7372" t="s">
        <v>31</v>
      </c>
      <c r="D7372" t="s">
        <v>3</v>
      </c>
      <c r="E7372" t="s">
        <v>23</v>
      </c>
      <c r="F7372" s="5">
        <v>42112</v>
      </c>
      <c r="G7372">
        <v>798989140</v>
      </c>
      <c r="H7372" s="5">
        <v>42159</v>
      </c>
      <c r="I7372">
        <v>7497</v>
      </c>
      <c r="J7372" s="8">
        <v>437.2</v>
      </c>
      <c r="K7372" s="8">
        <v>263.33</v>
      </c>
      <c r="L7372" s="8">
        <v>3277688.4</v>
      </c>
      <c r="M7372" s="8">
        <v>1974185.01</v>
      </c>
      <c r="N7372" s="8">
        <v>1303503.3899999999</v>
      </c>
    </row>
    <row r="7373" spans="1:14" x14ac:dyDescent="0.3">
      <c r="A7373" t="s">
        <v>12</v>
      </c>
      <c r="B7373" t="s">
        <v>73</v>
      </c>
      <c r="C7373" t="s">
        <v>14</v>
      </c>
      <c r="D7373" t="s">
        <v>7</v>
      </c>
      <c r="E7373" t="s">
        <v>15</v>
      </c>
      <c r="F7373" s="5">
        <v>44595</v>
      </c>
      <c r="G7373">
        <v>792541968</v>
      </c>
      <c r="H7373" s="5">
        <v>44628</v>
      </c>
      <c r="I7373">
        <v>9635</v>
      </c>
      <c r="J7373" s="8">
        <v>205.7</v>
      </c>
      <c r="K7373" s="8">
        <v>117.11</v>
      </c>
      <c r="L7373" s="8">
        <v>1981919.5</v>
      </c>
      <c r="M7373" s="8">
        <v>1128354.8500000001</v>
      </c>
      <c r="N7373" s="8">
        <v>853564.65</v>
      </c>
    </row>
    <row r="7374" spans="1:14" x14ac:dyDescent="0.3">
      <c r="A7374" t="s">
        <v>9</v>
      </c>
      <c r="B7374" t="s">
        <v>95</v>
      </c>
      <c r="C7374" t="s">
        <v>65</v>
      </c>
      <c r="D7374" t="s">
        <v>3</v>
      </c>
      <c r="E7374" t="s">
        <v>23</v>
      </c>
      <c r="F7374" s="5">
        <v>42162</v>
      </c>
      <c r="G7374">
        <v>416473519</v>
      </c>
      <c r="H7374" s="5">
        <v>42178</v>
      </c>
      <c r="I7374">
        <v>2624</v>
      </c>
      <c r="J7374" s="8">
        <v>668.27</v>
      </c>
      <c r="K7374" s="8">
        <v>502.54</v>
      </c>
      <c r="L7374" s="8">
        <v>1753540.48</v>
      </c>
      <c r="M7374" s="8">
        <v>1318664.96</v>
      </c>
      <c r="N7374" s="8">
        <v>434875.52</v>
      </c>
    </row>
    <row r="7375" spans="1:14" x14ac:dyDescent="0.3">
      <c r="A7375" t="s">
        <v>0</v>
      </c>
      <c r="B7375" t="s">
        <v>197</v>
      </c>
      <c r="C7375" t="s">
        <v>29</v>
      </c>
      <c r="D7375" t="s">
        <v>7</v>
      </c>
      <c r="E7375" t="s">
        <v>8</v>
      </c>
      <c r="F7375" s="5">
        <v>43435</v>
      </c>
      <c r="G7375">
        <v>567707622</v>
      </c>
      <c r="H7375" s="5">
        <v>43456</v>
      </c>
      <c r="I7375">
        <v>6156</v>
      </c>
      <c r="J7375" s="8">
        <v>651.21</v>
      </c>
      <c r="K7375" s="8">
        <v>524.96</v>
      </c>
      <c r="L7375" s="8">
        <v>4008848.76</v>
      </c>
      <c r="M7375" s="8">
        <v>3231653.76</v>
      </c>
      <c r="N7375" s="8">
        <v>777195</v>
      </c>
    </row>
    <row r="7376" spans="1:14" x14ac:dyDescent="0.3">
      <c r="A7376" t="s">
        <v>12</v>
      </c>
      <c r="B7376" t="s">
        <v>127</v>
      </c>
      <c r="C7376" t="s">
        <v>65</v>
      </c>
      <c r="D7376" t="s">
        <v>7</v>
      </c>
      <c r="E7376" t="s">
        <v>8</v>
      </c>
      <c r="F7376" s="5">
        <v>42343</v>
      </c>
      <c r="G7376">
        <v>863480603</v>
      </c>
      <c r="H7376" s="5">
        <v>42381</v>
      </c>
      <c r="I7376">
        <v>1954</v>
      </c>
      <c r="J7376" s="8">
        <v>668.27</v>
      </c>
      <c r="K7376" s="8">
        <v>502.54</v>
      </c>
      <c r="L7376" s="8">
        <v>1305799.58</v>
      </c>
      <c r="M7376" s="8">
        <v>981963.16</v>
      </c>
      <c r="N7376" s="8">
        <v>323836.42</v>
      </c>
    </row>
    <row r="7377" spans="1:14" x14ac:dyDescent="0.3">
      <c r="A7377" t="s">
        <v>12</v>
      </c>
      <c r="B7377" t="s">
        <v>129</v>
      </c>
      <c r="C7377" t="s">
        <v>11</v>
      </c>
      <c r="D7377" t="s">
        <v>7</v>
      </c>
      <c r="E7377" t="s">
        <v>15</v>
      </c>
      <c r="F7377" s="5">
        <v>42207</v>
      </c>
      <c r="G7377">
        <v>991341292</v>
      </c>
      <c r="H7377" s="5">
        <v>42249</v>
      </c>
      <c r="I7377">
        <v>8773</v>
      </c>
      <c r="J7377" s="8">
        <v>47.45</v>
      </c>
      <c r="K7377" s="8">
        <v>31.79</v>
      </c>
      <c r="L7377" s="8">
        <v>416278.85</v>
      </c>
      <c r="M7377" s="8">
        <v>278893.67</v>
      </c>
      <c r="N7377" s="8">
        <v>137385.18</v>
      </c>
    </row>
    <row r="7378" spans="1:14" x14ac:dyDescent="0.3">
      <c r="A7378" t="s">
        <v>9</v>
      </c>
      <c r="B7378" t="s">
        <v>72</v>
      </c>
      <c r="C7378" t="s">
        <v>14</v>
      </c>
      <c r="D7378" t="s">
        <v>3</v>
      </c>
      <c r="E7378" t="s">
        <v>23</v>
      </c>
      <c r="F7378" s="5">
        <v>44545</v>
      </c>
      <c r="G7378">
        <v>259151017</v>
      </c>
      <c r="H7378" s="5">
        <v>44205</v>
      </c>
      <c r="I7378">
        <v>7400</v>
      </c>
      <c r="J7378" s="8">
        <v>205.7</v>
      </c>
      <c r="K7378" s="8">
        <v>117.11</v>
      </c>
      <c r="L7378" s="8">
        <v>1522180</v>
      </c>
      <c r="M7378" s="8">
        <v>866614</v>
      </c>
      <c r="N7378" s="8">
        <v>655566</v>
      </c>
    </row>
    <row r="7379" spans="1:14" x14ac:dyDescent="0.3">
      <c r="A7379" t="s">
        <v>12</v>
      </c>
      <c r="B7379" t="s">
        <v>93</v>
      </c>
      <c r="C7379" t="s">
        <v>65</v>
      </c>
      <c r="D7379" t="s">
        <v>7</v>
      </c>
      <c r="E7379" t="s">
        <v>8</v>
      </c>
      <c r="F7379" s="5">
        <v>42262</v>
      </c>
      <c r="G7379">
        <v>745083606</v>
      </c>
      <c r="H7379" s="5">
        <v>42277</v>
      </c>
      <c r="I7379">
        <v>5651</v>
      </c>
      <c r="J7379" s="8">
        <v>668.27</v>
      </c>
      <c r="K7379" s="8">
        <v>502.54</v>
      </c>
      <c r="L7379" s="8">
        <v>3776393.77</v>
      </c>
      <c r="M7379" s="8">
        <v>2839853.54</v>
      </c>
      <c r="N7379" s="8">
        <v>936540.23</v>
      </c>
    </row>
    <row r="7380" spans="1:14" x14ac:dyDescent="0.3">
      <c r="A7380" t="s">
        <v>9</v>
      </c>
      <c r="B7380" t="s">
        <v>56</v>
      </c>
      <c r="C7380" t="s">
        <v>19</v>
      </c>
      <c r="D7380" t="s">
        <v>7</v>
      </c>
      <c r="E7380" t="s">
        <v>23</v>
      </c>
      <c r="F7380" s="5">
        <v>42272</v>
      </c>
      <c r="G7380">
        <v>547625386</v>
      </c>
      <c r="H7380" s="5">
        <v>42276</v>
      </c>
      <c r="I7380">
        <v>3376</v>
      </c>
      <c r="J7380" s="8">
        <v>81.73</v>
      </c>
      <c r="K7380" s="8">
        <v>56.67</v>
      </c>
      <c r="L7380" s="8">
        <v>275920.48</v>
      </c>
      <c r="M7380" s="8">
        <v>191317.92</v>
      </c>
      <c r="N7380" s="8">
        <v>84602.559999999998</v>
      </c>
    </row>
    <row r="7381" spans="1:14" x14ac:dyDescent="0.3">
      <c r="A7381" t="s">
        <v>17</v>
      </c>
      <c r="B7381" t="s">
        <v>135</v>
      </c>
      <c r="C7381" t="s">
        <v>11</v>
      </c>
      <c r="D7381" t="s">
        <v>7</v>
      </c>
      <c r="E7381" t="s">
        <v>8</v>
      </c>
      <c r="F7381" s="5">
        <v>43606</v>
      </c>
      <c r="G7381">
        <v>535575187</v>
      </c>
      <c r="H7381" s="5">
        <v>43629</v>
      </c>
      <c r="I7381">
        <v>7454</v>
      </c>
      <c r="J7381" s="8">
        <v>47.45</v>
      </c>
      <c r="K7381" s="8">
        <v>31.79</v>
      </c>
      <c r="L7381" s="8">
        <v>353692.3</v>
      </c>
      <c r="M7381" s="8">
        <v>236962.66</v>
      </c>
      <c r="N7381" s="8">
        <v>116729.64</v>
      </c>
    </row>
    <row r="7382" spans="1:14" x14ac:dyDescent="0.3">
      <c r="A7382" t="s">
        <v>20</v>
      </c>
      <c r="B7382" t="s">
        <v>168</v>
      </c>
      <c r="C7382" t="s">
        <v>36</v>
      </c>
      <c r="D7382" t="s">
        <v>3</v>
      </c>
      <c r="E7382" t="s">
        <v>4</v>
      </c>
      <c r="F7382" s="5">
        <v>44226</v>
      </c>
      <c r="G7382">
        <v>298044335</v>
      </c>
      <c r="H7382" s="5">
        <v>44240</v>
      </c>
      <c r="I7382">
        <v>6797</v>
      </c>
      <c r="J7382" s="8">
        <v>421.89</v>
      </c>
      <c r="K7382" s="8">
        <v>364.69</v>
      </c>
      <c r="L7382" s="8">
        <v>2867586.33</v>
      </c>
      <c r="M7382" s="8">
        <v>2478797.9300000002</v>
      </c>
      <c r="N7382" s="8">
        <v>388788.4</v>
      </c>
    </row>
    <row r="7383" spans="1:14" x14ac:dyDescent="0.3">
      <c r="A7383" t="s">
        <v>9</v>
      </c>
      <c r="B7383" t="s">
        <v>49</v>
      </c>
      <c r="C7383" t="s">
        <v>45</v>
      </c>
      <c r="D7383" t="s">
        <v>3</v>
      </c>
      <c r="E7383" t="s">
        <v>23</v>
      </c>
      <c r="F7383" s="5">
        <v>42400</v>
      </c>
      <c r="G7383">
        <v>394456660</v>
      </c>
      <c r="H7383" s="5">
        <v>42409</v>
      </c>
      <c r="I7383">
        <v>7346</v>
      </c>
      <c r="J7383" s="8">
        <v>9.33</v>
      </c>
      <c r="K7383" s="8">
        <v>6.92</v>
      </c>
      <c r="L7383" s="8">
        <v>68538.179999999993</v>
      </c>
      <c r="M7383" s="8">
        <v>50834.32</v>
      </c>
      <c r="N7383" s="8">
        <v>17703.86</v>
      </c>
    </row>
    <row r="7384" spans="1:14" x14ac:dyDescent="0.3">
      <c r="A7384" t="s">
        <v>9</v>
      </c>
      <c r="B7384" t="s">
        <v>133</v>
      </c>
      <c r="C7384" t="s">
        <v>2</v>
      </c>
      <c r="D7384" t="s">
        <v>3</v>
      </c>
      <c r="E7384" t="s">
        <v>4</v>
      </c>
      <c r="F7384" s="5">
        <v>43101</v>
      </c>
      <c r="G7384">
        <v>104548490</v>
      </c>
      <c r="H7384" s="5">
        <v>43105</v>
      </c>
      <c r="I7384">
        <v>7076</v>
      </c>
      <c r="J7384" s="8">
        <v>255.28</v>
      </c>
      <c r="K7384" s="8">
        <v>159.41999999999999</v>
      </c>
      <c r="L7384" s="8">
        <v>1806361.28</v>
      </c>
      <c r="M7384" s="8">
        <v>1128055.92</v>
      </c>
      <c r="N7384" s="8">
        <v>678305.36</v>
      </c>
    </row>
    <row r="7385" spans="1:14" x14ac:dyDescent="0.3">
      <c r="A7385" t="s">
        <v>9</v>
      </c>
      <c r="B7385" t="s">
        <v>103</v>
      </c>
      <c r="C7385" t="s">
        <v>57</v>
      </c>
      <c r="D7385" t="s">
        <v>3</v>
      </c>
      <c r="E7385" t="s">
        <v>4</v>
      </c>
      <c r="F7385" s="5">
        <v>44726</v>
      </c>
      <c r="G7385">
        <v>578368651</v>
      </c>
      <c r="H7385" s="5">
        <v>44759</v>
      </c>
      <c r="I7385">
        <v>991</v>
      </c>
      <c r="J7385" s="8">
        <v>154.06</v>
      </c>
      <c r="K7385" s="8">
        <v>90.93</v>
      </c>
      <c r="L7385" s="8">
        <v>152673.46</v>
      </c>
      <c r="M7385" s="8">
        <v>90111.63</v>
      </c>
      <c r="N7385" s="8">
        <v>62561.83</v>
      </c>
    </row>
    <row r="7386" spans="1:14" x14ac:dyDescent="0.3">
      <c r="A7386" t="s">
        <v>12</v>
      </c>
      <c r="B7386" t="s">
        <v>107</v>
      </c>
      <c r="C7386" t="s">
        <v>11</v>
      </c>
      <c r="D7386" t="s">
        <v>7</v>
      </c>
      <c r="E7386" t="s">
        <v>23</v>
      </c>
      <c r="F7386" s="5">
        <v>43868</v>
      </c>
      <c r="G7386">
        <v>786278474</v>
      </c>
      <c r="H7386" s="5">
        <v>43909</v>
      </c>
      <c r="I7386">
        <v>6128</v>
      </c>
      <c r="J7386" s="8">
        <v>47.45</v>
      </c>
      <c r="K7386" s="8">
        <v>31.79</v>
      </c>
      <c r="L7386" s="8">
        <v>290773.59999999998</v>
      </c>
      <c r="M7386" s="8">
        <v>194809.12</v>
      </c>
      <c r="N7386" s="8">
        <v>95964.479999999996</v>
      </c>
    </row>
    <row r="7387" spans="1:14" x14ac:dyDescent="0.3">
      <c r="A7387" t="s">
        <v>12</v>
      </c>
      <c r="B7387" t="s">
        <v>61</v>
      </c>
      <c r="C7387" t="s">
        <v>29</v>
      </c>
      <c r="D7387" t="s">
        <v>3</v>
      </c>
      <c r="E7387" t="s">
        <v>23</v>
      </c>
      <c r="F7387" s="5">
        <v>42127</v>
      </c>
      <c r="G7387">
        <v>668951785</v>
      </c>
      <c r="H7387" s="5">
        <v>42139</v>
      </c>
      <c r="I7387">
        <v>6554</v>
      </c>
      <c r="J7387" s="8">
        <v>651.21</v>
      </c>
      <c r="K7387" s="8">
        <v>524.96</v>
      </c>
      <c r="L7387" s="8">
        <v>4268030.34</v>
      </c>
      <c r="M7387" s="8">
        <v>3440587.84</v>
      </c>
      <c r="N7387" s="8">
        <v>827442.5</v>
      </c>
    </row>
    <row r="7388" spans="1:14" x14ac:dyDescent="0.3">
      <c r="A7388" t="s">
        <v>9</v>
      </c>
      <c r="B7388" t="s">
        <v>165</v>
      </c>
      <c r="C7388" t="s">
        <v>14</v>
      </c>
      <c r="D7388" t="s">
        <v>3</v>
      </c>
      <c r="E7388" t="s">
        <v>4</v>
      </c>
      <c r="F7388" s="5">
        <v>44571</v>
      </c>
      <c r="G7388">
        <v>687374913</v>
      </c>
      <c r="H7388" s="5">
        <v>44618</v>
      </c>
      <c r="I7388">
        <v>8367</v>
      </c>
      <c r="J7388" s="8">
        <v>205.7</v>
      </c>
      <c r="K7388" s="8">
        <v>117.11</v>
      </c>
      <c r="L7388" s="8">
        <v>1721091.9</v>
      </c>
      <c r="M7388" s="8">
        <v>979859.37</v>
      </c>
      <c r="N7388" s="8">
        <v>741232.53</v>
      </c>
    </row>
    <row r="7389" spans="1:14" x14ac:dyDescent="0.3">
      <c r="A7389" t="s">
        <v>0</v>
      </c>
      <c r="B7389" t="s">
        <v>159</v>
      </c>
      <c r="C7389" t="s">
        <v>36</v>
      </c>
      <c r="D7389" t="s">
        <v>3</v>
      </c>
      <c r="E7389" t="s">
        <v>15</v>
      </c>
      <c r="F7389" s="5">
        <v>43688</v>
      </c>
      <c r="G7389">
        <v>472846686</v>
      </c>
      <c r="H7389" s="5">
        <v>43718</v>
      </c>
      <c r="I7389">
        <v>4697</v>
      </c>
      <c r="J7389" s="8">
        <v>421.89</v>
      </c>
      <c r="K7389" s="8">
        <v>364.69</v>
      </c>
      <c r="L7389" s="8">
        <v>1981617.33</v>
      </c>
      <c r="M7389" s="8">
        <v>1712948.93</v>
      </c>
      <c r="N7389" s="8">
        <v>268668.40000000002</v>
      </c>
    </row>
    <row r="7390" spans="1:14" x14ac:dyDescent="0.3">
      <c r="A7390" t="s">
        <v>17</v>
      </c>
      <c r="B7390" t="s">
        <v>28</v>
      </c>
      <c r="C7390" t="s">
        <v>22</v>
      </c>
      <c r="D7390" t="s">
        <v>3</v>
      </c>
      <c r="E7390" t="s">
        <v>8</v>
      </c>
      <c r="F7390" s="5">
        <v>43213</v>
      </c>
      <c r="G7390">
        <v>176978433</v>
      </c>
      <c r="H7390" s="5">
        <v>43225</v>
      </c>
      <c r="I7390">
        <v>706</v>
      </c>
      <c r="J7390" s="8">
        <v>109.28</v>
      </c>
      <c r="K7390" s="8">
        <v>35.840000000000003</v>
      </c>
      <c r="L7390" s="8">
        <v>77151.679999999993</v>
      </c>
      <c r="M7390" s="8">
        <v>25303.040000000001</v>
      </c>
      <c r="N7390" s="8">
        <v>51848.639999999999</v>
      </c>
    </row>
    <row r="7391" spans="1:14" x14ac:dyDescent="0.3">
      <c r="A7391" t="s">
        <v>9</v>
      </c>
      <c r="B7391" t="s">
        <v>165</v>
      </c>
      <c r="C7391" t="s">
        <v>57</v>
      </c>
      <c r="D7391" t="s">
        <v>3</v>
      </c>
      <c r="E7391" t="s">
        <v>4</v>
      </c>
      <c r="F7391" s="5">
        <v>44108</v>
      </c>
      <c r="G7391">
        <v>921693980</v>
      </c>
      <c r="H7391" s="5">
        <v>44139</v>
      </c>
      <c r="I7391">
        <v>8586</v>
      </c>
      <c r="J7391" s="8">
        <v>154.06</v>
      </c>
      <c r="K7391" s="8">
        <v>90.93</v>
      </c>
      <c r="L7391" s="8">
        <v>1322759.1599999999</v>
      </c>
      <c r="M7391" s="8">
        <v>780724.98</v>
      </c>
      <c r="N7391" s="8">
        <v>542034.18000000005</v>
      </c>
    </row>
    <row r="7392" spans="1:14" x14ac:dyDescent="0.3">
      <c r="A7392" t="s">
        <v>9</v>
      </c>
      <c r="B7392" t="s">
        <v>88</v>
      </c>
      <c r="C7392" t="s">
        <v>31</v>
      </c>
      <c r="D7392" t="s">
        <v>3</v>
      </c>
      <c r="E7392" t="s">
        <v>4</v>
      </c>
      <c r="F7392" s="5">
        <v>44804</v>
      </c>
      <c r="G7392">
        <v>749229657</v>
      </c>
      <c r="H7392" s="5">
        <v>44842</v>
      </c>
      <c r="I7392">
        <v>2560</v>
      </c>
      <c r="J7392" s="8">
        <v>437.2</v>
      </c>
      <c r="K7392" s="8">
        <v>263.33</v>
      </c>
      <c r="L7392" s="8">
        <v>1119232</v>
      </c>
      <c r="M7392" s="8">
        <v>674124.80000000005</v>
      </c>
      <c r="N7392" s="8">
        <v>445107.20000000001</v>
      </c>
    </row>
    <row r="7393" spans="1:14" x14ac:dyDescent="0.3">
      <c r="A7393" t="s">
        <v>0</v>
      </c>
      <c r="B7393" t="s">
        <v>101</v>
      </c>
      <c r="C7393" t="s">
        <v>36</v>
      </c>
      <c r="D7393" t="s">
        <v>7</v>
      </c>
      <c r="E7393" t="s">
        <v>4</v>
      </c>
      <c r="F7393" s="5">
        <v>43314</v>
      </c>
      <c r="G7393">
        <v>472134292</v>
      </c>
      <c r="H7393" s="5">
        <v>43337</v>
      </c>
      <c r="I7393">
        <v>3884</v>
      </c>
      <c r="J7393" s="8">
        <v>421.89</v>
      </c>
      <c r="K7393" s="8">
        <v>364.69</v>
      </c>
      <c r="L7393" s="8">
        <v>1638620.76</v>
      </c>
      <c r="M7393" s="8">
        <v>1416455.96</v>
      </c>
      <c r="N7393" s="8">
        <v>222164.8</v>
      </c>
    </row>
    <row r="7394" spans="1:14" x14ac:dyDescent="0.3">
      <c r="A7394" t="s">
        <v>12</v>
      </c>
      <c r="B7394" t="s">
        <v>16</v>
      </c>
      <c r="C7394" t="s">
        <v>31</v>
      </c>
      <c r="D7394" t="s">
        <v>3</v>
      </c>
      <c r="E7394" t="s">
        <v>4</v>
      </c>
      <c r="F7394" s="5">
        <v>42732</v>
      </c>
      <c r="G7394">
        <v>523269212</v>
      </c>
      <c r="H7394" s="5">
        <v>42770</v>
      </c>
      <c r="I7394">
        <v>5843</v>
      </c>
      <c r="J7394" s="8">
        <v>437.2</v>
      </c>
      <c r="K7394" s="8">
        <v>263.33</v>
      </c>
      <c r="L7394" s="8">
        <v>2554559.6</v>
      </c>
      <c r="M7394" s="8">
        <v>1538637.19</v>
      </c>
      <c r="N7394" s="8">
        <v>1015922.41</v>
      </c>
    </row>
    <row r="7395" spans="1:14" x14ac:dyDescent="0.3">
      <c r="A7395" t="s">
        <v>9</v>
      </c>
      <c r="B7395" t="s">
        <v>27</v>
      </c>
      <c r="C7395" t="s">
        <v>45</v>
      </c>
      <c r="D7395" t="s">
        <v>3</v>
      </c>
      <c r="E7395" t="s">
        <v>23</v>
      </c>
      <c r="F7395" s="5">
        <v>42082</v>
      </c>
      <c r="G7395">
        <v>505808246</v>
      </c>
      <c r="H7395" s="5">
        <v>42106</v>
      </c>
      <c r="I7395">
        <v>8755</v>
      </c>
      <c r="J7395" s="8">
        <v>9.33</v>
      </c>
      <c r="K7395" s="8">
        <v>6.92</v>
      </c>
      <c r="L7395" s="8">
        <v>81684.149999999994</v>
      </c>
      <c r="M7395" s="8">
        <v>60584.6</v>
      </c>
      <c r="N7395" s="8">
        <v>21099.55</v>
      </c>
    </row>
    <row r="7396" spans="1:14" x14ac:dyDescent="0.3">
      <c r="A7396" t="s">
        <v>20</v>
      </c>
      <c r="B7396" t="s">
        <v>140</v>
      </c>
      <c r="C7396" t="s">
        <v>29</v>
      </c>
      <c r="D7396" t="s">
        <v>3</v>
      </c>
      <c r="E7396" t="s">
        <v>23</v>
      </c>
      <c r="F7396" s="5">
        <v>42082</v>
      </c>
      <c r="G7396">
        <v>543237721</v>
      </c>
      <c r="H7396" s="5">
        <v>42119</v>
      </c>
      <c r="I7396">
        <v>4969</v>
      </c>
      <c r="J7396" s="8">
        <v>651.21</v>
      </c>
      <c r="K7396" s="8">
        <v>524.96</v>
      </c>
      <c r="L7396" s="8">
        <v>3235862.49</v>
      </c>
      <c r="M7396" s="8">
        <v>2608526.2400000002</v>
      </c>
      <c r="N7396" s="8">
        <v>627336.25</v>
      </c>
    </row>
    <row r="7397" spans="1:14" x14ac:dyDescent="0.3">
      <c r="A7397" t="s">
        <v>9</v>
      </c>
      <c r="B7397" t="s">
        <v>49</v>
      </c>
      <c r="C7397" t="s">
        <v>65</v>
      </c>
      <c r="D7397" t="s">
        <v>3</v>
      </c>
      <c r="E7397" t="s">
        <v>15</v>
      </c>
      <c r="F7397" s="5">
        <v>44072</v>
      </c>
      <c r="G7397">
        <v>829356467</v>
      </c>
      <c r="H7397" s="5">
        <v>44090</v>
      </c>
      <c r="I7397">
        <v>3864</v>
      </c>
      <c r="J7397" s="8">
        <v>668.27</v>
      </c>
      <c r="K7397" s="8">
        <v>502.54</v>
      </c>
      <c r="L7397" s="8">
        <v>2582195.2799999998</v>
      </c>
      <c r="M7397" s="8">
        <v>1941814.56</v>
      </c>
      <c r="N7397" s="8">
        <v>640380.72</v>
      </c>
    </row>
    <row r="7398" spans="1:14" x14ac:dyDescent="0.3">
      <c r="A7398" t="s">
        <v>20</v>
      </c>
      <c r="B7398" t="s">
        <v>81</v>
      </c>
      <c r="C7398" t="s">
        <v>29</v>
      </c>
      <c r="D7398" t="s">
        <v>3</v>
      </c>
      <c r="E7398" t="s">
        <v>23</v>
      </c>
      <c r="F7398" s="5">
        <v>44513</v>
      </c>
      <c r="G7398">
        <v>278275811</v>
      </c>
      <c r="H7398" s="5">
        <v>44537</v>
      </c>
      <c r="I7398">
        <v>6851</v>
      </c>
      <c r="J7398" s="8">
        <v>651.21</v>
      </c>
      <c r="K7398" s="8">
        <v>524.96</v>
      </c>
      <c r="L7398" s="8">
        <v>4461439.71</v>
      </c>
      <c r="M7398" s="8">
        <v>3596500.96</v>
      </c>
      <c r="N7398" s="8">
        <v>864938.75</v>
      </c>
    </row>
    <row r="7399" spans="1:14" x14ac:dyDescent="0.3">
      <c r="A7399" t="s">
        <v>0</v>
      </c>
      <c r="B7399" t="s">
        <v>160</v>
      </c>
      <c r="C7399" t="s">
        <v>29</v>
      </c>
      <c r="D7399" t="s">
        <v>3</v>
      </c>
      <c r="E7399" t="s">
        <v>15</v>
      </c>
      <c r="F7399" s="5">
        <v>43251</v>
      </c>
      <c r="G7399">
        <v>574419581</v>
      </c>
      <c r="H7399" s="5">
        <v>43300</v>
      </c>
      <c r="I7399">
        <v>2374</v>
      </c>
      <c r="J7399" s="8">
        <v>651.21</v>
      </c>
      <c r="K7399" s="8">
        <v>524.96</v>
      </c>
      <c r="L7399" s="8">
        <v>1545972.54</v>
      </c>
      <c r="M7399" s="8">
        <v>1246255.04</v>
      </c>
      <c r="N7399" s="8">
        <v>299717.5</v>
      </c>
    </row>
    <row r="7400" spans="1:14" x14ac:dyDescent="0.3">
      <c r="A7400" t="s">
        <v>9</v>
      </c>
      <c r="B7400" t="s">
        <v>10</v>
      </c>
      <c r="C7400" t="s">
        <v>14</v>
      </c>
      <c r="D7400" t="s">
        <v>7</v>
      </c>
      <c r="E7400" t="s">
        <v>8</v>
      </c>
      <c r="F7400" s="5">
        <v>42144</v>
      </c>
      <c r="G7400">
        <v>322524106</v>
      </c>
      <c r="H7400" s="5">
        <v>42144</v>
      </c>
      <c r="I7400">
        <v>905</v>
      </c>
      <c r="J7400" s="8">
        <v>205.7</v>
      </c>
      <c r="K7400" s="8">
        <v>117.11</v>
      </c>
      <c r="L7400" s="8">
        <v>186158.5</v>
      </c>
      <c r="M7400" s="8">
        <v>105984.55</v>
      </c>
      <c r="N7400" s="8">
        <v>80173.95</v>
      </c>
    </row>
    <row r="7401" spans="1:14" x14ac:dyDescent="0.3">
      <c r="A7401" t="s">
        <v>9</v>
      </c>
      <c r="B7401" t="s">
        <v>96</v>
      </c>
      <c r="C7401" t="s">
        <v>14</v>
      </c>
      <c r="D7401" t="s">
        <v>7</v>
      </c>
      <c r="E7401" t="s">
        <v>4</v>
      </c>
      <c r="F7401" s="5">
        <v>43357</v>
      </c>
      <c r="G7401">
        <v>897638213</v>
      </c>
      <c r="H7401" s="5">
        <v>43381</v>
      </c>
      <c r="I7401">
        <v>9950</v>
      </c>
      <c r="J7401" s="8">
        <v>205.7</v>
      </c>
      <c r="K7401" s="8">
        <v>117.11</v>
      </c>
      <c r="L7401" s="8">
        <v>2046715</v>
      </c>
      <c r="M7401" s="8">
        <v>1165244.5</v>
      </c>
      <c r="N7401" s="8">
        <v>881470.5</v>
      </c>
    </row>
    <row r="7402" spans="1:14" x14ac:dyDescent="0.3">
      <c r="A7402" t="s">
        <v>17</v>
      </c>
      <c r="B7402" t="s">
        <v>163</v>
      </c>
      <c r="C7402" t="s">
        <v>19</v>
      </c>
      <c r="D7402" t="s">
        <v>7</v>
      </c>
      <c r="E7402" t="s">
        <v>4</v>
      </c>
      <c r="F7402" s="5">
        <v>43600</v>
      </c>
      <c r="G7402">
        <v>595123231</v>
      </c>
      <c r="H7402" s="5">
        <v>43629</v>
      </c>
      <c r="I7402">
        <v>9044</v>
      </c>
      <c r="J7402" s="8">
        <v>81.73</v>
      </c>
      <c r="K7402" s="8">
        <v>56.67</v>
      </c>
      <c r="L7402" s="8">
        <v>739166.12</v>
      </c>
      <c r="M7402" s="8">
        <v>512523.48</v>
      </c>
      <c r="N7402" s="8">
        <v>226642.64</v>
      </c>
    </row>
    <row r="7403" spans="1:14" x14ac:dyDescent="0.3">
      <c r="A7403" t="s">
        <v>9</v>
      </c>
      <c r="B7403" t="s">
        <v>167</v>
      </c>
      <c r="C7403" t="s">
        <v>2</v>
      </c>
      <c r="D7403" t="s">
        <v>7</v>
      </c>
      <c r="E7403" t="s">
        <v>15</v>
      </c>
      <c r="F7403" s="5">
        <v>42817</v>
      </c>
      <c r="G7403">
        <v>480652987</v>
      </c>
      <c r="H7403" s="5">
        <v>42830</v>
      </c>
      <c r="I7403">
        <v>4755</v>
      </c>
      <c r="J7403" s="8">
        <v>255.28</v>
      </c>
      <c r="K7403" s="8">
        <v>159.41999999999999</v>
      </c>
      <c r="L7403" s="8">
        <v>1213856.3999999999</v>
      </c>
      <c r="M7403" s="8">
        <v>758042.1</v>
      </c>
      <c r="N7403" s="8">
        <v>455814.3</v>
      </c>
    </row>
    <row r="7404" spans="1:14" x14ac:dyDescent="0.3">
      <c r="A7404" t="s">
        <v>9</v>
      </c>
      <c r="B7404" t="s">
        <v>154</v>
      </c>
      <c r="C7404" t="s">
        <v>29</v>
      </c>
      <c r="D7404" t="s">
        <v>3</v>
      </c>
      <c r="E7404" t="s">
        <v>8</v>
      </c>
      <c r="F7404" s="5">
        <v>44732</v>
      </c>
      <c r="G7404">
        <v>340213811</v>
      </c>
      <c r="H7404" s="5">
        <v>44768</v>
      </c>
      <c r="I7404">
        <v>5682</v>
      </c>
      <c r="J7404" s="8">
        <v>651.21</v>
      </c>
      <c r="K7404" s="8">
        <v>524.96</v>
      </c>
      <c r="L7404" s="8">
        <v>3700175.22</v>
      </c>
      <c r="M7404" s="8">
        <v>2982822.72</v>
      </c>
      <c r="N7404" s="8">
        <v>717352.5</v>
      </c>
    </row>
    <row r="7405" spans="1:14" x14ac:dyDescent="0.3">
      <c r="A7405" t="s">
        <v>12</v>
      </c>
      <c r="B7405" t="s">
        <v>32</v>
      </c>
      <c r="C7405" t="s">
        <v>14</v>
      </c>
      <c r="D7405" t="s">
        <v>3</v>
      </c>
      <c r="E7405" t="s">
        <v>8</v>
      </c>
      <c r="F7405" s="5">
        <v>43987</v>
      </c>
      <c r="G7405">
        <v>930104529</v>
      </c>
      <c r="H7405" s="5">
        <v>44036</v>
      </c>
      <c r="I7405">
        <v>7454</v>
      </c>
      <c r="J7405" s="8">
        <v>205.7</v>
      </c>
      <c r="K7405" s="8">
        <v>117.11</v>
      </c>
      <c r="L7405" s="8">
        <v>1533287.8</v>
      </c>
      <c r="M7405" s="8">
        <v>872937.94</v>
      </c>
      <c r="N7405" s="8">
        <v>660349.86</v>
      </c>
    </row>
    <row r="7406" spans="1:14" x14ac:dyDescent="0.3">
      <c r="A7406" t="s">
        <v>9</v>
      </c>
      <c r="B7406" t="s">
        <v>178</v>
      </c>
      <c r="C7406" t="s">
        <v>2</v>
      </c>
      <c r="D7406" t="s">
        <v>3</v>
      </c>
      <c r="E7406" t="s">
        <v>23</v>
      </c>
      <c r="F7406" s="5">
        <v>43544</v>
      </c>
      <c r="G7406">
        <v>826936471</v>
      </c>
      <c r="H7406" s="5">
        <v>43554</v>
      </c>
      <c r="I7406">
        <v>7733</v>
      </c>
      <c r="J7406" s="8">
        <v>255.28</v>
      </c>
      <c r="K7406" s="8">
        <v>159.41999999999999</v>
      </c>
      <c r="L7406" s="8">
        <v>1974080.24</v>
      </c>
      <c r="M7406" s="8">
        <v>1232794.8600000001</v>
      </c>
      <c r="N7406" s="8">
        <v>741285.38</v>
      </c>
    </row>
    <row r="7407" spans="1:14" x14ac:dyDescent="0.3">
      <c r="A7407" t="s">
        <v>9</v>
      </c>
      <c r="B7407" t="s">
        <v>114</v>
      </c>
      <c r="C7407" t="s">
        <v>31</v>
      </c>
      <c r="D7407" t="s">
        <v>3</v>
      </c>
      <c r="E7407" t="s">
        <v>23</v>
      </c>
      <c r="F7407" s="5">
        <v>42138</v>
      </c>
      <c r="G7407">
        <v>477633464</v>
      </c>
      <c r="H7407" s="5">
        <v>42162</v>
      </c>
      <c r="I7407">
        <v>1211</v>
      </c>
      <c r="J7407" s="8">
        <v>437.2</v>
      </c>
      <c r="K7407" s="8">
        <v>263.33</v>
      </c>
      <c r="L7407" s="8">
        <v>529449.19999999995</v>
      </c>
      <c r="M7407" s="8">
        <v>318892.63</v>
      </c>
      <c r="N7407" s="8">
        <v>210556.57</v>
      </c>
    </row>
    <row r="7408" spans="1:14" x14ac:dyDescent="0.3">
      <c r="A7408" t="s">
        <v>9</v>
      </c>
      <c r="B7408" t="s">
        <v>91</v>
      </c>
      <c r="C7408" t="s">
        <v>36</v>
      </c>
      <c r="D7408" t="s">
        <v>3</v>
      </c>
      <c r="E7408" t="s">
        <v>15</v>
      </c>
      <c r="F7408" s="5">
        <v>43429</v>
      </c>
      <c r="G7408">
        <v>849431836</v>
      </c>
      <c r="H7408" s="5">
        <v>43432</v>
      </c>
      <c r="I7408">
        <v>4611</v>
      </c>
      <c r="J7408" s="8">
        <v>421.89</v>
      </c>
      <c r="K7408" s="8">
        <v>364.69</v>
      </c>
      <c r="L7408" s="8">
        <v>1945334.79</v>
      </c>
      <c r="M7408" s="8">
        <v>1681585.59</v>
      </c>
      <c r="N7408" s="8">
        <v>263749.2</v>
      </c>
    </row>
    <row r="7409" spans="1:14" x14ac:dyDescent="0.3">
      <c r="A7409" t="s">
        <v>9</v>
      </c>
      <c r="B7409" t="s">
        <v>207</v>
      </c>
      <c r="C7409" t="s">
        <v>6</v>
      </c>
      <c r="D7409" t="s">
        <v>3</v>
      </c>
      <c r="E7409" t="s">
        <v>8</v>
      </c>
      <c r="F7409" s="5">
        <v>44086</v>
      </c>
      <c r="G7409">
        <v>279880416</v>
      </c>
      <c r="H7409" s="5">
        <v>44135</v>
      </c>
      <c r="I7409">
        <v>1689</v>
      </c>
      <c r="J7409" s="8">
        <v>152.58000000000001</v>
      </c>
      <c r="K7409" s="8">
        <v>97.44</v>
      </c>
      <c r="L7409" s="8">
        <v>257707.62</v>
      </c>
      <c r="M7409" s="8">
        <v>164576.16</v>
      </c>
      <c r="N7409" s="8">
        <v>93131.46</v>
      </c>
    </row>
    <row r="7410" spans="1:14" x14ac:dyDescent="0.3">
      <c r="A7410" t="s">
        <v>9</v>
      </c>
      <c r="B7410" t="s">
        <v>152</v>
      </c>
      <c r="C7410" t="s">
        <v>6</v>
      </c>
      <c r="D7410" t="s">
        <v>3</v>
      </c>
      <c r="E7410" t="s">
        <v>15</v>
      </c>
      <c r="F7410" s="5">
        <v>44817</v>
      </c>
      <c r="G7410">
        <v>326840531</v>
      </c>
      <c r="H7410" s="5">
        <v>44844</v>
      </c>
      <c r="I7410">
        <v>8231</v>
      </c>
      <c r="J7410" s="8">
        <v>152.58000000000001</v>
      </c>
      <c r="K7410" s="8">
        <v>97.44</v>
      </c>
      <c r="L7410" s="8">
        <v>1255885.98</v>
      </c>
      <c r="M7410" s="8">
        <v>802028.64</v>
      </c>
      <c r="N7410" s="8">
        <v>453857.34</v>
      </c>
    </row>
    <row r="7411" spans="1:14" x14ac:dyDescent="0.3">
      <c r="A7411" t="s">
        <v>17</v>
      </c>
      <c r="B7411" t="s">
        <v>75</v>
      </c>
      <c r="C7411" t="s">
        <v>45</v>
      </c>
      <c r="D7411" t="s">
        <v>3</v>
      </c>
      <c r="E7411" t="s">
        <v>4</v>
      </c>
      <c r="F7411" s="5">
        <v>42259</v>
      </c>
      <c r="G7411">
        <v>818486011</v>
      </c>
      <c r="H7411" s="5">
        <v>42300</v>
      </c>
      <c r="I7411">
        <v>7054</v>
      </c>
      <c r="J7411" s="8">
        <v>9.33</v>
      </c>
      <c r="K7411" s="8">
        <v>6.92</v>
      </c>
      <c r="L7411" s="8">
        <v>65813.820000000007</v>
      </c>
      <c r="M7411" s="8">
        <v>48813.68</v>
      </c>
      <c r="N7411" s="8">
        <v>17000.14</v>
      </c>
    </row>
    <row r="7412" spans="1:14" x14ac:dyDescent="0.3">
      <c r="A7412" t="s">
        <v>9</v>
      </c>
      <c r="B7412" t="s">
        <v>79</v>
      </c>
      <c r="C7412" t="s">
        <v>65</v>
      </c>
      <c r="D7412" t="s">
        <v>7</v>
      </c>
      <c r="E7412" t="s">
        <v>4</v>
      </c>
      <c r="F7412" s="5">
        <v>44133</v>
      </c>
      <c r="G7412">
        <v>303303182</v>
      </c>
      <c r="H7412" s="5">
        <v>44141</v>
      </c>
      <c r="I7412">
        <v>3006</v>
      </c>
      <c r="J7412" s="8">
        <v>668.27</v>
      </c>
      <c r="K7412" s="8">
        <v>502.54</v>
      </c>
      <c r="L7412" s="8">
        <v>2008819.62</v>
      </c>
      <c r="M7412" s="8">
        <v>1510635.24</v>
      </c>
      <c r="N7412" s="8">
        <v>498184.38</v>
      </c>
    </row>
    <row r="7413" spans="1:14" x14ac:dyDescent="0.3">
      <c r="A7413" t="s">
        <v>9</v>
      </c>
      <c r="B7413" t="s">
        <v>156</v>
      </c>
      <c r="C7413" t="s">
        <v>19</v>
      </c>
      <c r="D7413" t="s">
        <v>3</v>
      </c>
      <c r="E7413" t="s">
        <v>15</v>
      </c>
      <c r="F7413" s="5">
        <v>43394</v>
      </c>
      <c r="G7413">
        <v>100090873</v>
      </c>
      <c r="H7413" s="5">
        <v>43428</v>
      </c>
      <c r="I7413">
        <v>7968</v>
      </c>
      <c r="J7413" s="8">
        <v>81.73</v>
      </c>
      <c r="K7413" s="8">
        <v>56.67</v>
      </c>
      <c r="L7413" s="8">
        <v>651224.64</v>
      </c>
      <c r="M7413" s="8">
        <v>451546.56</v>
      </c>
      <c r="N7413" s="8">
        <v>199678.07999999999</v>
      </c>
    </row>
    <row r="7414" spans="1:14" x14ac:dyDescent="0.3">
      <c r="A7414" t="s">
        <v>9</v>
      </c>
      <c r="B7414" t="s">
        <v>207</v>
      </c>
      <c r="C7414" t="s">
        <v>57</v>
      </c>
      <c r="D7414" t="s">
        <v>7</v>
      </c>
      <c r="E7414" t="s">
        <v>4</v>
      </c>
      <c r="F7414" s="5">
        <v>44079</v>
      </c>
      <c r="G7414">
        <v>247960412</v>
      </c>
      <c r="H7414" s="5">
        <v>44115</v>
      </c>
      <c r="I7414">
        <v>5851</v>
      </c>
      <c r="J7414" s="8">
        <v>154.06</v>
      </c>
      <c r="K7414" s="8">
        <v>90.93</v>
      </c>
      <c r="L7414" s="8">
        <v>901405.06</v>
      </c>
      <c r="M7414" s="8">
        <v>532031.43000000005</v>
      </c>
      <c r="N7414" s="8">
        <v>369373.63</v>
      </c>
    </row>
    <row r="7415" spans="1:14" x14ac:dyDescent="0.3">
      <c r="A7415" t="s">
        <v>12</v>
      </c>
      <c r="B7415" t="s">
        <v>67</v>
      </c>
      <c r="C7415" t="s">
        <v>36</v>
      </c>
      <c r="D7415" t="s">
        <v>3</v>
      </c>
      <c r="E7415" t="s">
        <v>4</v>
      </c>
      <c r="F7415" s="5">
        <v>42921</v>
      </c>
      <c r="G7415">
        <v>856335628</v>
      </c>
      <c r="H7415" s="5">
        <v>42942</v>
      </c>
      <c r="I7415">
        <v>7597</v>
      </c>
      <c r="J7415" s="8">
        <v>421.89</v>
      </c>
      <c r="K7415" s="8">
        <v>364.69</v>
      </c>
      <c r="L7415" s="8">
        <v>3205098.33</v>
      </c>
      <c r="M7415" s="8">
        <v>2770549.93</v>
      </c>
      <c r="N7415" s="8">
        <v>434548.4</v>
      </c>
    </row>
    <row r="7416" spans="1:14" x14ac:dyDescent="0.3">
      <c r="A7416" t="s">
        <v>17</v>
      </c>
      <c r="B7416" t="s">
        <v>42</v>
      </c>
      <c r="C7416" t="s">
        <v>14</v>
      </c>
      <c r="D7416" t="s">
        <v>7</v>
      </c>
      <c r="E7416" t="s">
        <v>23</v>
      </c>
      <c r="F7416" s="5">
        <v>44238</v>
      </c>
      <c r="G7416">
        <v>754952847</v>
      </c>
      <c r="H7416" s="5">
        <v>44247</v>
      </c>
      <c r="I7416">
        <v>6179</v>
      </c>
      <c r="J7416" s="8">
        <v>205.7</v>
      </c>
      <c r="K7416" s="8">
        <v>117.11</v>
      </c>
      <c r="L7416" s="8">
        <v>1271020.3</v>
      </c>
      <c r="M7416" s="8">
        <v>723622.69</v>
      </c>
      <c r="N7416" s="8">
        <v>547397.61</v>
      </c>
    </row>
    <row r="7417" spans="1:14" x14ac:dyDescent="0.3">
      <c r="A7417" t="s">
        <v>0</v>
      </c>
      <c r="B7417" t="s">
        <v>206</v>
      </c>
      <c r="C7417" t="s">
        <v>36</v>
      </c>
      <c r="D7417" t="s">
        <v>3</v>
      </c>
      <c r="E7417" t="s">
        <v>8</v>
      </c>
      <c r="F7417" s="5">
        <v>44731</v>
      </c>
      <c r="G7417">
        <v>643860900</v>
      </c>
      <c r="H7417" s="5">
        <v>44741</v>
      </c>
      <c r="I7417">
        <v>1603</v>
      </c>
      <c r="J7417" s="8">
        <v>421.89</v>
      </c>
      <c r="K7417" s="8">
        <v>364.69</v>
      </c>
      <c r="L7417" s="8">
        <v>676289.67</v>
      </c>
      <c r="M7417" s="8">
        <v>584598.06999999995</v>
      </c>
      <c r="N7417" s="8">
        <v>91691.6</v>
      </c>
    </row>
    <row r="7418" spans="1:14" x14ac:dyDescent="0.3">
      <c r="A7418" t="s">
        <v>9</v>
      </c>
      <c r="B7418" t="s">
        <v>152</v>
      </c>
      <c r="C7418" t="s">
        <v>22</v>
      </c>
      <c r="D7418" t="s">
        <v>7</v>
      </c>
      <c r="E7418" t="s">
        <v>8</v>
      </c>
      <c r="F7418" s="5">
        <v>44882</v>
      </c>
      <c r="G7418">
        <v>843421113</v>
      </c>
      <c r="H7418" s="5">
        <v>44926</v>
      </c>
      <c r="I7418">
        <v>5905</v>
      </c>
      <c r="J7418" s="8">
        <v>109.28</v>
      </c>
      <c r="K7418" s="8">
        <v>35.840000000000003</v>
      </c>
      <c r="L7418" s="8">
        <v>645298.4</v>
      </c>
      <c r="M7418" s="8">
        <v>211635.20000000001</v>
      </c>
      <c r="N7418" s="8">
        <v>433663.2</v>
      </c>
    </row>
    <row r="7419" spans="1:14" x14ac:dyDescent="0.3">
      <c r="A7419" t="s">
        <v>9</v>
      </c>
      <c r="B7419" t="s">
        <v>104</v>
      </c>
      <c r="C7419" t="s">
        <v>2</v>
      </c>
      <c r="D7419" t="s">
        <v>3</v>
      </c>
      <c r="E7419" t="s">
        <v>23</v>
      </c>
      <c r="F7419" s="5">
        <v>44020</v>
      </c>
      <c r="G7419">
        <v>844307315</v>
      </c>
      <c r="H7419" s="5">
        <v>44041</v>
      </c>
      <c r="I7419">
        <v>8152</v>
      </c>
      <c r="J7419" s="8">
        <v>255.28</v>
      </c>
      <c r="K7419" s="8">
        <v>159.41999999999999</v>
      </c>
      <c r="L7419" s="8">
        <v>2081042.56</v>
      </c>
      <c r="M7419" s="8">
        <v>1299591.8400000001</v>
      </c>
      <c r="N7419" s="8">
        <v>781450.72</v>
      </c>
    </row>
    <row r="7420" spans="1:14" x14ac:dyDescent="0.3">
      <c r="A7420" t="s">
        <v>9</v>
      </c>
      <c r="B7420" t="s">
        <v>191</v>
      </c>
      <c r="C7420" t="s">
        <v>2</v>
      </c>
      <c r="D7420" t="s">
        <v>7</v>
      </c>
      <c r="E7420" t="s">
        <v>23</v>
      </c>
      <c r="F7420" s="5">
        <v>42595</v>
      </c>
      <c r="G7420">
        <v>657505834</v>
      </c>
      <c r="H7420" s="5">
        <v>42610</v>
      </c>
      <c r="I7420">
        <v>9442</v>
      </c>
      <c r="J7420" s="8">
        <v>255.28</v>
      </c>
      <c r="K7420" s="8">
        <v>159.41999999999999</v>
      </c>
      <c r="L7420" s="8">
        <v>2410353.7599999998</v>
      </c>
      <c r="M7420" s="8">
        <v>1505243.64</v>
      </c>
      <c r="N7420" s="8">
        <v>905110.12</v>
      </c>
    </row>
    <row r="7421" spans="1:14" x14ac:dyDescent="0.3">
      <c r="A7421" t="s">
        <v>0</v>
      </c>
      <c r="B7421" t="s">
        <v>143</v>
      </c>
      <c r="C7421" t="s">
        <v>6</v>
      </c>
      <c r="D7421" t="s">
        <v>7</v>
      </c>
      <c r="E7421" t="s">
        <v>23</v>
      </c>
      <c r="F7421" s="5">
        <v>43142</v>
      </c>
      <c r="G7421">
        <v>364315497</v>
      </c>
      <c r="H7421" s="5">
        <v>43179</v>
      </c>
      <c r="I7421">
        <v>7906</v>
      </c>
      <c r="J7421" s="8">
        <v>152.58000000000001</v>
      </c>
      <c r="K7421" s="8">
        <v>97.44</v>
      </c>
      <c r="L7421" s="8">
        <v>1206297.48</v>
      </c>
      <c r="M7421" s="8">
        <v>770360.64</v>
      </c>
      <c r="N7421" s="8">
        <v>435936.84</v>
      </c>
    </row>
    <row r="7422" spans="1:14" x14ac:dyDescent="0.3">
      <c r="A7422" t="s">
        <v>17</v>
      </c>
      <c r="B7422" t="s">
        <v>158</v>
      </c>
      <c r="C7422" t="s">
        <v>45</v>
      </c>
      <c r="D7422" t="s">
        <v>7</v>
      </c>
      <c r="E7422" t="s">
        <v>8</v>
      </c>
      <c r="F7422" s="5">
        <v>43886</v>
      </c>
      <c r="G7422">
        <v>566347634</v>
      </c>
      <c r="H7422" s="5">
        <v>43896</v>
      </c>
      <c r="I7422">
        <v>3705</v>
      </c>
      <c r="J7422" s="8">
        <v>9.33</v>
      </c>
      <c r="K7422" s="8">
        <v>6.92</v>
      </c>
      <c r="L7422" s="8">
        <v>34567.65</v>
      </c>
      <c r="M7422" s="8">
        <v>25638.6</v>
      </c>
      <c r="N7422" s="8">
        <v>8929.0499999999993</v>
      </c>
    </row>
    <row r="7423" spans="1:14" x14ac:dyDescent="0.3">
      <c r="A7423" t="s">
        <v>9</v>
      </c>
      <c r="B7423" t="s">
        <v>99</v>
      </c>
      <c r="C7423" t="s">
        <v>2</v>
      </c>
      <c r="D7423" t="s">
        <v>7</v>
      </c>
      <c r="E7423" t="s">
        <v>4</v>
      </c>
      <c r="F7423" s="5">
        <v>42063</v>
      </c>
      <c r="G7423">
        <v>135526072</v>
      </c>
      <c r="H7423" s="5">
        <v>42063</v>
      </c>
      <c r="I7423">
        <v>4031</v>
      </c>
      <c r="J7423" s="8">
        <v>255.28</v>
      </c>
      <c r="K7423" s="8">
        <v>159.41999999999999</v>
      </c>
      <c r="L7423" s="8">
        <v>1029033.68</v>
      </c>
      <c r="M7423" s="8">
        <v>642622.02</v>
      </c>
      <c r="N7423" s="8">
        <v>386411.66</v>
      </c>
    </row>
    <row r="7424" spans="1:14" x14ac:dyDescent="0.3">
      <c r="A7424" t="s">
        <v>20</v>
      </c>
      <c r="B7424" t="s">
        <v>52</v>
      </c>
      <c r="C7424" t="s">
        <v>65</v>
      </c>
      <c r="D7424" t="s">
        <v>7</v>
      </c>
      <c r="E7424" t="s">
        <v>4</v>
      </c>
      <c r="F7424" s="5">
        <v>43642</v>
      </c>
      <c r="G7424">
        <v>264087140</v>
      </c>
      <c r="H7424" s="5">
        <v>43674</v>
      </c>
      <c r="I7424">
        <v>8108</v>
      </c>
      <c r="J7424" s="8">
        <v>668.27</v>
      </c>
      <c r="K7424" s="8">
        <v>502.54</v>
      </c>
      <c r="L7424" s="8">
        <v>5418333.1600000001</v>
      </c>
      <c r="M7424" s="8">
        <v>4074594.32</v>
      </c>
      <c r="N7424" s="8">
        <v>1343738.84</v>
      </c>
    </row>
    <row r="7425" spans="1:14" x14ac:dyDescent="0.3">
      <c r="A7425" t="s">
        <v>9</v>
      </c>
      <c r="B7425" t="s">
        <v>66</v>
      </c>
      <c r="C7425" t="s">
        <v>6</v>
      </c>
      <c r="D7425" t="s">
        <v>3</v>
      </c>
      <c r="E7425" t="s">
        <v>23</v>
      </c>
      <c r="F7425" s="5">
        <v>42906</v>
      </c>
      <c r="G7425">
        <v>414579665</v>
      </c>
      <c r="H7425" s="5">
        <v>42926</v>
      </c>
      <c r="I7425">
        <v>2191</v>
      </c>
      <c r="J7425" s="8">
        <v>152.58000000000001</v>
      </c>
      <c r="K7425" s="8">
        <v>97.44</v>
      </c>
      <c r="L7425" s="8">
        <v>334302.78000000003</v>
      </c>
      <c r="M7425" s="8">
        <v>213491.04</v>
      </c>
      <c r="N7425" s="8">
        <v>120811.74</v>
      </c>
    </row>
    <row r="7426" spans="1:14" x14ac:dyDescent="0.3">
      <c r="A7426" t="s">
        <v>9</v>
      </c>
      <c r="B7426" t="s">
        <v>60</v>
      </c>
      <c r="C7426" t="s">
        <v>14</v>
      </c>
      <c r="D7426" t="s">
        <v>7</v>
      </c>
      <c r="E7426" t="s">
        <v>4</v>
      </c>
      <c r="F7426" s="5">
        <v>42295</v>
      </c>
      <c r="G7426">
        <v>569864976</v>
      </c>
      <c r="H7426" s="5">
        <v>42338</v>
      </c>
      <c r="I7426">
        <v>4565</v>
      </c>
      <c r="J7426" s="8">
        <v>205.7</v>
      </c>
      <c r="K7426" s="8">
        <v>117.11</v>
      </c>
      <c r="L7426" s="8">
        <v>939020.5</v>
      </c>
      <c r="M7426" s="8">
        <v>534607.15</v>
      </c>
      <c r="N7426" s="8">
        <v>404413.35</v>
      </c>
    </row>
    <row r="7427" spans="1:14" x14ac:dyDescent="0.3">
      <c r="A7427" t="s">
        <v>9</v>
      </c>
      <c r="B7427" t="s">
        <v>104</v>
      </c>
      <c r="C7427" t="s">
        <v>22</v>
      </c>
      <c r="D7427" t="s">
        <v>3</v>
      </c>
      <c r="E7427" t="s">
        <v>15</v>
      </c>
      <c r="F7427" s="5">
        <v>42792</v>
      </c>
      <c r="G7427">
        <v>783116900</v>
      </c>
      <c r="H7427" s="5">
        <v>42808</v>
      </c>
      <c r="I7427">
        <v>548</v>
      </c>
      <c r="J7427" s="8">
        <v>109.28</v>
      </c>
      <c r="K7427" s="8">
        <v>35.840000000000003</v>
      </c>
      <c r="L7427" s="8">
        <v>59885.440000000002</v>
      </c>
      <c r="M7427" s="8">
        <v>19640.32</v>
      </c>
      <c r="N7427" s="8">
        <v>40245.120000000003</v>
      </c>
    </row>
    <row r="7428" spans="1:14" x14ac:dyDescent="0.3">
      <c r="A7428" t="s">
        <v>9</v>
      </c>
      <c r="B7428" t="s">
        <v>177</v>
      </c>
      <c r="C7428" t="s">
        <v>31</v>
      </c>
      <c r="D7428" t="s">
        <v>3</v>
      </c>
      <c r="E7428" t="s">
        <v>15</v>
      </c>
      <c r="F7428" s="5">
        <v>42426</v>
      </c>
      <c r="G7428">
        <v>727821767</v>
      </c>
      <c r="H7428" s="5">
        <v>42445</v>
      </c>
      <c r="I7428">
        <v>7489</v>
      </c>
      <c r="J7428" s="8">
        <v>437.2</v>
      </c>
      <c r="K7428" s="8">
        <v>263.33</v>
      </c>
      <c r="L7428" s="8">
        <v>3274190.8</v>
      </c>
      <c r="M7428" s="8">
        <v>1972078.37</v>
      </c>
      <c r="N7428" s="8">
        <v>1302112.43</v>
      </c>
    </row>
    <row r="7429" spans="1:14" x14ac:dyDescent="0.3">
      <c r="A7429" t="s">
        <v>12</v>
      </c>
      <c r="B7429" t="s">
        <v>190</v>
      </c>
      <c r="C7429" t="s">
        <v>22</v>
      </c>
      <c r="D7429" t="s">
        <v>7</v>
      </c>
      <c r="E7429" t="s">
        <v>8</v>
      </c>
      <c r="F7429" s="5">
        <v>43920</v>
      </c>
      <c r="G7429">
        <v>147778403</v>
      </c>
      <c r="H7429" s="5">
        <v>43940</v>
      </c>
      <c r="I7429">
        <v>9768</v>
      </c>
      <c r="J7429" s="8">
        <v>109.28</v>
      </c>
      <c r="K7429" s="8">
        <v>35.840000000000003</v>
      </c>
      <c r="L7429" s="8">
        <v>1067447.04</v>
      </c>
      <c r="M7429" s="8">
        <v>350085.12</v>
      </c>
      <c r="N7429" s="8">
        <v>717361.92</v>
      </c>
    </row>
    <row r="7430" spans="1:14" x14ac:dyDescent="0.3">
      <c r="A7430" t="s">
        <v>12</v>
      </c>
      <c r="B7430" t="s">
        <v>129</v>
      </c>
      <c r="C7430" t="s">
        <v>29</v>
      </c>
      <c r="D7430" t="s">
        <v>3</v>
      </c>
      <c r="E7430" t="s">
        <v>8</v>
      </c>
      <c r="F7430" s="5">
        <v>43657</v>
      </c>
      <c r="G7430">
        <v>207098138</v>
      </c>
      <c r="H7430" s="5">
        <v>43706</v>
      </c>
      <c r="I7430">
        <v>3796</v>
      </c>
      <c r="J7430" s="8">
        <v>651.21</v>
      </c>
      <c r="K7430" s="8">
        <v>524.96</v>
      </c>
      <c r="L7430" s="8">
        <v>2471993.16</v>
      </c>
      <c r="M7430" s="8">
        <v>1992748.16</v>
      </c>
      <c r="N7430" s="8">
        <v>479245</v>
      </c>
    </row>
    <row r="7431" spans="1:14" x14ac:dyDescent="0.3">
      <c r="A7431" t="s">
        <v>20</v>
      </c>
      <c r="B7431" t="s">
        <v>140</v>
      </c>
      <c r="C7431" t="s">
        <v>36</v>
      </c>
      <c r="D7431" t="s">
        <v>3</v>
      </c>
      <c r="E7431" t="s">
        <v>15</v>
      </c>
      <c r="F7431" s="5">
        <v>44641</v>
      </c>
      <c r="G7431">
        <v>340204799</v>
      </c>
      <c r="H7431" s="5">
        <v>44667</v>
      </c>
      <c r="I7431">
        <v>3015</v>
      </c>
      <c r="J7431" s="8">
        <v>421.89</v>
      </c>
      <c r="K7431" s="8">
        <v>364.69</v>
      </c>
      <c r="L7431" s="8">
        <v>1271998.3500000001</v>
      </c>
      <c r="M7431" s="8">
        <v>1099540.3500000001</v>
      </c>
      <c r="N7431" s="8">
        <v>172458</v>
      </c>
    </row>
    <row r="7432" spans="1:14" x14ac:dyDescent="0.3">
      <c r="A7432" t="s">
        <v>12</v>
      </c>
      <c r="B7432" t="s">
        <v>127</v>
      </c>
      <c r="C7432" t="s">
        <v>11</v>
      </c>
      <c r="D7432" t="s">
        <v>7</v>
      </c>
      <c r="E7432" t="s">
        <v>8</v>
      </c>
      <c r="F7432" s="5">
        <v>42494</v>
      </c>
      <c r="G7432">
        <v>501834714</v>
      </c>
      <c r="H7432" s="5">
        <v>42528</v>
      </c>
      <c r="I7432">
        <v>2899</v>
      </c>
      <c r="J7432" s="8">
        <v>47.45</v>
      </c>
      <c r="K7432" s="8">
        <v>31.79</v>
      </c>
      <c r="L7432" s="8">
        <v>137557.54999999999</v>
      </c>
      <c r="M7432" s="8">
        <v>92159.21</v>
      </c>
      <c r="N7432" s="8">
        <v>45398.34</v>
      </c>
    </row>
    <row r="7433" spans="1:14" x14ac:dyDescent="0.3">
      <c r="A7433" t="s">
        <v>17</v>
      </c>
      <c r="B7433" t="s">
        <v>176</v>
      </c>
      <c r="C7433" t="s">
        <v>65</v>
      </c>
      <c r="D7433" t="s">
        <v>7</v>
      </c>
      <c r="E7433" t="s">
        <v>4</v>
      </c>
      <c r="F7433" s="5">
        <v>44153</v>
      </c>
      <c r="G7433">
        <v>717036712</v>
      </c>
      <c r="H7433" s="5">
        <v>44195</v>
      </c>
      <c r="I7433">
        <v>5952</v>
      </c>
      <c r="J7433" s="8">
        <v>668.27</v>
      </c>
      <c r="K7433" s="8">
        <v>502.54</v>
      </c>
      <c r="L7433" s="8">
        <v>3977543.04</v>
      </c>
      <c r="M7433" s="8">
        <v>2991118.08</v>
      </c>
      <c r="N7433" s="8">
        <v>986424.96</v>
      </c>
    </row>
    <row r="7434" spans="1:14" x14ac:dyDescent="0.3">
      <c r="A7434" t="s">
        <v>9</v>
      </c>
      <c r="B7434" t="s">
        <v>204</v>
      </c>
      <c r="C7434" t="s">
        <v>36</v>
      </c>
      <c r="D7434" t="s">
        <v>7</v>
      </c>
      <c r="E7434" t="s">
        <v>8</v>
      </c>
      <c r="F7434" s="5">
        <v>43905</v>
      </c>
      <c r="G7434">
        <v>631172120</v>
      </c>
      <c r="H7434" s="5">
        <v>43941</v>
      </c>
      <c r="I7434">
        <v>6711</v>
      </c>
      <c r="J7434" s="8">
        <v>421.89</v>
      </c>
      <c r="K7434" s="8">
        <v>364.69</v>
      </c>
      <c r="L7434" s="8">
        <v>2831303.79</v>
      </c>
      <c r="M7434" s="8">
        <v>2447434.59</v>
      </c>
      <c r="N7434" s="8">
        <v>383869.2</v>
      </c>
    </row>
    <row r="7435" spans="1:14" x14ac:dyDescent="0.3">
      <c r="A7435" t="s">
        <v>9</v>
      </c>
      <c r="B7435" t="s">
        <v>69</v>
      </c>
      <c r="C7435" t="s">
        <v>29</v>
      </c>
      <c r="D7435" t="s">
        <v>7</v>
      </c>
      <c r="E7435" t="s">
        <v>4</v>
      </c>
      <c r="F7435" s="5">
        <v>42501</v>
      </c>
      <c r="G7435">
        <v>859914767</v>
      </c>
      <c r="H7435" s="5">
        <v>42539</v>
      </c>
      <c r="I7435">
        <v>6744</v>
      </c>
      <c r="J7435" s="8">
        <v>651.21</v>
      </c>
      <c r="K7435" s="8">
        <v>524.96</v>
      </c>
      <c r="L7435" s="8">
        <v>4391760.24</v>
      </c>
      <c r="M7435" s="8">
        <v>3540330.24</v>
      </c>
      <c r="N7435" s="8">
        <v>851430</v>
      </c>
    </row>
    <row r="7436" spans="1:14" x14ac:dyDescent="0.3">
      <c r="A7436" t="s">
        <v>0</v>
      </c>
      <c r="B7436" t="s">
        <v>143</v>
      </c>
      <c r="C7436" t="s">
        <v>11</v>
      </c>
      <c r="D7436" t="s">
        <v>7</v>
      </c>
      <c r="E7436" t="s">
        <v>15</v>
      </c>
      <c r="F7436" s="5">
        <v>43586</v>
      </c>
      <c r="G7436">
        <v>739250981</v>
      </c>
      <c r="H7436" s="5">
        <v>43619</v>
      </c>
      <c r="I7436">
        <v>9648</v>
      </c>
      <c r="J7436" s="8">
        <v>47.45</v>
      </c>
      <c r="K7436" s="8">
        <v>31.79</v>
      </c>
      <c r="L7436" s="8">
        <v>457797.6</v>
      </c>
      <c r="M7436" s="8">
        <v>306709.92</v>
      </c>
      <c r="N7436" s="8">
        <v>151087.67999999999</v>
      </c>
    </row>
    <row r="7437" spans="1:14" x14ac:dyDescent="0.3">
      <c r="A7437" t="s">
        <v>9</v>
      </c>
      <c r="B7437" t="s">
        <v>177</v>
      </c>
      <c r="C7437" t="s">
        <v>6</v>
      </c>
      <c r="D7437" t="s">
        <v>3</v>
      </c>
      <c r="E7437" t="s">
        <v>15</v>
      </c>
      <c r="F7437" s="5">
        <v>44231</v>
      </c>
      <c r="G7437">
        <v>575479590</v>
      </c>
      <c r="H7437" s="5">
        <v>44277</v>
      </c>
      <c r="I7437">
        <v>6054</v>
      </c>
      <c r="J7437" s="8">
        <v>152.58000000000001</v>
      </c>
      <c r="K7437" s="8">
        <v>97.44</v>
      </c>
      <c r="L7437" s="8">
        <v>923719.32</v>
      </c>
      <c r="M7437" s="8">
        <v>589901.76</v>
      </c>
      <c r="N7437" s="8">
        <v>333817.56</v>
      </c>
    </row>
    <row r="7438" spans="1:14" x14ac:dyDescent="0.3">
      <c r="A7438" t="s">
        <v>9</v>
      </c>
      <c r="B7438" t="s">
        <v>109</v>
      </c>
      <c r="C7438" t="s">
        <v>19</v>
      </c>
      <c r="D7438" t="s">
        <v>3</v>
      </c>
      <c r="E7438" t="s">
        <v>15</v>
      </c>
      <c r="F7438" s="5">
        <v>44240</v>
      </c>
      <c r="G7438">
        <v>295211923</v>
      </c>
      <c r="H7438" s="5">
        <v>44252</v>
      </c>
      <c r="I7438">
        <v>8623</v>
      </c>
      <c r="J7438" s="8">
        <v>81.73</v>
      </c>
      <c r="K7438" s="8">
        <v>56.67</v>
      </c>
      <c r="L7438" s="8">
        <v>704757.79</v>
      </c>
      <c r="M7438" s="8">
        <v>488665.41</v>
      </c>
      <c r="N7438" s="8">
        <v>216092.38</v>
      </c>
    </row>
    <row r="7439" spans="1:14" x14ac:dyDescent="0.3">
      <c r="A7439" t="s">
        <v>0</v>
      </c>
      <c r="B7439" t="s">
        <v>159</v>
      </c>
      <c r="C7439" t="s">
        <v>22</v>
      </c>
      <c r="D7439" t="s">
        <v>7</v>
      </c>
      <c r="E7439" t="s">
        <v>23</v>
      </c>
      <c r="F7439" s="5">
        <v>43885</v>
      </c>
      <c r="G7439">
        <v>795371806</v>
      </c>
      <c r="H7439" s="5">
        <v>43894</v>
      </c>
      <c r="I7439">
        <v>7047</v>
      </c>
      <c r="J7439" s="8">
        <v>109.28</v>
      </c>
      <c r="K7439" s="8">
        <v>35.840000000000003</v>
      </c>
      <c r="L7439" s="8">
        <v>770096.16</v>
      </c>
      <c r="M7439" s="8">
        <v>252564.48000000001</v>
      </c>
      <c r="N7439" s="8">
        <v>517531.68</v>
      </c>
    </row>
    <row r="7440" spans="1:14" x14ac:dyDescent="0.3">
      <c r="A7440" t="s">
        <v>39</v>
      </c>
      <c r="B7440" t="s">
        <v>196</v>
      </c>
      <c r="C7440" t="s">
        <v>19</v>
      </c>
      <c r="D7440" t="s">
        <v>7</v>
      </c>
      <c r="E7440" t="s">
        <v>15</v>
      </c>
      <c r="F7440" s="5">
        <v>43828</v>
      </c>
      <c r="G7440">
        <v>793195569</v>
      </c>
      <c r="H7440" s="5">
        <v>43489</v>
      </c>
      <c r="I7440">
        <v>3050</v>
      </c>
      <c r="J7440" s="8">
        <v>81.73</v>
      </c>
      <c r="K7440" s="8">
        <v>56.67</v>
      </c>
      <c r="L7440" s="8">
        <v>249276.5</v>
      </c>
      <c r="M7440" s="8">
        <v>172843.5</v>
      </c>
      <c r="N7440" s="8">
        <v>76433</v>
      </c>
    </row>
    <row r="7441" spans="1:14" x14ac:dyDescent="0.3">
      <c r="A7441" t="s">
        <v>0</v>
      </c>
      <c r="B7441" t="s">
        <v>1</v>
      </c>
      <c r="C7441" t="s">
        <v>19</v>
      </c>
      <c r="D7441" t="s">
        <v>7</v>
      </c>
      <c r="E7441" t="s">
        <v>23</v>
      </c>
      <c r="F7441" s="5">
        <v>43738</v>
      </c>
      <c r="G7441">
        <v>876232039</v>
      </c>
      <c r="H7441" s="5">
        <v>43776</v>
      </c>
      <c r="I7441">
        <v>5387</v>
      </c>
      <c r="J7441" s="8">
        <v>81.73</v>
      </c>
      <c r="K7441" s="8">
        <v>56.67</v>
      </c>
      <c r="L7441" s="8">
        <v>440279.51</v>
      </c>
      <c r="M7441" s="8">
        <v>305281.28999999998</v>
      </c>
      <c r="N7441" s="8">
        <v>134998.22</v>
      </c>
    </row>
    <row r="7442" spans="1:14" x14ac:dyDescent="0.3">
      <c r="A7442" t="s">
        <v>9</v>
      </c>
      <c r="B7442" t="s">
        <v>157</v>
      </c>
      <c r="C7442" t="s">
        <v>6</v>
      </c>
      <c r="D7442" t="s">
        <v>7</v>
      </c>
      <c r="E7442" t="s">
        <v>4</v>
      </c>
      <c r="F7442" s="5">
        <v>42785</v>
      </c>
      <c r="G7442">
        <v>352342545</v>
      </c>
      <c r="H7442" s="5">
        <v>42821</v>
      </c>
      <c r="I7442">
        <v>4844</v>
      </c>
      <c r="J7442" s="8">
        <v>152.58000000000001</v>
      </c>
      <c r="K7442" s="8">
        <v>97.44</v>
      </c>
      <c r="L7442" s="8">
        <v>739097.52</v>
      </c>
      <c r="M7442" s="8">
        <v>471999.36</v>
      </c>
      <c r="N7442" s="8">
        <v>267098.15999999997</v>
      </c>
    </row>
    <row r="7443" spans="1:14" x14ac:dyDescent="0.3">
      <c r="A7443" t="s">
        <v>0</v>
      </c>
      <c r="B7443" t="s">
        <v>5</v>
      </c>
      <c r="C7443" t="s">
        <v>65</v>
      </c>
      <c r="D7443" t="s">
        <v>7</v>
      </c>
      <c r="E7443" t="s">
        <v>8</v>
      </c>
      <c r="F7443" s="5">
        <v>43838</v>
      </c>
      <c r="G7443">
        <v>399700915</v>
      </c>
      <c r="H7443" s="5">
        <v>43888</v>
      </c>
      <c r="I7443">
        <v>9238</v>
      </c>
      <c r="J7443" s="8">
        <v>668.27</v>
      </c>
      <c r="K7443" s="8">
        <v>502.54</v>
      </c>
      <c r="L7443" s="8">
        <v>6173478.2599999998</v>
      </c>
      <c r="M7443" s="8">
        <v>4642464.5199999996</v>
      </c>
      <c r="N7443" s="8">
        <v>1531013.74</v>
      </c>
    </row>
    <row r="7444" spans="1:14" x14ac:dyDescent="0.3">
      <c r="A7444" t="s">
        <v>12</v>
      </c>
      <c r="B7444" t="s">
        <v>67</v>
      </c>
      <c r="C7444" t="s">
        <v>2</v>
      </c>
      <c r="D7444" t="s">
        <v>3</v>
      </c>
      <c r="E7444" t="s">
        <v>8</v>
      </c>
      <c r="F7444" s="5">
        <v>44577</v>
      </c>
      <c r="G7444">
        <v>916793477</v>
      </c>
      <c r="H7444" s="5">
        <v>44596</v>
      </c>
      <c r="I7444">
        <v>8418</v>
      </c>
      <c r="J7444" s="8">
        <v>255.28</v>
      </c>
      <c r="K7444" s="8">
        <v>159.41999999999999</v>
      </c>
      <c r="L7444" s="8">
        <v>2148947.04</v>
      </c>
      <c r="M7444" s="8">
        <v>1341997.56</v>
      </c>
      <c r="N7444" s="8">
        <v>806949.48</v>
      </c>
    </row>
    <row r="7445" spans="1:14" x14ac:dyDescent="0.3">
      <c r="A7445" t="s">
        <v>9</v>
      </c>
      <c r="B7445" t="s">
        <v>105</v>
      </c>
      <c r="C7445" t="s">
        <v>14</v>
      </c>
      <c r="D7445" t="s">
        <v>3</v>
      </c>
      <c r="E7445" t="s">
        <v>23</v>
      </c>
      <c r="F7445" s="5">
        <v>44034</v>
      </c>
      <c r="G7445">
        <v>972419059</v>
      </c>
      <c r="H7445" s="5">
        <v>44060</v>
      </c>
      <c r="I7445">
        <v>9264</v>
      </c>
      <c r="J7445" s="8">
        <v>205.7</v>
      </c>
      <c r="K7445" s="8">
        <v>117.11</v>
      </c>
      <c r="L7445" s="8">
        <v>1905604.8</v>
      </c>
      <c r="M7445" s="8">
        <v>1084907.04</v>
      </c>
      <c r="N7445" s="8">
        <v>820697.76</v>
      </c>
    </row>
    <row r="7446" spans="1:14" x14ac:dyDescent="0.3">
      <c r="A7446" t="s">
        <v>17</v>
      </c>
      <c r="B7446" t="s">
        <v>131</v>
      </c>
      <c r="C7446" t="s">
        <v>36</v>
      </c>
      <c r="D7446" t="s">
        <v>3</v>
      </c>
      <c r="E7446" t="s">
        <v>15</v>
      </c>
      <c r="F7446" s="5">
        <v>43246</v>
      </c>
      <c r="G7446">
        <v>155688989</v>
      </c>
      <c r="H7446" s="5">
        <v>43260</v>
      </c>
      <c r="I7446">
        <v>686</v>
      </c>
      <c r="J7446" s="8">
        <v>421.89</v>
      </c>
      <c r="K7446" s="8">
        <v>364.69</v>
      </c>
      <c r="L7446" s="8">
        <v>289416.53999999998</v>
      </c>
      <c r="M7446" s="8">
        <v>250177.34</v>
      </c>
      <c r="N7446" s="8">
        <v>39239.199999999997</v>
      </c>
    </row>
    <row r="7447" spans="1:14" x14ac:dyDescent="0.3">
      <c r="A7447" t="s">
        <v>12</v>
      </c>
      <c r="B7447" t="s">
        <v>76</v>
      </c>
      <c r="C7447" t="s">
        <v>36</v>
      </c>
      <c r="D7447" t="s">
        <v>7</v>
      </c>
      <c r="E7447" t="s">
        <v>4</v>
      </c>
      <c r="F7447" s="5">
        <v>42102</v>
      </c>
      <c r="G7447">
        <v>826027095</v>
      </c>
      <c r="H7447" s="5">
        <v>42116</v>
      </c>
      <c r="I7447">
        <v>8628</v>
      </c>
      <c r="J7447" s="8">
        <v>421.89</v>
      </c>
      <c r="K7447" s="8">
        <v>364.69</v>
      </c>
      <c r="L7447" s="8">
        <v>3640066.92</v>
      </c>
      <c r="M7447" s="8">
        <v>3146545.32</v>
      </c>
      <c r="N7447" s="8">
        <v>493521.6</v>
      </c>
    </row>
    <row r="7448" spans="1:14" x14ac:dyDescent="0.3">
      <c r="A7448" t="s">
        <v>9</v>
      </c>
      <c r="B7448" t="s">
        <v>200</v>
      </c>
      <c r="C7448" t="s">
        <v>36</v>
      </c>
      <c r="D7448" t="s">
        <v>7</v>
      </c>
      <c r="E7448" t="s">
        <v>4</v>
      </c>
      <c r="F7448" s="5">
        <v>42339</v>
      </c>
      <c r="G7448">
        <v>463169705</v>
      </c>
      <c r="H7448" s="5">
        <v>42360</v>
      </c>
      <c r="I7448">
        <v>1063</v>
      </c>
      <c r="J7448" s="8">
        <v>421.89</v>
      </c>
      <c r="K7448" s="8">
        <v>364.69</v>
      </c>
      <c r="L7448" s="8">
        <v>448469.07</v>
      </c>
      <c r="M7448" s="8">
        <v>387665.47</v>
      </c>
      <c r="N7448" s="8">
        <v>60803.6</v>
      </c>
    </row>
    <row r="7449" spans="1:14" x14ac:dyDescent="0.3">
      <c r="A7449" t="s">
        <v>9</v>
      </c>
      <c r="B7449" t="s">
        <v>157</v>
      </c>
      <c r="C7449" t="s">
        <v>36</v>
      </c>
      <c r="D7449" t="s">
        <v>7</v>
      </c>
      <c r="E7449" t="s">
        <v>4</v>
      </c>
      <c r="F7449" s="5">
        <v>43240</v>
      </c>
      <c r="G7449">
        <v>217165648</v>
      </c>
      <c r="H7449" s="5">
        <v>43259</v>
      </c>
      <c r="I7449">
        <v>2996</v>
      </c>
      <c r="J7449" s="8">
        <v>421.89</v>
      </c>
      <c r="K7449" s="8">
        <v>364.69</v>
      </c>
      <c r="L7449" s="8">
        <v>1263982.44</v>
      </c>
      <c r="M7449" s="8">
        <v>1092611.24</v>
      </c>
      <c r="N7449" s="8">
        <v>171371.2</v>
      </c>
    </row>
    <row r="7450" spans="1:14" x14ac:dyDescent="0.3">
      <c r="A7450" t="s">
        <v>17</v>
      </c>
      <c r="B7450" t="s">
        <v>158</v>
      </c>
      <c r="C7450" t="s">
        <v>6</v>
      </c>
      <c r="D7450" t="s">
        <v>3</v>
      </c>
      <c r="E7450" t="s">
        <v>8</v>
      </c>
      <c r="F7450" s="5">
        <v>42860</v>
      </c>
      <c r="G7450">
        <v>858376252</v>
      </c>
      <c r="H7450" s="5">
        <v>42864</v>
      </c>
      <c r="I7450">
        <v>1463</v>
      </c>
      <c r="J7450" s="8">
        <v>152.58000000000001</v>
      </c>
      <c r="K7450" s="8">
        <v>97.44</v>
      </c>
      <c r="L7450" s="8">
        <v>223224.54</v>
      </c>
      <c r="M7450" s="8">
        <v>142554.72</v>
      </c>
      <c r="N7450" s="8">
        <v>80669.820000000007</v>
      </c>
    </row>
    <row r="7451" spans="1:14" x14ac:dyDescent="0.3">
      <c r="A7451" t="s">
        <v>17</v>
      </c>
      <c r="B7451" t="s">
        <v>209</v>
      </c>
      <c r="C7451" t="s">
        <v>57</v>
      </c>
      <c r="D7451" t="s">
        <v>3</v>
      </c>
      <c r="E7451" t="s">
        <v>8</v>
      </c>
      <c r="F7451" s="5">
        <v>43685</v>
      </c>
      <c r="G7451">
        <v>527475345</v>
      </c>
      <c r="H7451" s="5">
        <v>43697</v>
      </c>
      <c r="I7451">
        <v>531</v>
      </c>
      <c r="J7451" s="8">
        <v>154.06</v>
      </c>
      <c r="K7451" s="8">
        <v>90.93</v>
      </c>
      <c r="L7451" s="8">
        <v>81805.86</v>
      </c>
      <c r="M7451" s="8">
        <v>48283.83</v>
      </c>
      <c r="N7451" s="8">
        <v>33522.03</v>
      </c>
    </row>
    <row r="7452" spans="1:14" x14ac:dyDescent="0.3">
      <c r="A7452" t="s">
        <v>20</v>
      </c>
      <c r="B7452" t="s">
        <v>181</v>
      </c>
      <c r="C7452" t="s">
        <v>31</v>
      </c>
      <c r="D7452" t="s">
        <v>7</v>
      </c>
      <c r="E7452" t="s">
        <v>4</v>
      </c>
      <c r="F7452" s="5">
        <v>42280</v>
      </c>
      <c r="G7452">
        <v>585449254</v>
      </c>
      <c r="H7452" s="5">
        <v>42321</v>
      </c>
      <c r="I7452">
        <v>6299</v>
      </c>
      <c r="J7452" s="8">
        <v>437.2</v>
      </c>
      <c r="K7452" s="8">
        <v>263.33</v>
      </c>
      <c r="L7452" s="8">
        <v>2753922.8</v>
      </c>
      <c r="M7452" s="8">
        <v>1658715.67</v>
      </c>
      <c r="N7452" s="8">
        <v>1095207.1299999999</v>
      </c>
    </row>
    <row r="7453" spans="1:14" x14ac:dyDescent="0.3">
      <c r="A7453" t="s">
        <v>20</v>
      </c>
      <c r="B7453" t="s">
        <v>71</v>
      </c>
      <c r="C7453" t="s">
        <v>2</v>
      </c>
      <c r="D7453" t="s">
        <v>7</v>
      </c>
      <c r="E7453" t="s">
        <v>15</v>
      </c>
      <c r="F7453" s="5">
        <v>44907</v>
      </c>
      <c r="G7453">
        <v>663596808</v>
      </c>
      <c r="H7453" s="5">
        <v>44567</v>
      </c>
      <c r="I7453">
        <v>1897</v>
      </c>
      <c r="J7453" s="8">
        <v>255.28</v>
      </c>
      <c r="K7453" s="8">
        <v>159.41999999999999</v>
      </c>
      <c r="L7453" s="8">
        <v>484266.16</v>
      </c>
      <c r="M7453" s="8">
        <v>302419.74</v>
      </c>
      <c r="N7453" s="8">
        <v>181846.42</v>
      </c>
    </row>
    <row r="7454" spans="1:14" x14ac:dyDescent="0.3">
      <c r="A7454" t="s">
        <v>9</v>
      </c>
      <c r="B7454" t="s">
        <v>130</v>
      </c>
      <c r="C7454" t="s">
        <v>2</v>
      </c>
      <c r="D7454" t="s">
        <v>7</v>
      </c>
      <c r="E7454" t="s">
        <v>8</v>
      </c>
      <c r="F7454" s="5">
        <v>44603</v>
      </c>
      <c r="G7454">
        <v>913529336</v>
      </c>
      <c r="H7454" s="5">
        <v>44619</v>
      </c>
      <c r="I7454">
        <v>2486</v>
      </c>
      <c r="J7454" s="8">
        <v>255.28</v>
      </c>
      <c r="K7454" s="8">
        <v>159.41999999999999</v>
      </c>
      <c r="L7454" s="8">
        <v>634626.07999999996</v>
      </c>
      <c r="M7454" s="8">
        <v>396318.12</v>
      </c>
      <c r="N7454" s="8">
        <v>238307.96</v>
      </c>
    </row>
    <row r="7455" spans="1:14" x14ac:dyDescent="0.3">
      <c r="A7455" t="s">
        <v>0</v>
      </c>
      <c r="B7455" t="s">
        <v>101</v>
      </c>
      <c r="C7455" t="s">
        <v>29</v>
      </c>
      <c r="D7455" t="s">
        <v>3</v>
      </c>
      <c r="E7455" t="s">
        <v>4</v>
      </c>
      <c r="F7455" s="5">
        <v>43792</v>
      </c>
      <c r="G7455">
        <v>657170665</v>
      </c>
      <c r="H7455" s="5">
        <v>43793</v>
      </c>
      <c r="I7455">
        <v>258</v>
      </c>
      <c r="J7455" s="8">
        <v>651.21</v>
      </c>
      <c r="K7455" s="8">
        <v>524.96</v>
      </c>
      <c r="L7455" s="8">
        <v>168012.18</v>
      </c>
      <c r="M7455" s="8">
        <v>135439.67999999999</v>
      </c>
      <c r="N7455" s="8">
        <v>32572.5</v>
      </c>
    </row>
    <row r="7456" spans="1:14" x14ac:dyDescent="0.3">
      <c r="A7456" t="s">
        <v>12</v>
      </c>
      <c r="B7456" t="s">
        <v>166</v>
      </c>
      <c r="C7456" t="s">
        <v>57</v>
      </c>
      <c r="D7456" t="s">
        <v>7</v>
      </c>
      <c r="E7456" t="s">
        <v>15</v>
      </c>
      <c r="F7456" s="5">
        <v>42525</v>
      </c>
      <c r="G7456">
        <v>636757123</v>
      </c>
      <c r="H7456" s="5">
        <v>42559</v>
      </c>
      <c r="I7456">
        <v>9438</v>
      </c>
      <c r="J7456" s="8">
        <v>154.06</v>
      </c>
      <c r="K7456" s="8">
        <v>90.93</v>
      </c>
      <c r="L7456" s="8">
        <v>1454018.28</v>
      </c>
      <c r="M7456" s="8">
        <v>858197.34</v>
      </c>
      <c r="N7456" s="8">
        <v>595820.93999999994</v>
      </c>
    </row>
    <row r="7457" spans="1:14" x14ac:dyDescent="0.3">
      <c r="A7457" t="s">
        <v>9</v>
      </c>
      <c r="B7457" t="s">
        <v>124</v>
      </c>
      <c r="C7457" t="s">
        <v>2</v>
      </c>
      <c r="D7457" t="s">
        <v>3</v>
      </c>
      <c r="E7457" t="s">
        <v>15</v>
      </c>
      <c r="F7457" s="5">
        <v>42619</v>
      </c>
      <c r="G7457">
        <v>764837539</v>
      </c>
      <c r="H7457" s="5">
        <v>42619</v>
      </c>
      <c r="I7457">
        <v>1279</v>
      </c>
      <c r="J7457" s="8">
        <v>255.28</v>
      </c>
      <c r="K7457" s="8">
        <v>159.41999999999999</v>
      </c>
      <c r="L7457" s="8">
        <v>326503.12</v>
      </c>
      <c r="M7457" s="8">
        <v>203898.18</v>
      </c>
      <c r="N7457" s="8">
        <v>122604.94</v>
      </c>
    </row>
    <row r="7458" spans="1:14" x14ac:dyDescent="0.3">
      <c r="A7458" t="s">
        <v>9</v>
      </c>
      <c r="B7458" t="s">
        <v>208</v>
      </c>
      <c r="C7458" t="s">
        <v>45</v>
      </c>
      <c r="D7458" t="s">
        <v>3</v>
      </c>
      <c r="E7458" t="s">
        <v>8</v>
      </c>
      <c r="F7458" s="5">
        <v>43363</v>
      </c>
      <c r="G7458">
        <v>574273240</v>
      </c>
      <c r="H7458" s="5">
        <v>43368</v>
      </c>
      <c r="I7458">
        <v>9068</v>
      </c>
      <c r="J7458" s="8">
        <v>9.33</v>
      </c>
      <c r="K7458" s="8">
        <v>6.92</v>
      </c>
      <c r="L7458" s="8">
        <v>84604.44</v>
      </c>
      <c r="M7458" s="8">
        <v>62750.559999999998</v>
      </c>
      <c r="N7458" s="8">
        <v>21853.88</v>
      </c>
    </row>
    <row r="7459" spans="1:14" x14ac:dyDescent="0.3">
      <c r="A7459" t="s">
        <v>0</v>
      </c>
      <c r="B7459" t="s">
        <v>97</v>
      </c>
      <c r="C7459" t="s">
        <v>14</v>
      </c>
      <c r="D7459" t="s">
        <v>7</v>
      </c>
      <c r="E7459" t="s">
        <v>8</v>
      </c>
      <c r="F7459" s="5">
        <v>42162</v>
      </c>
      <c r="G7459">
        <v>568238055</v>
      </c>
      <c r="H7459" s="5">
        <v>42202</v>
      </c>
      <c r="I7459">
        <v>3123</v>
      </c>
      <c r="J7459" s="8">
        <v>205.7</v>
      </c>
      <c r="K7459" s="8">
        <v>117.11</v>
      </c>
      <c r="L7459" s="8">
        <v>642401.1</v>
      </c>
      <c r="M7459" s="8">
        <v>365734.53</v>
      </c>
      <c r="N7459" s="8">
        <v>276666.57</v>
      </c>
    </row>
    <row r="7460" spans="1:14" x14ac:dyDescent="0.3">
      <c r="A7460" t="s">
        <v>9</v>
      </c>
      <c r="B7460" t="s">
        <v>91</v>
      </c>
      <c r="C7460" t="s">
        <v>45</v>
      </c>
      <c r="D7460" t="s">
        <v>7</v>
      </c>
      <c r="E7460" t="s">
        <v>23</v>
      </c>
      <c r="F7460" s="5">
        <v>42813</v>
      </c>
      <c r="G7460">
        <v>870218312</v>
      </c>
      <c r="H7460" s="5">
        <v>42821</v>
      </c>
      <c r="I7460">
        <v>5792</v>
      </c>
      <c r="J7460" s="8">
        <v>9.33</v>
      </c>
      <c r="K7460" s="8">
        <v>6.92</v>
      </c>
      <c r="L7460" s="8">
        <v>54039.360000000001</v>
      </c>
      <c r="M7460" s="8">
        <v>40080.639999999999</v>
      </c>
      <c r="N7460" s="8">
        <v>13958.72</v>
      </c>
    </row>
    <row r="7461" spans="1:14" x14ac:dyDescent="0.3">
      <c r="A7461" t="s">
        <v>20</v>
      </c>
      <c r="B7461" t="s">
        <v>71</v>
      </c>
      <c r="C7461" t="s">
        <v>19</v>
      </c>
      <c r="D7461" t="s">
        <v>3</v>
      </c>
      <c r="E7461" t="s">
        <v>8</v>
      </c>
      <c r="F7461" s="5">
        <v>42273</v>
      </c>
      <c r="G7461">
        <v>774012839</v>
      </c>
      <c r="H7461" s="5">
        <v>42276</v>
      </c>
      <c r="I7461">
        <v>6454</v>
      </c>
      <c r="J7461" s="8">
        <v>81.73</v>
      </c>
      <c r="K7461" s="8">
        <v>56.67</v>
      </c>
      <c r="L7461" s="8">
        <v>527485.42000000004</v>
      </c>
      <c r="M7461" s="8">
        <v>365748.18</v>
      </c>
      <c r="N7461" s="8">
        <v>161737.24</v>
      </c>
    </row>
    <row r="7462" spans="1:14" x14ac:dyDescent="0.3">
      <c r="A7462" t="s">
        <v>20</v>
      </c>
      <c r="B7462" t="s">
        <v>120</v>
      </c>
      <c r="C7462" t="s">
        <v>22</v>
      </c>
      <c r="D7462" t="s">
        <v>3</v>
      </c>
      <c r="E7462" t="s">
        <v>8</v>
      </c>
      <c r="F7462" s="5">
        <v>42115</v>
      </c>
      <c r="G7462">
        <v>993732964</v>
      </c>
      <c r="H7462" s="5">
        <v>42146</v>
      </c>
      <c r="I7462">
        <v>6522</v>
      </c>
      <c r="J7462" s="8">
        <v>109.28</v>
      </c>
      <c r="K7462" s="8">
        <v>35.840000000000003</v>
      </c>
      <c r="L7462" s="8">
        <v>712724.16</v>
      </c>
      <c r="M7462" s="8">
        <v>233748.48000000001</v>
      </c>
      <c r="N7462" s="8">
        <v>478975.68</v>
      </c>
    </row>
    <row r="7463" spans="1:14" x14ac:dyDescent="0.3">
      <c r="A7463" t="s">
        <v>9</v>
      </c>
      <c r="B7463" t="s">
        <v>157</v>
      </c>
      <c r="C7463" t="s">
        <v>29</v>
      </c>
      <c r="D7463" t="s">
        <v>3</v>
      </c>
      <c r="E7463" t="s">
        <v>15</v>
      </c>
      <c r="F7463" s="5">
        <v>42918</v>
      </c>
      <c r="G7463">
        <v>513802516</v>
      </c>
      <c r="H7463" s="5">
        <v>42954</v>
      </c>
      <c r="I7463">
        <v>4437</v>
      </c>
      <c r="J7463" s="8">
        <v>651.21</v>
      </c>
      <c r="K7463" s="8">
        <v>524.96</v>
      </c>
      <c r="L7463" s="8">
        <v>2889418.77</v>
      </c>
      <c r="M7463" s="8">
        <v>2329247.52</v>
      </c>
      <c r="N7463" s="8">
        <v>560171.25</v>
      </c>
    </row>
    <row r="7464" spans="1:14" x14ac:dyDescent="0.3">
      <c r="A7464" t="s">
        <v>9</v>
      </c>
      <c r="B7464" t="s">
        <v>184</v>
      </c>
      <c r="C7464" t="s">
        <v>11</v>
      </c>
      <c r="D7464" t="s">
        <v>3</v>
      </c>
      <c r="E7464" t="s">
        <v>4</v>
      </c>
      <c r="F7464" s="5">
        <v>42886</v>
      </c>
      <c r="G7464">
        <v>638957822</v>
      </c>
      <c r="H7464" s="5">
        <v>42910</v>
      </c>
      <c r="I7464">
        <v>673</v>
      </c>
      <c r="J7464" s="8">
        <v>47.45</v>
      </c>
      <c r="K7464" s="8">
        <v>31.79</v>
      </c>
      <c r="L7464" s="8">
        <v>31933.85</v>
      </c>
      <c r="M7464" s="8">
        <v>21394.67</v>
      </c>
      <c r="N7464" s="8">
        <v>10539.18</v>
      </c>
    </row>
    <row r="7465" spans="1:14" x14ac:dyDescent="0.3">
      <c r="A7465" t="s">
        <v>9</v>
      </c>
      <c r="B7465" t="s">
        <v>38</v>
      </c>
      <c r="C7465" t="s">
        <v>2</v>
      </c>
      <c r="D7465" t="s">
        <v>3</v>
      </c>
      <c r="E7465" t="s">
        <v>23</v>
      </c>
      <c r="F7465" s="5">
        <v>43453</v>
      </c>
      <c r="G7465">
        <v>944247710</v>
      </c>
      <c r="H7465" s="5">
        <v>42035</v>
      </c>
      <c r="I7465">
        <v>2736</v>
      </c>
      <c r="J7465" s="8">
        <v>255.28</v>
      </c>
      <c r="K7465" s="8">
        <v>159.41999999999999</v>
      </c>
      <c r="L7465" s="8">
        <v>698446.08</v>
      </c>
      <c r="M7465" s="8">
        <v>436173.12</v>
      </c>
      <c r="N7465" s="8">
        <v>262272.96000000002</v>
      </c>
    </row>
    <row r="7466" spans="1:14" x14ac:dyDescent="0.3">
      <c r="A7466" t="s">
        <v>17</v>
      </c>
      <c r="B7466" t="s">
        <v>18</v>
      </c>
      <c r="C7466" t="s">
        <v>22</v>
      </c>
      <c r="D7466" t="s">
        <v>3</v>
      </c>
      <c r="E7466" t="s">
        <v>15</v>
      </c>
      <c r="F7466" s="5">
        <v>44253</v>
      </c>
      <c r="G7466">
        <v>625033509</v>
      </c>
      <c r="H7466" s="5">
        <v>44253</v>
      </c>
      <c r="I7466">
        <v>160</v>
      </c>
      <c r="J7466" s="8">
        <v>109.28</v>
      </c>
      <c r="K7466" s="8">
        <v>35.840000000000003</v>
      </c>
      <c r="L7466" s="8">
        <v>17484.8</v>
      </c>
      <c r="M7466" s="8">
        <v>5734.4</v>
      </c>
      <c r="N7466" s="8">
        <v>11750.4</v>
      </c>
    </row>
    <row r="7467" spans="1:14" x14ac:dyDescent="0.3">
      <c r="A7467" t="s">
        <v>9</v>
      </c>
      <c r="B7467" t="s">
        <v>187</v>
      </c>
      <c r="C7467" t="s">
        <v>65</v>
      </c>
      <c r="D7467" t="s">
        <v>7</v>
      </c>
      <c r="E7467" t="s">
        <v>23</v>
      </c>
      <c r="F7467" s="5">
        <v>44498</v>
      </c>
      <c r="G7467">
        <v>746989047</v>
      </c>
      <c r="H7467" s="5">
        <v>44543</v>
      </c>
      <c r="I7467">
        <v>9514</v>
      </c>
      <c r="J7467" s="8">
        <v>668.27</v>
      </c>
      <c r="K7467" s="8">
        <v>502.54</v>
      </c>
      <c r="L7467" s="8">
        <v>6357920.7800000003</v>
      </c>
      <c r="M7467" s="8">
        <v>4781165.5599999996</v>
      </c>
      <c r="N7467" s="8">
        <v>1576755.22</v>
      </c>
    </row>
    <row r="7468" spans="1:14" x14ac:dyDescent="0.3">
      <c r="A7468" t="s">
        <v>9</v>
      </c>
      <c r="B7468" t="s">
        <v>72</v>
      </c>
      <c r="C7468" t="s">
        <v>6</v>
      </c>
      <c r="D7468" t="s">
        <v>3</v>
      </c>
      <c r="E7468" t="s">
        <v>8</v>
      </c>
      <c r="F7468" s="5">
        <v>42484</v>
      </c>
      <c r="G7468">
        <v>196100652</v>
      </c>
      <c r="H7468" s="5">
        <v>42521</v>
      </c>
      <c r="I7468">
        <v>9395</v>
      </c>
      <c r="J7468" s="8">
        <v>152.58000000000001</v>
      </c>
      <c r="K7468" s="8">
        <v>97.44</v>
      </c>
      <c r="L7468" s="8">
        <v>1433489.1</v>
      </c>
      <c r="M7468" s="8">
        <v>915448.8</v>
      </c>
      <c r="N7468" s="8">
        <v>518040.3</v>
      </c>
    </row>
    <row r="7469" spans="1:14" x14ac:dyDescent="0.3">
      <c r="A7469" t="s">
        <v>9</v>
      </c>
      <c r="B7469" t="s">
        <v>88</v>
      </c>
      <c r="C7469" t="s">
        <v>29</v>
      </c>
      <c r="D7469" t="s">
        <v>3</v>
      </c>
      <c r="E7469" t="s">
        <v>4</v>
      </c>
      <c r="F7469" s="5">
        <v>43709</v>
      </c>
      <c r="G7469">
        <v>628667151</v>
      </c>
      <c r="H7469" s="5">
        <v>43734</v>
      </c>
      <c r="I7469">
        <v>5435</v>
      </c>
      <c r="J7469" s="8">
        <v>651.21</v>
      </c>
      <c r="K7469" s="8">
        <v>524.96</v>
      </c>
      <c r="L7469" s="8">
        <v>3539326.35</v>
      </c>
      <c r="M7469" s="8">
        <v>2853157.6</v>
      </c>
      <c r="N7469" s="8">
        <v>686168.75</v>
      </c>
    </row>
    <row r="7470" spans="1:14" x14ac:dyDescent="0.3">
      <c r="A7470" t="s">
        <v>9</v>
      </c>
      <c r="B7470" t="s">
        <v>186</v>
      </c>
      <c r="C7470" t="s">
        <v>36</v>
      </c>
      <c r="D7470" t="s">
        <v>7</v>
      </c>
      <c r="E7470" t="s">
        <v>15</v>
      </c>
      <c r="F7470" s="5">
        <v>42630</v>
      </c>
      <c r="G7470">
        <v>621299874</v>
      </c>
      <c r="H7470" s="5">
        <v>42651</v>
      </c>
      <c r="I7470">
        <v>5294</v>
      </c>
      <c r="J7470" s="8">
        <v>421.89</v>
      </c>
      <c r="K7470" s="8">
        <v>364.69</v>
      </c>
      <c r="L7470" s="8">
        <v>2233485.66</v>
      </c>
      <c r="M7470" s="8">
        <v>1930668.86</v>
      </c>
      <c r="N7470" s="8">
        <v>302816.8</v>
      </c>
    </row>
    <row r="7471" spans="1:14" x14ac:dyDescent="0.3">
      <c r="A7471" t="s">
        <v>20</v>
      </c>
      <c r="B7471" t="s">
        <v>198</v>
      </c>
      <c r="C7471" t="s">
        <v>14</v>
      </c>
      <c r="D7471" t="s">
        <v>3</v>
      </c>
      <c r="E7471" t="s">
        <v>23</v>
      </c>
      <c r="F7471" s="5">
        <v>44135</v>
      </c>
      <c r="G7471">
        <v>620922648</v>
      </c>
      <c r="H7471" s="5">
        <v>44162</v>
      </c>
      <c r="I7471">
        <v>3665</v>
      </c>
      <c r="J7471" s="8">
        <v>205.7</v>
      </c>
      <c r="K7471" s="8">
        <v>117.11</v>
      </c>
      <c r="L7471" s="8">
        <v>753890.5</v>
      </c>
      <c r="M7471" s="8">
        <v>429208.15</v>
      </c>
      <c r="N7471" s="8">
        <v>324682.34999999998</v>
      </c>
    </row>
    <row r="7472" spans="1:14" x14ac:dyDescent="0.3">
      <c r="A7472" t="s">
        <v>9</v>
      </c>
      <c r="B7472" t="s">
        <v>80</v>
      </c>
      <c r="C7472" t="s">
        <v>2</v>
      </c>
      <c r="D7472" t="s">
        <v>7</v>
      </c>
      <c r="E7472" t="s">
        <v>23</v>
      </c>
      <c r="F7472" s="5">
        <v>43540</v>
      </c>
      <c r="G7472">
        <v>694771802</v>
      </c>
      <c r="H7472" s="5">
        <v>43545</v>
      </c>
      <c r="I7472">
        <v>7270</v>
      </c>
      <c r="J7472" s="8">
        <v>255.28</v>
      </c>
      <c r="K7472" s="8">
        <v>159.41999999999999</v>
      </c>
      <c r="L7472" s="8">
        <v>1855885.6</v>
      </c>
      <c r="M7472" s="8">
        <v>1158983.3999999999</v>
      </c>
      <c r="N7472" s="8">
        <v>696902.2</v>
      </c>
    </row>
    <row r="7473" spans="1:14" x14ac:dyDescent="0.3">
      <c r="A7473" t="s">
        <v>9</v>
      </c>
      <c r="B7473" t="s">
        <v>208</v>
      </c>
      <c r="C7473" t="s">
        <v>31</v>
      </c>
      <c r="D7473" t="s">
        <v>3</v>
      </c>
      <c r="E7473" t="s">
        <v>23</v>
      </c>
      <c r="F7473" s="5">
        <v>44243</v>
      </c>
      <c r="G7473">
        <v>980396163</v>
      </c>
      <c r="H7473" s="5">
        <v>44251</v>
      </c>
      <c r="I7473">
        <v>9866</v>
      </c>
      <c r="J7473" s="8">
        <v>437.2</v>
      </c>
      <c r="K7473" s="8">
        <v>263.33</v>
      </c>
      <c r="L7473" s="8">
        <v>4313415.2</v>
      </c>
      <c r="M7473" s="8">
        <v>2598013.7799999998</v>
      </c>
      <c r="N7473" s="8">
        <v>1715401.42</v>
      </c>
    </row>
    <row r="7474" spans="1:14" x14ac:dyDescent="0.3">
      <c r="A7474" t="s">
        <v>12</v>
      </c>
      <c r="B7474" t="s">
        <v>137</v>
      </c>
      <c r="C7474" t="s">
        <v>31</v>
      </c>
      <c r="D7474" t="s">
        <v>3</v>
      </c>
      <c r="E7474" t="s">
        <v>4</v>
      </c>
      <c r="F7474" s="5">
        <v>42413</v>
      </c>
      <c r="G7474">
        <v>335657060</v>
      </c>
      <c r="H7474" s="5">
        <v>42415</v>
      </c>
      <c r="I7474">
        <v>7238</v>
      </c>
      <c r="J7474" s="8">
        <v>437.2</v>
      </c>
      <c r="K7474" s="8">
        <v>263.33</v>
      </c>
      <c r="L7474" s="8">
        <v>3164453.6</v>
      </c>
      <c r="M7474" s="8">
        <v>1905982.54</v>
      </c>
      <c r="N7474" s="8">
        <v>1258471.06</v>
      </c>
    </row>
    <row r="7475" spans="1:14" x14ac:dyDescent="0.3">
      <c r="A7475" t="s">
        <v>9</v>
      </c>
      <c r="B7475" t="s">
        <v>24</v>
      </c>
      <c r="C7475" t="s">
        <v>6</v>
      </c>
      <c r="D7475" t="s">
        <v>7</v>
      </c>
      <c r="E7475" t="s">
        <v>8</v>
      </c>
      <c r="F7475" s="5">
        <v>43921</v>
      </c>
      <c r="G7475">
        <v>388728320</v>
      </c>
      <c r="H7475" s="5">
        <v>43961</v>
      </c>
      <c r="I7475">
        <v>2203</v>
      </c>
      <c r="J7475" s="8">
        <v>152.58000000000001</v>
      </c>
      <c r="K7475" s="8">
        <v>97.44</v>
      </c>
      <c r="L7475" s="8">
        <v>336133.74</v>
      </c>
      <c r="M7475" s="8">
        <v>214660.32</v>
      </c>
      <c r="N7475" s="8">
        <v>121473.42</v>
      </c>
    </row>
    <row r="7476" spans="1:14" x14ac:dyDescent="0.3">
      <c r="A7476" t="s">
        <v>12</v>
      </c>
      <c r="B7476" t="s">
        <v>67</v>
      </c>
      <c r="C7476" t="s">
        <v>22</v>
      </c>
      <c r="D7476" t="s">
        <v>3</v>
      </c>
      <c r="E7476" t="s">
        <v>15</v>
      </c>
      <c r="F7476" s="5">
        <v>43447</v>
      </c>
      <c r="G7476">
        <v>588096272</v>
      </c>
      <c r="H7476" s="5">
        <v>42024</v>
      </c>
      <c r="I7476">
        <v>9611</v>
      </c>
      <c r="J7476" s="8">
        <v>109.28</v>
      </c>
      <c r="K7476" s="8">
        <v>35.840000000000003</v>
      </c>
      <c r="L7476" s="8">
        <v>1050290.08</v>
      </c>
      <c r="M7476" s="8">
        <v>344458.23999999999</v>
      </c>
      <c r="N7476" s="8">
        <v>705831.84</v>
      </c>
    </row>
    <row r="7477" spans="1:14" x14ac:dyDescent="0.3">
      <c r="A7477" t="s">
        <v>9</v>
      </c>
      <c r="B7477" t="s">
        <v>192</v>
      </c>
      <c r="C7477" t="s">
        <v>57</v>
      </c>
      <c r="D7477" t="s">
        <v>7</v>
      </c>
      <c r="E7477" t="s">
        <v>15</v>
      </c>
      <c r="F7477" s="5">
        <v>43177</v>
      </c>
      <c r="G7477">
        <v>452559745</v>
      </c>
      <c r="H7477" s="5">
        <v>43178</v>
      </c>
      <c r="I7477">
        <v>1340</v>
      </c>
      <c r="J7477" s="8">
        <v>154.06</v>
      </c>
      <c r="K7477" s="8">
        <v>90.93</v>
      </c>
      <c r="L7477" s="8">
        <v>206440.4</v>
      </c>
      <c r="M7477" s="8">
        <v>121846.2</v>
      </c>
      <c r="N7477" s="8">
        <v>84594.2</v>
      </c>
    </row>
    <row r="7478" spans="1:14" x14ac:dyDescent="0.3">
      <c r="A7478" t="s">
        <v>9</v>
      </c>
      <c r="B7478" t="s">
        <v>96</v>
      </c>
      <c r="C7478" t="s">
        <v>2</v>
      </c>
      <c r="D7478" t="s">
        <v>7</v>
      </c>
      <c r="E7478" t="s">
        <v>4</v>
      </c>
      <c r="F7478" s="5">
        <v>42456</v>
      </c>
      <c r="G7478">
        <v>921230065</v>
      </c>
      <c r="H7478" s="5">
        <v>42506</v>
      </c>
      <c r="I7478">
        <v>1303</v>
      </c>
      <c r="J7478" s="8">
        <v>255.28</v>
      </c>
      <c r="K7478" s="8">
        <v>159.41999999999999</v>
      </c>
      <c r="L7478" s="8">
        <v>332629.84000000003</v>
      </c>
      <c r="M7478" s="8">
        <v>207724.26</v>
      </c>
      <c r="N7478" s="8">
        <v>124905.58</v>
      </c>
    </row>
    <row r="7479" spans="1:14" x14ac:dyDescent="0.3">
      <c r="A7479" t="s">
        <v>17</v>
      </c>
      <c r="B7479" t="s">
        <v>53</v>
      </c>
      <c r="C7479" t="s">
        <v>45</v>
      </c>
      <c r="D7479" t="s">
        <v>7</v>
      </c>
      <c r="E7479" t="s">
        <v>23</v>
      </c>
      <c r="F7479" s="5">
        <v>42709</v>
      </c>
      <c r="G7479">
        <v>303531062</v>
      </c>
      <c r="H7479" s="5">
        <v>42749</v>
      </c>
      <c r="I7479">
        <v>441</v>
      </c>
      <c r="J7479" s="8">
        <v>9.33</v>
      </c>
      <c r="K7479" s="8">
        <v>6.92</v>
      </c>
      <c r="L7479" s="8">
        <v>4114.53</v>
      </c>
      <c r="M7479" s="8">
        <v>3051.72</v>
      </c>
      <c r="N7479" s="8">
        <v>1062.81</v>
      </c>
    </row>
    <row r="7480" spans="1:14" x14ac:dyDescent="0.3">
      <c r="A7480" t="s">
        <v>12</v>
      </c>
      <c r="B7480" t="s">
        <v>132</v>
      </c>
      <c r="C7480" t="s">
        <v>45</v>
      </c>
      <c r="D7480" t="s">
        <v>7</v>
      </c>
      <c r="E7480" t="s">
        <v>8</v>
      </c>
      <c r="F7480" s="5">
        <v>43561</v>
      </c>
      <c r="G7480">
        <v>129199063</v>
      </c>
      <c r="H7480" s="5">
        <v>43602</v>
      </c>
      <c r="I7480">
        <v>1729</v>
      </c>
      <c r="J7480" s="8">
        <v>9.33</v>
      </c>
      <c r="K7480" s="8">
        <v>6.92</v>
      </c>
      <c r="L7480" s="8">
        <v>16131.57</v>
      </c>
      <c r="M7480" s="8">
        <v>11964.68</v>
      </c>
      <c r="N7480" s="8">
        <v>4166.8900000000003</v>
      </c>
    </row>
    <row r="7481" spans="1:14" x14ac:dyDescent="0.3">
      <c r="A7481" t="s">
        <v>9</v>
      </c>
      <c r="B7481" t="s">
        <v>109</v>
      </c>
      <c r="C7481" t="s">
        <v>31</v>
      </c>
      <c r="D7481" t="s">
        <v>3</v>
      </c>
      <c r="E7481" t="s">
        <v>15</v>
      </c>
      <c r="F7481" s="5">
        <v>43331</v>
      </c>
      <c r="G7481">
        <v>198282897</v>
      </c>
      <c r="H7481" s="5">
        <v>43342</v>
      </c>
      <c r="I7481">
        <v>5170</v>
      </c>
      <c r="J7481" s="8">
        <v>437.2</v>
      </c>
      <c r="K7481" s="8">
        <v>263.33</v>
      </c>
      <c r="L7481" s="8">
        <v>2260324</v>
      </c>
      <c r="M7481" s="8">
        <v>1361416.1</v>
      </c>
      <c r="N7481" s="8">
        <v>898907.9</v>
      </c>
    </row>
    <row r="7482" spans="1:14" x14ac:dyDescent="0.3">
      <c r="A7482" t="s">
        <v>9</v>
      </c>
      <c r="B7482" t="s">
        <v>106</v>
      </c>
      <c r="C7482" t="s">
        <v>45</v>
      </c>
      <c r="D7482" t="s">
        <v>3</v>
      </c>
      <c r="E7482" t="s">
        <v>4</v>
      </c>
      <c r="F7482" s="5">
        <v>42499</v>
      </c>
      <c r="G7482">
        <v>831143891</v>
      </c>
      <c r="H7482" s="5">
        <v>42522</v>
      </c>
      <c r="I7482">
        <v>2802</v>
      </c>
      <c r="J7482" s="8">
        <v>9.33</v>
      </c>
      <c r="K7482" s="8">
        <v>6.92</v>
      </c>
      <c r="L7482" s="8">
        <v>26142.66</v>
      </c>
      <c r="M7482" s="8">
        <v>19389.84</v>
      </c>
      <c r="N7482" s="8">
        <v>6752.82</v>
      </c>
    </row>
    <row r="7483" spans="1:14" x14ac:dyDescent="0.3">
      <c r="A7483" t="s">
        <v>17</v>
      </c>
      <c r="B7483" t="s">
        <v>47</v>
      </c>
      <c r="C7483" t="s">
        <v>29</v>
      </c>
      <c r="D7483" t="s">
        <v>7</v>
      </c>
      <c r="E7483" t="s">
        <v>15</v>
      </c>
      <c r="F7483" s="5">
        <v>44204</v>
      </c>
      <c r="G7483">
        <v>618455874</v>
      </c>
      <c r="H7483" s="5">
        <v>44240</v>
      </c>
      <c r="I7483">
        <v>3692</v>
      </c>
      <c r="J7483" s="8">
        <v>651.21</v>
      </c>
      <c r="K7483" s="8">
        <v>524.96</v>
      </c>
      <c r="L7483" s="8">
        <v>2404267.3199999998</v>
      </c>
      <c r="M7483" s="8">
        <v>1938152.32</v>
      </c>
      <c r="N7483" s="8">
        <v>466115</v>
      </c>
    </row>
    <row r="7484" spans="1:14" x14ac:dyDescent="0.3">
      <c r="A7484" t="s">
        <v>9</v>
      </c>
      <c r="B7484" t="s">
        <v>122</v>
      </c>
      <c r="C7484" t="s">
        <v>65</v>
      </c>
      <c r="D7484" t="s">
        <v>3</v>
      </c>
      <c r="E7484" t="s">
        <v>15</v>
      </c>
      <c r="F7484" s="5">
        <v>42008</v>
      </c>
      <c r="G7484">
        <v>471205174</v>
      </c>
      <c r="H7484" s="5">
        <v>42031</v>
      </c>
      <c r="I7484">
        <v>8937</v>
      </c>
      <c r="J7484" s="8">
        <v>668.27</v>
      </c>
      <c r="K7484" s="8">
        <v>502.54</v>
      </c>
      <c r="L7484" s="8">
        <v>5972328.9900000002</v>
      </c>
      <c r="M7484" s="8">
        <v>4491199.9800000004</v>
      </c>
      <c r="N7484" s="8">
        <v>1481129.01</v>
      </c>
    </row>
    <row r="7485" spans="1:14" x14ac:dyDescent="0.3">
      <c r="A7485" t="s">
        <v>0</v>
      </c>
      <c r="B7485" t="s">
        <v>159</v>
      </c>
      <c r="C7485" t="s">
        <v>2</v>
      </c>
      <c r="D7485" t="s">
        <v>3</v>
      </c>
      <c r="E7485" t="s">
        <v>15</v>
      </c>
      <c r="F7485" s="5">
        <v>44447</v>
      </c>
      <c r="G7485">
        <v>470690619</v>
      </c>
      <c r="H7485" s="5">
        <v>44493</v>
      </c>
      <c r="I7485">
        <v>6669</v>
      </c>
      <c r="J7485" s="8">
        <v>255.28</v>
      </c>
      <c r="K7485" s="8">
        <v>159.41999999999999</v>
      </c>
      <c r="L7485" s="8">
        <v>1702462.32</v>
      </c>
      <c r="M7485" s="8">
        <v>1063171.98</v>
      </c>
      <c r="N7485" s="8">
        <v>639290.34</v>
      </c>
    </row>
    <row r="7486" spans="1:14" x14ac:dyDescent="0.3">
      <c r="A7486" t="s">
        <v>9</v>
      </c>
      <c r="B7486" t="s">
        <v>44</v>
      </c>
      <c r="C7486" t="s">
        <v>14</v>
      </c>
      <c r="D7486" t="s">
        <v>3</v>
      </c>
      <c r="E7486" t="s">
        <v>4</v>
      </c>
      <c r="F7486" s="5">
        <v>42284</v>
      </c>
      <c r="G7486">
        <v>318523538</v>
      </c>
      <c r="H7486" s="5">
        <v>42313</v>
      </c>
      <c r="I7486">
        <v>7048</v>
      </c>
      <c r="J7486" s="8">
        <v>205.7</v>
      </c>
      <c r="K7486" s="8">
        <v>117.11</v>
      </c>
      <c r="L7486" s="8">
        <v>1449773.6</v>
      </c>
      <c r="M7486" s="8">
        <v>825391.28</v>
      </c>
      <c r="N7486" s="8">
        <v>624382.31999999995</v>
      </c>
    </row>
    <row r="7487" spans="1:14" x14ac:dyDescent="0.3">
      <c r="A7487" t="s">
        <v>0</v>
      </c>
      <c r="B7487" t="s">
        <v>5</v>
      </c>
      <c r="C7487" t="s">
        <v>65</v>
      </c>
      <c r="D7487" t="s">
        <v>7</v>
      </c>
      <c r="E7487" t="s">
        <v>23</v>
      </c>
      <c r="F7487" s="5">
        <v>42565</v>
      </c>
      <c r="G7487">
        <v>686627757</v>
      </c>
      <c r="H7487" s="5">
        <v>42600</v>
      </c>
      <c r="I7487">
        <v>7267</v>
      </c>
      <c r="J7487" s="8">
        <v>668.27</v>
      </c>
      <c r="K7487" s="8">
        <v>502.54</v>
      </c>
      <c r="L7487" s="8">
        <v>4856318.09</v>
      </c>
      <c r="M7487" s="8">
        <v>3651958.18</v>
      </c>
      <c r="N7487" s="8">
        <v>1204359.9099999999</v>
      </c>
    </row>
    <row r="7488" spans="1:14" x14ac:dyDescent="0.3">
      <c r="A7488" t="s">
        <v>9</v>
      </c>
      <c r="B7488" t="s">
        <v>121</v>
      </c>
      <c r="C7488" t="s">
        <v>29</v>
      </c>
      <c r="D7488" t="s">
        <v>3</v>
      </c>
      <c r="E7488" t="s">
        <v>23</v>
      </c>
      <c r="F7488" s="5">
        <v>44528</v>
      </c>
      <c r="G7488">
        <v>967239606</v>
      </c>
      <c r="H7488" s="5">
        <v>44205</v>
      </c>
      <c r="I7488">
        <v>6548</v>
      </c>
      <c r="J7488" s="8">
        <v>651.21</v>
      </c>
      <c r="K7488" s="8">
        <v>524.96</v>
      </c>
      <c r="L7488" s="8">
        <v>4264123.08</v>
      </c>
      <c r="M7488" s="8">
        <v>3437438.08</v>
      </c>
      <c r="N7488" s="8">
        <v>826685</v>
      </c>
    </row>
    <row r="7489" spans="1:14" x14ac:dyDescent="0.3">
      <c r="A7489" t="s">
        <v>0</v>
      </c>
      <c r="B7489" t="s">
        <v>171</v>
      </c>
      <c r="C7489" t="s">
        <v>11</v>
      </c>
      <c r="D7489" t="s">
        <v>7</v>
      </c>
      <c r="E7489" t="s">
        <v>23</v>
      </c>
      <c r="F7489" s="5">
        <v>43914</v>
      </c>
      <c r="G7489">
        <v>622907912</v>
      </c>
      <c r="H7489" s="5">
        <v>43926</v>
      </c>
      <c r="I7489">
        <v>1148</v>
      </c>
      <c r="J7489" s="8">
        <v>47.45</v>
      </c>
      <c r="K7489" s="8">
        <v>31.79</v>
      </c>
      <c r="L7489" s="8">
        <v>54472.6</v>
      </c>
      <c r="M7489" s="8">
        <v>36494.92</v>
      </c>
      <c r="N7489" s="8">
        <v>17977.68</v>
      </c>
    </row>
    <row r="7490" spans="1:14" x14ac:dyDescent="0.3">
      <c r="A7490" t="s">
        <v>0</v>
      </c>
      <c r="B7490" t="s">
        <v>50</v>
      </c>
      <c r="C7490" t="s">
        <v>65</v>
      </c>
      <c r="D7490" t="s">
        <v>7</v>
      </c>
      <c r="E7490" t="s">
        <v>15</v>
      </c>
      <c r="F7490" s="5">
        <v>43742</v>
      </c>
      <c r="G7490">
        <v>536494004</v>
      </c>
      <c r="H7490" s="5">
        <v>43767</v>
      </c>
      <c r="I7490">
        <v>9353</v>
      </c>
      <c r="J7490" s="8">
        <v>668.27</v>
      </c>
      <c r="K7490" s="8">
        <v>502.54</v>
      </c>
      <c r="L7490" s="8">
        <v>6250329.3099999996</v>
      </c>
      <c r="M7490" s="8">
        <v>4700256.62</v>
      </c>
      <c r="N7490" s="8">
        <v>1550072.69</v>
      </c>
    </row>
    <row r="7491" spans="1:14" x14ac:dyDescent="0.3">
      <c r="A7491" t="s">
        <v>9</v>
      </c>
      <c r="B7491" t="s">
        <v>199</v>
      </c>
      <c r="C7491" t="s">
        <v>31</v>
      </c>
      <c r="D7491" t="s">
        <v>3</v>
      </c>
      <c r="E7491" t="s">
        <v>23</v>
      </c>
      <c r="F7491" s="5">
        <v>44576</v>
      </c>
      <c r="G7491">
        <v>761171710</v>
      </c>
      <c r="H7491" s="5">
        <v>44623</v>
      </c>
      <c r="I7491">
        <v>6479</v>
      </c>
      <c r="J7491" s="8">
        <v>437.2</v>
      </c>
      <c r="K7491" s="8">
        <v>263.33</v>
      </c>
      <c r="L7491" s="8">
        <v>2832618.8</v>
      </c>
      <c r="M7491" s="8">
        <v>1706115.07</v>
      </c>
      <c r="N7491" s="8">
        <v>1126503.73</v>
      </c>
    </row>
    <row r="7492" spans="1:14" x14ac:dyDescent="0.3">
      <c r="A7492" t="s">
        <v>9</v>
      </c>
      <c r="B7492" t="s">
        <v>118</v>
      </c>
      <c r="C7492" t="s">
        <v>36</v>
      </c>
      <c r="D7492" t="s">
        <v>7</v>
      </c>
      <c r="E7492" t="s">
        <v>23</v>
      </c>
      <c r="F7492" s="5">
        <v>44860</v>
      </c>
      <c r="G7492">
        <v>970427358</v>
      </c>
      <c r="H7492" s="5">
        <v>44865</v>
      </c>
      <c r="I7492">
        <v>9875</v>
      </c>
      <c r="J7492" s="8">
        <v>421.89</v>
      </c>
      <c r="K7492" s="8">
        <v>364.69</v>
      </c>
      <c r="L7492" s="8">
        <v>4166163.75</v>
      </c>
      <c r="M7492" s="8">
        <v>3601313.75</v>
      </c>
      <c r="N7492" s="8">
        <v>564850</v>
      </c>
    </row>
    <row r="7493" spans="1:14" x14ac:dyDescent="0.3">
      <c r="A7493" t="s">
        <v>12</v>
      </c>
      <c r="B7493" t="s">
        <v>172</v>
      </c>
      <c r="C7493" t="s">
        <v>45</v>
      </c>
      <c r="D7493" t="s">
        <v>7</v>
      </c>
      <c r="E7493" t="s">
        <v>15</v>
      </c>
      <c r="F7493" s="5">
        <v>42208</v>
      </c>
      <c r="G7493">
        <v>908059775</v>
      </c>
      <c r="H7493" s="5">
        <v>42227</v>
      </c>
      <c r="I7493">
        <v>3921</v>
      </c>
      <c r="J7493" s="8">
        <v>9.33</v>
      </c>
      <c r="K7493" s="8">
        <v>6.92</v>
      </c>
      <c r="L7493" s="8">
        <v>36582.93</v>
      </c>
      <c r="M7493" s="8">
        <v>27133.32</v>
      </c>
      <c r="N7493" s="8">
        <v>9449.61</v>
      </c>
    </row>
    <row r="7494" spans="1:14" x14ac:dyDescent="0.3">
      <c r="A7494" t="s">
        <v>0</v>
      </c>
      <c r="B7494" t="s">
        <v>5</v>
      </c>
      <c r="C7494" t="s">
        <v>57</v>
      </c>
      <c r="D7494" t="s">
        <v>3</v>
      </c>
      <c r="E7494" t="s">
        <v>23</v>
      </c>
      <c r="F7494" s="5">
        <v>42807</v>
      </c>
      <c r="G7494">
        <v>838180291</v>
      </c>
      <c r="H7494" s="5">
        <v>42827</v>
      </c>
      <c r="I7494">
        <v>5029</v>
      </c>
      <c r="J7494" s="8">
        <v>154.06</v>
      </c>
      <c r="K7494" s="8">
        <v>90.93</v>
      </c>
      <c r="L7494" s="8">
        <v>774767.74</v>
      </c>
      <c r="M7494" s="8">
        <v>457286.97</v>
      </c>
      <c r="N7494" s="8">
        <v>317480.77</v>
      </c>
    </row>
    <row r="7495" spans="1:14" x14ac:dyDescent="0.3">
      <c r="A7495" t="s">
        <v>9</v>
      </c>
      <c r="B7495" t="s">
        <v>44</v>
      </c>
      <c r="C7495" t="s">
        <v>14</v>
      </c>
      <c r="D7495" t="s">
        <v>7</v>
      </c>
      <c r="E7495" t="s">
        <v>23</v>
      </c>
      <c r="F7495" s="5">
        <v>43664</v>
      </c>
      <c r="G7495">
        <v>195212733</v>
      </c>
      <c r="H7495" s="5">
        <v>43691</v>
      </c>
      <c r="I7495">
        <v>6641</v>
      </c>
      <c r="J7495" s="8">
        <v>205.7</v>
      </c>
      <c r="K7495" s="8">
        <v>117.11</v>
      </c>
      <c r="L7495" s="8">
        <v>1366053.7</v>
      </c>
      <c r="M7495" s="8">
        <v>777727.51</v>
      </c>
      <c r="N7495" s="8">
        <v>588326.18999999994</v>
      </c>
    </row>
    <row r="7496" spans="1:14" x14ac:dyDescent="0.3">
      <c r="A7496" t="s">
        <v>9</v>
      </c>
      <c r="B7496" t="s">
        <v>152</v>
      </c>
      <c r="C7496" t="s">
        <v>57</v>
      </c>
      <c r="D7496" t="s">
        <v>3</v>
      </c>
      <c r="E7496" t="s">
        <v>8</v>
      </c>
      <c r="F7496" s="5">
        <v>44209</v>
      </c>
      <c r="G7496">
        <v>733893430</v>
      </c>
      <c r="H7496" s="5">
        <v>44230</v>
      </c>
      <c r="I7496">
        <v>4229</v>
      </c>
      <c r="J7496" s="8">
        <v>154.06</v>
      </c>
      <c r="K7496" s="8">
        <v>90.93</v>
      </c>
      <c r="L7496" s="8">
        <v>651519.74</v>
      </c>
      <c r="M7496" s="8">
        <v>384542.97</v>
      </c>
      <c r="N7496" s="8">
        <v>266976.77</v>
      </c>
    </row>
    <row r="7497" spans="1:14" x14ac:dyDescent="0.3">
      <c r="A7497" t="s">
        <v>0</v>
      </c>
      <c r="B7497" t="s">
        <v>5</v>
      </c>
      <c r="C7497" t="s">
        <v>31</v>
      </c>
      <c r="D7497" t="s">
        <v>3</v>
      </c>
      <c r="E7497" t="s">
        <v>15</v>
      </c>
      <c r="F7497" s="5">
        <v>43605</v>
      </c>
      <c r="G7497">
        <v>679271209</v>
      </c>
      <c r="H7497" s="5">
        <v>43630</v>
      </c>
      <c r="I7497">
        <v>300</v>
      </c>
      <c r="J7497" s="8">
        <v>437.2</v>
      </c>
      <c r="K7497" s="8">
        <v>263.33</v>
      </c>
      <c r="L7497" s="8">
        <v>131160</v>
      </c>
      <c r="M7497" s="8">
        <v>78999</v>
      </c>
      <c r="N7497" s="8">
        <v>52161</v>
      </c>
    </row>
    <row r="7498" spans="1:14" x14ac:dyDescent="0.3">
      <c r="A7498" t="s">
        <v>9</v>
      </c>
      <c r="B7498" t="s">
        <v>187</v>
      </c>
      <c r="C7498" t="s">
        <v>45</v>
      </c>
      <c r="D7498" t="s">
        <v>3</v>
      </c>
      <c r="E7498" t="s">
        <v>15</v>
      </c>
      <c r="F7498" s="5">
        <v>44643</v>
      </c>
      <c r="G7498">
        <v>576707398</v>
      </c>
      <c r="H7498" s="5">
        <v>44665</v>
      </c>
      <c r="I7498">
        <v>9390</v>
      </c>
      <c r="J7498" s="8">
        <v>9.33</v>
      </c>
      <c r="K7498" s="8">
        <v>6.92</v>
      </c>
      <c r="L7498" s="8">
        <v>87608.7</v>
      </c>
      <c r="M7498" s="8">
        <v>64978.8</v>
      </c>
      <c r="N7498" s="8">
        <v>22629.9</v>
      </c>
    </row>
    <row r="7499" spans="1:14" x14ac:dyDescent="0.3">
      <c r="A7499" t="s">
        <v>9</v>
      </c>
      <c r="B7499" t="s">
        <v>98</v>
      </c>
      <c r="C7499" t="s">
        <v>65</v>
      </c>
      <c r="D7499" t="s">
        <v>3</v>
      </c>
      <c r="E7499" t="s">
        <v>8</v>
      </c>
      <c r="F7499" s="5">
        <v>44268</v>
      </c>
      <c r="G7499">
        <v>141875827</v>
      </c>
      <c r="H7499" s="5">
        <v>44302</v>
      </c>
      <c r="I7499">
        <v>3065</v>
      </c>
      <c r="J7499" s="8">
        <v>668.27</v>
      </c>
      <c r="K7499" s="8">
        <v>502.54</v>
      </c>
      <c r="L7499" s="8">
        <v>2048247.55</v>
      </c>
      <c r="M7499" s="8">
        <v>1540285.1</v>
      </c>
      <c r="N7499" s="8">
        <v>507962.45</v>
      </c>
    </row>
    <row r="7500" spans="1:14" x14ac:dyDescent="0.3">
      <c r="A7500" t="s">
        <v>9</v>
      </c>
      <c r="B7500" t="s">
        <v>192</v>
      </c>
      <c r="C7500" t="s">
        <v>11</v>
      </c>
      <c r="D7500" t="s">
        <v>7</v>
      </c>
      <c r="E7500" t="s">
        <v>15</v>
      </c>
      <c r="F7500" s="5">
        <v>44504</v>
      </c>
      <c r="G7500">
        <v>510762822</v>
      </c>
      <c r="H7500" s="5">
        <v>44552</v>
      </c>
      <c r="I7500">
        <v>4924</v>
      </c>
      <c r="J7500" s="8">
        <v>47.45</v>
      </c>
      <c r="K7500" s="8">
        <v>31.79</v>
      </c>
      <c r="L7500" s="8">
        <v>233643.8</v>
      </c>
      <c r="M7500" s="8">
        <v>156533.96</v>
      </c>
      <c r="N7500" s="8">
        <v>77109.84</v>
      </c>
    </row>
    <row r="7501" spans="1:14" x14ac:dyDescent="0.3">
      <c r="A7501" t="s">
        <v>9</v>
      </c>
      <c r="B7501" t="s">
        <v>84</v>
      </c>
      <c r="C7501" t="s">
        <v>6</v>
      </c>
      <c r="D7501" t="s">
        <v>7</v>
      </c>
      <c r="E7501" t="s">
        <v>23</v>
      </c>
      <c r="F7501" s="5">
        <v>44040</v>
      </c>
      <c r="G7501">
        <v>189667212</v>
      </c>
      <c r="H7501" s="5">
        <v>44077</v>
      </c>
      <c r="I7501">
        <v>5598</v>
      </c>
      <c r="J7501" s="8">
        <v>152.58000000000001</v>
      </c>
      <c r="K7501" s="8">
        <v>97.44</v>
      </c>
      <c r="L7501" s="8">
        <v>854142.84</v>
      </c>
      <c r="M7501" s="8">
        <v>545469.12</v>
      </c>
      <c r="N7501" s="8">
        <v>308673.71999999997</v>
      </c>
    </row>
    <row r="7502" spans="1:14" x14ac:dyDescent="0.3">
      <c r="A7502" t="s">
        <v>0</v>
      </c>
      <c r="B7502" t="s">
        <v>94</v>
      </c>
      <c r="C7502" t="s">
        <v>65</v>
      </c>
      <c r="D7502" t="s">
        <v>7</v>
      </c>
      <c r="E7502" t="s">
        <v>15</v>
      </c>
      <c r="F7502" s="5">
        <v>43411</v>
      </c>
      <c r="G7502">
        <v>905200326</v>
      </c>
      <c r="H7502" s="5">
        <v>43449</v>
      </c>
      <c r="I7502">
        <v>7747</v>
      </c>
      <c r="J7502" s="8">
        <v>668.27</v>
      </c>
      <c r="K7502" s="8">
        <v>502.54</v>
      </c>
      <c r="L7502" s="8">
        <v>5177087.6900000004</v>
      </c>
      <c r="M7502" s="8">
        <v>3893177.38</v>
      </c>
      <c r="N7502" s="8">
        <v>1283910.31</v>
      </c>
    </row>
    <row r="7503" spans="1:14" x14ac:dyDescent="0.3">
      <c r="A7503" t="s">
        <v>0</v>
      </c>
      <c r="B7503" t="s">
        <v>160</v>
      </c>
      <c r="C7503" t="s">
        <v>45</v>
      </c>
      <c r="D7503" t="s">
        <v>3</v>
      </c>
      <c r="E7503" t="s">
        <v>15</v>
      </c>
      <c r="F7503" s="5">
        <v>42890</v>
      </c>
      <c r="G7503">
        <v>854285991</v>
      </c>
      <c r="H7503" s="5">
        <v>42916</v>
      </c>
      <c r="I7503">
        <v>1064</v>
      </c>
      <c r="J7503" s="8">
        <v>9.33</v>
      </c>
      <c r="K7503" s="8">
        <v>6.92</v>
      </c>
      <c r="L7503" s="8">
        <v>9927.1200000000008</v>
      </c>
      <c r="M7503" s="8">
        <v>7362.88</v>
      </c>
      <c r="N7503" s="8">
        <v>2564.2399999999998</v>
      </c>
    </row>
    <row r="7504" spans="1:14" x14ac:dyDescent="0.3">
      <c r="A7504" t="s">
        <v>12</v>
      </c>
      <c r="B7504" t="s">
        <v>67</v>
      </c>
      <c r="C7504" t="s">
        <v>65</v>
      </c>
      <c r="D7504" t="s">
        <v>7</v>
      </c>
      <c r="E7504" t="s">
        <v>8</v>
      </c>
      <c r="F7504" s="5">
        <v>44026</v>
      </c>
      <c r="G7504">
        <v>554160535</v>
      </c>
      <c r="H7504" s="5">
        <v>44068</v>
      </c>
      <c r="I7504">
        <v>7272</v>
      </c>
      <c r="J7504" s="8">
        <v>668.27</v>
      </c>
      <c r="K7504" s="8">
        <v>502.54</v>
      </c>
      <c r="L7504" s="8">
        <v>4859659.4400000004</v>
      </c>
      <c r="M7504" s="8">
        <v>3654470.88</v>
      </c>
      <c r="N7504" s="8">
        <v>1205188.56</v>
      </c>
    </row>
    <row r="7505" spans="1:14" x14ac:dyDescent="0.3">
      <c r="A7505" t="s">
        <v>12</v>
      </c>
      <c r="B7505" t="s">
        <v>61</v>
      </c>
      <c r="C7505" t="s">
        <v>36</v>
      </c>
      <c r="D7505" t="s">
        <v>7</v>
      </c>
      <c r="E7505" t="s">
        <v>8</v>
      </c>
      <c r="F7505" s="5">
        <v>43982</v>
      </c>
      <c r="G7505">
        <v>592372786</v>
      </c>
      <c r="H7505" s="5">
        <v>43993</v>
      </c>
      <c r="I7505">
        <v>5126</v>
      </c>
      <c r="J7505" s="8">
        <v>421.89</v>
      </c>
      <c r="K7505" s="8">
        <v>364.69</v>
      </c>
      <c r="L7505" s="8">
        <v>2162608.14</v>
      </c>
      <c r="M7505" s="8">
        <v>1869400.94</v>
      </c>
      <c r="N7505" s="8">
        <v>293207.2</v>
      </c>
    </row>
    <row r="7506" spans="1:14" x14ac:dyDescent="0.3">
      <c r="A7506" t="s">
        <v>9</v>
      </c>
      <c r="B7506" t="s">
        <v>173</v>
      </c>
      <c r="C7506" t="s">
        <v>22</v>
      </c>
      <c r="D7506" t="s">
        <v>3</v>
      </c>
      <c r="E7506" t="s">
        <v>8</v>
      </c>
      <c r="F7506" s="5">
        <v>42084</v>
      </c>
      <c r="G7506">
        <v>276784074</v>
      </c>
      <c r="H7506" s="5">
        <v>42109</v>
      </c>
      <c r="I7506">
        <v>5413</v>
      </c>
      <c r="J7506" s="8">
        <v>109.28</v>
      </c>
      <c r="K7506" s="8">
        <v>35.840000000000003</v>
      </c>
      <c r="L7506" s="8">
        <v>591532.64</v>
      </c>
      <c r="M7506" s="8">
        <v>194001.92000000001</v>
      </c>
      <c r="N7506" s="8">
        <v>397530.72</v>
      </c>
    </row>
    <row r="7507" spans="1:14" x14ac:dyDescent="0.3">
      <c r="A7507" t="s">
        <v>17</v>
      </c>
      <c r="B7507" t="s">
        <v>209</v>
      </c>
      <c r="C7507" t="s">
        <v>6</v>
      </c>
      <c r="D7507" t="s">
        <v>3</v>
      </c>
      <c r="E7507" t="s">
        <v>23</v>
      </c>
      <c r="F7507" s="5">
        <v>42509</v>
      </c>
      <c r="G7507">
        <v>785568225</v>
      </c>
      <c r="H7507" s="5">
        <v>42520</v>
      </c>
      <c r="I7507">
        <v>5950</v>
      </c>
      <c r="J7507" s="8">
        <v>152.58000000000001</v>
      </c>
      <c r="K7507" s="8">
        <v>97.44</v>
      </c>
      <c r="L7507" s="8">
        <v>907851</v>
      </c>
      <c r="M7507" s="8">
        <v>579768</v>
      </c>
      <c r="N7507" s="8">
        <v>328083</v>
      </c>
    </row>
    <row r="7508" spans="1:14" x14ac:dyDescent="0.3">
      <c r="A7508" t="s">
        <v>9</v>
      </c>
      <c r="B7508" t="s">
        <v>79</v>
      </c>
      <c r="C7508" t="s">
        <v>65</v>
      </c>
      <c r="D7508" t="s">
        <v>7</v>
      </c>
      <c r="E7508" t="s">
        <v>8</v>
      </c>
      <c r="F7508" s="5">
        <v>43977</v>
      </c>
      <c r="G7508">
        <v>217211568</v>
      </c>
      <c r="H7508" s="5">
        <v>43989</v>
      </c>
      <c r="I7508">
        <v>6585</v>
      </c>
      <c r="J7508" s="8">
        <v>668.27</v>
      </c>
      <c r="K7508" s="8">
        <v>502.54</v>
      </c>
      <c r="L7508" s="8">
        <v>4400557.95</v>
      </c>
      <c r="M7508" s="8">
        <v>3309225.9</v>
      </c>
      <c r="N7508" s="8">
        <v>1091332.05</v>
      </c>
    </row>
    <row r="7509" spans="1:14" x14ac:dyDescent="0.3">
      <c r="A7509" t="s">
        <v>9</v>
      </c>
      <c r="B7509" t="s">
        <v>136</v>
      </c>
      <c r="C7509" t="s">
        <v>29</v>
      </c>
      <c r="D7509" t="s">
        <v>3</v>
      </c>
      <c r="E7509" t="s">
        <v>8</v>
      </c>
      <c r="F7509" s="5">
        <v>43903</v>
      </c>
      <c r="G7509">
        <v>340512931</v>
      </c>
      <c r="H7509" s="5">
        <v>43911</v>
      </c>
      <c r="I7509">
        <v>4198</v>
      </c>
      <c r="J7509" s="8">
        <v>651.21</v>
      </c>
      <c r="K7509" s="8">
        <v>524.96</v>
      </c>
      <c r="L7509" s="8">
        <v>2733779.58</v>
      </c>
      <c r="M7509" s="8">
        <v>2203782.08</v>
      </c>
      <c r="N7509" s="8">
        <v>529997.5</v>
      </c>
    </row>
    <row r="7510" spans="1:14" x14ac:dyDescent="0.3">
      <c r="A7510" t="s">
        <v>9</v>
      </c>
      <c r="B7510" t="s">
        <v>157</v>
      </c>
      <c r="C7510" t="s">
        <v>22</v>
      </c>
      <c r="D7510" t="s">
        <v>3</v>
      </c>
      <c r="E7510" t="s">
        <v>23</v>
      </c>
      <c r="F7510" s="5">
        <v>44787</v>
      </c>
      <c r="G7510">
        <v>744583642</v>
      </c>
      <c r="H7510" s="5">
        <v>44830</v>
      </c>
      <c r="I7510">
        <v>7701</v>
      </c>
      <c r="J7510" s="8">
        <v>109.28</v>
      </c>
      <c r="K7510" s="8">
        <v>35.840000000000003</v>
      </c>
      <c r="L7510" s="8">
        <v>841565.28</v>
      </c>
      <c r="M7510" s="8">
        <v>276003.84000000003</v>
      </c>
      <c r="N7510" s="8">
        <v>565561.43999999994</v>
      </c>
    </row>
    <row r="7511" spans="1:14" x14ac:dyDescent="0.3">
      <c r="A7511" t="s">
        <v>9</v>
      </c>
      <c r="B7511" t="s">
        <v>113</v>
      </c>
      <c r="C7511" t="s">
        <v>6</v>
      </c>
      <c r="D7511" t="s">
        <v>7</v>
      </c>
      <c r="E7511" t="s">
        <v>8</v>
      </c>
      <c r="F7511" s="5">
        <v>43437</v>
      </c>
      <c r="G7511">
        <v>188847529</v>
      </c>
      <c r="H7511" s="5">
        <v>42023</v>
      </c>
      <c r="I7511">
        <v>3035</v>
      </c>
      <c r="J7511" s="8">
        <v>152.58000000000001</v>
      </c>
      <c r="K7511" s="8">
        <v>97.44</v>
      </c>
      <c r="L7511" s="8">
        <v>463080.3</v>
      </c>
      <c r="M7511" s="8">
        <v>295730.40000000002</v>
      </c>
      <c r="N7511" s="8">
        <v>167349.9</v>
      </c>
    </row>
    <row r="7512" spans="1:14" x14ac:dyDescent="0.3">
      <c r="A7512" t="s">
        <v>17</v>
      </c>
      <c r="B7512" t="s">
        <v>209</v>
      </c>
      <c r="C7512" t="s">
        <v>45</v>
      </c>
      <c r="D7512" t="s">
        <v>7</v>
      </c>
      <c r="E7512" t="s">
        <v>15</v>
      </c>
      <c r="F7512" s="5">
        <v>44827</v>
      </c>
      <c r="G7512">
        <v>653040921</v>
      </c>
      <c r="H7512" s="5">
        <v>44843</v>
      </c>
      <c r="I7512">
        <v>8175</v>
      </c>
      <c r="J7512" s="8">
        <v>9.33</v>
      </c>
      <c r="K7512" s="8">
        <v>6.92</v>
      </c>
      <c r="L7512" s="8">
        <v>76272.75</v>
      </c>
      <c r="M7512" s="8">
        <v>56571</v>
      </c>
      <c r="N7512" s="8">
        <v>19701.75</v>
      </c>
    </row>
    <row r="7513" spans="1:14" x14ac:dyDescent="0.3">
      <c r="A7513" t="s">
        <v>12</v>
      </c>
      <c r="B7513" t="s">
        <v>172</v>
      </c>
      <c r="C7513" t="s">
        <v>22</v>
      </c>
      <c r="D7513" t="s">
        <v>7</v>
      </c>
      <c r="E7513" t="s">
        <v>15</v>
      </c>
      <c r="F7513" s="5">
        <v>44275</v>
      </c>
      <c r="G7513">
        <v>587212646</v>
      </c>
      <c r="H7513" s="5">
        <v>44310</v>
      </c>
      <c r="I7513">
        <v>8126</v>
      </c>
      <c r="J7513" s="8">
        <v>109.28</v>
      </c>
      <c r="K7513" s="8">
        <v>35.840000000000003</v>
      </c>
      <c r="L7513" s="8">
        <v>888009.28</v>
      </c>
      <c r="M7513" s="8">
        <v>291235.84000000003</v>
      </c>
      <c r="N7513" s="8">
        <v>596773.43999999994</v>
      </c>
    </row>
    <row r="7514" spans="1:14" x14ac:dyDescent="0.3">
      <c r="A7514" t="s">
        <v>9</v>
      </c>
      <c r="B7514" t="s">
        <v>148</v>
      </c>
      <c r="C7514" t="s">
        <v>11</v>
      </c>
      <c r="D7514" t="s">
        <v>3</v>
      </c>
      <c r="E7514" t="s">
        <v>23</v>
      </c>
      <c r="F7514" s="5">
        <v>42181</v>
      </c>
      <c r="G7514">
        <v>761724030</v>
      </c>
      <c r="H7514" s="5">
        <v>42229</v>
      </c>
      <c r="I7514">
        <v>9923</v>
      </c>
      <c r="J7514" s="8">
        <v>47.45</v>
      </c>
      <c r="K7514" s="8">
        <v>31.79</v>
      </c>
      <c r="L7514" s="8">
        <v>470846.35</v>
      </c>
      <c r="M7514" s="8">
        <v>315452.17</v>
      </c>
      <c r="N7514" s="8">
        <v>155394.18</v>
      </c>
    </row>
    <row r="7515" spans="1:14" x14ac:dyDescent="0.3">
      <c r="A7515" t="s">
        <v>9</v>
      </c>
      <c r="B7515" t="s">
        <v>184</v>
      </c>
      <c r="C7515" t="s">
        <v>29</v>
      </c>
      <c r="D7515" t="s">
        <v>3</v>
      </c>
      <c r="E7515" t="s">
        <v>8</v>
      </c>
      <c r="F7515" s="5">
        <v>43956</v>
      </c>
      <c r="G7515">
        <v>217248904</v>
      </c>
      <c r="H7515" s="5">
        <v>43997</v>
      </c>
      <c r="I7515">
        <v>7633</v>
      </c>
      <c r="J7515" s="8">
        <v>651.21</v>
      </c>
      <c r="K7515" s="8">
        <v>524.96</v>
      </c>
      <c r="L7515" s="8">
        <v>4970685.93</v>
      </c>
      <c r="M7515" s="8">
        <v>4007019.68</v>
      </c>
      <c r="N7515" s="8">
        <v>963666.25</v>
      </c>
    </row>
    <row r="7516" spans="1:14" x14ac:dyDescent="0.3">
      <c r="A7516" t="s">
        <v>0</v>
      </c>
      <c r="B7516" t="s">
        <v>94</v>
      </c>
      <c r="C7516" t="s">
        <v>36</v>
      </c>
      <c r="D7516" t="s">
        <v>3</v>
      </c>
      <c r="E7516" t="s">
        <v>4</v>
      </c>
      <c r="F7516" s="5">
        <v>43240</v>
      </c>
      <c r="G7516">
        <v>314773595</v>
      </c>
      <c r="H7516" s="5">
        <v>43252</v>
      </c>
      <c r="I7516">
        <v>7357</v>
      </c>
      <c r="J7516" s="8">
        <v>421.89</v>
      </c>
      <c r="K7516" s="8">
        <v>364.69</v>
      </c>
      <c r="L7516" s="8">
        <v>3103844.73</v>
      </c>
      <c r="M7516" s="8">
        <v>2683024.33</v>
      </c>
      <c r="N7516" s="8">
        <v>420820.4</v>
      </c>
    </row>
    <row r="7517" spans="1:14" x14ac:dyDescent="0.3">
      <c r="A7517" t="s">
        <v>9</v>
      </c>
      <c r="B7517" t="s">
        <v>49</v>
      </c>
      <c r="C7517" t="s">
        <v>22</v>
      </c>
      <c r="D7517" t="s">
        <v>3</v>
      </c>
      <c r="E7517" t="s">
        <v>15</v>
      </c>
      <c r="F7517" s="5">
        <v>42489</v>
      </c>
      <c r="G7517">
        <v>685596930</v>
      </c>
      <c r="H7517" s="5">
        <v>42537</v>
      </c>
      <c r="I7517">
        <v>2222</v>
      </c>
      <c r="J7517" s="8">
        <v>109.28</v>
      </c>
      <c r="K7517" s="8">
        <v>35.840000000000003</v>
      </c>
      <c r="L7517" s="8">
        <v>242820.16</v>
      </c>
      <c r="M7517" s="8">
        <v>79636.479999999996</v>
      </c>
      <c r="N7517" s="8">
        <v>163183.67999999999</v>
      </c>
    </row>
    <row r="7518" spans="1:14" x14ac:dyDescent="0.3">
      <c r="A7518" t="s">
        <v>0</v>
      </c>
      <c r="B7518" t="s">
        <v>97</v>
      </c>
      <c r="C7518" t="s">
        <v>29</v>
      </c>
      <c r="D7518" t="s">
        <v>3</v>
      </c>
      <c r="E7518" t="s">
        <v>23</v>
      </c>
      <c r="F7518" s="5">
        <v>43817</v>
      </c>
      <c r="G7518">
        <v>581330239</v>
      </c>
      <c r="H7518" s="5">
        <v>43501</v>
      </c>
      <c r="I7518">
        <v>7391</v>
      </c>
      <c r="J7518" s="8">
        <v>651.21</v>
      </c>
      <c r="K7518" s="8">
        <v>524.96</v>
      </c>
      <c r="L7518" s="8">
        <v>4813093.1100000003</v>
      </c>
      <c r="M7518" s="8">
        <v>3879979.36</v>
      </c>
      <c r="N7518" s="8">
        <v>933113.75</v>
      </c>
    </row>
    <row r="7519" spans="1:14" x14ac:dyDescent="0.3">
      <c r="A7519" t="s">
        <v>20</v>
      </c>
      <c r="B7519" t="s">
        <v>54</v>
      </c>
      <c r="C7519" t="s">
        <v>65</v>
      </c>
      <c r="D7519" t="s">
        <v>3</v>
      </c>
      <c r="E7519" t="s">
        <v>15</v>
      </c>
      <c r="F7519" s="5">
        <v>42189</v>
      </c>
      <c r="G7519">
        <v>223897349</v>
      </c>
      <c r="H7519" s="5">
        <v>42189</v>
      </c>
      <c r="I7519">
        <v>5056</v>
      </c>
      <c r="J7519" s="8">
        <v>668.27</v>
      </c>
      <c r="K7519" s="8">
        <v>502.54</v>
      </c>
      <c r="L7519" s="8">
        <v>3378773.12</v>
      </c>
      <c r="M7519" s="8">
        <v>2540842.2400000002</v>
      </c>
      <c r="N7519" s="8">
        <v>837930.88</v>
      </c>
    </row>
    <row r="7520" spans="1:14" x14ac:dyDescent="0.3">
      <c r="A7520" t="s">
        <v>9</v>
      </c>
      <c r="B7520" t="s">
        <v>165</v>
      </c>
      <c r="C7520" t="s">
        <v>22</v>
      </c>
      <c r="D7520" t="s">
        <v>3</v>
      </c>
      <c r="E7520" t="s">
        <v>23</v>
      </c>
      <c r="F7520" s="5">
        <v>42035</v>
      </c>
      <c r="G7520">
        <v>355534589</v>
      </c>
      <c r="H7520" s="5">
        <v>42041</v>
      </c>
      <c r="I7520">
        <v>9440</v>
      </c>
      <c r="J7520" s="8">
        <v>109.28</v>
      </c>
      <c r="K7520" s="8">
        <v>35.840000000000003</v>
      </c>
      <c r="L7520" s="8">
        <v>1031603.2</v>
      </c>
      <c r="M7520" s="8">
        <v>338329.59999999998</v>
      </c>
      <c r="N7520" s="8">
        <v>693273.59999999998</v>
      </c>
    </row>
    <row r="7521" spans="1:14" x14ac:dyDescent="0.3">
      <c r="A7521" t="s">
        <v>12</v>
      </c>
      <c r="B7521" t="s">
        <v>67</v>
      </c>
      <c r="C7521" t="s">
        <v>65</v>
      </c>
      <c r="D7521" t="s">
        <v>7</v>
      </c>
      <c r="E7521" t="s">
        <v>4</v>
      </c>
      <c r="F7521" s="5">
        <v>44445</v>
      </c>
      <c r="G7521">
        <v>888790786</v>
      </c>
      <c r="H7521" s="5">
        <v>44451</v>
      </c>
      <c r="I7521">
        <v>1799</v>
      </c>
      <c r="J7521" s="8">
        <v>668.27</v>
      </c>
      <c r="K7521" s="8">
        <v>502.54</v>
      </c>
      <c r="L7521" s="8">
        <v>1202217.73</v>
      </c>
      <c r="M7521" s="8">
        <v>904069.46</v>
      </c>
      <c r="N7521" s="8">
        <v>298148.27</v>
      </c>
    </row>
    <row r="7522" spans="1:14" x14ac:dyDescent="0.3">
      <c r="A7522" t="s">
        <v>9</v>
      </c>
      <c r="B7522" t="s">
        <v>68</v>
      </c>
      <c r="C7522" t="s">
        <v>29</v>
      </c>
      <c r="D7522" t="s">
        <v>7</v>
      </c>
      <c r="E7522" t="s">
        <v>15</v>
      </c>
      <c r="F7522" s="5">
        <v>44166</v>
      </c>
      <c r="G7522">
        <v>456527268</v>
      </c>
      <c r="H7522" s="5">
        <v>44167</v>
      </c>
      <c r="I7522">
        <v>5419</v>
      </c>
      <c r="J7522" s="8">
        <v>651.21</v>
      </c>
      <c r="K7522" s="8">
        <v>524.96</v>
      </c>
      <c r="L7522" s="8">
        <v>3528906.99</v>
      </c>
      <c r="M7522" s="8">
        <v>2844758.24</v>
      </c>
      <c r="N7522" s="8">
        <v>684148.75</v>
      </c>
    </row>
    <row r="7523" spans="1:14" x14ac:dyDescent="0.3">
      <c r="A7523" t="s">
        <v>9</v>
      </c>
      <c r="B7523" t="s">
        <v>49</v>
      </c>
      <c r="C7523" t="s">
        <v>2</v>
      </c>
      <c r="D7523" t="s">
        <v>7</v>
      </c>
      <c r="E7523" t="s">
        <v>8</v>
      </c>
      <c r="F7523" s="5">
        <v>42415</v>
      </c>
      <c r="G7523">
        <v>461917865</v>
      </c>
      <c r="H7523" s="5">
        <v>42450</v>
      </c>
      <c r="I7523">
        <v>616</v>
      </c>
      <c r="J7523" s="8">
        <v>255.28</v>
      </c>
      <c r="K7523" s="8">
        <v>159.41999999999999</v>
      </c>
      <c r="L7523" s="8">
        <v>157252.48000000001</v>
      </c>
      <c r="M7523" s="8">
        <v>98202.72</v>
      </c>
      <c r="N7523" s="8">
        <v>59049.760000000002</v>
      </c>
    </row>
    <row r="7524" spans="1:14" x14ac:dyDescent="0.3">
      <c r="A7524" t="s">
        <v>20</v>
      </c>
      <c r="B7524" t="s">
        <v>201</v>
      </c>
      <c r="C7524" t="s">
        <v>31</v>
      </c>
      <c r="D7524" t="s">
        <v>3</v>
      </c>
      <c r="E7524" t="s">
        <v>15</v>
      </c>
      <c r="F7524" s="5">
        <v>43873</v>
      </c>
      <c r="G7524">
        <v>128448903</v>
      </c>
      <c r="H7524" s="5">
        <v>43882</v>
      </c>
      <c r="I7524">
        <v>9740</v>
      </c>
      <c r="J7524" s="8">
        <v>437.2</v>
      </c>
      <c r="K7524" s="8">
        <v>263.33</v>
      </c>
      <c r="L7524" s="8">
        <v>4258328</v>
      </c>
      <c r="M7524" s="8">
        <v>2564834.2000000002</v>
      </c>
      <c r="N7524" s="8">
        <v>1693493.8</v>
      </c>
    </row>
    <row r="7525" spans="1:14" x14ac:dyDescent="0.3">
      <c r="A7525" t="s">
        <v>0</v>
      </c>
      <c r="B7525" t="s">
        <v>206</v>
      </c>
      <c r="C7525" t="s">
        <v>22</v>
      </c>
      <c r="D7525" t="s">
        <v>7</v>
      </c>
      <c r="E7525" t="s">
        <v>4</v>
      </c>
      <c r="F7525" s="5">
        <v>44455</v>
      </c>
      <c r="G7525">
        <v>549919211</v>
      </c>
      <c r="H7525" s="5">
        <v>44472</v>
      </c>
      <c r="I7525">
        <v>2170</v>
      </c>
      <c r="J7525" s="8">
        <v>109.28</v>
      </c>
      <c r="K7525" s="8">
        <v>35.840000000000003</v>
      </c>
      <c r="L7525" s="8">
        <v>237137.6</v>
      </c>
      <c r="M7525" s="8">
        <v>77772.800000000003</v>
      </c>
      <c r="N7525" s="8">
        <v>159364.79999999999</v>
      </c>
    </row>
    <row r="7526" spans="1:14" x14ac:dyDescent="0.3">
      <c r="A7526" t="s">
        <v>12</v>
      </c>
      <c r="B7526" t="s">
        <v>13</v>
      </c>
      <c r="C7526" t="s">
        <v>45</v>
      </c>
      <c r="D7526" t="s">
        <v>3</v>
      </c>
      <c r="E7526" t="s">
        <v>15</v>
      </c>
      <c r="F7526" s="5">
        <v>44430</v>
      </c>
      <c r="G7526">
        <v>640440118</v>
      </c>
      <c r="H7526" s="5">
        <v>44446</v>
      </c>
      <c r="I7526">
        <v>9318</v>
      </c>
      <c r="J7526" s="8">
        <v>9.33</v>
      </c>
      <c r="K7526" s="8">
        <v>6.92</v>
      </c>
      <c r="L7526" s="8">
        <v>86936.94</v>
      </c>
      <c r="M7526" s="8">
        <v>64480.56</v>
      </c>
      <c r="N7526" s="8">
        <v>22456.38</v>
      </c>
    </row>
    <row r="7527" spans="1:14" x14ac:dyDescent="0.3">
      <c r="A7527" t="s">
        <v>9</v>
      </c>
      <c r="B7527" t="s">
        <v>49</v>
      </c>
      <c r="C7527" t="s">
        <v>19</v>
      </c>
      <c r="D7527" t="s">
        <v>7</v>
      </c>
      <c r="E7527" t="s">
        <v>8</v>
      </c>
      <c r="F7527" s="5">
        <v>43645</v>
      </c>
      <c r="G7527">
        <v>284435451</v>
      </c>
      <c r="H7527" s="5">
        <v>43645</v>
      </c>
      <c r="I7527">
        <v>9625</v>
      </c>
      <c r="J7527" s="8">
        <v>81.73</v>
      </c>
      <c r="K7527" s="8">
        <v>56.67</v>
      </c>
      <c r="L7527" s="8">
        <v>786651.25</v>
      </c>
      <c r="M7527" s="8">
        <v>545448.75</v>
      </c>
      <c r="N7527" s="8">
        <v>241202.5</v>
      </c>
    </row>
    <row r="7528" spans="1:14" x14ac:dyDescent="0.3">
      <c r="A7528" t="s">
        <v>9</v>
      </c>
      <c r="B7528" t="s">
        <v>152</v>
      </c>
      <c r="C7528" t="s">
        <v>2</v>
      </c>
      <c r="D7528" t="s">
        <v>3</v>
      </c>
      <c r="E7528" t="s">
        <v>8</v>
      </c>
      <c r="F7528" s="5">
        <v>43957</v>
      </c>
      <c r="G7528">
        <v>786641538</v>
      </c>
      <c r="H7528" s="5">
        <v>43983</v>
      </c>
      <c r="I7528">
        <v>3567</v>
      </c>
      <c r="J7528" s="8">
        <v>255.28</v>
      </c>
      <c r="K7528" s="8">
        <v>159.41999999999999</v>
      </c>
      <c r="L7528" s="8">
        <v>910583.76</v>
      </c>
      <c r="M7528" s="8">
        <v>568651.14</v>
      </c>
      <c r="N7528" s="8">
        <v>341932.62</v>
      </c>
    </row>
    <row r="7529" spans="1:14" x14ac:dyDescent="0.3">
      <c r="A7529" t="s">
        <v>17</v>
      </c>
      <c r="B7529" t="s">
        <v>135</v>
      </c>
      <c r="C7529" t="s">
        <v>14</v>
      </c>
      <c r="D7529" t="s">
        <v>7</v>
      </c>
      <c r="E7529" t="s">
        <v>23</v>
      </c>
      <c r="F7529" s="5">
        <v>42261</v>
      </c>
      <c r="G7529">
        <v>822107207</v>
      </c>
      <c r="H7529" s="5">
        <v>42301</v>
      </c>
      <c r="I7529">
        <v>8647</v>
      </c>
      <c r="J7529" s="8">
        <v>205.7</v>
      </c>
      <c r="K7529" s="8">
        <v>117.11</v>
      </c>
      <c r="L7529" s="8">
        <v>1778687.9</v>
      </c>
      <c r="M7529" s="8">
        <v>1012650.17</v>
      </c>
      <c r="N7529" s="8">
        <v>766037.73</v>
      </c>
    </row>
    <row r="7530" spans="1:14" x14ac:dyDescent="0.3">
      <c r="A7530" t="s">
        <v>17</v>
      </c>
      <c r="B7530" t="s">
        <v>30</v>
      </c>
      <c r="C7530" t="s">
        <v>14</v>
      </c>
      <c r="D7530" t="s">
        <v>7</v>
      </c>
      <c r="E7530" t="s">
        <v>23</v>
      </c>
      <c r="F7530" s="5">
        <v>42730</v>
      </c>
      <c r="G7530">
        <v>486193788</v>
      </c>
      <c r="H7530" s="5">
        <v>42730</v>
      </c>
      <c r="I7530">
        <v>4401</v>
      </c>
      <c r="J7530" s="8">
        <v>205.7</v>
      </c>
      <c r="K7530" s="8">
        <v>117.11</v>
      </c>
      <c r="L7530" s="8">
        <v>905285.7</v>
      </c>
      <c r="M7530" s="8">
        <v>515401.11</v>
      </c>
      <c r="N7530" s="8">
        <v>389884.59</v>
      </c>
    </row>
    <row r="7531" spans="1:14" x14ac:dyDescent="0.3">
      <c r="A7531" t="s">
        <v>9</v>
      </c>
      <c r="B7531" t="s">
        <v>66</v>
      </c>
      <c r="C7531" t="s">
        <v>36</v>
      </c>
      <c r="D7531" t="s">
        <v>3</v>
      </c>
      <c r="E7531" t="s">
        <v>23</v>
      </c>
      <c r="F7531" s="5">
        <v>43272</v>
      </c>
      <c r="G7531">
        <v>844575107</v>
      </c>
      <c r="H7531" s="5">
        <v>43277</v>
      </c>
      <c r="I7531">
        <v>7397</v>
      </c>
      <c r="J7531" s="8">
        <v>421.89</v>
      </c>
      <c r="K7531" s="8">
        <v>364.69</v>
      </c>
      <c r="L7531" s="8">
        <v>3120720.33</v>
      </c>
      <c r="M7531" s="8">
        <v>2697611.93</v>
      </c>
      <c r="N7531" s="8">
        <v>423108.4</v>
      </c>
    </row>
    <row r="7532" spans="1:14" x14ac:dyDescent="0.3">
      <c r="A7532" t="s">
        <v>12</v>
      </c>
      <c r="B7532" t="s">
        <v>67</v>
      </c>
      <c r="C7532" t="s">
        <v>29</v>
      </c>
      <c r="D7532" t="s">
        <v>3</v>
      </c>
      <c r="E7532" t="s">
        <v>4</v>
      </c>
      <c r="F7532" s="5">
        <v>42027</v>
      </c>
      <c r="G7532">
        <v>783237493</v>
      </c>
      <c r="H7532" s="5">
        <v>42042</v>
      </c>
      <c r="I7532">
        <v>6234</v>
      </c>
      <c r="J7532" s="8">
        <v>651.21</v>
      </c>
      <c r="K7532" s="8">
        <v>524.96</v>
      </c>
      <c r="L7532" s="8">
        <v>4059643.14</v>
      </c>
      <c r="M7532" s="8">
        <v>3272600.64</v>
      </c>
      <c r="N7532" s="8">
        <v>787042.5</v>
      </c>
    </row>
    <row r="7533" spans="1:14" x14ac:dyDescent="0.3">
      <c r="A7533" t="s">
        <v>9</v>
      </c>
      <c r="B7533" t="s">
        <v>84</v>
      </c>
      <c r="C7533" t="s">
        <v>2</v>
      </c>
      <c r="D7533" t="s">
        <v>7</v>
      </c>
      <c r="E7533" t="s">
        <v>15</v>
      </c>
      <c r="F7533" s="5">
        <v>42143</v>
      </c>
      <c r="G7533">
        <v>158479773</v>
      </c>
      <c r="H7533" s="5">
        <v>42173</v>
      </c>
      <c r="I7533">
        <v>6542</v>
      </c>
      <c r="J7533" s="8">
        <v>255.28</v>
      </c>
      <c r="K7533" s="8">
        <v>159.41999999999999</v>
      </c>
      <c r="L7533" s="8">
        <v>1670041.76</v>
      </c>
      <c r="M7533" s="8">
        <v>1042925.64</v>
      </c>
      <c r="N7533" s="8">
        <v>627116.12</v>
      </c>
    </row>
    <row r="7534" spans="1:14" x14ac:dyDescent="0.3">
      <c r="A7534" t="s">
        <v>17</v>
      </c>
      <c r="B7534" t="s">
        <v>18</v>
      </c>
      <c r="C7534" t="s">
        <v>31</v>
      </c>
      <c r="D7534" t="s">
        <v>3</v>
      </c>
      <c r="E7534" t="s">
        <v>23</v>
      </c>
      <c r="F7534" s="5">
        <v>43504</v>
      </c>
      <c r="G7534">
        <v>246913278</v>
      </c>
      <c r="H7534" s="5">
        <v>43514</v>
      </c>
      <c r="I7534">
        <v>5981</v>
      </c>
      <c r="J7534" s="8">
        <v>437.2</v>
      </c>
      <c r="K7534" s="8">
        <v>263.33</v>
      </c>
      <c r="L7534" s="8">
        <v>2614893.2000000002</v>
      </c>
      <c r="M7534" s="8">
        <v>1574976.73</v>
      </c>
      <c r="N7534" s="8">
        <v>1039916.47</v>
      </c>
    </row>
    <row r="7535" spans="1:14" x14ac:dyDescent="0.3">
      <c r="A7535" t="s">
        <v>39</v>
      </c>
      <c r="B7535" t="s">
        <v>40</v>
      </c>
      <c r="C7535" t="s">
        <v>31</v>
      </c>
      <c r="D7535" t="s">
        <v>3</v>
      </c>
      <c r="E7535" t="s">
        <v>23</v>
      </c>
      <c r="F7535" s="5">
        <v>44844</v>
      </c>
      <c r="G7535">
        <v>595461833</v>
      </c>
      <c r="H7535" s="5">
        <v>44851</v>
      </c>
      <c r="I7535">
        <v>9244</v>
      </c>
      <c r="J7535" s="8">
        <v>437.2</v>
      </c>
      <c r="K7535" s="8">
        <v>263.33</v>
      </c>
      <c r="L7535" s="8">
        <v>4041476.8</v>
      </c>
      <c r="M7535" s="8">
        <v>2434222.52</v>
      </c>
      <c r="N7535" s="8">
        <v>1607254.28</v>
      </c>
    </row>
    <row r="7536" spans="1:14" x14ac:dyDescent="0.3">
      <c r="A7536" t="s">
        <v>39</v>
      </c>
      <c r="B7536" t="s">
        <v>128</v>
      </c>
      <c r="C7536" t="s">
        <v>65</v>
      </c>
      <c r="D7536" t="s">
        <v>7</v>
      </c>
      <c r="E7536" t="s">
        <v>8</v>
      </c>
      <c r="F7536" s="5">
        <v>44555</v>
      </c>
      <c r="G7536">
        <v>371361768</v>
      </c>
      <c r="H7536" s="5">
        <v>44226</v>
      </c>
      <c r="I7536">
        <v>3054</v>
      </c>
      <c r="J7536" s="8">
        <v>668.27</v>
      </c>
      <c r="K7536" s="8">
        <v>502.54</v>
      </c>
      <c r="L7536" s="8">
        <v>2040896.58</v>
      </c>
      <c r="M7536" s="8">
        <v>1534757.16</v>
      </c>
      <c r="N7536" s="8">
        <v>506139.42</v>
      </c>
    </row>
    <row r="7537" spans="1:14" x14ac:dyDescent="0.3">
      <c r="A7537" t="s">
        <v>9</v>
      </c>
      <c r="B7537" t="s">
        <v>156</v>
      </c>
      <c r="C7537" t="s">
        <v>19</v>
      </c>
      <c r="D7537" t="s">
        <v>7</v>
      </c>
      <c r="E7537" t="s">
        <v>4</v>
      </c>
      <c r="F7537" s="5">
        <v>44572</v>
      </c>
      <c r="G7537">
        <v>612161910</v>
      </c>
      <c r="H7537" s="5">
        <v>44619</v>
      </c>
      <c r="I7537">
        <v>1168</v>
      </c>
      <c r="J7537" s="8">
        <v>81.73</v>
      </c>
      <c r="K7537" s="8">
        <v>56.67</v>
      </c>
      <c r="L7537" s="8">
        <v>95460.64</v>
      </c>
      <c r="M7537" s="8">
        <v>66190.559999999998</v>
      </c>
      <c r="N7537" s="8">
        <v>29270.080000000002</v>
      </c>
    </row>
    <row r="7538" spans="1:14" x14ac:dyDescent="0.3">
      <c r="A7538" t="s">
        <v>9</v>
      </c>
      <c r="B7538" t="s">
        <v>111</v>
      </c>
      <c r="C7538" t="s">
        <v>65</v>
      </c>
      <c r="D7538" t="s">
        <v>3</v>
      </c>
      <c r="E7538" t="s">
        <v>15</v>
      </c>
      <c r="F7538" s="5">
        <v>43260</v>
      </c>
      <c r="G7538">
        <v>175723588</v>
      </c>
      <c r="H7538" s="5">
        <v>43265</v>
      </c>
      <c r="I7538">
        <v>9370</v>
      </c>
      <c r="J7538" s="8">
        <v>668.27</v>
      </c>
      <c r="K7538" s="8">
        <v>502.54</v>
      </c>
      <c r="L7538" s="8">
        <v>6261689.9000000004</v>
      </c>
      <c r="M7538" s="8">
        <v>4708799.8</v>
      </c>
      <c r="N7538" s="8">
        <v>1552890.1</v>
      </c>
    </row>
    <row r="7539" spans="1:14" x14ac:dyDescent="0.3">
      <c r="A7539" t="s">
        <v>9</v>
      </c>
      <c r="B7539" t="s">
        <v>80</v>
      </c>
      <c r="C7539" t="s">
        <v>65</v>
      </c>
      <c r="D7539" t="s">
        <v>3</v>
      </c>
      <c r="E7539" t="s">
        <v>8</v>
      </c>
      <c r="F7539" s="5">
        <v>42678</v>
      </c>
      <c r="G7539">
        <v>690220630</v>
      </c>
      <c r="H7539" s="5">
        <v>42693</v>
      </c>
      <c r="I7539">
        <v>477</v>
      </c>
      <c r="J7539" s="8">
        <v>668.27</v>
      </c>
      <c r="K7539" s="8">
        <v>502.54</v>
      </c>
      <c r="L7539" s="8">
        <v>318764.78999999998</v>
      </c>
      <c r="M7539" s="8">
        <v>239711.58</v>
      </c>
      <c r="N7539" s="8">
        <v>79053.210000000006</v>
      </c>
    </row>
    <row r="7540" spans="1:14" x14ac:dyDescent="0.3">
      <c r="A7540" t="s">
        <v>9</v>
      </c>
      <c r="B7540" t="s">
        <v>164</v>
      </c>
      <c r="C7540" t="s">
        <v>11</v>
      </c>
      <c r="D7540" t="s">
        <v>7</v>
      </c>
      <c r="E7540" t="s">
        <v>4</v>
      </c>
      <c r="F7540" s="5">
        <v>42933</v>
      </c>
      <c r="G7540">
        <v>704139363</v>
      </c>
      <c r="H7540" s="5">
        <v>42978</v>
      </c>
      <c r="I7540">
        <v>9340</v>
      </c>
      <c r="J7540" s="8">
        <v>47.45</v>
      </c>
      <c r="K7540" s="8">
        <v>31.79</v>
      </c>
      <c r="L7540" s="8">
        <v>443183</v>
      </c>
      <c r="M7540" s="8">
        <v>296918.59999999998</v>
      </c>
      <c r="N7540" s="8">
        <v>146264.4</v>
      </c>
    </row>
    <row r="7541" spans="1:14" x14ac:dyDescent="0.3">
      <c r="A7541" t="s">
        <v>9</v>
      </c>
      <c r="B7541" t="s">
        <v>167</v>
      </c>
      <c r="C7541" t="s">
        <v>45</v>
      </c>
      <c r="D7541" t="s">
        <v>3</v>
      </c>
      <c r="E7541" t="s">
        <v>23</v>
      </c>
      <c r="F7541" s="5">
        <v>43133</v>
      </c>
      <c r="G7541">
        <v>636278617</v>
      </c>
      <c r="H7541" s="5">
        <v>43181</v>
      </c>
      <c r="I7541">
        <v>7837</v>
      </c>
      <c r="J7541" s="8">
        <v>9.33</v>
      </c>
      <c r="K7541" s="8">
        <v>6.92</v>
      </c>
      <c r="L7541" s="8">
        <v>73119.210000000006</v>
      </c>
      <c r="M7541" s="8">
        <v>54232.04</v>
      </c>
      <c r="N7541" s="8">
        <v>18887.169999999998</v>
      </c>
    </row>
    <row r="7542" spans="1:14" x14ac:dyDescent="0.3">
      <c r="A7542" t="s">
        <v>9</v>
      </c>
      <c r="B7542" t="s">
        <v>193</v>
      </c>
      <c r="C7542" t="s">
        <v>6</v>
      </c>
      <c r="D7542" t="s">
        <v>3</v>
      </c>
      <c r="E7542" t="s">
        <v>15</v>
      </c>
      <c r="F7542" s="5">
        <v>44083</v>
      </c>
      <c r="G7542">
        <v>525749719</v>
      </c>
      <c r="H7542" s="5">
        <v>44126</v>
      </c>
      <c r="I7542">
        <v>9880</v>
      </c>
      <c r="J7542" s="8">
        <v>152.58000000000001</v>
      </c>
      <c r="K7542" s="8">
        <v>97.44</v>
      </c>
      <c r="L7542" s="8">
        <v>1507490.4</v>
      </c>
      <c r="M7542" s="8">
        <v>962707.2</v>
      </c>
      <c r="N7542" s="8">
        <v>544783.19999999995</v>
      </c>
    </row>
    <row r="7543" spans="1:14" x14ac:dyDescent="0.3">
      <c r="A7543" t="s">
        <v>9</v>
      </c>
      <c r="B7543" t="s">
        <v>203</v>
      </c>
      <c r="C7543" t="s">
        <v>45</v>
      </c>
      <c r="D7543" t="s">
        <v>3</v>
      </c>
      <c r="E7543" t="s">
        <v>23</v>
      </c>
      <c r="F7543" s="5">
        <v>42670</v>
      </c>
      <c r="G7543">
        <v>481976497</v>
      </c>
      <c r="H7543" s="5">
        <v>42707</v>
      </c>
      <c r="I7543">
        <v>6411</v>
      </c>
      <c r="J7543" s="8">
        <v>9.33</v>
      </c>
      <c r="K7543" s="8">
        <v>6.92</v>
      </c>
      <c r="L7543" s="8">
        <v>59814.63</v>
      </c>
      <c r="M7543" s="8">
        <v>44364.12</v>
      </c>
      <c r="N7543" s="8">
        <v>15450.51</v>
      </c>
    </row>
    <row r="7544" spans="1:14" x14ac:dyDescent="0.3">
      <c r="A7544" t="s">
        <v>12</v>
      </c>
      <c r="B7544" t="s">
        <v>169</v>
      </c>
      <c r="C7544" t="s">
        <v>36</v>
      </c>
      <c r="D7544" t="s">
        <v>7</v>
      </c>
      <c r="E7544" t="s">
        <v>8</v>
      </c>
      <c r="F7544" s="5">
        <v>42328</v>
      </c>
      <c r="G7544">
        <v>234695279</v>
      </c>
      <c r="H7544" s="5">
        <v>42378</v>
      </c>
      <c r="I7544">
        <v>403</v>
      </c>
      <c r="J7544" s="8">
        <v>421.89</v>
      </c>
      <c r="K7544" s="8">
        <v>364.69</v>
      </c>
      <c r="L7544" s="8">
        <v>170021.67</v>
      </c>
      <c r="M7544" s="8">
        <v>146970.07</v>
      </c>
      <c r="N7544" s="8">
        <v>23051.599999999999</v>
      </c>
    </row>
    <row r="7545" spans="1:14" x14ac:dyDescent="0.3">
      <c r="A7545" t="s">
        <v>9</v>
      </c>
      <c r="B7545" t="s">
        <v>199</v>
      </c>
      <c r="C7545" t="s">
        <v>14</v>
      </c>
      <c r="D7545" t="s">
        <v>3</v>
      </c>
      <c r="E7545" t="s">
        <v>4</v>
      </c>
      <c r="F7545" s="5">
        <v>44453</v>
      </c>
      <c r="G7545">
        <v>483954894</v>
      </c>
      <c r="H7545" s="5">
        <v>44493</v>
      </c>
      <c r="I7545">
        <v>1863</v>
      </c>
      <c r="J7545" s="8">
        <v>205.7</v>
      </c>
      <c r="K7545" s="8">
        <v>117.11</v>
      </c>
      <c r="L7545" s="8">
        <v>383219.1</v>
      </c>
      <c r="M7545" s="8">
        <v>218175.93</v>
      </c>
      <c r="N7545" s="8">
        <v>165043.17000000001</v>
      </c>
    </row>
    <row r="7546" spans="1:14" x14ac:dyDescent="0.3">
      <c r="A7546" t="s">
        <v>17</v>
      </c>
      <c r="B7546" t="s">
        <v>35</v>
      </c>
      <c r="C7546" t="s">
        <v>11</v>
      </c>
      <c r="D7546" t="s">
        <v>3</v>
      </c>
      <c r="E7546" t="s">
        <v>23</v>
      </c>
      <c r="F7546" s="5">
        <v>43368</v>
      </c>
      <c r="G7546">
        <v>650116670</v>
      </c>
      <c r="H7546" s="5">
        <v>43398</v>
      </c>
      <c r="I7546">
        <v>2824</v>
      </c>
      <c r="J7546" s="8">
        <v>47.45</v>
      </c>
      <c r="K7546" s="8">
        <v>31.79</v>
      </c>
      <c r="L7546" s="8">
        <v>133998.79999999999</v>
      </c>
      <c r="M7546" s="8">
        <v>89774.96</v>
      </c>
      <c r="N7546" s="8">
        <v>44223.839999999997</v>
      </c>
    </row>
    <row r="7547" spans="1:14" x14ac:dyDescent="0.3">
      <c r="A7547" t="s">
        <v>12</v>
      </c>
      <c r="B7547" t="s">
        <v>107</v>
      </c>
      <c r="C7547" t="s">
        <v>14</v>
      </c>
      <c r="D7547" t="s">
        <v>7</v>
      </c>
      <c r="E7547" t="s">
        <v>4</v>
      </c>
      <c r="F7547" s="5">
        <v>42944</v>
      </c>
      <c r="G7547">
        <v>223854434</v>
      </c>
      <c r="H7547" s="5">
        <v>42972</v>
      </c>
      <c r="I7547">
        <v>2356</v>
      </c>
      <c r="J7547" s="8">
        <v>205.7</v>
      </c>
      <c r="K7547" s="8">
        <v>117.11</v>
      </c>
      <c r="L7547" s="8">
        <v>484629.2</v>
      </c>
      <c r="M7547" s="8">
        <v>275911.15999999997</v>
      </c>
      <c r="N7547" s="8">
        <v>208718.04</v>
      </c>
    </row>
    <row r="7548" spans="1:14" x14ac:dyDescent="0.3">
      <c r="A7548" t="s">
        <v>12</v>
      </c>
      <c r="B7548" t="s">
        <v>190</v>
      </c>
      <c r="C7548" t="s">
        <v>19</v>
      </c>
      <c r="D7548" t="s">
        <v>7</v>
      </c>
      <c r="E7548" t="s">
        <v>4</v>
      </c>
      <c r="F7548" s="5">
        <v>43785</v>
      </c>
      <c r="G7548">
        <v>116154515</v>
      </c>
      <c r="H7548" s="5">
        <v>43793</v>
      </c>
      <c r="I7548">
        <v>1557</v>
      </c>
      <c r="J7548" s="8">
        <v>81.73</v>
      </c>
      <c r="K7548" s="8">
        <v>56.67</v>
      </c>
      <c r="L7548" s="8">
        <v>127253.61</v>
      </c>
      <c r="M7548" s="8">
        <v>88235.19</v>
      </c>
      <c r="N7548" s="8">
        <v>39018.42</v>
      </c>
    </row>
    <row r="7549" spans="1:14" x14ac:dyDescent="0.3">
      <c r="A7549" t="s">
        <v>0</v>
      </c>
      <c r="B7549" t="s">
        <v>206</v>
      </c>
      <c r="C7549" t="s">
        <v>57</v>
      </c>
      <c r="D7549" t="s">
        <v>3</v>
      </c>
      <c r="E7549" t="s">
        <v>15</v>
      </c>
      <c r="F7549" s="5">
        <v>42846</v>
      </c>
      <c r="G7549">
        <v>408315742</v>
      </c>
      <c r="H7549" s="5">
        <v>42878</v>
      </c>
      <c r="I7549">
        <v>8556</v>
      </c>
      <c r="J7549" s="8">
        <v>154.06</v>
      </c>
      <c r="K7549" s="8">
        <v>90.93</v>
      </c>
      <c r="L7549" s="8">
        <v>1318137.3600000001</v>
      </c>
      <c r="M7549" s="8">
        <v>777997.08</v>
      </c>
      <c r="N7549" s="8">
        <v>540140.28</v>
      </c>
    </row>
    <row r="7550" spans="1:14" x14ac:dyDescent="0.3">
      <c r="A7550" t="s">
        <v>0</v>
      </c>
      <c r="B7550" t="s">
        <v>1</v>
      </c>
      <c r="C7550" t="s">
        <v>2</v>
      </c>
      <c r="D7550" t="s">
        <v>3</v>
      </c>
      <c r="E7550" t="s">
        <v>4</v>
      </c>
      <c r="F7550" s="5">
        <v>43933</v>
      </c>
      <c r="G7550">
        <v>801949441</v>
      </c>
      <c r="H7550" s="5">
        <v>43958</v>
      </c>
      <c r="I7550">
        <v>3516</v>
      </c>
      <c r="J7550" s="8">
        <v>255.28</v>
      </c>
      <c r="K7550" s="8">
        <v>159.41999999999999</v>
      </c>
      <c r="L7550" s="8">
        <v>897564.48</v>
      </c>
      <c r="M7550" s="8">
        <v>560520.72</v>
      </c>
      <c r="N7550" s="8">
        <v>337043.76</v>
      </c>
    </row>
    <row r="7551" spans="1:14" x14ac:dyDescent="0.3">
      <c r="A7551" t="s">
        <v>9</v>
      </c>
      <c r="B7551" t="s">
        <v>69</v>
      </c>
      <c r="C7551" t="s">
        <v>36</v>
      </c>
      <c r="D7551" t="s">
        <v>3</v>
      </c>
      <c r="E7551" t="s">
        <v>23</v>
      </c>
      <c r="F7551" s="5">
        <v>44856</v>
      </c>
      <c r="G7551">
        <v>168979442</v>
      </c>
      <c r="H7551" s="5">
        <v>44905</v>
      </c>
      <c r="I7551">
        <v>3627</v>
      </c>
      <c r="J7551" s="8">
        <v>421.89</v>
      </c>
      <c r="K7551" s="8">
        <v>364.69</v>
      </c>
      <c r="L7551" s="8">
        <v>1530195.03</v>
      </c>
      <c r="M7551" s="8">
        <v>1322730.6299999999</v>
      </c>
      <c r="N7551" s="8">
        <v>207464.4</v>
      </c>
    </row>
    <row r="7552" spans="1:14" x14ac:dyDescent="0.3">
      <c r="A7552" t="s">
        <v>9</v>
      </c>
      <c r="B7552" t="s">
        <v>100</v>
      </c>
      <c r="C7552" t="s">
        <v>57</v>
      </c>
      <c r="D7552" t="s">
        <v>7</v>
      </c>
      <c r="E7552" t="s">
        <v>23</v>
      </c>
      <c r="F7552" s="5">
        <v>44855</v>
      </c>
      <c r="G7552">
        <v>601642072</v>
      </c>
      <c r="H7552" s="5">
        <v>44884</v>
      </c>
      <c r="I7552">
        <v>8114</v>
      </c>
      <c r="J7552" s="8">
        <v>154.06</v>
      </c>
      <c r="K7552" s="8">
        <v>90.93</v>
      </c>
      <c r="L7552" s="8">
        <v>1250042.8400000001</v>
      </c>
      <c r="M7552" s="8">
        <v>737806.02</v>
      </c>
      <c r="N7552" s="8">
        <v>512236.82</v>
      </c>
    </row>
    <row r="7553" spans="1:14" x14ac:dyDescent="0.3">
      <c r="A7553" t="s">
        <v>9</v>
      </c>
      <c r="B7553" t="s">
        <v>174</v>
      </c>
      <c r="C7553" t="s">
        <v>45</v>
      </c>
      <c r="D7553" t="s">
        <v>7</v>
      </c>
      <c r="E7553" t="s">
        <v>4</v>
      </c>
      <c r="F7553" s="5">
        <v>42018</v>
      </c>
      <c r="G7553">
        <v>662486159</v>
      </c>
      <c r="H7553" s="5">
        <v>42050</v>
      </c>
      <c r="I7553">
        <v>3231</v>
      </c>
      <c r="J7553" s="8">
        <v>9.33</v>
      </c>
      <c r="K7553" s="8">
        <v>6.92</v>
      </c>
      <c r="L7553" s="8">
        <v>30145.23</v>
      </c>
      <c r="M7553" s="8">
        <v>22358.52</v>
      </c>
      <c r="N7553" s="8">
        <v>7786.71</v>
      </c>
    </row>
    <row r="7554" spans="1:14" x14ac:dyDescent="0.3">
      <c r="A7554" t="s">
        <v>9</v>
      </c>
      <c r="B7554" t="s">
        <v>186</v>
      </c>
      <c r="C7554" t="s">
        <v>36</v>
      </c>
      <c r="D7554" t="s">
        <v>3</v>
      </c>
      <c r="E7554" t="s">
        <v>23</v>
      </c>
      <c r="F7554" s="5">
        <v>43903</v>
      </c>
      <c r="G7554">
        <v>334373033</v>
      </c>
      <c r="H7554" s="5">
        <v>43939</v>
      </c>
      <c r="I7554">
        <v>7266</v>
      </c>
      <c r="J7554" s="8">
        <v>421.89</v>
      </c>
      <c r="K7554" s="8">
        <v>364.69</v>
      </c>
      <c r="L7554" s="8">
        <v>3065452.74</v>
      </c>
      <c r="M7554" s="8">
        <v>2649837.54</v>
      </c>
      <c r="N7554" s="8">
        <v>415615.2</v>
      </c>
    </row>
    <row r="7555" spans="1:14" x14ac:dyDescent="0.3">
      <c r="A7555" t="s">
        <v>9</v>
      </c>
      <c r="B7555" t="s">
        <v>145</v>
      </c>
      <c r="C7555" t="s">
        <v>65</v>
      </c>
      <c r="D7555" t="s">
        <v>3</v>
      </c>
      <c r="E7555" t="s">
        <v>15</v>
      </c>
      <c r="F7555" s="5">
        <v>44915</v>
      </c>
      <c r="G7555">
        <v>570476520</v>
      </c>
      <c r="H7555" s="5">
        <v>44919</v>
      </c>
      <c r="I7555">
        <v>5534</v>
      </c>
      <c r="J7555" s="8">
        <v>668.27</v>
      </c>
      <c r="K7555" s="8">
        <v>502.54</v>
      </c>
      <c r="L7555" s="8">
        <v>3698206.18</v>
      </c>
      <c r="M7555" s="8">
        <v>2781056.36</v>
      </c>
      <c r="N7555" s="8">
        <v>917149.82</v>
      </c>
    </row>
    <row r="7556" spans="1:14" x14ac:dyDescent="0.3">
      <c r="A7556" t="s">
        <v>9</v>
      </c>
      <c r="B7556" t="s">
        <v>66</v>
      </c>
      <c r="C7556" t="s">
        <v>14</v>
      </c>
      <c r="D7556" t="s">
        <v>3</v>
      </c>
      <c r="E7556" t="s">
        <v>23</v>
      </c>
      <c r="F7556" s="5">
        <v>43659</v>
      </c>
      <c r="G7556">
        <v>144282948</v>
      </c>
      <c r="H7556" s="5">
        <v>43678</v>
      </c>
      <c r="I7556">
        <v>5386</v>
      </c>
      <c r="J7556" s="8">
        <v>205.7</v>
      </c>
      <c r="K7556" s="8">
        <v>117.11</v>
      </c>
      <c r="L7556" s="8">
        <v>1107900.2</v>
      </c>
      <c r="M7556" s="8">
        <v>630754.46</v>
      </c>
      <c r="N7556" s="8">
        <v>477145.74</v>
      </c>
    </row>
    <row r="7557" spans="1:14" x14ac:dyDescent="0.3">
      <c r="A7557" t="s">
        <v>17</v>
      </c>
      <c r="B7557" t="s">
        <v>163</v>
      </c>
      <c r="C7557" t="s">
        <v>2</v>
      </c>
      <c r="D7557" t="s">
        <v>7</v>
      </c>
      <c r="E7557" t="s">
        <v>8</v>
      </c>
      <c r="F7557" s="5">
        <v>44477</v>
      </c>
      <c r="G7557">
        <v>599591147</v>
      </c>
      <c r="H7557" s="5">
        <v>44525</v>
      </c>
      <c r="I7557">
        <v>1200</v>
      </c>
      <c r="J7557" s="8">
        <v>255.28</v>
      </c>
      <c r="K7557" s="8">
        <v>159.41999999999999</v>
      </c>
      <c r="L7557" s="8">
        <v>306336</v>
      </c>
      <c r="M7557" s="8">
        <v>191304</v>
      </c>
      <c r="N7557" s="8">
        <v>115032</v>
      </c>
    </row>
    <row r="7558" spans="1:14" x14ac:dyDescent="0.3">
      <c r="A7558" t="s">
        <v>17</v>
      </c>
      <c r="B7558" t="s">
        <v>47</v>
      </c>
      <c r="C7558" t="s">
        <v>36</v>
      </c>
      <c r="D7558" t="s">
        <v>7</v>
      </c>
      <c r="E7558" t="s">
        <v>15</v>
      </c>
      <c r="F7558" s="5">
        <v>43747</v>
      </c>
      <c r="G7558">
        <v>400512444</v>
      </c>
      <c r="H7558" s="5">
        <v>43767</v>
      </c>
      <c r="I7558">
        <v>9387</v>
      </c>
      <c r="J7558" s="8">
        <v>421.89</v>
      </c>
      <c r="K7558" s="8">
        <v>364.69</v>
      </c>
      <c r="L7558" s="8">
        <v>3960281.43</v>
      </c>
      <c r="M7558" s="8">
        <v>3423345.03</v>
      </c>
      <c r="N7558" s="8">
        <v>536936.4</v>
      </c>
    </row>
    <row r="7559" spans="1:14" x14ac:dyDescent="0.3">
      <c r="A7559" t="s">
        <v>9</v>
      </c>
      <c r="B7559" t="s">
        <v>64</v>
      </c>
      <c r="C7559" t="s">
        <v>6</v>
      </c>
      <c r="D7559" t="s">
        <v>3</v>
      </c>
      <c r="E7559" t="s">
        <v>23</v>
      </c>
      <c r="F7559" s="5">
        <v>42860</v>
      </c>
      <c r="G7559">
        <v>781470668</v>
      </c>
      <c r="H7559" s="5">
        <v>42865</v>
      </c>
      <c r="I7559">
        <v>3391</v>
      </c>
      <c r="J7559" s="8">
        <v>152.58000000000001</v>
      </c>
      <c r="K7559" s="8">
        <v>97.44</v>
      </c>
      <c r="L7559" s="8">
        <v>517398.78</v>
      </c>
      <c r="M7559" s="8">
        <v>330419.03999999998</v>
      </c>
      <c r="N7559" s="8">
        <v>186979.74</v>
      </c>
    </row>
    <row r="7560" spans="1:14" x14ac:dyDescent="0.3">
      <c r="A7560" t="s">
        <v>9</v>
      </c>
      <c r="B7560" t="s">
        <v>84</v>
      </c>
      <c r="C7560" t="s">
        <v>11</v>
      </c>
      <c r="D7560" t="s">
        <v>3</v>
      </c>
      <c r="E7560" t="s">
        <v>4</v>
      </c>
      <c r="F7560" s="5">
        <v>43748</v>
      </c>
      <c r="G7560">
        <v>797202146</v>
      </c>
      <c r="H7560" s="5">
        <v>43786</v>
      </c>
      <c r="I7560">
        <v>8685</v>
      </c>
      <c r="J7560" s="8">
        <v>47.45</v>
      </c>
      <c r="K7560" s="8">
        <v>31.79</v>
      </c>
      <c r="L7560" s="8">
        <v>412103.25</v>
      </c>
      <c r="M7560" s="8">
        <v>276096.15000000002</v>
      </c>
      <c r="N7560" s="8">
        <v>136007.1</v>
      </c>
    </row>
    <row r="7561" spans="1:14" x14ac:dyDescent="0.3">
      <c r="A7561" t="s">
        <v>12</v>
      </c>
      <c r="B7561" t="s">
        <v>190</v>
      </c>
      <c r="C7561" t="s">
        <v>6</v>
      </c>
      <c r="D7561" t="s">
        <v>3</v>
      </c>
      <c r="E7561" t="s">
        <v>4</v>
      </c>
      <c r="F7561" s="5">
        <v>43230</v>
      </c>
      <c r="G7561">
        <v>472755706</v>
      </c>
      <c r="H7561" s="5">
        <v>43266</v>
      </c>
      <c r="I7561">
        <v>7774</v>
      </c>
      <c r="J7561" s="8">
        <v>152.58000000000001</v>
      </c>
      <c r="K7561" s="8">
        <v>97.44</v>
      </c>
      <c r="L7561" s="8">
        <v>1186156.92</v>
      </c>
      <c r="M7561" s="8">
        <v>757498.56</v>
      </c>
      <c r="N7561" s="8">
        <v>428658.36</v>
      </c>
    </row>
    <row r="7562" spans="1:14" x14ac:dyDescent="0.3">
      <c r="A7562" t="s">
        <v>9</v>
      </c>
      <c r="B7562" t="s">
        <v>134</v>
      </c>
      <c r="C7562" t="s">
        <v>45</v>
      </c>
      <c r="D7562" t="s">
        <v>7</v>
      </c>
      <c r="E7562" t="s">
        <v>8</v>
      </c>
      <c r="F7562" s="5">
        <v>42477</v>
      </c>
      <c r="G7562">
        <v>353492677</v>
      </c>
      <c r="H7562" s="5">
        <v>42513</v>
      </c>
      <c r="I7562">
        <v>5193</v>
      </c>
      <c r="J7562" s="8">
        <v>9.33</v>
      </c>
      <c r="K7562" s="8">
        <v>6.92</v>
      </c>
      <c r="L7562" s="8">
        <v>48450.69</v>
      </c>
      <c r="M7562" s="8">
        <v>35935.56</v>
      </c>
      <c r="N7562" s="8">
        <v>12515.13</v>
      </c>
    </row>
    <row r="7563" spans="1:14" x14ac:dyDescent="0.3">
      <c r="A7563" t="s">
        <v>9</v>
      </c>
      <c r="B7563" t="s">
        <v>105</v>
      </c>
      <c r="C7563" t="s">
        <v>31</v>
      </c>
      <c r="D7563" t="s">
        <v>7</v>
      </c>
      <c r="E7563" t="s">
        <v>4</v>
      </c>
      <c r="F7563" s="5">
        <v>43128</v>
      </c>
      <c r="G7563">
        <v>155086886</v>
      </c>
      <c r="H7563" s="5">
        <v>43136</v>
      </c>
      <c r="I7563">
        <v>2511</v>
      </c>
      <c r="J7563" s="8">
        <v>437.2</v>
      </c>
      <c r="K7563" s="8">
        <v>263.33</v>
      </c>
      <c r="L7563" s="8">
        <v>1097809.2</v>
      </c>
      <c r="M7563" s="8">
        <v>661221.63</v>
      </c>
      <c r="N7563" s="8">
        <v>436587.57</v>
      </c>
    </row>
    <row r="7564" spans="1:14" x14ac:dyDescent="0.3">
      <c r="A7564" t="s">
        <v>9</v>
      </c>
      <c r="B7564" t="s">
        <v>84</v>
      </c>
      <c r="C7564" t="s">
        <v>31</v>
      </c>
      <c r="D7564" t="s">
        <v>3</v>
      </c>
      <c r="E7564" t="s">
        <v>15</v>
      </c>
      <c r="F7564" s="5">
        <v>44863</v>
      </c>
      <c r="G7564">
        <v>113524663</v>
      </c>
      <c r="H7564" s="5">
        <v>44904</v>
      </c>
      <c r="I7564">
        <v>3325</v>
      </c>
      <c r="J7564" s="8">
        <v>437.2</v>
      </c>
      <c r="K7564" s="8">
        <v>263.33</v>
      </c>
      <c r="L7564" s="8">
        <v>1453690</v>
      </c>
      <c r="M7564" s="8">
        <v>875572.25</v>
      </c>
      <c r="N7564" s="8">
        <v>578117.75</v>
      </c>
    </row>
    <row r="7565" spans="1:14" x14ac:dyDescent="0.3">
      <c r="A7565" t="s">
        <v>9</v>
      </c>
      <c r="B7565" t="s">
        <v>83</v>
      </c>
      <c r="C7565" t="s">
        <v>11</v>
      </c>
      <c r="D7565" t="s">
        <v>3</v>
      </c>
      <c r="E7565" t="s">
        <v>8</v>
      </c>
      <c r="F7565" s="5">
        <v>43291</v>
      </c>
      <c r="G7565">
        <v>535104835</v>
      </c>
      <c r="H7565" s="5">
        <v>43296</v>
      </c>
      <c r="I7565">
        <v>8267</v>
      </c>
      <c r="J7565" s="8">
        <v>47.45</v>
      </c>
      <c r="K7565" s="8">
        <v>31.79</v>
      </c>
      <c r="L7565" s="8">
        <v>392269.15</v>
      </c>
      <c r="M7565" s="8">
        <v>262807.93</v>
      </c>
      <c r="N7565" s="8">
        <v>129461.22</v>
      </c>
    </row>
    <row r="7566" spans="1:14" x14ac:dyDescent="0.3">
      <c r="A7566" t="s">
        <v>0</v>
      </c>
      <c r="B7566" t="s">
        <v>74</v>
      </c>
      <c r="C7566" t="s">
        <v>2</v>
      </c>
      <c r="D7566" t="s">
        <v>3</v>
      </c>
      <c r="E7566" t="s">
        <v>8</v>
      </c>
      <c r="F7566" s="5">
        <v>44373</v>
      </c>
      <c r="G7566">
        <v>446438729</v>
      </c>
      <c r="H7566" s="5">
        <v>44414</v>
      </c>
      <c r="I7566">
        <v>9996</v>
      </c>
      <c r="J7566" s="8">
        <v>255.28</v>
      </c>
      <c r="K7566" s="8">
        <v>159.41999999999999</v>
      </c>
      <c r="L7566" s="8">
        <v>2551778.88</v>
      </c>
      <c r="M7566" s="8">
        <v>1593562.32</v>
      </c>
      <c r="N7566" s="8">
        <v>958216.56</v>
      </c>
    </row>
    <row r="7567" spans="1:14" x14ac:dyDescent="0.3">
      <c r="A7567" t="s">
        <v>9</v>
      </c>
      <c r="B7567" t="s">
        <v>156</v>
      </c>
      <c r="C7567" t="s">
        <v>11</v>
      </c>
      <c r="D7567" t="s">
        <v>3</v>
      </c>
      <c r="E7567" t="s">
        <v>15</v>
      </c>
      <c r="F7567" s="5">
        <v>42225</v>
      </c>
      <c r="G7567">
        <v>744450175</v>
      </c>
      <c r="H7567" s="5">
        <v>42246</v>
      </c>
      <c r="I7567">
        <v>8205</v>
      </c>
      <c r="J7567" s="8">
        <v>47.45</v>
      </c>
      <c r="K7567" s="8">
        <v>31.79</v>
      </c>
      <c r="L7567" s="8">
        <v>389327.25</v>
      </c>
      <c r="M7567" s="8">
        <v>260836.95</v>
      </c>
      <c r="N7567" s="8">
        <v>128490.3</v>
      </c>
    </row>
    <row r="7568" spans="1:14" x14ac:dyDescent="0.3">
      <c r="A7568" t="s">
        <v>9</v>
      </c>
      <c r="B7568" t="s">
        <v>112</v>
      </c>
      <c r="C7568" t="s">
        <v>11</v>
      </c>
      <c r="D7568" t="s">
        <v>7</v>
      </c>
      <c r="E7568" t="s">
        <v>23</v>
      </c>
      <c r="F7568" s="5">
        <v>44397</v>
      </c>
      <c r="G7568">
        <v>146375501</v>
      </c>
      <c r="H7568" s="5">
        <v>44434</v>
      </c>
      <c r="I7568">
        <v>4618</v>
      </c>
      <c r="J7568" s="8">
        <v>47.45</v>
      </c>
      <c r="K7568" s="8">
        <v>31.79</v>
      </c>
      <c r="L7568" s="8">
        <v>219124.1</v>
      </c>
      <c r="M7568" s="8">
        <v>146806.22</v>
      </c>
      <c r="N7568" s="8">
        <v>72317.88</v>
      </c>
    </row>
    <row r="7569" spans="1:14" x14ac:dyDescent="0.3">
      <c r="A7569" t="s">
        <v>0</v>
      </c>
      <c r="B7569" t="s">
        <v>33</v>
      </c>
      <c r="C7569" t="s">
        <v>19</v>
      </c>
      <c r="D7569" t="s">
        <v>7</v>
      </c>
      <c r="E7569" t="s">
        <v>8</v>
      </c>
      <c r="F7569" s="5">
        <v>44398</v>
      </c>
      <c r="G7569">
        <v>139763534</v>
      </c>
      <c r="H7569" s="5">
        <v>44411</v>
      </c>
      <c r="I7569">
        <v>7990</v>
      </c>
      <c r="J7569" s="8">
        <v>81.73</v>
      </c>
      <c r="K7569" s="8">
        <v>56.67</v>
      </c>
      <c r="L7569" s="8">
        <v>653022.69999999995</v>
      </c>
      <c r="M7569" s="8">
        <v>452793.3</v>
      </c>
      <c r="N7569" s="8">
        <v>200229.4</v>
      </c>
    </row>
    <row r="7570" spans="1:14" x14ac:dyDescent="0.3">
      <c r="A7570" t="s">
        <v>9</v>
      </c>
      <c r="B7570" t="s">
        <v>177</v>
      </c>
      <c r="C7570" t="s">
        <v>11</v>
      </c>
      <c r="D7570" t="s">
        <v>7</v>
      </c>
      <c r="E7570" t="s">
        <v>15</v>
      </c>
      <c r="F7570" s="5">
        <v>43747</v>
      </c>
      <c r="G7570">
        <v>932475602</v>
      </c>
      <c r="H7570" s="5">
        <v>43790</v>
      </c>
      <c r="I7570">
        <v>9107</v>
      </c>
      <c r="J7570" s="8">
        <v>47.45</v>
      </c>
      <c r="K7570" s="8">
        <v>31.79</v>
      </c>
      <c r="L7570" s="8">
        <v>432127.15</v>
      </c>
      <c r="M7570" s="8">
        <v>289511.53000000003</v>
      </c>
      <c r="N7570" s="8">
        <v>142615.62</v>
      </c>
    </row>
    <row r="7571" spans="1:14" x14ac:dyDescent="0.3">
      <c r="A7571" t="s">
        <v>9</v>
      </c>
      <c r="B7571" t="s">
        <v>202</v>
      </c>
      <c r="C7571" t="s">
        <v>45</v>
      </c>
      <c r="D7571" t="s">
        <v>3</v>
      </c>
      <c r="E7571" t="s">
        <v>15</v>
      </c>
      <c r="F7571" s="5">
        <v>43699</v>
      </c>
      <c r="G7571">
        <v>102685534</v>
      </c>
      <c r="H7571" s="5">
        <v>43700</v>
      </c>
      <c r="I7571">
        <v>5786</v>
      </c>
      <c r="J7571" s="8">
        <v>9.33</v>
      </c>
      <c r="K7571" s="8">
        <v>6.92</v>
      </c>
      <c r="L7571" s="8">
        <v>53983.38</v>
      </c>
      <c r="M7571" s="8">
        <v>40039.120000000003</v>
      </c>
      <c r="N7571" s="8">
        <v>13944.26</v>
      </c>
    </row>
    <row r="7572" spans="1:14" x14ac:dyDescent="0.3">
      <c r="A7572" t="s">
        <v>9</v>
      </c>
      <c r="B7572" t="s">
        <v>152</v>
      </c>
      <c r="C7572" t="s">
        <v>36</v>
      </c>
      <c r="D7572" t="s">
        <v>7</v>
      </c>
      <c r="E7572" t="s">
        <v>23</v>
      </c>
      <c r="F7572" s="5">
        <v>42088</v>
      </c>
      <c r="G7572">
        <v>248879659</v>
      </c>
      <c r="H7572" s="5">
        <v>42122</v>
      </c>
      <c r="I7572">
        <v>7877</v>
      </c>
      <c r="J7572" s="8">
        <v>421.89</v>
      </c>
      <c r="K7572" s="8">
        <v>364.69</v>
      </c>
      <c r="L7572" s="8">
        <v>3323227.53</v>
      </c>
      <c r="M7572" s="8">
        <v>2872663.13</v>
      </c>
      <c r="N7572" s="8">
        <v>450564.4</v>
      </c>
    </row>
    <row r="7573" spans="1:14" x14ac:dyDescent="0.3">
      <c r="A7573" t="s">
        <v>17</v>
      </c>
      <c r="B7573" t="s">
        <v>30</v>
      </c>
      <c r="C7573" t="s">
        <v>11</v>
      </c>
      <c r="D7573" t="s">
        <v>7</v>
      </c>
      <c r="E7573" t="s">
        <v>23</v>
      </c>
      <c r="F7573" s="5">
        <v>43945</v>
      </c>
      <c r="G7573">
        <v>439856803</v>
      </c>
      <c r="H7573" s="5">
        <v>43963</v>
      </c>
      <c r="I7573">
        <v>2257</v>
      </c>
      <c r="J7573" s="8">
        <v>47.45</v>
      </c>
      <c r="K7573" s="8">
        <v>31.79</v>
      </c>
      <c r="L7573" s="8">
        <v>107094.65</v>
      </c>
      <c r="M7573" s="8">
        <v>71750.03</v>
      </c>
      <c r="N7573" s="8">
        <v>35344.620000000003</v>
      </c>
    </row>
    <row r="7574" spans="1:14" x14ac:dyDescent="0.3">
      <c r="A7574" t="s">
        <v>9</v>
      </c>
      <c r="B7574" t="s">
        <v>125</v>
      </c>
      <c r="C7574" t="s">
        <v>45</v>
      </c>
      <c r="D7574" t="s">
        <v>3</v>
      </c>
      <c r="E7574" t="s">
        <v>23</v>
      </c>
      <c r="F7574" s="5">
        <v>43422</v>
      </c>
      <c r="G7574">
        <v>264728295</v>
      </c>
      <c r="H7574" s="5">
        <v>42011</v>
      </c>
      <c r="I7574">
        <v>7840</v>
      </c>
      <c r="J7574" s="8">
        <v>9.33</v>
      </c>
      <c r="K7574" s="8">
        <v>6.92</v>
      </c>
      <c r="L7574" s="8">
        <v>73147.199999999997</v>
      </c>
      <c r="M7574" s="8">
        <v>54252.800000000003</v>
      </c>
      <c r="N7574" s="8">
        <v>18894.400000000001</v>
      </c>
    </row>
    <row r="7575" spans="1:14" x14ac:dyDescent="0.3">
      <c r="A7575" t="s">
        <v>9</v>
      </c>
      <c r="B7575" t="s">
        <v>84</v>
      </c>
      <c r="C7575" t="s">
        <v>29</v>
      </c>
      <c r="D7575" t="s">
        <v>7</v>
      </c>
      <c r="E7575" t="s">
        <v>15</v>
      </c>
      <c r="F7575" s="5">
        <v>42024</v>
      </c>
      <c r="G7575">
        <v>282917964</v>
      </c>
      <c r="H7575" s="5">
        <v>42031</v>
      </c>
      <c r="I7575">
        <v>567</v>
      </c>
      <c r="J7575" s="8">
        <v>651.21</v>
      </c>
      <c r="K7575" s="8">
        <v>524.96</v>
      </c>
      <c r="L7575" s="8">
        <v>369236.07</v>
      </c>
      <c r="M7575" s="8">
        <v>297652.32</v>
      </c>
      <c r="N7575" s="8">
        <v>71583.75</v>
      </c>
    </row>
    <row r="7576" spans="1:14" x14ac:dyDescent="0.3">
      <c r="A7576" t="s">
        <v>9</v>
      </c>
      <c r="B7576" t="s">
        <v>186</v>
      </c>
      <c r="C7576" t="s">
        <v>31</v>
      </c>
      <c r="D7576" t="s">
        <v>7</v>
      </c>
      <c r="E7576" t="s">
        <v>4</v>
      </c>
      <c r="F7576" s="5">
        <v>43680</v>
      </c>
      <c r="G7576">
        <v>674162137</v>
      </c>
      <c r="H7576" s="5">
        <v>43720</v>
      </c>
      <c r="I7576">
        <v>8413</v>
      </c>
      <c r="J7576" s="8">
        <v>437.2</v>
      </c>
      <c r="K7576" s="8">
        <v>263.33</v>
      </c>
      <c r="L7576" s="8">
        <v>3678163.6</v>
      </c>
      <c r="M7576" s="8">
        <v>2215395.29</v>
      </c>
      <c r="N7576" s="8">
        <v>1462768.31</v>
      </c>
    </row>
    <row r="7577" spans="1:14" x14ac:dyDescent="0.3">
      <c r="A7577" t="s">
        <v>9</v>
      </c>
      <c r="B7577" t="s">
        <v>99</v>
      </c>
      <c r="C7577" t="s">
        <v>45</v>
      </c>
      <c r="D7577" t="s">
        <v>3</v>
      </c>
      <c r="E7577" t="s">
        <v>23</v>
      </c>
      <c r="F7577" s="5">
        <v>42404</v>
      </c>
      <c r="G7577">
        <v>788509643</v>
      </c>
      <c r="H7577" s="5">
        <v>42432</v>
      </c>
      <c r="I7577">
        <v>6381</v>
      </c>
      <c r="J7577" s="8">
        <v>9.33</v>
      </c>
      <c r="K7577" s="8">
        <v>6.92</v>
      </c>
      <c r="L7577" s="8">
        <v>59534.73</v>
      </c>
      <c r="M7577" s="8">
        <v>44156.52</v>
      </c>
      <c r="N7577" s="8">
        <v>15378.21</v>
      </c>
    </row>
    <row r="7578" spans="1:14" x14ac:dyDescent="0.3">
      <c r="A7578" t="s">
        <v>9</v>
      </c>
      <c r="B7578" t="s">
        <v>83</v>
      </c>
      <c r="C7578" t="s">
        <v>31</v>
      </c>
      <c r="D7578" t="s">
        <v>3</v>
      </c>
      <c r="E7578" t="s">
        <v>15</v>
      </c>
      <c r="F7578" s="5">
        <v>43136</v>
      </c>
      <c r="G7578">
        <v>496321809</v>
      </c>
      <c r="H7578" s="5">
        <v>43154</v>
      </c>
      <c r="I7578">
        <v>1507</v>
      </c>
      <c r="J7578" s="8">
        <v>437.2</v>
      </c>
      <c r="K7578" s="8">
        <v>263.33</v>
      </c>
      <c r="L7578" s="8">
        <v>658860.4</v>
      </c>
      <c r="M7578" s="8">
        <v>396838.31</v>
      </c>
      <c r="N7578" s="8">
        <v>262022.09</v>
      </c>
    </row>
    <row r="7579" spans="1:14" x14ac:dyDescent="0.3">
      <c r="A7579" t="s">
        <v>9</v>
      </c>
      <c r="B7579" t="s">
        <v>126</v>
      </c>
      <c r="C7579" t="s">
        <v>65</v>
      </c>
      <c r="D7579" t="s">
        <v>3</v>
      </c>
      <c r="E7579" t="s">
        <v>4</v>
      </c>
      <c r="F7579" s="5">
        <v>44400</v>
      </c>
      <c r="G7579">
        <v>638272464</v>
      </c>
      <c r="H7579" s="5">
        <v>44448</v>
      </c>
      <c r="I7579">
        <v>7861</v>
      </c>
      <c r="J7579" s="8">
        <v>668.27</v>
      </c>
      <c r="K7579" s="8">
        <v>502.54</v>
      </c>
      <c r="L7579" s="8">
        <v>5253270.47</v>
      </c>
      <c r="M7579" s="8">
        <v>3950466.94</v>
      </c>
      <c r="N7579" s="8">
        <v>1302803.53</v>
      </c>
    </row>
    <row r="7580" spans="1:14" x14ac:dyDescent="0.3">
      <c r="A7580" t="s">
        <v>9</v>
      </c>
      <c r="B7580" t="s">
        <v>182</v>
      </c>
      <c r="C7580" t="s">
        <v>2</v>
      </c>
      <c r="D7580" t="s">
        <v>7</v>
      </c>
      <c r="E7580" t="s">
        <v>8</v>
      </c>
      <c r="F7580" s="5">
        <v>43643</v>
      </c>
      <c r="G7580">
        <v>775347936</v>
      </c>
      <c r="H7580" s="5">
        <v>43654</v>
      </c>
      <c r="I7580">
        <v>1539</v>
      </c>
      <c r="J7580" s="8">
        <v>255.28</v>
      </c>
      <c r="K7580" s="8">
        <v>159.41999999999999</v>
      </c>
      <c r="L7580" s="8">
        <v>392875.92</v>
      </c>
      <c r="M7580" s="8">
        <v>245347.38</v>
      </c>
      <c r="N7580" s="8">
        <v>147528.54</v>
      </c>
    </row>
    <row r="7581" spans="1:14" x14ac:dyDescent="0.3">
      <c r="A7581" t="s">
        <v>20</v>
      </c>
      <c r="B7581" t="s">
        <v>198</v>
      </c>
      <c r="C7581" t="s">
        <v>65</v>
      </c>
      <c r="D7581" t="s">
        <v>7</v>
      </c>
      <c r="E7581" t="s">
        <v>23</v>
      </c>
      <c r="F7581" s="5">
        <v>43323</v>
      </c>
      <c r="G7581">
        <v>538847053</v>
      </c>
      <c r="H7581" s="5">
        <v>43372</v>
      </c>
      <c r="I7581">
        <v>5672</v>
      </c>
      <c r="J7581" s="8">
        <v>668.27</v>
      </c>
      <c r="K7581" s="8">
        <v>502.54</v>
      </c>
      <c r="L7581" s="8">
        <v>3790427.44</v>
      </c>
      <c r="M7581" s="8">
        <v>2850406.88</v>
      </c>
      <c r="N7581" s="8">
        <v>940020.56</v>
      </c>
    </row>
    <row r="7582" spans="1:14" x14ac:dyDescent="0.3">
      <c r="A7582" t="s">
        <v>9</v>
      </c>
      <c r="B7582" t="s">
        <v>38</v>
      </c>
      <c r="C7582" t="s">
        <v>2</v>
      </c>
      <c r="D7582" t="s">
        <v>7</v>
      </c>
      <c r="E7582" t="s">
        <v>8</v>
      </c>
      <c r="F7582" s="5">
        <v>44822</v>
      </c>
      <c r="G7582">
        <v>980381143</v>
      </c>
      <c r="H7582" s="5">
        <v>44830</v>
      </c>
      <c r="I7582">
        <v>5421</v>
      </c>
      <c r="J7582" s="8">
        <v>255.28</v>
      </c>
      <c r="K7582" s="8">
        <v>159.41999999999999</v>
      </c>
      <c r="L7582" s="8">
        <v>1383872.88</v>
      </c>
      <c r="M7582" s="8">
        <v>864215.82</v>
      </c>
      <c r="N7582" s="8">
        <v>519657.06</v>
      </c>
    </row>
    <row r="7583" spans="1:14" x14ac:dyDescent="0.3">
      <c r="A7583" t="s">
        <v>9</v>
      </c>
      <c r="B7583" t="s">
        <v>193</v>
      </c>
      <c r="C7583" t="s">
        <v>31</v>
      </c>
      <c r="D7583" t="s">
        <v>7</v>
      </c>
      <c r="E7583" t="s">
        <v>4</v>
      </c>
      <c r="F7583" s="5">
        <v>44567</v>
      </c>
      <c r="G7583">
        <v>521874034</v>
      </c>
      <c r="H7583" s="5">
        <v>44595</v>
      </c>
      <c r="I7583">
        <v>2979</v>
      </c>
      <c r="J7583" s="8">
        <v>437.2</v>
      </c>
      <c r="K7583" s="8">
        <v>263.33</v>
      </c>
      <c r="L7583" s="8">
        <v>1302418.8</v>
      </c>
      <c r="M7583" s="8">
        <v>784460.07</v>
      </c>
      <c r="N7583" s="8">
        <v>517958.73</v>
      </c>
    </row>
    <row r="7584" spans="1:14" x14ac:dyDescent="0.3">
      <c r="A7584" t="s">
        <v>9</v>
      </c>
      <c r="B7584" t="s">
        <v>186</v>
      </c>
      <c r="C7584" t="s">
        <v>57</v>
      </c>
      <c r="D7584" t="s">
        <v>7</v>
      </c>
      <c r="E7584" t="s">
        <v>8</v>
      </c>
      <c r="F7584" s="5">
        <v>43179</v>
      </c>
      <c r="G7584">
        <v>805562055</v>
      </c>
      <c r="H7584" s="5">
        <v>43187</v>
      </c>
      <c r="I7584">
        <v>2568</v>
      </c>
      <c r="J7584" s="8">
        <v>154.06</v>
      </c>
      <c r="K7584" s="8">
        <v>90.93</v>
      </c>
      <c r="L7584" s="8">
        <v>395626.08</v>
      </c>
      <c r="M7584" s="8">
        <v>233508.24</v>
      </c>
      <c r="N7584" s="8">
        <v>162117.84</v>
      </c>
    </row>
    <row r="7585" spans="1:14" x14ac:dyDescent="0.3">
      <c r="A7585" t="s">
        <v>20</v>
      </c>
      <c r="B7585" t="s">
        <v>181</v>
      </c>
      <c r="C7585" t="s">
        <v>19</v>
      </c>
      <c r="D7585" t="s">
        <v>3</v>
      </c>
      <c r="E7585" t="s">
        <v>4</v>
      </c>
      <c r="F7585" s="5">
        <v>43365</v>
      </c>
      <c r="G7585">
        <v>843994033</v>
      </c>
      <c r="H7585" s="5">
        <v>43406</v>
      </c>
      <c r="I7585">
        <v>5445</v>
      </c>
      <c r="J7585" s="8">
        <v>81.73</v>
      </c>
      <c r="K7585" s="8">
        <v>56.67</v>
      </c>
      <c r="L7585" s="8">
        <v>445019.85</v>
      </c>
      <c r="M7585" s="8">
        <v>308568.15000000002</v>
      </c>
      <c r="N7585" s="8">
        <v>136451.70000000001</v>
      </c>
    </row>
    <row r="7586" spans="1:14" x14ac:dyDescent="0.3">
      <c r="A7586" t="s">
        <v>20</v>
      </c>
      <c r="B7586" t="s">
        <v>120</v>
      </c>
      <c r="C7586" t="s">
        <v>6</v>
      </c>
      <c r="D7586" t="s">
        <v>3</v>
      </c>
      <c r="E7586" t="s">
        <v>8</v>
      </c>
      <c r="F7586" s="5">
        <v>44413</v>
      </c>
      <c r="G7586">
        <v>170031297</v>
      </c>
      <c r="H7586" s="5">
        <v>44439</v>
      </c>
      <c r="I7586">
        <v>4894</v>
      </c>
      <c r="J7586" s="8">
        <v>152.58000000000001</v>
      </c>
      <c r="K7586" s="8">
        <v>97.44</v>
      </c>
      <c r="L7586" s="8">
        <v>746726.52</v>
      </c>
      <c r="M7586" s="8">
        <v>476871.36</v>
      </c>
      <c r="N7586" s="8">
        <v>269855.15999999997</v>
      </c>
    </row>
    <row r="7587" spans="1:14" x14ac:dyDescent="0.3">
      <c r="A7587" t="s">
        <v>9</v>
      </c>
      <c r="B7587" t="s">
        <v>178</v>
      </c>
      <c r="C7587" t="s">
        <v>31</v>
      </c>
      <c r="D7587" t="s">
        <v>3</v>
      </c>
      <c r="E7587" t="s">
        <v>4</v>
      </c>
      <c r="F7587" s="5">
        <v>42841</v>
      </c>
      <c r="G7587">
        <v>186847674</v>
      </c>
      <c r="H7587" s="5">
        <v>42848</v>
      </c>
      <c r="I7587">
        <v>1234</v>
      </c>
      <c r="J7587" s="8">
        <v>437.2</v>
      </c>
      <c r="K7587" s="8">
        <v>263.33</v>
      </c>
      <c r="L7587" s="8">
        <v>539504.80000000005</v>
      </c>
      <c r="M7587" s="8">
        <v>324949.21999999997</v>
      </c>
      <c r="N7587" s="8">
        <v>214555.58</v>
      </c>
    </row>
    <row r="7588" spans="1:14" x14ac:dyDescent="0.3">
      <c r="A7588" t="s">
        <v>9</v>
      </c>
      <c r="B7588" t="s">
        <v>192</v>
      </c>
      <c r="C7588" t="s">
        <v>45</v>
      </c>
      <c r="D7588" t="s">
        <v>7</v>
      </c>
      <c r="E7588" t="s">
        <v>23</v>
      </c>
      <c r="F7588" s="5">
        <v>42028</v>
      </c>
      <c r="G7588">
        <v>117929494</v>
      </c>
      <c r="H7588" s="5">
        <v>42065</v>
      </c>
      <c r="I7588">
        <v>6813</v>
      </c>
      <c r="J7588" s="8">
        <v>9.33</v>
      </c>
      <c r="K7588" s="8">
        <v>6.92</v>
      </c>
      <c r="L7588" s="8">
        <v>63565.29</v>
      </c>
      <c r="M7588" s="8">
        <v>47145.96</v>
      </c>
      <c r="N7588" s="8">
        <v>16419.330000000002</v>
      </c>
    </row>
    <row r="7589" spans="1:14" x14ac:dyDescent="0.3">
      <c r="A7589" t="s">
        <v>17</v>
      </c>
      <c r="B7589" t="s">
        <v>75</v>
      </c>
      <c r="C7589" t="s">
        <v>2</v>
      </c>
      <c r="D7589" t="s">
        <v>7</v>
      </c>
      <c r="E7589" t="s">
        <v>4</v>
      </c>
      <c r="F7589" s="5">
        <v>42271</v>
      </c>
      <c r="G7589">
        <v>157075583</v>
      </c>
      <c r="H7589" s="5">
        <v>42280</v>
      </c>
      <c r="I7589">
        <v>1011</v>
      </c>
      <c r="J7589" s="8">
        <v>255.28</v>
      </c>
      <c r="K7589" s="8">
        <v>159.41999999999999</v>
      </c>
      <c r="L7589" s="8">
        <v>258088.08</v>
      </c>
      <c r="M7589" s="8">
        <v>161173.62</v>
      </c>
      <c r="N7589" s="8">
        <v>96914.46</v>
      </c>
    </row>
    <row r="7590" spans="1:14" x14ac:dyDescent="0.3">
      <c r="A7590" t="s">
        <v>17</v>
      </c>
      <c r="B7590" t="s">
        <v>86</v>
      </c>
      <c r="C7590" t="s">
        <v>2</v>
      </c>
      <c r="D7590" t="s">
        <v>3</v>
      </c>
      <c r="E7590" t="s">
        <v>8</v>
      </c>
      <c r="F7590" s="5">
        <v>42378</v>
      </c>
      <c r="G7590">
        <v>118397271</v>
      </c>
      <c r="H7590" s="5">
        <v>42408</v>
      </c>
      <c r="I7590">
        <v>5238</v>
      </c>
      <c r="J7590" s="8">
        <v>255.28</v>
      </c>
      <c r="K7590" s="8">
        <v>159.41999999999999</v>
      </c>
      <c r="L7590" s="8">
        <v>1337156.6399999999</v>
      </c>
      <c r="M7590" s="8">
        <v>835041.96</v>
      </c>
      <c r="N7590" s="8">
        <v>502114.68</v>
      </c>
    </row>
    <row r="7591" spans="1:14" x14ac:dyDescent="0.3">
      <c r="A7591" t="s">
        <v>9</v>
      </c>
      <c r="B7591" t="s">
        <v>80</v>
      </c>
      <c r="C7591" t="s">
        <v>11</v>
      </c>
      <c r="D7591" t="s">
        <v>7</v>
      </c>
      <c r="E7591" t="s">
        <v>4</v>
      </c>
      <c r="F7591" s="5">
        <v>42927</v>
      </c>
      <c r="G7591">
        <v>786318385</v>
      </c>
      <c r="H7591" s="5">
        <v>42970</v>
      </c>
      <c r="I7591">
        <v>7939</v>
      </c>
      <c r="J7591" s="8">
        <v>47.45</v>
      </c>
      <c r="K7591" s="8">
        <v>31.79</v>
      </c>
      <c r="L7591" s="8">
        <v>376705.55</v>
      </c>
      <c r="M7591" s="8">
        <v>252380.81</v>
      </c>
      <c r="N7591" s="8">
        <v>124324.74</v>
      </c>
    </row>
    <row r="7592" spans="1:14" x14ac:dyDescent="0.3">
      <c r="A7592" t="s">
        <v>12</v>
      </c>
      <c r="B7592" t="s">
        <v>195</v>
      </c>
      <c r="C7592" t="s">
        <v>31</v>
      </c>
      <c r="D7592" t="s">
        <v>7</v>
      </c>
      <c r="E7592" t="s">
        <v>8</v>
      </c>
      <c r="F7592" s="5">
        <v>42123</v>
      </c>
      <c r="G7592">
        <v>765575253</v>
      </c>
      <c r="H7592" s="5">
        <v>42128</v>
      </c>
      <c r="I7592">
        <v>9585</v>
      </c>
      <c r="J7592" s="8">
        <v>437.2</v>
      </c>
      <c r="K7592" s="8">
        <v>263.33</v>
      </c>
      <c r="L7592" s="8">
        <v>4190562</v>
      </c>
      <c r="M7592" s="8">
        <v>2524018.0499999998</v>
      </c>
      <c r="N7592" s="8">
        <v>1666543.95</v>
      </c>
    </row>
    <row r="7593" spans="1:14" x14ac:dyDescent="0.3">
      <c r="A7593" t="s">
        <v>17</v>
      </c>
      <c r="B7593" t="s">
        <v>131</v>
      </c>
      <c r="C7593" t="s">
        <v>57</v>
      </c>
      <c r="D7593" t="s">
        <v>7</v>
      </c>
      <c r="E7593" t="s">
        <v>15</v>
      </c>
      <c r="F7593" s="5">
        <v>42703</v>
      </c>
      <c r="G7593">
        <v>531216704</v>
      </c>
      <c r="H7593" s="5">
        <v>42717</v>
      </c>
      <c r="I7593">
        <v>7682</v>
      </c>
      <c r="J7593" s="8">
        <v>154.06</v>
      </c>
      <c r="K7593" s="8">
        <v>90.93</v>
      </c>
      <c r="L7593" s="8">
        <v>1183488.92</v>
      </c>
      <c r="M7593" s="8">
        <v>698524.26</v>
      </c>
      <c r="N7593" s="8">
        <v>484964.66</v>
      </c>
    </row>
    <row r="7594" spans="1:14" x14ac:dyDescent="0.3">
      <c r="A7594" t="s">
        <v>9</v>
      </c>
      <c r="B7594" t="s">
        <v>37</v>
      </c>
      <c r="C7594" t="s">
        <v>65</v>
      </c>
      <c r="D7594" t="s">
        <v>3</v>
      </c>
      <c r="E7594" t="s">
        <v>8</v>
      </c>
      <c r="F7594" s="5">
        <v>42267</v>
      </c>
      <c r="G7594">
        <v>178604066</v>
      </c>
      <c r="H7594" s="5">
        <v>42295</v>
      </c>
      <c r="I7594">
        <v>1767</v>
      </c>
      <c r="J7594" s="8">
        <v>668.27</v>
      </c>
      <c r="K7594" s="8">
        <v>502.54</v>
      </c>
      <c r="L7594" s="8">
        <v>1180833.0900000001</v>
      </c>
      <c r="M7594" s="8">
        <v>887988.18</v>
      </c>
      <c r="N7594" s="8">
        <v>292844.90999999997</v>
      </c>
    </row>
    <row r="7595" spans="1:14" x14ac:dyDescent="0.3">
      <c r="A7595" t="s">
        <v>9</v>
      </c>
      <c r="B7595" t="s">
        <v>103</v>
      </c>
      <c r="C7595" t="s">
        <v>19</v>
      </c>
      <c r="D7595" t="s">
        <v>7</v>
      </c>
      <c r="E7595" t="s">
        <v>4</v>
      </c>
      <c r="F7595" s="5">
        <v>44567</v>
      </c>
      <c r="G7595">
        <v>773411166</v>
      </c>
      <c r="H7595" s="5">
        <v>44611</v>
      </c>
      <c r="I7595">
        <v>8406</v>
      </c>
      <c r="J7595" s="8">
        <v>81.73</v>
      </c>
      <c r="K7595" s="8">
        <v>56.67</v>
      </c>
      <c r="L7595" s="8">
        <v>687022.38</v>
      </c>
      <c r="M7595" s="8">
        <v>476368.02</v>
      </c>
      <c r="N7595" s="8">
        <v>210654.36</v>
      </c>
    </row>
    <row r="7596" spans="1:14" x14ac:dyDescent="0.3">
      <c r="A7596" t="s">
        <v>0</v>
      </c>
      <c r="B7596" t="s">
        <v>197</v>
      </c>
      <c r="C7596" t="s">
        <v>31</v>
      </c>
      <c r="D7596" t="s">
        <v>3</v>
      </c>
      <c r="E7596" t="s">
        <v>23</v>
      </c>
      <c r="F7596" s="5">
        <v>43203</v>
      </c>
      <c r="G7596">
        <v>301624333</v>
      </c>
      <c r="H7596" s="5">
        <v>43225</v>
      </c>
      <c r="I7596">
        <v>6198</v>
      </c>
      <c r="J7596" s="8">
        <v>437.2</v>
      </c>
      <c r="K7596" s="8">
        <v>263.33</v>
      </c>
      <c r="L7596" s="8">
        <v>2709765.6</v>
      </c>
      <c r="M7596" s="8">
        <v>1632119.34</v>
      </c>
      <c r="N7596" s="8">
        <v>1077646.26</v>
      </c>
    </row>
    <row r="7597" spans="1:14" x14ac:dyDescent="0.3">
      <c r="A7597" t="s">
        <v>17</v>
      </c>
      <c r="B7597" t="s">
        <v>53</v>
      </c>
      <c r="C7597" t="s">
        <v>65</v>
      </c>
      <c r="D7597" t="s">
        <v>3</v>
      </c>
      <c r="E7597" t="s">
        <v>8</v>
      </c>
      <c r="F7597" s="5">
        <v>42942</v>
      </c>
      <c r="G7597">
        <v>419542396</v>
      </c>
      <c r="H7597" s="5">
        <v>42955</v>
      </c>
      <c r="I7597">
        <v>773</v>
      </c>
      <c r="J7597" s="8">
        <v>668.27</v>
      </c>
      <c r="K7597" s="8">
        <v>502.54</v>
      </c>
      <c r="L7597" s="8">
        <v>516572.71</v>
      </c>
      <c r="M7597" s="8">
        <v>388463.42</v>
      </c>
      <c r="N7597" s="8">
        <v>128109.29</v>
      </c>
    </row>
    <row r="7598" spans="1:14" x14ac:dyDescent="0.3">
      <c r="A7598" t="s">
        <v>9</v>
      </c>
      <c r="B7598" t="s">
        <v>156</v>
      </c>
      <c r="C7598" t="s">
        <v>14</v>
      </c>
      <c r="D7598" t="s">
        <v>7</v>
      </c>
      <c r="E7598" t="s">
        <v>8</v>
      </c>
      <c r="F7598" s="5">
        <v>42936</v>
      </c>
      <c r="G7598">
        <v>603776681</v>
      </c>
      <c r="H7598" s="5">
        <v>42964</v>
      </c>
      <c r="I7598">
        <v>9792</v>
      </c>
      <c r="J7598" s="8">
        <v>205.7</v>
      </c>
      <c r="K7598" s="8">
        <v>117.11</v>
      </c>
      <c r="L7598" s="8">
        <v>2014214.4</v>
      </c>
      <c r="M7598" s="8">
        <v>1146741.1200000001</v>
      </c>
      <c r="N7598" s="8">
        <v>867473.28</v>
      </c>
    </row>
    <row r="7599" spans="1:14" x14ac:dyDescent="0.3">
      <c r="A7599" t="s">
        <v>17</v>
      </c>
      <c r="B7599" t="s">
        <v>86</v>
      </c>
      <c r="C7599" t="s">
        <v>29</v>
      </c>
      <c r="D7599" t="s">
        <v>3</v>
      </c>
      <c r="E7599" t="s">
        <v>15</v>
      </c>
      <c r="F7599" s="5">
        <v>42648</v>
      </c>
      <c r="G7599">
        <v>401251018</v>
      </c>
      <c r="H7599" s="5">
        <v>42665</v>
      </c>
      <c r="I7599">
        <v>7948</v>
      </c>
      <c r="J7599" s="8">
        <v>651.21</v>
      </c>
      <c r="K7599" s="8">
        <v>524.96</v>
      </c>
      <c r="L7599" s="8">
        <v>5175817.08</v>
      </c>
      <c r="M7599" s="8">
        <v>4172382.08</v>
      </c>
      <c r="N7599" s="8">
        <v>1003435</v>
      </c>
    </row>
    <row r="7600" spans="1:14" x14ac:dyDescent="0.3">
      <c r="A7600" t="s">
        <v>9</v>
      </c>
      <c r="B7600" t="s">
        <v>151</v>
      </c>
      <c r="C7600" t="s">
        <v>36</v>
      </c>
      <c r="D7600" t="s">
        <v>3</v>
      </c>
      <c r="E7600" t="s">
        <v>8</v>
      </c>
      <c r="F7600" s="5">
        <v>44281</v>
      </c>
      <c r="G7600">
        <v>779201734</v>
      </c>
      <c r="H7600" s="5">
        <v>44326</v>
      </c>
      <c r="I7600">
        <v>1963</v>
      </c>
      <c r="J7600" s="8">
        <v>421.89</v>
      </c>
      <c r="K7600" s="8">
        <v>364.69</v>
      </c>
      <c r="L7600" s="8">
        <v>828170.07</v>
      </c>
      <c r="M7600" s="8">
        <v>715886.47</v>
      </c>
      <c r="N7600" s="8">
        <v>112283.6</v>
      </c>
    </row>
    <row r="7601" spans="1:14" x14ac:dyDescent="0.3">
      <c r="A7601" t="s">
        <v>9</v>
      </c>
      <c r="B7601" t="s">
        <v>187</v>
      </c>
      <c r="C7601" t="s">
        <v>45</v>
      </c>
      <c r="D7601" t="s">
        <v>7</v>
      </c>
      <c r="E7601" t="s">
        <v>4</v>
      </c>
      <c r="F7601" s="5">
        <v>42728</v>
      </c>
      <c r="G7601">
        <v>975177657</v>
      </c>
      <c r="H7601" s="5">
        <v>42740</v>
      </c>
      <c r="I7601">
        <v>5594</v>
      </c>
      <c r="J7601" s="8">
        <v>9.33</v>
      </c>
      <c r="K7601" s="8">
        <v>6.92</v>
      </c>
      <c r="L7601" s="8">
        <v>52192.02</v>
      </c>
      <c r="M7601" s="8">
        <v>38710.480000000003</v>
      </c>
      <c r="N7601" s="8">
        <v>13481.54</v>
      </c>
    </row>
    <row r="7602" spans="1:14" x14ac:dyDescent="0.3">
      <c r="A7602" t="s">
        <v>9</v>
      </c>
      <c r="B7602" t="s">
        <v>123</v>
      </c>
      <c r="C7602" t="s">
        <v>29</v>
      </c>
      <c r="D7602" t="s">
        <v>3</v>
      </c>
      <c r="E7602" t="s">
        <v>23</v>
      </c>
      <c r="F7602" s="5">
        <v>43548</v>
      </c>
      <c r="G7602">
        <v>747040116</v>
      </c>
      <c r="H7602" s="5">
        <v>43585</v>
      </c>
      <c r="I7602">
        <v>4626</v>
      </c>
      <c r="J7602" s="8">
        <v>651.21</v>
      </c>
      <c r="K7602" s="8">
        <v>524.96</v>
      </c>
      <c r="L7602" s="8">
        <v>3012497.46</v>
      </c>
      <c r="M7602" s="8">
        <v>2428464.96</v>
      </c>
      <c r="N7602" s="8">
        <v>584032.5</v>
      </c>
    </row>
    <row r="7603" spans="1:14" x14ac:dyDescent="0.3">
      <c r="A7603" t="s">
        <v>0</v>
      </c>
      <c r="B7603" t="s">
        <v>34</v>
      </c>
      <c r="C7603" t="s">
        <v>19</v>
      </c>
      <c r="D7603" t="s">
        <v>3</v>
      </c>
      <c r="E7603" t="s">
        <v>23</v>
      </c>
      <c r="F7603" s="5">
        <v>43225</v>
      </c>
      <c r="G7603">
        <v>822962939</v>
      </c>
      <c r="H7603" s="5">
        <v>43245</v>
      </c>
      <c r="I7603">
        <v>1877</v>
      </c>
      <c r="J7603" s="8">
        <v>81.73</v>
      </c>
      <c r="K7603" s="8">
        <v>56.67</v>
      </c>
      <c r="L7603" s="8">
        <v>153407.21</v>
      </c>
      <c r="M7603" s="8">
        <v>106369.59</v>
      </c>
      <c r="N7603" s="8">
        <v>47037.62</v>
      </c>
    </row>
    <row r="7604" spans="1:14" x14ac:dyDescent="0.3">
      <c r="A7604" t="s">
        <v>9</v>
      </c>
      <c r="B7604" t="s">
        <v>175</v>
      </c>
      <c r="C7604" t="s">
        <v>29</v>
      </c>
      <c r="D7604" t="s">
        <v>3</v>
      </c>
      <c r="E7604" t="s">
        <v>4</v>
      </c>
      <c r="F7604" s="5">
        <v>43478</v>
      </c>
      <c r="G7604">
        <v>651432454</v>
      </c>
      <c r="H7604" s="5">
        <v>43508</v>
      </c>
      <c r="I7604">
        <v>2194</v>
      </c>
      <c r="J7604" s="8">
        <v>651.21</v>
      </c>
      <c r="K7604" s="8">
        <v>524.96</v>
      </c>
      <c r="L7604" s="8">
        <v>1428754.74</v>
      </c>
      <c r="M7604" s="8">
        <v>1151762.24</v>
      </c>
      <c r="N7604" s="8">
        <v>276992.5</v>
      </c>
    </row>
    <row r="7605" spans="1:14" x14ac:dyDescent="0.3">
      <c r="A7605" t="s">
        <v>9</v>
      </c>
      <c r="B7605" t="s">
        <v>38</v>
      </c>
      <c r="C7605" t="s">
        <v>57</v>
      </c>
      <c r="D7605" t="s">
        <v>7</v>
      </c>
      <c r="E7605" t="s">
        <v>8</v>
      </c>
      <c r="F7605" s="5">
        <v>43262</v>
      </c>
      <c r="G7605">
        <v>651247489</v>
      </c>
      <c r="H7605" s="5">
        <v>43283</v>
      </c>
      <c r="I7605">
        <v>7459</v>
      </c>
      <c r="J7605" s="8">
        <v>154.06</v>
      </c>
      <c r="K7605" s="8">
        <v>90.93</v>
      </c>
      <c r="L7605" s="8">
        <v>1149133.54</v>
      </c>
      <c r="M7605" s="8">
        <v>678246.87</v>
      </c>
      <c r="N7605" s="8">
        <v>470886.67</v>
      </c>
    </row>
    <row r="7606" spans="1:14" x14ac:dyDescent="0.3">
      <c r="A7606" t="s">
        <v>17</v>
      </c>
      <c r="B7606" t="s">
        <v>119</v>
      </c>
      <c r="C7606" t="s">
        <v>11</v>
      </c>
      <c r="D7606" t="s">
        <v>3</v>
      </c>
      <c r="E7606" t="s">
        <v>23</v>
      </c>
      <c r="F7606" s="5">
        <v>42805</v>
      </c>
      <c r="G7606">
        <v>861519372</v>
      </c>
      <c r="H7606" s="5">
        <v>42818</v>
      </c>
      <c r="I7606">
        <v>1582</v>
      </c>
      <c r="J7606" s="8">
        <v>47.45</v>
      </c>
      <c r="K7606" s="8">
        <v>31.79</v>
      </c>
      <c r="L7606" s="8">
        <v>75065.899999999994</v>
      </c>
      <c r="M7606" s="8">
        <v>50291.78</v>
      </c>
      <c r="N7606" s="8">
        <v>24774.12</v>
      </c>
    </row>
    <row r="7607" spans="1:14" x14ac:dyDescent="0.3">
      <c r="A7607" t="s">
        <v>9</v>
      </c>
      <c r="B7607" t="s">
        <v>83</v>
      </c>
      <c r="C7607" t="s">
        <v>29</v>
      </c>
      <c r="D7607" t="s">
        <v>7</v>
      </c>
      <c r="E7607" t="s">
        <v>15</v>
      </c>
      <c r="F7607" s="5">
        <v>42804</v>
      </c>
      <c r="G7607">
        <v>491671931</v>
      </c>
      <c r="H7607" s="5">
        <v>42815</v>
      </c>
      <c r="I7607">
        <v>5505</v>
      </c>
      <c r="J7607" s="8">
        <v>651.21</v>
      </c>
      <c r="K7607" s="8">
        <v>524.96</v>
      </c>
      <c r="L7607" s="8">
        <v>3584911.05</v>
      </c>
      <c r="M7607" s="8">
        <v>2889904.8</v>
      </c>
      <c r="N7607" s="8">
        <v>695006.25</v>
      </c>
    </row>
    <row r="7608" spans="1:14" x14ac:dyDescent="0.3">
      <c r="A7608" t="s">
        <v>17</v>
      </c>
      <c r="B7608" t="s">
        <v>82</v>
      </c>
      <c r="C7608" t="s">
        <v>2</v>
      </c>
      <c r="D7608" t="s">
        <v>3</v>
      </c>
      <c r="E7608" t="s">
        <v>23</v>
      </c>
      <c r="F7608" s="5">
        <v>44346</v>
      </c>
      <c r="G7608">
        <v>171441495</v>
      </c>
      <c r="H7608" s="5">
        <v>44383</v>
      </c>
      <c r="I7608">
        <v>2203</v>
      </c>
      <c r="J7608" s="8">
        <v>255.28</v>
      </c>
      <c r="K7608" s="8">
        <v>159.41999999999999</v>
      </c>
      <c r="L7608" s="8">
        <v>562381.84</v>
      </c>
      <c r="M7608" s="8">
        <v>351202.26</v>
      </c>
      <c r="N7608" s="8">
        <v>211179.58</v>
      </c>
    </row>
    <row r="7609" spans="1:14" x14ac:dyDescent="0.3">
      <c r="A7609" t="s">
        <v>12</v>
      </c>
      <c r="B7609" t="s">
        <v>16</v>
      </c>
      <c r="C7609" t="s">
        <v>31</v>
      </c>
      <c r="D7609" t="s">
        <v>3</v>
      </c>
      <c r="E7609" t="s">
        <v>15</v>
      </c>
      <c r="F7609" s="5">
        <v>42668</v>
      </c>
      <c r="G7609">
        <v>600876891</v>
      </c>
      <c r="H7609" s="5">
        <v>42715</v>
      </c>
      <c r="I7609">
        <v>1680</v>
      </c>
      <c r="J7609" s="8">
        <v>437.2</v>
      </c>
      <c r="K7609" s="8">
        <v>263.33</v>
      </c>
      <c r="L7609" s="8">
        <v>734496</v>
      </c>
      <c r="M7609" s="8">
        <v>442394.4</v>
      </c>
      <c r="N7609" s="8">
        <v>292101.59999999998</v>
      </c>
    </row>
    <row r="7610" spans="1:14" x14ac:dyDescent="0.3">
      <c r="A7610" t="s">
        <v>12</v>
      </c>
      <c r="B7610" t="s">
        <v>162</v>
      </c>
      <c r="C7610" t="s">
        <v>22</v>
      </c>
      <c r="D7610" t="s">
        <v>3</v>
      </c>
      <c r="E7610" t="s">
        <v>4</v>
      </c>
      <c r="F7610" s="5">
        <v>43678</v>
      </c>
      <c r="G7610">
        <v>300339448</v>
      </c>
      <c r="H7610" s="5">
        <v>43692</v>
      </c>
      <c r="I7610">
        <v>5972</v>
      </c>
      <c r="J7610" s="8">
        <v>109.28</v>
      </c>
      <c r="K7610" s="8">
        <v>35.840000000000003</v>
      </c>
      <c r="L7610" s="8">
        <v>652620.16</v>
      </c>
      <c r="M7610" s="8">
        <v>214036.48000000001</v>
      </c>
      <c r="N7610" s="8">
        <v>438583.68</v>
      </c>
    </row>
    <row r="7611" spans="1:14" x14ac:dyDescent="0.3">
      <c r="A7611" t="s">
        <v>9</v>
      </c>
      <c r="B7611" t="s">
        <v>155</v>
      </c>
      <c r="C7611" t="s">
        <v>2</v>
      </c>
      <c r="D7611" t="s">
        <v>7</v>
      </c>
      <c r="E7611" t="s">
        <v>4</v>
      </c>
      <c r="F7611" s="5">
        <v>42743</v>
      </c>
      <c r="G7611">
        <v>560502994</v>
      </c>
      <c r="H7611" s="5">
        <v>42792</v>
      </c>
      <c r="I7611">
        <v>4146</v>
      </c>
      <c r="J7611" s="8">
        <v>255.28</v>
      </c>
      <c r="K7611" s="8">
        <v>159.41999999999999</v>
      </c>
      <c r="L7611" s="8">
        <v>1058390.8799999999</v>
      </c>
      <c r="M7611" s="8">
        <v>660955.31999999995</v>
      </c>
      <c r="N7611" s="8">
        <v>397435.56</v>
      </c>
    </row>
    <row r="7612" spans="1:14" x14ac:dyDescent="0.3">
      <c r="A7612" t="s">
        <v>9</v>
      </c>
      <c r="B7612" t="s">
        <v>110</v>
      </c>
      <c r="C7612" t="s">
        <v>65</v>
      </c>
      <c r="D7612" t="s">
        <v>3</v>
      </c>
      <c r="E7612" t="s">
        <v>15</v>
      </c>
      <c r="F7612" s="5">
        <v>43544</v>
      </c>
      <c r="G7612">
        <v>492353856</v>
      </c>
      <c r="H7612" s="5">
        <v>43566</v>
      </c>
      <c r="I7612">
        <v>7302</v>
      </c>
      <c r="J7612" s="8">
        <v>668.27</v>
      </c>
      <c r="K7612" s="8">
        <v>502.54</v>
      </c>
      <c r="L7612" s="8">
        <v>4879707.54</v>
      </c>
      <c r="M7612" s="8">
        <v>3669547.08</v>
      </c>
      <c r="N7612" s="8">
        <v>1210160.46</v>
      </c>
    </row>
    <row r="7613" spans="1:14" x14ac:dyDescent="0.3">
      <c r="A7613" t="s">
        <v>0</v>
      </c>
      <c r="B7613" t="s">
        <v>138</v>
      </c>
      <c r="C7613" t="s">
        <v>6</v>
      </c>
      <c r="D7613" t="s">
        <v>7</v>
      </c>
      <c r="E7613" t="s">
        <v>15</v>
      </c>
      <c r="F7613" s="5">
        <v>42304</v>
      </c>
      <c r="G7613">
        <v>177190864</v>
      </c>
      <c r="H7613" s="5">
        <v>42352</v>
      </c>
      <c r="I7613">
        <v>3569</v>
      </c>
      <c r="J7613" s="8">
        <v>152.58000000000001</v>
      </c>
      <c r="K7613" s="8">
        <v>97.44</v>
      </c>
      <c r="L7613" s="8">
        <v>544558.02</v>
      </c>
      <c r="M7613" s="8">
        <v>347763.36</v>
      </c>
      <c r="N7613" s="8">
        <v>196794.66</v>
      </c>
    </row>
    <row r="7614" spans="1:14" x14ac:dyDescent="0.3">
      <c r="A7614" t="s">
        <v>9</v>
      </c>
      <c r="B7614" t="s">
        <v>95</v>
      </c>
      <c r="C7614" t="s">
        <v>45</v>
      </c>
      <c r="D7614" t="s">
        <v>7</v>
      </c>
      <c r="E7614" t="s">
        <v>15</v>
      </c>
      <c r="F7614" s="5">
        <v>42677</v>
      </c>
      <c r="G7614">
        <v>216625344</v>
      </c>
      <c r="H7614" s="5">
        <v>42726</v>
      </c>
      <c r="I7614">
        <v>3108</v>
      </c>
      <c r="J7614" s="8">
        <v>9.33</v>
      </c>
      <c r="K7614" s="8">
        <v>6.92</v>
      </c>
      <c r="L7614" s="8">
        <v>28997.64</v>
      </c>
      <c r="M7614" s="8">
        <v>21507.360000000001</v>
      </c>
      <c r="N7614" s="8">
        <v>7490.28</v>
      </c>
    </row>
    <row r="7615" spans="1:14" x14ac:dyDescent="0.3">
      <c r="A7615" t="s">
        <v>9</v>
      </c>
      <c r="B7615" t="s">
        <v>194</v>
      </c>
      <c r="C7615" t="s">
        <v>19</v>
      </c>
      <c r="D7615" t="s">
        <v>7</v>
      </c>
      <c r="E7615" t="s">
        <v>4</v>
      </c>
      <c r="F7615" s="5">
        <v>43512</v>
      </c>
      <c r="G7615">
        <v>382581126</v>
      </c>
      <c r="H7615" s="5">
        <v>43551</v>
      </c>
      <c r="I7615">
        <v>3112</v>
      </c>
      <c r="J7615" s="8">
        <v>81.73</v>
      </c>
      <c r="K7615" s="8">
        <v>56.67</v>
      </c>
      <c r="L7615" s="8">
        <v>254343.76</v>
      </c>
      <c r="M7615" s="8">
        <v>176357.04</v>
      </c>
      <c r="N7615" s="8">
        <v>77986.720000000001</v>
      </c>
    </row>
    <row r="7616" spans="1:14" x14ac:dyDescent="0.3">
      <c r="A7616" t="s">
        <v>0</v>
      </c>
      <c r="B7616" t="s">
        <v>160</v>
      </c>
      <c r="C7616" t="s">
        <v>36</v>
      </c>
      <c r="D7616" t="s">
        <v>3</v>
      </c>
      <c r="E7616" t="s">
        <v>15</v>
      </c>
      <c r="F7616" s="5">
        <v>44624</v>
      </c>
      <c r="G7616">
        <v>967294538</v>
      </c>
      <c r="H7616" s="5">
        <v>44669</v>
      </c>
      <c r="I7616">
        <v>2804</v>
      </c>
      <c r="J7616" s="8">
        <v>421.89</v>
      </c>
      <c r="K7616" s="8">
        <v>364.69</v>
      </c>
      <c r="L7616" s="8">
        <v>1182979.56</v>
      </c>
      <c r="M7616" s="8">
        <v>1022590.76</v>
      </c>
      <c r="N7616" s="8">
        <v>160388.79999999999</v>
      </c>
    </row>
    <row r="7617" spans="1:14" x14ac:dyDescent="0.3">
      <c r="A7617" t="s">
        <v>9</v>
      </c>
      <c r="B7617" t="s">
        <v>177</v>
      </c>
      <c r="C7617" t="s">
        <v>65</v>
      </c>
      <c r="D7617" t="s">
        <v>3</v>
      </c>
      <c r="E7617" t="s">
        <v>8</v>
      </c>
      <c r="F7617" s="5">
        <v>44833</v>
      </c>
      <c r="G7617">
        <v>533314406</v>
      </c>
      <c r="H7617" s="5">
        <v>44863</v>
      </c>
      <c r="I7617">
        <v>8439</v>
      </c>
      <c r="J7617" s="8">
        <v>668.27</v>
      </c>
      <c r="K7617" s="8">
        <v>502.54</v>
      </c>
      <c r="L7617" s="8">
        <v>5639530.5300000003</v>
      </c>
      <c r="M7617" s="8">
        <v>4240935.0599999996</v>
      </c>
      <c r="N7617" s="8">
        <v>1398595.47</v>
      </c>
    </row>
    <row r="7618" spans="1:14" x14ac:dyDescent="0.3">
      <c r="A7618" t="s">
        <v>20</v>
      </c>
      <c r="B7618" t="s">
        <v>81</v>
      </c>
      <c r="C7618" t="s">
        <v>36</v>
      </c>
      <c r="D7618" t="s">
        <v>3</v>
      </c>
      <c r="E7618" t="s">
        <v>8</v>
      </c>
      <c r="F7618" s="5">
        <v>44236</v>
      </c>
      <c r="G7618">
        <v>863502061</v>
      </c>
      <c r="H7618" s="5">
        <v>44260</v>
      </c>
      <c r="I7618">
        <v>8304</v>
      </c>
      <c r="J7618" s="8">
        <v>421.89</v>
      </c>
      <c r="K7618" s="8">
        <v>364.69</v>
      </c>
      <c r="L7618" s="8">
        <v>3503374.56</v>
      </c>
      <c r="M7618" s="8">
        <v>3028385.76</v>
      </c>
      <c r="N7618" s="8">
        <v>474988.79999999999</v>
      </c>
    </row>
    <row r="7619" spans="1:14" x14ac:dyDescent="0.3">
      <c r="A7619" t="s">
        <v>9</v>
      </c>
      <c r="B7619" t="s">
        <v>88</v>
      </c>
      <c r="C7619" t="s">
        <v>29</v>
      </c>
      <c r="D7619" t="s">
        <v>3</v>
      </c>
      <c r="E7619" t="s">
        <v>8</v>
      </c>
      <c r="F7619" s="5">
        <v>43966</v>
      </c>
      <c r="G7619">
        <v>211031329</v>
      </c>
      <c r="H7619" s="5">
        <v>44007</v>
      </c>
      <c r="I7619">
        <v>7715</v>
      </c>
      <c r="J7619" s="8">
        <v>651.21</v>
      </c>
      <c r="K7619" s="8">
        <v>524.96</v>
      </c>
      <c r="L7619" s="8">
        <v>5024085.1500000004</v>
      </c>
      <c r="M7619" s="8">
        <v>4050066.4</v>
      </c>
      <c r="N7619" s="8">
        <v>974018.75</v>
      </c>
    </row>
    <row r="7620" spans="1:14" x14ac:dyDescent="0.3">
      <c r="A7620" t="s">
        <v>9</v>
      </c>
      <c r="B7620" t="s">
        <v>84</v>
      </c>
      <c r="C7620" t="s">
        <v>6</v>
      </c>
      <c r="D7620" t="s">
        <v>3</v>
      </c>
      <c r="E7620" t="s">
        <v>4</v>
      </c>
      <c r="F7620" s="5">
        <v>42631</v>
      </c>
      <c r="G7620">
        <v>949388539</v>
      </c>
      <c r="H7620" s="5">
        <v>42643</v>
      </c>
      <c r="I7620">
        <v>4021</v>
      </c>
      <c r="J7620" s="8">
        <v>152.58000000000001</v>
      </c>
      <c r="K7620" s="8">
        <v>97.44</v>
      </c>
      <c r="L7620" s="8">
        <v>613524.18000000005</v>
      </c>
      <c r="M7620" s="8">
        <v>391806.24</v>
      </c>
      <c r="N7620" s="8">
        <v>221717.94</v>
      </c>
    </row>
    <row r="7621" spans="1:14" x14ac:dyDescent="0.3">
      <c r="A7621" t="s">
        <v>9</v>
      </c>
      <c r="B7621" t="s">
        <v>96</v>
      </c>
      <c r="C7621" t="s">
        <v>11</v>
      </c>
      <c r="D7621" t="s">
        <v>7</v>
      </c>
      <c r="E7621" t="s">
        <v>15</v>
      </c>
      <c r="F7621" s="5">
        <v>42379</v>
      </c>
      <c r="G7621">
        <v>122372519</v>
      </c>
      <c r="H7621" s="5">
        <v>42382</v>
      </c>
      <c r="I7621">
        <v>1603</v>
      </c>
      <c r="J7621" s="8">
        <v>47.45</v>
      </c>
      <c r="K7621" s="8">
        <v>31.79</v>
      </c>
      <c r="L7621" s="8">
        <v>76062.350000000006</v>
      </c>
      <c r="M7621" s="8">
        <v>50959.37</v>
      </c>
      <c r="N7621" s="8">
        <v>25102.98</v>
      </c>
    </row>
    <row r="7622" spans="1:14" x14ac:dyDescent="0.3">
      <c r="A7622" t="s">
        <v>9</v>
      </c>
      <c r="B7622" t="s">
        <v>122</v>
      </c>
      <c r="C7622" t="s">
        <v>6</v>
      </c>
      <c r="D7622" t="s">
        <v>7</v>
      </c>
      <c r="E7622" t="s">
        <v>15</v>
      </c>
      <c r="F7622" s="5">
        <v>44860</v>
      </c>
      <c r="G7622">
        <v>694094598</v>
      </c>
      <c r="H7622" s="5">
        <v>44908</v>
      </c>
      <c r="I7622">
        <v>6871</v>
      </c>
      <c r="J7622" s="8">
        <v>152.58000000000001</v>
      </c>
      <c r="K7622" s="8">
        <v>97.44</v>
      </c>
      <c r="L7622" s="8">
        <v>1048377.18</v>
      </c>
      <c r="M7622" s="8">
        <v>669510.24</v>
      </c>
      <c r="N7622" s="8">
        <v>378866.94</v>
      </c>
    </row>
    <row r="7623" spans="1:14" x14ac:dyDescent="0.3">
      <c r="A7623" t="s">
        <v>9</v>
      </c>
      <c r="B7623" t="s">
        <v>154</v>
      </c>
      <c r="C7623" t="s">
        <v>22</v>
      </c>
      <c r="D7623" t="s">
        <v>7</v>
      </c>
      <c r="E7623" t="s">
        <v>4</v>
      </c>
      <c r="F7623" s="5">
        <v>43116</v>
      </c>
      <c r="G7623">
        <v>298978602</v>
      </c>
      <c r="H7623" s="5">
        <v>43128</v>
      </c>
      <c r="I7623">
        <v>3267</v>
      </c>
      <c r="J7623" s="8">
        <v>109.28</v>
      </c>
      <c r="K7623" s="8">
        <v>35.840000000000003</v>
      </c>
      <c r="L7623" s="8">
        <v>357017.76</v>
      </c>
      <c r="M7623" s="8">
        <v>117089.28</v>
      </c>
      <c r="N7623" s="8">
        <v>239928.48</v>
      </c>
    </row>
    <row r="7624" spans="1:14" x14ac:dyDescent="0.3">
      <c r="A7624" t="s">
        <v>9</v>
      </c>
      <c r="B7624" t="s">
        <v>193</v>
      </c>
      <c r="C7624" t="s">
        <v>22</v>
      </c>
      <c r="D7624" t="s">
        <v>7</v>
      </c>
      <c r="E7624" t="s">
        <v>8</v>
      </c>
      <c r="F7624" s="5">
        <v>42731</v>
      </c>
      <c r="G7624">
        <v>691760861</v>
      </c>
      <c r="H7624" s="5">
        <v>42763</v>
      </c>
      <c r="I7624">
        <v>6266</v>
      </c>
      <c r="J7624" s="8">
        <v>109.28</v>
      </c>
      <c r="K7624" s="8">
        <v>35.840000000000003</v>
      </c>
      <c r="L7624" s="8">
        <v>684748.48</v>
      </c>
      <c r="M7624" s="8">
        <v>224573.44</v>
      </c>
      <c r="N7624" s="8">
        <v>460175.04</v>
      </c>
    </row>
    <row r="7625" spans="1:14" x14ac:dyDescent="0.3">
      <c r="A7625" t="s">
        <v>0</v>
      </c>
      <c r="B7625" t="s">
        <v>74</v>
      </c>
      <c r="C7625" t="s">
        <v>65</v>
      </c>
      <c r="D7625" t="s">
        <v>3</v>
      </c>
      <c r="E7625" t="s">
        <v>4</v>
      </c>
      <c r="F7625" s="5">
        <v>42298</v>
      </c>
      <c r="G7625">
        <v>997490203</v>
      </c>
      <c r="H7625" s="5">
        <v>42323</v>
      </c>
      <c r="I7625">
        <v>8372</v>
      </c>
      <c r="J7625" s="8">
        <v>668.27</v>
      </c>
      <c r="K7625" s="8">
        <v>502.54</v>
      </c>
      <c r="L7625" s="8">
        <v>5594756.4400000004</v>
      </c>
      <c r="M7625" s="8">
        <v>4207264.88</v>
      </c>
      <c r="N7625" s="8">
        <v>1387491.56</v>
      </c>
    </row>
    <row r="7626" spans="1:14" x14ac:dyDescent="0.3">
      <c r="A7626" t="s">
        <v>20</v>
      </c>
      <c r="B7626" t="s">
        <v>71</v>
      </c>
      <c r="C7626" t="s">
        <v>29</v>
      </c>
      <c r="D7626" t="s">
        <v>3</v>
      </c>
      <c r="E7626" t="s">
        <v>4</v>
      </c>
      <c r="F7626" s="5">
        <v>42101</v>
      </c>
      <c r="G7626">
        <v>861527955</v>
      </c>
      <c r="H7626" s="5">
        <v>42128</v>
      </c>
      <c r="I7626">
        <v>4122</v>
      </c>
      <c r="J7626" s="8">
        <v>651.21</v>
      </c>
      <c r="K7626" s="8">
        <v>524.96</v>
      </c>
      <c r="L7626" s="8">
        <v>2684287.62</v>
      </c>
      <c r="M7626" s="8">
        <v>2163885.12</v>
      </c>
      <c r="N7626" s="8">
        <v>520402.5</v>
      </c>
    </row>
    <row r="7627" spans="1:14" x14ac:dyDescent="0.3">
      <c r="A7627" t="s">
        <v>0</v>
      </c>
      <c r="B7627" t="s">
        <v>197</v>
      </c>
      <c r="C7627" t="s">
        <v>6</v>
      </c>
      <c r="D7627" t="s">
        <v>7</v>
      </c>
      <c r="E7627" t="s">
        <v>4</v>
      </c>
      <c r="F7627" s="5">
        <v>42892</v>
      </c>
      <c r="G7627">
        <v>899547946</v>
      </c>
      <c r="H7627" s="5">
        <v>42903</v>
      </c>
      <c r="I7627">
        <v>5082</v>
      </c>
      <c r="J7627" s="8">
        <v>152.58000000000001</v>
      </c>
      <c r="K7627" s="8">
        <v>97.44</v>
      </c>
      <c r="L7627" s="8">
        <v>775411.56</v>
      </c>
      <c r="M7627" s="8">
        <v>495190.08</v>
      </c>
      <c r="N7627" s="8">
        <v>280221.48</v>
      </c>
    </row>
    <row r="7628" spans="1:14" x14ac:dyDescent="0.3">
      <c r="A7628" t="s">
        <v>9</v>
      </c>
      <c r="B7628" t="s">
        <v>92</v>
      </c>
      <c r="C7628" t="s">
        <v>36</v>
      </c>
      <c r="D7628" t="s">
        <v>7</v>
      </c>
      <c r="E7628" t="s">
        <v>23</v>
      </c>
      <c r="F7628" s="5">
        <v>44665</v>
      </c>
      <c r="G7628">
        <v>447536504</v>
      </c>
      <c r="H7628" s="5">
        <v>44676</v>
      </c>
      <c r="I7628">
        <v>4852</v>
      </c>
      <c r="J7628" s="8">
        <v>421.89</v>
      </c>
      <c r="K7628" s="8">
        <v>364.69</v>
      </c>
      <c r="L7628" s="8">
        <v>2047010.28</v>
      </c>
      <c r="M7628" s="8">
        <v>1769475.88</v>
      </c>
      <c r="N7628" s="8">
        <v>277534.40000000002</v>
      </c>
    </row>
    <row r="7629" spans="1:14" x14ac:dyDescent="0.3">
      <c r="A7629" t="s">
        <v>12</v>
      </c>
      <c r="B7629" t="s">
        <v>76</v>
      </c>
      <c r="C7629" t="s">
        <v>45</v>
      </c>
      <c r="D7629" t="s">
        <v>3</v>
      </c>
      <c r="E7629" t="s">
        <v>8</v>
      </c>
      <c r="F7629" s="5">
        <v>42715</v>
      </c>
      <c r="G7629">
        <v>711792457</v>
      </c>
      <c r="H7629" s="5">
        <v>42717</v>
      </c>
      <c r="I7629">
        <v>4060</v>
      </c>
      <c r="J7629" s="8">
        <v>9.33</v>
      </c>
      <c r="K7629" s="8">
        <v>6.92</v>
      </c>
      <c r="L7629" s="8">
        <v>37879.800000000003</v>
      </c>
      <c r="M7629" s="8">
        <v>28095.200000000001</v>
      </c>
      <c r="N7629" s="8">
        <v>9784.6</v>
      </c>
    </row>
    <row r="7630" spans="1:14" x14ac:dyDescent="0.3">
      <c r="A7630" t="s">
        <v>0</v>
      </c>
      <c r="B7630" t="s">
        <v>138</v>
      </c>
      <c r="C7630" t="s">
        <v>29</v>
      </c>
      <c r="D7630" t="s">
        <v>7</v>
      </c>
      <c r="E7630" t="s">
        <v>4</v>
      </c>
      <c r="F7630" s="5">
        <v>42429</v>
      </c>
      <c r="G7630">
        <v>718927133</v>
      </c>
      <c r="H7630" s="5">
        <v>42451</v>
      </c>
      <c r="I7630">
        <v>5370</v>
      </c>
      <c r="J7630" s="8">
        <v>651.21</v>
      </c>
      <c r="K7630" s="8">
        <v>524.96</v>
      </c>
      <c r="L7630" s="8">
        <v>3496997.7</v>
      </c>
      <c r="M7630" s="8">
        <v>2819035.2</v>
      </c>
      <c r="N7630" s="8">
        <v>677962.5</v>
      </c>
    </row>
    <row r="7631" spans="1:14" x14ac:dyDescent="0.3">
      <c r="A7631" t="s">
        <v>9</v>
      </c>
      <c r="B7631" t="s">
        <v>122</v>
      </c>
      <c r="C7631" t="s">
        <v>22</v>
      </c>
      <c r="D7631" t="s">
        <v>7</v>
      </c>
      <c r="E7631" t="s">
        <v>15</v>
      </c>
      <c r="F7631" s="5">
        <v>43193</v>
      </c>
      <c r="G7631">
        <v>465864360</v>
      </c>
      <c r="H7631" s="5">
        <v>43238</v>
      </c>
      <c r="I7631">
        <v>8471</v>
      </c>
      <c r="J7631" s="8">
        <v>109.28</v>
      </c>
      <c r="K7631" s="8">
        <v>35.840000000000003</v>
      </c>
      <c r="L7631" s="8">
        <v>925710.88</v>
      </c>
      <c r="M7631" s="8">
        <v>303600.64000000001</v>
      </c>
      <c r="N7631" s="8">
        <v>622110.24</v>
      </c>
    </row>
    <row r="7632" spans="1:14" x14ac:dyDescent="0.3">
      <c r="A7632" t="s">
        <v>9</v>
      </c>
      <c r="B7632" t="s">
        <v>98</v>
      </c>
      <c r="C7632" t="s">
        <v>57</v>
      </c>
      <c r="D7632" t="s">
        <v>7</v>
      </c>
      <c r="E7632" t="s">
        <v>23</v>
      </c>
      <c r="F7632" s="5">
        <v>44209</v>
      </c>
      <c r="G7632">
        <v>469840466</v>
      </c>
      <c r="H7632" s="5">
        <v>44218</v>
      </c>
      <c r="I7632">
        <v>5090</v>
      </c>
      <c r="J7632" s="8">
        <v>154.06</v>
      </c>
      <c r="K7632" s="8">
        <v>90.93</v>
      </c>
      <c r="L7632" s="8">
        <v>784165.4</v>
      </c>
      <c r="M7632" s="8">
        <v>462833.7</v>
      </c>
      <c r="N7632" s="8">
        <v>321331.7</v>
      </c>
    </row>
    <row r="7633" spans="1:14" x14ac:dyDescent="0.3">
      <c r="A7633" t="s">
        <v>9</v>
      </c>
      <c r="B7633" t="s">
        <v>118</v>
      </c>
      <c r="C7633" t="s">
        <v>6</v>
      </c>
      <c r="D7633" t="s">
        <v>7</v>
      </c>
      <c r="E7633" t="s">
        <v>4</v>
      </c>
      <c r="F7633" s="5">
        <v>44257</v>
      </c>
      <c r="G7633">
        <v>418404281</v>
      </c>
      <c r="H7633" s="5">
        <v>44301</v>
      </c>
      <c r="I7633">
        <v>3979</v>
      </c>
      <c r="J7633" s="8">
        <v>152.58000000000001</v>
      </c>
      <c r="K7633" s="8">
        <v>97.44</v>
      </c>
      <c r="L7633" s="8">
        <v>607115.81999999995</v>
      </c>
      <c r="M7633" s="8">
        <v>387713.76</v>
      </c>
      <c r="N7633" s="8">
        <v>219402.06</v>
      </c>
    </row>
    <row r="7634" spans="1:14" x14ac:dyDescent="0.3">
      <c r="A7634" t="s">
        <v>17</v>
      </c>
      <c r="B7634" t="s">
        <v>53</v>
      </c>
      <c r="C7634" t="s">
        <v>31</v>
      </c>
      <c r="D7634" t="s">
        <v>7</v>
      </c>
      <c r="E7634" t="s">
        <v>8</v>
      </c>
      <c r="F7634" s="5">
        <v>44124</v>
      </c>
      <c r="G7634">
        <v>519417130</v>
      </c>
      <c r="H7634" s="5">
        <v>44162</v>
      </c>
      <c r="I7634">
        <v>5926</v>
      </c>
      <c r="J7634" s="8">
        <v>437.2</v>
      </c>
      <c r="K7634" s="8">
        <v>263.33</v>
      </c>
      <c r="L7634" s="8">
        <v>2590847.2000000002</v>
      </c>
      <c r="M7634" s="8">
        <v>1560493.58</v>
      </c>
      <c r="N7634" s="8">
        <v>1030353.62</v>
      </c>
    </row>
    <row r="7635" spans="1:14" x14ac:dyDescent="0.3">
      <c r="A7635" t="s">
        <v>0</v>
      </c>
      <c r="B7635" t="s">
        <v>34</v>
      </c>
      <c r="C7635" t="s">
        <v>22</v>
      </c>
      <c r="D7635" t="s">
        <v>3</v>
      </c>
      <c r="E7635" t="s">
        <v>4</v>
      </c>
      <c r="F7635" s="5">
        <v>44334</v>
      </c>
      <c r="G7635">
        <v>151052844</v>
      </c>
      <c r="H7635" s="5">
        <v>44354</v>
      </c>
      <c r="I7635">
        <v>8748</v>
      </c>
      <c r="J7635" s="8">
        <v>109.28</v>
      </c>
      <c r="K7635" s="8">
        <v>35.840000000000003</v>
      </c>
      <c r="L7635" s="8">
        <v>955981.44</v>
      </c>
      <c r="M7635" s="8">
        <v>313528.32000000001</v>
      </c>
      <c r="N7635" s="8">
        <v>642453.12</v>
      </c>
    </row>
    <row r="7636" spans="1:14" x14ac:dyDescent="0.3">
      <c r="A7636" t="s">
        <v>0</v>
      </c>
      <c r="B7636" t="s">
        <v>50</v>
      </c>
      <c r="C7636" t="s">
        <v>36</v>
      </c>
      <c r="D7636" t="s">
        <v>7</v>
      </c>
      <c r="E7636" t="s">
        <v>15</v>
      </c>
      <c r="F7636" s="5">
        <v>44912</v>
      </c>
      <c r="G7636">
        <v>111797749</v>
      </c>
      <c r="H7636" s="5">
        <v>44580</v>
      </c>
      <c r="I7636">
        <v>2293</v>
      </c>
      <c r="J7636" s="8">
        <v>421.89</v>
      </c>
      <c r="K7636" s="8">
        <v>364.69</v>
      </c>
      <c r="L7636" s="8">
        <v>967393.77</v>
      </c>
      <c r="M7636" s="8">
        <v>836234.17</v>
      </c>
      <c r="N7636" s="8">
        <v>131159.6</v>
      </c>
    </row>
    <row r="7637" spans="1:14" x14ac:dyDescent="0.3">
      <c r="A7637" t="s">
        <v>9</v>
      </c>
      <c r="B7637" t="s">
        <v>170</v>
      </c>
      <c r="C7637" t="s">
        <v>19</v>
      </c>
      <c r="D7637" t="s">
        <v>3</v>
      </c>
      <c r="E7637" t="s">
        <v>4</v>
      </c>
      <c r="F7637" s="5">
        <v>44160</v>
      </c>
      <c r="G7637">
        <v>370450675</v>
      </c>
      <c r="H7637" s="5">
        <v>44166</v>
      </c>
      <c r="I7637">
        <v>3442</v>
      </c>
      <c r="J7637" s="8">
        <v>81.73</v>
      </c>
      <c r="K7637" s="8">
        <v>56.67</v>
      </c>
      <c r="L7637" s="8">
        <v>281314.65999999997</v>
      </c>
      <c r="M7637" s="8">
        <v>195058.14</v>
      </c>
      <c r="N7637" s="8">
        <v>86256.52</v>
      </c>
    </row>
    <row r="7638" spans="1:14" x14ac:dyDescent="0.3">
      <c r="A7638" t="s">
        <v>9</v>
      </c>
      <c r="B7638" t="s">
        <v>37</v>
      </c>
      <c r="C7638" t="s">
        <v>6</v>
      </c>
      <c r="D7638" t="s">
        <v>3</v>
      </c>
      <c r="E7638" t="s">
        <v>4</v>
      </c>
      <c r="F7638" s="5">
        <v>43848</v>
      </c>
      <c r="G7638">
        <v>516122949</v>
      </c>
      <c r="H7638" s="5">
        <v>43882</v>
      </c>
      <c r="I7638">
        <v>1105</v>
      </c>
      <c r="J7638" s="8">
        <v>152.58000000000001</v>
      </c>
      <c r="K7638" s="8">
        <v>97.44</v>
      </c>
      <c r="L7638" s="8">
        <v>168600.9</v>
      </c>
      <c r="M7638" s="8">
        <v>107671.2</v>
      </c>
      <c r="N7638" s="8">
        <v>60929.7</v>
      </c>
    </row>
    <row r="7639" spans="1:14" x14ac:dyDescent="0.3">
      <c r="A7639" t="s">
        <v>9</v>
      </c>
      <c r="B7639" t="s">
        <v>145</v>
      </c>
      <c r="C7639" t="s">
        <v>31</v>
      </c>
      <c r="D7639" t="s">
        <v>7</v>
      </c>
      <c r="E7639" t="s">
        <v>15</v>
      </c>
      <c r="F7639" s="5">
        <v>42245</v>
      </c>
      <c r="G7639">
        <v>208238399</v>
      </c>
      <c r="H7639" s="5">
        <v>42292</v>
      </c>
      <c r="I7639">
        <v>1224</v>
      </c>
      <c r="J7639" s="8">
        <v>437.2</v>
      </c>
      <c r="K7639" s="8">
        <v>263.33</v>
      </c>
      <c r="L7639" s="8">
        <v>535132.80000000005</v>
      </c>
      <c r="M7639" s="8">
        <v>322315.92</v>
      </c>
      <c r="N7639" s="8">
        <v>212816.88</v>
      </c>
    </row>
    <row r="7640" spans="1:14" x14ac:dyDescent="0.3">
      <c r="A7640" t="s">
        <v>9</v>
      </c>
      <c r="B7640" t="s">
        <v>204</v>
      </c>
      <c r="C7640" t="s">
        <v>45</v>
      </c>
      <c r="D7640" t="s">
        <v>3</v>
      </c>
      <c r="E7640" t="s">
        <v>4</v>
      </c>
      <c r="F7640" s="5">
        <v>42706</v>
      </c>
      <c r="G7640">
        <v>526533353</v>
      </c>
      <c r="H7640" s="5">
        <v>42747</v>
      </c>
      <c r="I7640">
        <v>1775</v>
      </c>
      <c r="J7640" s="8">
        <v>9.33</v>
      </c>
      <c r="K7640" s="8">
        <v>6.92</v>
      </c>
      <c r="L7640" s="8">
        <v>16560.75</v>
      </c>
      <c r="M7640" s="8">
        <v>12283</v>
      </c>
      <c r="N7640" s="8">
        <v>4277.75</v>
      </c>
    </row>
    <row r="7641" spans="1:14" x14ac:dyDescent="0.3">
      <c r="A7641" t="s">
        <v>0</v>
      </c>
      <c r="B7641" t="s">
        <v>138</v>
      </c>
      <c r="C7641" t="s">
        <v>11</v>
      </c>
      <c r="D7641" t="s">
        <v>3</v>
      </c>
      <c r="E7641" t="s">
        <v>23</v>
      </c>
      <c r="F7641" s="5">
        <v>43784</v>
      </c>
      <c r="G7641">
        <v>821056640</v>
      </c>
      <c r="H7641" s="5">
        <v>43468</v>
      </c>
      <c r="I7641">
        <v>7760</v>
      </c>
      <c r="J7641" s="8">
        <v>47.45</v>
      </c>
      <c r="K7641" s="8">
        <v>31.79</v>
      </c>
      <c r="L7641" s="8">
        <v>368212</v>
      </c>
      <c r="M7641" s="8">
        <v>246690.4</v>
      </c>
      <c r="N7641" s="8">
        <v>121521.60000000001</v>
      </c>
    </row>
    <row r="7642" spans="1:14" x14ac:dyDescent="0.3">
      <c r="A7642" t="s">
        <v>12</v>
      </c>
      <c r="B7642" t="s">
        <v>108</v>
      </c>
      <c r="C7642" t="s">
        <v>19</v>
      </c>
      <c r="D7642" t="s">
        <v>7</v>
      </c>
      <c r="E7642" t="s">
        <v>4</v>
      </c>
      <c r="F7642" s="5">
        <v>43533</v>
      </c>
      <c r="G7642">
        <v>962169587</v>
      </c>
      <c r="H7642" s="5">
        <v>43550</v>
      </c>
      <c r="I7642">
        <v>6217</v>
      </c>
      <c r="J7642" s="8">
        <v>81.73</v>
      </c>
      <c r="K7642" s="8">
        <v>56.67</v>
      </c>
      <c r="L7642" s="8">
        <v>508115.41</v>
      </c>
      <c r="M7642" s="8">
        <v>352317.39</v>
      </c>
      <c r="N7642" s="8">
        <v>155798.01999999999</v>
      </c>
    </row>
    <row r="7643" spans="1:14" x14ac:dyDescent="0.3">
      <c r="A7643" t="s">
        <v>17</v>
      </c>
      <c r="B7643" t="s">
        <v>188</v>
      </c>
      <c r="C7643" t="s">
        <v>14</v>
      </c>
      <c r="D7643" t="s">
        <v>3</v>
      </c>
      <c r="E7643" t="s">
        <v>23</v>
      </c>
      <c r="F7643" s="5">
        <v>44286</v>
      </c>
      <c r="G7643">
        <v>890546023</v>
      </c>
      <c r="H7643" s="5">
        <v>44318</v>
      </c>
      <c r="I7643">
        <v>1213</v>
      </c>
      <c r="J7643" s="8">
        <v>205.7</v>
      </c>
      <c r="K7643" s="8">
        <v>117.11</v>
      </c>
      <c r="L7643" s="8">
        <v>249514.1</v>
      </c>
      <c r="M7643" s="8">
        <v>142054.43</v>
      </c>
      <c r="N7643" s="8">
        <v>107459.67</v>
      </c>
    </row>
    <row r="7644" spans="1:14" x14ac:dyDescent="0.3">
      <c r="A7644" t="s">
        <v>12</v>
      </c>
      <c r="B7644" t="s">
        <v>90</v>
      </c>
      <c r="C7644" t="s">
        <v>65</v>
      </c>
      <c r="D7644" t="s">
        <v>7</v>
      </c>
      <c r="E7644" t="s">
        <v>15</v>
      </c>
      <c r="F7644" s="5">
        <v>43488</v>
      </c>
      <c r="G7644">
        <v>167172276</v>
      </c>
      <c r="H7644" s="5">
        <v>43528</v>
      </c>
      <c r="I7644">
        <v>8846</v>
      </c>
      <c r="J7644" s="8">
        <v>668.27</v>
      </c>
      <c r="K7644" s="8">
        <v>502.54</v>
      </c>
      <c r="L7644" s="8">
        <v>5911516.4199999999</v>
      </c>
      <c r="M7644" s="8">
        <v>4445468.84</v>
      </c>
      <c r="N7644" s="8">
        <v>1466047.58</v>
      </c>
    </row>
    <row r="7645" spans="1:14" x14ac:dyDescent="0.3">
      <c r="A7645" t="s">
        <v>0</v>
      </c>
      <c r="B7645" t="s">
        <v>1</v>
      </c>
      <c r="C7645" t="s">
        <v>6</v>
      </c>
      <c r="D7645" t="s">
        <v>3</v>
      </c>
      <c r="E7645" t="s">
        <v>23</v>
      </c>
      <c r="F7645" s="5">
        <v>43598</v>
      </c>
      <c r="G7645">
        <v>223347175</v>
      </c>
      <c r="H7645" s="5">
        <v>43626</v>
      </c>
      <c r="I7645">
        <v>2247</v>
      </c>
      <c r="J7645" s="8">
        <v>152.58000000000001</v>
      </c>
      <c r="K7645" s="8">
        <v>97.44</v>
      </c>
      <c r="L7645" s="8">
        <v>342847.26</v>
      </c>
      <c r="M7645" s="8">
        <v>218947.68</v>
      </c>
      <c r="N7645" s="8">
        <v>123899.58</v>
      </c>
    </row>
    <row r="7646" spans="1:14" x14ac:dyDescent="0.3">
      <c r="A7646" t="s">
        <v>12</v>
      </c>
      <c r="B7646" t="s">
        <v>67</v>
      </c>
      <c r="C7646" t="s">
        <v>22</v>
      </c>
      <c r="D7646" t="s">
        <v>3</v>
      </c>
      <c r="E7646" t="s">
        <v>15</v>
      </c>
      <c r="F7646" s="5">
        <v>42192</v>
      </c>
      <c r="G7646">
        <v>310682046</v>
      </c>
      <c r="H7646" s="5">
        <v>42239</v>
      </c>
      <c r="I7646">
        <v>6576</v>
      </c>
      <c r="J7646" s="8">
        <v>109.28</v>
      </c>
      <c r="K7646" s="8">
        <v>35.840000000000003</v>
      </c>
      <c r="L7646" s="8">
        <v>718625.28000000003</v>
      </c>
      <c r="M7646" s="8">
        <v>235683.84</v>
      </c>
      <c r="N7646" s="8">
        <v>482941.44</v>
      </c>
    </row>
    <row r="7647" spans="1:14" x14ac:dyDescent="0.3">
      <c r="A7647" t="s">
        <v>9</v>
      </c>
      <c r="B7647" t="s">
        <v>113</v>
      </c>
      <c r="C7647" t="s">
        <v>6</v>
      </c>
      <c r="D7647" t="s">
        <v>7</v>
      </c>
      <c r="E7647" t="s">
        <v>4</v>
      </c>
      <c r="F7647" s="5">
        <v>44040</v>
      </c>
      <c r="G7647">
        <v>651100718</v>
      </c>
      <c r="H7647" s="5">
        <v>44073</v>
      </c>
      <c r="I7647">
        <v>4026</v>
      </c>
      <c r="J7647" s="8">
        <v>152.58000000000001</v>
      </c>
      <c r="K7647" s="8">
        <v>97.44</v>
      </c>
      <c r="L7647" s="8">
        <v>614287.07999999996</v>
      </c>
      <c r="M7647" s="8">
        <v>392293.44</v>
      </c>
      <c r="N7647" s="8">
        <v>221993.64</v>
      </c>
    </row>
    <row r="7648" spans="1:14" x14ac:dyDescent="0.3">
      <c r="A7648" t="s">
        <v>17</v>
      </c>
      <c r="B7648" t="s">
        <v>47</v>
      </c>
      <c r="C7648" t="s">
        <v>2</v>
      </c>
      <c r="D7648" t="s">
        <v>3</v>
      </c>
      <c r="E7648" t="s">
        <v>8</v>
      </c>
      <c r="F7648" s="5">
        <v>43765</v>
      </c>
      <c r="G7648">
        <v>186839520</v>
      </c>
      <c r="H7648" s="5">
        <v>43803</v>
      </c>
      <c r="I7648">
        <v>8821</v>
      </c>
      <c r="J7648" s="8">
        <v>255.28</v>
      </c>
      <c r="K7648" s="8">
        <v>159.41999999999999</v>
      </c>
      <c r="L7648" s="8">
        <v>2251824.88</v>
      </c>
      <c r="M7648" s="8">
        <v>1406243.82</v>
      </c>
      <c r="N7648" s="8">
        <v>845581.06</v>
      </c>
    </row>
    <row r="7649" spans="1:14" x14ac:dyDescent="0.3">
      <c r="A7649" t="s">
        <v>9</v>
      </c>
      <c r="B7649" t="s">
        <v>125</v>
      </c>
      <c r="C7649" t="s">
        <v>65</v>
      </c>
      <c r="D7649" t="s">
        <v>3</v>
      </c>
      <c r="E7649" t="s">
        <v>15</v>
      </c>
      <c r="F7649" s="5">
        <v>44806</v>
      </c>
      <c r="G7649">
        <v>630447280</v>
      </c>
      <c r="H7649" s="5">
        <v>44808</v>
      </c>
      <c r="I7649">
        <v>2215</v>
      </c>
      <c r="J7649" s="8">
        <v>668.27</v>
      </c>
      <c r="K7649" s="8">
        <v>502.54</v>
      </c>
      <c r="L7649" s="8">
        <v>1480218.05</v>
      </c>
      <c r="M7649" s="8">
        <v>1113126.1000000001</v>
      </c>
      <c r="N7649" s="8">
        <v>367091.95</v>
      </c>
    </row>
    <row r="7650" spans="1:14" x14ac:dyDescent="0.3">
      <c r="A7650" t="s">
        <v>9</v>
      </c>
      <c r="B7650" t="s">
        <v>83</v>
      </c>
      <c r="C7650" t="s">
        <v>29</v>
      </c>
      <c r="D7650" t="s">
        <v>7</v>
      </c>
      <c r="E7650" t="s">
        <v>4</v>
      </c>
      <c r="F7650" s="5">
        <v>44831</v>
      </c>
      <c r="G7650">
        <v>614785325</v>
      </c>
      <c r="H7650" s="5">
        <v>44860</v>
      </c>
      <c r="I7650">
        <v>7494</v>
      </c>
      <c r="J7650" s="8">
        <v>651.21</v>
      </c>
      <c r="K7650" s="8">
        <v>524.96</v>
      </c>
      <c r="L7650" s="8">
        <v>4880167.74</v>
      </c>
      <c r="M7650" s="8">
        <v>3934050.24</v>
      </c>
      <c r="N7650" s="8">
        <v>946117.5</v>
      </c>
    </row>
    <row r="7651" spans="1:14" x14ac:dyDescent="0.3">
      <c r="A7651" t="s">
        <v>9</v>
      </c>
      <c r="B7651" t="s">
        <v>178</v>
      </c>
      <c r="C7651" t="s">
        <v>36</v>
      </c>
      <c r="D7651" t="s">
        <v>3</v>
      </c>
      <c r="E7651" t="s">
        <v>23</v>
      </c>
      <c r="F7651" s="5">
        <v>44327</v>
      </c>
      <c r="G7651">
        <v>643027484</v>
      </c>
      <c r="H7651" s="5">
        <v>44334</v>
      </c>
      <c r="I7651">
        <v>4977</v>
      </c>
      <c r="J7651" s="8">
        <v>421.89</v>
      </c>
      <c r="K7651" s="8">
        <v>364.69</v>
      </c>
      <c r="L7651" s="8">
        <v>2099746.5299999998</v>
      </c>
      <c r="M7651" s="8">
        <v>1815062.13</v>
      </c>
      <c r="N7651" s="8">
        <v>284684.40000000002</v>
      </c>
    </row>
    <row r="7652" spans="1:14" x14ac:dyDescent="0.3">
      <c r="A7652" t="s">
        <v>17</v>
      </c>
      <c r="B7652" t="s">
        <v>158</v>
      </c>
      <c r="C7652" t="s">
        <v>19</v>
      </c>
      <c r="D7652" t="s">
        <v>7</v>
      </c>
      <c r="E7652" t="s">
        <v>23</v>
      </c>
      <c r="F7652" s="5">
        <v>44895</v>
      </c>
      <c r="G7652">
        <v>838660085</v>
      </c>
      <c r="H7652" s="5">
        <v>44574</v>
      </c>
      <c r="I7652">
        <v>7011</v>
      </c>
      <c r="J7652" s="8">
        <v>81.73</v>
      </c>
      <c r="K7652" s="8">
        <v>56.67</v>
      </c>
      <c r="L7652" s="8">
        <v>573009.03</v>
      </c>
      <c r="M7652" s="8">
        <v>397313.37</v>
      </c>
      <c r="N7652" s="8">
        <v>175695.66</v>
      </c>
    </row>
    <row r="7653" spans="1:14" x14ac:dyDescent="0.3">
      <c r="A7653" t="s">
        <v>20</v>
      </c>
      <c r="B7653" t="s">
        <v>181</v>
      </c>
      <c r="C7653" t="s">
        <v>19</v>
      </c>
      <c r="D7653" t="s">
        <v>3</v>
      </c>
      <c r="E7653" t="s">
        <v>15</v>
      </c>
      <c r="F7653" s="5">
        <v>44068</v>
      </c>
      <c r="G7653">
        <v>495481956</v>
      </c>
      <c r="H7653" s="5">
        <v>44098</v>
      </c>
      <c r="I7653">
        <v>2976</v>
      </c>
      <c r="J7653" s="8">
        <v>81.73</v>
      </c>
      <c r="K7653" s="8">
        <v>56.67</v>
      </c>
      <c r="L7653" s="8">
        <v>243228.48</v>
      </c>
      <c r="M7653" s="8">
        <v>168649.92</v>
      </c>
      <c r="N7653" s="8">
        <v>74578.559999999998</v>
      </c>
    </row>
    <row r="7654" spans="1:14" x14ac:dyDescent="0.3">
      <c r="A7654" t="s">
        <v>9</v>
      </c>
      <c r="B7654" t="s">
        <v>134</v>
      </c>
      <c r="C7654" t="s">
        <v>11</v>
      </c>
      <c r="D7654" t="s">
        <v>3</v>
      </c>
      <c r="E7654" t="s">
        <v>15</v>
      </c>
      <c r="F7654" s="5">
        <v>43576</v>
      </c>
      <c r="G7654">
        <v>327604424</v>
      </c>
      <c r="H7654" s="5">
        <v>43598</v>
      </c>
      <c r="I7654">
        <v>4284</v>
      </c>
      <c r="J7654" s="8">
        <v>47.45</v>
      </c>
      <c r="K7654" s="8">
        <v>31.79</v>
      </c>
      <c r="L7654" s="8">
        <v>203275.8</v>
      </c>
      <c r="M7654" s="8">
        <v>136188.35999999999</v>
      </c>
      <c r="N7654" s="8">
        <v>67087.44</v>
      </c>
    </row>
    <row r="7655" spans="1:14" x14ac:dyDescent="0.3">
      <c r="A7655" t="s">
        <v>9</v>
      </c>
      <c r="B7655" t="s">
        <v>89</v>
      </c>
      <c r="C7655" t="s">
        <v>36</v>
      </c>
      <c r="D7655" t="s">
        <v>7</v>
      </c>
      <c r="E7655" t="s">
        <v>4</v>
      </c>
      <c r="F7655" s="5">
        <v>43269</v>
      </c>
      <c r="G7655">
        <v>219451320</v>
      </c>
      <c r="H7655" s="5">
        <v>43283</v>
      </c>
      <c r="I7655">
        <v>9377</v>
      </c>
      <c r="J7655" s="8">
        <v>421.89</v>
      </c>
      <c r="K7655" s="8">
        <v>364.69</v>
      </c>
      <c r="L7655" s="8">
        <v>3956062.53</v>
      </c>
      <c r="M7655" s="8">
        <v>3419698.13</v>
      </c>
      <c r="N7655" s="8">
        <v>536364.4</v>
      </c>
    </row>
    <row r="7656" spans="1:14" x14ac:dyDescent="0.3">
      <c r="A7656" t="s">
        <v>9</v>
      </c>
      <c r="B7656" t="s">
        <v>154</v>
      </c>
      <c r="C7656" t="s">
        <v>19</v>
      </c>
      <c r="D7656" t="s">
        <v>3</v>
      </c>
      <c r="E7656" t="s">
        <v>23</v>
      </c>
      <c r="F7656" s="5">
        <v>44270</v>
      </c>
      <c r="G7656">
        <v>575758969</v>
      </c>
      <c r="H7656" s="5">
        <v>44284</v>
      </c>
      <c r="I7656">
        <v>8729</v>
      </c>
      <c r="J7656" s="8">
        <v>81.73</v>
      </c>
      <c r="K7656" s="8">
        <v>56.67</v>
      </c>
      <c r="L7656" s="8">
        <v>713421.17</v>
      </c>
      <c r="M7656" s="8">
        <v>494672.43</v>
      </c>
      <c r="N7656" s="8">
        <v>218748.74</v>
      </c>
    </row>
    <row r="7657" spans="1:14" x14ac:dyDescent="0.3">
      <c r="A7657" t="s">
        <v>17</v>
      </c>
      <c r="B7657" t="s">
        <v>47</v>
      </c>
      <c r="C7657" t="s">
        <v>6</v>
      </c>
      <c r="D7657" t="s">
        <v>3</v>
      </c>
      <c r="E7657" t="s">
        <v>23</v>
      </c>
      <c r="F7657" s="5">
        <v>44205</v>
      </c>
      <c r="G7657">
        <v>971576201</v>
      </c>
      <c r="H7657" s="5">
        <v>44222</v>
      </c>
      <c r="I7657">
        <v>9843</v>
      </c>
      <c r="J7657" s="8">
        <v>152.58000000000001</v>
      </c>
      <c r="K7657" s="8">
        <v>97.44</v>
      </c>
      <c r="L7657" s="8">
        <v>1501844.94</v>
      </c>
      <c r="M7657" s="8">
        <v>959101.92</v>
      </c>
      <c r="N7657" s="8">
        <v>542743.02</v>
      </c>
    </row>
    <row r="7658" spans="1:14" x14ac:dyDescent="0.3">
      <c r="A7658" t="s">
        <v>9</v>
      </c>
      <c r="B7658" t="s">
        <v>106</v>
      </c>
      <c r="C7658" t="s">
        <v>29</v>
      </c>
      <c r="D7658" t="s">
        <v>7</v>
      </c>
      <c r="E7658" t="s">
        <v>23</v>
      </c>
      <c r="F7658" s="5">
        <v>43438</v>
      </c>
      <c r="G7658">
        <v>602264344</v>
      </c>
      <c r="H7658" s="5">
        <v>42011</v>
      </c>
      <c r="I7658">
        <v>2258</v>
      </c>
      <c r="J7658" s="8">
        <v>651.21</v>
      </c>
      <c r="K7658" s="8">
        <v>524.96</v>
      </c>
      <c r="L7658" s="8">
        <v>1470432.18</v>
      </c>
      <c r="M7658" s="8">
        <v>1185359.68</v>
      </c>
      <c r="N7658" s="8">
        <v>285072.5</v>
      </c>
    </row>
    <row r="7659" spans="1:14" x14ac:dyDescent="0.3">
      <c r="A7659" t="s">
        <v>39</v>
      </c>
      <c r="B7659" t="s">
        <v>128</v>
      </c>
      <c r="C7659" t="s">
        <v>6</v>
      </c>
      <c r="D7659" t="s">
        <v>3</v>
      </c>
      <c r="E7659" t="s">
        <v>23</v>
      </c>
      <c r="F7659" s="5">
        <v>43686</v>
      </c>
      <c r="G7659">
        <v>533497226</v>
      </c>
      <c r="H7659" s="5">
        <v>43696</v>
      </c>
      <c r="I7659">
        <v>2539</v>
      </c>
      <c r="J7659" s="8">
        <v>152.58000000000001</v>
      </c>
      <c r="K7659" s="8">
        <v>97.44</v>
      </c>
      <c r="L7659" s="8">
        <v>387400.62</v>
      </c>
      <c r="M7659" s="8">
        <v>247400.16</v>
      </c>
      <c r="N7659" s="8">
        <v>140000.46</v>
      </c>
    </row>
    <row r="7660" spans="1:14" x14ac:dyDescent="0.3">
      <c r="A7660" t="s">
        <v>12</v>
      </c>
      <c r="B7660" t="s">
        <v>73</v>
      </c>
      <c r="C7660" t="s">
        <v>31</v>
      </c>
      <c r="D7660" t="s">
        <v>3</v>
      </c>
      <c r="E7660" t="s">
        <v>4</v>
      </c>
      <c r="F7660" s="5">
        <v>43822</v>
      </c>
      <c r="G7660">
        <v>551261174</v>
      </c>
      <c r="H7660" s="5">
        <v>43829</v>
      </c>
      <c r="I7660">
        <v>9287</v>
      </c>
      <c r="J7660" s="8">
        <v>437.2</v>
      </c>
      <c r="K7660" s="8">
        <v>263.33</v>
      </c>
      <c r="L7660" s="8">
        <v>4060276.4</v>
      </c>
      <c r="M7660" s="8">
        <v>2445545.71</v>
      </c>
      <c r="N7660" s="8">
        <v>1614730.69</v>
      </c>
    </row>
    <row r="7661" spans="1:14" x14ac:dyDescent="0.3">
      <c r="A7661" t="s">
        <v>12</v>
      </c>
      <c r="B7661" t="s">
        <v>169</v>
      </c>
      <c r="C7661" t="s">
        <v>19</v>
      </c>
      <c r="D7661" t="s">
        <v>7</v>
      </c>
      <c r="E7661" t="s">
        <v>4</v>
      </c>
      <c r="F7661" s="5">
        <v>44070</v>
      </c>
      <c r="G7661">
        <v>511855018</v>
      </c>
      <c r="H7661" s="5">
        <v>44094</v>
      </c>
      <c r="I7661">
        <v>8129</v>
      </c>
      <c r="J7661" s="8">
        <v>81.73</v>
      </c>
      <c r="K7661" s="8">
        <v>56.67</v>
      </c>
      <c r="L7661" s="8">
        <v>664383.17000000004</v>
      </c>
      <c r="M7661" s="8">
        <v>460670.43</v>
      </c>
      <c r="N7661" s="8">
        <v>203712.74</v>
      </c>
    </row>
    <row r="7662" spans="1:14" x14ac:dyDescent="0.3">
      <c r="A7662" t="s">
        <v>9</v>
      </c>
      <c r="B7662" t="s">
        <v>68</v>
      </c>
      <c r="C7662" t="s">
        <v>14</v>
      </c>
      <c r="D7662" t="s">
        <v>7</v>
      </c>
      <c r="E7662" t="s">
        <v>23</v>
      </c>
      <c r="F7662" s="5">
        <v>43426</v>
      </c>
      <c r="G7662">
        <v>791890084</v>
      </c>
      <c r="H7662" s="5">
        <v>43449</v>
      </c>
      <c r="I7662">
        <v>6728</v>
      </c>
      <c r="J7662" s="8">
        <v>205.7</v>
      </c>
      <c r="K7662" s="8">
        <v>117.11</v>
      </c>
      <c r="L7662" s="8">
        <v>1383949.6</v>
      </c>
      <c r="M7662" s="8">
        <v>787916.08</v>
      </c>
      <c r="N7662" s="8">
        <v>596033.52</v>
      </c>
    </row>
    <row r="7663" spans="1:14" x14ac:dyDescent="0.3">
      <c r="A7663" t="s">
        <v>9</v>
      </c>
      <c r="B7663" t="s">
        <v>130</v>
      </c>
      <c r="C7663" t="s">
        <v>6</v>
      </c>
      <c r="D7663" t="s">
        <v>7</v>
      </c>
      <c r="E7663" t="s">
        <v>15</v>
      </c>
      <c r="F7663" s="5">
        <v>42242</v>
      </c>
      <c r="G7663">
        <v>938290202</v>
      </c>
      <c r="H7663" s="5">
        <v>42245</v>
      </c>
      <c r="I7663">
        <v>9777</v>
      </c>
      <c r="J7663" s="8">
        <v>152.58000000000001</v>
      </c>
      <c r="K7663" s="8">
        <v>97.44</v>
      </c>
      <c r="L7663" s="8">
        <v>1491774.66</v>
      </c>
      <c r="M7663" s="8">
        <v>952670.88</v>
      </c>
      <c r="N7663" s="8">
        <v>539103.78</v>
      </c>
    </row>
    <row r="7664" spans="1:14" x14ac:dyDescent="0.3">
      <c r="A7664" t="s">
        <v>20</v>
      </c>
      <c r="B7664" t="s">
        <v>181</v>
      </c>
      <c r="C7664" t="s">
        <v>36</v>
      </c>
      <c r="D7664" t="s">
        <v>7</v>
      </c>
      <c r="E7664" t="s">
        <v>4</v>
      </c>
      <c r="F7664" s="5">
        <v>44910</v>
      </c>
      <c r="G7664">
        <v>118291699</v>
      </c>
      <c r="H7664" s="5">
        <v>44576</v>
      </c>
      <c r="I7664">
        <v>3997</v>
      </c>
      <c r="J7664" s="8">
        <v>421.89</v>
      </c>
      <c r="K7664" s="8">
        <v>364.69</v>
      </c>
      <c r="L7664" s="8">
        <v>1686294.33</v>
      </c>
      <c r="M7664" s="8">
        <v>1457665.93</v>
      </c>
      <c r="N7664" s="8">
        <v>228628.4</v>
      </c>
    </row>
    <row r="7665" spans="1:14" x14ac:dyDescent="0.3">
      <c r="A7665" t="s">
        <v>12</v>
      </c>
      <c r="B7665" t="s">
        <v>195</v>
      </c>
      <c r="C7665" t="s">
        <v>31</v>
      </c>
      <c r="D7665" t="s">
        <v>3</v>
      </c>
      <c r="E7665" t="s">
        <v>4</v>
      </c>
      <c r="F7665" s="5">
        <v>42673</v>
      </c>
      <c r="G7665">
        <v>269443404</v>
      </c>
      <c r="H7665" s="5">
        <v>42679</v>
      </c>
      <c r="I7665">
        <v>3146</v>
      </c>
      <c r="J7665" s="8">
        <v>437.2</v>
      </c>
      <c r="K7665" s="8">
        <v>263.33</v>
      </c>
      <c r="L7665" s="8">
        <v>1375431.2</v>
      </c>
      <c r="M7665" s="8">
        <v>828436.18</v>
      </c>
      <c r="N7665" s="8">
        <v>546995.02</v>
      </c>
    </row>
    <row r="7666" spans="1:14" x14ac:dyDescent="0.3">
      <c r="A7666" t="s">
        <v>9</v>
      </c>
      <c r="B7666" t="s">
        <v>102</v>
      </c>
      <c r="C7666" t="s">
        <v>45</v>
      </c>
      <c r="D7666" t="s">
        <v>7</v>
      </c>
      <c r="E7666" t="s">
        <v>8</v>
      </c>
      <c r="F7666" s="5">
        <v>44011</v>
      </c>
      <c r="G7666">
        <v>249606645</v>
      </c>
      <c r="H7666" s="5">
        <v>44057</v>
      </c>
      <c r="I7666">
        <v>3008</v>
      </c>
      <c r="J7666" s="8">
        <v>9.33</v>
      </c>
      <c r="K7666" s="8">
        <v>6.92</v>
      </c>
      <c r="L7666" s="8">
        <v>28064.639999999999</v>
      </c>
      <c r="M7666" s="8">
        <v>20815.36</v>
      </c>
      <c r="N7666" s="8">
        <v>7249.28</v>
      </c>
    </row>
    <row r="7667" spans="1:14" x14ac:dyDescent="0.3">
      <c r="A7667" t="s">
        <v>20</v>
      </c>
      <c r="B7667" t="s">
        <v>54</v>
      </c>
      <c r="C7667" t="s">
        <v>22</v>
      </c>
      <c r="D7667" t="s">
        <v>7</v>
      </c>
      <c r="E7667" t="s">
        <v>15</v>
      </c>
      <c r="F7667" s="5">
        <v>43945</v>
      </c>
      <c r="G7667">
        <v>786955249</v>
      </c>
      <c r="H7667" s="5">
        <v>43947</v>
      </c>
      <c r="I7667">
        <v>6401</v>
      </c>
      <c r="J7667" s="8">
        <v>109.28</v>
      </c>
      <c r="K7667" s="8">
        <v>35.840000000000003</v>
      </c>
      <c r="L7667" s="8">
        <v>699501.28</v>
      </c>
      <c r="M7667" s="8">
        <v>229411.84</v>
      </c>
      <c r="N7667" s="8">
        <v>470089.44</v>
      </c>
    </row>
    <row r="7668" spans="1:14" x14ac:dyDescent="0.3">
      <c r="A7668" t="s">
        <v>17</v>
      </c>
      <c r="B7668" t="s">
        <v>35</v>
      </c>
      <c r="C7668" t="s">
        <v>2</v>
      </c>
      <c r="D7668" t="s">
        <v>3</v>
      </c>
      <c r="E7668" t="s">
        <v>15</v>
      </c>
      <c r="F7668" s="5">
        <v>42580</v>
      </c>
      <c r="G7668">
        <v>429975545</v>
      </c>
      <c r="H7668" s="5">
        <v>42624</v>
      </c>
      <c r="I7668">
        <v>8174</v>
      </c>
      <c r="J7668" s="8">
        <v>255.28</v>
      </c>
      <c r="K7668" s="8">
        <v>159.41999999999999</v>
      </c>
      <c r="L7668" s="8">
        <v>2086658.72</v>
      </c>
      <c r="M7668" s="8">
        <v>1303099.08</v>
      </c>
      <c r="N7668" s="8">
        <v>783559.64</v>
      </c>
    </row>
    <row r="7669" spans="1:14" x14ac:dyDescent="0.3">
      <c r="A7669" t="s">
        <v>9</v>
      </c>
      <c r="B7669" t="s">
        <v>68</v>
      </c>
      <c r="C7669" t="s">
        <v>65</v>
      </c>
      <c r="D7669" t="s">
        <v>7</v>
      </c>
      <c r="E7669" t="s">
        <v>8</v>
      </c>
      <c r="F7669" s="5">
        <v>42102</v>
      </c>
      <c r="G7669">
        <v>497466361</v>
      </c>
      <c r="H7669" s="5">
        <v>42125</v>
      </c>
      <c r="I7669">
        <v>206</v>
      </c>
      <c r="J7669" s="8">
        <v>668.27</v>
      </c>
      <c r="K7669" s="8">
        <v>502.54</v>
      </c>
      <c r="L7669" s="8">
        <v>137663.62</v>
      </c>
      <c r="M7669" s="8">
        <v>103523.24</v>
      </c>
      <c r="N7669" s="8">
        <v>34140.379999999997</v>
      </c>
    </row>
    <row r="7670" spans="1:14" x14ac:dyDescent="0.3">
      <c r="A7670" t="s">
        <v>17</v>
      </c>
      <c r="B7670" t="s">
        <v>25</v>
      </c>
      <c r="C7670" t="s">
        <v>14</v>
      </c>
      <c r="D7670" t="s">
        <v>3</v>
      </c>
      <c r="E7670" t="s">
        <v>8</v>
      </c>
      <c r="F7670" s="5">
        <v>43317</v>
      </c>
      <c r="G7670">
        <v>128539025</v>
      </c>
      <c r="H7670" s="5">
        <v>43328</v>
      </c>
      <c r="I7670">
        <v>6409</v>
      </c>
      <c r="J7670" s="8">
        <v>205.7</v>
      </c>
      <c r="K7670" s="8">
        <v>117.11</v>
      </c>
      <c r="L7670" s="8">
        <v>1318331.3</v>
      </c>
      <c r="M7670" s="8">
        <v>750557.99</v>
      </c>
      <c r="N7670" s="8">
        <v>567773.31000000006</v>
      </c>
    </row>
    <row r="7671" spans="1:14" x14ac:dyDescent="0.3">
      <c r="A7671" t="s">
        <v>12</v>
      </c>
      <c r="B7671" t="s">
        <v>32</v>
      </c>
      <c r="C7671" t="s">
        <v>22</v>
      </c>
      <c r="D7671" t="s">
        <v>3</v>
      </c>
      <c r="E7671" t="s">
        <v>4</v>
      </c>
      <c r="F7671" s="5">
        <v>44728</v>
      </c>
      <c r="G7671">
        <v>332617366</v>
      </c>
      <c r="H7671" s="5">
        <v>44742</v>
      </c>
      <c r="I7671">
        <v>7725</v>
      </c>
      <c r="J7671" s="8">
        <v>109.28</v>
      </c>
      <c r="K7671" s="8">
        <v>35.840000000000003</v>
      </c>
      <c r="L7671" s="8">
        <v>844188</v>
      </c>
      <c r="M7671" s="8">
        <v>276864</v>
      </c>
      <c r="N7671" s="8">
        <v>567324</v>
      </c>
    </row>
    <row r="7672" spans="1:14" x14ac:dyDescent="0.3">
      <c r="A7672" t="s">
        <v>9</v>
      </c>
      <c r="B7672" t="s">
        <v>193</v>
      </c>
      <c r="C7672" t="s">
        <v>22</v>
      </c>
      <c r="D7672" t="s">
        <v>7</v>
      </c>
      <c r="E7672" t="s">
        <v>15</v>
      </c>
      <c r="F7672" s="5">
        <v>43457</v>
      </c>
      <c r="G7672">
        <v>839437711</v>
      </c>
      <c r="H7672" s="5">
        <v>43458</v>
      </c>
      <c r="I7672">
        <v>7128</v>
      </c>
      <c r="J7672" s="8">
        <v>109.28</v>
      </c>
      <c r="K7672" s="8">
        <v>35.840000000000003</v>
      </c>
      <c r="L7672" s="8">
        <v>778947.84</v>
      </c>
      <c r="M7672" s="8">
        <v>255467.51999999999</v>
      </c>
      <c r="N7672" s="8">
        <v>523480.32000000001</v>
      </c>
    </row>
    <row r="7673" spans="1:14" x14ac:dyDescent="0.3">
      <c r="A7673" t="s">
        <v>9</v>
      </c>
      <c r="B7673" t="s">
        <v>56</v>
      </c>
      <c r="C7673" t="s">
        <v>29</v>
      </c>
      <c r="D7673" t="s">
        <v>3</v>
      </c>
      <c r="E7673" t="s">
        <v>23</v>
      </c>
      <c r="F7673" s="5">
        <v>43404</v>
      </c>
      <c r="G7673">
        <v>549048888</v>
      </c>
      <c r="H7673" s="5">
        <v>43436</v>
      </c>
      <c r="I7673">
        <v>4622</v>
      </c>
      <c r="J7673" s="8">
        <v>651.21</v>
      </c>
      <c r="K7673" s="8">
        <v>524.96</v>
      </c>
      <c r="L7673" s="8">
        <v>3009892.62</v>
      </c>
      <c r="M7673" s="8">
        <v>2426365.12</v>
      </c>
      <c r="N7673" s="8">
        <v>583527.5</v>
      </c>
    </row>
    <row r="7674" spans="1:14" x14ac:dyDescent="0.3">
      <c r="A7674" t="s">
        <v>20</v>
      </c>
      <c r="B7674" t="s">
        <v>201</v>
      </c>
      <c r="C7674" t="s">
        <v>22</v>
      </c>
      <c r="D7674" t="s">
        <v>3</v>
      </c>
      <c r="E7674" t="s">
        <v>15</v>
      </c>
      <c r="F7674" s="5">
        <v>44162</v>
      </c>
      <c r="G7674">
        <v>681812226</v>
      </c>
      <c r="H7674" s="5">
        <v>44189</v>
      </c>
      <c r="I7674">
        <v>2244</v>
      </c>
      <c r="J7674" s="8">
        <v>109.28</v>
      </c>
      <c r="K7674" s="8">
        <v>35.840000000000003</v>
      </c>
      <c r="L7674" s="8">
        <v>245224.32000000001</v>
      </c>
      <c r="M7674" s="8">
        <v>80424.960000000006</v>
      </c>
      <c r="N7674" s="8">
        <v>164799.35999999999</v>
      </c>
    </row>
    <row r="7675" spans="1:14" x14ac:dyDescent="0.3">
      <c r="A7675" t="s">
        <v>9</v>
      </c>
      <c r="B7675" t="s">
        <v>27</v>
      </c>
      <c r="C7675" t="s">
        <v>2</v>
      </c>
      <c r="D7675" t="s">
        <v>7</v>
      </c>
      <c r="E7675" t="s">
        <v>8</v>
      </c>
      <c r="F7675" s="5">
        <v>42715</v>
      </c>
      <c r="G7675">
        <v>728401553</v>
      </c>
      <c r="H7675" s="5">
        <v>42762</v>
      </c>
      <c r="I7675">
        <v>9061</v>
      </c>
      <c r="J7675" s="8">
        <v>255.28</v>
      </c>
      <c r="K7675" s="8">
        <v>159.41999999999999</v>
      </c>
      <c r="L7675" s="8">
        <v>2313092.08</v>
      </c>
      <c r="M7675" s="8">
        <v>1444504.62</v>
      </c>
      <c r="N7675" s="8">
        <v>868587.46</v>
      </c>
    </row>
    <row r="7676" spans="1:14" x14ac:dyDescent="0.3">
      <c r="A7676" t="s">
        <v>0</v>
      </c>
      <c r="B7676" t="s">
        <v>138</v>
      </c>
      <c r="C7676" t="s">
        <v>11</v>
      </c>
      <c r="D7676" t="s">
        <v>7</v>
      </c>
      <c r="E7676" t="s">
        <v>23</v>
      </c>
      <c r="F7676" s="5">
        <v>43475</v>
      </c>
      <c r="G7676">
        <v>699803197</v>
      </c>
      <c r="H7676" s="5">
        <v>43489</v>
      </c>
      <c r="I7676">
        <v>6172</v>
      </c>
      <c r="J7676" s="8">
        <v>47.45</v>
      </c>
      <c r="K7676" s="8">
        <v>31.79</v>
      </c>
      <c r="L7676" s="8">
        <v>292861.40000000002</v>
      </c>
      <c r="M7676" s="8">
        <v>196207.88</v>
      </c>
      <c r="N7676" s="8">
        <v>96653.52</v>
      </c>
    </row>
    <row r="7677" spans="1:14" x14ac:dyDescent="0.3">
      <c r="A7677" t="s">
        <v>9</v>
      </c>
      <c r="B7677" t="s">
        <v>27</v>
      </c>
      <c r="C7677" t="s">
        <v>19</v>
      </c>
      <c r="D7677" t="s">
        <v>3</v>
      </c>
      <c r="E7677" t="s">
        <v>23</v>
      </c>
      <c r="F7677" s="5">
        <v>43397</v>
      </c>
      <c r="G7677">
        <v>677315986</v>
      </c>
      <c r="H7677" s="5">
        <v>43438</v>
      </c>
      <c r="I7677">
        <v>1706</v>
      </c>
      <c r="J7677" s="8">
        <v>81.73</v>
      </c>
      <c r="K7677" s="8">
        <v>56.67</v>
      </c>
      <c r="L7677" s="8">
        <v>139431.38</v>
      </c>
      <c r="M7677" s="8">
        <v>96679.02</v>
      </c>
      <c r="N7677" s="8">
        <v>42752.36</v>
      </c>
    </row>
    <row r="7678" spans="1:14" x14ac:dyDescent="0.3">
      <c r="A7678" t="s">
        <v>17</v>
      </c>
      <c r="B7678" t="s">
        <v>149</v>
      </c>
      <c r="C7678" t="s">
        <v>19</v>
      </c>
      <c r="D7678" t="s">
        <v>7</v>
      </c>
      <c r="E7678" t="s">
        <v>23</v>
      </c>
      <c r="F7678" s="5">
        <v>43210</v>
      </c>
      <c r="G7678">
        <v>362551248</v>
      </c>
      <c r="H7678" s="5">
        <v>43210</v>
      </c>
      <c r="I7678">
        <v>5826</v>
      </c>
      <c r="J7678" s="8">
        <v>81.73</v>
      </c>
      <c r="K7678" s="8">
        <v>56.67</v>
      </c>
      <c r="L7678" s="8">
        <v>476158.98</v>
      </c>
      <c r="M7678" s="8">
        <v>330159.42</v>
      </c>
      <c r="N7678" s="8">
        <v>145999.56</v>
      </c>
    </row>
    <row r="7679" spans="1:14" x14ac:dyDescent="0.3">
      <c r="A7679" t="s">
        <v>9</v>
      </c>
      <c r="B7679" t="s">
        <v>66</v>
      </c>
      <c r="C7679" t="s">
        <v>6</v>
      </c>
      <c r="D7679" t="s">
        <v>3</v>
      </c>
      <c r="E7679" t="s">
        <v>23</v>
      </c>
      <c r="F7679" s="5">
        <v>42341</v>
      </c>
      <c r="G7679">
        <v>427432811</v>
      </c>
      <c r="H7679" s="5">
        <v>42349</v>
      </c>
      <c r="I7679">
        <v>5722</v>
      </c>
      <c r="J7679" s="8">
        <v>152.58000000000001</v>
      </c>
      <c r="K7679" s="8">
        <v>97.44</v>
      </c>
      <c r="L7679" s="8">
        <v>873062.76</v>
      </c>
      <c r="M7679" s="8">
        <v>557551.68000000005</v>
      </c>
      <c r="N7679" s="8">
        <v>315511.08</v>
      </c>
    </row>
    <row r="7680" spans="1:14" x14ac:dyDescent="0.3">
      <c r="A7680" t="s">
        <v>0</v>
      </c>
      <c r="B7680" t="s">
        <v>101</v>
      </c>
      <c r="C7680" t="s">
        <v>6</v>
      </c>
      <c r="D7680" t="s">
        <v>3</v>
      </c>
      <c r="E7680" t="s">
        <v>4</v>
      </c>
      <c r="F7680" s="5">
        <v>44567</v>
      </c>
      <c r="G7680">
        <v>264197003</v>
      </c>
      <c r="H7680" s="5">
        <v>44606</v>
      </c>
      <c r="I7680">
        <v>619</v>
      </c>
      <c r="J7680" s="8">
        <v>152.58000000000001</v>
      </c>
      <c r="K7680" s="8">
        <v>97.44</v>
      </c>
      <c r="L7680" s="8">
        <v>94447.02</v>
      </c>
      <c r="M7680" s="8">
        <v>60315.360000000001</v>
      </c>
      <c r="N7680" s="8">
        <v>34131.660000000003</v>
      </c>
    </row>
    <row r="7681" spans="1:14" x14ac:dyDescent="0.3">
      <c r="A7681" t="s">
        <v>9</v>
      </c>
      <c r="B7681" t="s">
        <v>153</v>
      </c>
      <c r="C7681" t="s">
        <v>57</v>
      </c>
      <c r="D7681" t="s">
        <v>3</v>
      </c>
      <c r="E7681" t="s">
        <v>8</v>
      </c>
      <c r="F7681" s="5">
        <v>43283</v>
      </c>
      <c r="G7681">
        <v>235392653</v>
      </c>
      <c r="H7681" s="5">
        <v>43289</v>
      </c>
      <c r="I7681">
        <v>6772</v>
      </c>
      <c r="J7681" s="8">
        <v>154.06</v>
      </c>
      <c r="K7681" s="8">
        <v>90.93</v>
      </c>
      <c r="L7681" s="8">
        <v>1043294.32</v>
      </c>
      <c r="M7681" s="8">
        <v>615777.96</v>
      </c>
      <c r="N7681" s="8">
        <v>427516.36</v>
      </c>
    </row>
    <row r="7682" spans="1:14" x14ac:dyDescent="0.3">
      <c r="A7682" t="s">
        <v>17</v>
      </c>
      <c r="B7682" t="s">
        <v>53</v>
      </c>
      <c r="C7682" t="s">
        <v>65</v>
      </c>
      <c r="D7682" t="s">
        <v>7</v>
      </c>
      <c r="E7682" t="s">
        <v>23</v>
      </c>
      <c r="F7682" s="5">
        <v>44740</v>
      </c>
      <c r="G7682">
        <v>323881089</v>
      </c>
      <c r="H7682" s="5">
        <v>44781</v>
      </c>
      <c r="I7682">
        <v>2467</v>
      </c>
      <c r="J7682" s="8">
        <v>668.27</v>
      </c>
      <c r="K7682" s="8">
        <v>502.54</v>
      </c>
      <c r="L7682" s="8">
        <v>1648622.09</v>
      </c>
      <c r="M7682" s="8">
        <v>1239766.18</v>
      </c>
      <c r="N7682" s="8">
        <v>408855.91</v>
      </c>
    </row>
    <row r="7683" spans="1:14" x14ac:dyDescent="0.3">
      <c r="A7683" t="s">
        <v>9</v>
      </c>
      <c r="B7683" t="s">
        <v>177</v>
      </c>
      <c r="C7683" t="s">
        <v>29</v>
      </c>
      <c r="D7683" t="s">
        <v>3</v>
      </c>
      <c r="E7683" t="s">
        <v>23</v>
      </c>
      <c r="F7683" s="5">
        <v>43190</v>
      </c>
      <c r="G7683">
        <v>582836139</v>
      </c>
      <c r="H7683" s="5">
        <v>43195</v>
      </c>
      <c r="I7683">
        <v>3020</v>
      </c>
      <c r="J7683" s="8">
        <v>651.21</v>
      </c>
      <c r="K7683" s="8">
        <v>524.96</v>
      </c>
      <c r="L7683" s="8">
        <v>1966654.2</v>
      </c>
      <c r="M7683" s="8">
        <v>1585379.2</v>
      </c>
      <c r="N7683" s="8">
        <v>381275</v>
      </c>
    </row>
    <row r="7684" spans="1:14" x14ac:dyDescent="0.3">
      <c r="A7684" t="s">
        <v>9</v>
      </c>
      <c r="B7684" t="s">
        <v>63</v>
      </c>
      <c r="C7684" t="s">
        <v>65</v>
      </c>
      <c r="D7684" t="s">
        <v>3</v>
      </c>
      <c r="E7684" t="s">
        <v>23</v>
      </c>
      <c r="F7684" s="5">
        <v>44123</v>
      </c>
      <c r="G7684">
        <v>685744130</v>
      </c>
      <c r="H7684" s="5">
        <v>44155</v>
      </c>
      <c r="I7684">
        <v>5782</v>
      </c>
      <c r="J7684" s="8">
        <v>668.27</v>
      </c>
      <c r="K7684" s="8">
        <v>502.54</v>
      </c>
      <c r="L7684" s="8">
        <v>3863937.14</v>
      </c>
      <c r="M7684" s="8">
        <v>2905686.28</v>
      </c>
      <c r="N7684" s="8">
        <v>958250.86</v>
      </c>
    </row>
    <row r="7685" spans="1:14" x14ac:dyDescent="0.3">
      <c r="A7685" t="s">
        <v>9</v>
      </c>
      <c r="B7685" t="s">
        <v>153</v>
      </c>
      <c r="C7685" t="s">
        <v>2</v>
      </c>
      <c r="D7685" t="s">
        <v>7</v>
      </c>
      <c r="E7685" t="s">
        <v>4</v>
      </c>
      <c r="F7685" s="5">
        <v>43531</v>
      </c>
      <c r="G7685">
        <v>376403892</v>
      </c>
      <c r="H7685" s="5">
        <v>43569</v>
      </c>
      <c r="I7685">
        <v>5131</v>
      </c>
      <c r="J7685" s="8">
        <v>255.28</v>
      </c>
      <c r="K7685" s="8">
        <v>159.41999999999999</v>
      </c>
      <c r="L7685" s="8">
        <v>1309841.68</v>
      </c>
      <c r="M7685" s="8">
        <v>817984.02</v>
      </c>
      <c r="N7685" s="8">
        <v>491857.66</v>
      </c>
    </row>
    <row r="7686" spans="1:14" x14ac:dyDescent="0.3">
      <c r="A7686" t="s">
        <v>0</v>
      </c>
      <c r="B7686" t="s">
        <v>101</v>
      </c>
      <c r="C7686" t="s">
        <v>57</v>
      </c>
      <c r="D7686" t="s">
        <v>3</v>
      </c>
      <c r="E7686" t="s">
        <v>8</v>
      </c>
      <c r="F7686" s="5">
        <v>42337</v>
      </c>
      <c r="G7686">
        <v>818926751</v>
      </c>
      <c r="H7686" s="5">
        <v>42340</v>
      </c>
      <c r="I7686">
        <v>7479</v>
      </c>
      <c r="J7686" s="8">
        <v>154.06</v>
      </c>
      <c r="K7686" s="8">
        <v>90.93</v>
      </c>
      <c r="L7686" s="8">
        <v>1152214.74</v>
      </c>
      <c r="M7686" s="8">
        <v>680065.47</v>
      </c>
      <c r="N7686" s="8">
        <v>472149.27</v>
      </c>
    </row>
    <row r="7687" spans="1:14" x14ac:dyDescent="0.3">
      <c r="A7687" t="s">
        <v>20</v>
      </c>
      <c r="B7687" t="s">
        <v>21</v>
      </c>
      <c r="C7687" t="s">
        <v>11</v>
      </c>
      <c r="D7687" t="s">
        <v>3</v>
      </c>
      <c r="E7687" t="s">
        <v>8</v>
      </c>
      <c r="F7687" s="5">
        <v>44275</v>
      </c>
      <c r="G7687">
        <v>547736537</v>
      </c>
      <c r="H7687" s="5">
        <v>44323</v>
      </c>
      <c r="I7687">
        <v>6268</v>
      </c>
      <c r="J7687" s="8">
        <v>47.45</v>
      </c>
      <c r="K7687" s="8">
        <v>31.79</v>
      </c>
      <c r="L7687" s="8">
        <v>297416.59999999998</v>
      </c>
      <c r="M7687" s="8">
        <v>199259.72</v>
      </c>
      <c r="N7687" s="8">
        <v>98156.88</v>
      </c>
    </row>
    <row r="7688" spans="1:14" x14ac:dyDescent="0.3">
      <c r="A7688" t="s">
        <v>17</v>
      </c>
      <c r="B7688" t="s">
        <v>82</v>
      </c>
      <c r="C7688" t="s">
        <v>65</v>
      </c>
      <c r="D7688" t="s">
        <v>7</v>
      </c>
      <c r="E7688" t="s">
        <v>8</v>
      </c>
      <c r="F7688" s="5">
        <v>43503</v>
      </c>
      <c r="G7688">
        <v>417569577</v>
      </c>
      <c r="H7688" s="5">
        <v>43506</v>
      </c>
      <c r="I7688">
        <v>6972</v>
      </c>
      <c r="J7688" s="8">
        <v>668.27</v>
      </c>
      <c r="K7688" s="8">
        <v>502.54</v>
      </c>
      <c r="L7688" s="8">
        <v>4659178.4400000004</v>
      </c>
      <c r="M7688" s="8">
        <v>3503708.88</v>
      </c>
      <c r="N7688" s="8">
        <v>1155469.56</v>
      </c>
    </row>
    <row r="7689" spans="1:14" x14ac:dyDescent="0.3">
      <c r="A7689" t="s">
        <v>17</v>
      </c>
      <c r="B7689" t="s">
        <v>43</v>
      </c>
      <c r="C7689" t="s">
        <v>22</v>
      </c>
      <c r="D7689" t="s">
        <v>3</v>
      </c>
      <c r="E7689" t="s">
        <v>8</v>
      </c>
      <c r="F7689" s="5">
        <v>44616</v>
      </c>
      <c r="G7689">
        <v>453474700</v>
      </c>
      <c r="H7689" s="5">
        <v>44659</v>
      </c>
      <c r="I7689">
        <v>2096</v>
      </c>
      <c r="J7689" s="8">
        <v>109.28</v>
      </c>
      <c r="K7689" s="8">
        <v>35.840000000000003</v>
      </c>
      <c r="L7689" s="8">
        <v>229050.88</v>
      </c>
      <c r="M7689" s="8">
        <v>75120.639999999999</v>
      </c>
      <c r="N7689" s="8">
        <v>153930.23999999999</v>
      </c>
    </row>
    <row r="7690" spans="1:14" x14ac:dyDescent="0.3">
      <c r="A7690" t="s">
        <v>0</v>
      </c>
      <c r="B7690" t="s">
        <v>143</v>
      </c>
      <c r="C7690" t="s">
        <v>22</v>
      </c>
      <c r="D7690" t="s">
        <v>7</v>
      </c>
      <c r="E7690" t="s">
        <v>23</v>
      </c>
      <c r="F7690" s="5">
        <v>43358</v>
      </c>
      <c r="G7690">
        <v>300813233</v>
      </c>
      <c r="H7690" s="5">
        <v>43406</v>
      </c>
      <c r="I7690">
        <v>6175</v>
      </c>
      <c r="J7690" s="8">
        <v>109.28</v>
      </c>
      <c r="K7690" s="8">
        <v>35.840000000000003</v>
      </c>
      <c r="L7690" s="8">
        <v>674804</v>
      </c>
      <c r="M7690" s="8">
        <v>221312</v>
      </c>
      <c r="N7690" s="8">
        <v>453492</v>
      </c>
    </row>
    <row r="7691" spans="1:14" x14ac:dyDescent="0.3">
      <c r="A7691" t="s">
        <v>9</v>
      </c>
      <c r="B7691" t="s">
        <v>186</v>
      </c>
      <c r="C7691" t="s">
        <v>65</v>
      </c>
      <c r="D7691" t="s">
        <v>3</v>
      </c>
      <c r="E7691" t="s">
        <v>15</v>
      </c>
      <c r="F7691" s="5">
        <v>43716</v>
      </c>
      <c r="G7691">
        <v>575259006</v>
      </c>
      <c r="H7691" s="5">
        <v>43758</v>
      </c>
      <c r="I7691">
        <v>778</v>
      </c>
      <c r="J7691" s="8">
        <v>668.27</v>
      </c>
      <c r="K7691" s="8">
        <v>502.54</v>
      </c>
      <c r="L7691" s="8">
        <v>519914.06</v>
      </c>
      <c r="M7691" s="8">
        <v>390976.12</v>
      </c>
      <c r="N7691" s="8">
        <v>128937.94</v>
      </c>
    </row>
    <row r="7692" spans="1:14" x14ac:dyDescent="0.3">
      <c r="A7692" t="s">
        <v>0</v>
      </c>
      <c r="B7692" t="s">
        <v>147</v>
      </c>
      <c r="C7692" t="s">
        <v>14</v>
      </c>
      <c r="D7692" t="s">
        <v>3</v>
      </c>
      <c r="E7692" t="s">
        <v>8</v>
      </c>
      <c r="F7692" s="5">
        <v>44640</v>
      </c>
      <c r="G7692">
        <v>612798345</v>
      </c>
      <c r="H7692" s="5">
        <v>44650</v>
      </c>
      <c r="I7692">
        <v>9503</v>
      </c>
      <c r="J7692" s="8">
        <v>205.7</v>
      </c>
      <c r="K7692" s="8">
        <v>117.11</v>
      </c>
      <c r="L7692" s="8">
        <v>1954767.1</v>
      </c>
      <c r="M7692" s="8">
        <v>1112896.33</v>
      </c>
      <c r="N7692" s="8">
        <v>841870.77</v>
      </c>
    </row>
    <row r="7693" spans="1:14" x14ac:dyDescent="0.3">
      <c r="A7693" t="s">
        <v>9</v>
      </c>
      <c r="B7693" t="s">
        <v>80</v>
      </c>
      <c r="C7693" t="s">
        <v>22</v>
      </c>
      <c r="D7693" t="s">
        <v>7</v>
      </c>
      <c r="E7693" t="s">
        <v>23</v>
      </c>
      <c r="F7693" s="5">
        <v>43929</v>
      </c>
      <c r="G7693">
        <v>719730079</v>
      </c>
      <c r="H7693" s="5">
        <v>43957</v>
      </c>
      <c r="I7693">
        <v>2979</v>
      </c>
      <c r="J7693" s="8">
        <v>109.28</v>
      </c>
      <c r="K7693" s="8">
        <v>35.840000000000003</v>
      </c>
      <c r="L7693" s="8">
        <v>325545.12</v>
      </c>
      <c r="M7693" s="8">
        <v>106767.36</v>
      </c>
      <c r="N7693" s="8">
        <v>218777.76</v>
      </c>
    </row>
    <row r="7694" spans="1:14" x14ac:dyDescent="0.3">
      <c r="A7694" t="s">
        <v>9</v>
      </c>
      <c r="B7694" t="s">
        <v>113</v>
      </c>
      <c r="C7694" t="s">
        <v>14</v>
      </c>
      <c r="D7694" t="s">
        <v>7</v>
      </c>
      <c r="E7694" t="s">
        <v>4</v>
      </c>
      <c r="F7694" s="5">
        <v>43736</v>
      </c>
      <c r="G7694">
        <v>822665536</v>
      </c>
      <c r="H7694" s="5">
        <v>43767</v>
      </c>
      <c r="I7694">
        <v>3868</v>
      </c>
      <c r="J7694" s="8">
        <v>205.7</v>
      </c>
      <c r="K7694" s="8">
        <v>117.11</v>
      </c>
      <c r="L7694" s="8">
        <v>795647.6</v>
      </c>
      <c r="M7694" s="8">
        <v>452981.48</v>
      </c>
      <c r="N7694" s="8">
        <v>342666.12</v>
      </c>
    </row>
    <row r="7695" spans="1:14" x14ac:dyDescent="0.3">
      <c r="A7695" t="s">
        <v>12</v>
      </c>
      <c r="B7695" t="s">
        <v>115</v>
      </c>
      <c r="C7695" t="s">
        <v>22</v>
      </c>
      <c r="D7695" t="s">
        <v>7</v>
      </c>
      <c r="E7695" t="s">
        <v>23</v>
      </c>
      <c r="F7695" s="5">
        <v>43604</v>
      </c>
      <c r="G7695">
        <v>918528544</v>
      </c>
      <c r="H7695" s="5">
        <v>43650</v>
      </c>
      <c r="I7695">
        <v>1863</v>
      </c>
      <c r="J7695" s="8">
        <v>109.28</v>
      </c>
      <c r="K7695" s="8">
        <v>35.840000000000003</v>
      </c>
      <c r="L7695" s="8">
        <v>203588.64</v>
      </c>
      <c r="M7695" s="8">
        <v>66769.919999999998</v>
      </c>
      <c r="N7695" s="8">
        <v>136818.72</v>
      </c>
    </row>
    <row r="7696" spans="1:14" x14ac:dyDescent="0.3">
      <c r="A7696" t="s">
        <v>17</v>
      </c>
      <c r="B7696" t="s">
        <v>30</v>
      </c>
      <c r="C7696" t="s">
        <v>2</v>
      </c>
      <c r="D7696" t="s">
        <v>7</v>
      </c>
      <c r="E7696" t="s">
        <v>23</v>
      </c>
      <c r="F7696" s="5">
        <v>44925</v>
      </c>
      <c r="G7696">
        <v>624555432</v>
      </c>
      <c r="H7696" s="5">
        <v>44570</v>
      </c>
      <c r="I7696">
        <v>8686</v>
      </c>
      <c r="J7696" s="8">
        <v>255.28</v>
      </c>
      <c r="K7696" s="8">
        <v>159.41999999999999</v>
      </c>
      <c r="L7696" s="8">
        <v>2217362.08</v>
      </c>
      <c r="M7696" s="8">
        <v>1384722.12</v>
      </c>
      <c r="N7696" s="8">
        <v>832639.96</v>
      </c>
    </row>
    <row r="7697" spans="1:14" x14ac:dyDescent="0.3">
      <c r="A7697" t="s">
        <v>20</v>
      </c>
      <c r="B7697" t="s">
        <v>120</v>
      </c>
      <c r="C7697" t="s">
        <v>45</v>
      </c>
      <c r="D7697" t="s">
        <v>3</v>
      </c>
      <c r="E7697" t="s">
        <v>23</v>
      </c>
      <c r="F7697" s="5">
        <v>44289</v>
      </c>
      <c r="G7697">
        <v>528295028</v>
      </c>
      <c r="H7697" s="5">
        <v>44290</v>
      </c>
      <c r="I7697">
        <v>3093</v>
      </c>
      <c r="J7697" s="8">
        <v>9.33</v>
      </c>
      <c r="K7697" s="8">
        <v>6.92</v>
      </c>
      <c r="L7697" s="8">
        <v>28857.69</v>
      </c>
      <c r="M7697" s="8">
        <v>21403.56</v>
      </c>
      <c r="N7697" s="8">
        <v>7454.13</v>
      </c>
    </row>
    <row r="7698" spans="1:14" x14ac:dyDescent="0.3">
      <c r="A7698" t="s">
        <v>9</v>
      </c>
      <c r="B7698" t="s">
        <v>38</v>
      </c>
      <c r="C7698" t="s">
        <v>65</v>
      </c>
      <c r="D7698" t="s">
        <v>3</v>
      </c>
      <c r="E7698" t="s">
        <v>23</v>
      </c>
      <c r="F7698" s="5">
        <v>43942</v>
      </c>
      <c r="G7698">
        <v>837608659</v>
      </c>
      <c r="H7698" s="5">
        <v>43953</v>
      </c>
      <c r="I7698">
        <v>5871</v>
      </c>
      <c r="J7698" s="8">
        <v>668.27</v>
      </c>
      <c r="K7698" s="8">
        <v>502.54</v>
      </c>
      <c r="L7698" s="8">
        <v>3923413.17</v>
      </c>
      <c r="M7698" s="8">
        <v>2950412.34</v>
      </c>
      <c r="N7698" s="8">
        <v>973000.83</v>
      </c>
    </row>
    <row r="7699" spans="1:14" x14ac:dyDescent="0.3">
      <c r="A7699" t="s">
        <v>9</v>
      </c>
      <c r="B7699" t="s">
        <v>114</v>
      </c>
      <c r="C7699" t="s">
        <v>36</v>
      </c>
      <c r="D7699" t="s">
        <v>3</v>
      </c>
      <c r="E7699" t="s">
        <v>15</v>
      </c>
      <c r="F7699" s="5">
        <v>42792</v>
      </c>
      <c r="G7699">
        <v>930670154</v>
      </c>
      <c r="H7699" s="5">
        <v>42809</v>
      </c>
      <c r="I7699">
        <v>4835</v>
      </c>
      <c r="J7699" s="8">
        <v>421.89</v>
      </c>
      <c r="K7699" s="8">
        <v>364.69</v>
      </c>
      <c r="L7699" s="8">
        <v>2039838.15</v>
      </c>
      <c r="M7699" s="8">
        <v>1763276.15</v>
      </c>
      <c r="N7699" s="8">
        <v>276562</v>
      </c>
    </row>
    <row r="7700" spans="1:14" x14ac:dyDescent="0.3">
      <c r="A7700" t="s">
        <v>0</v>
      </c>
      <c r="B7700" t="s">
        <v>97</v>
      </c>
      <c r="C7700" t="s">
        <v>22</v>
      </c>
      <c r="D7700" t="s">
        <v>3</v>
      </c>
      <c r="E7700" t="s">
        <v>15</v>
      </c>
      <c r="F7700" s="5">
        <v>43369</v>
      </c>
      <c r="G7700">
        <v>705965840</v>
      </c>
      <c r="H7700" s="5">
        <v>43379</v>
      </c>
      <c r="I7700">
        <v>9835</v>
      </c>
      <c r="J7700" s="8">
        <v>109.28</v>
      </c>
      <c r="K7700" s="8">
        <v>35.840000000000003</v>
      </c>
      <c r="L7700" s="8">
        <v>1074768.8</v>
      </c>
      <c r="M7700" s="8">
        <v>352486.40000000002</v>
      </c>
      <c r="N7700" s="8">
        <v>722282.4</v>
      </c>
    </row>
    <row r="7701" spans="1:14" x14ac:dyDescent="0.3">
      <c r="A7701" t="s">
        <v>17</v>
      </c>
      <c r="B7701" t="s">
        <v>119</v>
      </c>
      <c r="C7701" t="s">
        <v>36</v>
      </c>
      <c r="D7701" t="s">
        <v>7</v>
      </c>
      <c r="E7701" t="s">
        <v>23</v>
      </c>
      <c r="F7701" s="5">
        <v>43817</v>
      </c>
      <c r="G7701">
        <v>132294547</v>
      </c>
      <c r="H7701" s="5">
        <v>43475</v>
      </c>
      <c r="I7701">
        <v>7751</v>
      </c>
      <c r="J7701" s="8">
        <v>421.89</v>
      </c>
      <c r="K7701" s="8">
        <v>364.69</v>
      </c>
      <c r="L7701" s="8">
        <v>3270069.39</v>
      </c>
      <c r="M7701" s="8">
        <v>2826712.19</v>
      </c>
      <c r="N7701" s="8">
        <v>443357.2</v>
      </c>
    </row>
    <row r="7702" spans="1:14" x14ac:dyDescent="0.3">
      <c r="A7702" t="s">
        <v>9</v>
      </c>
      <c r="B7702" t="s">
        <v>191</v>
      </c>
      <c r="C7702" t="s">
        <v>65</v>
      </c>
      <c r="D7702" t="s">
        <v>7</v>
      </c>
      <c r="E7702" t="s">
        <v>8</v>
      </c>
      <c r="F7702" s="5">
        <v>42829</v>
      </c>
      <c r="G7702">
        <v>598767602</v>
      </c>
      <c r="H7702" s="5">
        <v>42876</v>
      </c>
      <c r="I7702">
        <v>7494</v>
      </c>
      <c r="J7702" s="8">
        <v>668.27</v>
      </c>
      <c r="K7702" s="8">
        <v>502.54</v>
      </c>
      <c r="L7702" s="8">
        <v>5008015.38</v>
      </c>
      <c r="M7702" s="8">
        <v>3766034.76</v>
      </c>
      <c r="N7702" s="8">
        <v>1241980.6200000001</v>
      </c>
    </row>
    <row r="7703" spans="1:14" x14ac:dyDescent="0.3">
      <c r="A7703" t="s">
        <v>12</v>
      </c>
      <c r="B7703" t="s">
        <v>73</v>
      </c>
      <c r="C7703" t="s">
        <v>14</v>
      </c>
      <c r="D7703" t="s">
        <v>7</v>
      </c>
      <c r="E7703" t="s">
        <v>8</v>
      </c>
      <c r="F7703" s="5">
        <v>42638</v>
      </c>
      <c r="G7703">
        <v>864808833</v>
      </c>
      <c r="H7703" s="5">
        <v>42652</v>
      </c>
      <c r="I7703">
        <v>5007</v>
      </c>
      <c r="J7703" s="8">
        <v>205.7</v>
      </c>
      <c r="K7703" s="8">
        <v>117.11</v>
      </c>
      <c r="L7703" s="8">
        <v>1029939.9</v>
      </c>
      <c r="M7703" s="8">
        <v>586369.77</v>
      </c>
      <c r="N7703" s="8">
        <v>443570.13</v>
      </c>
    </row>
    <row r="7704" spans="1:14" x14ac:dyDescent="0.3">
      <c r="A7704" t="s">
        <v>20</v>
      </c>
      <c r="B7704" t="s">
        <v>52</v>
      </c>
      <c r="C7704" t="s">
        <v>36</v>
      </c>
      <c r="D7704" t="s">
        <v>7</v>
      </c>
      <c r="E7704" t="s">
        <v>15</v>
      </c>
      <c r="F7704" s="5">
        <v>43521</v>
      </c>
      <c r="G7704">
        <v>210154569</v>
      </c>
      <c r="H7704" s="5">
        <v>43541</v>
      </c>
      <c r="I7704">
        <v>8262</v>
      </c>
      <c r="J7704" s="8">
        <v>421.89</v>
      </c>
      <c r="K7704" s="8">
        <v>364.69</v>
      </c>
      <c r="L7704" s="8">
        <v>3485655.18</v>
      </c>
      <c r="M7704" s="8">
        <v>3013068.78</v>
      </c>
      <c r="N7704" s="8">
        <v>472586.4</v>
      </c>
    </row>
    <row r="7705" spans="1:14" x14ac:dyDescent="0.3">
      <c r="A7705" t="s">
        <v>9</v>
      </c>
      <c r="B7705" t="s">
        <v>96</v>
      </c>
      <c r="C7705" t="s">
        <v>22</v>
      </c>
      <c r="D7705" t="s">
        <v>7</v>
      </c>
      <c r="E7705" t="s">
        <v>23</v>
      </c>
      <c r="F7705" s="5">
        <v>43876</v>
      </c>
      <c r="G7705">
        <v>684853637</v>
      </c>
      <c r="H7705" s="5">
        <v>43924</v>
      </c>
      <c r="I7705">
        <v>2265</v>
      </c>
      <c r="J7705" s="8">
        <v>109.28</v>
      </c>
      <c r="K7705" s="8">
        <v>35.840000000000003</v>
      </c>
      <c r="L7705" s="8">
        <v>247519.2</v>
      </c>
      <c r="M7705" s="8">
        <v>81177.600000000006</v>
      </c>
      <c r="N7705" s="8">
        <v>166341.6</v>
      </c>
    </row>
    <row r="7706" spans="1:14" x14ac:dyDescent="0.3">
      <c r="A7706" t="s">
        <v>39</v>
      </c>
      <c r="B7706" t="s">
        <v>205</v>
      </c>
      <c r="C7706" t="s">
        <v>45</v>
      </c>
      <c r="D7706" t="s">
        <v>7</v>
      </c>
      <c r="E7706" t="s">
        <v>4</v>
      </c>
      <c r="F7706" s="5">
        <v>44104</v>
      </c>
      <c r="G7706">
        <v>359267365</v>
      </c>
      <c r="H7706" s="5">
        <v>44149</v>
      </c>
      <c r="I7706">
        <v>4052</v>
      </c>
      <c r="J7706" s="8">
        <v>9.33</v>
      </c>
      <c r="K7706" s="8">
        <v>6.92</v>
      </c>
      <c r="L7706" s="8">
        <v>37805.160000000003</v>
      </c>
      <c r="M7706" s="8">
        <v>28039.84</v>
      </c>
      <c r="N7706" s="8">
        <v>9765.32</v>
      </c>
    </row>
    <row r="7707" spans="1:14" x14ac:dyDescent="0.3">
      <c r="A7707" t="s">
        <v>0</v>
      </c>
      <c r="B7707" t="s">
        <v>171</v>
      </c>
      <c r="C7707" t="s">
        <v>22</v>
      </c>
      <c r="D7707" t="s">
        <v>3</v>
      </c>
      <c r="E7707" t="s">
        <v>4</v>
      </c>
      <c r="F7707" s="5">
        <v>44344</v>
      </c>
      <c r="G7707">
        <v>974069583</v>
      </c>
      <c r="H7707" s="5">
        <v>44389</v>
      </c>
      <c r="I7707">
        <v>7690</v>
      </c>
      <c r="J7707" s="8">
        <v>109.28</v>
      </c>
      <c r="K7707" s="8">
        <v>35.840000000000003</v>
      </c>
      <c r="L7707" s="8">
        <v>840363.2</v>
      </c>
      <c r="M7707" s="8">
        <v>275609.59999999998</v>
      </c>
      <c r="N7707" s="8">
        <v>564753.6</v>
      </c>
    </row>
    <row r="7708" spans="1:14" x14ac:dyDescent="0.3">
      <c r="A7708" t="s">
        <v>20</v>
      </c>
      <c r="B7708" t="s">
        <v>140</v>
      </c>
      <c r="C7708" t="s">
        <v>36</v>
      </c>
      <c r="D7708" t="s">
        <v>7</v>
      </c>
      <c r="E7708" t="s">
        <v>8</v>
      </c>
      <c r="F7708" s="5">
        <v>43506</v>
      </c>
      <c r="G7708">
        <v>290246617</v>
      </c>
      <c r="H7708" s="5">
        <v>43552</v>
      </c>
      <c r="I7708">
        <v>9279</v>
      </c>
      <c r="J7708" s="8">
        <v>421.89</v>
      </c>
      <c r="K7708" s="8">
        <v>364.69</v>
      </c>
      <c r="L7708" s="8">
        <v>3914717.31</v>
      </c>
      <c r="M7708" s="8">
        <v>3383958.51</v>
      </c>
      <c r="N7708" s="8">
        <v>530758.80000000005</v>
      </c>
    </row>
    <row r="7709" spans="1:14" x14ac:dyDescent="0.3">
      <c r="A7709" t="s">
        <v>17</v>
      </c>
      <c r="B7709" t="s">
        <v>42</v>
      </c>
      <c r="C7709" t="s">
        <v>14</v>
      </c>
      <c r="D7709" t="s">
        <v>3</v>
      </c>
      <c r="E7709" t="s">
        <v>23</v>
      </c>
      <c r="F7709" s="5">
        <v>44047</v>
      </c>
      <c r="G7709">
        <v>639097297</v>
      </c>
      <c r="H7709" s="5">
        <v>44082</v>
      </c>
      <c r="I7709">
        <v>1947</v>
      </c>
      <c r="J7709" s="8">
        <v>205.7</v>
      </c>
      <c r="K7709" s="8">
        <v>117.11</v>
      </c>
      <c r="L7709" s="8">
        <v>400497.9</v>
      </c>
      <c r="M7709" s="8">
        <v>228013.17</v>
      </c>
      <c r="N7709" s="8">
        <v>172484.73</v>
      </c>
    </row>
    <row r="7710" spans="1:14" x14ac:dyDescent="0.3">
      <c r="A7710" t="s">
        <v>20</v>
      </c>
      <c r="B7710" t="s">
        <v>46</v>
      </c>
      <c r="C7710" t="s">
        <v>65</v>
      </c>
      <c r="D7710" t="s">
        <v>3</v>
      </c>
      <c r="E7710" t="s">
        <v>8</v>
      </c>
      <c r="F7710" s="5">
        <v>43542</v>
      </c>
      <c r="G7710">
        <v>372232949</v>
      </c>
      <c r="H7710" s="5">
        <v>43554</v>
      </c>
      <c r="I7710">
        <v>856</v>
      </c>
      <c r="J7710" s="8">
        <v>668.27</v>
      </c>
      <c r="K7710" s="8">
        <v>502.54</v>
      </c>
      <c r="L7710" s="8">
        <v>572039.12</v>
      </c>
      <c r="M7710" s="8">
        <v>430174.24</v>
      </c>
      <c r="N7710" s="8">
        <v>141864.88</v>
      </c>
    </row>
    <row r="7711" spans="1:14" x14ac:dyDescent="0.3">
      <c r="A7711" t="s">
        <v>17</v>
      </c>
      <c r="B7711" t="s">
        <v>75</v>
      </c>
      <c r="C7711" t="s">
        <v>65</v>
      </c>
      <c r="D7711" t="s">
        <v>3</v>
      </c>
      <c r="E7711" t="s">
        <v>15</v>
      </c>
      <c r="F7711" s="5">
        <v>42224</v>
      </c>
      <c r="G7711">
        <v>611577403</v>
      </c>
      <c r="H7711" s="5">
        <v>42239</v>
      </c>
      <c r="I7711">
        <v>8199</v>
      </c>
      <c r="J7711" s="8">
        <v>668.27</v>
      </c>
      <c r="K7711" s="8">
        <v>502.54</v>
      </c>
      <c r="L7711" s="8">
        <v>5479145.7300000004</v>
      </c>
      <c r="M7711" s="8">
        <v>4120325.46</v>
      </c>
      <c r="N7711" s="8">
        <v>1358820.27</v>
      </c>
    </row>
    <row r="7712" spans="1:14" x14ac:dyDescent="0.3">
      <c r="A7712" t="s">
        <v>9</v>
      </c>
      <c r="B7712" t="s">
        <v>186</v>
      </c>
      <c r="C7712" t="s">
        <v>2</v>
      </c>
      <c r="D7712" t="s">
        <v>7</v>
      </c>
      <c r="E7712" t="s">
        <v>4</v>
      </c>
      <c r="F7712" s="5">
        <v>43794</v>
      </c>
      <c r="G7712">
        <v>299366986</v>
      </c>
      <c r="H7712" s="5">
        <v>43475</v>
      </c>
      <c r="I7712">
        <v>8199</v>
      </c>
      <c r="J7712" s="8">
        <v>255.28</v>
      </c>
      <c r="K7712" s="8">
        <v>159.41999999999999</v>
      </c>
      <c r="L7712" s="8">
        <v>2093040.72</v>
      </c>
      <c r="M7712" s="8">
        <v>1307084.58</v>
      </c>
      <c r="N7712" s="8">
        <v>785956.14</v>
      </c>
    </row>
    <row r="7713" spans="1:14" x14ac:dyDescent="0.3">
      <c r="A7713" t="s">
        <v>9</v>
      </c>
      <c r="B7713" t="s">
        <v>95</v>
      </c>
      <c r="C7713" t="s">
        <v>6</v>
      </c>
      <c r="D7713" t="s">
        <v>3</v>
      </c>
      <c r="E7713" t="s">
        <v>23</v>
      </c>
      <c r="F7713" s="5">
        <v>43342</v>
      </c>
      <c r="G7713">
        <v>248150527</v>
      </c>
      <c r="H7713" s="5">
        <v>43385</v>
      </c>
      <c r="I7713">
        <v>2110</v>
      </c>
      <c r="J7713" s="8">
        <v>152.58000000000001</v>
      </c>
      <c r="K7713" s="8">
        <v>97.44</v>
      </c>
      <c r="L7713" s="8">
        <v>321943.8</v>
      </c>
      <c r="M7713" s="8">
        <v>205598.4</v>
      </c>
      <c r="N7713" s="8">
        <v>116345.4</v>
      </c>
    </row>
    <row r="7714" spans="1:14" x14ac:dyDescent="0.3">
      <c r="A7714" t="s">
        <v>0</v>
      </c>
      <c r="B7714" t="s">
        <v>1</v>
      </c>
      <c r="C7714" t="s">
        <v>45</v>
      </c>
      <c r="D7714" t="s">
        <v>3</v>
      </c>
      <c r="E7714" t="s">
        <v>23</v>
      </c>
      <c r="F7714" s="5">
        <v>44693</v>
      </c>
      <c r="G7714">
        <v>890789353</v>
      </c>
      <c r="H7714" s="5">
        <v>44702</v>
      </c>
      <c r="I7714">
        <v>3220</v>
      </c>
      <c r="J7714" s="8">
        <v>9.33</v>
      </c>
      <c r="K7714" s="8">
        <v>6.92</v>
      </c>
      <c r="L7714" s="8">
        <v>30042.6</v>
      </c>
      <c r="M7714" s="8">
        <v>22282.400000000001</v>
      </c>
      <c r="N7714" s="8">
        <v>7760.2</v>
      </c>
    </row>
    <row r="7715" spans="1:14" x14ac:dyDescent="0.3">
      <c r="A7715" t="s">
        <v>9</v>
      </c>
      <c r="B7715" t="s">
        <v>49</v>
      </c>
      <c r="C7715" t="s">
        <v>14</v>
      </c>
      <c r="D7715" t="s">
        <v>7</v>
      </c>
      <c r="E7715" t="s">
        <v>23</v>
      </c>
      <c r="F7715" s="5">
        <v>43636</v>
      </c>
      <c r="G7715">
        <v>930457293</v>
      </c>
      <c r="H7715" s="5">
        <v>43672</v>
      </c>
      <c r="I7715">
        <v>1845</v>
      </c>
      <c r="J7715" s="8">
        <v>205.7</v>
      </c>
      <c r="K7715" s="8">
        <v>117.11</v>
      </c>
      <c r="L7715" s="8">
        <v>379516.5</v>
      </c>
      <c r="M7715" s="8">
        <v>216067.95</v>
      </c>
      <c r="N7715" s="8">
        <v>163448.54999999999</v>
      </c>
    </row>
    <row r="7716" spans="1:14" x14ac:dyDescent="0.3">
      <c r="A7716" t="s">
        <v>9</v>
      </c>
      <c r="B7716" t="s">
        <v>116</v>
      </c>
      <c r="C7716" t="s">
        <v>14</v>
      </c>
      <c r="D7716" t="s">
        <v>3</v>
      </c>
      <c r="E7716" t="s">
        <v>4</v>
      </c>
      <c r="F7716" s="5">
        <v>43395</v>
      </c>
      <c r="G7716">
        <v>490640676</v>
      </c>
      <c r="H7716" s="5">
        <v>43423</v>
      </c>
      <c r="I7716">
        <v>334</v>
      </c>
      <c r="J7716" s="8">
        <v>205.7</v>
      </c>
      <c r="K7716" s="8">
        <v>117.11</v>
      </c>
      <c r="L7716" s="8">
        <v>68703.8</v>
      </c>
      <c r="M7716" s="8">
        <v>39114.74</v>
      </c>
      <c r="N7716" s="8">
        <v>29589.06</v>
      </c>
    </row>
    <row r="7717" spans="1:14" x14ac:dyDescent="0.3">
      <c r="A7717" t="s">
        <v>9</v>
      </c>
      <c r="B7717" t="s">
        <v>83</v>
      </c>
      <c r="C7717" t="s">
        <v>45</v>
      </c>
      <c r="D7717" t="s">
        <v>3</v>
      </c>
      <c r="E7717" t="s">
        <v>23</v>
      </c>
      <c r="F7717" s="5">
        <v>44578</v>
      </c>
      <c r="G7717">
        <v>665138328</v>
      </c>
      <c r="H7717" s="5">
        <v>44606</v>
      </c>
      <c r="I7717">
        <v>8067</v>
      </c>
      <c r="J7717" s="8">
        <v>9.33</v>
      </c>
      <c r="K7717" s="8">
        <v>6.92</v>
      </c>
      <c r="L7717" s="8">
        <v>75265.11</v>
      </c>
      <c r="M7717" s="8">
        <v>55823.64</v>
      </c>
      <c r="N7717" s="8">
        <v>19441.47</v>
      </c>
    </row>
    <row r="7718" spans="1:14" x14ac:dyDescent="0.3">
      <c r="A7718" t="s">
        <v>0</v>
      </c>
      <c r="B7718" t="s">
        <v>144</v>
      </c>
      <c r="C7718" t="s">
        <v>2</v>
      </c>
      <c r="D7718" t="s">
        <v>3</v>
      </c>
      <c r="E7718" t="s">
        <v>4</v>
      </c>
      <c r="F7718" s="5">
        <v>44219</v>
      </c>
      <c r="G7718">
        <v>368061578</v>
      </c>
      <c r="H7718" s="5">
        <v>44261</v>
      </c>
      <c r="I7718">
        <v>6455</v>
      </c>
      <c r="J7718" s="8">
        <v>255.28</v>
      </c>
      <c r="K7718" s="8">
        <v>159.41999999999999</v>
      </c>
      <c r="L7718" s="8">
        <v>1647832.4</v>
      </c>
      <c r="M7718" s="8">
        <v>1029056.1</v>
      </c>
      <c r="N7718" s="8">
        <v>618776.30000000005</v>
      </c>
    </row>
    <row r="7719" spans="1:14" x14ac:dyDescent="0.3">
      <c r="A7719" t="s">
        <v>0</v>
      </c>
      <c r="B7719" t="s">
        <v>33</v>
      </c>
      <c r="C7719" t="s">
        <v>31</v>
      </c>
      <c r="D7719" t="s">
        <v>7</v>
      </c>
      <c r="E7719" t="s">
        <v>4</v>
      </c>
      <c r="F7719" s="5">
        <v>44515</v>
      </c>
      <c r="G7719">
        <v>383834254</v>
      </c>
      <c r="H7719" s="5">
        <v>44528</v>
      </c>
      <c r="I7719">
        <v>3940</v>
      </c>
      <c r="J7719" s="8">
        <v>437.2</v>
      </c>
      <c r="K7719" s="8">
        <v>263.33</v>
      </c>
      <c r="L7719" s="8">
        <v>1722568</v>
      </c>
      <c r="M7719" s="8">
        <v>1037520.2</v>
      </c>
      <c r="N7719" s="8">
        <v>685047.8</v>
      </c>
    </row>
    <row r="7720" spans="1:14" x14ac:dyDescent="0.3">
      <c r="A7720" t="s">
        <v>9</v>
      </c>
      <c r="B7720" t="s">
        <v>186</v>
      </c>
      <c r="C7720" t="s">
        <v>31</v>
      </c>
      <c r="D7720" t="s">
        <v>7</v>
      </c>
      <c r="E7720" t="s">
        <v>8</v>
      </c>
      <c r="F7720" s="5">
        <v>42050</v>
      </c>
      <c r="G7720">
        <v>217192685</v>
      </c>
      <c r="H7720" s="5">
        <v>42050</v>
      </c>
      <c r="I7720">
        <v>997</v>
      </c>
      <c r="J7720" s="8">
        <v>437.2</v>
      </c>
      <c r="K7720" s="8">
        <v>263.33</v>
      </c>
      <c r="L7720" s="8">
        <v>435888.4</v>
      </c>
      <c r="M7720" s="8">
        <v>262540.01</v>
      </c>
      <c r="N7720" s="8">
        <v>173348.39</v>
      </c>
    </row>
    <row r="7721" spans="1:14" x14ac:dyDescent="0.3">
      <c r="A7721" t="s">
        <v>9</v>
      </c>
      <c r="B7721" t="s">
        <v>44</v>
      </c>
      <c r="C7721" t="s">
        <v>29</v>
      </c>
      <c r="D7721" t="s">
        <v>7</v>
      </c>
      <c r="E7721" t="s">
        <v>23</v>
      </c>
      <c r="F7721" s="5">
        <v>43531</v>
      </c>
      <c r="G7721">
        <v>343185698</v>
      </c>
      <c r="H7721" s="5">
        <v>43580</v>
      </c>
      <c r="I7721">
        <v>5129</v>
      </c>
      <c r="J7721" s="8">
        <v>651.21</v>
      </c>
      <c r="K7721" s="8">
        <v>524.96</v>
      </c>
      <c r="L7721" s="8">
        <v>3340056.09</v>
      </c>
      <c r="M7721" s="8">
        <v>2692519.84</v>
      </c>
      <c r="N7721" s="8">
        <v>647536.25</v>
      </c>
    </row>
    <row r="7722" spans="1:14" x14ac:dyDescent="0.3">
      <c r="A7722" t="s">
        <v>0</v>
      </c>
      <c r="B7722" t="s">
        <v>160</v>
      </c>
      <c r="C7722" t="s">
        <v>57</v>
      </c>
      <c r="D7722" t="s">
        <v>3</v>
      </c>
      <c r="E7722" t="s">
        <v>15</v>
      </c>
      <c r="F7722" s="5">
        <v>43321</v>
      </c>
      <c r="G7722">
        <v>857174623</v>
      </c>
      <c r="H7722" s="5">
        <v>43339</v>
      </c>
      <c r="I7722">
        <v>5874</v>
      </c>
      <c r="J7722" s="8">
        <v>154.06</v>
      </c>
      <c r="K7722" s="8">
        <v>90.93</v>
      </c>
      <c r="L7722" s="8">
        <v>904948.44</v>
      </c>
      <c r="M7722" s="8">
        <v>534122.81999999995</v>
      </c>
      <c r="N7722" s="8">
        <v>370825.62</v>
      </c>
    </row>
    <row r="7723" spans="1:14" x14ac:dyDescent="0.3">
      <c r="A7723" t="s">
        <v>17</v>
      </c>
      <c r="B7723" t="s">
        <v>209</v>
      </c>
      <c r="C7723" t="s">
        <v>45</v>
      </c>
      <c r="D7723" t="s">
        <v>7</v>
      </c>
      <c r="E7723" t="s">
        <v>8</v>
      </c>
      <c r="F7723" s="5">
        <v>44597</v>
      </c>
      <c r="G7723">
        <v>124833285</v>
      </c>
      <c r="H7723" s="5">
        <v>44602</v>
      </c>
      <c r="I7723">
        <v>9798</v>
      </c>
      <c r="J7723" s="8">
        <v>9.33</v>
      </c>
      <c r="K7723" s="8">
        <v>6.92</v>
      </c>
      <c r="L7723" s="8">
        <v>91415.34</v>
      </c>
      <c r="M7723" s="8">
        <v>67802.16</v>
      </c>
      <c r="N7723" s="8">
        <v>23613.18</v>
      </c>
    </row>
    <row r="7724" spans="1:14" x14ac:dyDescent="0.3">
      <c r="A7724" t="s">
        <v>9</v>
      </c>
      <c r="B7724" t="s">
        <v>88</v>
      </c>
      <c r="C7724" t="s">
        <v>45</v>
      </c>
      <c r="D7724" t="s">
        <v>7</v>
      </c>
      <c r="E7724" t="s">
        <v>15</v>
      </c>
      <c r="F7724" s="5">
        <v>43153</v>
      </c>
      <c r="G7724">
        <v>632148015</v>
      </c>
      <c r="H7724" s="5">
        <v>43173</v>
      </c>
      <c r="I7724">
        <v>5500</v>
      </c>
      <c r="J7724" s="8">
        <v>9.33</v>
      </c>
      <c r="K7724" s="8">
        <v>6.92</v>
      </c>
      <c r="L7724" s="8">
        <v>51315</v>
      </c>
      <c r="M7724" s="8">
        <v>38060</v>
      </c>
      <c r="N7724" s="8">
        <v>13255</v>
      </c>
    </row>
    <row r="7725" spans="1:14" x14ac:dyDescent="0.3">
      <c r="A7725" t="s">
        <v>12</v>
      </c>
      <c r="B7725" t="s">
        <v>162</v>
      </c>
      <c r="C7725" t="s">
        <v>65</v>
      </c>
      <c r="D7725" t="s">
        <v>3</v>
      </c>
      <c r="E7725" t="s">
        <v>4</v>
      </c>
      <c r="F7725" s="5">
        <v>42292</v>
      </c>
      <c r="G7725">
        <v>435417640</v>
      </c>
      <c r="H7725" s="5">
        <v>42305</v>
      </c>
      <c r="I7725">
        <v>8610</v>
      </c>
      <c r="J7725" s="8">
        <v>668.27</v>
      </c>
      <c r="K7725" s="8">
        <v>502.54</v>
      </c>
      <c r="L7725" s="8">
        <v>5753804.7000000002</v>
      </c>
      <c r="M7725" s="8">
        <v>4326869.4000000004</v>
      </c>
      <c r="N7725" s="8">
        <v>1426935.3</v>
      </c>
    </row>
    <row r="7726" spans="1:14" x14ac:dyDescent="0.3">
      <c r="A7726" t="s">
        <v>20</v>
      </c>
      <c r="B7726" t="s">
        <v>70</v>
      </c>
      <c r="C7726" t="s">
        <v>29</v>
      </c>
      <c r="D7726" t="s">
        <v>7</v>
      </c>
      <c r="E7726" t="s">
        <v>15</v>
      </c>
      <c r="F7726" s="5">
        <v>44089</v>
      </c>
      <c r="G7726">
        <v>811253488</v>
      </c>
      <c r="H7726" s="5">
        <v>44135</v>
      </c>
      <c r="I7726">
        <v>6790</v>
      </c>
      <c r="J7726" s="8">
        <v>651.21</v>
      </c>
      <c r="K7726" s="8">
        <v>524.96</v>
      </c>
      <c r="L7726" s="8">
        <v>4421715.9000000004</v>
      </c>
      <c r="M7726" s="8">
        <v>3564478.4</v>
      </c>
      <c r="N7726" s="8">
        <v>857237.5</v>
      </c>
    </row>
    <row r="7727" spans="1:14" x14ac:dyDescent="0.3">
      <c r="A7727" t="s">
        <v>0</v>
      </c>
      <c r="B7727" t="s">
        <v>143</v>
      </c>
      <c r="C7727" t="s">
        <v>36</v>
      </c>
      <c r="D7727" t="s">
        <v>3</v>
      </c>
      <c r="E7727" t="s">
        <v>15</v>
      </c>
      <c r="F7727" s="5">
        <v>42009</v>
      </c>
      <c r="G7727">
        <v>406579387</v>
      </c>
      <c r="H7727" s="5">
        <v>42028</v>
      </c>
      <c r="I7727">
        <v>4730</v>
      </c>
      <c r="J7727" s="8">
        <v>421.89</v>
      </c>
      <c r="K7727" s="8">
        <v>364.69</v>
      </c>
      <c r="L7727" s="8">
        <v>1995539.7</v>
      </c>
      <c r="M7727" s="8">
        <v>1724983.7</v>
      </c>
      <c r="N7727" s="8">
        <v>270556</v>
      </c>
    </row>
    <row r="7728" spans="1:14" x14ac:dyDescent="0.3">
      <c r="A7728" t="s">
        <v>17</v>
      </c>
      <c r="B7728" t="s">
        <v>176</v>
      </c>
      <c r="C7728" t="s">
        <v>22</v>
      </c>
      <c r="D7728" t="s">
        <v>3</v>
      </c>
      <c r="E7728" t="s">
        <v>23</v>
      </c>
      <c r="F7728" s="5">
        <v>44253</v>
      </c>
      <c r="G7728">
        <v>188631665</v>
      </c>
      <c r="H7728" s="5">
        <v>44299</v>
      </c>
      <c r="I7728">
        <v>9156</v>
      </c>
      <c r="J7728" s="8">
        <v>109.28</v>
      </c>
      <c r="K7728" s="8">
        <v>35.840000000000003</v>
      </c>
      <c r="L7728" s="8">
        <v>1000567.68</v>
      </c>
      <c r="M7728" s="8">
        <v>328151.03999999998</v>
      </c>
      <c r="N7728" s="8">
        <v>672416.64</v>
      </c>
    </row>
    <row r="7729" spans="1:14" x14ac:dyDescent="0.3">
      <c r="A7729" t="s">
        <v>17</v>
      </c>
      <c r="B7729" t="s">
        <v>59</v>
      </c>
      <c r="C7729" t="s">
        <v>31</v>
      </c>
      <c r="D7729" t="s">
        <v>3</v>
      </c>
      <c r="E7729" t="s">
        <v>8</v>
      </c>
      <c r="F7729" s="5">
        <v>42791</v>
      </c>
      <c r="G7729">
        <v>294959151</v>
      </c>
      <c r="H7729" s="5">
        <v>42820</v>
      </c>
      <c r="I7729">
        <v>3822</v>
      </c>
      <c r="J7729" s="8">
        <v>437.2</v>
      </c>
      <c r="K7729" s="8">
        <v>263.33</v>
      </c>
      <c r="L7729" s="8">
        <v>1670978.4</v>
      </c>
      <c r="M7729" s="8">
        <v>1006447.26</v>
      </c>
      <c r="N7729" s="8">
        <v>664531.14</v>
      </c>
    </row>
    <row r="7730" spans="1:14" x14ac:dyDescent="0.3">
      <c r="A7730" t="s">
        <v>20</v>
      </c>
      <c r="B7730" t="s">
        <v>81</v>
      </c>
      <c r="C7730" t="s">
        <v>57</v>
      </c>
      <c r="D7730" t="s">
        <v>3</v>
      </c>
      <c r="E7730" t="s">
        <v>8</v>
      </c>
      <c r="F7730" s="5">
        <v>43916</v>
      </c>
      <c r="G7730">
        <v>483423173</v>
      </c>
      <c r="H7730" s="5">
        <v>43950</v>
      </c>
      <c r="I7730">
        <v>4514</v>
      </c>
      <c r="J7730" s="8">
        <v>154.06</v>
      </c>
      <c r="K7730" s="8">
        <v>90.93</v>
      </c>
      <c r="L7730" s="8">
        <v>695426.84</v>
      </c>
      <c r="M7730" s="8">
        <v>410458.02</v>
      </c>
      <c r="N7730" s="8">
        <v>284968.82</v>
      </c>
    </row>
    <row r="7731" spans="1:14" x14ac:dyDescent="0.3">
      <c r="A7731" t="s">
        <v>17</v>
      </c>
      <c r="B7731" t="s">
        <v>176</v>
      </c>
      <c r="C7731" t="s">
        <v>14</v>
      </c>
      <c r="D7731" t="s">
        <v>7</v>
      </c>
      <c r="E7731" t="s">
        <v>4</v>
      </c>
      <c r="F7731" s="5">
        <v>44838</v>
      </c>
      <c r="G7731">
        <v>582197558</v>
      </c>
      <c r="H7731" s="5">
        <v>44851</v>
      </c>
      <c r="I7731">
        <v>4050</v>
      </c>
      <c r="J7731" s="8">
        <v>205.7</v>
      </c>
      <c r="K7731" s="8">
        <v>117.11</v>
      </c>
      <c r="L7731" s="8">
        <v>833085</v>
      </c>
      <c r="M7731" s="8">
        <v>474295.5</v>
      </c>
      <c r="N7731" s="8">
        <v>358789.5</v>
      </c>
    </row>
    <row r="7732" spans="1:14" x14ac:dyDescent="0.3">
      <c r="A7732" t="s">
        <v>9</v>
      </c>
      <c r="B7732" t="s">
        <v>109</v>
      </c>
      <c r="C7732" t="s">
        <v>6</v>
      </c>
      <c r="D7732" t="s">
        <v>3</v>
      </c>
      <c r="E7732" t="s">
        <v>23</v>
      </c>
      <c r="F7732" s="5">
        <v>43471</v>
      </c>
      <c r="G7732">
        <v>939768636</v>
      </c>
      <c r="H7732" s="5">
        <v>43506</v>
      </c>
      <c r="I7732">
        <v>7278</v>
      </c>
      <c r="J7732" s="8">
        <v>152.58000000000001</v>
      </c>
      <c r="K7732" s="8">
        <v>97.44</v>
      </c>
      <c r="L7732" s="8">
        <v>1110477.24</v>
      </c>
      <c r="M7732" s="8">
        <v>709168.32</v>
      </c>
      <c r="N7732" s="8">
        <v>401308.92</v>
      </c>
    </row>
    <row r="7733" spans="1:14" x14ac:dyDescent="0.3">
      <c r="A7733" t="s">
        <v>9</v>
      </c>
      <c r="B7733" t="s">
        <v>154</v>
      </c>
      <c r="C7733" t="s">
        <v>31</v>
      </c>
      <c r="D7733" t="s">
        <v>3</v>
      </c>
      <c r="E7733" t="s">
        <v>4</v>
      </c>
      <c r="F7733" s="5">
        <v>42577</v>
      </c>
      <c r="G7733">
        <v>174935233</v>
      </c>
      <c r="H7733" s="5">
        <v>42580</v>
      </c>
      <c r="I7733">
        <v>6078</v>
      </c>
      <c r="J7733" s="8">
        <v>437.2</v>
      </c>
      <c r="K7733" s="8">
        <v>263.33</v>
      </c>
      <c r="L7733" s="8">
        <v>2657301.6</v>
      </c>
      <c r="M7733" s="8">
        <v>1600519.74</v>
      </c>
      <c r="N7733" s="8">
        <v>1056781.8600000001</v>
      </c>
    </row>
    <row r="7734" spans="1:14" x14ac:dyDescent="0.3">
      <c r="A7734" t="s">
        <v>17</v>
      </c>
      <c r="B7734" t="s">
        <v>149</v>
      </c>
      <c r="C7734" t="s">
        <v>36</v>
      </c>
      <c r="D7734" t="s">
        <v>3</v>
      </c>
      <c r="E7734" t="s">
        <v>23</v>
      </c>
      <c r="F7734" s="5">
        <v>44002</v>
      </c>
      <c r="G7734">
        <v>126808679</v>
      </c>
      <c r="H7734" s="5">
        <v>44041</v>
      </c>
      <c r="I7734">
        <v>4361</v>
      </c>
      <c r="J7734" s="8">
        <v>421.89</v>
      </c>
      <c r="K7734" s="8">
        <v>364.69</v>
      </c>
      <c r="L7734" s="8">
        <v>1839862.29</v>
      </c>
      <c r="M7734" s="8">
        <v>1590413.09</v>
      </c>
      <c r="N7734" s="8">
        <v>249449.2</v>
      </c>
    </row>
    <row r="7735" spans="1:14" x14ac:dyDescent="0.3">
      <c r="A7735" t="s">
        <v>9</v>
      </c>
      <c r="B7735" t="s">
        <v>203</v>
      </c>
      <c r="C7735" t="s">
        <v>45</v>
      </c>
      <c r="D7735" t="s">
        <v>7</v>
      </c>
      <c r="E7735" t="s">
        <v>4</v>
      </c>
      <c r="F7735" s="5">
        <v>44478</v>
      </c>
      <c r="G7735">
        <v>904812800</v>
      </c>
      <c r="H7735" s="5">
        <v>44524</v>
      </c>
      <c r="I7735">
        <v>3069</v>
      </c>
      <c r="J7735" s="8">
        <v>9.33</v>
      </c>
      <c r="K7735" s="8">
        <v>6.92</v>
      </c>
      <c r="L7735" s="8">
        <v>28633.77</v>
      </c>
      <c r="M7735" s="8">
        <v>21237.48</v>
      </c>
      <c r="N7735" s="8">
        <v>7396.29</v>
      </c>
    </row>
    <row r="7736" spans="1:14" x14ac:dyDescent="0.3">
      <c r="A7736" t="s">
        <v>9</v>
      </c>
      <c r="B7736" t="s">
        <v>203</v>
      </c>
      <c r="C7736" t="s">
        <v>19</v>
      </c>
      <c r="D7736" t="s">
        <v>3</v>
      </c>
      <c r="E7736" t="s">
        <v>15</v>
      </c>
      <c r="F7736" s="5">
        <v>44360</v>
      </c>
      <c r="G7736">
        <v>438683927</v>
      </c>
      <c r="H7736" s="5">
        <v>44406</v>
      </c>
      <c r="I7736">
        <v>5177</v>
      </c>
      <c r="J7736" s="8">
        <v>81.73</v>
      </c>
      <c r="K7736" s="8">
        <v>56.67</v>
      </c>
      <c r="L7736" s="8">
        <v>423116.21</v>
      </c>
      <c r="M7736" s="8">
        <v>293380.59000000003</v>
      </c>
      <c r="N7736" s="8">
        <v>129735.62</v>
      </c>
    </row>
    <row r="7737" spans="1:14" x14ac:dyDescent="0.3">
      <c r="A7737" t="s">
        <v>9</v>
      </c>
      <c r="B7737" t="s">
        <v>175</v>
      </c>
      <c r="C7737" t="s">
        <v>6</v>
      </c>
      <c r="D7737" t="s">
        <v>3</v>
      </c>
      <c r="E7737" t="s">
        <v>23</v>
      </c>
      <c r="F7737" s="5">
        <v>43582</v>
      </c>
      <c r="G7737">
        <v>328470885</v>
      </c>
      <c r="H7737" s="5">
        <v>43628</v>
      </c>
      <c r="I7737">
        <v>689</v>
      </c>
      <c r="J7737" s="8">
        <v>152.58000000000001</v>
      </c>
      <c r="K7737" s="8">
        <v>97.44</v>
      </c>
      <c r="L7737" s="8">
        <v>105127.62</v>
      </c>
      <c r="M7737" s="8">
        <v>67136.160000000003</v>
      </c>
      <c r="N7737" s="8">
        <v>37991.46</v>
      </c>
    </row>
    <row r="7738" spans="1:14" x14ac:dyDescent="0.3">
      <c r="A7738" t="s">
        <v>9</v>
      </c>
      <c r="B7738" t="s">
        <v>122</v>
      </c>
      <c r="C7738" t="s">
        <v>2</v>
      </c>
      <c r="D7738" t="s">
        <v>7</v>
      </c>
      <c r="E7738" t="s">
        <v>4</v>
      </c>
      <c r="F7738" s="5">
        <v>44089</v>
      </c>
      <c r="G7738">
        <v>894535005</v>
      </c>
      <c r="H7738" s="5">
        <v>44107</v>
      </c>
      <c r="I7738">
        <v>1641</v>
      </c>
      <c r="J7738" s="8">
        <v>255.28</v>
      </c>
      <c r="K7738" s="8">
        <v>159.41999999999999</v>
      </c>
      <c r="L7738" s="8">
        <v>418914.48</v>
      </c>
      <c r="M7738" s="8">
        <v>261608.22</v>
      </c>
      <c r="N7738" s="8">
        <v>157306.26</v>
      </c>
    </row>
    <row r="7739" spans="1:14" x14ac:dyDescent="0.3">
      <c r="A7739" t="s">
        <v>9</v>
      </c>
      <c r="B7739" t="s">
        <v>153</v>
      </c>
      <c r="C7739" t="s">
        <v>45</v>
      </c>
      <c r="D7739" t="s">
        <v>3</v>
      </c>
      <c r="E7739" t="s">
        <v>15</v>
      </c>
      <c r="F7739" s="5">
        <v>42860</v>
      </c>
      <c r="G7739">
        <v>727550113</v>
      </c>
      <c r="H7739" s="5">
        <v>42884</v>
      </c>
      <c r="I7739">
        <v>7101</v>
      </c>
      <c r="J7739" s="8">
        <v>9.33</v>
      </c>
      <c r="K7739" s="8">
        <v>6.92</v>
      </c>
      <c r="L7739" s="8">
        <v>66252.33</v>
      </c>
      <c r="M7739" s="8">
        <v>49138.92</v>
      </c>
      <c r="N7739" s="8">
        <v>17113.41</v>
      </c>
    </row>
    <row r="7740" spans="1:14" x14ac:dyDescent="0.3">
      <c r="A7740" t="s">
        <v>20</v>
      </c>
      <c r="B7740" t="s">
        <v>52</v>
      </c>
      <c r="C7740" t="s">
        <v>29</v>
      </c>
      <c r="D7740" t="s">
        <v>3</v>
      </c>
      <c r="E7740" t="s">
        <v>8</v>
      </c>
      <c r="F7740" s="5">
        <v>43580</v>
      </c>
      <c r="G7740">
        <v>738502538</v>
      </c>
      <c r="H7740" s="5">
        <v>43614</v>
      </c>
      <c r="I7740">
        <v>8167</v>
      </c>
      <c r="J7740" s="8">
        <v>651.21</v>
      </c>
      <c r="K7740" s="8">
        <v>524.96</v>
      </c>
      <c r="L7740" s="8">
        <v>5318432.07</v>
      </c>
      <c r="M7740" s="8">
        <v>4287348.32</v>
      </c>
      <c r="N7740" s="8">
        <v>1031083.75</v>
      </c>
    </row>
    <row r="7741" spans="1:14" x14ac:dyDescent="0.3">
      <c r="A7741" t="s">
        <v>20</v>
      </c>
      <c r="B7741" t="s">
        <v>201</v>
      </c>
      <c r="C7741" t="s">
        <v>29</v>
      </c>
      <c r="D7741" t="s">
        <v>7</v>
      </c>
      <c r="E7741" t="s">
        <v>8</v>
      </c>
      <c r="F7741" s="5">
        <v>43202</v>
      </c>
      <c r="G7741">
        <v>108691108</v>
      </c>
      <c r="H7741" s="5">
        <v>43214</v>
      </c>
      <c r="I7741">
        <v>2969</v>
      </c>
      <c r="J7741" s="8">
        <v>651.21</v>
      </c>
      <c r="K7741" s="8">
        <v>524.96</v>
      </c>
      <c r="L7741" s="8">
        <v>1933442.49</v>
      </c>
      <c r="M7741" s="8">
        <v>1558606.24</v>
      </c>
      <c r="N7741" s="8">
        <v>374836.25</v>
      </c>
    </row>
    <row r="7742" spans="1:14" x14ac:dyDescent="0.3">
      <c r="A7742" t="s">
        <v>0</v>
      </c>
      <c r="B7742" t="s">
        <v>159</v>
      </c>
      <c r="C7742" t="s">
        <v>31</v>
      </c>
      <c r="D7742" t="s">
        <v>3</v>
      </c>
      <c r="E7742" t="s">
        <v>8</v>
      </c>
      <c r="F7742" s="5">
        <v>43917</v>
      </c>
      <c r="G7742">
        <v>339727151</v>
      </c>
      <c r="H7742" s="5">
        <v>43948</v>
      </c>
      <c r="I7742">
        <v>1668</v>
      </c>
      <c r="J7742" s="8">
        <v>437.2</v>
      </c>
      <c r="K7742" s="8">
        <v>263.33</v>
      </c>
      <c r="L7742" s="8">
        <v>729249.6</v>
      </c>
      <c r="M7742" s="8">
        <v>439234.44</v>
      </c>
      <c r="N7742" s="8">
        <v>290015.15999999997</v>
      </c>
    </row>
    <row r="7743" spans="1:14" x14ac:dyDescent="0.3">
      <c r="A7743" t="s">
        <v>9</v>
      </c>
      <c r="B7743" t="s">
        <v>178</v>
      </c>
      <c r="C7743" t="s">
        <v>45</v>
      </c>
      <c r="D7743" t="s">
        <v>7</v>
      </c>
      <c r="E7743" t="s">
        <v>23</v>
      </c>
      <c r="F7743" s="5">
        <v>44421</v>
      </c>
      <c r="G7743">
        <v>303534495</v>
      </c>
      <c r="H7743" s="5">
        <v>44426</v>
      </c>
      <c r="I7743">
        <v>1457</v>
      </c>
      <c r="J7743" s="8">
        <v>9.33</v>
      </c>
      <c r="K7743" s="8">
        <v>6.92</v>
      </c>
      <c r="L7743" s="8">
        <v>13593.81</v>
      </c>
      <c r="M7743" s="8">
        <v>10082.44</v>
      </c>
      <c r="N7743" s="8">
        <v>3511.37</v>
      </c>
    </row>
    <row r="7744" spans="1:14" x14ac:dyDescent="0.3">
      <c r="A7744" t="s">
        <v>9</v>
      </c>
      <c r="B7744" t="s">
        <v>208</v>
      </c>
      <c r="C7744" t="s">
        <v>29</v>
      </c>
      <c r="D7744" t="s">
        <v>3</v>
      </c>
      <c r="E7744" t="s">
        <v>15</v>
      </c>
      <c r="F7744" s="5">
        <v>44682</v>
      </c>
      <c r="G7744">
        <v>292349469</v>
      </c>
      <c r="H7744" s="5">
        <v>44692</v>
      </c>
      <c r="I7744">
        <v>1559</v>
      </c>
      <c r="J7744" s="8">
        <v>651.21</v>
      </c>
      <c r="K7744" s="8">
        <v>524.96</v>
      </c>
      <c r="L7744" s="8">
        <v>1015236.39</v>
      </c>
      <c r="M7744" s="8">
        <v>818412.64</v>
      </c>
      <c r="N7744" s="8">
        <v>196823.75</v>
      </c>
    </row>
    <row r="7745" spans="1:14" x14ac:dyDescent="0.3">
      <c r="A7745" t="s">
        <v>17</v>
      </c>
      <c r="B7745" t="s">
        <v>18</v>
      </c>
      <c r="C7745" t="s">
        <v>31</v>
      </c>
      <c r="D7745" t="s">
        <v>7</v>
      </c>
      <c r="E7745" t="s">
        <v>23</v>
      </c>
      <c r="F7745" s="5">
        <v>44253</v>
      </c>
      <c r="G7745">
        <v>668720901</v>
      </c>
      <c r="H7745" s="5">
        <v>44264</v>
      </c>
      <c r="I7745">
        <v>8230</v>
      </c>
      <c r="J7745" s="8">
        <v>437.2</v>
      </c>
      <c r="K7745" s="8">
        <v>263.33</v>
      </c>
      <c r="L7745" s="8">
        <v>3598156</v>
      </c>
      <c r="M7745" s="8">
        <v>2167205.9</v>
      </c>
      <c r="N7745" s="8">
        <v>1430950.1</v>
      </c>
    </row>
    <row r="7746" spans="1:14" x14ac:dyDescent="0.3">
      <c r="A7746" t="s">
        <v>0</v>
      </c>
      <c r="B7746" t="s">
        <v>50</v>
      </c>
      <c r="C7746" t="s">
        <v>14</v>
      </c>
      <c r="D7746" t="s">
        <v>7</v>
      </c>
      <c r="E7746" t="s">
        <v>15</v>
      </c>
      <c r="F7746" s="5">
        <v>44688</v>
      </c>
      <c r="G7746">
        <v>515510118</v>
      </c>
      <c r="H7746" s="5">
        <v>44723</v>
      </c>
      <c r="I7746">
        <v>9754</v>
      </c>
      <c r="J7746" s="8">
        <v>205.7</v>
      </c>
      <c r="K7746" s="8">
        <v>117.11</v>
      </c>
      <c r="L7746" s="8">
        <v>2006397.8</v>
      </c>
      <c r="M7746" s="8">
        <v>1142290.94</v>
      </c>
      <c r="N7746" s="8">
        <v>864106.86</v>
      </c>
    </row>
    <row r="7747" spans="1:14" x14ac:dyDescent="0.3">
      <c r="A7747" t="s">
        <v>9</v>
      </c>
      <c r="B7747" t="s">
        <v>78</v>
      </c>
      <c r="C7747" t="s">
        <v>36</v>
      </c>
      <c r="D7747" t="s">
        <v>7</v>
      </c>
      <c r="E7747" t="s">
        <v>8</v>
      </c>
      <c r="F7747" s="5">
        <v>42588</v>
      </c>
      <c r="G7747">
        <v>785890948</v>
      </c>
      <c r="H7747" s="5">
        <v>42637</v>
      </c>
      <c r="I7747">
        <v>1451</v>
      </c>
      <c r="J7747" s="8">
        <v>421.89</v>
      </c>
      <c r="K7747" s="8">
        <v>364.69</v>
      </c>
      <c r="L7747" s="8">
        <v>612162.39</v>
      </c>
      <c r="M7747" s="8">
        <v>529165.18999999994</v>
      </c>
      <c r="N7747" s="8">
        <v>82997.2</v>
      </c>
    </row>
    <row r="7748" spans="1:14" x14ac:dyDescent="0.3">
      <c r="A7748" t="s">
        <v>9</v>
      </c>
      <c r="B7748" t="s">
        <v>202</v>
      </c>
      <c r="C7748" t="s">
        <v>6</v>
      </c>
      <c r="D7748" t="s">
        <v>3</v>
      </c>
      <c r="E7748" t="s">
        <v>8</v>
      </c>
      <c r="F7748" s="5">
        <v>42710</v>
      </c>
      <c r="G7748">
        <v>253349721</v>
      </c>
      <c r="H7748" s="5">
        <v>42741</v>
      </c>
      <c r="I7748">
        <v>667</v>
      </c>
      <c r="J7748" s="8">
        <v>152.58000000000001</v>
      </c>
      <c r="K7748" s="8">
        <v>97.44</v>
      </c>
      <c r="L7748" s="8">
        <v>101770.86</v>
      </c>
      <c r="M7748" s="8">
        <v>64992.480000000003</v>
      </c>
      <c r="N7748" s="8">
        <v>36778.379999999997</v>
      </c>
    </row>
    <row r="7749" spans="1:14" x14ac:dyDescent="0.3">
      <c r="A7749" t="s">
        <v>12</v>
      </c>
      <c r="B7749" t="s">
        <v>150</v>
      </c>
      <c r="C7749" t="s">
        <v>45</v>
      </c>
      <c r="D7749" t="s">
        <v>7</v>
      </c>
      <c r="E7749" t="s">
        <v>15</v>
      </c>
      <c r="F7749" s="5">
        <v>44858</v>
      </c>
      <c r="G7749">
        <v>461685264</v>
      </c>
      <c r="H7749" s="5">
        <v>44858</v>
      </c>
      <c r="I7749">
        <v>1784</v>
      </c>
      <c r="J7749" s="8">
        <v>9.33</v>
      </c>
      <c r="K7749" s="8">
        <v>6.92</v>
      </c>
      <c r="L7749" s="8">
        <v>16644.72</v>
      </c>
      <c r="M7749" s="8">
        <v>12345.28</v>
      </c>
      <c r="N7749" s="8">
        <v>4299.4399999999996</v>
      </c>
    </row>
    <row r="7750" spans="1:14" x14ac:dyDescent="0.3">
      <c r="A7750" t="s">
        <v>9</v>
      </c>
      <c r="B7750" t="s">
        <v>102</v>
      </c>
      <c r="C7750" t="s">
        <v>2</v>
      </c>
      <c r="D7750" t="s">
        <v>3</v>
      </c>
      <c r="E7750" t="s">
        <v>4</v>
      </c>
      <c r="F7750" s="5">
        <v>43795</v>
      </c>
      <c r="G7750">
        <v>775008904</v>
      </c>
      <c r="H7750" s="5">
        <v>43467</v>
      </c>
      <c r="I7750">
        <v>1212</v>
      </c>
      <c r="J7750" s="8">
        <v>255.28</v>
      </c>
      <c r="K7750" s="8">
        <v>159.41999999999999</v>
      </c>
      <c r="L7750" s="8">
        <v>309399.36</v>
      </c>
      <c r="M7750" s="8">
        <v>193217.04</v>
      </c>
      <c r="N7750" s="8">
        <v>116182.32</v>
      </c>
    </row>
    <row r="7751" spans="1:14" x14ac:dyDescent="0.3">
      <c r="A7751" t="s">
        <v>0</v>
      </c>
      <c r="B7751" t="s">
        <v>50</v>
      </c>
      <c r="C7751" t="s">
        <v>45</v>
      </c>
      <c r="D7751" t="s">
        <v>3</v>
      </c>
      <c r="E7751" t="s">
        <v>8</v>
      </c>
      <c r="F7751" s="5">
        <v>42528</v>
      </c>
      <c r="G7751">
        <v>627744472</v>
      </c>
      <c r="H7751" s="5">
        <v>42539</v>
      </c>
      <c r="I7751">
        <v>2394</v>
      </c>
      <c r="J7751" s="8">
        <v>9.33</v>
      </c>
      <c r="K7751" s="8">
        <v>6.92</v>
      </c>
      <c r="L7751" s="8">
        <v>22336.02</v>
      </c>
      <c r="M7751" s="8">
        <v>16566.48</v>
      </c>
      <c r="N7751" s="8">
        <v>5769.54</v>
      </c>
    </row>
    <row r="7752" spans="1:14" x14ac:dyDescent="0.3">
      <c r="A7752" t="s">
        <v>12</v>
      </c>
      <c r="B7752" t="s">
        <v>67</v>
      </c>
      <c r="C7752" t="s">
        <v>11</v>
      </c>
      <c r="D7752" t="s">
        <v>3</v>
      </c>
      <c r="E7752" t="s">
        <v>23</v>
      </c>
      <c r="F7752" s="5">
        <v>42832</v>
      </c>
      <c r="G7752">
        <v>874628293</v>
      </c>
      <c r="H7752" s="5">
        <v>42836</v>
      </c>
      <c r="I7752">
        <v>803</v>
      </c>
      <c r="J7752" s="8">
        <v>47.45</v>
      </c>
      <c r="K7752" s="8">
        <v>31.79</v>
      </c>
      <c r="L7752" s="8">
        <v>38102.35</v>
      </c>
      <c r="M7752" s="8">
        <v>25527.37</v>
      </c>
      <c r="N7752" s="8">
        <v>12574.98</v>
      </c>
    </row>
    <row r="7753" spans="1:14" x14ac:dyDescent="0.3">
      <c r="A7753" t="s">
        <v>9</v>
      </c>
      <c r="B7753" t="s">
        <v>200</v>
      </c>
      <c r="C7753" t="s">
        <v>2</v>
      </c>
      <c r="D7753" t="s">
        <v>3</v>
      </c>
      <c r="E7753" t="s">
        <v>4</v>
      </c>
      <c r="F7753" s="5">
        <v>44029</v>
      </c>
      <c r="G7753">
        <v>640709197</v>
      </c>
      <c r="H7753" s="5">
        <v>44067</v>
      </c>
      <c r="I7753">
        <v>8944</v>
      </c>
      <c r="J7753" s="8">
        <v>255.28</v>
      </c>
      <c r="K7753" s="8">
        <v>159.41999999999999</v>
      </c>
      <c r="L7753" s="8">
        <v>2283224.3199999998</v>
      </c>
      <c r="M7753" s="8">
        <v>1425852.48</v>
      </c>
      <c r="N7753" s="8">
        <v>857371.84</v>
      </c>
    </row>
    <row r="7754" spans="1:14" x14ac:dyDescent="0.3">
      <c r="A7754" t="s">
        <v>9</v>
      </c>
      <c r="B7754" t="s">
        <v>165</v>
      </c>
      <c r="C7754" t="s">
        <v>45</v>
      </c>
      <c r="D7754" t="s">
        <v>3</v>
      </c>
      <c r="E7754" t="s">
        <v>4</v>
      </c>
      <c r="F7754" s="5">
        <v>43328</v>
      </c>
      <c r="G7754">
        <v>471348512</v>
      </c>
      <c r="H7754" s="5">
        <v>43374</v>
      </c>
      <c r="I7754">
        <v>1354</v>
      </c>
      <c r="J7754" s="8">
        <v>9.33</v>
      </c>
      <c r="K7754" s="8">
        <v>6.92</v>
      </c>
      <c r="L7754" s="8">
        <v>12632.82</v>
      </c>
      <c r="M7754" s="8">
        <v>9369.68</v>
      </c>
      <c r="N7754" s="8">
        <v>3263.14</v>
      </c>
    </row>
    <row r="7755" spans="1:14" x14ac:dyDescent="0.3">
      <c r="A7755" t="s">
        <v>20</v>
      </c>
      <c r="B7755" t="s">
        <v>46</v>
      </c>
      <c r="C7755" t="s">
        <v>65</v>
      </c>
      <c r="D7755" t="s">
        <v>7</v>
      </c>
      <c r="E7755" t="s">
        <v>23</v>
      </c>
      <c r="F7755" s="5">
        <v>44713</v>
      </c>
      <c r="G7755">
        <v>982220065</v>
      </c>
      <c r="H7755" s="5">
        <v>44713</v>
      </c>
      <c r="I7755">
        <v>9599</v>
      </c>
      <c r="J7755" s="8">
        <v>668.27</v>
      </c>
      <c r="K7755" s="8">
        <v>502.54</v>
      </c>
      <c r="L7755" s="8">
        <v>6414723.7300000004</v>
      </c>
      <c r="M7755" s="8">
        <v>4823881.46</v>
      </c>
      <c r="N7755" s="8">
        <v>1590842.27</v>
      </c>
    </row>
    <row r="7756" spans="1:14" x14ac:dyDescent="0.3">
      <c r="A7756" t="s">
        <v>9</v>
      </c>
      <c r="B7756" t="s">
        <v>207</v>
      </c>
      <c r="C7756" t="s">
        <v>6</v>
      </c>
      <c r="D7756" t="s">
        <v>7</v>
      </c>
      <c r="E7756" t="s">
        <v>8</v>
      </c>
      <c r="F7756" s="5">
        <v>44787</v>
      </c>
      <c r="G7756">
        <v>609310185</v>
      </c>
      <c r="H7756" s="5">
        <v>44825</v>
      </c>
      <c r="I7756">
        <v>7279</v>
      </c>
      <c r="J7756" s="8">
        <v>152.58000000000001</v>
      </c>
      <c r="K7756" s="8">
        <v>97.44</v>
      </c>
      <c r="L7756" s="8">
        <v>1110629.82</v>
      </c>
      <c r="M7756" s="8">
        <v>709265.76</v>
      </c>
      <c r="N7756" s="8">
        <v>401364.06</v>
      </c>
    </row>
    <row r="7757" spans="1:14" x14ac:dyDescent="0.3">
      <c r="A7757" t="s">
        <v>9</v>
      </c>
      <c r="B7757" t="s">
        <v>122</v>
      </c>
      <c r="C7757" t="s">
        <v>29</v>
      </c>
      <c r="D7757" t="s">
        <v>7</v>
      </c>
      <c r="E7757" t="s">
        <v>15</v>
      </c>
      <c r="F7757" s="5">
        <v>42237</v>
      </c>
      <c r="G7757">
        <v>558917701</v>
      </c>
      <c r="H7757" s="5">
        <v>42268</v>
      </c>
      <c r="I7757">
        <v>5023</v>
      </c>
      <c r="J7757" s="8">
        <v>651.21</v>
      </c>
      <c r="K7757" s="8">
        <v>524.96</v>
      </c>
      <c r="L7757" s="8">
        <v>3271027.83</v>
      </c>
      <c r="M7757" s="8">
        <v>2636874.08</v>
      </c>
      <c r="N7757" s="8">
        <v>634153.75</v>
      </c>
    </row>
    <row r="7758" spans="1:14" x14ac:dyDescent="0.3">
      <c r="A7758" t="s">
        <v>9</v>
      </c>
      <c r="B7758" t="s">
        <v>174</v>
      </c>
      <c r="C7758" t="s">
        <v>11</v>
      </c>
      <c r="D7758" t="s">
        <v>3</v>
      </c>
      <c r="E7758" t="s">
        <v>4</v>
      </c>
      <c r="F7758" s="5">
        <v>44486</v>
      </c>
      <c r="G7758">
        <v>757653939</v>
      </c>
      <c r="H7758" s="5">
        <v>44504</v>
      </c>
      <c r="I7758">
        <v>5492</v>
      </c>
      <c r="J7758" s="8">
        <v>47.45</v>
      </c>
      <c r="K7758" s="8">
        <v>31.79</v>
      </c>
      <c r="L7758" s="8">
        <v>260595.4</v>
      </c>
      <c r="M7758" s="8">
        <v>174590.68</v>
      </c>
      <c r="N7758" s="8">
        <v>86004.72</v>
      </c>
    </row>
    <row r="7759" spans="1:14" x14ac:dyDescent="0.3">
      <c r="A7759" t="s">
        <v>9</v>
      </c>
      <c r="B7759" t="s">
        <v>106</v>
      </c>
      <c r="C7759" t="s">
        <v>2</v>
      </c>
      <c r="D7759" t="s">
        <v>7</v>
      </c>
      <c r="E7759" t="s">
        <v>8</v>
      </c>
      <c r="F7759" s="5">
        <v>44188</v>
      </c>
      <c r="G7759">
        <v>302442729</v>
      </c>
      <c r="H7759" s="5">
        <v>43847</v>
      </c>
      <c r="I7759">
        <v>8379</v>
      </c>
      <c r="J7759" s="8">
        <v>255.28</v>
      </c>
      <c r="K7759" s="8">
        <v>159.41999999999999</v>
      </c>
      <c r="L7759" s="8">
        <v>2138991.12</v>
      </c>
      <c r="M7759" s="8">
        <v>1335780.18</v>
      </c>
      <c r="N7759" s="8">
        <v>803210.94</v>
      </c>
    </row>
    <row r="7760" spans="1:14" x14ac:dyDescent="0.3">
      <c r="A7760" t="s">
        <v>12</v>
      </c>
      <c r="B7760" t="s">
        <v>137</v>
      </c>
      <c r="C7760" t="s">
        <v>6</v>
      </c>
      <c r="D7760" t="s">
        <v>3</v>
      </c>
      <c r="E7760" t="s">
        <v>15</v>
      </c>
      <c r="F7760" s="5">
        <v>44353</v>
      </c>
      <c r="G7760">
        <v>610520398</v>
      </c>
      <c r="H7760" s="5">
        <v>44392</v>
      </c>
      <c r="I7760">
        <v>5408</v>
      </c>
      <c r="J7760" s="8">
        <v>152.58000000000001</v>
      </c>
      <c r="K7760" s="8">
        <v>97.44</v>
      </c>
      <c r="L7760" s="8">
        <v>825152.64</v>
      </c>
      <c r="M7760" s="8">
        <v>526955.52000000002</v>
      </c>
      <c r="N7760" s="8">
        <v>298197.12</v>
      </c>
    </row>
    <row r="7761" spans="1:14" x14ac:dyDescent="0.3">
      <c r="A7761" t="s">
        <v>9</v>
      </c>
      <c r="B7761" t="s">
        <v>112</v>
      </c>
      <c r="C7761" t="s">
        <v>11</v>
      </c>
      <c r="D7761" t="s">
        <v>3</v>
      </c>
      <c r="E7761" t="s">
        <v>23</v>
      </c>
      <c r="F7761" s="5">
        <v>44493</v>
      </c>
      <c r="G7761">
        <v>469435775</v>
      </c>
      <c r="H7761" s="5">
        <v>44532</v>
      </c>
      <c r="I7761">
        <v>5333</v>
      </c>
      <c r="J7761" s="8">
        <v>47.45</v>
      </c>
      <c r="K7761" s="8">
        <v>31.79</v>
      </c>
      <c r="L7761" s="8">
        <v>253050.85</v>
      </c>
      <c r="M7761" s="8">
        <v>169536.07</v>
      </c>
      <c r="N7761" s="8">
        <v>83514.78</v>
      </c>
    </row>
    <row r="7762" spans="1:14" x14ac:dyDescent="0.3">
      <c r="A7762" t="s">
        <v>9</v>
      </c>
      <c r="B7762" t="s">
        <v>164</v>
      </c>
      <c r="C7762" t="s">
        <v>57</v>
      </c>
      <c r="D7762" t="s">
        <v>3</v>
      </c>
      <c r="E7762" t="s">
        <v>8</v>
      </c>
      <c r="F7762" s="5">
        <v>43933</v>
      </c>
      <c r="G7762">
        <v>987050187</v>
      </c>
      <c r="H7762" s="5">
        <v>43946</v>
      </c>
      <c r="I7762">
        <v>8940</v>
      </c>
      <c r="J7762" s="8">
        <v>154.06</v>
      </c>
      <c r="K7762" s="8">
        <v>90.93</v>
      </c>
      <c r="L7762" s="8">
        <v>1377296.4</v>
      </c>
      <c r="M7762" s="8">
        <v>812914.2</v>
      </c>
      <c r="N7762" s="8">
        <v>564382.19999999995</v>
      </c>
    </row>
    <row r="7763" spans="1:14" x14ac:dyDescent="0.3">
      <c r="A7763" t="s">
        <v>9</v>
      </c>
      <c r="B7763" t="s">
        <v>38</v>
      </c>
      <c r="C7763" t="s">
        <v>29</v>
      </c>
      <c r="D7763" t="s">
        <v>3</v>
      </c>
      <c r="E7763" t="s">
        <v>23</v>
      </c>
      <c r="F7763" s="5">
        <v>42310</v>
      </c>
      <c r="G7763">
        <v>641537463</v>
      </c>
      <c r="H7763" s="5">
        <v>42352</v>
      </c>
      <c r="I7763">
        <v>4047</v>
      </c>
      <c r="J7763" s="8">
        <v>651.21</v>
      </c>
      <c r="K7763" s="8">
        <v>524.96</v>
      </c>
      <c r="L7763" s="8">
        <v>2635446.87</v>
      </c>
      <c r="M7763" s="8">
        <v>2124513.12</v>
      </c>
      <c r="N7763" s="8">
        <v>510933.75</v>
      </c>
    </row>
    <row r="7764" spans="1:14" x14ac:dyDescent="0.3">
      <c r="A7764" t="s">
        <v>0</v>
      </c>
      <c r="B7764" t="s">
        <v>48</v>
      </c>
      <c r="C7764" t="s">
        <v>31</v>
      </c>
      <c r="D7764" t="s">
        <v>7</v>
      </c>
      <c r="E7764" t="s">
        <v>8</v>
      </c>
      <c r="F7764" s="5">
        <v>44347</v>
      </c>
      <c r="G7764">
        <v>231383931</v>
      </c>
      <c r="H7764" s="5">
        <v>44363</v>
      </c>
      <c r="I7764">
        <v>502</v>
      </c>
      <c r="J7764" s="8">
        <v>437.2</v>
      </c>
      <c r="K7764" s="8">
        <v>263.33</v>
      </c>
      <c r="L7764" s="8">
        <v>219474.4</v>
      </c>
      <c r="M7764" s="8">
        <v>132191.66</v>
      </c>
      <c r="N7764" s="8">
        <v>87282.74</v>
      </c>
    </row>
    <row r="7765" spans="1:14" x14ac:dyDescent="0.3">
      <c r="A7765" t="s">
        <v>9</v>
      </c>
      <c r="B7765" t="s">
        <v>191</v>
      </c>
      <c r="C7765" t="s">
        <v>19</v>
      </c>
      <c r="D7765" t="s">
        <v>3</v>
      </c>
      <c r="E7765" t="s">
        <v>23</v>
      </c>
      <c r="F7765" s="5">
        <v>42187</v>
      </c>
      <c r="G7765">
        <v>625388419</v>
      </c>
      <c r="H7765" s="5">
        <v>42204</v>
      </c>
      <c r="I7765">
        <v>5186</v>
      </c>
      <c r="J7765" s="8">
        <v>81.73</v>
      </c>
      <c r="K7765" s="8">
        <v>56.67</v>
      </c>
      <c r="L7765" s="8">
        <v>423851.78</v>
      </c>
      <c r="M7765" s="8">
        <v>293890.62</v>
      </c>
      <c r="N7765" s="8">
        <v>129961.16</v>
      </c>
    </row>
    <row r="7766" spans="1:14" x14ac:dyDescent="0.3">
      <c r="A7766" t="s">
        <v>9</v>
      </c>
      <c r="B7766" t="s">
        <v>10</v>
      </c>
      <c r="C7766" t="s">
        <v>65</v>
      </c>
      <c r="D7766" t="s">
        <v>7</v>
      </c>
      <c r="E7766" t="s">
        <v>15</v>
      </c>
      <c r="F7766" s="5">
        <v>42139</v>
      </c>
      <c r="G7766">
        <v>512662255</v>
      </c>
      <c r="H7766" s="5">
        <v>42177</v>
      </c>
      <c r="I7766">
        <v>7009</v>
      </c>
      <c r="J7766" s="8">
        <v>668.27</v>
      </c>
      <c r="K7766" s="8">
        <v>502.54</v>
      </c>
      <c r="L7766" s="8">
        <v>4683904.43</v>
      </c>
      <c r="M7766" s="8">
        <v>3522302.86</v>
      </c>
      <c r="N7766" s="8">
        <v>1161601.57</v>
      </c>
    </row>
    <row r="7767" spans="1:14" x14ac:dyDescent="0.3">
      <c r="A7767" t="s">
        <v>12</v>
      </c>
      <c r="B7767" t="s">
        <v>61</v>
      </c>
      <c r="C7767" t="s">
        <v>45</v>
      </c>
      <c r="D7767" t="s">
        <v>3</v>
      </c>
      <c r="E7767" t="s">
        <v>15</v>
      </c>
      <c r="F7767" s="5">
        <v>44821</v>
      </c>
      <c r="G7767">
        <v>452629268</v>
      </c>
      <c r="H7767" s="5">
        <v>44830</v>
      </c>
      <c r="I7767">
        <v>1914</v>
      </c>
      <c r="J7767" s="8">
        <v>9.33</v>
      </c>
      <c r="K7767" s="8">
        <v>6.92</v>
      </c>
      <c r="L7767" s="8">
        <v>17857.62</v>
      </c>
      <c r="M7767" s="8">
        <v>13244.88</v>
      </c>
      <c r="N7767" s="8">
        <v>4612.74</v>
      </c>
    </row>
    <row r="7768" spans="1:14" x14ac:dyDescent="0.3">
      <c r="A7768" t="s">
        <v>9</v>
      </c>
      <c r="B7768" t="s">
        <v>139</v>
      </c>
      <c r="C7768" t="s">
        <v>2</v>
      </c>
      <c r="D7768" t="s">
        <v>3</v>
      </c>
      <c r="E7768" t="s">
        <v>23</v>
      </c>
      <c r="F7768" s="5">
        <v>42893</v>
      </c>
      <c r="G7768">
        <v>625025784</v>
      </c>
      <c r="H7768" s="5">
        <v>42920</v>
      </c>
      <c r="I7768">
        <v>7874</v>
      </c>
      <c r="J7768" s="8">
        <v>255.28</v>
      </c>
      <c r="K7768" s="8">
        <v>159.41999999999999</v>
      </c>
      <c r="L7768" s="8">
        <v>2010074.72</v>
      </c>
      <c r="M7768" s="8">
        <v>1255273.08</v>
      </c>
      <c r="N7768" s="8">
        <v>754801.64</v>
      </c>
    </row>
    <row r="7769" spans="1:14" x14ac:dyDescent="0.3">
      <c r="A7769" t="s">
        <v>9</v>
      </c>
      <c r="B7769" t="s">
        <v>173</v>
      </c>
      <c r="C7769" t="s">
        <v>22</v>
      </c>
      <c r="D7769" t="s">
        <v>7</v>
      </c>
      <c r="E7769" t="s">
        <v>15</v>
      </c>
      <c r="F7769" s="5">
        <v>44872</v>
      </c>
      <c r="G7769">
        <v>379900634</v>
      </c>
      <c r="H7769" s="5">
        <v>44897</v>
      </c>
      <c r="I7769">
        <v>9895</v>
      </c>
      <c r="J7769" s="8">
        <v>109.28</v>
      </c>
      <c r="K7769" s="8">
        <v>35.840000000000003</v>
      </c>
      <c r="L7769" s="8">
        <v>1081325.6000000001</v>
      </c>
      <c r="M7769" s="8">
        <v>354636.79999999999</v>
      </c>
      <c r="N7769" s="8">
        <v>726688.8</v>
      </c>
    </row>
    <row r="7770" spans="1:14" x14ac:dyDescent="0.3">
      <c r="A7770" t="s">
        <v>12</v>
      </c>
      <c r="B7770" t="s">
        <v>127</v>
      </c>
      <c r="C7770" t="s">
        <v>14</v>
      </c>
      <c r="D7770" t="s">
        <v>3</v>
      </c>
      <c r="E7770" t="s">
        <v>8</v>
      </c>
      <c r="F7770" s="5">
        <v>44116</v>
      </c>
      <c r="G7770">
        <v>487615144</v>
      </c>
      <c r="H7770" s="5">
        <v>44166</v>
      </c>
      <c r="I7770">
        <v>5012</v>
      </c>
      <c r="J7770" s="8">
        <v>205.7</v>
      </c>
      <c r="K7770" s="8">
        <v>117.11</v>
      </c>
      <c r="L7770" s="8">
        <v>1030968.4</v>
      </c>
      <c r="M7770" s="8">
        <v>586955.31999999995</v>
      </c>
      <c r="N7770" s="8">
        <v>444013.08</v>
      </c>
    </row>
    <row r="7771" spans="1:14" x14ac:dyDescent="0.3">
      <c r="A7771" t="s">
        <v>12</v>
      </c>
      <c r="B7771" t="s">
        <v>90</v>
      </c>
      <c r="C7771" t="s">
        <v>19</v>
      </c>
      <c r="D7771" t="s">
        <v>7</v>
      </c>
      <c r="E7771" t="s">
        <v>15</v>
      </c>
      <c r="F7771" s="5">
        <v>43845</v>
      </c>
      <c r="G7771">
        <v>888843142</v>
      </c>
      <c r="H7771" s="5">
        <v>43880</v>
      </c>
      <c r="I7771">
        <v>7293</v>
      </c>
      <c r="J7771" s="8">
        <v>81.73</v>
      </c>
      <c r="K7771" s="8">
        <v>56.67</v>
      </c>
      <c r="L7771" s="8">
        <v>596056.89</v>
      </c>
      <c r="M7771" s="8">
        <v>413294.31</v>
      </c>
      <c r="N7771" s="8">
        <v>182762.58</v>
      </c>
    </row>
    <row r="7772" spans="1:14" x14ac:dyDescent="0.3">
      <c r="A7772" t="s">
        <v>9</v>
      </c>
      <c r="B7772" t="s">
        <v>95</v>
      </c>
      <c r="C7772" t="s">
        <v>19</v>
      </c>
      <c r="D7772" t="s">
        <v>7</v>
      </c>
      <c r="E7772" t="s">
        <v>23</v>
      </c>
      <c r="F7772" s="5">
        <v>43697</v>
      </c>
      <c r="G7772">
        <v>244570958</v>
      </c>
      <c r="H7772" s="5">
        <v>43727</v>
      </c>
      <c r="I7772">
        <v>2836</v>
      </c>
      <c r="J7772" s="8">
        <v>81.73</v>
      </c>
      <c r="K7772" s="8">
        <v>56.67</v>
      </c>
      <c r="L7772" s="8">
        <v>231786.28</v>
      </c>
      <c r="M7772" s="8">
        <v>160716.12</v>
      </c>
      <c r="N7772" s="8">
        <v>71070.16</v>
      </c>
    </row>
    <row r="7773" spans="1:14" x14ac:dyDescent="0.3">
      <c r="A7773" t="s">
        <v>20</v>
      </c>
      <c r="B7773" t="s">
        <v>54</v>
      </c>
      <c r="C7773" t="s">
        <v>19</v>
      </c>
      <c r="D7773" t="s">
        <v>7</v>
      </c>
      <c r="E7773" t="s">
        <v>15</v>
      </c>
      <c r="F7773" s="5">
        <v>43938</v>
      </c>
      <c r="G7773">
        <v>886097419</v>
      </c>
      <c r="H7773" s="5">
        <v>43959</v>
      </c>
      <c r="I7773">
        <v>4772</v>
      </c>
      <c r="J7773" s="8">
        <v>81.73</v>
      </c>
      <c r="K7773" s="8">
        <v>56.67</v>
      </c>
      <c r="L7773" s="8">
        <v>390015.56</v>
      </c>
      <c r="M7773" s="8">
        <v>270429.24</v>
      </c>
      <c r="N7773" s="8">
        <v>119586.32</v>
      </c>
    </row>
    <row r="7774" spans="1:14" x14ac:dyDescent="0.3">
      <c r="A7774" t="s">
        <v>20</v>
      </c>
      <c r="B7774" t="s">
        <v>54</v>
      </c>
      <c r="C7774" t="s">
        <v>6</v>
      </c>
      <c r="D7774" t="s">
        <v>7</v>
      </c>
      <c r="E7774" t="s">
        <v>4</v>
      </c>
      <c r="F7774" s="5">
        <v>44335</v>
      </c>
      <c r="G7774">
        <v>265033853</v>
      </c>
      <c r="H7774" s="5">
        <v>44342</v>
      </c>
      <c r="I7774">
        <v>8261</v>
      </c>
      <c r="J7774" s="8">
        <v>152.58000000000001</v>
      </c>
      <c r="K7774" s="8">
        <v>97.44</v>
      </c>
      <c r="L7774" s="8">
        <v>1260463.3799999999</v>
      </c>
      <c r="M7774" s="8">
        <v>804951.84</v>
      </c>
      <c r="N7774" s="8">
        <v>455511.54</v>
      </c>
    </row>
    <row r="7775" spans="1:14" x14ac:dyDescent="0.3">
      <c r="A7775" t="s">
        <v>9</v>
      </c>
      <c r="B7775" t="s">
        <v>200</v>
      </c>
      <c r="C7775" t="s">
        <v>65</v>
      </c>
      <c r="D7775" t="s">
        <v>3</v>
      </c>
      <c r="E7775" t="s">
        <v>4</v>
      </c>
      <c r="F7775" s="5">
        <v>44390</v>
      </c>
      <c r="G7775">
        <v>403304088</v>
      </c>
      <c r="H7775" s="5">
        <v>44417</v>
      </c>
      <c r="I7775">
        <v>5497</v>
      </c>
      <c r="J7775" s="8">
        <v>668.27</v>
      </c>
      <c r="K7775" s="8">
        <v>502.54</v>
      </c>
      <c r="L7775" s="8">
        <v>3673480.19</v>
      </c>
      <c r="M7775" s="8">
        <v>2762462.38</v>
      </c>
      <c r="N7775" s="8">
        <v>911017.81</v>
      </c>
    </row>
    <row r="7776" spans="1:14" x14ac:dyDescent="0.3">
      <c r="A7776" t="s">
        <v>9</v>
      </c>
      <c r="B7776" t="s">
        <v>204</v>
      </c>
      <c r="C7776" t="s">
        <v>14</v>
      </c>
      <c r="D7776" t="s">
        <v>3</v>
      </c>
      <c r="E7776" t="s">
        <v>23</v>
      </c>
      <c r="F7776" s="5">
        <v>43265</v>
      </c>
      <c r="G7776">
        <v>243144452</v>
      </c>
      <c r="H7776" s="5">
        <v>43297</v>
      </c>
      <c r="I7776">
        <v>701</v>
      </c>
      <c r="J7776" s="8">
        <v>205.7</v>
      </c>
      <c r="K7776" s="8">
        <v>117.11</v>
      </c>
      <c r="L7776" s="8">
        <v>144195.70000000001</v>
      </c>
      <c r="M7776" s="8">
        <v>82094.11</v>
      </c>
      <c r="N7776" s="8">
        <v>62101.59</v>
      </c>
    </row>
    <row r="7777" spans="1:14" x14ac:dyDescent="0.3">
      <c r="A7777" t="s">
        <v>9</v>
      </c>
      <c r="B7777" t="s">
        <v>125</v>
      </c>
      <c r="C7777" t="s">
        <v>57</v>
      </c>
      <c r="D7777" t="s">
        <v>3</v>
      </c>
      <c r="E7777" t="s">
        <v>23</v>
      </c>
      <c r="F7777" s="5">
        <v>44398</v>
      </c>
      <c r="G7777">
        <v>597103774</v>
      </c>
      <c r="H7777" s="5">
        <v>44409</v>
      </c>
      <c r="I7777">
        <v>5131</v>
      </c>
      <c r="J7777" s="8">
        <v>154.06</v>
      </c>
      <c r="K7777" s="8">
        <v>90.93</v>
      </c>
      <c r="L7777" s="8">
        <v>790481.86</v>
      </c>
      <c r="M7777" s="8">
        <v>466561.83</v>
      </c>
      <c r="N7777" s="8">
        <v>323920.03000000003</v>
      </c>
    </row>
    <row r="7778" spans="1:14" x14ac:dyDescent="0.3">
      <c r="A7778" t="s">
        <v>9</v>
      </c>
      <c r="B7778" t="s">
        <v>106</v>
      </c>
      <c r="C7778" t="s">
        <v>31</v>
      </c>
      <c r="D7778" t="s">
        <v>3</v>
      </c>
      <c r="E7778" t="s">
        <v>23</v>
      </c>
      <c r="F7778" s="5">
        <v>44727</v>
      </c>
      <c r="G7778">
        <v>998043382</v>
      </c>
      <c r="H7778" s="5">
        <v>44745</v>
      </c>
      <c r="I7778">
        <v>2070</v>
      </c>
      <c r="J7778" s="8">
        <v>437.2</v>
      </c>
      <c r="K7778" s="8">
        <v>263.33</v>
      </c>
      <c r="L7778" s="8">
        <v>905004</v>
      </c>
      <c r="M7778" s="8">
        <v>545093.1</v>
      </c>
      <c r="N7778" s="8">
        <v>359910.9</v>
      </c>
    </row>
    <row r="7779" spans="1:14" x14ac:dyDescent="0.3">
      <c r="A7779" t="s">
        <v>0</v>
      </c>
      <c r="B7779" t="s">
        <v>206</v>
      </c>
      <c r="C7779" t="s">
        <v>22</v>
      </c>
      <c r="D7779" t="s">
        <v>7</v>
      </c>
      <c r="E7779" t="s">
        <v>4</v>
      </c>
      <c r="F7779" s="5">
        <v>42390</v>
      </c>
      <c r="G7779">
        <v>149137103</v>
      </c>
      <c r="H7779" s="5">
        <v>42433</v>
      </c>
      <c r="I7779">
        <v>1838</v>
      </c>
      <c r="J7779" s="8">
        <v>109.28</v>
      </c>
      <c r="K7779" s="8">
        <v>35.840000000000003</v>
      </c>
      <c r="L7779" s="8">
        <v>200856.64</v>
      </c>
      <c r="M7779" s="8">
        <v>65873.919999999998</v>
      </c>
      <c r="N7779" s="8">
        <v>134982.72</v>
      </c>
    </row>
    <row r="7780" spans="1:14" x14ac:dyDescent="0.3">
      <c r="A7780" t="s">
        <v>9</v>
      </c>
      <c r="B7780" t="s">
        <v>109</v>
      </c>
      <c r="C7780" t="s">
        <v>6</v>
      </c>
      <c r="D7780" t="s">
        <v>7</v>
      </c>
      <c r="E7780" t="s">
        <v>8</v>
      </c>
      <c r="F7780" s="5">
        <v>44417</v>
      </c>
      <c r="G7780">
        <v>873871266</v>
      </c>
      <c r="H7780" s="5">
        <v>44458</v>
      </c>
      <c r="I7780">
        <v>6782</v>
      </c>
      <c r="J7780" s="8">
        <v>152.58000000000001</v>
      </c>
      <c r="K7780" s="8">
        <v>97.44</v>
      </c>
      <c r="L7780" s="8">
        <v>1034797.56</v>
      </c>
      <c r="M7780" s="8">
        <v>660838.07999999996</v>
      </c>
      <c r="N7780" s="8">
        <v>373959.48</v>
      </c>
    </row>
    <row r="7781" spans="1:14" x14ac:dyDescent="0.3">
      <c r="A7781" t="s">
        <v>0</v>
      </c>
      <c r="B7781" t="s">
        <v>74</v>
      </c>
      <c r="C7781" t="s">
        <v>31</v>
      </c>
      <c r="D7781" t="s">
        <v>7</v>
      </c>
      <c r="E7781" t="s">
        <v>8</v>
      </c>
      <c r="F7781" s="5">
        <v>42182</v>
      </c>
      <c r="G7781">
        <v>666044700</v>
      </c>
      <c r="H7781" s="5">
        <v>42186</v>
      </c>
      <c r="I7781">
        <v>6282</v>
      </c>
      <c r="J7781" s="8">
        <v>437.2</v>
      </c>
      <c r="K7781" s="8">
        <v>263.33</v>
      </c>
      <c r="L7781" s="8">
        <v>2746490.4</v>
      </c>
      <c r="M7781" s="8">
        <v>1654239.06</v>
      </c>
      <c r="N7781" s="8">
        <v>1092251.3400000001</v>
      </c>
    </row>
    <row r="7782" spans="1:14" x14ac:dyDescent="0.3">
      <c r="A7782" t="s">
        <v>20</v>
      </c>
      <c r="B7782" t="s">
        <v>183</v>
      </c>
      <c r="C7782" t="s">
        <v>57</v>
      </c>
      <c r="D7782" t="s">
        <v>3</v>
      </c>
      <c r="E7782" t="s">
        <v>15</v>
      </c>
      <c r="F7782" s="5">
        <v>42686</v>
      </c>
      <c r="G7782">
        <v>239768731</v>
      </c>
      <c r="H7782" s="5">
        <v>42726</v>
      </c>
      <c r="I7782">
        <v>1751</v>
      </c>
      <c r="J7782" s="8">
        <v>154.06</v>
      </c>
      <c r="K7782" s="8">
        <v>90.93</v>
      </c>
      <c r="L7782" s="8">
        <v>269759.06</v>
      </c>
      <c r="M7782" s="8">
        <v>159218.43</v>
      </c>
      <c r="N7782" s="8">
        <v>110540.63</v>
      </c>
    </row>
    <row r="7783" spans="1:14" x14ac:dyDescent="0.3">
      <c r="A7783" t="s">
        <v>9</v>
      </c>
      <c r="B7783" t="s">
        <v>187</v>
      </c>
      <c r="C7783" t="s">
        <v>14</v>
      </c>
      <c r="D7783" t="s">
        <v>7</v>
      </c>
      <c r="E7783" t="s">
        <v>8</v>
      </c>
      <c r="F7783" s="5">
        <v>42854</v>
      </c>
      <c r="G7783">
        <v>379467189</v>
      </c>
      <c r="H7783" s="5">
        <v>42895</v>
      </c>
      <c r="I7783">
        <v>1629</v>
      </c>
      <c r="J7783" s="8">
        <v>205.7</v>
      </c>
      <c r="K7783" s="8">
        <v>117.11</v>
      </c>
      <c r="L7783" s="8">
        <v>335085.3</v>
      </c>
      <c r="M7783" s="8">
        <v>190772.19</v>
      </c>
      <c r="N7783" s="8">
        <v>144313.10999999999</v>
      </c>
    </row>
    <row r="7784" spans="1:14" x14ac:dyDescent="0.3">
      <c r="A7784" t="s">
        <v>17</v>
      </c>
      <c r="B7784" t="s">
        <v>59</v>
      </c>
      <c r="C7784" t="s">
        <v>11</v>
      </c>
      <c r="D7784" t="s">
        <v>3</v>
      </c>
      <c r="E7784" t="s">
        <v>15</v>
      </c>
      <c r="F7784" s="5">
        <v>44544</v>
      </c>
      <c r="G7784">
        <v>589876401</v>
      </c>
      <c r="H7784" s="5">
        <v>44559</v>
      </c>
      <c r="I7784">
        <v>6390</v>
      </c>
      <c r="J7784" s="8">
        <v>47.45</v>
      </c>
      <c r="K7784" s="8">
        <v>31.79</v>
      </c>
      <c r="L7784" s="8">
        <v>303205.5</v>
      </c>
      <c r="M7784" s="8">
        <v>203138.1</v>
      </c>
      <c r="N7784" s="8">
        <v>100067.4</v>
      </c>
    </row>
    <row r="7785" spans="1:14" x14ac:dyDescent="0.3">
      <c r="A7785" t="s">
        <v>9</v>
      </c>
      <c r="B7785" t="s">
        <v>157</v>
      </c>
      <c r="C7785" t="s">
        <v>45</v>
      </c>
      <c r="D7785" t="s">
        <v>7</v>
      </c>
      <c r="E7785" t="s">
        <v>15</v>
      </c>
      <c r="F7785" s="5">
        <v>42301</v>
      </c>
      <c r="G7785">
        <v>446045196</v>
      </c>
      <c r="H7785" s="5">
        <v>42309</v>
      </c>
      <c r="I7785">
        <v>3540</v>
      </c>
      <c r="J7785" s="8">
        <v>9.33</v>
      </c>
      <c r="K7785" s="8">
        <v>6.92</v>
      </c>
      <c r="L7785" s="8">
        <v>33028.199999999997</v>
      </c>
      <c r="M7785" s="8">
        <v>24496.799999999999</v>
      </c>
      <c r="N7785" s="8">
        <v>8531.4</v>
      </c>
    </row>
    <row r="7786" spans="1:14" x14ac:dyDescent="0.3">
      <c r="A7786" t="s">
        <v>9</v>
      </c>
      <c r="B7786" t="s">
        <v>130</v>
      </c>
      <c r="C7786" t="s">
        <v>36</v>
      </c>
      <c r="D7786" t="s">
        <v>7</v>
      </c>
      <c r="E7786" t="s">
        <v>4</v>
      </c>
      <c r="F7786" s="5">
        <v>43377</v>
      </c>
      <c r="G7786">
        <v>943334901</v>
      </c>
      <c r="H7786" s="5">
        <v>43407</v>
      </c>
      <c r="I7786">
        <v>2615</v>
      </c>
      <c r="J7786" s="8">
        <v>421.89</v>
      </c>
      <c r="K7786" s="8">
        <v>364.69</v>
      </c>
      <c r="L7786" s="8">
        <v>1103242.3500000001</v>
      </c>
      <c r="M7786" s="8">
        <v>953664.35</v>
      </c>
      <c r="N7786" s="8">
        <v>149578</v>
      </c>
    </row>
    <row r="7787" spans="1:14" x14ac:dyDescent="0.3">
      <c r="A7787" t="s">
        <v>12</v>
      </c>
      <c r="B7787" t="s">
        <v>195</v>
      </c>
      <c r="C7787" t="s">
        <v>11</v>
      </c>
      <c r="D7787" t="s">
        <v>7</v>
      </c>
      <c r="E7787" t="s">
        <v>23</v>
      </c>
      <c r="F7787" s="5">
        <v>43333</v>
      </c>
      <c r="G7787">
        <v>447419345</v>
      </c>
      <c r="H7787" s="5">
        <v>43361</v>
      </c>
      <c r="I7787">
        <v>182</v>
      </c>
      <c r="J7787" s="8">
        <v>47.45</v>
      </c>
      <c r="K7787" s="8">
        <v>31.79</v>
      </c>
      <c r="L7787" s="8">
        <v>8635.9</v>
      </c>
      <c r="M7787" s="8">
        <v>5785.78</v>
      </c>
      <c r="N7787" s="8">
        <v>2850.12</v>
      </c>
    </row>
    <row r="7788" spans="1:14" x14ac:dyDescent="0.3">
      <c r="A7788" t="s">
        <v>9</v>
      </c>
      <c r="B7788" t="s">
        <v>141</v>
      </c>
      <c r="C7788" t="s">
        <v>65</v>
      </c>
      <c r="D7788" t="s">
        <v>7</v>
      </c>
      <c r="E7788" t="s">
        <v>4</v>
      </c>
      <c r="F7788" s="5">
        <v>43387</v>
      </c>
      <c r="G7788">
        <v>544284856</v>
      </c>
      <c r="H7788" s="5">
        <v>43398</v>
      </c>
      <c r="I7788">
        <v>4839</v>
      </c>
      <c r="J7788" s="8">
        <v>668.27</v>
      </c>
      <c r="K7788" s="8">
        <v>502.54</v>
      </c>
      <c r="L7788" s="8">
        <v>3233758.53</v>
      </c>
      <c r="M7788" s="8">
        <v>2431791.06</v>
      </c>
      <c r="N7788" s="8">
        <v>801967.47</v>
      </c>
    </row>
    <row r="7789" spans="1:14" x14ac:dyDescent="0.3">
      <c r="A7789" t="s">
        <v>12</v>
      </c>
      <c r="B7789" t="s">
        <v>180</v>
      </c>
      <c r="C7789" t="s">
        <v>2</v>
      </c>
      <c r="D7789" t="s">
        <v>3</v>
      </c>
      <c r="E7789" t="s">
        <v>15</v>
      </c>
      <c r="F7789" s="5">
        <v>44496</v>
      </c>
      <c r="G7789">
        <v>190230262</v>
      </c>
      <c r="H7789" s="5">
        <v>44527</v>
      </c>
      <c r="I7789">
        <v>2217</v>
      </c>
      <c r="J7789" s="8">
        <v>255.28</v>
      </c>
      <c r="K7789" s="8">
        <v>159.41999999999999</v>
      </c>
      <c r="L7789" s="8">
        <v>565955.76</v>
      </c>
      <c r="M7789" s="8">
        <v>353434.14</v>
      </c>
      <c r="N7789" s="8">
        <v>212521.62</v>
      </c>
    </row>
    <row r="7790" spans="1:14" x14ac:dyDescent="0.3">
      <c r="A7790" t="s">
        <v>0</v>
      </c>
      <c r="B7790" t="s">
        <v>5</v>
      </c>
      <c r="C7790" t="s">
        <v>6</v>
      </c>
      <c r="D7790" t="s">
        <v>3</v>
      </c>
      <c r="E7790" t="s">
        <v>15</v>
      </c>
      <c r="F7790" s="5">
        <v>44925</v>
      </c>
      <c r="G7790">
        <v>661866891</v>
      </c>
      <c r="H7790" s="5">
        <v>44608</v>
      </c>
      <c r="I7790">
        <v>9976</v>
      </c>
      <c r="J7790" s="8">
        <v>152.58000000000001</v>
      </c>
      <c r="K7790" s="8">
        <v>97.44</v>
      </c>
      <c r="L7790" s="8">
        <v>1522138.08</v>
      </c>
      <c r="M7790" s="8">
        <v>972061.44</v>
      </c>
      <c r="N7790" s="8">
        <v>550076.64</v>
      </c>
    </row>
    <row r="7791" spans="1:14" x14ac:dyDescent="0.3">
      <c r="A7791" t="s">
        <v>9</v>
      </c>
      <c r="B7791" t="s">
        <v>203</v>
      </c>
      <c r="C7791" t="s">
        <v>57</v>
      </c>
      <c r="D7791" t="s">
        <v>7</v>
      </c>
      <c r="E7791" t="s">
        <v>23</v>
      </c>
      <c r="F7791" s="5">
        <v>43410</v>
      </c>
      <c r="G7791">
        <v>606118571</v>
      </c>
      <c r="H7791" s="5">
        <v>43422</v>
      </c>
      <c r="I7791">
        <v>2809</v>
      </c>
      <c r="J7791" s="8">
        <v>154.06</v>
      </c>
      <c r="K7791" s="8">
        <v>90.93</v>
      </c>
      <c r="L7791" s="8">
        <v>432754.54</v>
      </c>
      <c r="M7791" s="8">
        <v>255422.37</v>
      </c>
      <c r="N7791" s="8">
        <v>177332.17</v>
      </c>
    </row>
    <row r="7792" spans="1:14" x14ac:dyDescent="0.3">
      <c r="A7792" t="s">
        <v>0</v>
      </c>
      <c r="B7792" t="s">
        <v>50</v>
      </c>
      <c r="C7792" t="s">
        <v>31</v>
      </c>
      <c r="D7792" t="s">
        <v>7</v>
      </c>
      <c r="E7792" t="s">
        <v>23</v>
      </c>
      <c r="F7792" s="5">
        <v>44497</v>
      </c>
      <c r="G7792">
        <v>990221631</v>
      </c>
      <c r="H7792" s="5">
        <v>44536</v>
      </c>
      <c r="I7792">
        <v>7440</v>
      </c>
      <c r="J7792" s="8">
        <v>437.2</v>
      </c>
      <c r="K7792" s="8">
        <v>263.33</v>
      </c>
      <c r="L7792" s="8">
        <v>3252768</v>
      </c>
      <c r="M7792" s="8">
        <v>1959175.2</v>
      </c>
      <c r="N7792" s="8">
        <v>1293592.8</v>
      </c>
    </row>
    <row r="7793" spans="1:14" x14ac:dyDescent="0.3">
      <c r="A7793" t="s">
        <v>39</v>
      </c>
      <c r="B7793" t="s">
        <v>205</v>
      </c>
      <c r="C7793" t="s">
        <v>29</v>
      </c>
      <c r="D7793" t="s">
        <v>3</v>
      </c>
      <c r="E7793" t="s">
        <v>15</v>
      </c>
      <c r="F7793" s="5">
        <v>44698</v>
      </c>
      <c r="G7793">
        <v>151724898</v>
      </c>
      <c r="H7793" s="5">
        <v>44728</v>
      </c>
      <c r="I7793">
        <v>7624</v>
      </c>
      <c r="J7793" s="8">
        <v>651.21</v>
      </c>
      <c r="K7793" s="8">
        <v>524.96</v>
      </c>
      <c r="L7793" s="8">
        <v>4964825.04</v>
      </c>
      <c r="M7793" s="8">
        <v>4002295.04</v>
      </c>
      <c r="N7793" s="8">
        <v>962530</v>
      </c>
    </row>
    <row r="7794" spans="1:14" x14ac:dyDescent="0.3">
      <c r="A7794" t="s">
        <v>0</v>
      </c>
      <c r="B7794" t="s">
        <v>144</v>
      </c>
      <c r="C7794" t="s">
        <v>19</v>
      </c>
      <c r="D7794" t="s">
        <v>7</v>
      </c>
      <c r="E7794" t="s">
        <v>4</v>
      </c>
      <c r="F7794" s="5">
        <v>43993</v>
      </c>
      <c r="G7794">
        <v>548489701</v>
      </c>
      <c r="H7794" s="5">
        <v>44043</v>
      </c>
      <c r="I7794">
        <v>9146</v>
      </c>
      <c r="J7794" s="8">
        <v>81.73</v>
      </c>
      <c r="K7794" s="8">
        <v>56.67</v>
      </c>
      <c r="L7794" s="8">
        <v>747502.58</v>
      </c>
      <c r="M7794" s="8">
        <v>518303.82</v>
      </c>
      <c r="N7794" s="8">
        <v>229198.76</v>
      </c>
    </row>
    <row r="7795" spans="1:14" x14ac:dyDescent="0.3">
      <c r="A7795" t="s">
        <v>0</v>
      </c>
      <c r="B7795" t="s">
        <v>143</v>
      </c>
      <c r="C7795" t="s">
        <v>19</v>
      </c>
      <c r="D7795" t="s">
        <v>3</v>
      </c>
      <c r="E7795" t="s">
        <v>15</v>
      </c>
      <c r="F7795" s="5">
        <v>42826</v>
      </c>
      <c r="G7795">
        <v>208689868</v>
      </c>
      <c r="H7795" s="5">
        <v>42828</v>
      </c>
      <c r="I7795">
        <v>4824</v>
      </c>
      <c r="J7795" s="8">
        <v>81.73</v>
      </c>
      <c r="K7795" s="8">
        <v>56.67</v>
      </c>
      <c r="L7795" s="8">
        <v>394265.52</v>
      </c>
      <c r="M7795" s="8">
        <v>273376.08</v>
      </c>
      <c r="N7795" s="8">
        <v>120889.44</v>
      </c>
    </row>
    <row r="7796" spans="1:14" x14ac:dyDescent="0.3">
      <c r="A7796" t="s">
        <v>17</v>
      </c>
      <c r="B7796" t="s">
        <v>59</v>
      </c>
      <c r="C7796" t="s">
        <v>22</v>
      </c>
      <c r="D7796" t="s">
        <v>3</v>
      </c>
      <c r="E7796" t="s">
        <v>23</v>
      </c>
      <c r="F7796" s="5">
        <v>42918</v>
      </c>
      <c r="G7796">
        <v>380811727</v>
      </c>
      <c r="H7796" s="5">
        <v>42922</v>
      </c>
      <c r="I7796">
        <v>9507</v>
      </c>
      <c r="J7796" s="8">
        <v>109.28</v>
      </c>
      <c r="K7796" s="8">
        <v>35.840000000000003</v>
      </c>
      <c r="L7796" s="8">
        <v>1038924.96</v>
      </c>
      <c r="M7796" s="8">
        <v>340730.88</v>
      </c>
      <c r="N7796" s="8">
        <v>698194.08</v>
      </c>
    </row>
    <row r="7797" spans="1:14" x14ac:dyDescent="0.3">
      <c r="A7797" t="s">
        <v>9</v>
      </c>
      <c r="B7797" t="s">
        <v>96</v>
      </c>
      <c r="C7797" t="s">
        <v>6</v>
      </c>
      <c r="D7797" t="s">
        <v>3</v>
      </c>
      <c r="E7797" t="s">
        <v>8</v>
      </c>
      <c r="F7797" s="5">
        <v>44841</v>
      </c>
      <c r="G7797">
        <v>583654105</v>
      </c>
      <c r="H7797" s="5">
        <v>44853</v>
      </c>
      <c r="I7797">
        <v>5075</v>
      </c>
      <c r="J7797" s="8">
        <v>152.58000000000001</v>
      </c>
      <c r="K7797" s="8">
        <v>97.44</v>
      </c>
      <c r="L7797" s="8">
        <v>774343.5</v>
      </c>
      <c r="M7797" s="8">
        <v>494508</v>
      </c>
      <c r="N7797" s="8">
        <v>279835.5</v>
      </c>
    </row>
    <row r="7798" spans="1:14" x14ac:dyDescent="0.3">
      <c r="A7798" t="s">
        <v>17</v>
      </c>
      <c r="B7798" t="s">
        <v>176</v>
      </c>
      <c r="C7798" t="s">
        <v>14</v>
      </c>
      <c r="D7798" t="s">
        <v>3</v>
      </c>
      <c r="E7798" t="s">
        <v>15</v>
      </c>
      <c r="F7798" s="5">
        <v>44859</v>
      </c>
      <c r="G7798">
        <v>856328332</v>
      </c>
      <c r="H7798" s="5">
        <v>44903</v>
      </c>
      <c r="I7798">
        <v>5438</v>
      </c>
      <c r="J7798" s="8">
        <v>205.7</v>
      </c>
      <c r="K7798" s="8">
        <v>117.11</v>
      </c>
      <c r="L7798" s="8">
        <v>1118596.6000000001</v>
      </c>
      <c r="M7798" s="8">
        <v>636844.18000000005</v>
      </c>
      <c r="N7798" s="8">
        <v>481752.42</v>
      </c>
    </row>
    <row r="7799" spans="1:14" x14ac:dyDescent="0.3">
      <c r="A7799" t="s">
        <v>20</v>
      </c>
      <c r="B7799" t="s">
        <v>140</v>
      </c>
      <c r="C7799" t="s">
        <v>2</v>
      </c>
      <c r="D7799" t="s">
        <v>7</v>
      </c>
      <c r="E7799" t="s">
        <v>8</v>
      </c>
      <c r="F7799" s="5">
        <v>43669</v>
      </c>
      <c r="G7799">
        <v>408258235</v>
      </c>
      <c r="H7799" s="5">
        <v>43673</v>
      </c>
      <c r="I7799">
        <v>1539</v>
      </c>
      <c r="J7799" s="8">
        <v>255.28</v>
      </c>
      <c r="K7799" s="8">
        <v>159.41999999999999</v>
      </c>
      <c r="L7799" s="8">
        <v>392875.92</v>
      </c>
      <c r="M7799" s="8">
        <v>245347.38</v>
      </c>
      <c r="N7799" s="8">
        <v>147528.54</v>
      </c>
    </row>
    <row r="7800" spans="1:14" x14ac:dyDescent="0.3">
      <c r="A7800" t="s">
        <v>9</v>
      </c>
      <c r="B7800" t="s">
        <v>153</v>
      </c>
      <c r="C7800" t="s">
        <v>65</v>
      </c>
      <c r="D7800" t="s">
        <v>3</v>
      </c>
      <c r="E7800" t="s">
        <v>8</v>
      </c>
      <c r="F7800" s="5">
        <v>42357</v>
      </c>
      <c r="G7800">
        <v>769180142</v>
      </c>
      <c r="H7800" s="5">
        <v>42373</v>
      </c>
      <c r="I7800">
        <v>6352</v>
      </c>
      <c r="J7800" s="8">
        <v>668.27</v>
      </c>
      <c r="K7800" s="8">
        <v>502.54</v>
      </c>
      <c r="L7800" s="8">
        <v>4244851.04</v>
      </c>
      <c r="M7800" s="8">
        <v>3192134.08</v>
      </c>
      <c r="N7800" s="8">
        <v>1052716.96</v>
      </c>
    </row>
    <row r="7801" spans="1:14" x14ac:dyDescent="0.3">
      <c r="A7801" t="s">
        <v>17</v>
      </c>
      <c r="B7801" t="s">
        <v>42</v>
      </c>
      <c r="C7801" t="s">
        <v>36</v>
      </c>
      <c r="D7801" t="s">
        <v>3</v>
      </c>
      <c r="E7801" t="s">
        <v>23</v>
      </c>
      <c r="F7801" s="5">
        <v>43934</v>
      </c>
      <c r="G7801">
        <v>839142882</v>
      </c>
      <c r="H7801" s="5">
        <v>43971</v>
      </c>
      <c r="I7801">
        <v>9881</v>
      </c>
      <c r="J7801" s="8">
        <v>421.89</v>
      </c>
      <c r="K7801" s="8">
        <v>364.69</v>
      </c>
      <c r="L7801" s="8">
        <v>4168695.09</v>
      </c>
      <c r="M7801" s="8">
        <v>3603501.89</v>
      </c>
      <c r="N7801" s="8">
        <v>565193.19999999995</v>
      </c>
    </row>
    <row r="7802" spans="1:14" x14ac:dyDescent="0.3">
      <c r="A7802" t="s">
        <v>20</v>
      </c>
      <c r="B7802" t="s">
        <v>54</v>
      </c>
      <c r="C7802" t="s">
        <v>29</v>
      </c>
      <c r="D7802" t="s">
        <v>3</v>
      </c>
      <c r="E7802" t="s">
        <v>15</v>
      </c>
      <c r="F7802" s="5">
        <v>44188</v>
      </c>
      <c r="G7802">
        <v>938507783</v>
      </c>
      <c r="H7802" s="5">
        <v>43860</v>
      </c>
      <c r="I7802">
        <v>4164</v>
      </c>
      <c r="J7802" s="8">
        <v>651.21</v>
      </c>
      <c r="K7802" s="8">
        <v>524.96</v>
      </c>
      <c r="L7802" s="8">
        <v>2711638.44</v>
      </c>
      <c r="M7802" s="8">
        <v>2185933.44</v>
      </c>
      <c r="N7802" s="8">
        <v>525705</v>
      </c>
    </row>
    <row r="7803" spans="1:14" x14ac:dyDescent="0.3">
      <c r="A7803" t="s">
        <v>9</v>
      </c>
      <c r="B7803" t="s">
        <v>113</v>
      </c>
      <c r="C7803" t="s">
        <v>65</v>
      </c>
      <c r="D7803" t="s">
        <v>7</v>
      </c>
      <c r="E7803" t="s">
        <v>15</v>
      </c>
      <c r="F7803" s="5">
        <v>44795</v>
      </c>
      <c r="G7803">
        <v>557948672</v>
      </c>
      <c r="H7803" s="5">
        <v>44823</v>
      </c>
      <c r="I7803">
        <v>8266</v>
      </c>
      <c r="J7803" s="8">
        <v>668.27</v>
      </c>
      <c r="K7803" s="8">
        <v>502.54</v>
      </c>
      <c r="L7803" s="8">
        <v>5523919.8200000003</v>
      </c>
      <c r="M7803" s="8">
        <v>4153995.64</v>
      </c>
      <c r="N7803" s="8">
        <v>1369924.18</v>
      </c>
    </row>
    <row r="7804" spans="1:14" x14ac:dyDescent="0.3">
      <c r="A7804" t="s">
        <v>9</v>
      </c>
      <c r="B7804" t="s">
        <v>148</v>
      </c>
      <c r="C7804" t="s">
        <v>2</v>
      </c>
      <c r="D7804" t="s">
        <v>3</v>
      </c>
      <c r="E7804" t="s">
        <v>8</v>
      </c>
      <c r="F7804" s="5">
        <v>43127</v>
      </c>
      <c r="G7804">
        <v>608451879</v>
      </c>
      <c r="H7804" s="5">
        <v>43160</v>
      </c>
      <c r="I7804">
        <v>3287</v>
      </c>
      <c r="J7804" s="8">
        <v>255.28</v>
      </c>
      <c r="K7804" s="8">
        <v>159.41999999999999</v>
      </c>
      <c r="L7804" s="8">
        <v>839105.36</v>
      </c>
      <c r="M7804" s="8">
        <v>524013.54</v>
      </c>
      <c r="N7804" s="8">
        <v>315091.82</v>
      </c>
    </row>
    <row r="7805" spans="1:14" x14ac:dyDescent="0.3">
      <c r="A7805" t="s">
        <v>17</v>
      </c>
      <c r="B7805" t="s">
        <v>82</v>
      </c>
      <c r="C7805" t="s">
        <v>36</v>
      </c>
      <c r="D7805" t="s">
        <v>7</v>
      </c>
      <c r="E7805" t="s">
        <v>23</v>
      </c>
      <c r="F7805" s="5">
        <v>43179</v>
      </c>
      <c r="G7805">
        <v>271316230</v>
      </c>
      <c r="H7805" s="5">
        <v>43190</v>
      </c>
      <c r="I7805">
        <v>7356</v>
      </c>
      <c r="J7805" s="8">
        <v>421.89</v>
      </c>
      <c r="K7805" s="8">
        <v>364.69</v>
      </c>
      <c r="L7805" s="8">
        <v>3103422.84</v>
      </c>
      <c r="M7805" s="8">
        <v>2682659.64</v>
      </c>
      <c r="N7805" s="8">
        <v>420763.2</v>
      </c>
    </row>
    <row r="7806" spans="1:14" x14ac:dyDescent="0.3">
      <c r="A7806" t="s">
        <v>12</v>
      </c>
      <c r="B7806" t="s">
        <v>146</v>
      </c>
      <c r="C7806" t="s">
        <v>6</v>
      </c>
      <c r="D7806" t="s">
        <v>7</v>
      </c>
      <c r="E7806" t="s">
        <v>23</v>
      </c>
      <c r="F7806" s="5">
        <v>44796</v>
      </c>
      <c r="G7806">
        <v>148153054</v>
      </c>
      <c r="H7806" s="5">
        <v>44836</v>
      </c>
      <c r="I7806">
        <v>636</v>
      </c>
      <c r="J7806" s="8">
        <v>152.58000000000001</v>
      </c>
      <c r="K7806" s="8">
        <v>97.44</v>
      </c>
      <c r="L7806" s="8">
        <v>97040.88</v>
      </c>
      <c r="M7806" s="8">
        <v>61971.839999999997</v>
      </c>
      <c r="N7806" s="8">
        <v>35069.040000000001</v>
      </c>
    </row>
    <row r="7807" spans="1:14" x14ac:dyDescent="0.3">
      <c r="A7807" t="s">
        <v>9</v>
      </c>
      <c r="B7807" t="s">
        <v>203</v>
      </c>
      <c r="C7807" t="s">
        <v>11</v>
      </c>
      <c r="D7807" t="s">
        <v>3</v>
      </c>
      <c r="E7807" t="s">
        <v>4</v>
      </c>
      <c r="F7807" s="5">
        <v>42134</v>
      </c>
      <c r="G7807">
        <v>910886180</v>
      </c>
      <c r="H7807" s="5">
        <v>42165</v>
      </c>
      <c r="I7807">
        <v>317</v>
      </c>
      <c r="J7807" s="8">
        <v>47.45</v>
      </c>
      <c r="K7807" s="8">
        <v>31.79</v>
      </c>
      <c r="L7807" s="8">
        <v>15041.65</v>
      </c>
      <c r="M7807" s="8">
        <v>10077.43</v>
      </c>
      <c r="N7807" s="8">
        <v>4964.22</v>
      </c>
    </row>
    <row r="7808" spans="1:14" x14ac:dyDescent="0.3">
      <c r="A7808" t="s">
        <v>9</v>
      </c>
      <c r="B7808" t="s">
        <v>126</v>
      </c>
      <c r="C7808" t="s">
        <v>14</v>
      </c>
      <c r="D7808" t="s">
        <v>3</v>
      </c>
      <c r="E7808" t="s">
        <v>8</v>
      </c>
      <c r="F7808" s="5">
        <v>44240</v>
      </c>
      <c r="G7808">
        <v>151751935</v>
      </c>
      <c r="H7808" s="5">
        <v>44250</v>
      </c>
      <c r="I7808">
        <v>5625</v>
      </c>
      <c r="J7808" s="8">
        <v>205.7</v>
      </c>
      <c r="K7808" s="8">
        <v>117.11</v>
      </c>
      <c r="L7808" s="8">
        <v>1157062.5</v>
      </c>
      <c r="M7808" s="8">
        <v>658743.75</v>
      </c>
      <c r="N7808" s="8">
        <v>498318.75</v>
      </c>
    </row>
    <row r="7809" spans="1:14" x14ac:dyDescent="0.3">
      <c r="A7809" t="s">
        <v>9</v>
      </c>
      <c r="B7809" t="s">
        <v>191</v>
      </c>
      <c r="C7809" t="s">
        <v>45</v>
      </c>
      <c r="D7809" t="s">
        <v>7</v>
      </c>
      <c r="E7809" t="s">
        <v>15</v>
      </c>
      <c r="F7809" s="5">
        <v>42317</v>
      </c>
      <c r="G7809">
        <v>933299148</v>
      </c>
      <c r="H7809" s="5">
        <v>42361</v>
      </c>
      <c r="I7809">
        <v>2813</v>
      </c>
      <c r="J7809" s="8">
        <v>9.33</v>
      </c>
      <c r="K7809" s="8">
        <v>6.92</v>
      </c>
      <c r="L7809" s="8">
        <v>26245.29</v>
      </c>
      <c r="M7809" s="8">
        <v>19465.96</v>
      </c>
      <c r="N7809" s="8">
        <v>6779.33</v>
      </c>
    </row>
    <row r="7810" spans="1:14" x14ac:dyDescent="0.3">
      <c r="A7810" t="s">
        <v>12</v>
      </c>
      <c r="B7810" t="s">
        <v>180</v>
      </c>
      <c r="C7810" t="s">
        <v>19</v>
      </c>
      <c r="D7810" t="s">
        <v>7</v>
      </c>
      <c r="E7810" t="s">
        <v>4</v>
      </c>
      <c r="F7810" s="5">
        <v>44809</v>
      </c>
      <c r="G7810">
        <v>538389146</v>
      </c>
      <c r="H7810" s="5">
        <v>44816</v>
      </c>
      <c r="I7810">
        <v>167</v>
      </c>
      <c r="J7810" s="8">
        <v>81.73</v>
      </c>
      <c r="K7810" s="8">
        <v>56.67</v>
      </c>
      <c r="L7810" s="8">
        <v>13648.91</v>
      </c>
      <c r="M7810" s="8">
        <v>9463.89</v>
      </c>
      <c r="N7810" s="8">
        <v>4185.0200000000004</v>
      </c>
    </row>
    <row r="7811" spans="1:14" x14ac:dyDescent="0.3">
      <c r="A7811" t="s">
        <v>9</v>
      </c>
      <c r="B7811" t="s">
        <v>192</v>
      </c>
      <c r="C7811" t="s">
        <v>6</v>
      </c>
      <c r="D7811" t="s">
        <v>7</v>
      </c>
      <c r="E7811" t="s">
        <v>15</v>
      </c>
      <c r="F7811" s="5">
        <v>44505</v>
      </c>
      <c r="G7811">
        <v>820195758</v>
      </c>
      <c r="H7811" s="5">
        <v>44524</v>
      </c>
      <c r="I7811">
        <v>3006</v>
      </c>
      <c r="J7811" s="8">
        <v>152.58000000000001</v>
      </c>
      <c r="K7811" s="8">
        <v>97.44</v>
      </c>
      <c r="L7811" s="8">
        <v>458655.48</v>
      </c>
      <c r="M7811" s="8">
        <v>292904.64</v>
      </c>
      <c r="N7811" s="8">
        <v>165750.84</v>
      </c>
    </row>
    <row r="7812" spans="1:14" x14ac:dyDescent="0.3">
      <c r="A7812" t="s">
        <v>17</v>
      </c>
      <c r="B7812" t="s">
        <v>75</v>
      </c>
      <c r="C7812" t="s">
        <v>14</v>
      </c>
      <c r="D7812" t="s">
        <v>3</v>
      </c>
      <c r="E7812" t="s">
        <v>23</v>
      </c>
      <c r="F7812" s="5">
        <v>43817</v>
      </c>
      <c r="G7812">
        <v>552205312</v>
      </c>
      <c r="H7812" s="5">
        <v>43824</v>
      </c>
      <c r="I7812">
        <v>8678</v>
      </c>
      <c r="J7812" s="8">
        <v>205.7</v>
      </c>
      <c r="K7812" s="8">
        <v>117.11</v>
      </c>
      <c r="L7812" s="8">
        <v>1785064.6</v>
      </c>
      <c r="M7812" s="8">
        <v>1016280.58</v>
      </c>
      <c r="N7812" s="8">
        <v>768784.02</v>
      </c>
    </row>
    <row r="7813" spans="1:14" x14ac:dyDescent="0.3">
      <c r="A7813" t="s">
        <v>9</v>
      </c>
      <c r="B7813" t="s">
        <v>141</v>
      </c>
      <c r="C7813" t="s">
        <v>22</v>
      </c>
      <c r="D7813" t="s">
        <v>3</v>
      </c>
      <c r="E7813" t="s">
        <v>23</v>
      </c>
      <c r="F7813" s="5">
        <v>42549</v>
      </c>
      <c r="G7813">
        <v>378216636</v>
      </c>
      <c r="H7813" s="5">
        <v>42590</v>
      </c>
      <c r="I7813">
        <v>1562</v>
      </c>
      <c r="J7813" s="8">
        <v>109.28</v>
      </c>
      <c r="K7813" s="8">
        <v>35.840000000000003</v>
      </c>
      <c r="L7813" s="8">
        <v>170695.36</v>
      </c>
      <c r="M7813" s="8">
        <v>55982.080000000002</v>
      </c>
      <c r="N7813" s="8">
        <v>114713.28</v>
      </c>
    </row>
    <row r="7814" spans="1:14" x14ac:dyDescent="0.3">
      <c r="A7814" t="s">
        <v>17</v>
      </c>
      <c r="B7814" t="s">
        <v>176</v>
      </c>
      <c r="C7814" t="s">
        <v>11</v>
      </c>
      <c r="D7814" t="s">
        <v>3</v>
      </c>
      <c r="E7814" t="s">
        <v>23</v>
      </c>
      <c r="F7814" s="5">
        <v>43966</v>
      </c>
      <c r="G7814">
        <v>562341058</v>
      </c>
      <c r="H7814" s="5">
        <v>44016</v>
      </c>
      <c r="I7814">
        <v>8070</v>
      </c>
      <c r="J7814" s="8">
        <v>47.45</v>
      </c>
      <c r="K7814" s="8">
        <v>31.79</v>
      </c>
      <c r="L7814" s="8">
        <v>382921.5</v>
      </c>
      <c r="M7814" s="8">
        <v>256545.3</v>
      </c>
      <c r="N7814" s="8">
        <v>126376.2</v>
      </c>
    </row>
    <row r="7815" spans="1:14" x14ac:dyDescent="0.3">
      <c r="A7815" t="s">
        <v>9</v>
      </c>
      <c r="B7815" t="s">
        <v>124</v>
      </c>
      <c r="C7815" t="s">
        <v>22</v>
      </c>
      <c r="D7815" t="s">
        <v>3</v>
      </c>
      <c r="E7815" t="s">
        <v>8</v>
      </c>
      <c r="F7815" s="5">
        <v>43302</v>
      </c>
      <c r="G7815">
        <v>539002406</v>
      </c>
      <c r="H7815" s="5">
        <v>43304</v>
      </c>
      <c r="I7815">
        <v>1645</v>
      </c>
      <c r="J7815" s="8">
        <v>109.28</v>
      </c>
      <c r="K7815" s="8">
        <v>35.840000000000003</v>
      </c>
      <c r="L7815" s="8">
        <v>179765.6</v>
      </c>
      <c r="M7815" s="8">
        <v>58956.800000000003</v>
      </c>
      <c r="N7815" s="8">
        <v>120808.8</v>
      </c>
    </row>
    <row r="7816" spans="1:14" x14ac:dyDescent="0.3">
      <c r="A7816" t="s">
        <v>12</v>
      </c>
      <c r="B7816" t="s">
        <v>169</v>
      </c>
      <c r="C7816" t="s">
        <v>45</v>
      </c>
      <c r="D7816" t="s">
        <v>3</v>
      </c>
      <c r="E7816" t="s">
        <v>15</v>
      </c>
      <c r="F7816" s="5">
        <v>43220</v>
      </c>
      <c r="G7816">
        <v>262937009</v>
      </c>
      <c r="H7816" s="5">
        <v>43253</v>
      </c>
      <c r="I7816">
        <v>7759</v>
      </c>
      <c r="J7816" s="8">
        <v>9.33</v>
      </c>
      <c r="K7816" s="8">
        <v>6.92</v>
      </c>
      <c r="L7816" s="8">
        <v>72391.47</v>
      </c>
      <c r="M7816" s="8">
        <v>53692.28</v>
      </c>
      <c r="N7816" s="8">
        <v>18699.189999999999</v>
      </c>
    </row>
    <row r="7817" spans="1:14" x14ac:dyDescent="0.3">
      <c r="A7817" t="s">
        <v>9</v>
      </c>
      <c r="B7817" t="s">
        <v>92</v>
      </c>
      <c r="C7817" t="s">
        <v>29</v>
      </c>
      <c r="D7817" t="s">
        <v>3</v>
      </c>
      <c r="E7817" t="s">
        <v>4</v>
      </c>
      <c r="F7817" s="5">
        <v>42155</v>
      </c>
      <c r="G7817">
        <v>659193694</v>
      </c>
      <c r="H7817" s="5">
        <v>42166</v>
      </c>
      <c r="I7817">
        <v>8918</v>
      </c>
      <c r="J7817" s="8">
        <v>651.21</v>
      </c>
      <c r="K7817" s="8">
        <v>524.96</v>
      </c>
      <c r="L7817" s="8">
        <v>5807490.7800000003</v>
      </c>
      <c r="M7817" s="8">
        <v>4681593.28</v>
      </c>
      <c r="N7817" s="8">
        <v>1125897.5</v>
      </c>
    </row>
    <row r="7818" spans="1:14" x14ac:dyDescent="0.3">
      <c r="A7818" t="s">
        <v>17</v>
      </c>
      <c r="B7818" t="s">
        <v>43</v>
      </c>
      <c r="C7818" t="s">
        <v>2</v>
      </c>
      <c r="D7818" t="s">
        <v>3</v>
      </c>
      <c r="E7818" t="s">
        <v>15</v>
      </c>
      <c r="F7818" s="5">
        <v>42009</v>
      </c>
      <c r="G7818">
        <v>473133790</v>
      </c>
      <c r="H7818" s="5">
        <v>42031</v>
      </c>
      <c r="I7818">
        <v>9657</v>
      </c>
      <c r="J7818" s="8">
        <v>255.28</v>
      </c>
      <c r="K7818" s="8">
        <v>159.41999999999999</v>
      </c>
      <c r="L7818" s="8">
        <v>2465238.96</v>
      </c>
      <c r="M7818" s="8">
        <v>1539518.94</v>
      </c>
      <c r="N7818" s="8">
        <v>925720.02</v>
      </c>
    </row>
    <row r="7819" spans="1:14" x14ac:dyDescent="0.3">
      <c r="A7819" t="s">
        <v>9</v>
      </c>
      <c r="B7819" t="s">
        <v>177</v>
      </c>
      <c r="C7819" t="s">
        <v>11</v>
      </c>
      <c r="D7819" t="s">
        <v>3</v>
      </c>
      <c r="E7819" t="s">
        <v>23</v>
      </c>
      <c r="F7819" s="5">
        <v>42074</v>
      </c>
      <c r="G7819">
        <v>320431125</v>
      </c>
      <c r="H7819" s="5">
        <v>42111</v>
      </c>
      <c r="I7819">
        <v>1545</v>
      </c>
      <c r="J7819" s="8">
        <v>47.45</v>
      </c>
      <c r="K7819" s="8">
        <v>31.79</v>
      </c>
      <c r="L7819" s="8">
        <v>73310.25</v>
      </c>
      <c r="M7819" s="8">
        <v>49115.55</v>
      </c>
      <c r="N7819" s="8">
        <v>24194.7</v>
      </c>
    </row>
    <row r="7820" spans="1:14" x14ac:dyDescent="0.3">
      <c r="A7820" t="s">
        <v>9</v>
      </c>
      <c r="B7820" t="s">
        <v>123</v>
      </c>
      <c r="C7820" t="s">
        <v>22</v>
      </c>
      <c r="D7820" t="s">
        <v>3</v>
      </c>
      <c r="E7820" t="s">
        <v>4</v>
      </c>
      <c r="F7820" s="5">
        <v>44378</v>
      </c>
      <c r="G7820">
        <v>437072026</v>
      </c>
      <c r="H7820" s="5">
        <v>44421</v>
      </c>
      <c r="I7820">
        <v>8180</v>
      </c>
      <c r="J7820" s="8">
        <v>109.28</v>
      </c>
      <c r="K7820" s="8">
        <v>35.840000000000003</v>
      </c>
      <c r="L7820" s="8">
        <v>893910.4</v>
      </c>
      <c r="M7820" s="8">
        <v>293171.20000000001</v>
      </c>
      <c r="N7820" s="8">
        <v>600739.19999999995</v>
      </c>
    </row>
    <row r="7821" spans="1:14" x14ac:dyDescent="0.3">
      <c r="A7821" t="s">
        <v>9</v>
      </c>
      <c r="B7821" t="s">
        <v>102</v>
      </c>
      <c r="C7821" t="s">
        <v>57</v>
      </c>
      <c r="D7821" t="s">
        <v>7</v>
      </c>
      <c r="E7821" t="s">
        <v>15</v>
      </c>
      <c r="F7821" s="5">
        <v>44528</v>
      </c>
      <c r="G7821">
        <v>229355323</v>
      </c>
      <c r="H7821" s="5">
        <v>44540</v>
      </c>
      <c r="I7821">
        <v>192</v>
      </c>
      <c r="J7821" s="8">
        <v>154.06</v>
      </c>
      <c r="K7821" s="8">
        <v>90.93</v>
      </c>
      <c r="L7821" s="8">
        <v>29579.52</v>
      </c>
      <c r="M7821" s="8">
        <v>17458.560000000001</v>
      </c>
      <c r="N7821" s="8">
        <v>12120.96</v>
      </c>
    </row>
    <row r="7822" spans="1:14" x14ac:dyDescent="0.3">
      <c r="A7822" t="s">
        <v>12</v>
      </c>
      <c r="B7822" t="s">
        <v>132</v>
      </c>
      <c r="C7822" t="s">
        <v>2</v>
      </c>
      <c r="D7822" t="s">
        <v>7</v>
      </c>
      <c r="E7822" t="s">
        <v>8</v>
      </c>
      <c r="F7822" s="5">
        <v>44678</v>
      </c>
      <c r="G7822">
        <v>523892343</v>
      </c>
      <c r="H7822" s="5">
        <v>44712</v>
      </c>
      <c r="I7822">
        <v>241</v>
      </c>
      <c r="J7822" s="8">
        <v>255.28</v>
      </c>
      <c r="K7822" s="8">
        <v>159.41999999999999</v>
      </c>
      <c r="L7822" s="8">
        <v>61522.48</v>
      </c>
      <c r="M7822" s="8">
        <v>38420.22</v>
      </c>
      <c r="N7822" s="8">
        <v>23102.26</v>
      </c>
    </row>
    <row r="7823" spans="1:14" x14ac:dyDescent="0.3">
      <c r="A7823" t="s">
        <v>9</v>
      </c>
      <c r="B7823" t="s">
        <v>175</v>
      </c>
      <c r="C7823" t="s">
        <v>29</v>
      </c>
      <c r="D7823" t="s">
        <v>7</v>
      </c>
      <c r="E7823" t="s">
        <v>23</v>
      </c>
      <c r="F7823" s="5">
        <v>43483</v>
      </c>
      <c r="G7823">
        <v>417606914</v>
      </c>
      <c r="H7823" s="5">
        <v>43515</v>
      </c>
      <c r="I7823">
        <v>8021</v>
      </c>
      <c r="J7823" s="8">
        <v>651.21</v>
      </c>
      <c r="K7823" s="8">
        <v>524.96</v>
      </c>
      <c r="L7823" s="8">
        <v>5223355.41</v>
      </c>
      <c r="M7823" s="8">
        <v>4210704.16</v>
      </c>
      <c r="N7823" s="8">
        <v>1012651.25</v>
      </c>
    </row>
    <row r="7824" spans="1:14" x14ac:dyDescent="0.3">
      <c r="A7824" t="s">
        <v>20</v>
      </c>
      <c r="B7824" t="s">
        <v>201</v>
      </c>
      <c r="C7824" t="s">
        <v>6</v>
      </c>
      <c r="D7824" t="s">
        <v>3</v>
      </c>
      <c r="E7824" t="s">
        <v>23</v>
      </c>
      <c r="F7824" s="5">
        <v>43954</v>
      </c>
      <c r="G7824">
        <v>427735364</v>
      </c>
      <c r="H7824" s="5">
        <v>44000</v>
      </c>
      <c r="I7824">
        <v>5254</v>
      </c>
      <c r="J7824" s="8">
        <v>152.58000000000001</v>
      </c>
      <c r="K7824" s="8">
        <v>97.44</v>
      </c>
      <c r="L7824" s="8">
        <v>801655.32</v>
      </c>
      <c r="M7824" s="8">
        <v>511949.76</v>
      </c>
      <c r="N7824" s="8">
        <v>289705.56</v>
      </c>
    </row>
    <row r="7825" spans="1:14" x14ac:dyDescent="0.3">
      <c r="A7825" t="s">
        <v>0</v>
      </c>
      <c r="B7825" t="s">
        <v>48</v>
      </c>
      <c r="C7825" t="s">
        <v>22</v>
      </c>
      <c r="D7825" t="s">
        <v>7</v>
      </c>
      <c r="E7825" t="s">
        <v>15</v>
      </c>
      <c r="F7825" s="5">
        <v>44139</v>
      </c>
      <c r="G7825">
        <v>241826522</v>
      </c>
      <c r="H7825" s="5">
        <v>44141</v>
      </c>
      <c r="I7825">
        <v>697</v>
      </c>
      <c r="J7825" s="8">
        <v>109.28</v>
      </c>
      <c r="K7825" s="8">
        <v>35.840000000000003</v>
      </c>
      <c r="L7825" s="8">
        <v>76168.160000000003</v>
      </c>
      <c r="M7825" s="8">
        <v>24980.48</v>
      </c>
      <c r="N7825" s="8">
        <v>51187.68</v>
      </c>
    </row>
    <row r="7826" spans="1:14" x14ac:dyDescent="0.3">
      <c r="A7826" t="s">
        <v>0</v>
      </c>
      <c r="B7826" t="s">
        <v>171</v>
      </c>
      <c r="C7826" t="s">
        <v>31</v>
      </c>
      <c r="D7826" t="s">
        <v>7</v>
      </c>
      <c r="E7826" t="s">
        <v>23</v>
      </c>
      <c r="F7826" s="5">
        <v>44096</v>
      </c>
      <c r="G7826">
        <v>967741715</v>
      </c>
      <c r="H7826" s="5">
        <v>44139</v>
      </c>
      <c r="I7826">
        <v>5134</v>
      </c>
      <c r="J7826" s="8">
        <v>437.2</v>
      </c>
      <c r="K7826" s="8">
        <v>263.33</v>
      </c>
      <c r="L7826" s="8">
        <v>2244584.7999999998</v>
      </c>
      <c r="M7826" s="8">
        <v>1351936.22</v>
      </c>
      <c r="N7826" s="8">
        <v>892648.58</v>
      </c>
    </row>
    <row r="7827" spans="1:14" x14ac:dyDescent="0.3">
      <c r="A7827" t="s">
        <v>17</v>
      </c>
      <c r="B7827" t="s">
        <v>47</v>
      </c>
      <c r="C7827" t="s">
        <v>19</v>
      </c>
      <c r="D7827" t="s">
        <v>7</v>
      </c>
      <c r="E7827" t="s">
        <v>8</v>
      </c>
      <c r="F7827" s="5">
        <v>43463</v>
      </c>
      <c r="G7827">
        <v>183654773</v>
      </c>
      <c r="H7827" s="5">
        <v>42047</v>
      </c>
      <c r="I7827">
        <v>6383</v>
      </c>
      <c r="J7827" s="8">
        <v>81.73</v>
      </c>
      <c r="K7827" s="8">
        <v>56.67</v>
      </c>
      <c r="L7827" s="8">
        <v>521682.59</v>
      </c>
      <c r="M7827" s="8">
        <v>361724.61</v>
      </c>
      <c r="N7827" s="8">
        <v>159957.98000000001</v>
      </c>
    </row>
    <row r="7828" spans="1:14" x14ac:dyDescent="0.3">
      <c r="A7828" t="s">
        <v>9</v>
      </c>
      <c r="B7828" t="s">
        <v>63</v>
      </c>
      <c r="C7828" t="s">
        <v>22</v>
      </c>
      <c r="D7828" t="s">
        <v>3</v>
      </c>
      <c r="E7828" t="s">
        <v>4</v>
      </c>
      <c r="F7828" s="5">
        <v>42419</v>
      </c>
      <c r="G7828">
        <v>488052022</v>
      </c>
      <c r="H7828" s="5">
        <v>42419</v>
      </c>
      <c r="I7828">
        <v>4294</v>
      </c>
      <c r="J7828" s="8">
        <v>109.28</v>
      </c>
      <c r="K7828" s="8">
        <v>35.840000000000003</v>
      </c>
      <c r="L7828" s="8">
        <v>469248.32</v>
      </c>
      <c r="M7828" s="8">
        <v>153896.95999999999</v>
      </c>
      <c r="N7828" s="8">
        <v>315351.36</v>
      </c>
    </row>
    <row r="7829" spans="1:14" x14ac:dyDescent="0.3">
      <c r="A7829" t="s">
        <v>9</v>
      </c>
      <c r="B7829" t="s">
        <v>164</v>
      </c>
      <c r="C7829" t="s">
        <v>11</v>
      </c>
      <c r="D7829" t="s">
        <v>7</v>
      </c>
      <c r="E7829" t="s">
        <v>15</v>
      </c>
      <c r="F7829" s="5">
        <v>42921</v>
      </c>
      <c r="G7829">
        <v>949732291</v>
      </c>
      <c r="H7829" s="5">
        <v>42961</v>
      </c>
      <c r="I7829">
        <v>5745</v>
      </c>
      <c r="J7829" s="8">
        <v>47.45</v>
      </c>
      <c r="K7829" s="8">
        <v>31.79</v>
      </c>
      <c r="L7829" s="8">
        <v>272600.25</v>
      </c>
      <c r="M7829" s="8">
        <v>182633.55</v>
      </c>
      <c r="N7829" s="8">
        <v>89966.7</v>
      </c>
    </row>
    <row r="7830" spans="1:14" x14ac:dyDescent="0.3">
      <c r="A7830" t="s">
        <v>20</v>
      </c>
      <c r="B7830" t="s">
        <v>70</v>
      </c>
      <c r="C7830" t="s">
        <v>6</v>
      </c>
      <c r="D7830" t="s">
        <v>3</v>
      </c>
      <c r="E7830" t="s">
        <v>8</v>
      </c>
      <c r="F7830" s="5">
        <v>43814</v>
      </c>
      <c r="G7830">
        <v>257806909</v>
      </c>
      <c r="H7830" s="5">
        <v>43820</v>
      </c>
      <c r="I7830">
        <v>9648</v>
      </c>
      <c r="J7830" s="8">
        <v>152.58000000000001</v>
      </c>
      <c r="K7830" s="8">
        <v>97.44</v>
      </c>
      <c r="L7830" s="8">
        <v>1472091.84</v>
      </c>
      <c r="M7830" s="8">
        <v>940101.12</v>
      </c>
      <c r="N7830" s="8">
        <v>531990.72</v>
      </c>
    </row>
    <row r="7831" spans="1:14" x14ac:dyDescent="0.3">
      <c r="A7831" t="s">
        <v>12</v>
      </c>
      <c r="B7831" t="s">
        <v>76</v>
      </c>
      <c r="C7831" t="s">
        <v>36</v>
      </c>
      <c r="D7831" t="s">
        <v>3</v>
      </c>
      <c r="E7831" t="s">
        <v>15</v>
      </c>
      <c r="F7831" s="5">
        <v>44100</v>
      </c>
      <c r="G7831">
        <v>771699702</v>
      </c>
      <c r="H7831" s="5">
        <v>44133</v>
      </c>
      <c r="I7831">
        <v>1946</v>
      </c>
      <c r="J7831" s="8">
        <v>421.89</v>
      </c>
      <c r="K7831" s="8">
        <v>364.69</v>
      </c>
      <c r="L7831" s="8">
        <v>820997.94</v>
      </c>
      <c r="M7831" s="8">
        <v>709686.74</v>
      </c>
      <c r="N7831" s="8">
        <v>111311.2</v>
      </c>
    </row>
    <row r="7832" spans="1:14" x14ac:dyDescent="0.3">
      <c r="A7832" t="s">
        <v>9</v>
      </c>
      <c r="B7832" t="s">
        <v>69</v>
      </c>
      <c r="C7832" t="s">
        <v>65</v>
      </c>
      <c r="D7832" t="s">
        <v>3</v>
      </c>
      <c r="E7832" t="s">
        <v>8</v>
      </c>
      <c r="F7832" s="5">
        <v>43324</v>
      </c>
      <c r="G7832">
        <v>871147000</v>
      </c>
      <c r="H7832" s="5">
        <v>43337</v>
      </c>
      <c r="I7832">
        <v>611</v>
      </c>
      <c r="J7832" s="8">
        <v>668.27</v>
      </c>
      <c r="K7832" s="8">
        <v>502.54</v>
      </c>
      <c r="L7832" s="8">
        <v>408312.97</v>
      </c>
      <c r="M7832" s="8">
        <v>307051.94</v>
      </c>
      <c r="N7832" s="8">
        <v>101261.03</v>
      </c>
    </row>
    <row r="7833" spans="1:14" x14ac:dyDescent="0.3">
      <c r="A7833" t="s">
        <v>9</v>
      </c>
      <c r="B7833" t="s">
        <v>110</v>
      </c>
      <c r="C7833" t="s">
        <v>2</v>
      </c>
      <c r="D7833" t="s">
        <v>3</v>
      </c>
      <c r="E7833" t="s">
        <v>4</v>
      </c>
      <c r="F7833" s="5">
        <v>44579</v>
      </c>
      <c r="G7833">
        <v>806197631</v>
      </c>
      <c r="H7833" s="5">
        <v>44610</v>
      </c>
      <c r="I7833">
        <v>649</v>
      </c>
      <c r="J7833" s="8">
        <v>255.28</v>
      </c>
      <c r="K7833" s="8">
        <v>159.41999999999999</v>
      </c>
      <c r="L7833" s="8">
        <v>165676.72</v>
      </c>
      <c r="M7833" s="8">
        <v>103463.58</v>
      </c>
      <c r="N7833" s="8">
        <v>62213.14</v>
      </c>
    </row>
    <row r="7834" spans="1:14" x14ac:dyDescent="0.3">
      <c r="A7834" t="s">
        <v>0</v>
      </c>
      <c r="B7834" t="s">
        <v>48</v>
      </c>
      <c r="C7834" t="s">
        <v>14</v>
      </c>
      <c r="D7834" t="s">
        <v>3</v>
      </c>
      <c r="E7834" t="s">
        <v>15</v>
      </c>
      <c r="F7834" s="5">
        <v>43571</v>
      </c>
      <c r="G7834">
        <v>447212922</v>
      </c>
      <c r="H7834" s="5">
        <v>43604</v>
      </c>
      <c r="I7834">
        <v>9097</v>
      </c>
      <c r="J7834" s="8">
        <v>205.7</v>
      </c>
      <c r="K7834" s="8">
        <v>117.11</v>
      </c>
      <c r="L7834" s="8">
        <v>1871252.9</v>
      </c>
      <c r="M7834" s="8">
        <v>1065349.67</v>
      </c>
      <c r="N7834" s="8">
        <v>805903.23</v>
      </c>
    </row>
    <row r="7835" spans="1:14" x14ac:dyDescent="0.3">
      <c r="A7835" t="s">
        <v>0</v>
      </c>
      <c r="B7835" t="s">
        <v>33</v>
      </c>
      <c r="C7835" t="s">
        <v>19</v>
      </c>
      <c r="D7835" t="s">
        <v>7</v>
      </c>
      <c r="E7835" t="s">
        <v>4</v>
      </c>
      <c r="F7835" s="5">
        <v>43518</v>
      </c>
      <c r="G7835">
        <v>634866702</v>
      </c>
      <c r="H7835" s="5">
        <v>43521</v>
      </c>
      <c r="I7835">
        <v>20</v>
      </c>
      <c r="J7835" s="8">
        <v>81.73</v>
      </c>
      <c r="K7835" s="8">
        <v>56.67</v>
      </c>
      <c r="L7835" s="8">
        <v>1634.6</v>
      </c>
      <c r="M7835" s="8">
        <v>1133.4000000000001</v>
      </c>
      <c r="N7835" s="8">
        <v>501.2</v>
      </c>
    </row>
    <row r="7836" spans="1:14" x14ac:dyDescent="0.3">
      <c r="A7836" t="s">
        <v>9</v>
      </c>
      <c r="B7836" t="s">
        <v>142</v>
      </c>
      <c r="C7836" t="s">
        <v>22</v>
      </c>
      <c r="D7836" t="s">
        <v>3</v>
      </c>
      <c r="E7836" t="s">
        <v>8</v>
      </c>
      <c r="F7836" s="5">
        <v>43330</v>
      </c>
      <c r="G7836">
        <v>930145299</v>
      </c>
      <c r="H7836" s="5">
        <v>43373</v>
      </c>
      <c r="I7836">
        <v>9519</v>
      </c>
      <c r="J7836" s="8">
        <v>109.28</v>
      </c>
      <c r="K7836" s="8">
        <v>35.840000000000003</v>
      </c>
      <c r="L7836" s="8">
        <v>1040236.32</v>
      </c>
      <c r="M7836" s="8">
        <v>341160.96000000002</v>
      </c>
      <c r="N7836" s="8">
        <v>699075.36</v>
      </c>
    </row>
    <row r="7837" spans="1:14" x14ac:dyDescent="0.3">
      <c r="A7837" t="s">
        <v>9</v>
      </c>
      <c r="B7837" t="s">
        <v>72</v>
      </c>
      <c r="C7837" t="s">
        <v>45</v>
      </c>
      <c r="D7837" t="s">
        <v>7</v>
      </c>
      <c r="E7837" t="s">
        <v>4</v>
      </c>
      <c r="F7837" s="5">
        <v>44002</v>
      </c>
      <c r="G7837">
        <v>964347541</v>
      </c>
      <c r="H7837" s="5">
        <v>44036</v>
      </c>
      <c r="I7837">
        <v>722</v>
      </c>
      <c r="J7837" s="8">
        <v>9.33</v>
      </c>
      <c r="K7837" s="8">
        <v>6.92</v>
      </c>
      <c r="L7837" s="8">
        <v>6736.26</v>
      </c>
      <c r="M7837" s="8">
        <v>4996.24</v>
      </c>
      <c r="N7837" s="8">
        <v>1740.02</v>
      </c>
    </row>
    <row r="7838" spans="1:14" x14ac:dyDescent="0.3">
      <c r="A7838" t="s">
        <v>20</v>
      </c>
      <c r="B7838" t="s">
        <v>54</v>
      </c>
      <c r="C7838" t="s">
        <v>31</v>
      </c>
      <c r="D7838" t="s">
        <v>7</v>
      </c>
      <c r="E7838" t="s">
        <v>23</v>
      </c>
      <c r="F7838" s="5">
        <v>44570</v>
      </c>
      <c r="G7838">
        <v>889084756</v>
      </c>
      <c r="H7838" s="5">
        <v>44600</v>
      </c>
      <c r="I7838">
        <v>8792</v>
      </c>
      <c r="J7838" s="8">
        <v>437.2</v>
      </c>
      <c r="K7838" s="8">
        <v>263.33</v>
      </c>
      <c r="L7838" s="8">
        <v>3843862.4</v>
      </c>
      <c r="M7838" s="8">
        <v>2315197.36</v>
      </c>
      <c r="N7838" s="8">
        <v>1528665.04</v>
      </c>
    </row>
    <row r="7839" spans="1:14" x14ac:dyDescent="0.3">
      <c r="A7839" t="s">
        <v>9</v>
      </c>
      <c r="B7839" t="s">
        <v>141</v>
      </c>
      <c r="C7839" t="s">
        <v>11</v>
      </c>
      <c r="D7839" t="s">
        <v>7</v>
      </c>
      <c r="E7839" t="s">
        <v>23</v>
      </c>
      <c r="F7839" s="5">
        <v>42190</v>
      </c>
      <c r="G7839">
        <v>926280772</v>
      </c>
      <c r="H7839" s="5">
        <v>42206</v>
      </c>
      <c r="I7839">
        <v>5919</v>
      </c>
      <c r="J7839" s="8">
        <v>47.45</v>
      </c>
      <c r="K7839" s="8">
        <v>31.79</v>
      </c>
      <c r="L7839" s="8">
        <v>280856.55</v>
      </c>
      <c r="M7839" s="8">
        <v>188165.01</v>
      </c>
      <c r="N7839" s="8">
        <v>92691.54</v>
      </c>
    </row>
    <row r="7840" spans="1:14" x14ac:dyDescent="0.3">
      <c r="A7840" t="s">
        <v>12</v>
      </c>
      <c r="B7840" t="s">
        <v>107</v>
      </c>
      <c r="C7840" t="s">
        <v>29</v>
      </c>
      <c r="D7840" t="s">
        <v>3</v>
      </c>
      <c r="E7840" t="s">
        <v>23</v>
      </c>
      <c r="F7840" s="5">
        <v>42179</v>
      </c>
      <c r="G7840">
        <v>918171918</v>
      </c>
      <c r="H7840" s="5">
        <v>42225</v>
      </c>
      <c r="I7840">
        <v>6329</v>
      </c>
      <c r="J7840" s="8">
        <v>651.21</v>
      </c>
      <c r="K7840" s="8">
        <v>524.96</v>
      </c>
      <c r="L7840" s="8">
        <v>4121508.09</v>
      </c>
      <c r="M7840" s="8">
        <v>3322471.84</v>
      </c>
      <c r="N7840" s="8">
        <v>799036.25</v>
      </c>
    </row>
    <row r="7841" spans="1:14" x14ac:dyDescent="0.3">
      <c r="A7841" t="s">
        <v>20</v>
      </c>
      <c r="B7841" t="s">
        <v>181</v>
      </c>
      <c r="C7841" t="s">
        <v>11</v>
      </c>
      <c r="D7841" t="s">
        <v>3</v>
      </c>
      <c r="E7841" t="s">
        <v>23</v>
      </c>
      <c r="F7841" s="5">
        <v>42549</v>
      </c>
      <c r="G7841">
        <v>777307021</v>
      </c>
      <c r="H7841" s="5">
        <v>42556</v>
      </c>
      <c r="I7841">
        <v>1276</v>
      </c>
      <c r="J7841" s="8">
        <v>47.45</v>
      </c>
      <c r="K7841" s="8">
        <v>31.79</v>
      </c>
      <c r="L7841" s="8">
        <v>60546.2</v>
      </c>
      <c r="M7841" s="8">
        <v>40564.04</v>
      </c>
      <c r="N7841" s="8">
        <v>19982.16</v>
      </c>
    </row>
    <row r="7842" spans="1:14" x14ac:dyDescent="0.3">
      <c r="A7842" t="s">
        <v>9</v>
      </c>
      <c r="B7842" t="s">
        <v>165</v>
      </c>
      <c r="C7842" t="s">
        <v>57</v>
      </c>
      <c r="D7842" t="s">
        <v>7</v>
      </c>
      <c r="E7842" t="s">
        <v>15</v>
      </c>
      <c r="F7842" s="5">
        <v>44204</v>
      </c>
      <c r="G7842">
        <v>936547410</v>
      </c>
      <c r="H7842" s="5">
        <v>44208</v>
      </c>
      <c r="I7842">
        <v>4046</v>
      </c>
      <c r="J7842" s="8">
        <v>154.06</v>
      </c>
      <c r="K7842" s="8">
        <v>90.93</v>
      </c>
      <c r="L7842" s="8">
        <v>623326.76</v>
      </c>
      <c r="M7842" s="8">
        <v>367902.78</v>
      </c>
      <c r="N7842" s="8">
        <v>255423.98</v>
      </c>
    </row>
    <row r="7843" spans="1:14" x14ac:dyDescent="0.3">
      <c r="A7843" t="s">
        <v>9</v>
      </c>
      <c r="B7843" t="s">
        <v>112</v>
      </c>
      <c r="C7843" t="s">
        <v>65</v>
      </c>
      <c r="D7843" t="s">
        <v>7</v>
      </c>
      <c r="E7843" t="s">
        <v>8</v>
      </c>
      <c r="F7843" s="5">
        <v>44394</v>
      </c>
      <c r="G7843">
        <v>999066913</v>
      </c>
      <c r="H7843" s="5">
        <v>44422</v>
      </c>
      <c r="I7843">
        <v>4956</v>
      </c>
      <c r="J7843" s="8">
        <v>668.27</v>
      </c>
      <c r="K7843" s="8">
        <v>502.54</v>
      </c>
      <c r="L7843" s="8">
        <v>3311946.12</v>
      </c>
      <c r="M7843" s="8">
        <v>2490588.2400000002</v>
      </c>
      <c r="N7843" s="8">
        <v>821357.88</v>
      </c>
    </row>
    <row r="7844" spans="1:14" x14ac:dyDescent="0.3">
      <c r="A7844" t="s">
        <v>39</v>
      </c>
      <c r="B7844" t="s">
        <v>205</v>
      </c>
      <c r="C7844" t="s">
        <v>65</v>
      </c>
      <c r="D7844" t="s">
        <v>3</v>
      </c>
      <c r="E7844" t="s">
        <v>8</v>
      </c>
      <c r="F7844" s="5">
        <v>42532</v>
      </c>
      <c r="G7844">
        <v>188351857</v>
      </c>
      <c r="H7844" s="5">
        <v>42564</v>
      </c>
      <c r="I7844">
        <v>6355</v>
      </c>
      <c r="J7844" s="8">
        <v>668.27</v>
      </c>
      <c r="K7844" s="8">
        <v>502.54</v>
      </c>
      <c r="L7844" s="8">
        <v>4246855.8499999996</v>
      </c>
      <c r="M7844" s="8">
        <v>3193641.7</v>
      </c>
      <c r="N7844" s="8">
        <v>1053214.1499999999</v>
      </c>
    </row>
    <row r="7845" spans="1:14" x14ac:dyDescent="0.3">
      <c r="A7845" t="s">
        <v>9</v>
      </c>
      <c r="B7845" t="s">
        <v>105</v>
      </c>
      <c r="C7845" t="s">
        <v>31</v>
      </c>
      <c r="D7845" t="s">
        <v>3</v>
      </c>
      <c r="E7845" t="s">
        <v>23</v>
      </c>
      <c r="F7845" s="5">
        <v>43767</v>
      </c>
      <c r="G7845">
        <v>498201072</v>
      </c>
      <c r="H7845" s="5">
        <v>43776</v>
      </c>
      <c r="I7845">
        <v>7623</v>
      </c>
      <c r="J7845" s="8">
        <v>437.2</v>
      </c>
      <c r="K7845" s="8">
        <v>263.33</v>
      </c>
      <c r="L7845" s="8">
        <v>3332775.6</v>
      </c>
      <c r="M7845" s="8">
        <v>2007364.59</v>
      </c>
      <c r="N7845" s="8">
        <v>1325411.01</v>
      </c>
    </row>
    <row r="7846" spans="1:14" x14ac:dyDescent="0.3">
      <c r="A7846" t="s">
        <v>9</v>
      </c>
      <c r="B7846" t="s">
        <v>110</v>
      </c>
      <c r="C7846" t="s">
        <v>6</v>
      </c>
      <c r="D7846" t="s">
        <v>7</v>
      </c>
      <c r="E7846" t="s">
        <v>23</v>
      </c>
      <c r="F7846" s="5">
        <v>42212</v>
      </c>
      <c r="G7846">
        <v>842725884</v>
      </c>
      <c r="H7846" s="5">
        <v>42227</v>
      </c>
      <c r="I7846">
        <v>171</v>
      </c>
      <c r="J7846" s="8">
        <v>152.58000000000001</v>
      </c>
      <c r="K7846" s="8">
        <v>97.44</v>
      </c>
      <c r="L7846" s="8">
        <v>26091.18</v>
      </c>
      <c r="M7846" s="8">
        <v>16662.240000000002</v>
      </c>
      <c r="N7846" s="8">
        <v>9428.94</v>
      </c>
    </row>
    <row r="7847" spans="1:14" x14ac:dyDescent="0.3">
      <c r="A7847" t="s">
        <v>12</v>
      </c>
      <c r="B7847" t="s">
        <v>189</v>
      </c>
      <c r="C7847" t="s">
        <v>45</v>
      </c>
      <c r="D7847" t="s">
        <v>7</v>
      </c>
      <c r="E7847" t="s">
        <v>8</v>
      </c>
      <c r="F7847" s="5">
        <v>42254</v>
      </c>
      <c r="G7847">
        <v>206350123</v>
      </c>
      <c r="H7847" s="5">
        <v>42300</v>
      </c>
      <c r="I7847">
        <v>2442</v>
      </c>
      <c r="J7847" s="8">
        <v>9.33</v>
      </c>
      <c r="K7847" s="8">
        <v>6.92</v>
      </c>
      <c r="L7847" s="8">
        <v>22783.86</v>
      </c>
      <c r="M7847" s="8">
        <v>16898.64</v>
      </c>
      <c r="N7847" s="8">
        <v>5885.22</v>
      </c>
    </row>
    <row r="7848" spans="1:14" x14ac:dyDescent="0.3">
      <c r="A7848" t="s">
        <v>9</v>
      </c>
      <c r="B7848" t="s">
        <v>191</v>
      </c>
      <c r="C7848" t="s">
        <v>6</v>
      </c>
      <c r="D7848" t="s">
        <v>3</v>
      </c>
      <c r="E7848" t="s">
        <v>8</v>
      </c>
      <c r="F7848" s="5">
        <v>42670</v>
      </c>
      <c r="G7848">
        <v>793810117</v>
      </c>
      <c r="H7848" s="5">
        <v>42677</v>
      </c>
      <c r="I7848">
        <v>4909</v>
      </c>
      <c r="J7848" s="8">
        <v>152.58000000000001</v>
      </c>
      <c r="K7848" s="8">
        <v>97.44</v>
      </c>
      <c r="L7848" s="8">
        <v>749015.22</v>
      </c>
      <c r="M7848" s="8">
        <v>478332.96</v>
      </c>
      <c r="N7848" s="8">
        <v>270682.26</v>
      </c>
    </row>
    <row r="7849" spans="1:14" x14ac:dyDescent="0.3">
      <c r="A7849" t="s">
        <v>9</v>
      </c>
      <c r="B7849" t="s">
        <v>156</v>
      </c>
      <c r="C7849" t="s">
        <v>57</v>
      </c>
      <c r="D7849" t="s">
        <v>7</v>
      </c>
      <c r="E7849" t="s">
        <v>23</v>
      </c>
      <c r="F7849" s="5">
        <v>44321</v>
      </c>
      <c r="G7849">
        <v>380154693</v>
      </c>
      <c r="H7849" s="5">
        <v>44367</v>
      </c>
      <c r="I7849">
        <v>5076</v>
      </c>
      <c r="J7849" s="8">
        <v>154.06</v>
      </c>
      <c r="K7849" s="8">
        <v>90.93</v>
      </c>
      <c r="L7849" s="8">
        <v>782008.56</v>
      </c>
      <c r="M7849" s="8">
        <v>461560.68</v>
      </c>
      <c r="N7849" s="8">
        <v>320447.88</v>
      </c>
    </row>
    <row r="7850" spans="1:14" x14ac:dyDescent="0.3">
      <c r="A7850" t="s">
        <v>17</v>
      </c>
      <c r="B7850" t="s">
        <v>131</v>
      </c>
      <c r="C7850" t="s">
        <v>22</v>
      </c>
      <c r="D7850" t="s">
        <v>7</v>
      </c>
      <c r="E7850" t="s">
        <v>4</v>
      </c>
      <c r="F7850" s="5">
        <v>42145</v>
      </c>
      <c r="G7850">
        <v>860745179</v>
      </c>
      <c r="H7850" s="5">
        <v>42165</v>
      </c>
      <c r="I7850">
        <v>2481</v>
      </c>
      <c r="J7850" s="8">
        <v>109.28</v>
      </c>
      <c r="K7850" s="8">
        <v>35.840000000000003</v>
      </c>
      <c r="L7850" s="8">
        <v>271123.68</v>
      </c>
      <c r="M7850" s="8">
        <v>88919.039999999994</v>
      </c>
      <c r="N7850" s="8">
        <v>182204.64</v>
      </c>
    </row>
    <row r="7851" spans="1:14" x14ac:dyDescent="0.3">
      <c r="A7851" t="s">
        <v>9</v>
      </c>
      <c r="B7851" t="s">
        <v>136</v>
      </c>
      <c r="C7851" t="s">
        <v>65</v>
      </c>
      <c r="D7851" t="s">
        <v>3</v>
      </c>
      <c r="E7851" t="s">
        <v>15</v>
      </c>
      <c r="F7851" s="5">
        <v>43858</v>
      </c>
      <c r="G7851">
        <v>601255404</v>
      </c>
      <c r="H7851" s="5">
        <v>43887</v>
      </c>
      <c r="I7851">
        <v>3690</v>
      </c>
      <c r="J7851" s="8">
        <v>668.27</v>
      </c>
      <c r="K7851" s="8">
        <v>502.54</v>
      </c>
      <c r="L7851" s="8">
        <v>2465916.2999999998</v>
      </c>
      <c r="M7851" s="8">
        <v>1854372.6</v>
      </c>
      <c r="N7851" s="8">
        <v>611543.69999999995</v>
      </c>
    </row>
    <row r="7852" spans="1:14" x14ac:dyDescent="0.3">
      <c r="A7852" t="s">
        <v>12</v>
      </c>
      <c r="B7852" t="s">
        <v>73</v>
      </c>
      <c r="C7852" t="s">
        <v>31</v>
      </c>
      <c r="D7852" t="s">
        <v>7</v>
      </c>
      <c r="E7852" t="s">
        <v>15</v>
      </c>
      <c r="F7852" s="5">
        <v>42333</v>
      </c>
      <c r="G7852">
        <v>287671697</v>
      </c>
      <c r="H7852" s="5">
        <v>42364</v>
      </c>
      <c r="I7852">
        <v>7303</v>
      </c>
      <c r="J7852" s="8">
        <v>437.2</v>
      </c>
      <c r="K7852" s="8">
        <v>263.33</v>
      </c>
      <c r="L7852" s="8">
        <v>3192871.6</v>
      </c>
      <c r="M7852" s="8">
        <v>1923098.99</v>
      </c>
      <c r="N7852" s="8">
        <v>1269772.6100000001</v>
      </c>
    </row>
    <row r="7853" spans="1:14" x14ac:dyDescent="0.3">
      <c r="A7853" t="s">
        <v>12</v>
      </c>
      <c r="B7853" t="s">
        <v>76</v>
      </c>
      <c r="C7853" t="s">
        <v>29</v>
      </c>
      <c r="D7853" t="s">
        <v>3</v>
      </c>
      <c r="E7853" t="s">
        <v>4</v>
      </c>
      <c r="F7853" s="5">
        <v>42333</v>
      </c>
      <c r="G7853">
        <v>676292884</v>
      </c>
      <c r="H7853" s="5">
        <v>42359</v>
      </c>
      <c r="I7853">
        <v>8948</v>
      </c>
      <c r="J7853" s="8">
        <v>651.21</v>
      </c>
      <c r="K7853" s="8">
        <v>524.96</v>
      </c>
      <c r="L7853" s="8">
        <v>5827027.0800000001</v>
      </c>
      <c r="M7853" s="8">
        <v>4697342.08</v>
      </c>
      <c r="N7853" s="8">
        <v>1129685</v>
      </c>
    </row>
    <row r="7854" spans="1:14" x14ac:dyDescent="0.3">
      <c r="A7854" t="s">
        <v>9</v>
      </c>
      <c r="B7854" t="s">
        <v>91</v>
      </c>
      <c r="C7854" t="s">
        <v>29</v>
      </c>
      <c r="D7854" t="s">
        <v>3</v>
      </c>
      <c r="E7854" t="s">
        <v>15</v>
      </c>
      <c r="F7854" s="5">
        <v>42856</v>
      </c>
      <c r="G7854">
        <v>343730294</v>
      </c>
      <c r="H7854" s="5">
        <v>42883</v>
      </c>
      <c r="I7854">
        <v>6287</v>
      </c>
      <c r="J7854" s="8">
        <v>651.21</v>
      </c>
      <c r="K7854" s="8">
        <v>524.96</v>
      </c>
      <c r="L7854" s="8">
        <v>4094157.27</v>
      </c>
      <c r="M7854" s="8">
        <v>3300423.52</v>
      </c>
      <c r="N7854" s="8">
        <v>793733.75</v>
      </c>
    </row>
    <row r="7855" spans="1:14" x14ac:dyDescent="0.3">
      <c r="A7855" t="s">
        <v>9</v>
      </c>
      <c r="B7855" t="s">
        <v>204</v>
      </c>
      <c r="C7855" t="s">
        <v>57</v>
      </c>
      <c r="D7855" t="s">
        <v>3</v>
      </c>
      <c r="E7855" t="s">
        <v>8</v>
      </c>
      <c r="F7855" s="5">
        <v>42061</v>
      </c>
      <c r="G7855">
        <v>636907756</v>
      </c>
      <c r="H7855" s="5">
        <v>42095</v>
      </c>
      <c r="I7855">
        <v>4013</v>
      </c>
      <c r="J7855" s="8">
        <v>154.06</v>
      </c>
      <c r="K7855" s="8">
        <v>90.93</v>
      </c>
      <c r="L7855" s="8">
        <v>618242.78</v>
      </c>
      <c r="M7855" s="8">
        <v>364902.09</v>
      </c>
      <c r="N7855" s="8">
        <v>253340.69</v>
      </c>
    </row>
    <row r="7856" spans="1:14" x14ac:dyDescent="0.3">
      <c r="A7856" t="s">
        <v>12</v>
      </c>
      <c r="B7856" t="s">
        <v>127</v>
      </c>
      <c r="C7856" t="s">
        <v>22</v>
      </c>
      <c r="D7856" t="s">
        <v>3</v>
      </c>
      <c r="E7856" t="s">
        <v>15</v>
      </c>
      <c r="F7856" s="5">
        <v>44184</v>
      </c>
      <c r="G7856">
        <v>723061597</v>
      </c>
      <c r="H7856" s="5">
        <v>44194</v>
      </c>
      <c r="I7856">
        <v>8849</v>
      </c>
      <c r="J7856" s="8">
        <v>109.28</v>
      </c>
      <c r="K7856" s="8">
        <v>35.840000000000003</v>
      </c>
      <c r="L7856" s="8">
        <v>967018.72</v>
      </c>
      <c r="M7856" s="8">
        <v>317148.15999999997</v>
      </c>
      <c r="N7856" s="8">
        <v>649870.56000000006</v>
      </c>
    </row>
    <row r="7857" spans="1:14" x14ac:dyDescent="0.3">
      <c r="A7857" t="s">
        <v>9</v>
      </c>
      <c r="B7857" t="s">
        <v>122</v>
      </c>
      <c r="C7857" t="s">
        <v>6</v>
      </c>
      <c r="D7857" t="s">
        <v>3</v>
      </c>
      <c r="E7857" t="s">
        <v>15</v>
      </c>
      <c r="F7857" s="5">
        <v>44432</v>
      </c>
      <c r="G7857">
        <v>739740645</v>
      </c>
      <c r="H7857" s="5">
        <v>44440</v>
      </c>
      <c r="I7857">
        <v>4551</v>
      </c>
      <c r="J7857" s="8">
        <v>152.58000000000001</v>
      </c>
      <c r="K7857" s="8">
        <v>97.44</v>
      </c>
      <c r="L7857" s="8">
        <v>694391.58</v>
      </c>
      <c r="M7857" s="8">
        <v>443449.44</v>
      </c>
      <c r="N7857" s="8">
        <v>250942.14</v>
      </c>
    </row>
    <row r="7858" spans="1:14" x14ac:dyDescent="0.3">
      <c r="A7858" t="s">
        <v>9</v>
      </c>
      <c r="B7858" t="s">
        <v>10</v>
      </c>
      <c r="C7858" t="s">
        <v>14</v>
      </c>
      <c r="D7858" t="s">
        <v>3</v>
      </c>
      <c r="E7858" t="s">
        <v>23</v>
      </c>
      <c r="F7858" s="5">
        <v>43512</v>
      </c>
      <c r="G7858">
        <v>444806230</v>
      </c>
      <c r="H7858" s="5">
        <v>43556</v>
      </c>
      <c r="I7858">
        <v>6903</v>
      </c>
      <c r="J7858" s="8">
        <v>205.7</v>
      </c>
      <c r="K7858" s="8">
        <v>117.11</v>
      </c>
      <c r="L7858" s="8">
        <v>1419947.1</v>
      </c>
      <c r="M7858" s="8">
        <v>808410.33</v>
      </c>
      <c r="N7858" s="8">
        <v>611536.77</v>
      </c>
    </row>
    <row r="7859" spans="1:14" x14ac:dyDescent="0.3">
      <c r="A7859" t="s">
        <v>12</v>
      </c>
      <c r="B7859" t="s">
        <v>189</v>
      </c>
      <c r="C7859" t="s">
        <v>57</v>
      </c>
      <c r="D7859" t="s">
        <v>3</v>
      </c>
      <c r="E7859" t="s">
        <v>23</v>
      </c>
      <c r="F7859" s="5">
        <v>42603</v>
      </c>
      <c r="G7859">
        <v>566432178</v>
      </c>
      <c r="H7859" s="5">
        <v>42622</v>
      </c>
      <c r="I7859">
        <v>8724</v>
      </c>
      <c r="J7859" s="8">
        <v>154.06</v>
      </c>
      <c r="K7859" s="8">
        <v>90.93</v>
      </c>
      <c r="L7859" s="8">
        <v>1344019.44</v>
      </c>
      <c r="M7859" s="8">
        <v>793273.32</v>
      </c>
      <c r="N7859" s="8">
        <v>550746.12</v>
      </c>
    </row>
    <row r="7860" spans="1:14" x14ac:dyDescent="0.3">
      <c r="A7860" t="s">
        <v>9</v>
      </c>
      <c r="B7860" t="s">
        <v>179</v>
      </c>
      <c r="C7860" t="s">
        <v>2</v>
      </c>
      <c r="D7860" t="s">
        <v>3</v>
      </c>
      <c r="E7860" t="s">
        <v>23</v>
      </c>
      <c r="F7860" s="5">
        <v>43425</v>
      </c>
      <c r="G7860">
        <v>553104817</v>
      </c>
      <c r="H7860" s="5">
        <v>43427</v>
      </c>
      <c r="I7860">
        <v>4862</v>
      </c>
      <c r="J7860" s="8">
        <v>255.28</v>
      </c>
      <c r="K7860" s="8">
        <v>159.41999999999999</v>
      </c>
      <c r="L7860" s="8">
        <v>1241171.3600000001</v>
      </c>
      <c r="M7860" s="8">
        <v>775100.04</v>
      </c>
      <c r="N7860" s="8">
        <v>466071.32</v>
      </c>
    </row>
    <row r="7861" spans="1:14" x14ac:dyDescent="0.3">
      <c r="A7861" t="s">
        <v>0</v>
      </c>
      <c r="B7861" t="s">
        <v>143</v>
      </c>
      <c r="C7861" t="s">
        <v>22</v>
      </c>
      <c r="D7861" t="s">
        <v>7</v>
      </c>
      <c r="E7861" t="s">
        <v>8</v>
      </c>
      <c r="F7861" s="5">
        <v>43469</v>
      </c>
      <c r="G7861">
        <v>823622977</v>
      </c>
      <c r="H7861" s="5">
        <v>43518</v>
      </c>
      <c r="I7861">
        <v>7197</v>
      </c>
      <c r="J7861" s="8">
        <v>109.28</v>
      </c>
      <c r="K7861" s="8">
        <v>35.840000000000003</v>
      </c>
      <c r="L7861" s="8">
        <v>786488.16</v>
      </c>
      <c r="M7861" s="8">
        <v>257940.48000000001</v>
      </c>
      <c r="N7861" s="8">
        <v>528547.68000000005</v>
      </c>
    </row>
    <row r="7862" spans="1:14" x14ac:dyDescent="0.3">
      <c r="A7862" t="s">
        <v>9</v>
      </c>
      <c r="B7862" t="s">
        <v>91</v>
      </c>
      <c r="C7862" t="s">
        <v>6</v>
      </c>
      <c r="D7862" t="s">
        <v>3</v>
      </c>
      <c r="E7862" t="s">
        <v>4</v>
      </c>
      <c r="F7862" s="5">
        <v>42812</v>
      </c>
      <c r="G7862">
        <v>517097985</v>
      </c>
      <c r="H7862" s="5">
        <v>42839</v>
      </c>
      <c r="I7862">
        <v>9640</v>
      </c>
      <c r="J7862" s="8">
        <v>152.58000000000001</v>
      </c>
      <c r="K7862" s="8">
        <v>97.44</v>
      </c>
      <c r="L7862" s="8">
        <v>1470871.2</v>
      </c>
      <c r="M7862" s="8">
        <v>939321.6</v>
      </c>
      <c r="N7862" s="8">
        <v>531549.6</v>
      </c>
    </row>
    <row r="7863" spans="1:14" x14ac:dyDescent="0.3">
      <c r="A7863" t="s">
        <v>9</v>
      </c>
      <c r="B7863" t="s">
        <v>80</v>
      </c>
      <c r="C7863" t="s">
        <v>11</v>
      </c>
      <c r="D7863" t="s">
        <v>7</v>
      </c>
      <c r="E7863" t="s">
        <v>4</v>
      </c>
      <c r="F7863" s="5">
        <v>42304</v>
      </c>
      <c r="G7863">
        <v>642953670</v>
      </c>
      <c r="H7863" s="5">
        <v>42347</v>
      </c>
      <c r="I7863">
        <v>3134</v>
      </c>
      <c r="J7863" s="8">
        <v>47.45</v>
      </c>
      <c r="K7863" s="8">
        <v>31.79</v>
      </c>
      <c r="L7863" s="8">
        <v>148708.29999999999</v>
      </c>
      <c r="M7863" s="8">
        <v>99629.86</v>
      </c>
      <c r="N7863" s="8">
        <v>49078.44</v>
      </c>
    </row>
    <row r="7864" spans="1:14" x14ac:dyDescent="0.3">
      <c r="A7864" t="s">
        <v>12</v>
      </c>
      <c r="B7864" t="s">
        <v>180</v>
      </c>
      <c r="C7864" t="s">
        <v>11</v>
      </c>
      <c r="D7864" t="s">
        <v>3</v>
      </c>
      <c r="E7864" t="s">
        <v>4</v>
      </c>
      <c r="F7864" s="5">
        <v>43604</v>
      </c>
      <c r="G7864">
        <v>930926358</v>
      </c>
      <c r="H7864" s="5">
        <v>43620</v>
      </c>
      <c r="I7864">
        <v>651</v>
      </c>
      <c r="J7864" s="8">
        <v>47.45</v>
      </c>
      <c r="K7864" s="8">
        <v>31.79</v>
      </c>
      <c r="L7864" s="8">
        <v>30889.95</v>
      </c>
      <c r="M7864" s="8">
        <v>20695.29</v>
      </c>
      <c r="N7864" s="8">
        <v>10194.66</v>
      </c>
    </row>
    <row r="7865" spans="1:14" x14ac:dyDescent="0.3">
      <c r="A7865" t="s">
        <v>9</v>
      </c>
      <c r="B7865" t="s">
        <v>72</v>
      </c>
      <c r="C7865" t="s">
        <v>57</v>
      </c>
      <c r="D7865" t="s">
        <v>7</v>
      </c>
      <c r="E7865" t="s">
        <v>15</v>
      </c>
      <c r="F7865" s="5">
        <v>44459</v>
      </c>
      <c r="G7865">
        <v>281064879</v>
      </c>
      <c r="H7865" s="5">
        <v>44465</v>
      </c>
      <c r="I7865">
        <v>2199</v>
      </c>
      <c r="J7865" s="8">
        <v>154.06</v>
      </c>
      <c r="K7865" s="8">
        <v>90.93</v>
      </c>
      <c r="L7865" s="8">
        <v>338777.94</v>
      </c>
      <c r="M7865" s="8">
        <v>199955.07</v>
      </c>
      <c r="N7865" s="8">
        <v>138822.87</v>
      </c>
    </row>
    <row r="7866" spans="1:14" x14ac:dyDescent="0.3">
      <c r="A7866" t="s">
        <v>12</v>
      </c>
      <c r="B7866" t="s">
        <v>107</v>
      </c>
      <c r="C7866" t="s">
        <v>2</v>
      </c>
      <c r="D7866" t="s">
        <v>7</v>
      </c>
      <c r="E7866" t="s">
        <v>8</v>
      </c>
      <c r="F7866" s="5">
        <v>43729</v>
      </c>
      <c r="G7866">
        <v>813730561</v>
      </c>
      <c r="H7866" s="5">
        <v>43764</v>
      </c>
      <c r="I7866">
        <v>9811</v>
      </c>
      <c r="J7866" s="8">
        <v>255.28</v>
      </c>
      <c r="K7866" s="8">
        <v>159.41999999999999</v>
      </c>
      <c r="L7866" s="8">
        <v>2504552.08</v>
      </c>
      <c r="M7866" s="8">
        <v>1564069.62</v>
      </c>
      <c r="N7866" s="8">
        <v>940482.46</v>
      </c>
    </row>
    <row r="7867" spans="1:14" x14ac:dyDescent="0.3">
      <c r="A7867" t="s">
        <v>9</v>
      </c>
      <c r="B7867" t="s">
        <v>87</v>
      </c>
      <c r="C7867" t="s">
        <v>45</v>
      </c>
      <c r="D7867" t="s">
        <v>7</v>
      </c>
      <c r="E7867" t="s">
        <v>23</v>
      </c>
      <c r="F7867" s="5">
        <v>44555</v>
      </c>
      <c r="G7867">
        <v>219597232</v>
      </c>
      <c r="H7867" s="5">
        <v>44201</v>
      </c>
      <c r="I7867">
        <v>2556</v>
      </c>
      <c r="J7867" s="8">
        <v>9.33</v>
      </c>
      <c r="K7867" s="8">
        <v>6.92</v>
      </c>
      <c r="L7867" s="8">
        <v>23847.48</v>
      </c>
      <c r="M7867" s="8">
        <v>17687.52</v>
      </c>
      <c r="N7867" s="8">
        <v>6159.96</v>
      </c>
    </row>
    <row r="7868" spans="1:14" x14ac:dyDescent="0.3">
      <c r="A7868" t="s">
        <v>20</v>
      </c>
      <c r="B7868" t="s">
        <v>54</v>
      </c>
      <c r="C7868" t="s">
        <v>6</v>
      </c>
      <c r="D7868" t="s">
        <v>7</v>
      </c>
      <c r="E7868" t="s">
        <v>23</v>
      </c>
      <c r="F7868" s="5">
        <v>42116</v>
      </c>
      <c r="G7868">
        <v>309651219</v>
      </c>
      <c r="H7868" s="5">
        <v>42125</v>
      </c>
      <c r="I7868">
        <v>1532</v>
      </c>
      <c r="J7868" s="8">
        <v>152.58000000000001</v>
      </c>
      <c r="K7868" s="8">
        <v>97.44</v>
      </c>
      <c r="L7868" s="8">
        <v>233752.56</v>
      </c>
      <c r="M7868" s="8">
        <v>149278.07999999999</v>
      </c>
      <c r="N7868" s="8">
        <v>84474.48</v>
      </c>
    </row>
    <row r="7869" spans="1:14" x14ac:dyDescent="0.3">
      <c r="A7869" t="s">
        <v>9</v>
      </c>
      <c r="B7869" t="s">
        <v>92</v>
      </c>
      <c r="C7869" t="s">
        <v>6</v>
      </c>
      <c r="D7869" t="s">
        <v>7</v>
      </c>
      <c r="E7869" t="s">
        <v>4</v>
      </c>
      <c r="F7869" s="5">
        <v>43330</v>
      </c>
      <c r="G7869">
        <v>265191352</v>
      </c>
      <c r="H7869" s="5">
        <v>43369</v>
      </c>
      <c r="I7869">
        <v>4869</v>
      </c>
      <c r="J7869" s="8">
        <v>152.58000000000001</v>
      </c>
      <c r="K7869" s="8">
        <v>97.44</v>
      </c>
      <c r="L7869" s="8">
        <v>742912.02</v>
      </c>
      <c r="M7869" s="8">
        <v>474435.36</v>
      </c>
      <c r="N7869" s="8">
        <v>268476.65999999997</v>
      </c>
    </row>
    <row r="7870" spans="1:14" x14ac:dyDescent="0.3">
      <c r="A7870" t="s">
        <v>0</v>
      </c>
      <c r="B7870" t="s">
        <v>97</v>
      </c>
      <c r="C7870" t="s">
        <v>6</v>
      </c>
      <c r="D7870" t="s">
        <v>7</v>
      </c>
      <c r="E7870" t="s">
        <v>15</v>
      </c>
      <c r="F7870" s="5">
        <v>42770</v>
      </c>
      <c r="G7870">
        <v>687828958</v>
      </c>
      <c r="H7870" s="5">
        <v>42796</v>
      </c>
      <c r="I7870">
        <v>2728</v>
      </c>
      <c r="J7870" s="8">
        <v>152.58000000000001</v>
      </c>
      <c r="K7870" s="8">
        <v>97.44</v>
      </c>
      <c r="L7870" s="8">
        <v>416238.24</v>
      </c>
      <c r="M7870" s="8">
        <v>265816.32000000001</v>
      </c>
      <c r="N7870" s="8">
        <v>150421.92000000001</v>
      </c>
    </row>
    <row r="7871" spans="1:14" x14ac:dyDescent="0.3">
      <c r="A7871" t="s">
        <v>0</v>
      </c>
      <c r="B7871" t="s">
        <v>160</v>
      </c>
      <c r="C7871" t="s">
        <v>65</v>
      </c>
      <c r="D7871" t="s">
        <v>7</v>
      </c>
      <c r="E7871" t="s">
        <v>8</v>
      </c>
      <c r="F7871" s="5">
        <v>44559</v>
      </c>
      <c r="G7871">
        <v>449487864</v>
      </c>
      <c r="H7871" s="5">
        <v>44228</v>
      </c>
      <c r="I7871">
        <v>2303</v>
      </c>
      <c r="J7871" s="8">
        <v>668.27</v>
      </c>
      <c r="K7871" s="8">
        <v>502.54</v>
      </c>
      <c r="L7871" s="8">
        <v>1539025.81</v>
      </c>
      <c r="M7871" s="8">
        <v>1157349.6200000001</v>
      </c>
      <c r="N7871" s="8">
        <v>381676.19</v>
      </c>
    </row>
    <row r="7872" spans="1:14" x14ac:dyDescent="0.3">
      <c r="A7872" t="s">
        <v>20</v>
      </c>
      <c r="B7872" t="s">
        <v>120</v>
      </c>
      <c r="C7872" t="s">
        <v>2</v>
      </c>
      <c r="D7872" t="s">
        <v>3</v>
      </c>
      <c r="E7872" t="s">
        <v>15</v>
      </c>
      <c r="F7872" s="5">
        <v>43970</v>
      </c>
      <c r="G7872">
        <v>742404401</v>
      </c>
      <c r="H7872" s="5">
        <v>44009</v>
      </c>
      <c r="I7872">
        <v>2815</v>
      </c>
      <c r="J7872" s="8">
        <v>255.28</v>
      </c>
      <c r="K7872" s="8">
        <v>159.41999999999999</v>
      </c>
      <c r="L7872" s="8">
        <v>718613.2</v>
      </c>
      <c r="M7872" s="8">
        <v>448767.3</v>
      </c>
      <c r="N7872" s="8">
        <v>269845.90000000002</v>
      </c>
    </row>
    <row r="7873" spans="1:14" x14ac:dyDescent="0.3">
      <c r="A7873" t="s">
        <v>9</v>
      </c>
      <c r="B7873" t="s">
        <v>91</v>
      </c>
      <c r="C7873" t="s">
        <v>29</v>
      </c>
      <c r="D7873" t="s">
        <v>3</v>
      </c>
      <c r="E7873" t="s">
        <v>15</v>
      </c>
      <c r="F7873" s="5">
        <v>43632</v>
      </c>
      <c r="G7873">
        <v>129127395</v>
      </c>
      <c r="H7873" s="5">
        <v>43636</v>
      </c>
      <c r="I7873">
        <v>520</v>
      </c>
      <c r="J7873" s="8">
        <v>651.21</v>
      </c>
      <c r="K7873" s="8">
        <v>524.96</v>
      </c>
      <c r="L7873" s="8">
        <v>338629.2</v>
      </c>
      <c r="M7873" s="8">
        <v>272979.20000000001</v>
      </c>
      <c r="N7873" s="8">
        <v>65650</v>
      </c>
    </row>
    <row r="7874" spans="1:14" x14ac:dyDescent="0.3">
      <c r="A7874" t="s">
        <v>9</v>
      </c>
      <c r="B7874" t="s">
        <v>92</v>
      </c>
      <c r="C7874" t="s">
        <v>57</v>
      </c>
      <c r="D7874" t="s">
        <v>7</v>
      </c>
      <c r="E7874" t="s">
        <v>4</v>
      </c>
      <c r="F7874" s="5">
        <v>44372</v>
      </c>
      <c r="G7874">
        <v>392518174</v>
      </c>
      <c r="H7874" s="5">
        <v>44380</v>
      </c>
      <c r="I7874">
        <v>3705</v>
      </c>
      <c r="J7874" s="8">
        <v>154.06</v>
      </c>
      <c r="K7874" s="8">
        <v>90.93</v>
      </c>
      <c r="L7874" s="8">
        <v>570792.30000000005</v>
      </c>
      <c r="M7874" s="8">
        <v>336895.65</v>
      </c>
      <c r="N7874" s="8">
        <v>233896.65</v>
      </c>
    </row>
    <row r="7875" spans="1:14" x14ac:dyDescent="0.3">
      <c r="A7875" t="s">
        <v>17</v>
      </c>
      <c r="B7875" t="s">
        <v>176</v>
      </c>
      <c r="C7875" t="s">
        <v>57</v>
      </c>
      <c r="D7875" t="s">
        <v>3</v>
      </c>
      <c r="E7875" t="s">
        <v>23</v>
      </c>
      <c r="F7875" s="5">
        <v>42056</v>
      </c>
      <c r="G7875">
        <v>685750567</v>
      </c>
      <c r="H7875" s="5">
        <v>42074</v>
      </c>
      <c r="I7875">
        <v>7687</v>
      </c>
      <c r="J7875" s="8">
        <v>154.06</v>
      </c>
      <c r="K7875" s="8">
        <v>90.93</v>
      </c>
      <c r="L7875" s="8">
        <v>1184259.22</v>
      </c>
      <c r="M7875" s="8">
        <v>698978.91</v>
      </c>
      <c r="N7875" s="8">
        <v>485280.31</v>
      </c>
    </row>
    <row r="7876" spans="1:14" x14ac:dyDescent="0.3">
      <c r="A7876" t="s">
        <v>0</v>
      </c>
      <c r="B7876" t="s">
        <v>50</v>
      </c>
      <c r="C7876" t="s">
        <v>19</v>
      </c>
      <c r="D7876" t="s">
        <v>7</v>
      </c>
      <c r="E7876" t="s">
        <v>15</v>
      </c>
      <c r="F7876" s="5">
        <v>44368</v>
      </c>
      <c r="G7876">
        <v>682310903</v>
      </c>
      <c r="H7876" s="5">
        <v>44380</v>
      </c>
      <c r="I7876">
        <v>9813</v>
      </c>
      <c r="J7876" s="8">
        <v>81.73</v>
      </c>
      <c r="K7876" s="8">
        <v>56.67</v>
      </c>
      <c r="L7876" s="8">
        <v>802016.49</v>
      </c>
      <c r="M7876" s="8">
        <v>556102.71</v>
      </c>
      <c r="N7876" s="8">
        <v>245913.78</v>
      </c>
    </row>
    <row r="7877" spans="1:14" x14ac:dyDescent="0.3">
      <c r="A7877" t="s">
        <v>9</v>
      </c>
      <c r="B7877" t="s">
        <v>155</v>
      </c>
      <c r="C7877" t="s">
        <v>29</v>
      </c>
      <c r="D7877" t="s">
        <v>3</v>
      </c>
      <c r="E7877" t="s">
        <v>8</v>
      </c>
      <c r="F7877" s="5">
        <v>42029</v>
      </c>
      <c r="G7877">
        <v>125998008</v>
      </c>
      <c r="H7877" s="5">
        <v>42038</v>
      </c>
      <c r="I7877">
        <v>4465</v>
      </c>
      <c r="J7877" s="8">
        <v>651.21</v>
      </c>
      <c r="K7877" s="8">
        <v>524.96</v>
      </c>
      <c r="L7877" s="8">
        <v>2907652.65</v>
      </c>
      <c r="M7877" s="8">
        <v>2343946.4</v>
      </c>
      <c r="N7877" s="8">
        <v>563706.25</v>
      </c>
    </row>
    <row r="7878" spans="1:14" x14ac:dyDescent="0.3">
      <c r="A7878" t="s">
        <v>17</v>
      </c>
      <c r="B7878" t="s">
        <v>85</v>
      </c>
      <c r="C7878" t="s">
        <v>2</v>
      </c>
      <c r="D7878" t="s">
        <v>3</v>
      </c>
      <c r="E7878" t="s">
        <v>4</v>
      </c>
      <c r="F7878" s="5">
        <v>44310</v>
      </c>
      <c r="G7878">
        <v>180923211</v>
      </c>
      <c r="H7878" s="5">
        <v>44349</v>
      </c>
      <c r="I7878">
        <v>8054</v>
      </c>
      <c r="J7878" s="8">
        <v>255.28</v>
      </c>
      <c r="K7878" s="8">
        <v>159.41999999999999</v>
      </c>
      <c r="L7878" s="8">
        <v>2056025.12</v>
      </c>
      <c r="M7878" s="8">
        <v>1283968.68</v>
      </c>
      <c r="N7878" s="8">
        <v>772056.44</v>
      </c>
    </row>
    <row r="7879" spans="1:14" x14ac:dyDescent="0.3">
      <c r="A7879" t="s">
        <v>12</v>
      </c>
      <c r="B7879" t="s">
        <v>67</v>
      </c>
      <c r="C7879" t="s">
        <v>36</v>
      </c>
      <c r="D7879" t="s">
        <v>3</v>
      </c>
      <c r="E7879" t="s">
        <v>4</v>
      </c>
      <c r="F7879" s="5">
        <v>43518</v>
      </c>
      <c r="G7879">
        <v>281510341</v>
      </c>
      <c r="H7879" s="5">
        <v>43540</v>
      </c>
      <c r="I7879">
        <v>4020</v>
      </c>
      <c r="J7879" s="8">
        <v>421.89</v>
      </c>
      <c r="K7879" s="8">
        <v>364.69</v>
      </c>
      <c r="L7879" s="8">
        <v>1695997.8</v>
      </c>
      <c r="M7879" s="8">
        <v>1466053.8</v>
      </c>
      <c r="N7879" s="8">
        <v>229944</v>
      </c>
    </row>
    <row r="7880" spans="1:14" x14ac:dyDescent="0.3">
      <c r="A7880" t="s">
        <v>17</v>
      </c>
      <c r="B7880" t="s">
        <v>119</v>
      </c>
      <c r="C7880" t="s">
        <v>22</v>
      </c>
      <c r="D7880" t="s">
        <v>7</v>
      </c>
      <c r="E7880" t="s">
        <v>15</v>
      </c>
      <c r="F7880" s="5">
        <v>44511</v>
      </c>
      <c r="G7880">
        <v>382495725</v>
      </c>
      <c r="H7880" s="5">
        <v>44551</v>
      </c>
      <c r="I7880">
        <v>7840</v>
      </c>
      <c r="J7880" s="8">
        <v>109.28</v>
      </c>
      <c r="K7880" s="8">
        <v>35.840000000000003</v>
      </c>
      <c r="L7880" s="8">
        <v>856755.19999999995</v>
      </c>
      <c r="M7880" s="8">
        <v>280985.59999999998</v>
      </c>
      <c r="N7880" s="8">
        <v>575769.59999999998</v>
      </c>
    </row>
    <row r="7881" spans="1:14" x14ac:dyDescent="0.3">
      <c r="A7881" t="s">
        <v>17</v>
      </c>
      <c r="B7881" t="s">
        <v>59</v>
      </c>
      <c r="C7881" t="s">
        <v>2</v>
      </c>
      <c r="D7881" t="s">
        <v>3</v>
      </c>
      <c r="E7881" t="s">
        <v>15</v>
      </c>
      <c r="F7881" s="5">
        <v>44262</v>
      </c>
      <c r="G7881">
        <v>508928191</v>
      </c>
      <c r="H7881" s="5">
        <v>44274</v>
      </c>
      <c r="I7881">
        <v>2016</v>
      </c>
      <c r="J7881" s="8">
        <v>255.28</v>
      </c>
      <c r="K7881" s="8">
        <v>159.41999999999999</v>
      </c>
      <c r="L7881" s="8">
        <v>514644.47999999998</v>
      </c>
      <c r="M7881" s="8">
        <v>321390.71999999997</v>
      </c>
      <c r="N7881" s="8">
        <v>193253.76000000001</v>
      </c>
    </row>
    <row r="7882" spans="1:14" x14ac:dyDescent="0.3">
      <c r="A7882" t="s">
        <v>12</v>
      </c>
      <c r="B7882" t="s">
        <v>107</v>
      </c>
      <c r="C7882" t="s">
        <v>6</v>
      </c>
      <c r="D7882" t="s">
        <v>3</v>
      </c>
      <c r="E7882" t="s">
        <v>4</v>
      </c>
      <c r="F7882" s="5">
        <v>42324</v>
      </c>
      <c r="G7882">
        <v>306169068</v>
      </c>
      <c r="H7882" s="5">
        <v>42350</v>
      </c>
      <c r="I7882">
        <v>1086</v>
      </c>
      <c r="J7882" s="8">
        <v>152.58000000000001</v>
      </c>
      <c r="K7882" s="8">
        <v>97.44</v>
      </c>
      <c r="L7882" s="8">
        <v>165701.88</v>
      </c>
      <c r="M7882" s="8">
        <v>105819.84</v>
      </c>
      <c r="N7882" s="8">
        <v>59882.04</v>
      </c>
    </row>
    <row r="7883" spans="1:14" x14ac:dyDescent="0.3">
      <c r="A7883" t="s">
        <v>0</v>
      </c>
      <c r="B7883" t="s">
        <v>5</v>
      </c>
      <c r="C7883" t="s">
        <v>45</v>
      </c>
      <c r="D7883" t="s">
        <v>3</v>
      </c>
      <c r="E7883" t="s">
        <v>4</v>
      </c>
      <c r="F7883" s="5">
        <v>44147</v>
      </c>
      <c r="G7883">
        <v>389892184</v>
      </c>
      <c r="H7883" s="5">
        <v>44149</v>
      </c>
      <c r="I7883">
        <v>6616</v>
      </c>
      <c r="J7883" s="8">
        <v>9.33</v>
      </c>
      <c r="K7883" s="8">
        <v>6.92</v>
      </c>
      <c r="L7883" s="8">
        <v>61727.28</v>
      </c>
      <c r="M7883" s="8">
        <v>45782.720000000001</v>
      </c>
      <c r="N7883" s="8">
        <v>15944.56</v>
      </c>
    </row>
    <row r="7884" spans="1:14" x14ac:dyDescent="0.3">
      <c r="A7884" t="s">
        <v>17</v>
      </c>
      <c r="B7884" t="s">
        <v>25</v>
      </c>
      <c r="C7884" t="s">
        <v>6</v>
      </c>
      <c r="D7884" t="s">
        <v>7</v>
      </c>
      <c r="E7884" t="s">
        <v>23</v>
      </c>
      <c r="F7884" s="5">
        <v>44140</v>
      </c>
      <c r="G7884">
        <v>996083867</v>
      </c>
      <c r="H7884" s="5">
        <v>44166</v>
      </c>
      <c r="I7884">
        <v>2206</v>
      </c>
      <c r="J7884" s="8">
        <v>152.58000000000001</v>
      </c>
      <c r="K7884" s="8">
        <v>97.44</v>
      </c>
      <c r="L7884" s="8">
        <v>336591.48</v>
      </c>
      <c r="M7884" s="8">
        <v>214952.64</v>
      </c>
      <c r="N7884" s="8">
        <v>121638.84</v>
      </c>
    </row>
    <row r="7885" spans="1:14" x14ac:dyDescent="0.3">
      <c r="A7885" t="s">
        <v>20</v>
      </c>
      <c r="B7885" t="s">
        <v>71</v>
      </c>
      <c r="C7885" t="s">
        <v>57</v>
      </c>
      <c r="D7885" t="s">
        <v>7</v>
      </c>
      <c r="E7885" t="s">
        <v>8</v>
      </c>
      <c r="F7885" s="5">
        <v>42452</v>
      </c>
      <c r="G7885">
        <v>631042945</v>
      </c>
      <c r="H7885" s="5">
        <v>42474</v>
      </c>
      <c r="I7885">
        <v>8485</v>
      </c>
      <c r="J7885" s="8">
        <v>154.06</v>
      </c>
      <c r="K7885" s="8">
        <v>90.93</v>
      </c>
      <c r="L7885" s="8">
        <v>1307199.1000000001</v>
      </c>
      <c r="M7885" s="8">
        <v>771541.05</v>
      </c>
      <c r="N7885" s="8">
        <v>535658.05000000005</v>
      </c>
    </row>
    <row r="7886" spans="1:14" x14ac:dyDescent="0.3">
      <c r="A7886" t="s">
        <v>9</v>
      </c>
      <c r="B7886" t="s">
        <v>106</v>
      </c>
      <c r="C7886" t="s">
        <v>45</v>
      </c>
      <c r="D7886" t="s">
        <v>3</v>
      </c>
      <c r="E7886" t="s">
        <v>8</v>
      </c>
      <c r="F7886" s="5">
        <v>42695</v>
      </c>
      <c r="G7886">
        <v>121380746</v>
      </c>
      <c r="H7886" s="5">
        <v>42722</v>
      </c>
      <c r="I7886">
        <v>8115</v>
      </c>
      <c r="J7886" s="8">
        <v>9.33</v>
      </c>
      <c r="K7886" s="8">
        <v>6.92</v>
      </c>
      <c r="L7886" s="8">
        <v>75712.95</v>
      </c>
      <c r="M7886" s="8">
        <v>56155.8</v>
      </c>
      <c r="N7886" s="8">
        <v>19557.150000000001</v>
      </c>
    </row>
    <row r="7887" spans="1:14" x14ac:dyDescent="0.3">
      <c r="A7887" t="s">
        <v>17</v>
      </c>
      <c r="B7887" t="s">
        <v>131</v>
      </c>
      <c r="C7887" t="s">
        <v>2</v>
      </c>
      <c r="D7887" t="s">
        <v>7</v>
      </c>
      <c r="E7887" t="s">
        <v>4</v>
      </c>
      <c r="F7887" s="5">
        <v>43682</v>
      </c>
      <c r="G7887">
        <v>364021098</v>
      </c>
      <c r="H7887" s="5">
        <v>43699</v>
      </c>
      <c r="I7887">
        <v>787</v>
      </c>
      <c r="J7887" s="8">
        <v>255.28</v>
      </c>
      <c r="K7887" s="8">
        <v>159.41999999999999</v>
      </c>
      <c r="L7887" s="8">
        <v>200905.36</v>
      </c>
      <c r="M7887" s="8">
        <v>125463.54</v>
      </c>
      <c r="N7887" s="8">
        <v>75441.820000000007</v>
      </c>
    </row>
    <row r="7888" spans="1:14" x14ac:dyDescent="0.3">
      <c r="A7888" t="s">
        <v>9</v>
      </c>
      <c r="B7888" t="s">
        <v>79</v>
      </c>
      <c r="C7888" t="s">
        <v>2</v>
      </c>
      <c r="D7888" t="s">
        <v>3</v>
      </c>
      <c r="E7888" t="s">
        <v>4</v>
      </c>
      <c r="F7888" s="5">
        <v>43727</v>
      </c>
      <c r="G7888">
        <v>976200330</v>
      </c>
      <c r="H7888" s="5">
        <v>43758</v>
      </c>
      <c r="I7888">
        <v>8226</v>
      </c>
      <c r="J7888" s="8">
        <v>255.28</v>
      </c>
      <c r="K7888" s="8">
        <v>159.41999999999999</v>
      </c>
      <c r="L7888" s="8">
        <v>2099933.2799999998</v>
      </c>
      <c r="M7888" s="8">
        <v>1311388.92</v>
      </c>
      <c r="N7888" s="8">
        <v>788544.36</v>
      </c>
    </row>
    <row r="7889" spans="1:14" x14ac:dyDescent="0.3">
      <c r="A7889" t="s">
        <v>9</v>
      </c>
      <c r="B7889" t="s">
        <v>84</v>
      </c>
      <c r="C7889" t="s">
        <v>22</v>
      </c>
      <c r="D7889" t="s">
        <v>7</v>
      </c>
      <c r="E7889" t="s">
        <v>4</v>
      </c>
      <c r="F7889" s="5">
        <v>43228</v>
      </c>
      <c r="G7889">
        <v>745467269</v>
      </c>
      <c r="H7889" s="5">
        <v>43274</v>
      </c>
      <c r="I7889">
        <v>9186</v>
      </c>
      <c r="J7889" s="8">
        <v>109.28</v>
      </c>
      <c r="K7889" s="8">
        <v>35.840000000000003</v>
      </c>
      <c r="L7889" s="8">
        <v>1003846.08</v>
      </c>
      <c r="M7889" s="8">
        <v>329226.23999999999</v>
      </c>
      <c r="N7889" s="8">
        <v>674619.84</v>
      </c>
    </row>
    <row r="7890" spans="1:14" x14ac:dyDescent="0.3">
      <c r="A7890" t="s">
        <v>9</v>
      </c>
      <c r="B7890" t="s">
        <v>95</v>
      </c>
      <c r="C7890" t="s">
        <v>45</v>
      </c>
      <c r="D7890" t="s">
        <v>7</v>
      </c>
      <c r="E7890" t="s">
        <v>4</v>
      </c>
      <c r="F7890" s="5">
        <v>43702</v>
      </c>
      <c r="G7890">
        <v>779683244</v>
      </c>
      <c r="H7890" s="5">
        <v>43702</v>
      </c>
      <c r="I7890">
        <v>4453</v>
      </c>
      <c r="J7890" s="8">
        <v>9.33</v>
      </c>
      <c r="K7890" s="8">
        <v>6.92</v>
      </c>
      <c r="L7890" s="8">
        <v>41546.49</v>
      </c>
      <c r="M7890" s="8">
        <v>30814.76</v>
      </c>
      <c r="N7890" s="8">
        <v>10731.73</v>
      </c>
    </row>
    <row r="7891" spans="1:14" x14ac:dyDescent="0.3">
      <c r="A7891" t="s">
        <v>17</v>
      </c>
      <c r="B7891" t="s">
        <v>30</v>
      </c>
      <c r="C7891" t="s">
        <v>6</v>
      </c>
      <c r="D7891" t="s">
        <v>3</v>
      </c>
      <c r="E7891" t="s">
        <v>8</v>
      </c>
      <c r="F7891" s="5">
        <v>43327</v>
      </c>
      <c r="G7891">
        <v>457022082</v>
      </c>
      <c r="H7891" s="5">
        <v>43353</v>
      </c>
      <c r="I7891">
        <v>1845</v>
      </c>
      <c r="J7891" s="8">
        <v>152.58000000000001</v>
      </c>
      <c r="K7891" s="8">
        <v>97.44</v>
      </c>
      <c r="L7891" s="8">
        <v>281510.09999999998</v>
      </c>
      <c r="M7891" s="8">
        <v>179776.8</v>
      </c>
      <c r="N7891" s="8">
        <v>101733.3</v>
      </c>
    </row>
    <row r="7892" spans="1:14" x14ac:dyDescent="0.3">
      <c r="A7892" t="s">
        <v>9</v>
      </c>
      <c r="B7892" t="s">
        <v>55</v>
      </c>
      <c r="C7892" t="s">
        <v>36</v>
      </c>
      <c r="D7892" t="s">
        <v>7</v>
      </c>
      <c r="E7892" t="s">
        <v>4</v>
      </c>
      <c r="F7892" s="5">
        <v>43742</v>
      </c>
      <c r="G7892">
        <v>575970113</v>
      </c>
      <c r="H7892" s="5">
        <v>43754</v>
      </c>
      <c r="I7892">
        <v>1211</v>
      </c>
      <c r="J7892" s="8">
        <v>421.89</v>
      </c>
      <c r="K7892" s="8">
        <v>364.69</v>
      </c>
      <c r="L7892" s="8">
        <v>510908.79</v>
      </c>
      <c r="M7892" s="8">
        <v>441639.59</v>
      </c>
      <c r="N7892" s="8">
        <v>69269.2</v>
      </c>
    </row>
    <row r="7893" spans="1:14" x14ac:dyDescent="0.3">
      <c r="A7893" t="s">
        <v>12</v>
      </c>
      <c r="B7893" t="s">
        <v>169</v>
      </c>
      <c r="C7893" t="s">
        <v>57</v>
      </c>
      <c r="D7893" t="s">
        <v>3</v>
      </c>
      <c r="E7893" t="s">
        <v>23</v>
      </c>
      <c r="F7893" s="5">
        <v>43984</v>
      </c>
      <c r="G7893">
        <v>205326163</v>
      </c>
      <c r="H7893" s="5">
        <v>44024</v>
      </c>
      <c r="I7893">
        <v>9429</v>
      </c>
      <c r="J7893" s="8">
        <v>154.06</v>
      </c>
      <c r="K7893" s="8">
        <v>90.93</v>
      </c>
      <c r="L7893" s="8">
        <v>1452631.74</v>
      </c>
      <c r="M7893" s="8">
        <v>857378.97</v>
      </c>
      <c r="N7893" s="8">
        <v>595252.77</v>
      </c>
    </row>
    <row r="7894" spans="1:14" x14ac:dyDescent="0.3">
      <c r="A7894" t="s">
        <v>0</v>
      </c>
      <c r="B7894" t="s">
        <v>101</v>
      </c>
      <c r="C7894" t="s">
        <v>31</v>
      </c>
      <c r="D7894" t="s">
        <v>7</v>
      </c>
      <c r="E7894" t="s">
        <v>4</v>
      </c>
      <c r="F7894" s="5">
        <v>43470</v>
      </c>
      <c r="G7894">
        <v>734201562</v>
      </c>
      <c r="H7894" s="5">
        <v>43473</v>
      </c>
      <c r="I7894">
        <v>5413</v>
      </c>
      <c r="J7894" s="8">
        <v>437.2</v>
      </c>
      <c r="K7894" s="8">
        <v>263.33</v>
      </c>
      <c r="L7894" s="8">
        <v>2366563.6</v>
      </c>
      <c r="M7894" s="8">
        <v>1425405.29</v>
      </c>
      <c r="N7894" s="8">
        <v>941158.31</v>
      </c>
    </row>
    <row r="7895" spans="1:14" x14ac:dyDescent="0.3">
      <c r="A7895" t="s">
        <v>12</v>
      </c>
      <c r="B7895" t="s">
        <v>108</v>
      </c>
      <c r="C7895" t="s">
        <v>2</v>
      </c>
      <c r="D7895" t="s">
        <v>7</v>
      </c>
      <c r="E7895" t="s">
        <v>8</v>
      </c>
      <c r="F7895" s="5">
        <v>42090</v>
      </c>
      <c r="G7895">
        <v>922020137</v>
      </c>
      <c r="H7895" s="5">
        <v>42124</v>
      </c>
      <c r="I7895">
        <v>5103</v>
      </c>
      <c r="J7895" s="8">
        <v>255.28</v>
      </c>
      <c r="K7895" s="8">
        <v>159.41999999999999</v>
      </c>
      <c r="L7895" s="8">
        <v>1302693.8400000001</v>
      </c>
      <c r="M7895" s="8">
        <v>813520.26</v>
      </c>
      <c r="N7895" s="8">
        <v>489173.58</v>
      </c>
    </row>
    <row r="7896" spans="1:14" x14ac:dyDescent="0.3">
      <c r="A7896" t="s">
        <v>9</v>
      </c>
      <c r="B7896" t="s">
        <v>38</v>
      </c>
      <c r="C7896" t="s">
        <v>36</v>
      </c>
      <c r="D7896" t="s">
        <v>7</v>
      </c>
      <c r="E7896" t="s">
        <v>23</v>
      </c>
      <c r="F7896" s="5">
        <v>43928</v>
      </c>
      <c r="G7896">
        <v>948518216</v>
      </c>
      <c r="H7896" s="5">
        <v>43955</v>
      </c>
      <c r="I7896">
        <v>6473</v>
      </c>
      <c r="J7896" s="8">
        <v>421.89</v>
      </c>
      <c r="K7896" s="8">
        <v>364.69</v>
      </c>
      <c r="L7896" s="8">
        <v>2730893.97</v>
      </c>
      <c r="M7896" s="8">
        <v>2360638.37</v>
      </c>
      <c r="N7896" s="8">
        <v>370255.6</v>
      </c>
    </row>
    <row r="7897" spans="1:14" x14ac:dyDescent="0.3">
      <c r="A7897" t="s">
        <v>9</v>
      </c>
      <c r="B7897" t="s">
        <v>66</v>
      </c>
      <c r="C7897" t="s">
        <v>29</v>
      </c>
      <c r="D7897" t="s">
        <v>7</v>
      </c>
      <c r="E7897" t="s">
        <v>15</v>
      </c>
      <c r="F7897" s="5">
        <v>42842</v>
      </c>
      <c r="G7897">
        <v>163744628</v>
      </c>
      <c r="H7897" s="5">
        <v>42856</v>
      </c>
      <c r="I7897">
        <v>4529</v>
      </c>
      <c r="J7897" s="8">
        <v>651.21</v>
      </c>
      <c r="K7897" s="8">
        <v>524.96</v>
      </c>
      <c r="L7897" s="8">
        <v>2949330.09</v>
      </c>
      <c r="M7897" s="8">
        <v>2377543.84</v>
      </c>
      <c r="N7897" s="8">
        <v>571786.25</v>
      </c>
    </row>
    <row r="7898" spans="1:14" x14ac:dyDescent="0.3">
      <c r="A7898" t="s">
        <v>17</v>
      </c>
      <c r="B7898" t="s">
        <v>131</v>
      </c>
      <c r="C7898" t="s">
        <v>45</v>
      </c>
      <c r="D7898" t="s">
        <v>7</v>
      </c>
      <c r="E7898" t="s">
        <v>15</v>
      </c>
      <c r="F7898" s="5">
        <v>43199</v>
      </c>
      <c r="G7898">
        <v>238060700</v>
      </c>
      <c r="H7898" s="5">
        <v>43244</v>
      </c>
      <c r="I7898">
        <v>6306</v>
      </c>
      <c r="J7898" s="8">
        <v>9.33</v>
      </c>
      <c r="K7898" s="8">
        <v>6.92</v>
      </c>
      <c r="L7898" s="8">
        <v>58834.98</v>
      </c>
      <c r="M7898" s="8">
        <v>43637.52</v>
      </c>
      <c r="N7898" s="8">
        <v>15197.46</v>
      </c>
    </row>
    <row r="7899" spans="1:14" x14ac:dyDescent="0.3">
      <c r="A7899" t="s">
        <v>17</v>
      </c>
      <c r="B7899" t="s">
        <v>53</v>
      </c>
      <c r="C7899" t="s">
        <v>22</v>
      </c>
      <c r="D7899" t="s">
        <v>7</v>
      </c>
      <c r="E7899" t="s">
        <v>4</v>
      </c>
      <c r="F7899" s="5">
        <v>43365</v>
      </c>
      <c r="G7899">
        <v>212140262</v>
      </c>
      <c r="H7899" s="5">
        <v>43365</v>
      </c>
      <c r="I7899">
        <v>5872</v>
      </c>
      <c r="J7899" s="8">
        <v>109.28</v>
      </c>
      <c r="K7899" s="8">
        <v>35.840000000000003</v>
      </c>
      <c r="L7899" s="8">
        <v>641692.16000000003</v>
      </c>
      <c r="M7899" s="8">
        <v>210452.48000000001</v>
      </c>
      <c r="N7899" s="8">
        <v>431239.67999999999</v>
      </c>
    </row>
    <row r="7900" spans="1:14" x14ac:dyDescent="0.3">
      <c r="A7900" t="s">
        <v>9</v>
      </c>
      <c r="B7900" t="s">
        <v>87</v>
      </c>
      <c r="C7900" t="s">
        <v>45</v>
      </c>
      <c r="D7900" t="s">
        <v>7</v>
      </c>
      <c r="E7900" t="s">
        <v>8</v>
      </c>
      <c r="F7900" s="5">
        <v>42406</v>
      </c>
      <c r="G7900">
        <v>546969640</v>
      </c>
      <c r="H7900" s="5">
        <v>42439</v>
      </c>
      <c r="I7900">
        <v>9326</v>
      </c>
      <c r="J7900" s="8">
        <v>9.33</v>
      </c>
      <c r="K7900" s="8">
        <v>6.92</v>
      </c>
      <c r="L7900" s="8">
        <v>87011.58</v>
      </c>
      <c r="M7900" s="8">
        <v>64535.92</v>
      </c>
      <c r="N7900" s="8">
        <v>22475.66</v>
      </c>
    </row>
    <row r="7901" spans="1:14" x14ac:dyDescent="0.3">
      <c r="A7901" t="s">
        <v>39</v>
      </c>
      <c r="B7901" t="s">
        <v>196</v>
      </c>
      <c r="C7901" t="s">
        <v>31</v>
      </c>
      <c r="D7901" t="s">
        <v>3</v>
      </c>
      <c r="E7901" t="s">
        <v>4</v>
      </c>
      <c r="F7901" s="5">
        <v>43508</v>
      </c>
      <c r="G7901">
        <v>873847663</v>
      </c>
      <c r="H7901" s="5">
        <v>43534</v>
      </c>
      <c r="I7901">
        <v>9797</v>
      </c>
      <c r="J7901" s="8">
        <v>437.2</v>
      </c>
      <c r="K7901" s="8">
        <v>263.33</v>
      </c>
      <c r="L7901" s="8">
        <v>4283248.4000000004</v>
      </c>
      <c r="M7901" s="8">
        <v>2579844.0099999998</v>
      </c>
      <c r="N7901" s="8">
        <v>1703404.39</v>
      </c>
    </row>
    <row r="7902" spans="1:14" x14ac:dyDescent="0.3">
      <c r="A7902" t="s">
        <v>20</v>
      </c>
      <c r="B7902" t="s">
        <v>71</v>
      </c>
      <c r="C7902" t="s">
        <v>65</v>
      </c>
      <c r="D7902" t="s">
        <v>3</v>
      </c>
      <c r="E7902" t="s">
        <v>4</v>
      </c>
      <c r="F7902" s="5">
        <v>42631</v>
      </c>
      <c r="G7902">
        <v>444385659</v>
      </c>
      <c r="H7902" s="5">
        <v>42661</v>
      </c>
      <c r="I7902">
        <v>2447</v>
      </c>
      <c r="J7902" s="8">
        <v>668.27</v>
      </c>
      <c r="K7902" s="8">
        <v>502.54</v>
      </c>
      <c r="L7902" s="8">
        <v>1635256.69</v>
      </c>
      <c r="M7902" s="8">
        <v>1229715.3799999999</v>
      </c>
      <c r="N7902" s="8">
        <v>405541.31</v>
      </c>
    </row>
    <row r="7903" spans="1:14" x14ac:dyDescent="0.3">
      <c r="A7903" t="s">
        <v>12</v>
      </c>
      <c r="B7903" t="s">
        <v>189</v>
      </c>
      <c r="C7903" t="s">
        <v>45</v>
      </c>
      <c r="D7903" t="s">
        <v>3</v>
      </c>
      <c r="E7903" t="s">
        <v>4</v>
      </c>
      <c r="F7903" s="5">
        <v>43971</v>
      </c>
      <c r="G7903">
        <v>380507457</v>
      </c>
      <c r="H7903" s="5">
        <v>44005</v>
      </c>
      <c r="I7903">
        <v>9467</v>
      </c>
      <c r="J7903" s="8">
        <v>9.33</v>
      </c>
      <c r="K7903" s="8">
        <v>6.92</v>
      </c>
      <c r="L7903" s="8">
        <v>88327.11</v>
      </c>
      <c r="M7903" s="8">
        <v>65511.64</v>
      </c>
      <c r="N7903" s="8">
        <v>22815.47</v>
      </c>
    </row>
    <row r="7904" spans="1:14" x14ac:dyDescent="0.3">
      <c r="A7904" t="s">
        <v>9</v>
      </c>
      <c r="B7904" t="s">
        <v>156</v>
      </c>
      <c r="C7904" t="s">
        <v>11</v>
      </c>
      <c r="D7904" t="s">
        <v>7</v>
      </c>
      <c r="E7904" t="s">
        <v>4</v>
      </c>
      <c r="F7904" s="5">
        <v>42726</v>
      </c>
      <c r="G7904">
        <v>524449384</v>
      </c>
      <c r="H7904" s="5">
        <v>42764</v>
      </c>
      <c r="I7904">
        <v>5082</v>
      </c>
      <c r="J7904" s="8">
        <v>47.45</v>
      </c>
      <c r="K7904" s="8">
        <v>31.79</v>
      </c>
      <c r="L7904" s="8">
        <v>241140.9</v>
      </c>
      <c r="M7904" s="8">
        <v>161556.78</v>
      </c>
      <c r="N7904" s="8">
        <v>79584.12</v>
      </c>
    </row>
    <row r="7905" spans="1:14" x14ac:dyDescent="0.3">
      <c r="A7905" t="s">
        <v>12</v>
      </c>
      <c r="B7905" t="s">
        <v>16</v>
      </c>
      <c r="C7905" t="s">
        <v>22</v>
      </c>
      <c r="D7905" t="s">
        <v>7</v>
      </c>
      <c r="E7905" t="s">
        <v>15</v>
      </c>
      <c r="F7905" s="5">
        <v>43220</v>
      </c>
      <c r="G7905">
        <v>788760268</v>
      </c>
      <c r="H7905" s="5">
        <v>43252</v>
      </c>
      <c r="I7905">
        <v>546</v>
      </c>
      <c r="J7905" s="8">
        <v>109.28</v>
      </c>
      <c r="K7905" s="8">
        <v>35.840000000000003</v>
      </c>
      <c r="L7905" s="8">
        <v>59666.879999999997</v>
      </c>
      <c r="M7905" s="8">
        <v>19568.64</v>
      </c>
      <c r="N7905" s="8">
        <v>40098.239999999998</v>
      </c>
    </row>
    <row r="7906" spans="1:14" x14ac:dyDescent="0.3">
      <c r="A7906" t="s">
        <v>9</v>
      </c>
      <c r="B7906" t="s">
        <v>165</v>
      </c>
      <c r="C7906" t="s">
        <v>65</v>
      </c>
      <c r="D7906" t="s">
        <v>7</v>
      </c>
      <c r="E7906" t="s">
        <v>4</v>
      </c>
      <c r="F7906" s="5">
        <v>43853</v>
      </c>
      <c r="G7906">
        <v>706301438</v>
      </c>
      <c r="H7906" s="5">
        <v>43872</v>
      </c>
      <c r="I7906">
        <v>9146</v>
      </c>
      <c r="J7906" s="8">
        <v>668.27</v>
      </c>
      <c r="K7906" s="8">
        <v>502.54</v>
      </c>
      <c r="L7906" s="8">
        <v>6111997.4199999999</v>
      </c>
      <c r="M7906" s="8">
        <v>4596230.84</v>
      </c>
      <c r="N7906" s="8">
        <v>1515766.58</v>
      </c>
    </row>
    <row r="7907" spans="1:14" x14ac:dyDescent="0.3">
      <c r="A7907" t="s">
        <v>12</v>
      </c>
      <c r="B7907" t="s">
        <v>107</v>
      </c>
      <c r="C7907" t="s">
        <v>6</v>
      </c>
      <c r="D7907" t="s">
        <v>3</v>
      </c>
      <c r="E7907" t="s">
        <v>8</v>
      </c>
      <c r="F7907" s="5">
        <v>42031</v>
      </c>
      <c r="G7907">
        <v>780246722</v>
      </c>
      <c r="H7907" s="5">
        <v>42072</v>
      </c>
      <c r="I7907">
        <v>1199</v>
      </c>
      <c r="J7907" s="8">
        <v>152.58000000000001</v>
      </c>
      <c r="K7907" s="8">
        <v>97.44</v>
      </c>
      <c r="L7907" s="8">
        <v>182943.42</v>
      </c>
      <c r="M7907" s="8">
        <v>116830.56</v>
      </c>
      <c r="N7907" s="8">
        <v>66112.86</v>
      </c>
    </row>
    <row r="7908" spans="1:14" x14ac:dyDescent="0.3">
      <c r="A7908" t="s">
        <v>9</v>
      </c>
      <c r="B7908" t="s">
        <v>49</v>
      </c>
      <c r="C7908" t="s">
        <v>22</v>
      </c>
      <c r="D7908" t="s">
        <v>3</v>
      </c>
      <c r="E7908" t="s">
        <v>8</v>
      </c>
      <c r="F7908" s="5">
        <v>43168</v>
      </c>
      <c r="G7908">
        <v>234082448</v>
      </c>
      <c r="H7908" s="5">
        <v>43168</v>
      </c>
      <c r="I7908">
        <v>9053</v>
      </c>
      <c r="J7908" s="8">
        <v>109.28</v>
      </c>
      <c r="K7908" s="8">
        <v>35.840000000000003</v>
      </c>
      <c r="L7908" s="8">
        <v>989311.84</v>
      </c>
      <c r="M7908" s="8">
        <v>324459.52000000002</v>
      </c>
      <c r="N7908" s="8">
        <v>664852.31999999995</v>
      </c>
    </row>
    <row r="7909" spans="1:14" x14ac:dyDescent="0.3">
      <c r="A7909" t="s">
        <v>9</v>
      </c>
      <c r="B7909" t="s">
        <v>203</v>
      </c>
      <c r="C7909" t="s">
        <v>36</v>
      </c>
      <c r="D7909" t="s">
        <v>7</v>
      </c>
      <c r="E7909" t="s">
        <v>15</v>
      </c>
      <c r="F7909" s="5">
        <v>44065</v>
      </c>
      <c r="G7909">
        <v>161607444</v>
      </c>
      <c r="H7909" s="5">
        <v>44107</v>
      </c>
      <c r="I7909">
        <v>2089</v>
      </c>
      <c r="J7909" s="8">
        <v>421.89</v>
      </c>
      <c r="K7909" s="8">
        <v>364.69</v>
      </c>
      <c r="L7909" s="8">
        <v>881328.21</v>
      </c>
      <c r="M7909" s="8">
        <v>761837.41</v>
      </c>
      <c r="N7909" s="8">
        <v>119490.8</v>
      </c>
    </row>
    <row r="7910" spans="1:14" x14ac:dyDescent="0.3">
      <c r="A7910" t="s">
        <v>9</v>
      </c>
      <c r="B7910" t="s">
        <v>186</v>
      </c>
      <c r="C7910" t="s">
        <v>36</v>
      </c>
      <c r="D7910" t="s">
        <v>7</v>
      </c>
      <c r="E7910" t="s">
        <v>8</v>
      </c>
      <c r="F7910" s="5">
        <v>43372</v>
      </c>
      <c r="G7910">
        <v>376933038</v>
      </c>
      <c r="H7910" s="5">
        <v>43392</v>
      </c>
      <c r="I7910">
        <v>1717</v>
      </c>
      <c r="J7910" s="8">
        <v>421.89</v>
      </c>
      <c r="K7910" s="8">
        <v>364.69</v>
      </c>
      <c r="L7910" s="8">
        <v>724385.13</v>
      </c>
      <c r="M7910" s="8">
        <v>626172.73</v>
      </c>
      <c r="N7910" s="8">
        <v>98212.4</v>
      </c>
    </row>
    <row r="7911" spans="1:14" x14ac:dyDescent="0.3">
      <c r="A7911" t="s">
        <v>9</v>
      </c>
      <c r="B7911" t="s">
        <v>141</v>
      </c>
      <c r="C7911" t="s">
        <v>36</v>
      </c>
      <c r="D7911" t="s">
        <v>7</v>
      </c>
      <c r="E7911" t="s">
        <v>8</v>
      </c>
      <c r="F7911" s="5">
        <v>43287</v>
      </c>
      <c r="G7911">
        <v>764483058</v>
      </c>
      <c r="H7911" s="5">
        <v>43317</v>
      </c>
      <c r="I7911">
        <v>6380</v>
      </c>
      <c r="J7911" s="8">
        <v>421.89</v>
      </c>
      <c r="K7911" s="8">
        <v>364.69</v>
      </c>
      <c r="L7911" s="8">
        <v>2691658.2</v>
      </c>
      <c r="M7911" s="8">
        <v>2326722.2000000002</v>
      </c>
      <c r="N7911" s="8">
        <v>364936</v>
      </c>
    </row>
    <row r="7912" spans="1:14" x14ac:dyDescent="0.3">
      <c r="A7912" t="s">
        <v>9</v>
      </c>
      <c r="B7912" t="s">
        <v>178</v>
      </c>
      <c r="C7912" t="s">
        <v>2</v>
      </c>
      <c r="D7912" t="s">
        <v>7</v>
      </c>
      <c r="E7912" t="s">
        <v>4</v>
      </c>
      <c r="F7912" s="5">
        <v>43317</v>
      </c>
      <c r="G7912">
        <v>828993833</v>
      </c>
      <c r="H7912" s="5">
        <v>43345</v>
      </c>
      <c r="I7912">
        <v>6552</v>
      </c>
      <c r="J7912" s="8">
        <v>255.28</v>
      </c>
      <c r="K7912" s="8">
        <v>159.41999999999999</v>
      </c>
      <c r="L7912" s="8">
        <v>1672594.56</v>
      </c>
      <c r="M7912" s="8">
        <v>1044519.84</v>
      </c>
      <c r="N7912" s="8">
        <v>628074.72</v>
      </c>
    </row>
    <row r="7913" spans="1:14" x14ac:dyDescent="0.3">
      <c r="A7913" t="s">
        <v>12</v>
      </c>
      <c r="B7913" t="s">
        <v>180</v>
      </c>
      <c r="C7913" t="s">
        <v>36</v>
      </c>
      <c r="D7913" t="s">
        <v>3</v>
      </c>
      <c r="E7913" t="s">
        <v>23</v>
      </c>
      <c r="F7913" s="5">
        <v>43436</v>
      </c>
      <c r="G7913">
        <v>145514190</v>
      </c>
      <c r="H7913" s="5">
        <v>43447</v>
      </c>
      <c r="I7913">
        <v>9737</v>
      </c>
      <c r="J7913" s="8">
        <v>421.89</v>
      </c>
      <c r="K7913" s="8">
        <v>364.69</v>
      </c>
      <c r="L7913" s="8">
        <v>4107942.93</v>
      </c>
      <c r="M7913" s="8">
        <v>3550986.53</v>
      </c>
      <c r="N7913" s="8">
        <v>556956.4</v>
      </c>
    </row>
    <row r="7914" spans="1:14" x14ac:dyDescent="0.3">
      <c r="A7914" t="s">
        <v>0</v>
      </c>
      <c r="B7914" t="s">
        <v>48</v>
      </c>
      <c r="C7914" t="s">
        <v>45</v>
      </c>
      <c r="D7914" t="s">
        <v>3</v>
      </c>
      <c r="E7914" t="s">
        <v>15</v>
      </c>
      <c r="F7914" s="5">
        <v>42546</v>
      </c>
      <c r="G7914">
        <v>609405457</v>
      </c>
      <c r="H7914" s="5">
        <v>42585</v>
      </c>
      <c r="I7914">
        <v>5472</v>
      </c>
      <c r="J7914" s="8">
        <v>9.33</v>
      </c>
      <c r="K7914" s="8">
        <v>6.92</v>
      </c>
      <c r="L7914" s="8">
        <v>51053.760000000002</v>
      </c>
      <c r="M7914" s="8">
        <v>37866.239999999998</v>
      </c>
      <c r="N7914" s="8">
        <v>13187.52</v>
      </c>
    </row>
    <row r="7915" spans="1:14" x14ac:dyDescent="0.3">
      <c r="A7915" t="s">
        <v>9</v>
      </c>
      <c r="B7915" t="s">
        <v>139</v>
      </c>
      <c r="C7915" t="s">
        <v>65</v>
      </c>
      <c r="D7915" t="s">
        <v>3</v>
      </c>
      <c r="E7915" t="s">
        <v>15</v>
      </c>
      <c r="F7915" s="5">
        <v>42940</v>
      </c>
      <c r="G7915">
        <v>586341464</v>
      </c>
      <c r="H7915" s="5">
        <v>42947</v>
      </c>
      <c r="I7915">
        <v>324</v>
      </c>
      <c r="J7915" s="8">
        <v>668.27</v>
      </c>
      <c r="K7915" s="8">
        <v>502.54</v>
      </c>
      <c r="L7915" s="8">
        <v>216519.48</v>
      </c>
      <c r="M7915" s="8">
        <v>162822.96</v>
      </c>
      <c r="N7915" s="8">
        <v>53696.52</v>
      </c>
    </row>
    <row r="7916" spans="1:14" x14ac:dyDescent="0.3">
      <c r="A7916" t="s">
        <v>20</v>
      </c>
      <c r="B7916" t="s">
        <v>140</v>
      </c>
      <c r="C7916" t="s">
        <v>11</v>
      </c>
      <c r="D7916" t="s">
        <v>7</v>
      </c>
      <c r="E7916" t="s">
        <v>8</v>
      </c>
      <c r="F7916" s="5">
        <v>42913</v>
      </c>
      <c r="G7916">
        <v>762308537</v>
      </c>
      <c r="H7916" s="5">
        <v>42941</v>
      </c>
      <c r="I7916">
        <v>2891</v>
      </c>
      <c r="J7916" s="8">
        <v>47.45</v>
      </c>
      <c r="K7916" s="8">
        <v>31.79</v>
      </c>
      <c r="L7916" s="8">
        <v>137177.95000000001</v>
      </c>
      <c r="M7916" s="8">
        <v>91904.89</v>
      </c>
      <c r="N7916" s="8">
        <v>45273.06</v>
      </c>
    </row>
    <row r="7917" spans="1:14" x14ac:dyDescent="0.3">
      <c r="A7917" t="s">
        <v>17</v>
      </c>
      <c r="B7917" t="s">
        <v>188</v>
      </c>
      <c r="C7917" t="s">
        <v>14</v>
      </c>
      <c r="D7917" t="s">
        <v>3</v>
      </c>
      <c r="E7917" t="s">
        <v>23</v>
      </c>
      <c r="F7917" s="5">
        <v>44152</v>
      </c>
      <c r="G7917">
        <v>993605506</v>
      </c>
      <c r="H7917" s="5">
        <v>44152</v>
      </c>
      <c r="I7917">
        <v>8804</v>
      </c>
      <c r="J7917" s="8">
        <v>205.7</v>
      </c>
      <c r="K7917" s="8">
        <v>117.11</v>
      </c>
      <c r="L7917" s="8">
        <v>1810982.8</v>
      </c>
      <c r="M7917" s="8">
        <v>1031036.44</v>
      </c>
      <c r="N7917" s="8">
        <v>779946.36</v>
      </c>
    </row>
    <row r="7918" spans="1:14" x14ac:dyDescent="0.3">
      <c r="A7918" t="s">
        <v>17</v>
      </c>
      <c r="B7918" t="s">
        <v>30</v>
      </c>
      <c r="C7918" t="s">
        <v>45</v>
      </c>
      <c r="D7918" t="s">
        <v>3</v>
      </c>
      <c r="E7918" t="s">
        <v>23</v>
      </c>
      <c r="F7918" s="5">
        <v>42577</v>
      </c>
      <c r="G7918">
        <v>756843698</v>
      </c>
      <c r="H7918" s="5">
        <v>42612</v>
      </c>
      <c r="I7918">
        <v>5724</v>
      </c>
      <c r="J7918" s="8">
        <v>9.33</v>
      </c>
      <c r="K7918" s="8">
        <v>6.92</v>
      </c>
      <c r="L7918" s="8">
        <v>53404.92</v>
      </c>
      <c r="M7918" s="8">
        <v>39610.080000000002</v>
      </c>
      <c r="N7918" s="8">
        <v>13794.84</v>
      </c>
    </row>
    <row r="7919" spans="1:14" x14ac:dyDescent="0.3">
      <c r="A7919" t="s">
        <v>9</v>
      </c>
      <c r="B7919" t="s">
        <v>24</v>
      </c>
      <c r="C7919" t="s">
        <v>36</v>
      </c>
      <c r="D7919" t="s">
        <v>7</v>
      </c>
      <c r="E7919" t="s">
        <v>8</v>
      </c>
      <c r="F7919" s="5">
        <v>42347</v>
      </c>
      <c r="G7919">
        <v>498946940</v>
      </c>
      <c r="H7919" s="5">
        <v>42380</v>
      </c>
      <c r="I7919">
        <v>8342</v>
      </c>
      <c r="J7919" s="8">
        <v>421.89</v>
      </c>
      <c r="K7919" s="8">
        <v>364.69</v>
      </c>
      <c r="L7919" s="8">
        <v>3519406.38</v>
      </c>
      <c r="M7919" s="8">
        <v>3042243.98</v>
      </c>
      <c r="N7919" s="8">
        <v>477162.4</v>
      </c>
    </row>
    <row r="7920" spans="1:14" x14ac:dyDescent="0.3">
      <c r="A7920" t="s">
        <v>9</v>
      </c>
      <c r="B7920" t="s">
        <v>60</v>
      </c>
      <c r="C7920" t="s">
        <v>19</v>
      </c>
      <c r="D7920" t="s">
        <v>7</v>
      </c>
      <c r="E7920" t="s">
        <v>4</v>
      </c>
      <c r="F7920" s="5">
        <v>43314</v>
      </c>
      <c r="G7920">
        <v>287151563</v>
      </c>
      <c r="H7920" s="5">
        <v>43323</v>
      </c>
      <c r="I7920">
        <v>3383</v>
      </c>
      <c r="J7920" s="8">
        <v>81.73</v>
      </c>
      <c r="K7920" s="8">
        <v>56.67</v>
      </c>
      <c r="L7920" s="8">
        <v>276492.59000000003</v>
      </c>
      <c r="M7920" s="8">
        <v>191714.61</v>
      </c>
      <c r="N7920" s="8">
        <v>84777.98</v>
      </c>
    </row>
    <row r="7921" spans="1:14" x14ac:dyDescent="0.3">
      <c r="A7921" t="s">
        <v>9</v>
      </c>
      <c r="B7921" t="s">
        <v>182</v>
      </c>
      <c r="C7921" t="s">
        <v>29</v>
      </c>
      <c r="D7921" t="s">
        <v>3</v>
      </c>
      <c r="E7921" t="s">
        <v>8</v>
      </c>
      <c r="F7921" s="5">
        <v>43607</v>
      </c>
      <c r="G7921">
        <v>259006392</v>
      </c>
      <c r="H7921" s="5">
        <v>43622</v>
      </c>
      <c r="I7921">
        <v>4602</v>
      </c>
      <c r="J7921" s="8">
        <v>651.21</v>
      </c>
      <c r="K7921" s="8">
        <v>524.96</v>
      </c>
      <c r="L7921" s="8">
        <v>2996868.42</v>
      </c>
      <c r="M7921" s="8">
        <v>2415865.92</v>
      </c>
      <c r="N7921" s="8">
        <v>581002.5</v>
      </c>
    </row>
    <row r="7922" spans="1:14" x14ac:dyDescent="0.3">
      <c r="A7922" t="s">
        <v>12</v>
      </c>
      <c r="B7922" t="s">
        <v>189</v>
      </c>
      <c r="C7922" t="s">
        <v>22</v>
      </c>
      <c r="D7922" t="s">
        <v>3</v>
      </c>
      <c r="E7922" t="s">
        <v>23</v>
      </c>
      <c r="F7922" s="5">
        <v>43205</v>
      </c>
      <c r="G7922">
        <v>172372758</v>
      </c>
      <c r="H7922" s="5">
        <v>43220</v>
      </c>
      <c r="I7922">
        <v>7784</v>
      </c>
      <c r="J7922" s="8">
        <v>109.28</v>
      </c>
      <c r="K7922" s="8">
        <v>35.840000000000003</v>
      </c>
      <c r="L7922" s="8">
        <v>850635.52</v>
      </c>
      <c r="M7922" s="8">
        <v>278978.56</v>
      </c>
      <c r="N7922" s="8">
        <v>571656.95999999996</v>
      </c>
    </row>
    <row r="7923" spans="1:14" x14ac:dyDescent="0.3">
      <c r="A7923" t="s">
        <v>0</v>
      </c>
      <c r="B7923" t="s">
        <v>101</v>
      </c>
      <c r="C7923" t="s">
        <v>31</v>
      </c>
      <c r="D7923" t="s">
        <v>3</v>
      </c>
      <c r="E7923" t="s">
        <v>8</v>
      </c>
      <c r="F7923" s="5">
        <v>42554</v>
      </c>
      <c r="G7923">
        <v>755424487</v>
      </c>
      <c r="H7923" s="5">
        <v>42568</v>
      </c>
      <c r="I7923">
        <v>5748</v>
      </c>
      <c r="J7923" s="8">
        <v>437.2</v>
      </c>
      <c r="K7923" s="8">
        <v>263.33</v>
      </c>
      <c r="L7923" s="8">
        <v>2513025.6</v>
      </c>
      <c r="M7923" s="8">
        <v>1513620.84</v>
      </c>
      <c r="N7923" s="8">
        <v>999404.76</v>
      </c>
    </row>
    <row r="7924" spans="1:14" x14ac:dyDescent="0.3">
      <c r="A7924" t="s">
        <v>9</v>
      </c>
      <c r="B7924" t="s">
        <v>104</v>
      </c>
      <c r="C7924" t="s">
        <v>57</v>
      </c>
      <c r="D7924" t="s">
        <v>3</v>
      </c>
      <c r="E7924" t="s">
        <v>8</v>
      </c>
      <c r="F7924" s="5">
        <v>44104</v>
      </c>
      <c r="G7924">
        <v>556647908</v>
      </c>
      <c r="H7924" s="5">
        <v>44133</v>
      </c>
      <c r="I7924">
        <v>3341</v>
      </c>
      <c r="J7924" s="8">
        <v>154.06</v>
      </c>
      <c r="K7924" s="8">
        <v>90.93</v>
      </c>
      <c r="L7924" s="8">
        <v>514714.46</v>
      </c>
      <c r="M7924" s="8">
        <v>303797.13</v>
      </c>
      <c r="N7924" s="8">
        <v>210917.33</v>
      </c>
    </row>
    <row r="7925" spans="1:14" x14ac:dyDescent="0.3">
      <c r="A7925" t="s">
        <v>9</v>
      </c>
      <c r="B7925" t="s">
        <v>78</v>
      </c>
      <c r="C7925" t="s">
        <v>22</v>
      </c>
      <c r="D7925" t="s">
        <v>3</v>
      </c>
      <c r="E7925" t="s">
        <v>4</v>
      </c>
      <c r="F7925" s="5">
        <v>42272</v>
      </c>
      <c r="G7925">
        <v>894841849</v>
      </c>
      <c r="H7925" s="5">
        <v>42285</v>
      </c>
      <c r="I7925">
        <v>2443</v>
      </c>
      <c r="J7925" s="8">
        <v>109.28</v>
      </c>
      <c r="K7925" s="8">
        <v>35.840000000000003</v>
      </c>
      <c r="L7925" s="8">
        <v>266971.03999999998</v>
      </c>
      <c r="M7925" s="8">
        <v>87557.119999999995</v>
      </c>
      <c r="N7925" s="8">
        <v>179413.92</v>
      </c>
    </row>
    <row r="7926" spans="1:14" x14ac:dyDescent="0.3">
      <c r="A7926" t="s">
        <v>0</v>
      </c>
      <c r="B7926" t="s">
        <v>94</v>
      </c>
      <c r="C7926" t="s">
        <v>6</v>
      </c>
      <c r="D7926" t="s">
        <v>3</v>
      </c>
      <c r="E7926" t="s">
        <v>15</v>
      </c>
      <c r="F7926" s="5">
        <v>42554</v>
      </c>
      <c r="G7926">
        <v>909117639</v>
      </c>
      <c r="H7926" s="5">
        <v>42592</v>
      </c>
      <c r="I7926">
        <v>6967</v>
      </c>
      <c r="J7926" s="8">
        <v>152.58000000000001</v>
      </c>
      <c r="K7926" s="8">
        <v>97.44</v>
      </c>
      <c r="L7926" s="8">
        <v>1063024.8600000001</v>
      </c>
      <c r="M7926" s="8">
        <v>678864.48</v>
      </c>
      <c r="N7926" s="8">
        <v>384160.38</v>
      </c>
    </row>
    <row r="7927" spans="1:14" x14ac:dyDescent="0.3">
      <c r="A7927" t="s">
        <v>12</v>
      </c>
      <c r="B7927" t="s">
        <v>150</v>
      </c>
      <c r="C7927" t="s">
        <v>2</v>
      </c>
      <c r="D7927" t="s">
        <v>7</v>
      </c>
      <c r="E7927" t="s">
        <v>4</v>
      </c>
      <c r="F7927" s="5">
        <v>44919</v>
      </c>
      <c r="G7927">
        <v>708899104</v>
      </c>
      <c r="H7927" s="5">
        <v>44562</v>
      </c>
      <c r="I7927">
        <v>7853</v>
      </c>
      <c r="J7927" s="8">
        <v>255.28</v>
      </c>
      <c r="K7927" s="8">
        <v>159.41999999999999</v>
      </c>
      <c r="L7927" s="8">
        <v>2004713.84</v>
      </c>
      <c r="M7927" s="8">
        <v>1251925.26</v>
      </c>
      <c r="N7927" s="8">
        <v>752788.58</v>
      </c>
    </row>
    <row r="7928" spans="1:14" x14ac:dyDescent="0.3">
      <c r="A7928" t="s">
        <v>9</v>
      </c>
      <c r="B7928" t="s">
        <v>194</v>
      </c>
      <c r="C7928" t="s">
        <v>57</v>
      </c>
      <c r="D7928" t="s">
        <v>7</v>
      </c>
      <c r="E7928" t="s">
        <v>4</v>
      </c>
      <c r="F7928" s="5">
        <v>44295</v>
      </c>
      <c r="G7928">
        <v>923922574</v>
      </c>
      <c r="H7928" s="5">
        <v>44339</v>
      </c>
      <c r="I7928">
        <v>8076</v>
      </c>
      <c r="J7928" s="8">
        <v>154.06</v>
      </c>
      <c r="K7928" s="8">
        <v>90.93</v>
      </c>
      <c r="L7928" s="8">
        <v>1244188.56</v>
      </c>
      <c r="M7928" s="8">
        <v>734350.68</v>
      </c>
      <c r="N7928" s="8">
        <v>509837.88</v>
      </c>
    </row>
    <row r="7929" spans="1:14" x14ac:dyDescent="0.3">
      <c r="A7929" t="s">
        <v>17</v>
      </c>
      <c r="B7929" t="s">
        <v>176</v>
      </c>
      <c r="C7929" t="s">
        <v>57</v>
      </c>
      <c r="D7929" t="s">
        <v>7</v>
      </c>
      <c r="E7929" t="s">
        <v>4</v>
      </c>
      <c r="F7929" s="5">
        <v>44426</v>
      </c>
      <c r="G7929">
        <v>454236876</v>
      </c>
      <c r="H7929" s="5">
        <v>44430</v>
      </c>
      <c r="I7929">
        <v>7641</v>
      </c>
      <c r="J7929" s="8">
        <v>154.06</v>
      </c>
      <c r="K7929" s="8">
        <v>90.93</v>
      </c>
      <c r="L7929" s="8">
        <v>1177172.46</v>
      </c>
      <c r="M7929" s="8">
        <v>694796.13</v>
      </c>
      <c r="N7929" s="8">
        <v>482376.33</v>
      </c>
    </row>
    <row r="7930" spans="1:14" x14ac:dyDescent="0.3">
      <c r="A7930" t="s">
        <v>17</v>
      </c>
      <c r="B7930" t="s">
        <v>43</v>
      </c>
      <c r="C7930" t="s">
        <v>6</v>
      </c>
      <c r="D7930" t="s">
        <v>3</v>
      </c>
      <c r="E7930" t="s">
        <v>15</v>
      </c>
      <c r="F7930" s="5">
        <v>43443</v>
      </c>
      <c r="G7930">
        <v>520203340</v>
      </c>
      <c r="H7930" s="5">
        <v>43453</v>
      </c>
      <c r="I7930">
        <v>8583</v>
      </c>
      <c r="J7930" s="8">
        <v>152.58000000000001</v>
      </c>
      <c r="K7930" s="8">
        <v>97.44</v>
      </c>
      <c r="L7930" s="8">
        <v>1309594.1399999999</v>
      </c>
      <c r="M7930" s="8">
        <v>836327.52</v>
      </c>
      <c r="N7930" s="8">
        <v>473266.62</v>
      </c>
    </row>
    <row r="7931" spans="1:14" x14ac:dyDescent="0.3">
      <c r="A7931" t="s">
        <v>20</v>
      </c>
      <c r="B7931" t="s">
        <v>185</v>
      </c>
      <c r="C7931" t="s">
        <v>14</v>
      </c>
      <c r="D7931" t="s">
        <v>3</v>
      </c>
      <c r="E7931" t="s">
        <v>15</v>
      </c>
      <c r="F7931" s="5">
        <v>43757</v>
      </c>
      <c r="G7931">
        <v>612495791</v>
      </c>
      <c r="H7931" s="5">
        <v>43779</v>
      </c>
      <c r="I7931">
        <v>9971</v>
      </c>
      <c r="J7931" s="8">
        <v>205.7</v>
      </c>
      <c r="K7931" s="8">
        <v>117.11</v>
      </c>
      <c r="L7931" s="8">
        <v>2051034.7</v>
      </c>
      <c r="M7931" s="8">
        <v>1167703.81</v>
      </c>
      <c r="N7931" s="8">
        <v>883330.89</v>
      </c>
    </row>
    <row r="7932" spans="1:14" x14ac:dyDescent="0.3">
      <c r="A7932" t="s">
        <v>9</v>
      </c>
      <c r="B7932" t="s">
        <v>69</v>
      </c>
      <c r="C7932" t="s">
        <v>6</v>
      </c>
      <c r="D7932" t="s">
        <v>7</v>
      </c>
      <c r="E7932" t="s">
        <v>8</v>
      </c>
      <c r="F7932" s="5">
        <v>42739</v>
      </c>
      <c r="G7932">
        <v>742100560</v>
      </c>
      <c r="H7932" s="5">
        <v>42752</v>
      </c>
      <c r="I7932">
        <v>2902</v>
      </c>
      <c r="J7932" s="8">
        <v>152.58000000000001</v>
      </c>
      <c r="K7932" s="8">
        <v>97.44</v>
      </c>
      <c r="L7932" s="8">
        <v>442787.16</v>
      </c>
      <c r="M7932" s="8">
        <v>282770.88</v>
      </c>
      <c r="N7932" s="8">
        <v>160016.28</v>
      </c>
    </row>
    <row r="7933" spans="1:14" x14ac:dyDescent="0.3">
      <c r="A7933" t="s">
        <v>9</v>
      </c>
      <c r="B7933" t="s">
        <v>99</v>
      </c>
      <c r="C7933" t="s">
        <v>45</v>
      </c>
      <c r="D7933" t="s">
        <v>3</v>
      </c>
      <c r="E7933" t="s">
        <v>23</v>
      </c>
      <c r="F7933" s="5">
        <v>42192</v>
      </c>
      <c r="G7933">
        <v>990316474</v>
      </c>
      <c r="H7933" s="5">
        <v>42237</v>
      </c>
      <c r="I7933">
        <v>5507</v>
      </c>
      <c r="J7933" s="8">
        <v>9.33</v>
      </c>
      <c r="K7933" s="8">
        <v>6.92</v>
      </c>
      <c r="L7933" s="8">
        <v>51380.31</v>
      </c>
      <c r="M7933" s="8">
        <v>38108.44</v>
      </c>
      <c r="N7933" s="8">
        <v>13271.87</v>
      </c>
    </row>
    <row r="7934" spans="1:14" x14ac:dyDescent="0.3">
      <c r="A7934" t="s">
        <v>17</v>
      </c>
      <c r="B7934" t="s">
        <v>43</v>
      </c>
      <c r="C7934" t="s">
        <v>11</v>
      </c>
      <c r="D7934" t="s">
        <v>7</v>
      </c>
      <c r="E7934" t="s">
        <v>4</v>
      </c>
      <c r="F7934" s="5">
        <v>42534</v>
      </c>
      <c r="G7934">
        <v>158754861</v>
      </c>
      <c r="H7934" s="5">
        <v>42575</v>
      </c>
      <c r="I7934">
        <v>7946</v>
      </c>
      <c r="J7934" s="8">
        <v>47.45</v>
      </c>
      <c r="K7934" s="8">
        <v>31.79</v>
      </c>
      <c r="L7934" s="8">
        <v>377037.7</v>
      </c>
      <c r="M7934" s="8">
        <v>252603.34</v>
      </c>
      <c r="N7934" s="8">
        <v>124434.36</v>
      </c>
    </row>
    <row r="7935" spans="1:14" x14ac:dyDescent="0.3">
      <c r="A7935" t="s">
        <v>9</v>
      </c>
      <c r="B7935" t="s">
        <v>187</v>
      </c>
      <c r="C7935" t="s">
        <v>65</v>
      </c>
      <c r="D7935" t="s">
        <v>7</v>
      </c>
      <c r="E7935" t="s">
        <v>8</v>
      </c>
      <c r="F7935" s="5">
        <v>42618</v>
      </c>
      <c r="G7935">
        <v>719339549</v>
      </c>
      <c r="H7935" s="5">
        <v>42634</v>
      </c>
      <c r="I7935">
        <v>7413</v>
      </c>
      <c r="J7935" s="8">
        <v>668.27</v>
      </c>
      <c r="K7935" s="8">
        <v>502.54</v>
      </c>
      <c r="L7935" s="8">
        <v>4953885.51</v>
      </c>
      <c r="M7935" s="8">
        <v>3725329.02</v>
      </c>
      <c r="N7935" s="8">
        <v>1228556.49</v>
      </c>
    </row>
    <row r="7936" spans="1:14" x14ac:dyDescent="0.3">
      <c r="A7936" t="s">
        <v>17</v>
      </c>
      <c r="B7936" t="s">
        <v>47</v>
      </c>
      <c r="C7936" t="s">
        <v>14</v>
      </c>
      <c r="D7936" t="s">
        <v>3</v>
      </c>
      <c r="E7936" t="s">
        <v>15</v>
      </c>
      <c r="F7936" s="5">
        <v>43143</v>
      </c>
      <c r="G7936">
        <v>264306867</v>
      </c>
      <c r="H7936" s="5">
        <v>43188</v>
      </c>
      <c r="I7936">
        <v>3130</v>
      </c>
      <c r="J7936" s="8">
        <v>205.7</v>
      </c>
      <c r="K7936" s="8">
        <v>117.11</v>
      </c>
      <c r="L7936" s="8">
        <v>643841</v>
      </c>
      <c r="M7936" s="8">
        <v>366554.3</v>
      </c>
      <c r="N7936" s="8">
        <v>277286.7</v>
      </c>
    </row>
    <row r="7937" spans="1:14" x14ac:dyDescent="0.3">
      <c r="A7937" t="s">
        <v>12</v>
      </c>
      <c r="B7937" t="s">
        <v>93</v>
      </c>
      <c r="C7937" t="s">
        <v>6</v>
      </c>
      <c r="D7937" t="s">
        <v>7</v>
      </c>
      <c r="E7937" t="s">
        <v>8</v>
      </c>
      <c r="F7937" s="5">
        <v>44390</v>
      </c>
      <c r="G7937">
        <v>956205642</v>
      </c>
      <c r="H7937" s="5">
        <v>44433</v>
      </c>
      <c r="I7937">
        <v>1353</v>
      </c>
      <c r="J7937" s="8">
        <v>152.58000000000001</v>
      </c>
      <c r="K7937" s="8">
        <v>97.44</v>
      </c>
      <c r="L7937" s="8">
        <v>206440.74</v>
      </c>
      <c r="M7937" s="8">
        <v>131836.32</v>
      </c>
      <c r="N7937" s="8">
        <v>74604.42</v>
      </c>
    </row>
    <row r="7938" spans="1:14" x14ac:dyDescent="0.3">
      <c r="A7938" t="s">
        <v>12</v>
      </c>
      <c r="B7938" t="s">
        <v>180</v>
      </c>
      <c r="C7938" t="s">
        <v>57</v>
      </c>
      <c r="D7938" t="s">
        <v>7</v>
      </c>
      <c r="E7938" t="s">
        <v>15</v>
      </c>
      <c r="F7938" s="5">
        <v>44108</v>
      </c>
      <c r="G7938">
        <v>977897202</v>
      </c>
      <c r="H7938" s="5">
        <v>44146</v>
      </c>
      <c r="I7938">
        <v>368</v>
      </c>
      <c r="J7938" s="8">
        <v>154.06</v>
      </c>
      <c r="K7938" s="8">
        <v>90.93</v>
      </c>
      <c r="L7938" s="8">
        <v>56694.080000000002</v>
      </c>
      <c r="M7938" s="8">
        <v>33462.239999999998</v>
      </c>
      <c r="N7938" s="8">
        <v>23231.84</v>
      </c>
    </row>
    <row r="7939" spans="1:14" x14ac:dyDescent="0.3">
      <c r="A7939" t="s">
        <v>12</v>
      </c>
      <c r="B7939" t="s">
        <v>150</v>
      </c>
      <c r="C7939" t="s">
        <v>2</v>
      </c>
      <c r="D7939" t="s">
        <v>3</v>
      </c>
      <c r="E7939" t="s">
        <v>15</v>
      </c>
      <c r="F7939" s="5">
        <v>44320</v>
      </c>
      <c r="G7939">
        <v>382555377</v>
      </c>
      <c r="H7939" s="5">
        <v>44366</v>
      </c>
      <c r="I7939">
        <v>5492</v>
      </c>
      <c r="J7939" s="8">
        <v>255.28</v>
      </c>
      <c r="K7939" s="8">
        <v>159.41999999999999</v>
      </c>
      <c r="L7939" s="8">
        <v>1401997.76</v>
      </c>
      <c r="M7939" s="8">
        <v>875534.64</v>
      </c>
      <c r="N7939" s="8">
        <v>526463.12</v>
      </c>
    </row>
    <row r="7940" spans="1:14" x14ac:dyDescent="0.3">
      <c r="A7940" t="s">
        <v>12</v>
      </c>
      <c r="B7940" t="s">
        <v>137</v>
      </c>
      <c r="C7940" t="s">
        <v>45</v>
      </c>
      <c r="D7940" t="s">
        <v>7</v>
      </c>
      <c r="E7940" t="s">
        <v>15</v>
      </c>
      <c r="F7940" s="5">
        <v>42743</v>
      </c>
      <c r="G7940">
        <v>643666493</v>
      </c>
      <c r="H7940" s="5">
        <v>42789</v>
      </c>
      <c r="I7940">
        <v>4074</v>
      </c>
      <c r="J7940" s="8">
        <v>9.33</v>
      </c>
      <c r="K7940" s="8">
        <v>6.92</v>
      </c>
      <c r="L7940" s="8">
        <v>38010.42</v>
      </c>
      <c r="M7940" s="8">
        <v>28192.080000000002</v>
      </c>
      <c r="N7940" s="8">
        <v>9818.34</v>
      </c>
    </row>
    <row r="7941" spans="1:14" x14ac:dyDescent="0.3">
      <c r="A7941" t="s">
        <v>9</v>
      </c>
      <c r="B7941" t="s">
        <v>154</v>
      </c>
      <c r="C7941" t="s">
        <v>45</v>
      </c>
      <c r="D7941" t="s">
        <v>7</v>
      </c>
      <c r="E7941" t="s">
        <v>23</v>
      </c>
      <c r="F7941" s="5">
        <v>43143</v>
      </c>
      <c r="G7941">
        <v>605029380</v>
      </c>
      <c r="H7941" s="5">
        <v>43149</v>
      </c>
      <c r="I7941">
        <v>493</v>
      </c>
      <c r="J7941" s="8">
        <v>9.33</v>
      </c>
      <c r="K7941" s="8">
        <v>6.92</v>
      </c>
      <c r="L7941" s="8">
        <v>4599.6899999999996</v>
      </c>
      <c r="M7941" s="8">
        <v>3411.56</v>
      </c>
      <c r="N7941" s="8">
        <v>1188.1300000000001</v>
      </c>
    </row>
    <row r="7942" spans="1:14" x14ac:dyDescent="0.3">
      <c r="A7942" t="s">
        <v>12</v>
      </c>
      <c r="B7942" t="s">
        <v>132</v>
      </c>
      <c r="C7942" t="s">
        <v>45</v>
      </c>
      <c r="D7942" t="s">
        <v>3</v>
      </c>
      <c r="E7942" t="s">
        <v>15</v>
      </c>
      <c r="F7942" s="5">
        <v>44826</v>
      </c>
      <c r="G7942">
        <v>530755364</v>
      </c>
      <c r="H7942" s="5">
        <v>44833</v>
      </c>
      <c r="I7942">
        <v>1162</v>
      </c>
      <c r="J7942" s="8">
        <v>9.33</v>
      </c>
      <c r="K7942" s="8">
        <v>6.92</v>
      </c>
      <c r="L7942" s="8">
        <v>10841.46</v>
      </c>
      <c r="M7942" s="8">
        <v>8041.04</v>
      </c>
      <c r="N7942" s="8">
        <v>2800.42</v>
      </c>
    </row>
    <row r="7943" spans="1:14" x14ac:dyDescent="0.3">
      <c r="A7943" t="s">
        <v>20</v>
      </c>
      <c r="B7943" t="s">
        <v>198</v>
      </c>
      <c r="C7943" t="s">
        <v>57</v>
      </c>
      <c r="D7943" t="s">
        <v>7</v>
      </c>
      <c r="E7943" t="s">
        <v>4</v>
      </c>
      <c r="F7943" s="5">
        <v>43908</v>
      </c>
      <c r="G7943">
        <v>755268275</v>
      </c>
      <c r="H7943" s="5">
        <v>43927</v>
      </c>
      <c r="I7943">
        <v>9521</v>
      </c>
      <c r="J7943" s="8">
        <v>154.06</v>
      </c>
      <c r="K7943" s="8">
        <v>90.93</v>
      </c>
      <c r="L7943" s="8">
        <v>1466805.26</v>
      </c>
      <c r="M7943" s="8">
        <v>865744.53</v>
      </c>
      <c r="N7943" s="8">
        <v>601060.73</v>
      </c>
    </row>
    <row r="7944" spans="1:14" x14ac:dyDescent="0.3">
      <c r="A7944" t="s">
        <v>9</v>
      </c>
      <c r="B7944" t="s">
        <v>110</v>
      </c>
      <c r="C7944" t="s">
        <v>36</v>
      </c>
      <c r="D7944" t="s">
        <v>3</v>
      </c>
      <c r="E7944" t="s">
        <v>15</v>
      </c>
      <c r="F7944" s="5">
        <v>42897</v>
      </c>
      <c r="G7944">
        <v>333304440</v>
      </c>
      <c r="H7944" s="5">
        <v>42921</v>
      </c>
      <c r="I7944">
        <v>1046</v>
      </c>
      <c r="J7944" s="8">
        <v>421.89</v>
      </c>
      <c r="K7944" s="8">
        <v>364.69</v>
      </c>
      <c r="L7944" s="8">
        <v>441296.94</v>
      </c>
      <c r="M7944" s="8">
        <v>381465.74</v>
      </c>
      <c r="N7944" s="8">
        <v>59831.199999999997</v>
      </c>
    </row>
    <row r="7945" spans="1:14" x14ac:dyDescent="0.3">
      <c r="A7945" t="s">
        <v>12</v>
      </c>
      <c r="B7945" t="s">
        <v>76</v>
      </c>
      <c r="C7945" t="s">
        <v>6</v>
      </c>
      <c r="D7945" t="s">
        <v>7</v>
      </c>
      <c r="E7945" t="s">
        <v>4</v>
      </c>
      <c r="F7945" s="5">
        <v>43462</v>
      </c>
      <c r="G7945">
        <v>189912688</v>
      </c>
      <c r="H7945" s="5">
        <v>42044</v>
      </c>
      <c r="I7945">
        <v>8240</v>
      </c>
      <c r="J7945" s="8">
        <v>152.58000000000001</v>
      </c>
      <c r="K7945" s="8">
        <v>97.44</v>
      </c>
      <c r="L7945" s="8">
        <v>1257259.2</v>
      </c>
      <c r="M7945" s="8">
        <v>802905.59999999998</v>
      </c>
      <c r="N7945" s="8">
        <v>454353.6</v>
      </c>
    </row>
    <row r="7946" spans="1:14" x14ac:dyDescent="0.3">
      <c r="A7946" t="s">
        <v>20</v>
      </c>
      <c r="B7946" t="s">
        <v>54</v>
      </c>
      <c r="C7946" t="s">
        <v>11</v>
      </c>
      <c r="D7946" t="s">
        <v>3</v>
      </c>
      <c r="E7946" t="s">
        <v>4</v>
      </c>
      <c r="F7946" s="5">
        <v>42812</v>
      </c>
      <c r="G7946">
        <v>870454347</v>
      </c>
      <c r="H7946" s="5">
        <v>42820</v>
      </c>
      <c r="I7946">
        <v>5639</v>
      </c>
      <c r="J7946" s="8">
        <v>47.45</v>
      </c>
      <c r="K7946" s="8">
        <v>31.79</v>
      </c>
      <c r="L7946" s="8">
        <v>267570.55</v>
      </c>
      <c r="M7946" s="8">
        <v>179263.81</v>
      </c>
      <c r="N7946" s="8">
        <v>88306.74</v>
      </c>
    </row>
    <row r="7947" spans="1:14" x14ac:dyDescent="0.3">
      <c r="A7947" t="s">
        <v>12</v>
      </c>
      <c r="B7947" t="s">
        <v>137</v>
      </c>
      <c r="C7947" t="s">
        <v>11</v>
      </c>
      <c r="D7947" t="s">
        <v>3</v>
      </c>
      <c r="E7947" t="s">
        <v>8</v>
      </c>
      <c r="F7947" s="5">
        <v>44202</v>
      </c>
      <c r="G7947">
        <v>290603244</v>
      </c>
      <c r="H7947" s="5">
        <v>44248</v>
      </c>
      <c r="I7947">
        <v>4813</v>
      </c>
      <c r="J7947" s="8">
        <v>47.45</v>
      </c>
      <c r="K7947" s="8">
        <v>31.79</v>
      </c>
      <c r="L7947" s="8">
        <v>228376.85</v>
      </c>
      <c r="M7947" s="8">
        <v>153005.26999999999</v>
      </c>
      <c r="N7947" s="8">
        <v>75371.58</v>
      </c>
    </row>
    <row r="7948" spans="1:14" x14ac:dyDescent="0.3">
      <c r="A7948" t="s">
        <v>9</v>
      </c>
      <c r="B7948" t="s">
        <v>84</v>
      </c>
      <c r="C7948" t="s">
        <v>31</v>
      </c>
      <c r="D7948" t="s">
        <v>7</v>
      </c>
      <c r="E7948" t="s">
        <v>23</v>
      </c>
      <c r="F7948" s="5">
        <v>43346</v>
      </c>
      <c r="G7948">
        <v>486345708</v>
      </c>
      <c r="H7948" s="5">
        <v>43384</v>
      </c>
      <c r="I7948">
        <v>9357</v>
      </c>
      <c r="J7948" s="8">
        <v>437.2</v>
      </c>
      <c r="K7948" s="8">
        <v>263.33</v>
      </c>
      <c r="L7948" s="8">
        <v>4090880.4</v>
      </c>
      <c r="M7948" s="8">
        <v>2463978.81</v>
      </c>
      <c r="N7948" s="8">
        <v>1626901.59</v>
      </c>
    </row>
    <row r="7949" spans="1:14" x14ac:dyDescent="0.3">
      <c r="A7949" t="s">
        <v>0</v>
      </c>
      <c r="B7949" t="s">
        <v>101</v>
      </c>
      <c r="C7949" t="s">
        <v>19</v>
      </c>
      <c r="D7949" t="s">
        <v>7</v>
      </c>
      <c r="E7949" t="s">
        <v>4</v>
      </c>
      <c r="F7949" s="5">
        <v>43626</v>
      </c>
      <c r="G7949">
        <v>863980567</v>
      </c>
      <c r="H7949" s="5">
        <v>43636</v>
      </c>
      <c r="I7949">
        <v>9904</v>
      </c>
      <c r="J7949" s="8">
        <v>81.73</v>
      </c>
      <c r="K7949" s="8">
        <v>56.67</v>
      </c>
      <c r="L7949" s="8">
        <v>809453.92</v>
      </c>
      <c r="M7949" s="8">
        <v>561259.68000000005</v>
      </c>
      <c r="N7949" s="8">
        <v>248194.24</v>
      </c>
    </row>
    <row r="7950" spans="1:14" x14ac:dyDescent="0.3">
      <c r="A7950" t="s">
        <v>9</v>
      </c>
      <c r="B7950" t="s">
        <v>175</v>
      </c>
      <c r="C7950" t="s">
        <v>19</v>
      </c>
      <c r="D7950" t="s">
        <v>7</v>
      </c>
      <c r="E7950" t="s">
        <v>8</v>
      </c>
      <c r="F7950" s="5">
        <v>42502</v>
      </c>
      <c r="G7950">
        <v>450119149</v>
      </c>
      <c r="H7950" s="5">
        <v>42552</v>
      </c>
      <c r="I7950">
        <v>9114</v>
      </c>
      <c r="J7950" s="8">
        <v>81.73</v>
      </c>
      <c r="K7950" s="8">
        <v>56.67</v>
      </c>
      <c r="L7950" s="8">
        <v>744887.22</v>
      </c>
      <c r="M7950" s="8">
        <v>516490.38</v>
      </c>
      <c r="N7950" s="8">
        <v>228396.84</v>
      </c>
    </row>
    <row r="7951" spans="1:14" x14ac:dyDescent="0.3">
      <c r="A7951" t="s">
        <v>9</v>
      </c>
      <c r="B7951" t="s">
        <v>208</v>
      </c>
      <c r="C7951" t="s">
        <v>6</v>
      </c>
      <c r="D7951" t="s">
        <v>3</v>
      </c>
      <c r="E7951" t="s">
        <v>23</v>
      </c>
      <c r="F7951" s="5">
        <v>43324</v>
      </c>
      <c r="G7951">
        <v>141685283</v>
      </c>
      <c r="H7951" s="5">
        <v>43355</v>
      </c>
      <c r="I7951">
        <v>6679</v>
      </c>
      <c r="J7951" s="8">
        <v>152.58000000000001</v>
      </c>
      <c r="K7951" s="8">
        <v>97.44</v>
      </c>
      <c r="L7951" s="8">
        <v>1019081.82</v>
      </c>
      <c r="M7951" s="8">
        <v>650801.76</v>
      </c>
      <c r="N7951" s="8">
        <v>368280.06</v>
      </c>
    </row>
    <row r="7952" spans="1:14" x14ac:dyDescent="0.3">
      <c r="A7952" t="s">
        <v>9</v>
      </c>
      <c r="B7952" t="s">
        <v>174</v>
      </c>
      <c r="C7952" t="s">
        <v>29</v>
      </c>
      <c r="D7952" t="s">
        <v>3</v>
      </c>
      <c r="E7952" t="s">
        <v>15</v>
      </c>
      <c r="F7952" s="5">
        <v>42213</v>
      </c>
      <c r="G7952">
        <v>455915296</v>
      </c>
      <c r="H7952" s="5">
        <v>42258</v>
      </c>
      <c r="I7952">
        <v>4322</v>
      </c>
      <c r="J7952" s="8">
        <v>651.21</v>
      </c>
      <c r="K7952" s="8">
        <v>524.96</v>
      </c>
      <c r="L7952" s="8">
        <v>2814529.62</v>
      </c>
      <c r="M7952" s="8">
        <v>2268877.12</v>
      </c>
      <c r="N7952" s="8">
        <v>545652.5</v>
      </c>
    </row>
    <row r="7953" spans="1:14" x14ac:dyDescent="0.3">
      <c r="A7953" t="s">
        <v>9</v>
      </c>
      <c r="B7953" t="s">
        <v>106</v>
      </c>
      <c r="C7953" t="s">
        <v>11</v>
      </c>
      <c r="D7953" t="s">
        <v>3</v>
      </c>
      <c r="E7953" t="s">
        <v>4</v>
      </c>
      <c r="F7953" s="5">
        <v>42490</v>
      </c>
      <c r="G7953">
        <v>180358016</v>
      </c>
      <c r="H7953" s="5">
        <v>42506</v>
      </c>
      <c r="I7953">
        <v>800</v>
      </c>
      <c r="J7953" s="8">
        <v>47.45</v>
      </c>
      <c r="K7953" s="8">
        <v>31.79</v>
      </c>
      <c r="L7953" s="8">
        <v>37960</v>
      </c>
      <c r="M7953" s="8">
        <v>25432</v>
      </c>
      <c r="N7953" s="8">
        <v>12528</v>
      </c>
    </row>
    <row r="7954" spans="1:14" x14ac:dyDescent="0.3">
      <c r="A7954" t="s">
        <v>12</v>
      </c>
      <c r="B7954" t="s">
        <v>115</v>
      </c>
      <c r="C7954" t="s">
        <v>36</v>
      </c>
      <c r="D7954" t="s">
        <v>7</v>
      </c>
      <c r="E7954" t="s">
        <v>23</v>
      </c>
      <c r="F7954" s="5">
        <v>42021</v>
      </c>
      <c r="G7954">
        <v>422874772</v>
      </c>
      <c r="H7954" s="5">
        <v>42058</v>
      </c>
      <c r="I7954">
        <v>6897</v>
      </c>
      <c r="J7954" s="8">
        <v>421.89</v>
      </c>
      <c r="K7954" s="8">
        <v>364.69</v>
      </c>
      <c r="L7954" s="8">
        <v>2909775.33</v>
      </c>
      <c r="M7954" s="8">
        <v>2515266.9300000002</v>
      </c>
      <c r="N7954" s="8">
        <v>394508.4</v>
      </c>
    </row>
    <row r="7955" spans="1:14" x14ac:dyDescent="0.3">
      <c r="A7955" t="s">
        <v>17</v>
      </c>
      <c r="B7955" t="s">
        <v>163</v>
      </c>
      <c r="C7955" t="s">
        <v>57</v>
      </c>
      <c r="D7955" t="s">
        <v>7</v>
      </c>
      <c r="E7955" t="s">
        <v>4</v>
      </c>
      <c r="F7955" s="5">
        <v>43363</v>
      </c>
      <c r="G7955">
        <v>561639392</v>
      </c>
      <c r="H7955" s="5">
        <v>43398</v>
      </c>
      <c r="I7955">
        <v>432</v>
      </c>
      <c r="J7955" s="8">
        <v>154.06</v>
      </c>
      <c r="K7955" s="8">
        <v>90.93</v>
      </c>
      <c r="L7955" s="8">
        <v>66553.919999999998</v>
      </c>
      <c r="M7955" s="8">
        <v>39281.760000000002</v>
      </c>
      <c r="N7955" s="8">
        <v>27272.16</v>
      </c>
    </row>
    <row r="7956" spans="1:14" x14ac:dyDescent="0.3">
      <c r="A7956" t="s">
        <v>12</v>
      </c>
      <c r="B7956" t="s">
        <v>107</v>
      </c>
      <c r="C7956" t="s">
        <v>36</v>
      </c>
      <c r="D7956" t="s">
        <v>7</v>
      </c>
      <c r="E7956" t="s">
        <v>15</v>
      </c>
      <c r="F7956" s="5">
        <v>44509</v>
      </c>
      <c r="G7956">
        <v>495138204</v>
      </c>
      <c r="H7956" s="5">
        <v>44511</v>
      </c>
      <c r="I7956">
        <v>1252</v>
      </c>
      <c r="J7956" s="8">
        <v>421.89</v>
      </c>
      <c r="K7956" s="8">
        <v>364.69</v>
      </c>
      <c r="L7956" s="8">
        <v>528206.28</v>
      </c>
      <c r="M7956" s="8">
        <v>456591.88</v>
      </c>
      <c r="N7956" s="8">
        <v>71614.399999999994</v>
      </c>
    </row>
    <row r="7957" spans="1:14" x14ac:dyDescent="0.3">
      <c r="A7957" t="s">
        <v>9</v>
      </c>
      <c r="B7957" t="s">
        <v>122</v>
      </c>
      <c r="C7957" t="s">
        <v>2</v>
      </c>
      <c r="D7957" t="s">
        <v>3</v>
      </c>
      <c r="E7957" t="s">
        <v>23</v>
      </c>
      <c r="F7957" s="5">
        <v>42141</v>
      </c>
      <c r="G7957">
        <v>192170035</v>
      </c>
      <c r="H7957" s="5">
        <v>42160</v>
      </c>
      <c r="I7957">
        <v>6239</v>
      </c>
      <c r="J7957" s="8">
        <v>255.28</v>
      </c>
      <c r="K7957" s="8">
        <v>159.41999999999999</v>
      </c>
      <c r="L7957" s="8">
        <v>1592691.92</v>
      </c>
      <c r="M7957" s="8">
        <v>994621.38</v>
      </c>
      <c r="N7957" s="8">
        <v>598070.54</v>
      </c>
    </row>
    <row r="7958" spans="1:14" x14ac:dyDescent="0.3">
      <c r="A7958" t="s">
        <v>9</v>
      </c>
      <c r="B7958" t="s">
        <v>204</v>
      </c>
      <c r="C7958" t="s">
        <v>22</v>
      </c>
      <c r="D7958" t="s">
        <v>3</v>
      </c>
      <c r="E7958" t="s">
        <v>23</v>
      </c>
      <c r="F7958" s="5">
        <v>44030</v>
      </c>
      <c r="G7958">
        <v>141846215</v>
      </c>
      <c r="H7958" s="5">
        <v>44059</v>
      </c>
      <c r="I7958">
        <v>4302</v>
      </c>
      <c r="J7958" s="8">
        <v>109.28</v>
      </c>
      <c r="K7958" s="8">
        <v>35.840000000000003</v>
      </c>
      <c r="L7958" s="8">
        <v>470122.56</v>
      </c>
      <c r="M7958" s="8">
        <v>154183.67999999999</v>
      </c>
      <c r="N7958" s="8">
        <v>315938.88</v>
      </c>
    </row>
    <row r="7959" spans="1:14" x14ac:dyDescent="0.3">
      <c r="A7959" t="s">
        <v>17</v>
      </c>
      <c r="B7959" t="s">
        <v>30</v>
      </c>
      <c r="C7959" t="s">
        <v>22</v>
      </c>
      <c r="D7959" t="s">
        <v>7</v>
      </c>
      <c r="E7959" t="s">
        <v>15</v>
      </c>
      <c r="F7959" s="5">
        <v>44792</v>
      </c>
      <c r="G7959">
        <v>903590571</v>
      </c>
      <c r="H7959" s="5">
        <v>44805</v>
      </c>
      <c r="I7959">
        <v>1385</v>
      </c>
      <c r="J7959" s="8">
        <v>109.28</v>
      </c>
      <c r="K7959" s="8">
        <v>35.840000000000003</v>
      </c>
      <c r="L7959" s="8">
        <v>151352.79999999999</v>
      </c>
      <c r="M7959" s="8">
        <v>49638.400000000001</v>
      </c>
      <c r="N7959" s="8">
        <v>101714.4</v>
      </c>
    </row>
    <row r="7960" spans="1:14" x14ac:dyDescent="0.3">
      <c r="A7960" t="s">
        <v>17</v>
      </c>
      <c r="B7960" t="s">
        <v>42</v>
      </c>
      <c r="C7960" t="s">
        <v>36</v>
      </c>
      <c r="D7960" t="s">
        <v>3</v>
      </c>
      <c r="E7960" t="s">
        <v>15</v>
      </c>
      <c r="F7960" s="5">
        <v>44705</v>
      </c>
      <c r="G7960">
        <v>857139432</v>
      </c>
      <c r="H7960" s="5">
        <v>44723</v>
      </c>
      <c r="I7960">
        <v>5460</v>
      </c>
      <c r="J7960" s="8">
        <v>421.89</v>
      </c>
      <c r="K7960" s="8">
        <v>364.69</v>
      </c>
      <c r="L7960" s="8">
        <v>2303519.4</v>
      </c>
      <c r="M7960" s="8">
        <v>1991207.4</v>
      </c>
      <c r="N7960" s="8">
        <v>312312</v>
      </c>
    </row>
    <row r="7961" spans="1:14" x14ac:dyDescent="0.3">
      <c r="A7961" t="s">
        <v>9</v>
      </c>
      <c r="B7961" t="s">
        <v>148</v>
      </c>
      <c r="C7961" t="s">
        <v>2</v>
      </c>
      <c r="D7961" t="s">
        <v>7</v>
      </c>
      <c r="E7961" t="s">
        <v>8</v>
      </c>
      <c r="F7961" s="5">
        <v>42895</v>
      </c>
      <c r="G7961">
        <v>252541625</v>
      </c>
      <c r="H7961" s="5">
        <v>42921</v>
      </c>
      <c r="I7961">
        <v>1534</v>
      </c>
      <c r="J7961" s="8">
        <v>255.28</v>
      </c>
      <c r="K7961" s="8">
        <v>159.41999999999999</v>
      </c>
      <c r="L7961" s="8">
        <v>391599.52</v>
      </c>
      <c r="M7961" s="8">
        <v>244550.28</v>
      </c>
      <c r="N7961" s="8">
        <v>147049.24</v>
      </c>
    </row>
    <row r="7962" spans="1:14" x14ac:dyDescent="0.3">
      <c r="A7962" t="s">
        <v>9</v>
      </c>
      <c r="B7962" t="s">
        <v>130</v>
      </c>
      <c r="C7962" t="s">
        <v>65</v>
      </c>
      <c r="D7962" t="s">
        <v>7</v>
      </c>
      <c r="E7962" t="s">
        <v>23</v>
      </c>
      <c r="F7962" s="5">
        <v>42269</v>
      </c>
      <c r="G7962">
        <v>760158479</v>
      </c>
      <c r="H7962" s="5">
        <v>42303</v>
      </c>
      <c r="I7962">
        <v>6641</v>
      </c>
      <c r="J7962" s="8">
        <v>668.27</v>
      </c>
      <c r="K7962" s="8">
        <v>502.54</v>
      </c>
      <c r="L7962" s="8">
        <v>4437981.07</v>
      </c>
      <c r="M7962" s="8">
        <v>3337368.14</v>
      </c>
      <c r="N7962" s="8">
        <v>1100612.93</v>
      </c>
    </row>
    <row r="7963" spans="1:14" x14ac:dyDescent="0.3">
      <c r="A7963" t="s">
        <v>20</v>
      </c>
      <c r="B7963" t="s">
        <v>183</v>
      </c>
      <c r="C7963" t="s">
        <v>31</v>
      </c>
      <c r="D7963" t="s">
        <v>7</v>
      </c>
      <c r="E7963" t="s">
        <v>8</v>
      </c>
      <c r="F7963" s="5">
        <v>42654</v>
      </c>
      <c r="G7963">
        <v>520663821</v>
      </c>
      <c r="H7963" s="5">
        <v>42680</v>
      </c>
      <c r="I7963">
        <v>4850</v>
      </c>
      <c r="J7963" s="8">
        <v>437.2</v>
      </c>
      <c r="K7963" s="8">
        <v>263.33</v>
      </c>
      <c r="L7963" s="8">
        <v>2120420</v>
      </c>
      <c r="M7963" s="8">
        <v>1277150.5</v>
      </c>
      <c r="N7963" s="8">
        <v>843269.5</v>
      </c>
    </row>
    <row r="7964" spans="1:14" x14ac:dyDescent="0.3">
      <c r="A7964" t="s">
        <v>9</v>
      </c>
      <c r="B7964" t="s">
        <v>116</v>
      </c>
      <c r="C7964" t="s">
        <v>6</v>
      </c>
      <c r="D7964" t="s">
        <v>7</v>
      </c>
      <c r="E7964" t="s">
        <v>23</v>
      </c>
      <c r="F7964" s="5">
        <v>44732</v>
      </c>
      <c r="G7964">
        <v>895043981</v>
      </c>
      <c r="H7964" s="5">
        <v>44733</v>
      </c>
      <c r="I7964">
        <v>2259</v>
      </c>
      <c r="J7964" s="8">
        <v>152.58000000000001</v>
      </c>
      <c r="K7964" s="8">
        <v>97.44</v>
      </c>
      <c r="L7964" s="8">
        <v>344678.22</v>
      </c>
      <c r="M7964" s="8">
        <v>220116.96</v>
      </c>
      <c r="N7964" s="8">
        <v>124561.26</v>
      </c>
    </row>
    <row r="7965" spans="1:14" x14ac:dyDescent="0.3">
      <c r="A7965" t="s">
        <v>9</v>
      </c>
      <c r="B7965" t="s">
        <v>49</v>
      </c>
      <c r="C7965" t="s">
        <v>31</v>
      </c>
      <c r="D7965" t="s">
        <v>7</v>
      </c>
      <c r="E7965" t="s">
        <v>8</v>
      </c>
      <c r="F7965" s="5">
        <v>43188</v>
      </c>
      <c r="G7965">
        <v>614597785</v>
      </c>
      <c r="H7965" s="5">
        <v>43234</v>
      </c>
      <c r="I7965">
        <v>1997</v>
      </c>
      <c r="J7965" s="8">
        <v>437.2</v>
      </c>
      <c r="K7965" s="8">
        <v>263.33</v>
      </c>
      <c r="L7965" s="8">
        <v>873088.4</v>
      </c>
      <c r="M7965" s="8">
        <v>525870.01</v>
      </c>
      <c r="N7965" s="8">
        <v>347218.39</v>
      </c>
    </row>
    <row r="7966" spans="1:14" x14ac:dyDescent="0.3">
      <c r="A7966" t="s">
        <v>12</v>
      </c>
      <c r="B7966" t="s">
        <v>129</v>
      </c>
      <c r="C7966" t="s">
        <v>29</v>
      </c>
      <c r="D7966" t="s">
        <v>3</v>
      </c>
      <c r="E7966" t="s">
        <v>15</v>
      </c>
      <c r="F7966" s="5">
        <v>42481</v>
      </c>
      <c r="G7966">
        <v>730936563</v>
      </c>
      <c r="H7966" s="5">
        <v>42490</v>
      </c>
      <c r="I7966">
        <v>9227</v>
      </c>
      <c r="J7966" s="8">
        <v>651.21</v>
      </c>
      <c r="K7966" s="8">
        <v>524.96</v>
      </c>
      <c r="L7966" s="8">
        <v>6008714.6699999999</v>
      </c>
      <c r="M7966" s="8">
        <v>4843805.92</v>
      </c>
      <c r="N7966" s="8">
        <v>1164908.75</v>
      </c>
    </row>
    <row r="7967" spans="1:14" x14ac:dyDescent="0.3">
      <c r="A7967" t="s">
        <v>9</v>
      </c>
      <c r="B7967" t="s">
        <v>77</v>
      </c>
      <c r="C7967" t="s">
        <v>6</v>
      </c>
      <c r="D7967" t="s">
        <v>3</v>
      </c>
      <c r="E7967" t="s">
        <v>8</v>
      </c>
      <c r="F7967" s="5">
        <v>42847</v>
      </c>
      <c r="G7967">
        <v>565984141</v>
      </c>
      <c r="H7967" s="5">
        <v>42877</v>
      </c>
      <c r="I7967">
        <v>6140</v>
      </c>
      <c r="J7967" s="8">
        <v>152.58000000000001</v>
      </c>
      <c r="K7967" s="8">
        <v>97.44</v>
      </c>
      <c r="L7967" s="8">
        <v>936841.2</v>
      </c>
      <c r="M7967" s="8">
        <v>598281.6</v>
      </c>
      <c r="N7967" s="8">
        <v>338559.6</v>
      </c>
    </row>
    <row r="7968" spans="1:14" x14ac:dyDescent="0.3">
      <c r="A7968" t="s">
        <v>9</v>
      </c>
      <c r="B7968" t="s">
        <v>161</v>
      </c>
      <c r="C7968" t="s">
        <v>19</v>
      </c>
      <c r="D7968" t="s">
        <v>7</v>
      </c>
      <c r="E7968" t="s">
        <v>23</v>
      </c>
      <c r="F7968" s="5">
        <v>44333</v>
      </c>
      <c r="G7968">
        <v>861976850</v>
      </c>
      <c r="H7968" s="5">
        <v>44341</v>
      </c>
      <c r="I7968">
        <v>6960</v>
      </c>
      <c r="J7968" s="8">
        <v>81.73</v>
      </c>
      <c r="K7968" s="8">
        <v>56.67</v>
      </c>
      <c r="L7968" s="8">
        <v>568840.80000000005</v>
      </c>
      <c r="M7968" s="8">
        <v>394423.2</v>
      </c>
      <c r="N7968" s="8">
        <v>174417.6</v>
      </c>
    </row>
    <row r="7969" spans="1:14" x14ac:dyDescent="0.3">
      <c r="A7969" t="s">
        <v>9</v>
      </c>
      <c r="B7969" t="s">
        <v>10</v>
      </c>
      <c r="C7969" t="s">
        <v>22</v>
      </c>
      <c r="D7969" t="s">
        <v>7</v>
      </c>
      <c r="E7969" t="s">
        <v>15</v>
      </c>
      <c r="F7969" s="5">
        <v>44064</v>
      </c>
      <c r="G7969">
        <v>631463515</v>
      </c>
      <c r="H7969" s="5">
        <v>44099</v>
      </c>
      <c r="I7969">
        <v>2942</v>
      </c>
      <c r="J7969" s="8">
        <v>109.28</v>
      </c>
      <c r="K7969" s="8">
        <v>35.840000000000003</v>
      </c>
      <c r="L7969" s="8">
        <v>321501.76</v>
      </c>
      <c r="M7969" s="8">
        <v>105441.28</v>
      </c>
      <c r="N7969" s="8">
        <v>216060.48</v>
      </c>
    </row>
    <row r="7970" spans="1:14" x14ac:dyDescent="0.3">
      <c r="A7970" t="s">
        <v>9</v>
      </c>
      <c r="B7970" t="s">
        <v>148</v>
      </c>
      <c r="C7970" t="s">
        <v>45</v>
      </c>
      <c r="D7970" t="s">
        <v>3</v>
      </c>
      <c r="E7970" t="s">
        <v>4</v>
      </c>
      <c r="F7970" s="5">
        <v>43675</v>
      </c>
      <c r="G7970">
        <v>307305467</v>
      </c>
      <c r="H7970" s="5">
        <v>43687</v>
      </c>
      <c r="I7970">
        <v>7371</v>
      </c>
      <c r="J7970" s="8">
        <v>9.33</v>
      </c>
      <c r="K7970" s="8">
        <v>6.92</v>
      </c>
      <c r="L7970" s="8">
        <v>68771.429999999993</v>
      </c>
      <c r="M7970" s="8">
        <v>51007.32</v>
      </c>
      <c r="N7970" s="8">
        <v>17764.11</v>
      </c>
    </row>
    <row r="7971" spans="1:14" x14ac:dyDescent="0.3">
      <c r="A7971" t="s">
        <v>9</v>
      </c>
      <c r="B7971" t="s">
        <v>110</v>
      </c>
      <c r="C7971" t="s">
        <v>14</v>
      </c>
      <c r="D7971" t="s">
        <v>7</v>
      </c>
      <c r="E7971" t="s">
        <v>23</v>
      </c>
      <c r="F7971" s="5">
        <v>44382</v>
      </c>
      <c r="G7971">
        <v>392676532</v>
      </c>
      <c r="H7971" s="5">
        <v>44414</v>
      </c>
      <c r="I7971">
        <v>567</v>
      </c>
      <c r="J7971" s="8">
        <v>205.7</v>
      </c>
      <c r="K7971" s="8">
        <v>117.11</v>
      </c>
      <c r="L7971" s="8">
        <v>116631.9</v>
      </c>
      <c r="M7971" s="8">
        <v>66401.37</v>
      </c>
      <c r="N7971" s="8">
        <v>50230.53</v>
      </c>
    </row>
    <row r="7972" spans="1:14" x14ac:dyDescent="0.3">
      <c r="A7972" t="s">
        <v>9</v>
      </c>
      <c r="B7972" t="s">
        <v>56</v>
      </c>
      <c r="C7972" t="s">
        <v>2</v>
      </c>
      <c r="D7972" t="s">
        <v>3</v>
      </c>
      <c r="E7972" t="s">
        <v>15</v>
      </c>
      <c r="F7972" s="5">
        <v>43977</v>
      </c>
      <c r="G7972">
        <v>111063039</v>
      </c>
      <c r="H7972" s="5">
        <v>44025</v>
      </c>
      <c r="I7972">
        <v>4876</v>
      </c>
      <c r="J7972" s="8">
        <v>255.28</v>
      </c>
      <c r="K7972" s="8">
        <v>159.41999999999999</v>
      </c>
      <c r="L7972" s="8">
        <v>1244745.28</v>
      </c>
      <c r="M7972" s="8">
        <v>777331.92</v>
      </c>
      <c r="N7972" s="8">
        <v>467413.36</v>
      </c>
    </row>
    <row r="7973" spans="1:14" x14ac:dyDescent="0.3">
      <c r="A7973" t="s">
        <v>9</v>
      </c>
      <c r="B7973" t="s">
        <v>157</v>
      </c>
      <c r="C7973" t="s">
        <v>11</v>
      </c>
      <c r="D7973" t="s">
        <v>3</v>
      </c>
      <c r="E7973" t="s">
        <v>4</v>
      </c>
      <c r="F7973" s="5">
        <v>44535</v>
      </c>
      <c r="G7973">
        <v>556263816</v>
      </c>
      <c r="H7973" s="5">
        <v>44537</v>
      </c>
      <c r="I7973">
        <v>9679</v>
      </c>
      <c r="J7973" s="8">
        <v>47.45</v>
      </c>
      <c r="K7973" s="8">
        <v>31.79</v>
      </c>
      <c r="L7973" s="8">
        <v>459268.55</v>
      </c>
      <c r="M7973" s="8">
        <v>307695.40999999997</v>
      </c>
      <c r="N7973" s="8">
        <v>151573.14000000001</v>
      </c>
    </row>
    <row r="7974" spans="1:14" x14ac:dyDescent="0.3">
      <c r="A7974" t="s">
        <v>17</v>
      </c>
      <c r="B7974" t="s">
        <v>163</v>
      </c>
      <c r="C7974" t="s">
        <v>57</v>
      </c>
      <c r="D7974" t="s">
        <v>3</v>
      </c>
      <c r="E7974" t="s">
        <v>8</v>
      </c>
      <c r="F7974" s="5">
        <v>43244</v>
      </c>
      <c r="G7974">
        <v>642390191</v>
      </c>
      <c r="H7974" s="5">
        <v>43246</v>
      </c>
      <c r="I7974">
        <v>6388</v>
      </c>
      <c r="J7974" s="8">
        <v>154.06</v>
      </c>
      <c r="K7974" s="8">
        <v>90.93</v>
      </c>
      <c r="L7974" s="8">
        <v>984135.28</v>
      </c>
      <c r="M7974" s="8">
        <v>580860.84</v>
      </c>
      <c r="N7974" s="8">
        <v>403274.44</v>
      </c>
    </row>
    <row r="7975" spans="1:14" x14ac:dyDescent="0.3">
      <c r="A7975" t="s">
        <v>9</v>
      </c>
      <c r="B7975" t="s">
        <v>142</v>
      </c>
      <c r="C7975" t="s">
        <v>2</v>
      </c>
      <c r="D7975" t="s">
        <v>3</v>
      </c>
      <c r="E7975" t="s">
        <v>4</v>
      </c>
      <c r="F7975" s="5">
        <v>43762</v>
      </c>
      <c r="G7975">
        <v>253865993</v>
      </c>
      <c r="H7975" s="5">
        <v>43803</v>
      </c>
      <c r="I7975">
        <v>3444</v>
      </c>
      <c r="J7975" s="8">
        <v>255.28</v>
      </c>
      <c r="K7975" s="8">
        <v>159.41999999999999</v>
      </c>
      <c r="L7975" s="8">
        <v>879184.32</v>
      </c>
      <c r="M7975" s="8">
        <v>549042.48</v>
      </c>
      <c r="N7975" s="8">
        <v>330141.84000000003</v>
      </c>
    </row>
    <row r="7976" spans="1:14" x14ac:dyDescent="0.3">
      <c r="A7976" t="s">
        <v>12</v>
      </c>
      <c r="B7976" t="s">
        <v>162</v>
      </c>
      <c r="C7976" t="s">
        <v>57</v>
      </c>
      <c r="D7976" t="s">
        <v>7</v>
      </c>
      <c r="E7976" t="s">
        <v>4</v>
      </c>
      <c r="F7976" s="5">
        <v>44137</v>
      </c>
      <c r="G7976">
        <v>695427548</v>
      </c>
      <c r="H7976" s="5">
        <v>44164</v>
      </c>
      <c r="I7976">
        <v>1320</v>
      </c>
      <c r="J7976" s="8">
        <v>154.06</v>
      </c>
      <c r="K7976" s="8">
        <v>90.93</v>
      </c>
      <c r="L7976" s="8">
        <v>203359.2</v>
      </c>
      <c r="M7976" s="8">
        <v>120027.6</v>
      </c>
      <c r="N7976" s="8">
        <v>83331.600000000006</v>
      </c>
    </row>
    <row r="7977" spans="1:14" x14ac:dyDescent="0.3">
      <c r="A7977" t="s">
        <v>9</v>
      </c>
      <c r="B7977" t="s">
        <v>165</v>
      </c>
      <c r="C7977" t="s">
        <v>11</v>
      </c>
      <c r="D7977" t="s">
        <v>3</v>
      </c>
      <c r="E7977" t="s">
        <v>4</v>
      </c>
      <c r="F7977" s="5">
        <v>44341</v>
      </c>
      <c r="G7977">
        <v>642123687</v>
      </c>
      <c r="H7977" s="5">
        <v>44346</v>
      </c>
      <c r="I7977">
        <v>7523</v>
      </c>
      <c r="J7977" s="8">
        <v>47.45</v>
      </c>
      <c r="K7977" s="8">
        <v>31.79</v>
      </c>
      <c r="L7977" s="8">
        <v>356966.35</v>
      </c>
      <c r="M7977" s="8">
        <v>239156.17</v>
      </c>
      <c r="N7977" s="8">
        <v>117810.18</v>
      </c>
    </row>
    <row r="7978" spans="1:14" x14ac:dyDescent="0.3">
      <c r="A7978" t="s">
        <v>12</v>
      </c>
      <c r="B7978" t="s">
        <v>127</v>
      </c>
      <c r="C7978" t="s">
        <v>11</v>
      </c>
      <c r="D7978" t="s">
        <v>3</v>
      </c>
      <c r="E7978" t="s">
        <v>4</v>
      </c>
      <c r="F7978" s="5">
        <v>44738</v>
      </c>
      <c r="G7978">
        <v>189315736</v>
      </c>
      <c r="H7978" s="5">
        <v>44774</v>
      </c>
      <c r="I7978">
        <v>1588</v>
      </c>
      <c r="J7978" s="8">
        <v>47.45</v>
      </c>
      <c r="K7978" s="8">
        <v>31.79</v>
      </c>
      <c r="L7978" s="8">
        <v>75350.600000000006</v>
      </c>
      <c r="M7978" s="8">
        <v>50482.52</v>
      </c>
      <c r="N7978" s="8">
        <v>24868.080000000002</v>
      </c>
    </row>
    <row r="7979" spans="1:14" x14ac:dyDescent="0.3">
      <c r="A7979" t="s">
        <v>0</v>
      </c>
      <c r="B7979" t="s">
        <v>41</v>
      </c>
      <c r="C7979" t="s">
        <v>6</v>
      </c>
      <c r="D7979" t="s">
        <v>7</v>
      </c>
      <c r="E7979" t="s">
        <v>8</v>
      </c>
      <c r="F7979" s="5">
        <v>42350</v>
      </c>
      <c r="G7979">
        <v>402677524</v>
      </c>
      <c r="H7979" s="5">
        <v>42365</v>
      </c>
      <c r="I7979">
        <v>82</v>
      </c>
      <c r="J7979" s="8">
        <v>152.58000000000001</v>
      </c>
      <c r="K7979" s="8">
        <v>97.44</v>
      </c>
      <c r="L7979" s="8">
        <v>12511.56</v>
      </c>
      <c r="M7979" s="8">
        <v>7990.08</v>
      </c>
      <c r="N7979" s="8">
        <v>4521.4799999999996</v>
      </c>
    </row>
    <row r="7980" spans="1:14" x14ac:dyDescent="0.3">
      <c r="A7980" t="s">
        <v>9</v>
      </c>
      <c r="B7980" t="s">
        <v>175</v>
      </c>
      <c r="C7980" t="s">
        <v>22</v>
      </c>
      <c r="D7980" t="s">
        <v>7</v>
      </c>
      <c r="E7980" t="s">
        <v>15</v>
      </c>
      <c r="F7980" s="5">
        <v>44553</v>
      </c>
      <c r="G7980">
        <v>168195378</v>
      </c>
      <c r="H7980" s="5">
        <v>44557</v>
      </c>
      <c r="I7980">
        <v>1605</v>
      </c>
      <c r="J7980" s="8">
        <v>109.28</v>
      </c>
      <c r="K7980" s="8">
        <v>35.840000000000003</v>
      </c>
      <c r="L7980" s="8">
        <v>175394.4</v>
      </c>
      <c r="M7980" s="8">
        <v>57523.199999999997</v>
      </c>
      <c r="N7980" s="8">
        <v>117871.2</v>
      </c>
    </row>
    <row r="7981" spans="1:14" x14ac:dyDescent="0.3">
      <c r="A7981" t="s">
        <v>9</v>
      </c>
      <c r="B7981" t="s">
        <v>10</v>
      </c>
      <c r="C7981" t="s">
        <v>11</v>
      </c>
      <c r="D7981" t="s">
        <v>3</v>
      </c>
      <c r="E7981" t="s">
        <v>4</v>
      </c>
      <c r="F7981" s="5">
        <v>44683</v>
      </c>
      <c r="G7981">
        <v>242168128</v>
      </c>
      <c r="H7981" s="5">
        <v>44684</v>
      </c>
      <c r="I7981">
        <v>1785</v>
      </c>
      <c r="J7981" s="8">
        <v>47.45</v>
      </c>
      <c r="K7981" s="8">
        <v>31.79</v>
      </c>
      <c r="L7981" s="8">
        <v>84698.25</v>
      </c>
      <c r="M7981" s="8">
        <v>56745.15</v>
      </c>
      <c r="N7981" s="8">
        <v>27953.1</v>
      </c>
    </row>
    <row r="7982" spans="1:14" x14ac:dyDescent="0.3">
      <c r="A7982" t="s">
        <v>12</v>
      </c>
      <c r="B7982" t="s">
        <v>108</v>
      </c>
      <c r="C7982" t="s">
        <v>45</v>
      </c>
      <c r="D7982" t="s">
        <v>7</v>
      </c>
      <c r="E7982" t="s">
        <v>8</v>
      </c>
      <c r="F7982" s="5">
        <v>42471</v>
      </c>
      <c r="G7982">
        <v>101207101</v>
      </c>
      <c r="H7982" s="5">
        <v>42492</v>
      </c>
      <c r="I7982">
        <v>8285</v>
      </c>
      <c r="J7982" s="8">
        <v>9.33</v>
      </c>
      <c r="K7982" s="8">
        <v>6.92</v>
      </c>
      <c r="L7982" s="8">
        <v>77299.05</v>
      </c>
      <c r="M7982" s="8">
        <v>57332.2</v>
      </c>
      <c r="N7982" s="8">
        <v>19966.849999999999</v>
      </c>
    </row>
    <row r="7983" spans="1:14" x14ac:dyDescent="0.3">
      <c r="A7983" t="s">
        <v>9</v>
      </c>
      <c r="B7983" t="s">
        <v>182</v>
      </c>
      <c r="C7983" t="s">
        <v>11</v>
      </c>
      <c r="D7983" t="s">
        <v>7</v>
      </c>
      <c r="E7983" t="s">
        <v>23</v>
      </c>
      <c r="F7983" s="5">
        <v>42805</v>
      </c>
      <c r="G7983">
        <v>192236125</v>
      </c>
      <c r="H7983" s="5">
        <v>42816</v>
      </c>
      <c r="I7983">
        <v>5796</v>
      </c>
      <c r="J7983" s="8">
        <v>47.45</v>
      </c>
      <c r="K7983" s="8">
        <v>31.79</v>
      </c>
      <c r="L7983" s="8">
        <v>275020.2</v>
      </c>
      <c r="M7983" s="8">
        <v>184254.84</v>
      </c>
      <c r="N7983" s="8">
        <v>90765.36</v>
      </c>
    </row>
    <row r="7984" spans="1:14" x14ac:dyDescent="0.3">
      <c r="A7984" t="s">
        <v>12</v>
      </c>
      <c r="B7984" t="s">
        <v>76</v>
      </c>
      <c r="C7984" t="s">
        <v>19</v>
      </c>
      <c r="D7984" t="s">
        <v>7</v>
      </c>
      <c r="E7984" t="s">
        <v>4</v>
      </c>
      <c r="F7984" s="5">
        <v>42616</v>
      </c>
      <c r="G7984">
        <v>582491528</v>
      </c>
      <c r="H7984" s="5">
        <v>42653</v>
      </c>
      <c r="I7984">
        <v>1042</v>
      </c>
      <c r="J7984" s="8">
        <v>81.73</v>
      </c>
      <c r="K7984" s="8">
        <v>56.67</v>
      </c>
      <c r="L7984" s="8">
        <v>85162.66</v>
      </c>
      <c r="M7984" s="8">
        <v>59050.14</v>
      </c>
      <c r="N7984" s="8">
        <v>26112.52</v>
      </c>
    </row>
    <row r="7985" spans="1:14" x14ac:dyDescent="0.3">
      <c r="A7985" t="s">
        <v>9</v>
      </c>
      <c r="B7985" t="s">
        <v>126</v>
      </c>
      <c r="C7985" t="s">
        <v>45</v>
      </c>
      <c r="D7985" t="s">
        <v>7</v>
      </c>
      <c r="E7985" t="s">
        <v>15</v>
      </c>
      <c r="F7985" s="5">
        <v>42225</v>
      </c>
      <c r="G7985">
        <v>509522140</v>
      </c>
      <c r="H7985" s="5">
        <v>42275</v>
      </c>
      <c r="I7985">
        <v>7779</v>
      </c>
      <c r="J7985" s="8">
        <v>9.33</v>
      </c>
      <c r="K7985" s="8">
        <v>6.92</v>
      </c>
      <c r="L7985" s="8">
        <v>72578.070000000007</v>
      </c>
      <c r="M7985" s="8">
        <v>53830.68</v>
      </c>
      <c r="N7985" s="8">
        <v>18747.39</v>
      </c>
    </row>
    <row r="7986" spans="1:14" x14ac:dyDescent="0.3">
      <c r="A7986" t="s">
        <v>20</v>
      </c>
      <c r="B7986" t="s">
        <v>54</v>
      </c>
      <c r="C7986" t="s">
        <v>19</v>
      </c>
      <c r="D7986" t="s">
        <v>7</v>
      </c>
      <c r="E7986" t="s">
        <v>4</v>
      </c>
      <c r="F7986" s="5">
        <v>42340</v>
      </c>
      <c r="G7986">
        <v>631189286</v>
      </c>
      <c r="H7986" s="5">
        <v>42355</v>
      </c>
      <c r="I7986">
        <v>1791</v>
      </c>
      <c r="J7986" s="8">
        <v>81.73</v>
      </c>
      <c r="K7986" s="8">
        <v>56.67</v>
      </c>
      <c r="L7986" s="8">
        <v>146378.43</v>
      </c>
      <c r="M7986" s="8">
        <v>101495.97</v>
      </c>
      <c r="N7986" s="8">
        <v>44882.46</v>
      </c>
    </row>
    <row r="7987" spans="1:14" x14ac:dyDescent="0.3">
      <c r="A7987" t="s">
        <v>17</v>
      </c>
      <c r="B7987" t="s">
        <v>119</v>
      </c>
      <c r="C7987" t="s">
        <v>45</v>
      </c>
      <c r="D7987" t="s">
        <v>3</v>
      </c>
      <c r="E7987" t="s">
        <v>8</v>
      </c>
      <c r="F7987" s="5">
        <v>42677</v>
      </c>
      <c r="G7987">
        <v>775666797</v>
      </c>
      <c r="H7987" s="5">
        <v>42715</v>
      </c>
      <c r="I7987">
        <v>5897</v>
      </c>
      <c r="J7987" s="8">
        <v>9.33</v>
      </c>
      <c r="K7987" s="8">
        <v>6.92</v>
      </c>
      <c r="L7987" s="8">
        <v>55019.01</v>
      </c>
      <c r="M7987" s="8">
        <v>40807.24</v>
      </c>
      <c r="N7987" s="8">
        <v>14211.77</v>
      </c>
    </row>
    <row r="7988" spans="1:14" x14ac:dyDescent="0.3">
      <c r="A7988" t="s">
        <v>17</v>
      </c>
      <c r="B7988" t="s">
        <v>53</v>
      </c>
      <c r="C7988" t="s">
        <v>11</v>
      </c>
      <c r="D7988" t="s">
        <v>7</v>
      </c>
      <c r="E7988" t="s">
        <v>15</v>
      </c>
      <c r="F7988" s="5">
        <v>44227</v>
      </c>
      <c r="G7988">
        <v>391440999</v>
      </c>
      <c r="H7988" s="5">
        <v>44260</v>
      </c>
      <c r="I7988">
        <v>4945</v>
      </c>
      <c r="J7988" s="8">
        <v>47.45</v>
      </c>
      <c r="K7988" s="8">
        <v>31.79</v>
      </c>
      <c r="L7988" s="8">
        <v>234640.25</v>
      </c>
      <c r="M7988" s="8">
        <v>157201.54999999999</v>
      </c>
      <c r="N7988" s="8">
        <v>77438.7</v>
      </c>
    </row>
    <row r="7989" spans="1:14" x14ac:dyDescent="0.3">
      <c r="A7989" t="s">
        <v>17</v>
      </c>
      <c r="B7989" t="s">
        <v>82</v>
      </c>
      <c r="C7989" t="s">
        <v>2</v>
      </c>
      <c r="D7989" t="s">
        <v>7</v>
      </c>
      <c r="E7989" t="s">
        <v>8</v>
      </c>
      <c r="F7989" s="5">
        <v>44324</v>
      </c>
      <c r="G7989">
        <v>797310721</v>
      </c>
      <c r="H7989" s="5">
        <v>44330</v>
      </c>
      <c r="I7989">
        <v>815</v>
      </c>
      <c r="J7989" s="8">
        <v>255.28</v>
      </c>
      <c r="K7989" s="8">
        <v>159.41999999999999</v>
      </c>
      <c r="L7989" s="8">
        <v>208053.2</v>
      </c>
      <c r="M7989" s="8">
        <v>129927.3</v>
      </c>
      <c r="N7989" s="8">
        <v>78125.899999999994</v>
      </c>
    </row>
    <row r="7990" spans="1:14" x14ac:dyDescent="0.3">
      <c r="A7990" t="s">
        <v>9</v>
      </c>
      <c r="B7990" t="s">
        <v>78</v>
      </c>
      <c r="C7990" t="s">
        <v>2</v>
      </c>
      <c r="D7990" t="s">
        <v>7</v>
      </c>
      <c r="E7990" t="s">
        <v>23</v>
      </c>
      <c r="F7990" s="5">
        <v>42470</v>
      </c>
      <c r="G7990">
        <v>232387292</v>
      </c>
      <c r="H7990" s="5">
        <v>42497</v>
      </c>
      <c r="I7990">
        <v>7419</v>
      </c>
      <c r="J7990" s="8">
        <v>255.28</v>
      </c>
      <c r="K7990" s="8">
        <v>159.41999999999999</v>
      </c>
      <c r="L7990" s="8">
        <v>1893922.32</v>
      </c>
      <c r="M7990" s="8">
        <v>1182736.98</v>
      </c>
      <c r="N7990" s="8">
        <v>711185.34</v>
      </c>
    </row>
    <row r="7991" spans="1:14" x14ac:dyDescent="0.3">
      <c r="A7991" t="s">
        <v>9</v>
      </c>
      <c r="B7991" t="s">
        <v>208</v>
      </c>
      <c r="C7991" t="s">
        <v>45</v>
      </c>
      <c r="D7991" t="s">
        <v>7</v>
      </c>
      <c r="E7991" t="s">
        <v>15</v>
      </c>
      <c r="F7991" s="5">
        <v>43168</v>
      </c>
      <c r="G7991">
        <v>606094539</v>
      </c>
      <c r="H7991" s="5">
        <v>43169</v>
      </c>
      <c r="I7991">
        <v>5698</v>
      </c>
      <c r="J7991" s="8">
        <v>9.33</v>
      </c>
      <c r="K7991" s="8">
        <v>6.92</v>
      </c>
      <c r="L7991" s="8">
        <v>53162.34</v>
      </c>
      <c r="M7991" s="8">
        <v>39430.160000000003</v>
      </c>
      <c r="N7991" s="8">
        <v>13732.18</v>
      </c>
    </row>
    <row r="7992" spans="1:14" x14ac:dyDescent="0.3">
      <c r="A7992" t="s">
        <v>9</v>
      </c>
      <c r="B7992" t="s">
        <v>121</v>
      </c>
      <c r="C7992" t="s">
        <v>2</v>
      </c>
      <c r="D7992" t="s">
        <v>7</v>
      </c>
      <c r="E7992" t="s">
        <v>4</v>
      </c>
      <c r="F7992" s="5">
        <v>42810</v>
      </c>
      <c r="G7992">
        <v>748168790</v>
      </c>
      <c r="H7992" s="5">
        <v>42860</v>
      </c>
      <c r="I7992">
        <v>8626</v>
      </c>
      <c r="J7992" s="8">
        <v>255.28</v>
      </c>
      <c r="K7992" s="8">
        <v>159.41999999999999</v>
      </c>
      <c r="L7992" s="8">
        <v>2202045.2799999998</v>
      </c>
      <c r="M7992" s="8">
        <v>1375156.92</v>
      </c>
      <c r="N7992" s="8">
        <v>826888.36</v>
      </c>
    </row>
    <row r="7993" spans="1:14" x14ac:dyDescent="0.3">
      <c r="A7993" t="s">
        <v>9</v>
      </c>
      <c r="B7993" t="s">
        <v>199</v>
      </c>
      <c r="C7993" t="s">
        <v>36</v>
      </c>
      <c r="D7993" t="s">
        <v>7</v>
      </c>
      <c r="E7993" t="s">
        <v>4</v>
      </c>
      <c r="F7993" s="5">
        <v>43834</v>
      </c>
      <c r="G7993">
        <v>458658874</v>
      </c>
      <c r="H7993" s="5">
        <v>43864</v>
      </c>
      <c r="I7993">
        <v>6208</v>
      </c>
      <c r="J7993" s="8">
        <v>421.89</v>
      </c>
      <c r="K7993" s="8">
        <v>364.69</v>
      </c>
      <c r="L7993" s="8">
        <v>2619093.12</v>
      </c>
      <c r="M7993" s="8">
        <v>2263995.52</v>
      </c>
      <c r="N7993" s="8">
        <v>355097.59999999998</v>
      </c>
    </row>
    <row r="7994" spans="1:14" x14ac:dyDescent="0.3">
      <c r="A7994" t="s">
        <v>9</v>
      </c>
      <c r="B7994" t="s">
        <v>165</v>
      </c>
      <c r="C7994" t="s">
        <v>6</v>
      </c>
      <c r="D7994" t="s">
        <v>3</v>
      </c>
      <c r="E7994" t="s">
        <v>15</v>
      </c>
      <c r="F7994" s="5">
        <v>42600</v>
      </c>
      <c r="G7994">
        <v>957926118</v>
      </c>
      <c r="H7994" s="5">
        <v>42614</v>
      </c>
      <c r="I7994">
        <v>480</v>
      </c>
      <c r="J7994" s="8">
        <v>152.58000000000001</v>
      </c>
      <c r="K7994" s="8">
        <v>97.44</v>
      </c>
      <c r="L7994" s="8">
        <v>73238.399999999994</v>
      </c>
      <c r="M7994" s="8">
        <v>46771.199999999997</v>
      </c>
      <c r="N7994" s="8">
        <v>26467.200000000001</v>
      </c>
    </row>
    <row r="7995" spans="1:14" x14ac:dyDescent="0.3">
      <c r="A7995" t="s">
        <v>17</v>
      </c>
      <c r="B7995" t="s">
        <v>86</v>
      </c>
      <c r="C7995" t="s">
        <v>2</v>
      </c>
      <c r="D7995" t="s">
        <v>7</v>
      </c>
      <c r="E7995" t="s">
        <v>15</v>
      </c>
      <c r="F7995" s="5">
        <v>42402</v>
      </c>
      <c r="G7995">
        <v>836644351</v>
      </c>
      <c r="H7995" s="5">
        <v>42413</v>
      </c>
      <c r="I7995">
        <v>510</v>
      </c>
      <c r="J7995" s="8">
        <v>255.28</v>
      </c>
      <c r="K7995" s="8">
        <v>159.41999999999999</v>
      </c>
      <c r="L7995" s="8">
        <v>130192.8</v>
      </c>
      <c r="M7995" s="8">
        <v>81304.2</v>
      </c>
      <c r="N7995" s="8">
        <v>48888.6</v>
      </c>
    </row>
    <row r="7996" spans="1:14" x14ac:dyDescent="0.3">
      <c r="A7996" t="s">
        <v>12</v>
      </c>
      <c r="B7996" t="s">
        <v>129</v>
      </c>
      <c r="C7996" t="s">
        <v>14</v>
      </c>
      <c r="D7996" t="s">
        <v>3</v>
      </c>
      <c r="E7996" t="s">
        <v>8</v>
      </c>
      <c r="F7996" s="5">
        <v>44422</v>
      </c>
      <c r="G7996">
        <v>105799901</v>
      </c>
      <c r="H7996" s="5">
        <v>44468</v>
      </c>
      <c r="I7996">
        <v>7397</v>
      </c>
      <c r="J7996" s="8">
        <v>205.7</v>
      </c>
      <c r="K7996" s="8">
        <v>117.11</v>
      </c>
      <c r="L7996" s="8">
        <v>1521562.9</v>
      </c>
      <c r="M7996" s="8">
        <v>866262.67</v>
      </c>
      <c r="N7996" s="8">
        <v>655300.23</v>
      </c>
    </row>
    <row r="7997" spans="1:14" x14ac:dyDescent="0.3">
      <c r="A7997" t="s">
        <v>9</v>
      </c>
      <c r="B7997" t="s">
        <v>37</v>
      </c>
      <c r="C7997" t="s">
        <v>11</v>
      </c>
      <c r="D7997" t="s">
        <v>3</v>
      </c>
      <c r="E7997" t="s">
        <v>23</v>
      </c>
      <c r="F7997" s="5">
        <v>42688</v>
      </c>
      <c r="G7997">
        <v>646691596</v>
      </c>
      <c r="H7997" s="5">
        <v>42717</v>
      </c>
      <c r="I7997">
        <v>9269</v>
      </c>
      <c r="J7997" s="8">
        <v>47.45</v>
      </c>
      <c r="K7997" s="8">
        <v>31.79</v>
      </c>
      <c r="L7997" s="8">
        <v>439814.05</v>
      </c>
      <c r="M7997" s="8">
        <v>294661.51</v>
      </c>
      <c r="N7997" s="8">
        <v>145152.54</v>
      </c>
    </row>
    <row r="7998" spans="1:14" x14ac:dyDescent="0.3">
      <c r="A7998" t="s">
        <v>9</v>
      </c>
      <c r="B7998" t="s">
        <v>121</v>
      </c>
      <c r="C7998" t="s">
        <v>31</v>
      </c>
      <c r="D7998" t="s">
        <v>7</v>
      </c>
      <c r="E7998" t="s">
        <v>4</v>
      </c>
      <c r="F7998" s="5">
        <v>42471</v>
      </c>
      <c r="G7998">
        <v>360930764</v>
      </c>
      <c r="H7998" s="5">
        <v>42505</v>
      </c>
      <c r="I7998">
        <v>6289</v>
      </c>
      <c r="J7998" s="8">
        <v>437.2</v>
      </c>
      <c r="K7998" s="8">
        <v>263.33</v>
      </c>
      <c r="L7998" s="8">
        <v>2749550.8</v>
      </c>
      <c r="M7998" s="8">
        <v>1656082.37</v>
      </c>
      <c r="N7998" s="8">
        <v>1093468.43</v>
      </c>
    </row>
    <row r="7999" spans="1:14" x14ac:dyDescent="0.3">
      <c r="A7999" t="s">
        <v>12</v>
      </c>
      <c r="B7999" t="s">
        <v>16</v>
      </c>
      <c r="C7999" t="s">
        <v>6</v>
      </c>
      <c r="D7999" t="s">
        <v>3</v>
      </c>
      <c r="E7999" t="s">
        <v>8</v>
      </c>
      <c r="F7999" s="5">
        <v>43197</v>
      </c>
      <c r="G7999">
        <v>820441234</v>
      </c>
      <c r="H7999" s="5">
        <v>43222</v>
      </c>
      <c r="I7999">
        <v>5648</v>
      </c>
      <c r="J7999" s="8">
        <v>152.58000000000001</v>
      </c>
      <c r="K7999" s="8">
        <v>97.44</v>
      </c>
      <c r="L7999" s="8">
        <v>861771.84</v>
      </c>
      <c r="M7999" s="8">
        <v>550341.12</v>
      </c>
      <c r="N7999" s="8">
        <v>311430.71999999997</v>
      </c>
    </row>
    <row r="8000" spans="1:14" x14ac:dyDescent="0.3">
      <c r="A8000" t="s">
        <v>39</v>
      </c>
      <c r="B8000" t="s">
        <v>40</v>
      </c>
      <c r="C8000" t="s">
        <v>57</v>
      </c>
      <c r="D8000" t="s">
        <v>3</v>
      </c>
      <c r="E8000" t="s">
        <v>8</v>
      </c>
      <c r="F8000" s="5">
        <v>42488</v>
      </c>
      <c r="G8000">
        <v>517459332</v>
      </c>
      <c r="H8000" s="5">
        <v>42517</v>
      </c>
      <c r="I8000">
        <v>6570</v>
      </c>
      <c r="J8000" s="8">
        <v>154.06</v>
      </c>
      <c r="K8000" s="8">
        <v>90.93</v>
      </c>
      <c r="L8000" s="8">
        <v>1012174.2</v>
      </c>
      <c r="M8000" s="8">
        <v>597410.1</v>
      </c>
      <c r="N8000" s="8">
        <v>414764.1</v>
      </c>
    </row>
    <row r="8001" spans="1:14" x14ac:dyDescent="0.3">
      <c r="A8001" t="s">
        <v>9</v>
      </c>
      <c r="B8001" t="s">
        <v>187</v>
      </c>
      <c r="C8001" t="s">
        <v>29</v>
      </c>
      <c r="D8001" t="s">
        <v>3</v>
      </c>
      <c r="E8001" t="s">
        <v>23</v>
      </c>
      <c r="F8001" s="5">
        <v>44590</v>
      </c>
      <c r="G8001">
        <v>714533889</v>
      </c>
      <c r="H8001" s="5">
        <v>44599</v>
      </c>
      <c r="I8001">
        <v>5311</v>
      </c>
      <c r="J8001" s="8">
        <v>651.21</v>
      </c>
      <c r="K8001" s="8">
        <v>524.96</v>
      </c>
      <c r="L8001" s="8">
        <v>3458576.31</v>
      </c>
      <c r="M8001" s="8">
        <v>2788062.56</v>
      </c>
      <c r="N8001" s="8">
        <v>670513.75</v>
      </c>
    </row>
    <row r="8002" spans="1:14" x14ac:dyDescent="0.3">
      <c r="A8002" t="s">
        <v>0</v>
      </c>
      <c r="B8002" t="s">
        <v>50</v>
      </c>
      <c r="C8002" t="s">
        <v>29</v>
      </c>
      <c r="D8002" t="s">
        <v>3</v>
      </c>
      <c r="E8002" t="s">
        <v>4</v>
      </c>
      <c r="F8002" s="5">
        <v>43286</v>
      </c>
      <c r="G8002">
        <v>494526231</v>
      </c>
      <c r="H8002" s="5">
        <v>43331</v>
      </c>
      <c r="I8002">
        <v>156</v>
      </c>
      <c r="J8002" s="8">
        <v>651.21</v>
      </c>
      <c r="K8002" s="8">
        <v>524.96</v>
      </c>
      <c r="L8002" s="8">
        <v>101588.76</v>
      </c>
      <c r="M8002" s="8">
        <v>81893.759999999995</v>
      </c>
      <c r="N8002" s="8">
        <v>19695</v>
      </c>
    </row>
    <row r="8003" spans="1:14" x14ac:dyDescent="0.3">
      <c r="A8003" t="s">
        <v>9</v>
      </c>
      <c r="B8003" t="s">
        <v>130</v>
      </c>
      <c r="C8003" t="s">
        <v>11</v>
      </c>
      <c r="D8003" t="s">
        <v>7</v>
      </c>
      <c r="E8003" t="s">
        <v>15</v>
      </c>
      <c r="F8003" s="5">
        <v>42216</v>
      </c>
      <c r="G8003">
        <v>810610187</v>
      </c>
      <c r="H8003" s="5">
        <v>42216</v>
      </c>
      <c r="I8003">
        <v>6423</v>
      </c>
      <c r="J8003" s="8">
        <v>47.45</v>
      </c>
      <c r="K8003" s="8">
        <v>31.79</v>
      </c>
      <c r="L8003" s="8">
        <v>304771.34999999998</v>
      </c>
      <c r="M8003" s="8">
        <v>204187.17</v>
      </c>
      <c r="N8003" s="8">
        <v>100584.18</v>
      </c>
    </row>
    <row r="8004" spans="1:14" x14ac:dyDescent="0.3">
      <c r="A8004" t="s">
        <v>39</v>
      </c>
      <c r="B8004" t="s">
        <v>128</v>
      </c>
      <c r="C8004" t="s">
        <v>14</v>
      </c>
      <c r="D8004" t="s">
        <v>3</v>
      </c>
      <c r="E8004" t="s">
        <v>15</v>
      </c>
      <c r="F8004" s="5">
        <v>42177</v>
      </c>
      <c r="G8004">
        <v>436272084</v>
      </c>
      <c r="H8004" s="5">
        <v>42183</v>
      </c>
      <c r="I8004">
        <v>1460</v>
      </c>
      <c r="J8004" s="8">
        <v>205.7</v>
      </c>
      <c r="K8004" s="8">
        <v>117.11</v>
      </c>
      <c r="L8004" s="8">
        <v>300322</v>
      </c>
      <c r="M8004" s="8">
        <v>170980.6</v>
      </c>
      <c r="N8004" s="8">
        <v>129341.4</v>
      </c>
    </row>
    <row r="8005" spans="1:14" x14ac:dyDescent="0.3">
      <c r="A8005" t="s">
        <v>9</v>
      </c>
      <c r="B8005" t="s">
        <v>202</v>
      </c>
      <c r="C8005" t="s">
        <v>57</v>
      </c>
      <c r="D8005" t="s">
        <v>3</v>
      </c>
      <c r="E8005" t="s">
        <v>15</v>
      </c>
      <c r="F8005" s="5">
        <v>43700</v>
      </c>
      <c r="G8005">
        <v>915310752</v>
      </c>
      <c r="H8005" s="5">
        <v>43731</v>
      </c>
      <c r="I8005">
        <v>9647</v>
      </c>
      <c r="J8005" s="8">
        <v>154.06</v>
      </c>
      <c r="K8005" s="8">
        <v>90.93</v>
      </c>
      <c r="L8005" s="8">
        <v>1486216.82</v>
      </c>
      <c r="M8005" s="8">
        <v>877201.71</v>
      </c>
      <c r="N8005" s="8">
        <v>609015.11</v>
      </c>
    </row>
    <row r="8006" spans="1:14" x14ac:dyDescent="0.3">
      <c r="A8006" t="s">
        <v>17</v>
      </c>
      <c r="B8006" t="s">
        <v>149</v>
      </c>
      <c r="C8006" t="s">
        <v>65</v>
      </c>
      <c r="D8006" t="s">
        <v>7</v>
      </c>
      <c r="E8006" t="s">
        <v>4</v>
      </c>
      <c r="F8006" s="5">
        <v>44784</v>
      </c>
      <c r="G8006">
        <v>711837518</v>
      </c>
      <c r="H8006" s="5">
        <v>44787</v>
      </c>
      <c r="I8006">
        <v>7395</v>
      </c>
      <c r="J8006" s="8">
        <v>668.27</v>
      </c>
      <c r="K8006" s="8">
        <v>502.54</v>
      </c>
      <c r="L8006" s="8">
        <v>4941856.6500000004</v>
      </c>
      <c r="M8006" s="8">
        <v>3716283.3</v>
      </c>
      <c r="N8006" s="8">
        <v>1225573.3500000001</v>
      </c>
    </row>
    <row r="8007" spans="1:14" x14ac:dyDescent="0.3">
      <c r="A8007" t="s">
        <v>9</v>
      </c>
      <c r="B8007" t="s">
        <v>130</v>
      </c>
      <c r="C8007" t="s">
        <v>29</v>
      </c>
      <c r="D8007" t="s">
        <v>3</v>
      </c>
      <c r="E8007" t="s">
        <v>4</v>
      </c>
      <c r="F8007" s="5">
        <v>44470</v>
      </c>
      <c r="G8007">
        <v>160276210</v>
      </c>
      <c r="H8007" s="5">
        <v>44515</v>
      </c>
      <c r="I8007">
        <v>8147</v>
      </c>
      <c r="J8007" s="8">
        <v>651.21</v>
      </c>
      <c r="K8007" s="8">
        <v>524.96</v>
      </c>
      <c r="L8007" s="8">
        <v>5305407.87</v>
      </c>
      <c r="M8007" s="8">
        <v>4276849.12</v>
      </c>
      <c r="N8007" s="8">
        <v>1028558.75</v>
      </c>
    </row>
    <row r="8008" spans="1:14" x14ac:dyDescent="0.3">
      <c r="A8008" t="s">
        <v>9</v>
      </c>
      <c r="B8008" t="s">
        <v>89</v>
      </c>
      <c r="C8008" t="s">
        <v>29</v>
      </c>
      <c r="D8008" t="s">
        <v>7</v>
      </c>
      <c r="E8008" t="s">
        <v>23</v>
      </c>
      <c r="F8008" s="5">
        <v>42342</v>
      </c>
      <c r="G8008">
        <v>115363156</v>
      </c>
      <c r="H8008" s="5">
        <v>42379</v>
      </c>
      <c r="I8008">
        <v>7376</v>
      </c>
      <c r="J8008" s="8">
        <v>651.21</v>
      </c>
      <c r="K8008" s="8">
        <v>524.96</v>
      </c>
      <c r="L8008" s="8">
        <v>4803324.96</v>
      </c>
      <c r="M8008" s="8">
        <v>3872104.96</v>
      </c>
      <c r="N8008" s="8">
        <v>931220</v>
      </c>
    </row>
    <row r="8009" spans="1:14" x14ac:dyDescent="0.3">
      <c r="A8009" t="s">
        <v>20</v>
      </c>
      <c r="B8009" t="s">
        <v>70</v>
      </c>
      <c r="C8009" t="s">
        <v>6</v>
      </c>
      <c r="D8009" t="s">
        <v>7</v>
      </c>
      <c r="E8009" t="s">
        <v>23</v>
      </c>
      <c r="F8009" s="5">
        <v>44454</v>
      </c>
      <c r="G8009">
        <v>602147185</v>
      </c>
      <c r="H8009" s="5">
        <v>44454</v>
      </c>
      <c r="I8009">
        <v>7588</v>
      </c>
      <c r="J8009" s="8">
        <v>152.58000000000001</v>
      </c>
      <c r="K8009" s="8">
        <v>97.44</v>
      </c>
      <c r="L8009" s="8">
        <v>1157777.04</v>
      </c>
      <c r="M8009" s="8">
        <v>739374.72</v>
      </c>
      <c r="N8009" s="8">
        <v>418402.32</v>
      </c>
    </row>
    <row r="8010" spans="1:14" x14ac:dyDescent="0.3">
      <c r="A8010" t="s">
        <v>9</v>
      </c>
      <c r="B8010" t="s">
        <v>122</v>
      </c>
      <c r="C8010" t="s">
        <v>45</v>
      </c>
      <c r="D8010" t="s">
        <v>3</v>
      </c>
      <c r="E8010" t="s">
        <v>8</v>
      </c>
      <c r="F8010" s="5">
        <v>44360</v>
      </c>
      <c r="G8010">
        <v>365989625</v>
      </c>
      <c r="H8010" s="5">
        <v>44379</v>
      </c>
      <c r="I8010">
        <v>3318</v>
      </c>
      <c r="J8010" s="8">
        <v>9.33</v>
      </c>
      <c r="K8010" s="8">
        <v>6.92</v>
      </c>
      <c r="L8010" s="8">
        <v>30956.94</v>
      </c>
      <c r="M8010" s="8">
        <v>22960.560000000001</v>
      </c>
      <c r="N8010" s="8">
        <v>7996.38</v>
      </c>
    </row>
    <row r="8011" spans="1:14" x14ac:dyDescent="0.3">
      <c r="A8011" t="s">
        <v>9</v>
      </c>
      <c r="B8011" t="s">
        <v>192</v>
      </c>
      <c r="C8011" t="s">
        <v>65</v>
      </c>
      <c r="D8011" t="s">
        <v>7</v>
      </c>
      <c r="E8011" t="s">
        <v>15</v>
      </c>
      <c r="F8011" s="5">
        <v>42811</v>
      </c>
      <c r="G8011">
        <v>922564303</v>
      </c>
      <c r="H8011" s="5">
        <v>42827</v>
      </c>
      <c r="I8011">
        <v>6134</v>
      </c>
      <c r="J8011" s="8">
        <v>668.27</v>
      </c>
      <c r="K8011" s="8">
        <v>502.54</v>
      </c>
      <c r="L8011" s="8">
        <v>4099168.18</v>
      </c>
      <c r="M8011" s="8">
        <v>3082580.36</v>
      </c>
      <c r="N8011" s="8">
        <v>1016587.82</v>
      </c>
    </row>
    <row r="8012" spans="1:14" x14ac:dyDescent="0.3">
      <c r="A8012" t="s">
        <v>9</v>
      </c>
      <c r="B8012" t="s">
        <v>99</v>
      </c>
      <c r="C8012" t="s">
        <v>65</v>
      </c>
      <c r="D8012" t="s">
        <v>3</v>
      </c>
      <c r="E8012" t="s">
        <v>4</v>
      </c>
      <c r="F8012" s="5">
        <v>42724</v>
      </c>
      <c r="G8012">
        <v>707857549</v>
      </c>
      <c r="H8012" s="5">
        <v>42751</v>
      </c>
      <c r="I8012">
        <v>9634</v>
      </c>
      <c r="J8012" s="8">
        <v>668.27</v>
      </c>
      <c r="K8012" s="8">
        <v>502.54</v>
      </c>
      <c r="L8012" s="8">
        <v>6438113.1799999997</v>
      </c>
      <c r="M8012" s="8">
        <v>4841470.3600000003</v>
      </c>
      <c r="N8012" s="8">
        <v>1596642.82</v>
      </c>
    </row>
    <row r="8013" spans="1:14" x14ac:dyDescent="0.3">
      <c r="A8013" t="s">
        <v>9</v>
      </c>
      <c r="B8013" t="s">
        <v>38</v>
      </c>
      <c r="C8013" t="s">
        <v>14</v>
      </c>
      <c r="D8013" t="s">
        <v>7</v>
      </c>
      <c r="E8013" t="s">
        <v>23</v>
      </c>
      <c r="F8013" s="5">
        <v>44244</v>
      </c>
      <c r="G8013">
        <v>928168189</v>
      </c>
      <c r="H8013" s="5">
        <v>44270</v>
      </c>
      <c r="I8013">
        <v>4448</v>
      </c>
      <c r="J8013" s="8">
        <v>205.7</v>
      </c>
      <c r="K8013" s="8">
        <v>117.11</v>
      </c>
      <c r="L8013" s="8">
        <v>914953.6</v>
      </c>
      <c r="M8013" s="8">
        <v>520905.28</v>
      </c>
      <c r="N8013" s="8">
        <v>394048.32</v>
      </c>
    </row>
    <row r="8014" spans="1:14" x14ac:dyDescent="0.3">
      <c r="A8014" t="s">
        <v>17</v>
      </c>
      <c r="B8014" t="s">
        <v>131</v>
      </c>
      <c r="C8014" t="s">
        <v>45</v>
      </c>
      <c r="D8014" t="s">
        <v>3</v>
      </c>
      <c r="E8014" t="s">
        <v>4</v>
      </c>
      <c r="F8014" s="5">
        <v>42483</v>
      </c>
      <c r="G8014">
        <v>610107553</v>
      </c>
      <c r="H8014" s="5">
        <v>42533</v>
      </c>
      <c r="I8014">
        <v>3238</v>
      </c>
      <c r="J8014" s="8">
        <v>9.33</v>
      </c>
      <c r="K8014" s="8">
        <v>6.92</v>
      </c>
      <c r="L8014" s="8">
        <v>30210.54</v>
      </c>
      <c r="M8014" s="8">
        <v>22406.959999999999</v>
      </c>
      <c r="N8014" s="8">
        <v>7803.58</v>
      </c>
    </row>
    <row r="8015" spans="1:14" x14ac:dyDescent="0.3">
      <c r="A8015" t="s">
        <v>17</v>
      </c>
      <c r="B8015" t="s">
        <v>135</v>
      </c>
      <c r="C8015" t="s">
        <v>22</v>
      </c>
      <c r="D8015" t="s">
        <v>7</v>
      </c>
      <c r="E8015" t="s">
        <v>23</v>
      </c>
      <c r="F8015" s="5">
        <v>42407</v>
      </c>
      <c r="G8015">
        <v>650599467</v>
      </c>
      <c r="H8015" s="5">
        <v>42430</v>
      </c>
      <c r="I8015">
        <v>5695</v>
      </c>
      <c r="J8015" s="8">
        <v>109.28</v>
      </c>
      <c r="K8015" s="8">
        <v>35.840000000000003</v>
      </c>
      <c r="L8015" s="8">
        <v>622349.6</v>
      </c>
      <c r="M8015" s="8">
        <v>204108.79999999999</v>
      </c>
      <c r="N8015" s="8">
        <v>418240.8</v>
      </c>
    </row>
    <row r="8016" spans="1:14" x14ac:dyDescent="0.3">
      <c r="A8016" t="s">
        <v>20</v>
      </c>
      <c r="B8016" t="s">
        <v>71</v>
      </c>
      <c r="C8016" t="s">
        <v>2</v>
      </c>
      <c r="D8016" t="s">
        <v>3</v>
      </c>
      <c r="E8016" t="s">
        <v>4</v>
      </c>
      <c r="F8016" s="5">
        <v>44680</v>
      </c>
      <c r="G8016">
        <v>666880261</v>
      </c>
      <c r="H8016" s="5">
        <v>44716</v>
      </c>
      <c r="I8016">
        <v>3544</v>
      </c>
      <c r="J8016" s="8">
        <v>255.28</v>
      </c>
      <c r="K8016" s="8">
        <v>159.41999999999999</v>
      </c>
      <c r="L8016" s="8">
        <v>904712.32</v>
      </c>
      <c r="M8016" s="8">
        <v>564984.48</v>
      </c>
      <c r="N8016" s="8">
        <v>339727.84</v>
      </c>
    </row>
    <row r="8017" spans="1:14" x14ac:dyDescent="0.3">
      <c r="A8017" t="s">
        <v>9</v>
      </c>
      <c r="B8017" t="s">
        <v>111</v>
      </c>
      <c r="C8017" t="s">
        <v>57</v>
      </c>
      <c r="D8017" t="s">
        <v>3</v>
      </c>
      <c r="E8017" t="s">
        <v>15</v>
      </c>
      <c r="F8017" s="5">
        <v>44273</v>
      </c>
      <c r="G8017">
        <v>346498763</v>
      </c>
      <c r="H8017" s="5">
        <v>44288</v>
      </c>
      <c r="I8017">
        <v>5539</v>
      </c>
      <c r="J8017" s="8">
        <v>154.06</v>
      </c>
      <c r="K8017" s="8">
        <v>90.93</v>
      </c>
      <c r="L8017" s="8">
        <v>853338.34</v>
      </c>
      <c r="M8017" s="8">
        <v>503661.27</v>
      </c>
      <c r="N8017" s="8">
        <v>349677.07</v>
      </c>
    </row>
    <row r="8018" spans="1:14" x14ac:dyDescent="0.3">
      <c r="A8018" t="s">
        <v>9</v>
      </c>
      <c r="B8018" t="s">
        <v>92</v>
      </c>
      <c r="C8018" t="s">
        <v>11</v>
      </c>
      <c r="D8018" t="s">
        <v>7</v>
      </c>
      <c r="E8018" t="s">
        <v>23</v>
      </c>
      <c r="F8018" s="5">
        <v>42703</v>
      </c>
      <c r="G8018">
        <v>797316300</v>
      </c>
      <c r="H8018" s="5">
        <v>42703</v>
      </c>
      <c r="I8018">
        <v>2466</v>
      </c>
      <c r="J8018" s="8">
        <v>47.45</v>
      </c>
      <c r="K8018" s="8">
        <v>31.79</v>
      </c>
      <c r="L8018" s="8">
        <v>117011.7</v>
      </c>
      <c r="M8018" s="8">
        <v>78394.14</v>
      </c>
      <c r="N8018" s="8">
        <v>38617.56</v>
      </c>
    </row>
    <row r="8019" spans="1:14" x14ac:dyDescent="0.3">
      <c r="A8019" t="s">
        <v>9</v>
      </c>
      <c r="B8019" t="s">
        <v>194</v>
      </c>
      <c r="C8019" t="s">
        <v>2</v>
      </c>
      <c r="D8019" t="s">
        <v>3</v>
      </c>
      <c r="E8019" t="s">
        <v>23</v>
      </c>
      <c r="F8019" s="5">
        <v>42112</v>
      </c>
      <c r="G8019">
        <v>497506701</v>
      </c>
      <c r="H8019" s="5">
        <v>42134</v>
      </c>
      <c r="I8019">
        <v>2144</v>
      </c>
      <c r="J8019" s="8">
        <v>255.28</v>
      </c>
      <c r="K8019" s="8">
        <v>159.41999999999999</v>
      </c>
      <c r="L8019" s="8">
        <v>547320.31999999995</v>
      </c>
      <c r="M8019" s="8">
        <v>341796.48</v>
      </c>
      <c r="N8019" s="8">
        <v>205523.84</v>
      </c>
    </row>
    <row r="8020" spans="1:14" x14ac:dyDescent="0.3">
      <c r="A8020" t="s">
        <v>9</v>
      </c>
      <c r="B8020" t="s">
        <v>177</v>
      </c>
      <c r="C8020" t="s">
        <v>19</v>
      </c>
      <c r="D8020" t="s">
        <v>3</v>
      </c>
      <c r="E8020" t="s">
        <v>8</v>
      </c>
      <c r="F8020" s="5">
        <v>44717</v>
      </c>
      <c r="G8020">
        <v>245556294</v>
      </c>
      <c r="H8020" s="5">
        <v>44737</v>
      </c>
      <c r="I8020">
        <v>4419</v>
      </c>
      <c r="J8020" s="8">
        <v>81.73</v>
      </c>
      <c r="K8020" s="8">
        <v>56.67</v>
      </c>
      <c r="L8020" s="8">
        <v>361164.87</v>
      </c>
      <c r="M8020" s="8">
        <v>250424.73</v>
      </c>
      <c r="N8020" s="8">
        <v>110740.14</v>
      </c>
    </row>
    <row r="8021" spans="1:14" x14ac:dyDescent="0.3">
      <c r="A8021" t="s">
        <v>9</v>
      </c>
      <c r="B8021" t="s">
        <v>151</v>
      </c>
      <c r="C8021" t="s">
        <v>6</v>
      </c>
      <c r="D8021" t="s">
        <v>7</v>
      </c>
      <c r="E8021" t="s">
        <v>4</v>
      </c>
      <c r="F8021" s="5">
        <v>44281</v>
      </c>
      <c r="G8021">
        <v>910263907</v>
      </c>
      <c r="H8021" s="5">
        <v>44307</v>
      </c>
      <c r="I8021">
        <v>6173</v>
      </c>
      <c r="J8021" s="8">
        <v>152.58000000000001</v>
      </c>
      <c r="K8021" s="8">
        <v>97.44</v>
      </c>
      <c r="L8021" s="8">
        <v>941876.34</v>
      </c>
      <c r="M8021" s="8">
        <v>601497.12</v>
      </c>
      <c r="N8021" s="8">
        <v>340379.22</v>
      </c>
    </row>
    <row r="8022" spans="1:14" x14ac:dyDescent="0.3">
      <c r="A8022" t="s">
        <v>17</v>
      </c>
      <c r="B8022" t="s">
        <v>43</v>
      </c>
      <c r="C8022" t="s">
        <v>36</v>
      </c>
      <c r="D8022" t="s">
        <v>3</v>
      </c>
      <c r="E8022" t="s">
        <v>23</v>
      </c>
      <c r="F8022" s="5">
        <v>44031</v>
      </c>
      <c r="G8022">
        <v>280740869</v>
      </c>
      <c r="H8022" s="5">
        <v>44063</v>
      </c>
      <c r="I8022">
        <v>6317</v>
      </c>
      <c r="J8022" s="8">
        <v>421.89</v>
      </c>
      <c r="K8022" s="8">
        <v>364.69</v>
      </c>
      <c r="L8022" s="8">
        <v>2665079.13</v>
      </c>
      <c r="M8022" s="8">
        <v>2303746.73</v>
      </c>
      <c r="N8022" s="8">
        <v>361332.4</v>
      </c>
    </row>
    <row r="8023" spans="1:14" x14ac:dyDescent="0.3">
      <c r="A8023" t="s">
        <v>9</v>
      </c>
      <c r="B8023" t="s">
        <v>91</v>
      </c>
      <c r="C8023" t="s">
        <v>19</v>
      </c>
      <c r="D8023" t="s">
        <v>3</v>
      </c>
      <c r="E8023" t="s">
        <v>15</v>
      </c>
      <c r="F8023" s="5">
        <v>43127</v>
      </c>
      <c r="G8023">
        <v>716411006</v>
      </c>
      <c r="H8023" s="5">
        <v>43148</v>
      </c>
      <c r="I8023">
        <v>792</v>
      </c>
      <c r="J8023" s="8">
        <v>81.73</v>
      </c>
      <c r="K8023" s="8">
        <v>56.67</v>
      </c>
      <c r="L8023" s="8">
        <v>64730.16</v>
      </c>
      <c r="M8023" s="8">
        <v>44882.64</v>
      </c>
      <c r="N8023" s="8">
        <v>19847.52</v>
      </c>
    </row>
    <row r="8024" spans="1:14" x14ac:dyDescent="0.3">
      <c r="A8024" t="s">
        <v>17</v>
      </c>
      <c r="B8024" t="s">
        <v>149</v>
      </c>
      <c r="C8024" t="s">
        <v>22</v>
      </c>
      <c r="D8024" t="s">
        <v>7</v>
      </c>
      <c r="E8024" t="s">
        <v>15</v>
      </c>
      <c r="F8024" s="5">
        <v>42576</v>
      </c>
      <c r="G8024">
        <v>597010648</v>
      </c>
      <c r="H8024" s="5">
        <v>42615</v>
      </c>
      <c r="I8024">
        <v>7572</v>
      </c>
      <c r="J8024" s="8">
        <v>109.28</v>
      </c>
      <c r="K8024" s="8">
        <v>35.840000000000003</v>
      </c>
      <c r="L8024" s="8">
        <v>827468.16</v>
      </c>
      <c r="M8024" s="8">
        <v>271380.47999999998</v>
      </c>
      <c r="N8024" s="8">
        <v>556087.68000000005</v>
      </c>
    </row>
    <row r="8025" spans="1:14" x14ac:dyDescent="0.3">
      <c r="A8025" t="s">
        <v>0</v>
      </c>
      <c r="B8025" t="s">
        <v>159</v>
      </c>
      <c r="C8025" t="s">
        <v>22</v>
      </c>
      <c r="D8025" t="s">
        <v>7</v>
      </c>
      <c r="E8025" t="s">
        <v>15</v>
      </c>
      <c r="F8025" s="5">
        <v>44738</v>
      </c>
      <c r="G8025">
        <v>172588622</v>
      </c>
      <c r="H8025" s="5">
        <v>44754</v>
      </c>
      <c r="I8025">
        <v>1663</v>
      </c>
      <c r="J8025" s="8">
        <v>109.28</v>
      </c>
      <c r="K8025" s="8">
        <v>35.840000000000003</v>
      </c>
      <c r="L8025" s="8">
        <v>181732.64</v>
      </c>
      <c r="M8025" s="8">
        <v>59601.919999999998</v>
      </c>
      <c r="N8025" s="8">
        <v>122130.72</v>
      </c>
    </row>
    <row r="8026" spans="1:14" x14ac:dyDescent="0.3">
      <c r="A8026" t="s">
        <v>0</v>
      </c>
      <c r="B8026" t="s">
        <v>160</v>
      </c>
      <c r="C8026" t="s">
        <v>45</v>
      </c>
      <c r="D8026" t="s">
        <v>7</v>
      </c>
      <c r="E8026" t="s">
        <v>15</v>
      </c>
      <c r="F8026" s="5">
        <v>44591</v>
      </c>
      <c r="G8026">
        <v>213506257</v>
      </c>
      <c r="H8026" s="5">
        <v>44592</v>
      </c>
      <c r="I8026">
        <v>101</v>
      </c>
      <c r="J8026" s="8">
        <v>9.33</v>
      </c>
      <c r="K8026" s="8">
        <v>6.92</v>
      </c>
      <c r="L8026" s="8">
        <v>942.33</v>
      </c>
      <c r="M8026" s="8">
        <v>698.92</v>
      </c>
      <c r="N8026" s="8">
        <v>243.41</v>
      </c>
    </row>
    <row r="8027" spans="1:14" x14ac:dyDescent="0.3">
      <c r="A8027" t="s">
        <v>9</v>
      </c>
      <c r="B8027" t="s">
        <v>100</v>
      </c>
      <c r="C8027" t="s">
        <v>22</v>
      </c>
      <c r="D8027" t="s">
        <v>7</v>
      </c>
      <c r="E8027" t="s">
        <v>4</v>
      </c>
      <c r="F8027" s="5">
        <v>44464</v>
      </c>
      <c r="G8027">
        <v>660437381</v>
      </c>
      <c r="H8027" s="5">
        <v>44493</v>
      </c>
      <c r="I8027">
        <v>6952</v>
      </c>
      <c r="J8027" s="8">
        <v>109.28</v>
      </c>
      <c r="K8027" s="8">
        <v>35.840000000000003</v>
      </c>
      <c r="L8027" s="8">
        <v>759714.56</v>
      </c>
      <c r="M8027" s="8">
        <v>249159.67999999999</v>
      </c>
      <c r="N8027" s="8">
        <v>510554.88</v>
      </c>
    </row>
    <row r="8028" spans="1:14" x14ac:dyDescent="0.3">
      <c r="A8028" t="s">
        <v>12</v>
      </c>
      <c r="B8028" t="s">
        <v>76</v>
      </c>
      <c r="C8028" t="s">
        <v>19</v>
      </c>
      <c r="D8028" t="s">
        <v>3</v>
      </c>
      <c r="E8028" t="s">
        <v>8</v>
      </c>
      <c r="F8028" s="5">
        <v>44154</v>
      </c>
      <c r="G8028">
        <v>174368321</v>
      </c>
      <c r="H8028" s="5">
        <v>43836</v>
      </c>
      <c r="I8028">
        <v>8316</v>
      </c>
      <c r="J8028" s="8">
        <v>81.73</v>
      </c>
      <c r="K8028" s="8">
        <v>56.67</v>
      </c>
      <c r="L8028" s="8">
        <v>679666.68</v>
      </c>
      <c r="M8028" s="8">
        <v>471267.72</v>
      </c>
      <c r="N8028" s="8">
        <v>208398.96</v>
      </c>
    </row>
    <row r="8029" spans="1:14" x14ac:dyDescent="0.3">
      <c r="A8029" t="s">
        <v>9</v>
      </c>
      <c r="B8029" t="s">
        <v>102</v>
      </c>
      <c r="C8029" t="s">
        <v>29</v>
      </c>
      <c r="D8029" t="s">
        <v>3</v>
      </c>
      <c r="E8029" t="s">
        <v>4</v>
      </c>
      <c r="F8029" s="5">
        <v>42309</v>
      </c>
      <c r="G8029">
        <v>186597907</v>
      </c>
      <c r="H8029" s="5">
        <v>42353</v>
      </c>
      <c r="I8029">
        <v>7322</v>
      </c>
      <c r="J8029" s="8">
        <v>651.21</v>
      </c>
      <c r="K8029" s="8">
        <v>524.96</v>
      </c>
      <c r="L8029" s="8">
        <v>4768159.62</v>
      </c>
      <c r="M8029" s="8">
        <v>3843757.12</v>
      </c>
      <c r="N8029" s="8">
        <v>924402.5</v>
      </c>
    </row>
    <row r="8030" spans="1:14" x14ac:dyDescent="0.3">
      <c r="A8030" t="s">
        <v>9</v>
      </c>
      <c r="B8030" t="s">
        <v>118</v>
      </c>
      <c r="C8030" t="s">
        <v>57</v>
      </c>
      <c r="D8030" t="s">
        <v>3</v>
      </c>
      <c r="E8030" t="s">
        <v>15</v>
      </c>
      <c r="F8030" s="5">
        <v>42505</v>
      </c>
      <c r="G8030">
        <v>848737466</v>
      </c>
      <c r="H8030" s="5">
        <v>42521</v>
      </c>
      <c r="I8030">
        <v>9132</v>
      </c>
      <c r="J8030" s="8">
        <v>154.06</v>
      </c>
      <c r="K8030" s="8">
        <v>90.93</v>
      </c>
      <c r="L8030" s="8">
        <v>1406875.92</v>
      </c>
      <c r="M8030" s="8">
        <v>830372.76</v>
      </c>
      <c r="N8030" s="8">
        <v>576503.16</v>
      </c>
    </row>
    <row r="8031" spans="1:14" x14ac:dyDescent="0.3">
      <c r="A8031" t="s">
        <v>0</v>
      </c>
      <c r="B8031" t="s">
        <v>34</v>
      </c>
      <c r="C8031" t="s">
        <v>65</v>
      </c>
      <c r="D8031" t="s">
        <v>3</v>
      </c>
      <c r="E8031" t="s">
        <v>8</v>
      </c>
      <c r="F8031" s="5">
        <v>42052</v>
      </c>
      <c r="G8031">
        <v>582710826</v>
      </c>
      <c r="H8031" s="5">
        <v>42055</v>
      </c>
      <c r="I8031">
        <v>5937</v>
      </c>
      <c r="J8031" s="8">
        <v>668.27</v>
      </c>
      <c r="K8031" s="8">
        <v>502.54</v>
      </c>
      <c r="L8031" s="8">
        <v>3967518.99</v>
      </c>
      <c r="M8031" s="8">
        <v>2983579.98</v>
      </c>
      <c r="N8031" s="8">
        <v>983939.01</v>
      </c>
    </row>
    <row r="8032" spans="1:14" x14ac:dyDescent="0.3">
      <c r="A8032" t="s">
        <v>9</v>
      </c>
      <c r="B8032" t="s">
        <v>154</v>
      </c>
      <c r="C8032" t="s">
        <v>29</v>
      </c>
      <c r="D8032" t="s">
        <v>3</v>
      </c>
      <c r="E8032" t="s">
        <v>23</v>
      </c>
      <c r="F8032" s="5">
        <v>43765</v>
      </c>
      <c r="G8032">
        <v>130754315</v>
      </c>
      <c r="H8032" s="5">
        <v>43771</v>
      </c>
      <c r="I8032">
        <v>1962</v>
      </c>
      <c r="J8032" s="8">
        <v>651.21</v>
      </c>
      <c r="K8032" s="8">
        <v>524.96</v>
      </c>
      <c r="L8032" s="8">
        <v>1277674.02</v>
      </c>
      <c r="M8032" s="8">
        <v>1029971.52</v>
      </c>
      <c r="N8032" s="8">
        <v>247702.5</v>
      </c>
    </row>
    <row r="8033" spans="1:14" x14ac:dyDescent="0.3">
      <c r="A8033" t="s">
        <v>0</v>
      </c>
      <c r="B8033" t="s">
        <v>50</v>
      </c>
      <c r="C8033" t="s">
        <v>11</v>
      </c>
      <c r="D8033" t="s">
        <v>3</v>
      </c>
      <c r="E8033" t="s">
        <v>15</v>
      </c>
      <c r="F8033" s="5">
        <v>44351</v>
      </c>
      <c r="G8033">
        <v>305416762</v>
      </c>
      <c r="H8033" s="5">
        <v>44367</v>
      </c>
      <c r="I8033">
        <v>8462</v>
      </c>
      <c r="J8033" s="8">
        <v>47.45</v>
      </c>
      <c r="K8033" s="8">
        <v>31.79</v>
      </c>
      <c r="L8033" s="8">
        <v>401521.9</v>
      </c>
      <c r="M8033" s="8">
        <v>269006.98</v>
      </c>
      <c r="N8033" s="8">
        <v>132514.92000000001</v>
      </c>
    </row>
    <row r="8034" spans="1:14" x14ac:dyDescent="0.3">
      <c r="A8034" t="s">
        <v>0</v>
      </c>
      <c r="B8034" t="s">
        <v>1</v>
      </c>
      <c r="C8034" t="s">
        <v>11</v>
      </c>
      <c r="D8034" t="s">
        <v>7</v>
      </c>
      <c r="E8034" t="s">
        <v>15</v>
      </c>
      <c r="F8034" s="5">
        <v>42209</v>
      </c>
      <c r="G8034">
        <v>639559495</v>
      </c>
      <c r="H8034" s="5">
        <v>42243</v>
      </c>
      <c r="I8034">
        <v>8722</v>
      </c>
      <c r="J8034" s="8">
        <v>47.45</v>
      </c>
      <c r="K8034" s="8">
        <v>31.79</v>
      </c>
      <c r="L8034" s="8">
        <v>413858.9</v>
      </c>
      <c r="M8034" s="8">
        <v>277272.38</v>
      </c>
      <c r="N8034" s="8">
        <v>136586.51999999999</v>
      </c>
    </row>
    <row r="8035" spans="1:14" x14ac:dyDescent="0.3">
      <c r="A8035" t="s">
        <v>9</v>
      </c>
      <c r="B8035" t="s">
        <v>72</v>
      </c>
      <c r="C8035" t="s">
        <v>19</v>
      </c>
      <c r="D8035" t="s">
        <v>3</v>
      </c>
      <c r="E8035" t="s">
        <v>15</v>
      </c>
      <c r="F8035" s="5">
        <v>42365</v>
      </c>
      <c r="G8035">
        <v>736356341</v>
      </c>
      <c r="H8035" s="5">
        <v>42366</v>
      </c>
      <c r="I8035">
        <v>3060</v>
      </c>
      <c r="J8035" s="8">
        <v>81.73</v>
      </c>
      <c r="K8035" s="8">
        <v>56.67</v>
      </c>
      <c r="L8035" s="8">
        <v>250093.8</v>
      </c>
      <c r="M8035" s="8">
        <v>173410.2</v>
      </c>
      <c r="N8035" s="8">
        <v>76683.600000000006</v>
      </c>
    </row>
    <row r="8036" spans="1:14" x14ac:dyDescent="0.3">
      <c r="A8036" t="s">
        <v>9</v>
      </c>
      <c r="B8036" t="s">
        <v>80</v>
      </c>
      <c r="C8036" t="s">
        <v>29</v>
      </c>
      <c r="D8036" t="s">
        <v>7</v>
      </c>
      <c r="E8036" t="s">
        <v>4</v>
      </c>
      <c r="F8036" s="5">
        <v>44229</v>
      </c>
      <c r="G8036">
        <v>719293630</v>
      </c>
      <c r="H8036" s="5">
        <v>44252</v>
      </c>
      <c r="I8036">
        <v>3824</v>
      </c>
      <c r="J8036" s="8">
        <v>651.21</v>
      </c>
      <c r="K8036" s="8">
        <v>524.96</v>
      </c>
      <c r="L8036" s="8">
        <v>2490227.04</v>
      </c>
      <c r="M8036" s="8">
        <v>2007447.04</v>
      </c>
      <c r="N8036" s="8">
        <v>482780</v>
      </c>
    </row>
    <row r="8037" spans="1:14" x14ac:dyDescent="0.3">
      <c r="A8037" t="s">
        <v>0</v>
      </c>
      <c r="B8037" t="s">
        <v>197</v>
      </c>
      <c r="C8037" t="s">
        <v>19</v>
      </c>
      <c r="D8037" t="s">
        <v>3</v>
      </c>
      <c r="E8037" t="s">
        <v>15</v>
      </c>
      <c r="F8037" s="5">
        <v>44448</v>
      </c>
      <c r="G8037">
        <v>782170188</v>
      </c>
      <c r="H8037" s="5">
        <v>44490</v>
      </c>
      <c r="I8037">
        <v>395</v>
      </c>
      <c r="J8037" s="8">
        <v>81.73</v>
      </c>
      <c r="K8037" s="8">
        <v>56.67</v>
      </c>
      <c r="L8037" s="8">
        <v>32283.35</v>
      </c>
      <c r="M8037" s="8">
        <v>22384.65</v>
      </c>
      <c r="N8037" s="8">
        <v>9898.7000000000007</v>
      </c>
    </row>
    <row r="8038" spans="1:14" x14ac:dyDescent="0.3">
      <c r="A8038" t="s">
        <v>9</v>
      </c>
      <c r="B8038" t="s">
        <v>187</v>
      </c>
      <c r="C8038" t="s">
        <v>57</v>
      </c>
      <c r="D8038" t="s">
        <v>7</v>
      </c>
      <c r="E8038" t="s">
        <v>4</v>
      </c>
      <c r="F8038" s="5">
        <v>43289</v>
      </c>
      <c r="G8038">
        <v>739097344</v>
      </c>
      <c r="H8038" s="5">
        <v>43301</v>
      </c>
      <c r="I8038">
        <v>4183</v>
      </c>
      <c r="J8038" s="8">
        <v>154.06</v>
      </c>
      <c r="K8038" s="8">
        <v>90.93</v>
      </c>
      <c r="L8038" s="8">
        <v>644432.98</v>
      </c>
      <c r="M8038" s="8">
        <v>380360.19</v>
      </c>
      <c r="N8038" s="8">
        <v>264072.78999999998</v>
      </c>
    </row>
    <row r="8039" spans="1:14" x14ac:dyDescent="0.3">
      <c r="A8039" t="s">
        <v>17</v>
      </c>
      <c r="B8039" t="s">
        <v>47</v>
      </c>
      <c r="C8039" t="s">
        <v>65</v>
      </c>
      <c r="D8039" t="s">
        <v>3</v>
      </c>
      <c r="E8039" t="s">
        <v>23</v>
      </c>
      <c r="F8039" s="5">
        <v>43680</v>
      </c>
      <c r="G8039">
        <v>474498927</v>
      </c>
      <c r="H8039" s="5">
        <v>43711</v>
      </c>
      <c r="I8039">
        <v>3632</v>
      </c>
      <c r="J8039" s="8">
        <v>668.27</v>
      </c>
      <c r="K8039" s="8">
        <v>502.54</v>
      </c>
      <c r="L8039" s="8">
        <v>2427156.64</v>
      </c>
      <c r="M8039" s="8">
        <v>1825225.28</v>
      </c>
      <c r="N8039" s="8">
        <v>601931.36</v>
      </c>
    </row>
    <row r="8040" spans="1:14" x14ac:dyDescent="0.3">
      <c r="A8040" t="s">
        <v>9</v>
      </c>
      <c r="B8040" t="s">
        <v>117</v>
      </c>
      <c r="C8040" t="s">
        <v>6</v>
      </c>
      <c r="D8040" t="s">
        <v>3</v>
      </c>
      <c r="E8040" t="s">
        <v>4</v>
      </c>
      <c r="F8040" s="5">
        <v>44400</v>
      </c>
      <c r="G8040">
        <v>393111264</v>
      </c>
      <c r="H8040" s="5">
        <v>44403</v>
      </c>
      <c r="I8040">
        <v>9214</v>
      </c>
      <c r="J8040" s="8">
        <v>152.58000000000001</v>
      </c>
      <c r="K8040" s="8">
        <v>97.44</v>
      </c>
      <c r="L8040" s="8">
        <v>1405872.12</v>
      </c>
      <c r="M8040" s="8">
        <v>897812.16</v>
      </c>
      <c r="N8040" s="8">
        <v>508059.96</v>
      </c>
    </row>
    <row r="8041" spans="1:14" x14ac:dyDescent="0.3">
      <c r="A8041" t="s">
        <v>9</v>
      </c>
      <c r="B8041" t="s">
        <v>175</v>
      </c>
      <c r="C8041" t="s">
        <v>36</v>
      </c>
      <c r="D8041" t="s">
        <v>3</v>
      </c>
      <c r="E8041" t="s">
        <v>8</v>
      </c>
      <c r="F8041" s="5">
        <v>42340</v>
      </c>
      <c r="G8041">
        <v>969983184</v>
      </c>
      <c r="H8041" s="5">
        <v>42367</v>
      </c>
      <c r="I8041">
        <v>8434</v>
      </c>
      <c r="J8041" s="8">
        <v>421.89</v>
      </c>
      <c r="K8041" s="8">
        <v>364.69</v>
      </c>
      <c r="L8041" s="8">
        <v>3558220.26</v>
      </c>
      <c r="M8041" s="8">
        <v>3075795.46</v>
      </c>
      <c r="N8041" s="8">
        <v>482424.8</v>
      </c>
    </row>
    <row r="8042" spans="1:14" x14ac:dyDescent="0.3">
      <c r="A8042" t="s">
        <v>39</v>
      </c>
      <c r="B8042" t="s">
        <v>205</v>
      </c>
      <c r="C8042" t="s">
        <v>6</v>
      </c>
      <c r="D8042" t="s">
        <v>7</v>
      </c>
      <c r="E8042" t="s">
        <v>4</v>
      </c>
      <c r="F8042" s="5">
        <v>44024</v>
      </c>
      <c r="G8042">
        <v>500476014</v>
      </c>
      <c r="H8042" s="5">
        <v>44034</v>
      </c>
      <c r="I8042">
        <v>829</v>
      </c>
      <c r="J8042" s="8">
        <v>152.58000000000001</v>
      </c>
      <c r="K8042" s="8">
        <v>97.44</v>
      </c>
      <c r="L8042" s="8">
        <v>126488.82</v>
      </c>
      <c r="M8042" s="8">
        <v>80777.759999999995</v>
      </c>
      <c r="N8042" s="8">
        <v>45711.06</v>
      </c>
    </row>
    <row r="8043" spans="1:14" x14ac:dyDescent="0.3">
      <c r="A8043" t="s">
        <v>9</v>
      </c>
      <c r="B8043" t="s">
        <v>63</v>
      </c>
      <c r="C8043" t="s">
        <v>45</v>
      </c>
      <c r="D8043" t="s">
        <v>7</v>
      </c>
      <c r="E8043" t="s">
        <v>23</v>
      </c>
      <c r="F8043" s="5">
        <v>43394</v>
      </c>
      <c r="G8043">
        <v>950263583</v>
      </c>
      <c r="H8043" s="5">
        <v>43394</v>
      </c>
      <c r="I8043">
        <v>2966</v>
      </c>
      <c r="J8043" s="8">
        <v>9.33</v>
      </c>
      <c r="K8043" s="8">
        <v>6.92</v>
      </c>
      <c r="L8043" s="8">
        <v>27672.78</v>
      </c>
      <c r="M8043" s="8">
        <v>20524.72</v>
      </c>
      <c r="N8043" s="8">
        <v>7148.06</v>
      </c>
    </row>
    <row r="8044" spans="1:14" x14ac:dyDescent="0.3">
      <c r="A8044" t="s">
        <v>9</v>
      </c>
      <c r="B8044" t="s">
        <v>72</v>
      </c>
      <c r="C8044" t="s">
        <v>6</v>
      </c>
      <c r="D8044" t="s">
        <v>7</v>
      </c>
      <c r="E8044" t="s">
        <v>15</v>
      </c>
      <c r="F8044" s="5">
        <v>43286</v>
      </c>
      <c r="G8044">
        <v>305332219</v>
      </c>
      <c r="H8044" s="5">
        <v>43293</v>
      </c>
      <c r="I8044">
        <v>3444</v>
      </c>
      <c r="J8044" s="8">
        <v>152.58000000000001</v>
      </c>
      <c r="K8044" s="8">
        <v>97.44</v>
      </c>
      <c r="L8044" s="8">
        <v>525485.52</v>
      </c>
      <c r="M8044" s="8">
        <v>335583.36</v>
      </c>
      <c r="N8044" s="8">
        <v>189902.16</v>
      </c>
    </row>
    <row r="8045" spans="1:14" x14ac:dyDescent="0.3">
      <c r="A8045" t="s">
        <v>0</v>
      </c>
      <c r="B8045" t="s">
        <v>147</v>
      </c>
      <c r="C8045" t="s">
        <v>2</v>
      </c>
      <c r="D8045" t="s">
        <v>3</v>
      </c>
      <c r="E8045" t="s">
        <v>8</v>
      </c>
      <c r="F8045" s="5">
        <v>42309</v>
      </c>
      <c r="G8045">
        <v>221980750</v>
      </c>
      <c r="H8045" s="5">
        <v>42341</v>
      </c>
      <c r="I8045">
        <v>7892</v>
      </c>
      <c r="J8045" s="8">
        <v>255.28</v>
      </c>
      <c r="K8045" s="8">
        <v>159.41999999999999</v>
      </c>
      <c r="L8045" s="8">
        <v>2014669.76</v>
      </c>
      <c r="M8045" s="8">
        <v>1258142.6399999999</v>
      </c>
      <c r="N8045" s="8">
        <v>756527.12</v>
      </c>
    </row>
    <row r="8046" spans="1:14" x14ac:dyDescent="0.3">
      <c r="A8046" t="s">
        <v>12</v>
      </c>
      <c r="B8046" t="s">
        <v>76</v>
      </c>
      <c r="C8046" t="s">
        <v>36</v>
      </c>
      <c r="D8046" t="s">
        <v>3</v>
      </c>
      <c r="E8046" t="s">
        <v>23</v>
      </c>
      <c r="F8046" s="5">
        <v>42538</v>
      </c>
      <c r="G8046">
        <v>176820504</v>
      </c>
      <c r="H8046" s="5">
        <v>42573</v>
      </c>
      <c r="I8046">
        <v>3971</v>
      </c>
      <c r="J8046" s="8">
        <v>421.89</v>
      </c>
      <c r="K8046" s="8">
        <v>364.69</v>
      </c>
      <c r="L8046" s="8">
        <v>1675325.19</v>
      </c>
      <c r="M8046" s="8">
        <v>1448183.99</v>
      </c>
      <c r="N8046" s="8">
        <v>227141.2</v>
      </c>
    </row>
    <row r="8047" spans="1:14" x14ac:dyDescent="0.3">
      <c r="A8047" t="s">
        <v>9</v>
      </c>
      <c r="B8047" t="s">
        <v>133</v>
      </c>
      <c r="C8047" t="s">
        <v>29</v>
      </c>
      <c r="D8047" t="s">
        <v>7</v>
      </c>
      <c r="E8047" t="s">
        <v>8</v>
      </c>
      <c r="F8047" s="5">
        <v>44323</v>
      </c>
      <c r="G8047">
        <v>616775310</v>
      </c>
      <c r="H8047" s="5">
        <v>44340</v>
      </c>
      <c r="I8047">
        <v>6375</v>
      </c>
      <c r="J8047" s="8">
        <v>651.21</v>
      </c>
      <c r="K8047" s="8">
        <v>524.96</v>
      </c>
      <c r="L8047" s="8">
        <v>4151463.75</v>
      </c>
      <c r="M8047" s="8">
        <v>3346620</v>
      </c>
      <c r="N8047" s="8">
        <v>804843.75</v>
      </c>
    </row>
    <row r="8048" spans="1:14" x14ac:dyDescent="0.3">
      <c r="A8048" t="s">
        <v>9</v>
      </c>
      <c r="B8048" t="s">
        <v>63</v>
      </c>
      <c r="C8048" t="s">
        <v>22</v>
      </c>
      <c r="D8048" t="s">
        <v>3</v>
      </c>
      <c r="E8048" t="s">
        <v>15</v>
      </c>
      <c r="F8048" s="5">
        <v>44440</v>
      </c>
      <c r="G8048">
        <v>709081494</v>
      </c>
      <c r="H8048" s="5">
        <v>44482</v>
      </c>
      <c r="I8048">
        <v>1826</v>
      </c>
      <c r="J8048" s="8">
        <v>109.28</v>
      </c>
      <c r="K8048" s="8">
        <v>35.840000000000003</v>
      </c>
      <c r="L8048" s="8">
        <v>199545.28</v>
      </c>
      <c r="M8048" s="8">
        <v>65443.839999999997</v>
      </c>
      <c r="N8048" s="8">
        <v>134101.44</v>
      </c>
    </row>
    <row r="8049" spans="1:14" x14ac:dyDescent="0.3">
      <c r="A8049" t="s">
        <v>9</v>
      </c>
      <c r="B8049" t="s">
        <v>66</v>
      </c>
      <c r="C8049" t="s">
        <v>45</v>
      </c>
      <c r="D8049" t="s">
        <v>7</v>
      </c>
      <c r="E8049" t="s">
        <v>15</v>
      </c>
      <c r="F8049" s="5">
        <v>44824</v>
      </c>
      <c r="G8049">
        <v>591287887</v>
      </c>
      <c r="H8049" s="5">
        <v>44836</v>
      </c>
      <c r="I8049">
        <v>4080</v>
      </c>
      <c r="J8049" s="8">
        <v>9.33</v>
      </c>
      <c r="K8049" s="8">
        <v>6.92</v>
      </c>
      <c r="L8049" s="8">
        <v>38066.400000000001</v>
      </c>
      <c r="M8049" s="8">
        <v>28233.599999999999</v>
      </c>
      <c r="N8049" s="8">
        <v>9832.7999999999993</v>
      </c>
    </row>
    <row r="8050" spans="1:14" x14ac:dyDescent="0.3">
      <c r="A8050" t="s">
        <v>9</v>
      </c>
      <c r="B8050" t="s">
        <v>64</v>
      </c>
      <c r="C8050" t="s">
        <v>19</v>
      </c>
      <c r="D8050" t="s">
        <v>7</v>
      </c>
      <c r="E8050" t="s">
        <v>23</v>
      </c>
      <c r="F8050" s="5">
        <v>44726</v>
      </c>
      <c r="G8050">
        <v>921255815</v>
      </c>
      <c r="H8050" s="5">
        <v>44770</v>
      </c>
      <c r="I8050">
        <v>8923</v>
      </c>
      <c r="J8050" s="8">
        <v>81.73</v>
      </c>
      <c r="K8050" s="8">
        <v>56.67</v>
      </c>
      <c r="L8050" s="8">
        <v>729276.79</v>
      </c>
      <c r="M8050" s="8">
        <v>505666.41</v>
      </c>
      <c r="N8050" s="8">
        <v>223610.38</v>
      </c>
    </row>
    <row r="8051" spans="1:14" x14ac:dyDescent="0.3">
      <c r="A8051" t="s">
        <v>9</v>
      </c>
      <c r="B8051" t="s">
        <v>187</v>
      </c>
      <c r="C8051" t="s">
        <v>36</v>
      </c>
      <c r="D8051" t="s">
        <v>3</v>
      </c>
      <c r="E8051" t="s">
        <v>4</v>
      </c>
      <c r="F8051" s="5">
        <v>44590</v>
      </c>
      <c r="G8051">
        <v>627159106</v>
      </c>
      <c r="H8051" s="5">
        <v>44629</v>
      </c>
      <c r="I8051">
        <v>9171</v>
      </c>
      <c r="J8051" s="8">
        <v>421.89</v>
      </c>
      <c r="K8051" s="8">
        <v>364.69</v>
      </c>
      <c r="L8051" s="8">
        <v>3869153.19</v>
      </c>
      <c r="M8051" s="8">
        <v>3344571.99</v>
      </c>
      <c r="N8051" s="8">
        <v>524581.19999999995</v>
      </c>
    </row>
    <row r="8052" spans="1:14" x14ac:dyDescent="0.3">
      <c r="A8052" t="s">
        <v>12</v>
      </c>
      <c r="B8052" t="s">
        <v>76</v>
      </c>
      <c r="C8052" t="s">
        <v>65</v>
      </c>
      <c r="D8052" t="s">
        <v>3</v>
      </c>
      <c r="E8052" t="s">
        <v>15</v>
      </c>
      <c r="F8052" s="5">
        <v>42904</v>
      </c>
      <c r="G8052">
        <v>957484090</v>
      </c>
      <c r="H8052" s="5">
        <v>42919</v>
      </c>
      <c r="I8052">
        <v>9674</v>
      </c>
      <c r="J8052" s="8">
        <v>668.27</v>
      </c>
      <c r="K8052" s="8">
        <v>502.54</v>
      </c>
      <c r="L8052" s="8">
        <v>6464843.9800000004</v>
      </c>
      <c r="M8052" s="8">
        <v>4861571.96</v>
      </c>
      <c r="N8052" s="8">
        <v>1603272.02</v>
      </c>
    </row>
    <row r="8053" spans="1:14" x14ac:dyDescent="0.3">
      <c r="A8053" t="s">
        <v>39</v>
      </c>
      <c r="B8053" t="s">
        <v>196</v>
      </c>
      <c r="C8053" t="s">
        <v>29</v>
      </c>
      <c r="D8053" t="s">
        <v>3</v>
      </c>
      <c r="E8053" t="s">
        <v>8</v>
      </c>
      <c r="F8053" s="5">
        <v>42010</v>
      </c>
      <c r="G8053">
        <v>531029593</v>
      </c>
      <c r="H8053" s="5">
        <v>42037</v>
      </c>
      <c r="I8053">
        <v>2312</v>
      </c>
      <c r="J8053" s="8">
        <v>651.21</v>
      </c>
      <c r="K8053" s="8">
        <v>524.96</v>
      </c>
      <c r="L8053" s="8">
        <v>1505597.52</v>
      </c>
      <c r="M8053" s="8">
        <v>1213707.52</v>
      </c>
      <c r="N8053" s="8">
        <v>291890</v>
      </c>
    </row>
    <row r="8054" spans="1:14" x14ac:dyDescent="0.3">
      <c r="A8054" t="s">
        <v>17</v>
      </c>
      <c r="B8054" t="s">
        <v>35</v>
      </c>
      <c r="C8054" t="s">
        <v>57</v>
      </c>
      <c r="D8054" t="s">
        <v>7</v>
      </c>
      <c r="E8054" t="s">
        <v>8</v>
      </c>
      <c r="F8054" s="5">
        <v>42558</v>
      </c>
      <c r="G8054">
        <v>286906945</v>
      </c>
      <c r="H8054" s="5">
        <v>42603</v>
      </c>
      <c r="I8054">
        <v>996</v>
      </c>
      <c r="J8054" s="8">
        <v>154.06</v>
      </c>
      <c r="K8054" s="8">
        <v>90.93</v>
      </c>
      <c r="L8054" s="8">
        <v>153443.76</v>
      </c>
      <c r="M8054" s="8">
        <v>90566.28</v>
      </c>
      <c r="N8054" s="8">
        <v>62877.48</v>
      </c>
    </row>
    <row r="8055" spans="1:14" x14ac:dyDescent="0.3">
      <c r="A8055" t="s">
        <v>9</v>
      </c>
      <c r="B8055" t="s">
        <v>167</v>
      </c>
      <c r="C8055" t="s">
        <v>22</v>
      </c>
      <c r="D8055" t="s">
        <v>3</v>
      </c>
      <c r="E8055" t="s">
        <v>4</v>
      </c>
      <c r="F8055" s="5">
        <v>44669</v>
      </c>
      <c r="G8055">
        <v>334539973</v>
      </c>
      <c r="H8055" s="5">
        <v>44692</v>
      </c>
      <c r="I8055">
        <v>6667</v>
      </c>
      <c r="J8055" s="8">
        <v>109.28</v>
      </c>
      <c r="K8055" s="8">
        <v>35.840000000000003</v>
      </c>
      <c r="L8055" s="8">
        <v>728569.76</v>
      </c>
      <c r="M8055" s="8">
        <v>238945.28</v>
      </c>
      <c r="N8055" s="8">
        <v>489624.48</v>
      </c>
    </row>
    <row r="8056" spans="1:14" x14ac:dyDescent="0.3">
      <c r="A8056" t="s">
        <v>9</v>
      </c>
      <c r="B8056" t="s">
        <v>193</v>
      </c>
      <c r="C8056" t="s">
        <v>6</v>
      </c>
      <c r="D8056" t="s">
        <v>7</v>
      </c>
      <c r="E8056" t="s">
        <v>8</v>
      </c>
      <c r="F8056" s="5">
        <v>42385</v>
      </c>
      <c r="G8056">
        <v>403665006</v>
      </c>
      <c r="H8056" s="5">
        <v>42419</v>
      </c>
      <c r="I8056">
        <v>2300</v>
      </c>
      <c r="J8056" s="8">
        <v>152.58000000000001</v>
      </c>
      <c r="K8056" s="8">
        <v>97.44</v>
      </c>
      <c r="L8056" s="8">
        <v>350934</v>
      </c>
      <c r="M8056" s="8">
        <v>224112</v>
      </c>
      <c r="N8056" s="8">
        <v>126822</v>
      </c>
    </row>
    <row r="8057" spans="1:14" x14ac:dyDescent="0.3">
      <c r="A8057" t="s">
        <v>39</v>
      </c>
      <c r="B8057" t="s">
        <v>128</v>
      </c>
      <c r="C8057" t="s">
        <v>11</v>
      </c>
      <c r="D8057" t="s">
        <v>7</v>
      </c>
      <c r="E8057" t="s">
        <v>8</v>
      </c>
      <c r="F8057" s="5">
        <v>44147</v>
      </c>
      <c r="G8057">
        <v>294330871</v>
      </c>
      <c r="H8057" s="5">
        <v>44181</v>
      </c>
      <c r="I8057">
        <v>7900</v>
      </c>
      <c r="J8057" s="8">
        <v>47.45</v>
      </c>
      <c r="K8057" s="8">
        <v>31.79</v>
      </c>
      <c r="L8057" s="8">
        <v>374855</v>
      </c>
      <c r="M8057" s="8">
        <v>251141</v>
      </c>
      <c r="N8057" s="8">
        <v>123714</v>
      </c>
    </row>
    <row r="8058" spans="1:14" x14ac:dyDescent="0.3">
      <c r="A8058" t="s">
        <v>0</v>
      </c>
      <c r="B8058" t="s">
        <v>143</v>
      </c>
      <c r="C8058" t="s">
        <v>2</v>
      </c>
      <c r="D8058" t="s">
        <v>7</v>
      </c>
      <c r="E8058" t="s">
        <v>23</v>
      </c>
      <c r="F8058" s="5">
        <v>44277</v>
      </c>
      <c r="G8058">
        <v>326898896</v>
      </c>
      <c r="H8058" s="5">
        <v>44323</v>
      </c>
      <c r="I8058">
        <v>5503</v>
      </c>
      <c r="J8058" s="8">
        <v>255.28</v>
      </c>
      <c r="K8058" s="8">
        <v>159.41999999999999</v>
      </c>
      <c r="L8058" s="8">
        <v>1404805.84</v>
      </c>
      <c r="M8058" s="8">
        <v>877288.26</v>
      </c>
      <c r="N8058" s="8">
        <v>527517.57999999996</v>
      </c>
    </row>
    <row r="8059" spans="1:14" x14ac:dyDescent="0.3">
      <c r="A8059" t="s">
        <v>9</v>
      </c>
      <c r="B8059" t="s">
        <v>98</v>
      </c>
      <c r="C8059" t="s">
        <v>31</v>
      </c>
      <c r="D8059" t="s">
        <v>7</v>
      </c>
      <c r="E8059" t="s">
        <v>23</v>
      </c>
      <c r="F8059" s="5">
        <v>44299</v>
      </c>
      <c r="G8059">
        <v>892042911</v>
      </c>
      <c r="H8059" s="5">
        <v>44328</v>
      </c>
      <c r="I8059">
        <v>4175</v>
      </c>
      <c r="J8059" s="8">
        <v>437.2</v>
      </c>
      <c r="K8059" s="8">
        <v>263.33</v>
      </c>
      <c r="L8059" s="8">
        <v>1825310</v>
      </c>
      <c r="M8059" s="8">
        <v>1099402.75</v>
      </c>
      <c r="N8059" s="8">
        <v>725907.25</v>
      </c>
    </row>
    <row r="8060" spans="1:14" x14ac:dyDescent="0.3">
      <c r="A8060" t="s">
        <v>9</v>
      </c>
      <c r="B8060" t="s">
        <v>175</v>
      </c>
      <c r="C8060" t="s">
        <v>29</v>
      </c>
      <c r="D8060" t="s">
        <v>7</v>
      </c>
      <c r="E8060" t="s">
        <v>23</v>
      </c>
      <c r="F8060" s="5">
        <v>43199</v>
      </c>
      <c r="G8060">
        <v>200749242</v>
      </c>
      <c r="H8060" s="5">
        <v>43205</v>
      </c>
      <c r="I8060">
        <v>5017</v>
      </c>
      <c r="J8060" s="8">
        <v>651.21</v>
      </c>
      <c r="K8060" s="8">
        <v>524.96</v>
      </c>
      <c r="L8060" s="8">
        <v>3267120.57</v>
      </c>
      <c r="M8060" s="8">
        <v>2633724.3199999998</v>
      </c>
      <c r="N8060" s="8">
        <v>633396.25</v>
      </c>
    </row>
    <row r="8061" spans="1:14" x14ac:dyDescent="0.3">
      <c r="A8061" t="s">
        <v>9</v>
      </c>
      <c r="B8061" t="s">
        <v>175</v>
      </c>
      <c r="C8061" t="s">
        <v>22</v>
      </c>
      <c r="D8061" t="s">
        <v>7</v>
      </c>
      <c r="E8061" t="s">
        <v>15</v>
      </c>
      <c r="F8061" s="5">
        <v>44244</v>
      </c>
      <c r="G8061">
        <v>134316718</v>
      </c>
      <c r="H8061" s="5">
        <v>44285</v>
      </c>
      <c r="I8061">
        <v>6157</v>
      </c>
      <c r="J8061" s="8">
        <v>109.28</v>
      </c>
      <c r="K8061" s="8">
        <v>35.840000000000003</v>
      </c>
      <c r="L8061" s="8">
        <v>672836.96</v>
      </c>
      <c r="M8061" s="8">
        <v>220666.88</v>
      </c>
      <c r="N8061" s="8">
        <v>452170.08</v>
      </c>
    </row>
    <row r="8062" spans="1:14" x14ac:dyDescent="0.3">
      <c r="A8062" t="s">
        <v>9</v>
      </c>
      <c r="B8062" t="s">
        <v>104</v>
      </c>
      <c r="C8062" t="s">
        <v>65</v>
      </c>
      <c r="D8062" t="s">
        <v>3</v>
      </c>
      <c r="E8062" t="s">
        <v>8</v>
      </c>
      <c r="F8062" s="5">
        <v>42581</v>
      </c>
      <c r="G8062">
        <v>394356667</v>
      </c>
      <c r="H8062" s="5">
        <v>42586</v>
      </c>
      <c r="I8062">
        <v>7756</v>
      </c>
      <c r="J8062" s="8">
        <v>668.27</v>
      </c>
      <c r="K8062" s="8">
        <v>502.54</v>
      </c>
      <c r="L8062" s="8">
        <v>5183102.12</v>
      </c>
      <c r="M8062" s="8">
        <v>3897700.24</v>
      </c>
      <c r="N8062" s="8">
        <v>1285401.8799999999</v>
      </c>
    </row>
    <row r="8063" spans="1:14" x14ac:dyDescent="0.3">
      <c r="A8063" t="s">
        <v>9</v>
      </c>
      <c r="B8063" t="s">
        <v>114</v>
      </c>
      <c r="C8063" t="s">
        <v>45</v>
      </c>
      <c r="D8063" t="s">
        <v>7</v>
      </c>
      <c r="E8063" t="s">
        <v>4</v>
      </c>
      <c r="F8063" s="5">
        <v>43950</v>
      </c>
      <c r="G8063">
        <v>752792918</v>
      </c>
      <c r="H8063" s="5">
        <v>43963</v>
      </c>
      <c r="I8063">
        <v>7008</v>
      </c>
      <c r="J8063" s="8">
        <v>9.33</v>
      </c>
      <c r="K8063" s="8">
        <v>6.92</v>
      </c>
      <c r="L8063" s="8">
        <v>65384.639999999999</v>
      </c>
      <c r="M8063" s="8">
        <v>48495.360000000001</v>
      </c>
      <c r="N8063" s="8">
        <v>16889.28</v>
      </c>
    </row>
    <row r="8064" spans="1:14" x14ac:dyDescent="0.3">
      <c r="A8064" t="s">
        <v>9</v>
      </c>
      <c r="B8064" t="s">
        <v>202</v>
      </c>
      <c r="C8064" t="s">
        <v>6</v>
      </c>
      <c r="D8064" t="s">
        <v>7</v>
      </c>
      <c r="E8064" t="s">
        <v>15</v>
      </c>
      <c r="F8064" s="5">
        <v>44355</v>
      </c>
      <c r="G8064">
        <v>601861798</v>
      </c>
      <c r="H8064" s="5">
        <v>44397</v>
      </c>
      <c r="I8064">
        <v>3136</v>
      </c>
      <c r="J8064" s="8">
        <v>152.58000000000001</v>
      </c>
      <c r="K8064" s="8">
        <v>97.44</v>
      </c>
      <c r="L8064" s="8">
        <v>478490.88</v>
      </c>
      <c r="M8064" s="8">
        <v>305571.84000000003</v>
      </c>
      <c r="N8064" s="8">
        <v>172919.04000000001</v>
      </c>
    </row>
    <row r="8065" spans="1:14" x14ac:dyDescent="0.3">
      <c r="A8065" t="s">
        <v>0</v>
      </c>
      <c r="B8065" t="s">
        <v>33</v>
      </c>
      <c r="C8065" t="s">
        <v>45</v>
      </c>
      <c r="D8065" t="s">
        <v>7</v>
      </c>
      <c r="E8065" t="s">
        <v>23</v>
      </c>
      <c r="F8065" s="5">
        <v>42616</v>
      </c>
      <c r="G8065">
        <v>304112136</v>
      </c>
      <c r="H8065" s="5">
        <v>42620</v>
      </c>
      <c r="I8065">
        <v>2394</v>
      </c>
      <c r="J8065" s="8">
        <v>9.33</v>
      </c>
      <c r="K8065" s="8">
        <v>6.92</v>
      </c>
      <c r="L8065" s="8">
        <v>22336.02</v>
      </c>
      <c r="M8065" s="8">
        <v>16566.48</v>
      </c>
      <c r="N8065" s="8">
        <v>5769.54</v>
      </c>
    </row>
    <row r="8066" spans="1:14" x14ac:dyDescent="0.3">
      <c r="A8066" t="s">
        <v>17</v>
      </c>
      <c r="B8066" t="s">
        <v>53</v>
      </c>
      <c r="C8066" t="s">
        <v>22</v>
      </c>
      <c r="D8066" t="s">
        <v>3</v>
      </c>
      <c r="E8066" t="s">
        <v>4</v>
      </c>
      <c r="F8066" s="5">
        <v>42637</v>
      </c>
      <c r="G8066">
        <v>742405259</v>
      </c>
      <c r="H8066" s="5">
        <v>42667</v>
      </c>
      <c r="I8066">
        <v>3069</v>
      </c>
      <c r="J8066" s="8">
        <v>109.28</v>
      </c>
      <c r="K8066" s="8">
        <v>35.840000000000003</v>
      </c>
      <c r="L8066" s="8">
        <v>335380.32</v>
      </c>
      <c r="M8066" s="8">
        <v>109992.96000000001</v>
      </c>
      <c r="N8066" s="8">
        <v>225387.36</v>
      </c>
    </row>
    <row r="8067" spans="1:14" x14ac:dyDescent="0.3">
      <c r="A8067" t="s">
        <v>9</v>
      </c>
      <c r="B8067" t="s">
        <v>200</v>
      </c>
      <c r="C8067" t="s">
        <v>2</v>
      </c>
      <c r="D8067" t="s">
        <v>3</v>
      </c>
      <c r="E8067" t="s">
        <v>15</v>
      </c>
      <c r="F8067" s="5">
        <v>44095</v>
      </c>
      <c r="G8067">
        <v>169914996</v>
      </c>
      <c r="H8067" s="5">
        <v>44129</v>
      </c>
      <c r="I8067">
        <v>478</v>
      </c>
      <c r="J8067" s="8">
        <v>255.28</v>
      </c>
      <c r="K8067" s="8">
        <v>159.41999999999999</v>
      </c>
      <c r="L8067" s="8">
        <v>122023.84</v>
      </c>
      <c r="M8067" s="8">
        <v>76202.759999999995</v>
      </c>
      <c r="N8067" s="8">
        <v>45821.08</v>
      </c>
    </row>
    <row r="8068" spans="1:14" x14ac:dyDescent="0.3">
      <c r="A8068" t="s">
        <v>12</v>
      </c>
      <c r="B8068" t="s">
        <v>16</v>
      </c>
      <c r="C8068" t="s">
        <v>14</v>
      </c>
      <c r="D8068" t="s">
        <v>7</v>
      </c>
      <c r="E8068" t="s">
        <v>23</v>
      </c>
      <c r="F8068" s="5">
        <v>43246</v>
      </c>
      <c r="G8068">
        <v>960127675</v>
      </c>
      <c r="H8068" s="5">
        <v>43292</v>
      </c>
      <c r="I8068">
        <v>1970</v>
      </c>
      <c r="J8068" s="8">
        <v>205.7</v>
      </c>
      <c r="K8068" s="8">
        <v>117.11</v>
      </c>
      <c r="L8068" s="8">
        <v>405229</v>
      </c>
      <c r="M8068" s="8">
        <v>230706.7</v>
      </c>
      <c r="N8068" s="8">
        <v>174522.3</v>
      </c>
    </row>
    <row r="8069" spans="1:14" x14ac:dyDescent="0.3">
      <c r="A8069" t="s">
        <v>39</v>
      </c>
      <c r="B8069" t="s">
        <v>40</v>
      </c>
      <c r="C8069" t="s">
        <v>19</v>
      </c>
      <c r="D8069" t="s">
        <v>7</v>
      </c>
      <c r="E8069" t="s">
        <v>4</v>
      </c>
      <c r="F8069" s="5">
        <v>43699</v>
      </c>
      <c r="G8069">
        <v>156842124</v>
      </c>
      <c r="H8069" s="5">
        <v>43733</v>
      </c>
      <c r="I8069">
        <v>1925</v>
      </c>
      <c r="J8069" s="8">
        <v>81.73</v>
      </c>
      <c r="K8069" s="8">
        <v>56.67</v>
      </c>
      <c r="L8069" s="8">
        <v>157330.25</v>
      </c>
      <c r="M8069" s="8">
        <v>109089.75</v>
      </c>
      <c r="N8069" s="8">
        <v>48240.5</v>
      </c>
    </row>
    <row r="8070" spans="1:14" x14ac:dyDescent="0.3">
      <c r="A8070" t="s">
        <v>17</v>
      </c>
      <c r="B8070" t="s">
        <v>163</v>
      </c>
      <c r="C8070" t="s">
        <v>57</v>
      </c>
      <c r="D8070" t="s">
        <v>7</v>
      </c>
      <c r="E8070" t="s">
        <v>15</v>
      </c>
      <c r="F8070" s="5">
        <v>44916</v>
      </c>
      <c r="G8070">
        <v>724169671</v>
      </c>
      <c r="H8070" s="5">
        <v>44579</v>
      </c>
      <c r="I8070">
        <v>6753</v>
      </c>
      <c r="J8070" s="8">
        <v>154.06</v>
      </c>
      <c r="K8070" s="8">
        <v>90.93</v>
      </c>
      <c r="L8070" s="8">
        <v>1040367.18</v>
      </c>
      <c r="M8070" s="8">
        <v>614050.29</v>
      </c>
      <c r="N8070" s="8">
        <v>426316.89</v>
      </c>
    </row>
    <row r="8071" spans="1:14" x14ac:dyDescent="0.3">
      <c r="A8071" t="s">
        <v>9</v>
      </c>
      <c r="B8071" t="s">
        <v>179</v>
      </c>
      <c r="C8071" t="s">
        <v>22</v>
      </c>
      <c r="D8071" t="s">
        <v>7</v>
      </c>
      <c r="E8071" t="s">
        <v>8</v>
      </c>
      <c r="F8071" s="5">
        <v>44475</v>
      </c>
      <c r="G8071">
        <v>296534144</v>
      </c>
      <c r="H8071" s="5">
        <v>44524</v>
      </c>
      <c r="I8071">
        <v>9898</v>
      </c>
      <c r="J8071" s="8">
        <v>109.28</v>
      </c>
      <c r="K8071" s="8">
        <v>35.840000000000003</v>
      </c>
      <c r="L8071" s="8">
        <v>1081653.44</v>
      </c>
      <c r="M8071" s="8">
        <v>354744.32000000001</v>
      </c>
      <c r="N8071" s="8">
        <v>726909.12</v>
      </c>
    </row>
    <row r="8072" spans="1:14" x14ac:dyDescent="0.3">
      <c r="A8072" t="s">
        <v>9</v>
      </c>
      <c r="B8072" t="s">
        <v>51</v>
      </c>
      <c r="C8072" t="s">
        <v>19</v>
      </c>
      <c r="D8072" t="s">
        <v>3</v>
      </c>
      <c r="E8072" t="s">
        <v>8</v>
      </c>
      <c r="F8072" s="5">
        <v>43421</v>
      </c>
      <c r="G8072">
        <v>628671872</v>
      </c>
      <c r="H8072" s="5">
        <v>43449</v>
      </c>
      <c r="I8072">
        <v>6832</v>
      </c>
      <c r="J8072" s="8">
        <v>81.73</v>
      </c>
      <c r="K8072" s="8">
        <v>56.67</v>
      </c>
      <c r="L8072" s="8">
        <v>558379.36</v>
      </c>
      <c r="M8072" s="8">
        <v>387169.44</v>
      </c>
      <c r="N8072" s="8">
        <v>171209.92</v>
      </c>
    </row>
    <row r="8073" spans="1:14" x14ac:dyDescent="0.3">
      <c r="A8073" t="s">
        <v>9</v>
      </c>
      <c r="B8073" t="s">
        <v>79</v>
      </c>
      <c r="C8073" t="s">
        <v>2</v>
      </c>
      <c r="D8073" t="s">
        <v>3</v>
      </c>
      <c r="E8073" t="s">
        <v>4</v>
      </c>
      <c r="F8073" s="5">
        <v>42540</v>
      </c>
      <c r="G8073">
        <v>845631682</v>
      </c>
      <c r="H8073" s="5">
        <v>42577</v>
      </c>
      <c r="I8073">
        <v>61</v>
      </c>
      <c r="J8073" s="8">
        <v>255.28</v>
      </c>
      <c r="K8073" s="8">
        <v>159.41999999999999</v>
      </c>
      <c r="L8073" s="8">
        <v>15572.08</v>
      </c>
      <c r="M8073" s="8">
        <v>9724.6200000000008</v>
      </c>
      <c r="N8073" s="8">
        <v>5847.46</v>
      </c>
    </row>
    <row r="8074" spans="1:14" x14ac:dyDescent="0.3">
      <c r="A8074" t="s">
        <v>20</v>
      </c>
      <c r="B8074" t="s">
        <v>70</v>
      </c>
      <c r="C8074" t="s">
        <v>65</v>
      </c>
      <c r="D8074" t="s">
        <v>7</v>
      </c>
      <c r="E8074" t="s">
        <v>4</v>
      </c>
      <c r="F8074" s="5">
        <v>43732</v>
      </c>
      <c r="G8074">
        <v>592774903</v>
      </c>
      <c r="H8074" s="5">
        <v>43740</v>
      </c>
      <c r="I8074">
        <v>4122</v>
      </c>
      <c r="J8074" s="8">
        <v>668.27</v>
      </c>
      <c r="K8074" s="8">
        <v>502.54</v>
      </c>
      <c r="L8074" s="8">
        <v>2754608.94</v>
      </c>
      <c r="M8074" s="8">
        <v>2071469.88</v>
      </c>
      <c r="N8074" s="8">
        <v>683139.06</v>
      </c>
    </row>
    <row r="8075" spans="1:14" x14ac:dyDescent="0.3">
      <c r="A8075" t="s">
        <v>12</v>
      </c>
      <c r="B8075" t="s">
        <v>61</v>
      </c>
      <c r="C8075" t="s">
        <v>19</v>
      </c>
      <c r="D8075" t="s">
        <v>7</v>
      </c>
      <c r="E8075" t="s">
        <v>15</v>
      </c>
      <c r="F8075" s="5">
        <v>42481</v>
      </c>
      <c r="G8075">
        <v>485775363</v>
      </c>
      <c r="H8075" s="5">
        <v>42497</v>
      </c>
      <c r="I8075">
        <v>580</v>
      </c>
      <c r="J8075" s="8">
        <v>81.73</v>
      </c>
      <c r="K8075" s="8">
        <v>56.67</v>
      </c>
      <c r="L8075" s="8">
        <v>47403.4</v>
      </c>
      <c r="M8075" s="8">
        <v>32868.6</v>
      </c>
      <c r="N8075" s="8">
        <v>14534.8</v>
      </c>
    </row>
    <row r="8076" spans="1:14" x14ac:dyDescent="0.3">
      <c r="A8076" t="s">
        <v>9</v>
      </c>
      <c r="B8076" t="s">
        <v>24</v>
      </c>
      <c r="C8076" t="s">
        <v>57</v>
      </c>
      <c r="D8076" t="s">
        <v>3</v>
      </c>
      <c r="E8076" t="s">
        <v>8</v>
      </c>
      <c r="F8076" s="5">
        <v>43892</v>
      </c>
      <c r="G8076">
        <v>760619390</v>
      </c>
      <c r="H8076" s="5">
        <v>43937</v>
      </c>
      <c r="I8076">
        <v>3035</v>
      </c>
      <c r="J8076" s="8">
        <v>154.06</v>
      </c>
      <c r="K8076" s="8">
        <v>90.93</v>
      </c>
      <c r="L8076" s="8">
        <v>467572.1</v>
      </c>
      <c r="M8076" s="8">
        <v>275972.55</v>
      </c>
      <c r="N8076" s="8">
        <v>191599.55</v>
      </c>
    </row>
    <row r="8077" spans="1:14" x14ac:dyDescent="0.3">
      <c r="A8077" t="s">
        <v>12</v>
      </c>
      <c r="B8077" t="s">
        <v>32</v>
      </c>
      <c r="C8077" t="s">
        <v>65</v>
      </c>
      <c r="D8077" t="s">
        <v>7</v>
      </c>
      <c r="E8077" t="s">
        <v>4</v>
      </c>
      <c r="F8077" s="5">
        <v>42687</v>
      </c>
      <c r="G8077">
        <v>823605811</v>
      </c>
      <c r="H8077" s="5">
        <v>42707</v>
      </c>
      <c r="I8077">
        <v>2117</v>
      </c>
      <c r="J8077" s="8">
        <v>668.27</v>
      </c>
      <c r="K8077" s="8">
        <v>502.54</v>
      </c>
      <c r="L8077" s="8">
        <v>1414727.59</v>
      </c>
      <c r="M8077" s="8">
        <v>1063877.18</v>
      </c>
      <c r="N8077" s="8">
        <v>350850.41</v>
      </c>
    </row>
    <row r="8078" spans="1:14" x14ac:dyDescent="0.3">
      <c r="A8078" t="s">
        <v>9</v>
      </c>
      <c r="B8078" t="s">
        <v>208</v>
      </c>
      <c r="C8078" t="s">
        <v>2</v>
      </c>
      <c r="D8078" t="s">
        <v>7</v>
      </c>
      <c r="E8078" t="s">
        <v>23</v>
      </c>
      <c r="F8078" s="5">
        <v>42636</v>
      </c>
      <c r="G8078">
        <v>601345956</v>
      </c>
      <c r="H8078" s="5">
        <v>42663</v>
      </c>
      <c r="I8078">
        <v>486</v>
      </c>
      <c r="J8078" s="8">
        <v>255.28</v>
      </c>
      <c r="K8078" s="8">
        <v>159.41999999999999</v>
      </c>
      <c r="L8078" s="8">
        <v>124066.08</v>
      </c>
      <c r="M8078" s="8">
        <v>77478.12</v>
      </c>
      <c r="N8078" s="8">
        <v>46587.96</v>
      </c>
    </row>
    <row r="8079" spans="1:14" x14ac:dyDescent="0.3">
      <c r="A8079" t="s">
        <v>9</v>
      </c>
      <c r="B8079" t="s">
        <v>95</v>
      </c>
      <c r="C8079" t="s">
        <v>11</v>
      </c>
      <c r="D8079" t="s">
        <v>7</v>
      </c>
      <c r="E8079" t="s">
        <v>15</v>
      </c>
      <c r="F8079" s="5">
        <v>44742</v>
      </c>
      <c r="G8079">
        <v>990763652</v>
      </c>
      <c r="H8079" s="5">
        <v>44785</v>
      </c>
      <c r="I8079">
        <v>7836</v>
      </c>
      <c r="J8079" s="8">
        <v>47.45</v>
      </c>
      <c r="K8079" s="8">
        <v>31.79</v>
      </c>
      <c r="L8079" s="8">
        <v>371818.2</v>
      </c>
      <c r="M8079" s="8">
        <v>249106.44</v>
      </c>
      <c r="N8079" s="8">
        <v>122711.76</v>
      </c>
    </row>
    <row r="8080" spans="1:14" x14ac:dyDescent="0.3">
      <c r="A8080" t="s">
        <v>12</v>
      </c>
      <c r="B8080" t="s">
        <v>67</v>
      </c>
      <c r="C8080" t="s">
        <v>22</v>
      </c>
      <c r="D8080" t="s">
        <v>3</v>
      </c>
      <c r="E8080" t="s">
        <v>4</v>
      </c>
      <c r="F8080" s="5">
        <v>43511</v>
      </c>
      <c r="G8080">
        <v>709095227</v>
      </c>
      <c r="H8080" s="5">
        <v>43516</v>
      </c>
      <c r="I8080">
        <v>5890</v>
      </c>
      <c r="J8080" s="8">
        <v>109.28</v>
      </c>
      <c r="K8080" s="8">
        <v>35.840000000000003</v>
      </c>
      <c r="L8080" s="8">
        <v>643659.19999999995</v>
      </c>
      <c r="M8080" s="8">
        <v>211097.60000000001</v>
      </c>
      <c r="N8080" s="8">
        <v>432561.6</v>
      </c>
    </row>
    <row r="8081" spans="1:14" x14ac:dyDescent="0.3">
      <c r="A8081" t="s">
        <v>9</v>
      </c>
      <c r="B8081" t="s">
        <v>89</v>
      </c>
      <c r="C8081" t="s">
        <v>11</v>
      </c>
      <c r="D8081" t="s">
        <v>3</v>
      </c>
      <c r="E8081" t="s">
        <v>4</v>
      </c>
      <c r="F8081" s="5">
        <v>43150</v>
      </c>
      <c r="G8081">
        <v>343889510</v>
      </c>
      <c r="H8081" s="5">
        <v>43192</v>
      </c>
      <c r="I8081">
        <v>3403</v>
      </c>
      <c r="J8081" s="8">
        <v>47.45</v>
      </c>
      <c r="K8081" s="8">
        <v>31.79</v>
      </c>
      <c r="L8081" s="8">
        <v>161472.35</v>
      </c>
      <c r="M8081" s="8">
        <v>108181.37</v>
      </c>
      <c r="N8081" s="8">
        <v>53290.98</v>
      </c>
    </row>
    <row r="8082" spans="1:14" x14ac:dyDescent="0.3">
      <c r="A8082" t="s">
        <v>9</v>
      </c>
      <c r="B8082" t="s">
        <v>116</v>
      </c>
      <c r="C8082" t="s">
        <v>36</v>
      </c>
      <c r="D8082" t="s">
        <v>7</v>
      </c>
      <c r="E8082" t="s">
        <v>4</v>
      </c>
      <c r="F8082" s="5">
        <v>44446</v>
      </c>
      <c r="G8082">
        <v>103007829</v>
      </c>
      <c r="H8082" s="5">
        <v>44489</v>
      </c>
      <c r="I8082">
        <v>1160</v>
      </c>
      <c r="J8082" s="8">
        <v>421.89</v>
      </c>
      <c r="K8082" s="8">
        <v>364.69</v>
      </c>
      <c r="L8082" s="8">
        <v>489392.4</v>
      </c>
      <c r="M8082" s="8">
        <v>423040.4</v>
      </c>
      <c r="N8082" s="8">
        <v>66352</v>
      </c>
    </row>
    <row r="8083" spans="1:14" x14ac:dyDescent="0.3">
      <c r="A8083" t="s">
        <v>0</v>
      </c>
      <c r="B8083" t="s">
        <v>1</v>
      </c>
      <c r="C8083" t="s">
        <v>6</v>
      </c>
      <c r="D8083" t="s">
        <v>7</v>
      </c>
      <c r="E8083" t="s">
        <v>23</v>
      </c>
      <c r="F8083" s="5">
        <v>42495</v>
      </c>
      <c r="G8083">
        <v>264624011</v>
      </c>
      <c r="H8083" s="5">
        <v>42533</v>
      </c>
      <c r="I8083">
        <v>6980</v>
      </c>
      <c r="J8083" s="8">
        <v>152.58000000000001</v>
      </c>
      <c r="K8083" s="8">
        <v>97.44</v>
      </c>
      <c r="L8083" s="8">
        <v>1065008.3999999999</v>
      </c>
      <c r="M8083" s="8">
        <v>680131.2</v>
      </c>
      <c r="N8083" s="8">
        <v>384877.2</v>
      </c>
    </row>
    <row r="8084" spans="1:14" x14ac:dyDescent="0.3">
      <c r="A8084" t="s">
        <v>0</v>
      </c>
      <c r="B8084" t="s">
        <v>50</v>
      </c>
      <c r="C8084" t="s">
        <v>11</v>
      </c>
      <c r="D8084" t="s">
        <v>3</v>
      </c>
      <c r="E8084" t="s">
        <v>8</v>
      </c>
      <c r="F8084" s="5">
        <v>42751</v>
      </c>
      <c r="G8084">
        <v>727224385</v>
      </c>
      <c r="H8084" s="5">
        <v>42767</v>
      </c>
      <c r="I8084">
        <v>711</v>
      </c>
      <c r="J8084" s="8">
        <v>47.45</v>
      </c>
      <c r="K8084" s="8">
        <v>31.79</v>
      </c>
      <c r="L8084" s="8">
        <v>33736.949999999997</v>
      </c>
      <c r="M8084" s="8">
        <v>22602.69</v>
      </c>
      <c r="N8084" s="8">
        <v>11134.26</v>
      </c>
    </row>
    <row r="8085" spans="1:14" x14ac:dyDescent="0.3">
      <c r="A8085" t="s">
        <v>0</v>
      </c>
      <c r="B8085" t="s">
        <v>160</v>
      </c>
      <c r="C8085" t="s">
        <v>6</v>
      </c>
      <c r="D8085" t="s">
        <v>7</v>
      </c>
      <c r="E8085" t="s">
        <v>23</v>
      </c>
      <c r="F8085" s="5">
        <v>42053</v>
      </c>
      <c r="G8085">
        <v>559607779</v>
      </c>
      <c r="H8085" s="5">
        <v>42064</v>
      </c>
      <c r="I8085">
        <v>9233</v>
      </c>
      <c r="J8085" s="8">
        <v>152.58000000000001</v>
      </c>
      <c r="K8085" s="8">
        <v>97.44</v>
      </c>
      <c r="L8085" s="8">
        <v>1408771.14</v>
      </c>
      <c r="M8085" s="8">
        <v>899663.52</v>
      </c>
      <c r="N8085" s="8">
        <v>509107.62</v>
      </c>
    </row>
    <row r="8086" spans="1:14" x14ac:dyDescent="0.3">
      <c r="A8086" t="s">
        <v>12</v>
      </c>
      <c r="B8086" t="s">
        <v>166</v>
      </c>
      <c r="C8086" t="s">
        <v>29</v>
      </c>
      <c r="D8086" t="s">
        <v>3</v>
      </c>
      <c r="E8086" t="s">
        <v>15</v>
      </c>
      <c r="F8086" s="5">
        <v>43475</v>
      </c>
      <c r="G8086">
        <v>250885522</v>
      </c>
      <c r="H8086" s="5">
        <v>43489</v>
      </c>
      <c r="I8086">
        <v>1456</v>
      </c>
      <c r="J8086" s="8">
        <v>651.21</v>
      </c>
      <c r="K8086" s="8">
        <v>524.96</v>
      </c>
      <c r="L8086" s="8">
        <v>948161.76</v>
      </c>
      <c r="M8086" s="8">
        <v>764341.76000000001</v>
      </c>
      <c r="N8086" s="8">
        <v>183820</v>
      </c>
    </row>
    <row r="8087" spans="1:14" x14ac:dyDescent="0.3">
      <c r="A8087" t="s">
        <v>0</v>
      </c>
      <c r="B8087" t="s">
        <v>5</v>
      </c>
      <c r="C8087" t="s">
        <v>65</v>
      </c>
      <c r="D8087" t="s">
        <v>7</v>
      </c>
      <c r="E8087" t="s">
        <v>8</v>
      </c>
      <c r="F8087" s="5">
        <v>44714</v>
      </c>
      <c r="G8087">
        <v>360481441</v>
      </c>
      <c r="H8087" s="5">
        <v>44721</v>
      </c>
      <c r="I8087">
        <v>3324</v>
      </c>
      <c r="J8087" s="8">
        <v>668.27</v>
      </c>
      <c r="K8087" s="8">
        <v>502.54</v>
      </c>
      <c r="L8087" s="8">
        <v>2221329.48</v>
      </c>
      <c r="M8087" s="8">
        <v>1670442.96</v>
      </c>
      <c r="N8087" s="8">
        <v>550886.52</v>
      </c>
    </row>
    <row r="8088" spans="1:14" x14ac:dyDescent="0.3">
      <c r="A8088" t="s">
        <v>17</v>
      </c>
      <c r="B8088" t="s">
        <v>119</v>
      </c>
      <c r="C8088" t="s">
        <v>31</v>
      </c>
      <c r="D8088" t="s">
        <v>3</v>
      </c>
      <c r="E8088" t="s">
        <v>15</v>
      </c>
      <c r="F8088" s="5">
        <v>42238</v>
      </c>
      <c r="G8088">
        <v>168131864</v>
      </c>
      <c r="H8088" s="5">
        <v>42275</v>
      </c>
      <c r="I8088">
        <v>2810</v>
      </c>
      <c r="J8088" s="8">
        <v>437.2</v>
      </c>
      <c r="K8088" s="8">
        <v>263.33</v>
      </c>
      <c r="L8088" s="8">
        <v>1228532</v>
      </c>
      <c r="M8088" s="8">
        <v>739957.3</v>
      </c>
      <c r="N8088" s="8">
        <v>488574.7</v>
      </c>
    </row>
    <row r="8089" spans="1:14" x14ac:dyDescent="0.3">
      <c r="A8089" t="s">
        <v>9</v>
      </c>
      <c r="B8089" t="s">
        <v>200</v>
      </c>
      <c r="C8089" t="s">
        <v>22</v>
      </c>
      <c r="D8089" t="s">
        <v>7</v>
      </c>
      <c r="E8089" t="s">
        <v>8</v>
      </c>
      <c r="F8089" s="5">
        <v>44407</v>
      </c>
      <c r="G8089">
        <v>823885619</v>
      </c>
      <c r="H8089" s="5">
        <v>44441</v>
      </c>
      <c r="I8089">
        <v>4918</v>
      </c>
      <c r="J8089" s="8">
        <v>109.28</v>
      </c>
      <c r="K8089" s="8">
        <v>35.840000000000003</v>
      </c>
      <c r="L8089" s="8">
        <v>537439.04</v>
      </c>
      <c r="M8089" s="8">
        <v>176261.12</v>
      </c>
      <c r="N8089" s="8">
        <v>361177.92</v>
      </c>
    </row>
    <row r="8090" spans="1:14" x14ac:dyDescent="0.3">
      <c r="A8090" t="s">
        <v>9</v>
      </c>
      <c r="B8090" t="s">
        <v>106</v>
      </c>
      <c r="C8090" t="s">
        <v>2</v>
      </c>
      <c r="D8090" t="s">
        <v>7</v>
      </c>
      <c r="E8090" t="s">
        <v>15</v>
      </c>
      <c r="F8090" s="5">
        <v>44007</v>
      </c>
      <c r="G8090">
        <v>398104035</v>
      </c>
      <c r="H8090" s="5">
        <v>44055</v>
      </c>
      <c r="I8090">
        <v>6686</v>
      </c>
      <c r="J8090" s="8">
        <v>255.28</v>
      </c>
      <c r="K8090" s="8">
        <v>159.41999999999999</v>
      </c>
      <c r="L8090" s="8">
        <v>1706802.08</v>
      </c>
      <c r="M8090" s="8">
        <v>1065882.1200000001</v>
      </c>
      <c r="N8090" s="8">
        <v>640919.96</v>
      </c>
    </row>
    <row r="8091" spans="1:14" x14ac:dyDescent="0.3">
      <c r="A8091" t="s">
        <v>9</v>
      </c>
      <c r="B8091" t="s">
        <v>105</v>
      </c>
      <c r="C8091" t="s">
        <v>36</v>
      </c>
      <c r="D8091" t="s">
        <v>7</v>
      </c>
      <c r="E8091" t="s">
        <v>4</v>
      </c>
      <c r="F8091" s="5">
        <v>43368</v>
      </c>
      <c r="G8091">
        <v>631460940</v>
      </c>
      <c r="H8091" s="5">
        <v>43378</v>
      </c>
      <c r="I8091">
        <v>2180</v>
      </c>
      <c r="J8091" s="8">
        <v>421.89</v>
      </c>
      <c r="K8091" s="8">
        <v>364.69</v>
      </c>
      <c r="L8091" s="8">
        <v>919720.2</v>
      </c>
      <c r="M8091" s="8">
        <v>795024.2</v>
      </c>
      <c r="N8091" s="8">
        <v>124696</v>
      </c>
    </row>
    <row r="8092" spans="1:14" x14ac:dyDescent="0.3">
      <c r="A8092" t="s">
        <v>17</v>
      </c>
      <c r="B8092" t="s">
        <v>163</v>
      </c>
      <c r="C8092" t="s">
        <v>19</v>
      </c>
      <c r="D8092" t="s">
        <v>3</v>
      </c>
      <c r="E8092" t="s">
        <v>8</v>
      </c>
      <c r="F8092" s="5">
        <v>42287</v>
      </c>
      <c r="G8092">
        <v>184942662</v>
      </c>
      <c r="H8092" s="5">
        <v>42310</v>
      </c>
      <c r="I8092">
        <v>7498</v>
      </c>
      <c r="J8092" s="8">
        <v>81.73</v>
      </c>
      <c r="K8092" s="8">
        <v>56.67</v>
      </c>
      <c r="L8092" s="8">
        <v>612811.54</v>
      </c>
      <c r="M8092" s="8">
        <v>424911.66</v>
      </c>
      <c r="N8092" s="8">
        <v>187899.88</v>
      </c>
    </row>
    <row r="8093" spans="1:14" x14ac:dyDescent="0.3">
      <c r="A8093" t="s">
        <v>9</v>
      </c>
      <c r="B8093" t="s">
        <v>148</v>
      </c>
      <c r="C8093" t="s">
        <v>6</v>
      </c>
      <c r="D8093" t="s">
        <v>7</v>
      </c>
      <c r="E8093" t="s">
        <v>4</v>
      </c>
      <c r="F8093" s="5">
        <v>44682</v>
      </c>
      <c r="G8093">
        <v>489848029</v>
      </c>
      <c r="H8093" s="5">
        <v>44701</v>
      </c>
      <c r="I8093">
        <v>5772</v>
      </c>
      <c r="J8093" s="8">
        <v>152.58000000000001</v>
      </c>
      <c r="K8093" s="8">
        <v>97.44</v>
      </c>
      <c r="L8093" s="8">
        <v>880691.76</v>
      </c>
      <c r="M8093" s="8">
        <v>562423.68000000005</v>
      </c>
      <c r="N8093" s="8">
        <v>318268.08</v>
      </c>
    </row>
    <row r="8094" spans="1:14" x14ac:dyDescent="0.3">
      <c r="A8094" t="s">
        <v>9</v>
      </c>
      <c r="B8094" t="s">
        <v>192</v>
      </c>
      <c r="C8094" t="s">
        <v>29</v>
      </c>
      <c r="D8094" t="s">
        <v>3</v>
      </c>
      <c r="E8094" t="s">
        <v>15</v>
      </c>
      <c r="F8094" s="5">
        <v>42701</v>
      </c>
      <c r="G8094">
        <v>797788369</v>
      </c>
      <c r="H8094" s="5">
        <v>42702</v>
      </c>
      <c r="I8094">
        <v>2162</v>
      </c>
      <c r="J8094" s="8">
        <v>651.21</v>
      </c>
      <c r="K8094" s="8">
        <v>524.96</v>
      </c>
      <c r="L8094" s="8">
        <v>1407916.02</v>
      </c>
      <c r="M8094" s="8">
        <v>1134963.52</v>
      </c>
      <c r="N8094" s="8">
        <v>272952.5</v>
      </c>
    </row>
    <row r="8095" spans="1:14" x14ac:dyDescent="0.3">
      <c r="A8095" t="s">
        <v>9</v>
      </c>
      <c r="B8095" t="s">
        <v>104</v>
      </c>
      <c r="C8095" t="s">
        <v>19</v>
      </c>
      <c r="D8095" t="s">
        <v>3</v>
      </c>
      <c r="E8095" t="s">
        <v>8</v>
      </c>
      <c r="F8095" s="5">
        <v>43621</v>
      </c>
      <c r="G8095">
        <v>430687510</v>
      </c>
      <c r="H8095" s="5">
        <v>43626</v>
      </c>
      <c r="I8095">
        <v>8860</v>
      </c>
      <c r="J8095" s="8">
        <v>81.73</v>
      </c>
      <c r="K8095" s="8">
        <v>56.67</v>
      </c>
      <c r="L8095" s="8">
        <v>724127.8</v>
      </c>
      <c r="M8095" s="8">
        <v>502096.2</v>
      </c>
      <c r="N8095" s="8">
        <v>222031.6</v>
      </c>
    </row>
    <row r="8096" spans="1:14" x14ac:dyDescent="0.3">
      <c r="A8096" t="s">
        <v>17</v>
      </c>
      <c r="B8096" t="s">
        <v>176</v>
      </c>
      <c r="C8096" t="s">
        <v>36</v>
      </c>
      <c r="D8096" t="s">
        <v>7</v>
      </c>
      <c r="E8096" t="s">
        <v>4</v>
      </c>
      <c r="F8096" s="5">
        <v>42640</v>
      </c>
      <c r="G8096">
        <v>130781781</v>
      </c>
      <c r="H8096" s="5">
        <v>42674</v>
      </c>
      <c r="I8096">
        <v>90</v>
      </c>
      <c r="J8096" s="8">
        <v>421.89</v>
      </c>
      <c r="K8096" s="8">
        <v>364.69</v>
      </c>
      <c r="L8096" s="8">
        <v>37970.1</v>
      </c>
      <c r="M8096" s="8">
        <v>32822.1</v>
      </c>
      <c r="N8096" s="8">
        <v>5148</v>
      </c>
    </row>
    <row r="8097" spans="1:14" x14ac:dyDescent="0.3">
      <c r="A8097" t="s">
        <v>20</v>
      </c>
      <c r="B8097" t="s">
        <v>21</v>
      </c>
      <c r="C8097" t="s">
        <v>57</v>
      </c>
      <c r="D8097" t="s">
        <v>7</v>
      </c>
      <c r="E8097" t="s">
        <v>23</v>
      </c>
      <c r="F8097" s="5">
        <v>44810</v>
      </c>
      <c r="G8097">
        <v>710620009</v>
      </c>
      <c r="H8097" s="5">
        <v>44835</v>
      </c>
      <c r="I8097">
        <v>7107</v>
      </c>
      <c r="J8097" s="8">
        <v>154.06</v>
      </c>
      <c r="K8097" s="8">
        <v>90.93</v>
      </c>
      <c r="L8097" s="8">
        <v>1094904.42</v>
      </c>
      <c r="M8097" s="8">
        <v>646239.51</v>
      </c>
      <c r="N8097" s="8">
        <v>448664.91</v>
      </c>
    </row>
    <row r="8098" spans="1:14" x14ac:dyDescent="0.3">
      <c r="A8098" t="s">
        <v>9</v>
      </c>
      <c r="B8098" t="s">
        <v>83</v>
      </c>
      <c r="C8098" t="s">
        <v>6</v>
      </c>
      <c r="D8098" t="s">
        <v>3</v>
      </c>
      <c r="E8098" t="s">
        <v>4</v>
      </c>
      <c r="F8098" s="5">
        <v>44725</v>
      </c>
      <c r="G8098">
        <v>803063523</v>
      </c>
      <c r="H8098" s="5">
        <v>44758</v>
      </c>
      <c r="I8098">
        <v>3197</v>
      </c>
      <c r="J8098" s="8">
        <v>152.58000000000001</v>
      </c>
      <c r="K8098" s="8">
        <v>97.44</v>
      </c>
      <c r="L8098" s="8">
        <v>487798.26</v>
      </c>
      <c r="M8098" s="8">
        <v>311515.68</v>
      </c>
      <c r="N8098" s="8">
        <v>176282.58</v>
      </c>
    </row>
    <row r="8099" spans="1:14" x14ac:dyDescent="0.3">
      <c r="A8099" t="s">
        <v>12</v>
      </c>
      <c r="B8099" t="s">
        <v>73</v>
      </c>
      <c r="C8099" t="s">
        <v>45</v>
      </c>
      <c r="D8099" t="s">
        <v>3</v>
      </c>
      <c r="E8099" t="s">
        <v>15</v>
      </c>
      <c r="F8099" s="5">
        <v>43598</v>
      </c>
      <c r="G8099">
        <v>911286151</v>
      </c>
      <c r="H8099" s="5">
        <v>43647</v>
      </c>
      <c r="I8099">
        <v>8678</v>
      </c>
      <c r="J8099" s="8">
        <v>9.33</v>
      </c>
      <c r="K8099" s="8">
        <v>6.92</v>
      </c>
      <c r="L8099" s="8">
        <v>80965.740000000005</v>
      </c>
      <c r="M8099" s="8">
        <v>60051.76</v>
      </c>
      <c r="N8099" s="8">
        <v>20913.98</v>
      </c>
    </row>
    <row r="8100" spans="1:14" x14ac:dyDescent="0.3">
      <c r="A8100" t="s">
        <v>39</v>
      </c>
      <c r="B8100" t="s">
        <v>40</v>
      </c>
      <c r="C8100" t="s">
        <v>14</v>
      </c>
      <c r="D8100" t="s">
        <v>7</v>
      </c>
      <c r="E8100" t="s">
        <v>4</v>
      </c>
      <c r="F8100" s="5">
        <v>44653</v>
      </c>
      <c r="G8100">
        <v>258774220</v>
      </c>
      <c r="H8100" s="5">
        <v>44679</v>
      </c>
      <c r="I8100">
        <v>5897</v>
      </c>
      <c r="J8100" s="8">
        <v>205.7</v>
      </c>
      <c r="K8100" s="8">
        <v>117.11</v>
      </c>
      <c r="L8100" s="8">
        <v>1213012.8999999999</v>
      </c>
      <c r="M8100" s="8">
        <v>690597.67</v>
      </c>
      <c r="N8100" s="8">
        <v>522415.23</v>
      </c>
    </row>
    <row r="8101" spans="1:14" x14ac:dyDescent="0.3">
      <c r="A8101" t="s">
        <v>9</v>
      </c>
      <c r="B8101" t="s">
        <v>117</v>
      </c>
      <c r="C8101" t="s">
        <v>57</v>
      </c>
      <c r="D8101" t="s">
        <v>7</v>
      </c>
      <c r="E8101" t="s">
        <v>8</v>
      </c>
      <c r="F8101" s="5">
        <v>44534</v>
      </c>
      <c r="G8101">
        <v>839326560</v>
      </c>
      <c r="H8101" s="5">
        <v>44542</v>
      </c>
      <c r="I8101">
        <v>4236</v>
      </c>
      <c r="J8101" s="8">
        <v>154.06</v>
      </c>
      <c r="K8101" s="8">
        <v>90.93</v>
      </c>
      <c r="L8101" s="8">
        <v>652598.16</v>
      </c>
      <c r="M8101" s="8">
        <v>385179.48</v>
      </c>
      <c r="N8101" s="8">
        <v>267418.68</v>
      </c>
    </row>
    <row r="8102" spans="1:14" x14ac:dyDescent="0.3">
      <c r="A8102" t="s">
        <v>9</v>
      </c>
      <c r="B8102" t="s">
        <v>96</v>
      </c>
      <c r="C8102" t="s">
        <v>19</v>
      </c>
      <c r="D8102" t="s">
        <v>3</v>
      </c>
      <c r="E8102" t="s">
        <v>23</v>
      </c>
      <c r="F8102" s="5">
        <v>42046</v>
      </c>
      <c r="G8102">
        <v>667054498</v>
      </c>
      <c r="H8102" s="5">
        <v>42047</v>
      </c>
      <c r="I8102">
        <v>5104</v>
      </c>
      <c r="J8102" s="8">
        <v>81.73</v>
      </c>
      <c r="K8102" s="8">
        <v>56.67</v>
      </c>
      <c r="L8102" s="8">
        <v>417149.92</v>
      </c>
      <c r="M8102" s="8">
        <v>289243.68</v>
      </c>
      <c r="N8102" s="8">
        <v>127906.24000000001</v>
      </c>
    </row>
    <row r="8103" spans="1:14" x14ac:dyDescent="0.3">
      <c r="A8103" t="s">
        <v>9</v>
      </c>
      <c r="B8103" t="s">
        <v>83</v>
      </c>
      <c r="C8103" t="s">
        <v>36</v>
      </c>
      <c r="D8103" t="s">
        <v>7</v>
      </c>
      <c r="E8103" t="s">
        <v>4</v>
      </c>
      <c r="F8103" s="5">
        <v>43771</v>
      </c>
      <c r="G8103">
        <v>526381862</v>
      </c>
      <c r="H8103" s="5">
        <v>43820</v>
      </c>
      <c r="I8103">
        <v>6945</v>
      </c>
      <c r="J8103" s="8">
        <v>421.89</v>
      </c>
      <c r="K8103" s="8">
        <v>364.69</v>
      </c>
      <c r="L8103" s="8">
        <v>2930026.05</v>
      </c>
      <c r="M8103" s="8">
        <v>2532772.0499999998</v>
      </c>
      <c r="N8103" s="8">
        <v>397254</v>
      </c>
    </row>
    <row r="8104" spans="1:14" x14ac:dyDescent="0.3">
      <c r="A8104" t="s">
        <v>39</v>
      </c>
      <c r="B8104" t="s">
        <v>128</v>
      </c>
      <c r="C8104" t="s">
        <v>19</v>
      </c>
      <c r="D8104" t="s">
        <v>3</v>
      </c>
      <c r="E8104" t="s">
        <v>8</v>
      </c>
      <c r="F8104" s="5">
        <v>44834</v>
      </c>
      <c r="G8104">
        <v>822044980</v>
      </c>
      <c r="H8104" s="5">
        <v>44843</v>
      </c>
      <c r="I8104">
        <v>232</v>
      </c>
      <c r="J8104" s="8">
        <v>81.73</v>
      </c>
      <c r="K8104" s="8">
        <v>56.67</v>
      </c>
      <c r="L8104" s="8">
        <v>18961.36</v>
      </c>
      <c r="M8104" s="8">
        <v>13147.44</v>
      </c>
      <c r="N8104" s="8">
        <v>5813.92</v>
      </c>
    </row>
    <row r="8105" spans="1:14" x14ac:dyDescent="0.3">
      <c r="A8105" t="s">
        <v>17</v>
      </c>
      <c r="B8105" t="s">
        <v>28</v>
      </c>
      <c r="C8105" t="s">
        <v>45</v>
      </c>
      <c r="D8105" t="s">
        <v>7</v>
      </c>
      <c r="E8105" t="s">
        <v>8</v>
      </c>
      <c r="F8105" s="5">
        <v>43590</v>
      </c>
      <c r="G8105">
        <v>229092681</v>
      </c>
      <c r="H8105" s="5">
        <v>43617</v>
      </c>
      <c r="I8105">
        <v>2470</v>
      </c>
      <c r="J8105" s="8">
        <v>9.33</v>
      </c>
      <c r="K8105" s="8">
        <v>6.92</v>
      </c>
      <c r="L8105" s="8">
        <v>23045.1</v>
      </c>
      <c r="M8105" s="8">
        <v>17092.400000000001</v>
      </c>
      <c r="N8105" s="8">
        <v>5952.7</v>
      </c>
    </row>
    <row r="8106" spans="1:14" x14ac:dyDescent="0.3">
      <c r="A8106" t="s">
        <v>12</v>
      </c>
      <c r="B8106" t="s">
        <v>108</v>
      </c>
      <c r="C8106" t="s">
        <v>6</v>
      </c>
      <c r="D8106" t="s">
        <v>3</v>
      </c>
      <c r="E8106" t="s">
        <v>8</v>
      </c>
      <c r="F8106" s="5">
        <v>42022</v>
      </c>
      <c r="G8106">
        <v>642886292</v>
      </c>
      <c r="H8106" s="5">
        <v>42035</v>
      </c>
      <c r="I8106">
        <v>3195</v>
      </c>
      <c r="J8106" s="8">
        <v>152.58000000000001</v>
      </c>
      <c r="K8106" s="8">
        <v>97.44</v>
      </c>
      <c r="L8106" s="8">
        <v>487493.1</v>
      </c>
      <c r="M8106" s="8">
        <v>311320.8</v>
      </c>
      <c r="N8106" s="8">
        <v>176172.3</v>
      </c>
    </row>
    <row r="8107" spans="1:14" x14ac:dyDescent="0.3">
      <c r="A8107" t="s">
        <v>9</v>
      </c>
      <c r="B8107" t="s">
        <v>113</v>
      </c>
      <c r="C8107" t="s">
        <v>6</v>
      </c>
      <c r="D8107" t="s">
        <v>7</v>
      </c>
      <c r="E8107" t="s">
        <v>23</v>
      </c>
      <c r="F8107" s="5">
        <v>43150</v>
      </c>
      <c r="G8107">
        <v>429099643</v>
      </c>
      <c r="H8107" s="5">
        <v>43163</v>
      </c>
      <c r="I8107">
        <v>8975</v>
      </c>
      <c r="J8107" s="8">
        <v>152.58000000000001</v>
      </c>
      <c r="K8107" s="8">
        <v>97.44</v>
      </c>
      <c r="L8107" s="8">
        <v>1369405.5</v>
      </c>
      <c r="M8107" s="8">
        <v>874524</v>
      </c>
      <c r="N8107" s="8">
        <v>494881.5</v>
      </c>
    </row>
    <row r="8108" spans="1:14" x14ac:dyDescent="0.3">
      <c r="A8108" t="s">
        <v>9</v>
      </c>
      <c r="B8108" t="s">
        <v>208</v>
      </c>
      <c r="C8108" t="s">
        <v>31</v>
      </c>
      <c r="D8108" t="s">
        <v>7</v>
      </c>
      <c r="E8108" t="s">
        <v>8</v>
      </c>
      <c r="F8108" s="5">
        <v>42924</v>
      </c>
      <c r="G8108">
        <v>273719060</v>
      </c>
      <c r="H8108" s="5">
        <v>42964</v>
      </c>
      <c r="I8108">
        <v>8407</v>
      </c>
      <c r="J8108" s="8">
        <v>437.2</v>
      </c>
      <c r="K8108" s="8">
        <v>263.33</v>
      </c>
      <c r="L8108" s="8">
        <v>3675540.4</v>
      </c>
      <c r="M8108" s="8">
        <v>2213815.31</v>
      </c>
      <c r="N8108" s="8">
        <v>1461725.09</v>
      </c>
    </row>
    <row r="8109" spans="1:14" x14ac:dyDescent="0.3">
      <c r="A8109" t="s">
        <v>9</v>
      </c>
      <c r="B8109" t="s">
        <v>179</v>
      </c>
      <c r="C8109" t="s">
        <v>31</v>
      </c>
      <c r="D8109" t="s">
        <v>7</v>
      </c>
      <c r="E8109" t="s">
        <v>15</v>
      </c>
      <c r="F8109" s="5">
        <v>43186</v>
      </c>
      <c r="G8109">
        <v>933043372</v>
      </c>
      <c r="H8109" s="5">
        <v>43226</v>
      </c>
      <c r="I8109">
        <v>7123</v>
      </c>
      <c r="J8109" s="8">
        <v>437.2</v>
      </c>
      <c r="K8109" s="8">
        <v>263.33</v>
      </c>
      <c r="L8109" s="8">
        <v>3114175.6</v>
      </c>
      <c r="M8109" s="8">
        <v>1875699.59</v>
      </c>
      <c r="N8109" s="8">
        <v>1238476.01</v>
      </c>
    </row>
    <row r="8110" spans="1:14" x14ac:dyDescent="0.3">
      <c r="A8110" t="s">
        <v>12</v>
      </c>
      <c r="B8110" t="s">
        <v>61</v>
      </c>
      <c r="C8110" t="s">
        <v>6</v>
      </c>
      <c r="D8110" t="s">
        <v>3</v>
      </c>
      <c r="E8110" t="s">
        <v>4</v>
      </c>
      <c r="F8110" s="5">
        <v>42777</v>
      </c>
      <c r="G8110">
        <v>983683907</v>
      </c>
      <c r="H8110" s="5">
        <v>42804</v>
      </c>
      <c r="I8110">
        <v>2783</v>
      </c>
      <c r="J8110" s="8">
        <v>152.58000000000001</v>
      </c>
      <c r="K8110" s="8">
        <v>97.44</v>
      </c>
      <c r="L8110" s="8">
        <v>424630.14</v>
      </c>
      <c r="M8110" s="8">
        <v>271175.52</v>
      </c>
      <c r="N8110" s="8">
        <v>153454.62</v>
      </c>
    </row>
    <row r="8111" spans="1:14" x14ac:dyDescent="0.3">
      <c r="A8111" t="s">
        <v>39</v>
      </c>
      <c r="B8111" t="s">
        <v>205</v>
      </c>
      <c r="C8111" t="s">
        <v>45</v>
      </c>
      <c r="D8111" t="s">
        <v>7</v>
      </c>
      <c r="E8111" t="s">
        <v>8</v>
      </c>
      <c r="F8111" s="5">
        <v>43665</v>
      </c>
      <c r="G8111">
        <v>872564494</v>
      </c>
      <c r="H8111" s="5">
        <v>43665</v>
      </c>
      <c r="I8111">
        <v>79</v>
      </c>
      <c r="J8111" s="8">
        <v>9.33</v>
      </c>
      <c r="K8111" s="8">
        <v>6.92</v>
      </c>
      <c r="L8111" s="8">
        <v>737.07</v>
      </c>
      <c r="M8111" s="8">
        <v>546.67999999999995</v>
      </c>
      <c r="N8111" s="8">
        <v>190.39</v>
      </c>
    </row>
    <row r="8112" spans="1:14" x14ac:dyDescent="0.3">
      <c r="A8112" t="s">
        <v>9</v>
      </c>
      <c r="B8112" t="s">
        <v>124</v>
      </c>
      <c r="C8112" t="s">
        <v>14</v>
      </c>
      <c r="D8112" t="s">
        <v>3</v>
      </c>
      <c r="E8112" t="s">
        <v>23</v>
      </c>
      <c r="F8112" s="5">
        <v>43357</v>
      </c>
      <c r="G8112">
        <v>666921460</v>
      </c>
      <c r="H8112" s="5">
        <v>43383</v>
      </c>
      <c r="I8112">
        <v>5735</v>
      </c>
      <c r="J8112" s="8">
        <v>205.7</v>
      </c>
      <c r="K8112" s="8">
        <v>117.11</v>
      </c>
      <c r="L8112" s="8">
        <v>1179689.5</v>
      </c>
      <c r="M8112" s="8">
        <v>671625.85</v>
      </c>
      <c r="N8112" s="8">
        <v>508063.65</v>
      </c>
    </row>
    <row r="8113" spans="1:14" x14ac:dyDescent="0.3">
      <c r="A8113" t="s">
        <v>20</v>
      </c>
      <c r="B8113" t="s">
        <v>181</v>
      </c>
      <c r="C8113" t="s">
        <v>29</v>
      </c>
      <c r="D8113" t="s">
        <v>3</v>
      </c>
      <c r="E8113" t="s">
        <v>8</v>
      </c>
      <c r="F8113" s="5">
        <v>43788</v>
      </c>
      <c r="G8113">
        <v>504303634</v>
      </c>
      <c r="H8113" s="5">
        <v>43791</v>
      </c>
      <c r="I8113">
        <v>3507</v>
      </c>
      <c r="J8113" s="8">
        <v>651.21</v>
      </c>
      <c r="K8113" s="8">
        <v>524.96</v>
      </c>
      <c r="L8113" s="8">
        <v>2283793.4700000002</v>
      </c>
      <c r="M8113" s="8">
        <v>1841034.72</v>
      </c>
      <c r="N8113" s="8">
        <v>442758.75</v>
      </c>
    </row>
    <row r="8114" spans="1:14" x14ac:dyDescent="0.3">
      <c r="A8114" t="s">
        <v>9</v>
      </c>
      <c r="B8114" t="s">
        <v>186</v>
      </c>
      <c r="C8114" t="s">
        <v>22</v>
      </c>
      <c r="D8114" t="s">
        <v>7</v>
      </c>
      <c r="E8114" t="s">
        <v>23</v>
      </c>
      <c r="F8114" s="5">
        <v>43476</v>
      </c>
      <c r="G8114">
        <v>142572343</v>
      </c>
      <c r="H8114" s="5">
        <v>43526</v>
      </c>
      <c r="I8114">
        <v>9179</v>
      </c>
      <c r="J8114" s="8">
        <v>109.28</v>
      </c>
      <c r="K8114" s="8">
        <v>35.840000000000003</v>
      </c>
      <c r="L8114" s="8">
        <v>1003081.12</v>
      </c>
      <c r="M8114" s="8">
        <v>328975.35999999999</v>
      </c>
      <c r="N8114" s="8">
        <v>674105.76</v>
      </c>
    </row>
    <row r="8115" spans="1:14" x14ac:dyDescent="0.3">
      <c r="A8115" t="s">
        <v>39</v>
      </c>
      <c r="B8115" t="s">
        <v>196</v>
      </c>
      <c r="C8115" t="s">
        <v>2</v>
      </c>
      <c r="D8115" t="s">
        <v>7</v>
      </c>
      <c r="E8115" t="s">
        <v>8</v>
      </c>
      <c r="F8115" s="5">
        <v>44330</v>
      </c>
      <c r="G8115">
        <v>309901416</v>
      </c>
      <c r="H8115" s="5">
        <v>44348</v>
      </c>
      <c r="I8115">
        <v>5570</v>
      </c>
      <c r="J8115" s="8">
        <v>255.28</v>
      </c>
      <c r="K8115" s="8">
        <v>159.41999999999999</v>
      </c>
      <c r="L8115" s="8">
        <v>1421909.6</v>
      </c>
      <c r="M8115" s="8">
        <v>887969.4</v>
      </c>
      <c r="N8115" s="8">
        <v>533940.19999999995</v>
      </c>
    </row>
    <row r="8116" spans="1:14" x14ac:dyDescent="0.3">
      <c r="A8116" t="s">
        <v>20</v>
      </c>
      <c r="B8116" t="s">
        <v>54</v>
      </c>
      <c r="C8116" t="s">
        <v>19</v>
      </c>
      <c r="D8116" t="s">
        <v>7</v>
      </c>
      <c r="E8116" t="s">
        <v>23</v>
      </c>
      <c r="F8116" s="5">
        <v>42641</v>
      </c>
      <c r="G8116">
        <v>454777181</v>
      </c>
      <c r="H8116" s="5">
        <v>42666</v>
      </c>
      <c r="I8116">
        <v>7529</v>
      </c>
      <c r="J8116" s="8">
        <v>81.73</v>
      </c>
      <c r="K8116" s="8">
        <v>56.67</v>
      </c>
      <c r="L8116" s="8">
        <v>615345.17000000004</v>
      </c>
      <c r="M8116" s="8">
        <v>426668.43</v>
      </c>
      <c r="N8116" s="8">
        <v>188676.74</v>
      </c>
    </row>
    <row r="8117" spans="1:14" x14ac:dyDescent="0.3">
      <c r="A8117" t="s">
        <v>20</v>
      </c>
      <c r="B8117" t="s">
        <v>198</v>
      </c>
      <c r="C8117" t="s">
        <v>14</v>
      </c>
      <c r="D8117" t="s">
        <v>3</v>
      </c>
      <c r="E8117" t="s">
        <v>23</v>
      </c>
      <c r="F8117" s="5">
        <v>44409</v>
      </c>
      <c r="G8117">
        <v>995998466</v>
      </c>
      <c r="H8117" s="5">
        <v>44435</v>
      </c>
      <c r="I8117">
        <v>6934</v>
      </c>
      <c r="J8117" s="8">
        <v>205.7</v>
      </c>
      <c r="K8117" s="8">
        <v>117.11</v>
      </c>
      <c r="L8117" s="8">
        <v>1426323.8</v>
      </c>
      <c r="M8117" s="8">
        <v>812040.74</v>
      </c>
      <c r="N8117" s="8">
        <v>614283.06000000006</v>
      </c>
    </row>
    <row r="8118" spans="1:14" x14ac:dyDescent="0.3">
      <c r="A8118" t="s">
        <v>0</v>
      </c>
      <c r="B8118" t="s">
        <v>197</v>
      </c>
      <c r="C8118" t="s">
        <v>6</v>
      </c>
      <c r="D8118" t="s">
        <v>7</v>
      </c>
      <c r="E8118" t="s">
        <v>8</v>
      </c>
      <c r="F8118" s="5">
        <v>42819</v>
      </c>
      <c r="G8118">
        <v>172676599</v>
      </c>
      <c r="H8118" s="5">
        <v>42859</v>
      </c>
      <c r="I8118">
        <v>7698</v>
      </c>
      <c r="J8118" s="8">
        <v>152.58000000000001</v>
      </c>
      <c r="K8118" s="8">
        <v>97.44</v>
      </c>
      <c r="L8118" s="8">
        <v>1174560.8400000001</v>
      </c>
      <c r="M8118" s="8">
        <v>750093.12</v>
      </c>
      <c r="N8118" s="8">
        <v>424467.72</v>
      </c>
    </row>
    <row r="8119" spans="1:14" x14ac:dyDescent="0.3">
      <c r="A8119" t="s">
        <v>17</v>
      </c>
      <c r="B8119" t="s">
        <v>43</v>
      </c>
      <c r="C8119" t="s">
        <v>57</v>
      </c>
      <c r="D8119" t="s">
        <v>3</v>
      </c>
      <c r="E8119" t="s">
        <v>23</v>
      </c>
      <c r="F8119" s="5">
        <v>43264</v>
      </c>
      <c r="G8119">
        <v>794235408</v>
      </c>
      <c r="H8119" s="5">
        <v>43287</v>
      </c>
      <c r="I8119">
        <v>762</v>
      </c>
      <c r="J8119" s="8">
        <v>154.06</v>
      </c>
      <c r="K8119" s="8">
        <v>90.93</v>
      </c>
      <c r="L8119" s="8">
        <v>117393.72</v>
      </c>
      <c r="M8119" s="8">
        <v>69288.66</v>
      </c>
      <c r="N8119" s="8">
        <v>48105.06</v>
      </c>
    </row>
    <row r="8120" spans="1:14" x14ac:dyDescent="0.3">
      <c r="A8120" t="s">
        <v>9</v>
      </c>
      <c r="B8120" t="s">
        <v>179</v>
      </c>
      <c r="C8120" t="s">
        <v>6</v>
      </c>
      <c r="D8120" t="s">
        <v>3</v>
      </c>
      <c r="E8120" t="s">
        <v>15</v>
      </c>
      <c r="F8120" s="5">
        <v>42133</v>
      </c>
      <c r="G8120">
        <v>790411221</v>
      </c>
      <c r="H8120" s="5">
        <v>42179</v>
      </c>
      <c r="I8120">
        <v>9100</v>
      </c>
      <c r="J8120" s="8">
        <v>152.58000000000001</v>
      </c>
      <c r="K8120" s="8">
        <v>97.44</v>
      </c>
      <c r="L8120" s="8">
        <v>1388478</v>
      </c>
      <c r="M8120" s="8">
        <v>886704</v>
      </c>
      <c r="N8120" s="8">
        <v>501774</v>
      </c>
    </row>
    <row r="8121" spans="1:14" x14ac:dyDescent="0.3">
      <c r="A8121" t="s">
        <v>9</v>
      </c>
      <c r="B8121" t="s">
        <v>37</v>
      </c>
      <c r="C8121" t="s">
        <v>29</v>
      </c>
      <c r="D8121" t="s">
        <v>3</v>
      </c>
      <c r="E8121" t="s">
        <v>15</v>
      </c>
      <c r="F8121" s="5">
        <v>43171</v>
      </c>
      <c r="G8121">
        <v>861252868</v>
      </c>
      <c r="H8121" s="5">
        <v>43187</v>
      </c>
      <c r="I8121">
        <v>2717</v>
      </c>
      <c r="J8121" s="8">
        <v>651.21</v>
      </c>
      <c r="K8121" s="8">
        <v>524.96</v>
      </c>
      <c r="L8121" s="8">
        <v>1769337.57</v>
      </c>
      <c r="M8121" s="8">
        <v>1426316.32</v>
      </c>
      <c r="N8121" s="8">
        <v>343021.25</v>
      </c>
    </row>
    <row r="8122" spans="1:14" x14ac:dyDescent="0.3">
      <c r="A8122" t="s">
        <v>20</v>
      </c>
      <c r="B8122" t="s">
        <v>71</v>
      </c>
      <c r="C8122" t="s">
        <v>57</v>
      </c>
      <c r="D8122" t="s">
        <v>7</v>
      </c>
      <c r="E8122" t="s">
        <v>15</v>
      </c>
      <c r="F8122" s="5">
        <v>43779</v>
      </c>
      <c r="G8122">
        <v>427121675</v>
      </c>
      <c r="H8122" s="5">
        <v>43784</v>
      </c>
      <c r="I8122">
        <v>3650</v>
      </c>
      <c r="J8122" s="8">
        <v>154.06</v>
      </c>
      <c r="K8122" s="8">
        <v>90.93</v>
      </c>
      <c r="L8122" s="8">
        <v>562319</v>
      </c>
      <c r="M8122" s="8">
        <v>331894.5</v>
      </c>
      <c r="N8122" s="8">
        <v>230424.5</v>
      </c>
    </row>
    <row r="8123" spans="1:14" x14ac:dyDescent="0.3">
      <c r="A8123" t="s">
        <v>9</v>
      </c>
      <c r="B8123" t="s">
        <v>142</v>
      </c>
      <c r="C8123" t="s">
        <v>19</v>
      </c>
      <c r="D8123" t="s">
        <v>7</v>
      </c>
      <c r="E8123" t="s">
        <v>15</v>
      </c>
      <c r="F8123" s="5">
        <v>43289</v>
      </c>
      <c r="G8123">
        <v>778691470</v>
      </c>
      <c r="H8123" s="5">
        <v>43313</v>
      </c>
      <c r="I8123">
        <v>965</v>
      </c>
      <c r="J8123" s="8">
        <v>81.73</v>
      </c>
      <c r="K8123" s="8">
        <v>56.67</v>
      </c>
      <c r="L8123" s="8">
        <v>78869.45</v>
      </c>
      <c r="M8123" s="8">
        <v>54686.55</v>
      </c>
      <c r="N8123" s="8">
        <v>24182.9</v>
      </c>
    </row>
    <row r="8124" spans="1:14" x14ac:dyDescent="0.3">
      <c r="A8124" t="s">
        <v>9</v>
      </c>
      <c r="B8124" t="s">
        <v>192</v>
      </c>
      <c r="C8124" t="s">
        <v>2</v>
      </c>
      <c r="D8124" t="s">
        <v>3</v>
      </c>
      <c r="E8124" t="s">
        <v>8</v>
      </c>
      <c r="F8124" s="5">
        <v>42879</v>
      </c>
      <c r="G8124">
        <v>126948583</v>
      </c>
      <c r="H8124" s="5">
        <v>42925</v>
      </c>
      <c r="I8124">
        <v>5762</v>
      </c>
      <c r="J8124" s="8">
        <v>255.28</v>
      </c>
      <c r="K8124" s="8">
        <v>159.41999999999999</v>
      </c>
      <c r="L8124" s="8">
        <v>1470923.36</v>
      </c>
      <c r="M8124" s="8">
        <v>918578.04</v>
      </c>
      <c r="N8124" s="8">
        <v>552345.31999999995</v>
      </c>
    </row>
    <row r="8125" spans="1:14" x14ac:dyDescent="0.3">
      <c r="A8125" t="s">
        <v>9</v>
      </c>
      <c r="B8125" t="s">
        <v>44</v>
      </c>
      <c r="C8125" t="s">
        <v>22</v>
      </c>
      <c r="D8125" t="s">
        <v>7</v>
      </c>
      <c r="E8125" t="s">
        <v>23</v>
      </c>
      <c r="F8125" s="5">
        <v>43624</v>
      </c>
      <c r="G8125">
        <v>353191840</v>
      </c>
      <c r="H8125" s="5">
        <v>43655</v>
      </c>
      <c r="I8125">
        <v>6169</v>
      </c>
      <c r="J8125" s="8">
        <v>109.28</v>
      </c>
      <c r="K8125" s="8">
        <v>35.840000000000003</v>
      </c>
      <c r="L8125" s="8">
        <v>674148.32</v>
      </c>
      <c r="M8125" s="8">
        <v>221096.95999999999</v>
      </c>
      <c r="N8125" s="8">
        <v>453051.36</v>
      </c>
    </row>
    <row r="8126" spans="1:14" x14ac:dyDescent="0.3">
      <c r="A8126" t="s">
        <v>9</v>
      </c>
      <c r="B8126" t="s">
        <v>68</v>
      </c>
      <c r="C8126" t="s">
        <v>57</v>
      </c>
      <c r="D8126" t="s">
        <v>3</v>
      </c>
      <c r="E8126" t="s">
        <v>15</v>
      </c>
      <c r="F8126" s="5">
        <v>42864</v>
      </c>
      <c r="G8126">
        <v>259032571</v>
      </c>
      <c r="H8126" s="5">
        <v>42868</v>
      </c>
      <c r="I8126">
        <v>2349</v>
      </c>
      <c r="J8126" s="8">
        <v>154.06</v>
      </c>
      <c r="K8126" s="8">
        <v>90.93</v>
      </c>
      <c r="L8126" s="8">
        <v>361886.94</v>
      </c>
      <c r="M8126" s="8">
        <v>213594.57</v>
      </c>
      <c r="N8126" s="8">
        <v>148292.37</v>
      </c>
    </row>
    <row r="8127" spans="1:14" x14ac:dyDescent="0.3">
      <c r="A8127" t="s">
        <v>9</v>
      </c>
      <c r="B8127" t="s">
        <v>99</v>
      </c>
      <c r="C8127" t="s">
        <v>22</v>
      </c>
      <c r="D8127" t="s">
        <v>3</v>
      </c>
      <c r="E8127" t="s">
        <v>4</v>
      </c>
      <c r="F8127" s="5">
        <v>44875</v>
      </c>
      <c r="G8127">
        <v>516394603</v>
      </c>
      <c r="H8127" s="5">
        <v>44904</v>
      </c>
      <c r="I8127">
        <v>1493</v>
      </c>
      <c r="J8127" s="8">
        <v>109.28</v>
      </c>
      <c r="K8127" s="8">
        <v>35.840000000000003</v>
      </c>
      <c r="L8127" s="8">
        <v>163155.04</v>
      </c>
      <c r="M8127" s="8">
        <v>53509.120000000003</v>
      </c>
      <c r="N8127" s="8">
        <v>109645.92</v>
      </c>
    </row>
    <row r="8128" spans="1:14" x14ac:dyDescent="0.3">
      <c r="A8128" t="s">
        <v>9</v>
      </c>
      <c r="B8128" t="s">
        <v>204</v>
      </c>
      <c r="C8128" t="s">
        <v>36</v>
      </c>
      <c r="D8128" t="s">
        <v>7</v>
      </c>
      <c r="E8128" t="s">
        <v>15</v>
      </c>
      <c r="F8128" s="5">
        <v>43315</v>
      </c>
      <c r="G8128">
        <v>517514264</v>
      </c>
      <c r="H8128" s="5">
        <v>43347</v>
      </c>
      <c r="I8128">
        <v>2826</v>
      </c>
      <c r="J8128" s="8">
        <v>421.89</v>
      </c>
      <c r="K8128" s="8">
        <v>364.69</v>
      </c>
      <c r="L8128" s="8">
        <v>1192261.1399999999</v>
      </c>
      <c r="M8128" s="8">
        <v>1030613.94</v>
      </c>
      <c r="N8128" s="8">
        <v>161647.20000000001</v>
      </c>
    </row>
    <row r="8129" spans="1:14" x14ac:dyDescent="0.3">
      <c r="A8129" t="s">
        <v>9</v>
      </c>
      <c r="B8129" t="s">
        <v>104</v>
      </c>
      <c r="C8129" t="s">
        <v>31</v>
      </c>
      <c r="D8129" t="s">
        <v>7</v>
      </c>
      <c r="E8129" t="s">
        <v>23</v>
      </c>
      <c r="F8129" s="5">
        <v>42431</v>
      </c>
      <c r="G8129">
        <v>624940383</v>
      </c>
      <c r="H8129" s="5">
        <v>42459</v>
      </c>
      <c r="I8129">
        <v>2602</v>
      </c>
      <c r="J8129" s="8">
        <v>437.2</v>
      </c>
      <c r="K8129" s="8">
        <v>263.33</v>
      </c>
      <c r="L8129" s="8">
        <v>1137594.3999999999</v>
      </c>
      <c r="M8129" s="8">
        <v>685184.66</v>
      </c>
      <c r="N8129" s="8">
        <v>452409.74</v>
      </c>
    </row>
    <row r="8130" spans="1:14" x14ac:dyDescent="0.3">
      <c r="A8130" t="s">
        <v>20</v>
      </c>
      <c r="B8130" t="s">
        <v>81</v>
      </c>
      <c r="C8130" t="s">
        <v>45</v>
      </c>
      <c r="D8130" t="s">
        <v>7</v>
      </c>
      <c r="E8130" t="s">
        <v>15</v>
      </c>
      <c r="F8130" s="5">
        <v>44509</v>
      </c>
      <c r="G8130">
        <v>821534287</v>
      </c>
      <c r="H8130" s="5">
        <v>44553</v>
      </c>
      <c r="I8130">
        <v>9107</v>
      </c>
      <c r="J8130" s="8">
        <v>9.33</v>
      </c>
      <c r="K8130" s="8">
        <v>6.92</v>
      </c>
      <c r="L8130" s="8">
        <v>84968.31</v>
      </c>
      <c r="M8130" s="8">
        <v>63020.44</v>
      </c>
      <c r="N8130" s="8">
        <v>21947.87</v>
      </c>
    </row>
    <row r="8131" spans="1:14" x14ac:dyDescent="0.3">
      <c r="A8131" t="s">
        <v>9</v>
      </c>
      <c r="B8131" t="s">
        <v>112</v>
      </c>
      <c r="C8131" t="s">
        <v>45</v>
      </c>
      <c r="D8131" t="s">
        <v>3</v>
      </c>
      <c r="E8131" t="s">
        <v>4</v>
      </c>
      <c r="F8131" s="5">
        <v>44685</v>
      </c>
      <c r="G8131">
        <v>260469806</v>
      </c>
      <c r="H8131" s="5">
        <v>44731</v>
      </c>
      <c r="I8131">
        <v>7659</v>
      </c>
      <c r="J8131" s="8">
        <v>9.33</v>
      </c>
      <c r="K8131" s="8">
        <v>6.92</v>
      </c>
      <c r="L8131" s="8">
        <v>71458.47</v>
      </c>
      <c r="M8131" s="8">
        <v>53000.28</v>
      </c>
      <c r="N8131" s="8">
        <v>18458.189999999999</v>
      </c>
    </row>
    <row r="8132" spans="1:14" x14ac:dyDescent="0.3">
      <c r="A8132" t="s">
        <v>9</v>
      </c>
      <c r="B8132" t="s">
        <v>83</v>
      </c>
      <c r="C8132" t="s">
        <v>57</v>
      </c>
      <c r="D8132" t="s">
        <v>3</v>
      </c>
      <c r="E8132" t="s">
        <v>23</v>
      </c>
      <c r="F8132" s="5">
        <v>43756</v>
      </c>
      <c r="G8132">
        <v>415233266</v>
      </c>
      <c r="H8132" s="5">
        <v>43769</v>
      </c>
      <c r="I8132">
        <v>5606</v>
      </c>
      <c r="J8132" s="8">
        <v>154.06</v>
      </c>
      <c r="K8132" s="8">
        <v>90.93</v>
      </c>
      <c r="L8132" s="8">
        <v>863660.36</v>
      </c>
      <c r="M8132" s="8">
        <v>509753.58</v>
      </c>
      <c r="N8132" s="8">
        <v>353906.78</v>
      </c>
    </row>
    <row r="8133" spans="1:14" x14ac:dyDescent="0.3">
      <c r="A8133" t="s">
        <v>17</v>
      </c>
      <c r="B8133" t="s">
        <v>47</v>
      </c>
      <c r="C8133" t="s">
        <v>2</v>
      </c>
      <c r="D8133" t="s">
        <v>3</v>
      </c>
      <c r="E8133" t="s">
        <v>4</v>
      </c>
      <c r="F8133" s="5">
        <v>43141</v>
      </c>
      <c r="G8133">
        <v>129623496</v>
      </c>
      <c r="H8133" s="5">
        <v>43156</v>
      </c>
      <c r="I8133">
        <v>7328</v>
      </c>
      <c r="J8133" s="8">
        <v>255.28</v>
      </c>
      <c r="K8133" s="8">
        <v>159.41999999999999</v>
      </c>
      <c r="L8133" s="8">
        <v>1870691.84</v>
      </c>
      <c r="M8133" s="8">
        <v>1168229.76</v>
      </c>
      <c r="N8133" s="8">
        <v>702462.08</v>
      </c>
    </row>
    <row r="8134" spans="1:14" x14ac:dyDescent="0.3">
      <c r="A8134" t="s">
        <v>9</v>
      </c>
      <c r="B8134" t="s">
        <v>106</v>
      </c>
      <c r="C8134" t="s">
        <v>31</v>
      </c>
      <c r="D8134" t="s">
        <v>3</v>
      </c>
      <c r="E8134" t="s">
        <v>8</v>
      </c>
      <c r="F8134" s="5">
        <v>44490</v>
      </c>
      <c r="G8134">
        <v>567751824</v>
      </c>
      <c r="H8134" s="5">
        <v>44521</v>
      </c>
      <c r="I8134">
        <v>9236</v>
      </c>
      <c r="J8134" s="8">
        <v>437.2</v>
      </c>
      <c r="K8134" s="8">
        <v>263.33</v>
      </c>
      <c r="L8134" s="8">
        <v>4037979.2</v>
      </c>
      <c r="M8134" s="8">
        <v>2432115.88</v>
      </c>
      <c r="N8134" s="8">
        <v>1605863.32</v>
      </c>
    </row>
    <row r="8135" spans="1:14" x14ac:dyDescent="0.3">
      <c r="A8135" t="s">
        <v>9</v>
      </c>
      <c r="B8135" t="s">
        <v>123</v>
      </c>
      <c r="C8135" t="s">
        <v>31</v>
      </c>
      <c r="D8135" t="s">
        <v>3</v>
      </c>
      <c r="E8135" t="s">
        <v>15</v>
      </c>
      <c r="F8135" s="5">
        <v>43921</v>
      </c>
      <c r="G8135">
        <v>264042079</v>
      </c>
      <c r="H8135" s="5">
        <v>43952</v>
      </c>
      <c r="I8135">
        <v>4774</v>
      </c>
      <c r="J8135" s="8">
        <v>437.2</v>
      </c>
      <c r="K8135" s="8">
        <v>263.33</v>
      </c>
      <c r="L8135" s="8">
        <v>2087192.8</v>
      </c>
      <c r="M8135" s="8">
        <v>1257137.42</v>
      </c>
      <c r="N8135" s="8">
        <v>830055.38</v>
      </c>
    </row>
    <row r="8136" spans="1:14" x14ac:dyDescent="0.3">
      <c r="A8136" t="s">
        <v>12</v>
      </c>
      <c r="B8136" t="s">
        <v>90</v>
      </c>
      <c r="C8136" t="s">
        <v>6</v>
      </c>
      <c r="D8136" t="s">
        <v>3</v>
      </c>
      <c r="E8136" t="s">
        <v>23</v>
      </c>
      <c r="F8136" s="5">
        <v>43212</v>
      </c>
      <c r="G8136">
        <v>973230588</v>
      </c>
      <c r="H8136" s="5">
        <v>43259</v>
      </c>
      <c r="I8136">
        <v>9413</v>
      </c>
      <c r="J8136" s="8">
        <v>152.58000000000001</v>
      </c>
      <c r="K8136" s="8">
        <v>97.44</v>
      </c>
      <c r="L8136" s="8">
        <v>1436235.54</v>
      </c>
      <c r="M8136" s="8">
        <v>917202.72</v>
      </c>
      <c r="N8136" s="8">
        <v>519032.82</v>
      </c>
    </row>
    <row r="8137" spans="1:14" x14ac:dyDescent="0.3">
      <c r="A8137" t="s">
        <v>9</v>
      </c>
      <c r="B8137" t="s">
        <v>123</v>
      </c>
      <c r="C8137" t="s">
        <v>57</v>
      </c>
      <c r="D8137" t="s">
        <v>3</v>
      </c>
      <c r="E8137" t="s">
        <v>8</v>
      </c>
      <c r="F8137" s="5">
        <v>43146</v>
      </c>
      <c r="G8137">
        <v>920366179</v>
      </c>
      <c r="H8137" s="5">
        <v>43146</v>
      </c>
      <c r="I8137">
        <v>5660</v>
      </c>
      <c r="J8137" s="8">
        <v>154.06</v>
      </c>
      <c r="K8137" s="8">
        <v>90.93</v>
      </c>
      <c r="L8137" s="8">
        <v>871979.6</v>
      </c>
      <c r="M8137" s="8">
        <v>514663.8</v>
      </c>
      <c r="N8137" s="8">
        <v>357315.8</v>
      </c>
    </row>
    <row r="8138" spans="1:14" x14ac:dyDescent="0.3">
      <c r="A8138" t="s">
        <v>12</v>
      </c>
      <c r="B8138" t="s">
        <v>162</v>
      </c>
      <c r="C8138" t="s">
        <v>57</v>
      </c>
      <c r="D8138" t="s">
        <v>7</v>
      </c>
      <c r="E8138" t="s">
        <v>4</v>
      </c>
      <c r="F8138" s="5">
        <v>42547</v>
      </c>
      <c r="G8138">
        <v>650810182</v>
      </c>
      <c r="H8138" s="5">
        <v>42572</v>
      </c>
      <c r="I8138">
        <v>8050</v>
      </c>
      <c r="J8138" s="8">
        <v>154.06</v>
      </c>
      <c r="K8138" s="8">
        <v>90.93</v>
      </c>
      <c r="L8138" s="8">
        <v>1240183</v>
      </c>
      <c r="M8138" s="8">
        <v>731986.5</v>
      </c>
      <c r="N8138" s="8">
        <v>508196.5</v>
      </c>
    </row>
    <row r="8139" spans="1:14" x14ac:dyDescent="0.3">
      <c r="A8139" t="s">
        <v>9</v>
      </c>
      <c r="B8139" t="s">
        <v>58</v>
      </c>
      <c r="C8139" t="s">
        <v>22</v>
      </c>
      <c r="D8139" t="s">
        <v>7</v>
      </c>
      <c r="E8139" t="s">
        <v>23</v>
      </c>
      <c r="F8139" s="5">
        <v>42323</v>
      </c>
      <c r="G8139">
        <v>780236423</v>
      </c>
      <c r="H8139" s="5">
        <v>42367</v>
      </c>
      <c r="I8139">
        <v>8151</v>
      </c>
      <c r="J8139" s="8">
        <v>109.28</v>
      </c>
      <c r="K8139" s="8">
        <v>35.840000000000003</v>
      </c>
      <c r="L8139" s="8">
        <v>890741.28</v>
      </c>
      <c r="M8139" s="8">
        <v>292131.84000000003</v>
      </c>
      <c r="N8139" s="8">
        <v>598609.43999999994</v>
      </c>
    </row>
    <row r="8140" spans="1:14" x14ac:dyDescent="0.3">
      <c r="A8140" t="s">
        <v>9</v>
      </c>
      <c r="B8140" t="s">
        <v>64</v>
      </c>
      <c r="C8140" t="s">
        <v>45</v>
      </c>
      <c r="D8140" t="s">
        <v>7</v>
      </c>
      <c r="E8140" t="s">
        <v>8</v>
      </c>
      <c r="F8140" s="5">
        <v>42155</v>
      </c>
      <c r="G8140">
        <v>644631230</v>
      </c>
      <c r="H8140" s="5">
        <v>42196</v>
      </c>
      <c r="I8140">
        <v>9561</v>
      </c>
      <c r="J8140" s="8">
        <v>9.33</v>
      </c>
      <c r="K8140" s="8">
        <v>6.92</v>
      </c>
      <c r="L8140" s="8">
        <v>89204.13</v>
      </c>
      <c r="M8140" s="8">
        <v>66162.12</v>
      </c>
      <c r="N8140" s="8">
        <v>23042.01</v>
      </c>
    </row>
    <row r="8141" spans="1:14" x14ac:dyDescent="0.3">
      <c r="A8141" t="s">
        <v>9</v>
      </c>
      <c r="B8141" t="s">
        <v>122</v>
      </c>
      <c r="C8141" t="s">
        <v>36</v>
      </c>
      <c r="D8141" t="s">
        <v>3</v>
      </c>
      <c r="E8141" t="s">
        <v>8</v>
      </c>
      <c r="F8141" s="5">
        <v>42189</v>
      </c>
      <c r="G8141">
        <v>550293433</v>
      </c>
      <c r="H8141" s="5">
        <v>42231</v>
      </c>
      <c r="I8141">
        <v>2910</v>
      </c>
      <c r="J8141" s="8">
        <v>421.89</v>
      </c>
      <c r="K8141" s="8">
        <v>364.69</v>
      </c>
      <c r="L8141" s="8">
        <v>1227699.8999999999</v>
      </c>
      <c r="M8141" s="8">
        <v>1061247.8999999999</v>
      </c>
      <c r="N8141" s="8">
        <v>166452</v>
      </c>
    </row>
    <row r="8142" spans="1:14" x14ac:dyDescent="0.3">
      <c r="A8142" t="s">
        <v>17</v>
      </c>
      <c r="B8142" t="s">
        <v>135</v>
      </c>
      <c r="C8142" t="s">
        <v>2</v>
      </c>
      <c r="D8142" t="s">
        <v>7</v>
      </c>
      <c r="E8142" t="s">
        <v>23</v>
      </c>
      <c r="F8142" s="5">
        <v>44579</v>
      </c>
      <c r="G8142">
        <v>423834359</v>
      </c>
      <c r="H8142" s="5">
        <v>44612</v>
      </c>
      <c r="I8142">
        <v>860</v>
      </c>
      <c r="J8142" s="8">
        <v>255.28</v>
      </c>
      <c r="K8142" s="8">
        <v>159.41999999999999</v>
      </c>
      <c r="L8142" s="8">
        <v>219540.8</v>
      </c>
      <c r="M8142" s="8">
        <v>137101.20000000001</v>
      </c>
      <c r="N8142" s="8">
        <v>82439.600000000006</v>
      </c>
    </row>
    <row r="8143" spans="1:14" x14ac:dyDescent="0.3">
      <c r="A8143" t="s">
        <v>9</v>
      </c>
      <c r="B8143" t="s">
        <v>157</v>
      </c>
      <c r="C8143" t="s">
        <v>45</v>
      </c>
      <c r="D8143" t="s">
        <v>7</v>
      </c>
      <c r="E8143" t="s">
        <v>23</v>
      </c>
      <c r="F8143" s="5">
        <v>44171</v>
      </c>
      <c r="G8143">
        <v>262177836</v>
      </c>
      <c r="H8143" s="5">
        <v>43846</v>
      </c>
      <c r="I8143">
        <v>3103</v>
      </c>
      <c r="J8143" s="8">
        <v>9.33</v>
      </c>
      <c r="K8143" s="8">
        <v>6.92</v>
      </c>
      <c r="L8143" s="8">
        <v>28950.99</v>
      </c>
      <c r="M8143" s="8">
        <v>21472.76</v>
      </c>
      <c r="N8143" s="8">
        <v>7478.23</v>
      </c>
    </row>
    <row r="8144" spans="1:14" x14ac:dyDescent="0.3">
      <c r="A8144" t="s">
        <v>9</v>
      </c>
      <c r="B8144" t="s">
        <v>182</v>
      </c>
      <c r="C8144" t="s">
        <v>65</v>
      </c>
      <c r="D8144" t="s">
        <v>3</v>
      </c>
      <c r="E8144" t="s">
        <v>15</v>
      </c>
      <c r="F8144" s="5">
        <v>42515</v>
      </c>
      <c r="G8144">
        <v>582560193</v>
      </c>
      <c r="H8144" s="5">
        <v>42518</v>
      </c>
      <c r="I8144">
        <v>1362</v>
      </c>
      <c r="J8144" s="8">
        <v>668.27</v>
      </c>
      <c r="K8144" s="8">
        <v>502.54</v>
      </c>
      <c r="L8144" s="8">
        <v>910183.74</v>
      </c>
      <c r="M8144" s="8">
        <v>684459.48</v>
      </c>
      <c r="N8144" s="8">
        <v>225724.26</v>
      </c>
    </row>
    <row r="8145" spans="1:14" x14ac:dyDescent="0.3">
      <c r="A8145" t="s">
        <v>0</v>
      </c>
      <c r="B8145" t="s">
        <v>41</v>
      </c>
      <c r="C8145" t="s">
        <v>65</v>
      </c>
      <c r="D8145" t="s">
        <v>3</v>
      </c>
      <c r="E8145" t="s">
        <v>23</v>
      </c>
      <c r="F8145" s="5">
        <v>42930</v>
      </c>
      <c r="G8145">
        <v>172530257</v>
      </c>
      <c r="H8145" s="5">
        <v>42978</v>
      </c>
      <c r="I8145">
        <v>4392</v>
      </c>
      <c r="J8145" s="8">
        <v>668.27</v>
      </c>
      <c r="K8145" s="8">
        <v>502.54</v>
      </c>
      <c r="L8145" s="8">
        <v>2935041.84</v>
      </c>
      <c r="M8145" s="8">
        <v>2207155.6800000002</v>
      </c>
      <c r="N8145" s="8">
        <v>727886.16</v>
      </c>
    </row>
    <row r="8146" spans="1:14" x14ac:dyDescent="0.3">
      <c r="A8146" t="s">
        <v>9</v>
      </c>
      <c r="B8146" t="s">
        <v>133</v>
      </c>
      <c r="C8146" t="s">
        <v>57</v>
      </c>
      <c r="D8146" t="s">
        <v>3</v>
      </c>
      <c r="E8146" t="s">
        <v>23</v>
      </c>
      <c r="F8146" s="5">
        <v>43282</v>
      </c>
      <c r="G8146">
        <v>139949357</v>
      </c>
      <c r="H8146" s="5">
        <v>43295</v>
      </c>
      <c r="I8146">
        <v>2980</v>
      </c>
      <c r="J8146" s="8">
        <v>154.06</v>
      </c>
      <c r="K8146" s="8">
        <v>90.93</v>
      </c>
      <c r="L8146" s="8">
        <v>459098.8</v>
      </c>
      <c r="M8146" s="8">
        <v>270971.40000000002</v>
      </c>
      <c r="N8146" s="8">
        <v>188127.4</v>
      </c>
    </row>
    <row r="8147" spans="1:14" x14ac:dyDescent="0.3">
      <c r="A8147" t="s">
        <v>9</v>
      </c>
      <c r="B8147" t="s">
        <v>200</v>
      </c>
      <c r="C8147" t="s">
        <v>11</v>
      </c>
      <c r="D8147" t="s">
        <v>7</v>
      </c>
      <c r="E8147" t="s">
        <v>15</v>
      </c>
      <c r="F8147" s="5">
        <v>44667</v>
      </c>
      <c r="G8147">
        <v>762991321</v>
      </c>
      <c r="H8147" s="5">
        <v>44698</v>
      </c>
      <c r="I8147">
        <v>4942</v>
      </c>
      <c r="J8147" s="8">
        <v>47.45</v>
      </c>
      <c r="K8147" s="8">
        <v>31.79</v>
      </c>
      <c r="L8147" s="8">
        <v>234497.9</v>
      </c>
      <c r="M8147" s="8">
        <v>157106.18</v>
      </c>
      <c r="N8147" s="8">
        <v>77391.72</v>
      </c>
    </row>
    <row r="8148" spans="1:14" x14ac:dyDescent="0.3">
      <c r="A8148" t="s">
        <v>20</v>
      </c>
      <c r="B8148" t="s">
        <v>52</v>
      </c>
      <c r="C8148" t="s">
        <v>36</v>
      </c>
      <c r="D8148" t="s">
        <v>7</v>
      </c>
      <c r="E8148" t="s">
        <v>8</v>
      </c>
      <c r="F8148" s="5">
        <v>42574</v>
      </c>
      <c r="G8148">
        <v>140142476</v>
      </c>
      <c r="H8148" s="5">
        <v>42615</v>
      </c>
      <c r="I8148">
        <v>128</v>
      </c>
      <c r="J8148" s="8">
        <v>421.89</v>
      </c>
      <c r="K8148" s="8">
        <v>364.69</v>
      </c>
      <c r="L8148" s="8">
        <v>54001.919999999998</v>
      </c>
      <c r="M8148" s="8">
        <v>46680.32</v>
      </c>
      <c r="N8148" s="8">
        <v>7321.6</v>
      </c>
    </row>
    <row r="8149" spans="1:14" x14ac:dyDescent="0.3">
      <c r="A8149" t="s">
        <v>0</v>
      </c>
      <c r="B8149" t="s">
        <v>159</v>
      </c>
      <c r="C8149" t="s">
        <v>14</v>
      </c>
      <c r="D8149" t="s">
        <v>7</v>
      </c>
      <c r="E8149" t="s">
        <v>8</v>
      </c>
      <c r="F8149" s="5">
        <v>44538</v>
      </c>
      <c r="G8149">
        <v>940201652</v>
      </c>
      <c r="H8149" s="5">
        <v>44197</v>
      </c>
      <c r="I8149">
        <v>5417</v>
      </c>
      <c r="J8149" s="8">
        <v>205.7</v>
      </c>
      <c r="K8149" s="8">
        <v>117.11</v>
      </c>
      <c r="L8149" s="8">
        <v>1114276.8999999999</v>
      </c>
      <c r="M8149" s="8">
        <v>634384.87</v>
      </c>
      <c r="N8149" s="8">
        <v>479892.03</v>
      </c>
    </row>
    <row r="8150" spans="1:14" x14ac:dyDescent="0.3">
      <c r="A8150" t="s">
        <v>20</v>
      </c>
      <c r="B8150" t="s">
        <v>183</v>
      </c>
      <c r="C8150" t="s">
        <v>19</v>
      </c>
      <c r="D8150" t="s">
        <v>7</v>
      </c>
      <c r="E8150" t="s">
        <v>4</v>
      </c>
      <c r="F8150" s="5">
        <v>43822</v>
      </c>
      <c r="G8150">
        <v>952280175</v>
      </c>
      <c r="H8150" s="5">
        <v>43480</v>
      </c>
      <c r="I8150">
        <v>9720</v>
      </c>
      <c r="J8150" s="8">
        <v>81.73</v>
      </c>
      <c r="K8150" s="8">
        <v>56.67</v>
      </c>
      <c r="L8150" s="8">
        <v>794415.6</v>
      </c>
      <c r="M8150" s="8">
        <v>550832.4</v>
      </c>
      <c r="N8150" s="8">
        <v>243583.2</v>
      </c>
    </row>
    <row r="8151" spans="1:14" x14ac:dyDescent="0.3">
      <c r="A8151" t="s">
        <v>20</v>
      </c>
      <c r="B8151" t="s">
        <v>70</v>
      </c>
      <c r="C8151" t="s">
        <v>11</v>
      </c>
      <c r="D8151" t="s">
        <v>3</v>
      </c>
      <c r="E8151" t="s">
        <v>4</v>
      </c>
      <c r="F8151" s="5">
        <v>43396</v>
      </c>
      <c r="G8151">
        <v>735801875</v>
      </c>
      <c r="H8151" s="5">
        <v>43417</v>
      </c>
      <c r="I8151">
        <v>8981</v>
      </c>
      <c r="J8151" s="8">
        <v>47.45</v>
      </c>
      <c r="K8151" s="8">
        <v>31.79</v>
      </c>
      <c r="L8151" s="8">
        <v>426148.45</v>
      </c>
      <c r="M8151" s="8">
        <v>285505.99</v>
      </c>
      <c r="N8151" s="8">
        <v>140642.46</v>
      </c>
    </row>
    <row r="8152" spans="1:14" x14ac:dyDescent="0.3">
      <c r="A8152" t="s">
        <v>9</v>
      </c>
      <c r="B8152" t="s">
        <v>145</v>
      </c>
      <c r="C8152" t="s">
        <v>22</v>
      </c>
      <c r="D8152" t="s">
        <v>7</v>
      </c>
      <c r="E8152" t="s">
        <v>23</v>
      </c>
      <c r="F8152" s="5">
        <v>42072</v>
      </c>
      <c r="G8152">
        <v>470503079</v>
      </c>
      <c r="H8152" s="5">
        <v>42084</v>
      </c>
      <c r="I8152">
        <v>1172</v>
      </c>
      <c r="J8152" s="8">
        <v>109.28</v>
      </c>
      <c r="K8152" s="8">
        <v>35.840000000000003</v>
      </c>
      <c r="L8152" s="8">
        <v>128076.16</v>
      </c>
      <c r="M8152" s="8">
        <v>42004.480000000003</v>
      </c>
      <c r="N8152" s="8">
        <v>86071.679999999993</v>
      </c>
    </row>
    <row r="8153" spans="1:14" x14ac:dyDescent="0.3">
      <c r="A8153" t="s">
        <v>12</v>
      </c>
      <c r="B8153" t="s">
        <v>76</v>
      </c>
      <c r="C8153" t="s">
        <v>11</v>
      </c>
      <c r="D8153" t="s">
        <v>3</v>
      </c>
      <c r="E8153" t="s">
        <v>23</v>
      </c>
      <c r="F8153" s="5">
        <v>43517</v>
      </c>
      <c r="G8153">
        <v>406432616</v>
      </c>
      <c r="H8153" s="5">
        <v>43547</v>
      </c>
      <c r="I8153">
        <v>1298</v>
      </c>
      <c r="J8153" s="8">
        <v>47.45</v>
      </c>
      <c r="K8153" s="8">
        <v>31.79</v>
      </c>
      <c r="L8153" s="8">
        <v>61590.1</v>
      </c>
      <c r="M8153" s="8">
        <v>41263.42</v>
      </c>
      <c r="N8153" s="8">
        <v>20326.68</v>
      </c>
    </row>
    <row r="8154" spans="1:14" x14ac:dyDescent="0.3">
      <c r="A8154" t="s">
        <v>9</v>
      </c>
      <c r="B8154" t="s">
        <v>37</v>
      </c>
      <c r="C8154" t="s">
        <v>11</v>
      </c>
      <c r="D8154" t="s">
        <v>7</v>
      </c>
      <c r="E8154" t="s">
        <v>8</v>
      </c>
      <c r="F8154" s="5">
        <v>42134</v>
      </c>
      <c r="G8154">
        <v>413951814</v>
      </c>
      <c r="H8154" s="5">
        <v>42155</v>
      </c>
      <c r="I8154">
        <v>6395</v>
      </c>
      <c r="J8154" s="8">
        <v>47.45</v>
      </c>
      <c r="K8154" s="8">
        <v>31.79</v>
      </c>
      <c r="L8154" s="8">
        <v>303442.75</v>
      </c>
      <c r="M8154" s="8">
        <v>203297.05</v>
      </c>
      <c r="N8154" s="8">
        <v>100145.7</v>
      </c>
    </row>
    <row r="8155" spans="1:14" x14ac:dyDescent="0.3">
      <c r="A8155" t="s">
        <v>9</v>
      </c>
      <c r="B8155" t="s">
        <v>173</v>
      </c>
      <c r="C8155" t="s">
        <v>29</v>
      </c>
      <c r="D8155" t="s">
        <v>7</v>
      </c>
      <c r="E8155" t="s">
        <v>15</v>
      </c>
      <c r="F8155" s="5">
        <v>44792</v>
      </c>
      <c r="G8155">
        <v>433734500</v>
      </c>
      <c r="H8155" s="5">
        <v>44812</v>
      </c>
      <c r="I8155">
        <v>532</v>
      </c>
      <c r="J8155" s="8">
        <v>651.21</v>
      </c>
      <c r="K8155" s="8">
        <v>524.96</v>
      </c>
      <c r="L8155" s="8">
        <v>346443.72</v>
      </c>
      <c r="M8155" s="8">
        <v>279278.71999999997</v>
      </c>
      <c r="N8155" s="8">
        <v>67165</v>
      </c>
    </row>
    <row r="8156" spans="1:14" x14ac:dyDescent="0.3">
      <c r="A8156" t="s">
        <v>39</v>
      </c>
      <c r="B8156" t="s">
        <v>40</v>
      </c>
      <c r="C8156" t="s">
        <v>22</v>
      </c>
      <c r="D8156" t="s">
        <v>7</v>
      </c>
      <c r="E8156" t="s">
        <v>23</v>
      </c>
      <c r="F8156" s="5">
        <v>44402</v>
      </c>
      <c r="G8156">
        <v>926767003</v>
      </c>
      <c r="H8156" s="5">
        <v>44428</v>
      </c>
      <c r="I8156">
        <v>9806</v>
      </c>
      <c r="J8156" s="8">
        <v>109.28</v>
      </c>
      <c r="K8156" s="8">
        <v>35.840000000000003</v>
      </c>
      <c r="L8156" s="8">
        <v>1071599.68</v>
      </c>
      <c r="M8156" s="8">
        <v>351447.03999999998</v>
      </c>
      <c r="N8156" s="8">
        <v>720152.64</v>
      </c>
    </row>
    <row r="8157" spans="1:14" x14ac:dyDescent="0.3">
      <c r="A8157" t="s">
        <v>9</v>
      </c>
      <c r="B8157" t="s">
        <v>89</v>
      </c>
      <c r="C8157" t="s">
        <v>29</v>
      </c>
      <c r="D8157" t="s">
        <v>3</v>
      </c>
      <c r="E8157" t="s">
        <v>8</v>
      </c>
      <c r="F8157" s="5">
        <v>44149</v>
      </c>
      <c r="G8157">
        <v>624348151</v>
      </c>
      <c r="H8157" s="5">
        <v>44173</v>
      </c>
      <c r="I8157">
        <v>7347</v>
      </c>
      <c r="J8157" s="8">
        <v>651.21</v>
      </c>
      <c r="K8157" s="8">
        <v>524.96</v>
      </c>
      <c r="L8157" s="8">
        <v>4784439.87</v>
      </c>
      <c r="M8157" s="8">
        <v>3856881.12</v>
      </c>
      <c r="N8157" s="8">
        <v>927558.75</v>
      </c>
    </row>
    <row r="8158" spans="1:14" x14ac:dyDescent="0.3">
      <c r="A8158" t="s">
        <v>9</v>
      </c>
      <c r="B8158" t="s">
        <v>77</v>
      </c>
      <c r="C8158" t="s">
        <v>65</v>
      </c>
      <c r="D8158" t="s">
        <v>3</v>
      </c>
      <c r="E8158" t="s">
        <v>8</v>
      </c>
      <c r="F8158" s="5">
        <v>44687</v>
      </c>
      <c r="G8158">
        <v>578089272</v>
      </c>
      <c r="H8158" s="5">
        <v>44701</v>
      </c>
      <c r="I8158">
        <v>8317</v>
      </c>
      <c r="J8158" s="8">
        <v>668.27</v>
      </c>
      <c r="K8158" s="8">
        <v>502.54</v>
      </c>
      <c r="L8158" s="8">
        <v>5558001.5899999999</v>
      </c>
      <c r="M8158" s="8">
        <v>4179625.18</v>
      </c>
      <c r="N8158" s="8">
        <v>1378376.41</v>
      </c>
    </row>
    <row r="8159" spans="1:14" x14ac:dyDescent="0.3">
      <c r="A8159" t="s">
        <v>9</v>
      </c>
      <c r="B8159" t="s">
        <v>98</v>
      </c>
      <c r="C8159" t="s">
        <v>22</v>
      </c>
      <c r="D8159" t="s">
        <v>7</v>
      </c>
      <c r="E8159" t="s">
        <v>4</v>
      </c>
      <c r="F8159" s="5">
        <v>43902</v>
      </c>
      <c r="G8159">
        <v>109914195</v>
      </c>
      <c r="H8159" s="5">
        <v>43937</v>
      </c>
      <c r="I8159">
        <v>4908</v>
      </c>
      <c r="J8159" s="8">
        <v>109.28</v>
      </c>
      <c r="K8159" s="8">
        <v>35.840000000000003</v>
      </c>
      <c r="L8159" s="8">
        <v>536346.24</v>
      </c>
      <c r="M8159" s="8">
        <v>175902.72</v>
      </c>
      <c r="N8159" s="8">
        <v>360443.52</v>
      </c>
    </row>
    <row r="8160" spans="1:14" x14ac:dyDescent="0.3">
      <c r="A8160" t="s">
        <v>17</v>
      </c>
      <c r="B8160" t="s">
        <v>30</v>
      </c>
      <c r="C8160" t="s">
        <v>22</v>
      </c>
      <c r="D8160" t="s">
        <v>3</v>
      </c>
      <c r="E8160" t="s">
        <v>23</v>
      </c>
      <c r="F8160" s="5">
        <v>44035</v>
      </c>
      <c r="G8160">
        <v>862059247</v>
      </c>
      <c r="H8160" s="5">
        <v>44073</v>
      </c>
      <c r="I8160">
        <v>1343</v>
      </c>
      <c r="J8160" s="8">
        <v>109.28</v>
      </c>
      <c r="K8160" s="8">
        <v>35.840000000000003</v>
      </c>
      <c r="L8160" s="8">
        <v>146763.04</v>
      </c>
      <c r="M8160" s="8">
        <v>48133.120000000003</v>
      </c>
      <c r="N8160" s="8">
        <v>98629.92</v>
      </c>
    </row>
    <row r="8161" spans="1:14" x14ac:dyDescent="0.3">
      <c r="A8161" t="s">
        <v>9</v>
      </c>
      <c r="B8161" t="s">
        <v>204</v>
      </c>
      <c r="C8161" t="s">
        <v>6</v>
      </c>
      <c r="D8161" t="s">
        <v>3</v>
      </c>
      <c r="E8161" t="s">
        <v>8</v>
      </c>
      <c r="F8161" s="5">
        <v>44712</v>
      </c>
      <c r="G8161">
        <v>947073256</v>
      </c>
      <c r="H8161" s="5">
        <v>44724</v>
      </c>
      <c r="I8161">
        <v>8878</v>
      </c>
      <c r="J8161" s="8">
        <v>152.58000000000001</v>
      </c>
      <c r="K8161" s="8">
        <v>97.44</v>
      </c>
      <c r="L8161" s="8">
        <v>1354605.24</v>
      </c>
      <c r="M8161" s="8">
        <v>865072.32</v>
      </c>
      <c r="N8161" s="8">
        <v>489532.92</v>
      </c>
    </row>
    <row r="8162" spans="1:14" x14ac:dyDescent="0.3">
      <c r="A8162" t="s">
        <v>20</v>
      </c>
      <c r="B8162" t="s">
        <v>46</v>
      </c>
      <c r="C8162" t="s">
        <v>11</v>
      </c>
      <c r="D8162" t="s">
        <v>7</v>
      </c>
      <c r="E8162" t="s">
        <v>4</v>
      </c>
      <c r="F8162" s="5">
        <v>43604</v>
      </c>
      <c r="G8162">
        <v>797817552</v>
      </c>
      <c r="H8162" s="5">
        <v>43614</v>
      </c>
      <c r="I8162">
        <v>798</v>
      </c>
      <c r="J8162" s="8">
        <v>47.45</v>
      </c>
      <c r="K8162" s="8">
        <v>31.79</v>
      </c>
      <c r="L8162" s="8">
        <v>37865.1</v>
      </c>
      <c r="M8162" s="8">
        <v>25368.42</v>
      </c>
      <c r="N8162" s="8">
        <v>12496.68</v>
      </c>
    </row>
    <row r="8163" spans="1:14" x14ac:dyDescent="0.3">
      <c r="A8163" t="s">
        <v>0</v>
      </c>
      <c r="B8163" t="s">
        <v>5</v>
      </c>
      <c r="C8163" t="s">
        <v>14</v>
      </c>
      <c r="D8163" t="s">
        <v>7</v>
      </c>
      <c r="E8163" t="s">
        <v>8</v>
      </c>
      <c r="F8163" s="5">
        <v>44276</v>
      </c>
      <c r="G8163">
        <v>917465960</v>
      </c>
      <c r="H8163" s="5">
        <v>44300</v>
      </c>
      <c r="I8163">
        <v>7421</v>
      </c>
      <c r="J8163" s="8">
        <v>205.7</v>
      </c>
      <c r="K8163" s="8">
        <v>117.11</v>
      </c>
      <c r="L8163" s="8">
        <v>1526499.7</v>
      </c>
      <c r="M8163" s="8">
        <v>869073.31</v>
      </c>
      <c r="N8163" s="8">
        <v>657426.39</v>
      </c>
    </row>
    <row r="8164" spans="1:14" x14ac:dyDescent="0.3">
      <c r="A8164" t="s">
        <v>9</v>
      </c>
      <c r="B8164" t="s">
        <v>72</v>
      </c>
      <c r="C8164" t="s">
        <v>11</v>
      </c>
      <c r="D8164" t="s">
        <v>7</v>
      </c>
      <c r="E8164" t="s">
        <v>8</v>
      </c>
      <c r="F8164" s="5">
        <v>42903</v>
      </c>
      <c r="G8164">
        <v>529504811</v>
      </c>
      <c r="H8164" s="5">
        <v>42910</v>
      </c>
      <c r="I8164">
        <v>1095</v>
      </c>
      <c r="J8164" s="8">
        <v>47.45</v>
      </c>
      <c r="K8164" s="8">
        <v>31.79</v>
      </c>
      <c r="L8164" s="8">
        <v>51957.75</v>
      </c>
      <c r="M8164" s="8">
        <v>34810.050000000003</v>
      </c>
      <c r="N8164" s="8">
        <v>17147.7</v>
      </c>
    </row>
    <row r="8165" spans="1:14" x14ac:dyDescent="0.3">
      <c r="A8165" t="s">
        <v>20</v>
      </c>
      <c r="B8165" t="s">
        <v>81</v>
      </c>
      <c r="C8165" t="s">
        <v>57</v>
      </c>
      <c r="D8165" t="s">
        <v>7</v>
      </c>
      <c r="E8165" t="s">
        <v>15</v>
      </c>
      <c r="F8165" s="5">
        <v>44061</v>
      </c>
      <c r="G8165">
        <v>727732932</v>
      </c>
      <c r="H8165" s="5">
        <v>44064</v>
      </c>
      <c r="I8165">
        <v>1201</v>
      </c>
      <c r="J8165" s="8">
        <v>154.06</v>
      </c>
      <c r="K8165" s="8">
        <v>90.93</v>
      </c>
      <c r="L8165" s="8">
        <v>185026.06</v>
      </c>
      <c r="M8165" s="8">
        <v>109206.93</v>
      </c>
      <c r="N8165" s="8">
        <v>75819.13</v>
      </c>
    </row>
    <row r="8166" spans="1:14" x14ac:dyDescent="0.3">
      <c r="A8166" t="s">
        <v>17</v>
      </c>
      <c r="B8166" t="s">
        <v>43</v>
      </c>
      <c r="C8166" t="s">
        <v>2</v>
      </c>
      <c r="D8166" t="s">
        <v>7</v>
      </c>
      <c r="E8166" t="s">
        <v>23</v>
      </c>
      <c r="F8166" s="5">
        <v>42437</v>
      </c>
      <c r="G8166">
        <v>426261651</v>
      </c>
      <c r="H8166" s="5">
        <v>42455</v>
      </c>
      <c r="I8166">
        <v>9150</v>
      </c>
      <c r="J8166" s="8">
        <v>255.28</v>
      </c>
      <c r="K8166" s="8">
        <v>159.41999999999999</v>
      </c>
      <c r="L8166" s="8">
        <v>2335812</v>
      </c>
      <c r="M8166" s="8">
        <v>1458693</v>
      </c>
      <c r="N8166" s="8">
        <v>877119</v>
      </c>
    </row>
    <row r="8167" spans="1:14" x14ac:dyDescent="0.3">
      <c r="A8167" t="s">
        <v>9</v>
      </c>
      <c r="B8167" t="s">
        <v>24</v>
      </c>
      <c r="C8167" t="s">
        <v>19</v>
      </c>
      <c r="D8167" t="s">
        <v>3</v>
      </c>
      <c r="E8167" t="s">
        <v>15</v>
      </c>
      <c r="F8167" s="5">
        <v>43305</v>
      </c>
      <c r="G8167">
        <v>409514796</v>
      </c>
      <c r="H8167" s="5">
        <v>43350</v>
      </c>
      <c r="I8167">
        <v>3383</v>
      </c>
      <c r="J8167" s="8">
        <v>81.73</v>
      </c>
      <c r="K8167" s="8">
        <v>56.67</v>
      </c>
      <c r="L8167" s="8">
        <v>276492.59000000003</v>
      </c>
      <c r="M8167" s="8">
        <v>191714.61</v>
      </c>
      <c r="N8167" s="8">
        <v>84777.98</v>
      </c>
    </row>
    <row r="8168" spans="1:14" x14ac:dyDescent="0.3">
      <c r="A8168" t="s">
        <v>9</v>
      </c>
      <c r="B8168" t="s">
        <v>91</v>
      </c>
      <c r="C8168" t="s">
        <v>29</v>
      </c>
      <c r="D8168" t="s">
        <v>3</v>
      </c>
      <c r="E8168" t="s">
        <v>15</v>
      </c>
      <c r="F8168" s="5">
        <v>44712</v>
      </c>
      <c r="G8168">
        <v>182228696</v>
      </c>
      <c r="H8168" s="5">
        <v>44754</v>
      </c>
      <c r="I8168">
        <v>4375</v>
      </c>
      <c r="J8168" s="8">
        <v>651.21</v>
      </c>
      <c r="K8168" s="8">
        <v>524.96</v>
      </c>
      <c r="L8168" s="8">
        <v>2849043.75</v>
      </c>
      <c r="M8168" s="8">
        <v>2296700</v>
      </c>
      <c r="N8168" s="8">
        <v>552343.75</v>
      </c>
    </row>
    <row r="8169" spans="1:14" x14ac:dyDescent="0.3">
      <c r="A8169" t="s">
        <v>9</v>
      </c>
      <c r="B8169" t="s">
        <v>142</v>
      </c>
      <c r="C8169" t="s">
        <v>45</v>
      </c>
      <c r="D8169" t="s">
        <v>7</v>
      </c>
      <c r="E8169" t="s">
        <v>8</v>
      </c>
      <c r="F8169" s="5">
        <v>44284</v>
      </c>
      <c r="G8169">
        <v>219452178</v>
      </c>
      <c r="H8169" s="5">
        <v>44289</v>
      </c>
      <c r="I8169">
        <v>9631</v>
      </c>
      <c r="J8169" s="8">
        <v>9.33</v>
      </c>
      <c r="K8169" s="8">
        <v>6.92</v>
      </c>
      <c r="L8169" s="8">
        <v>89857.23</v>
      </c>
      <c r="M8169" s="8">
        <v>66646.52</v>
      </c>
      <c r="N8169" s="8">
        <v>23210.71</v>
      </c>
    </row>
    <row r="8170" spans="1:14" x14ac:dyDescent="0.3">
      <c r="A8170" t="s">
        <v>9</v>
      </c>
      <c r="B8170" t="s">
        <v>83</v>
      </c>
      <c r="C8170" t="s">
        <v>14</v>
      </c>
      <c r="D8170" t="s">
        <v>7</v>
      </c>
      <c r="E8170" t="s">
        <v>4</v>
      </c>
      <c r="F8170" s="5">
        <v>44732</v>
      </c>
      <c r="G8170">
        <v>616546571</v>
      </c>
      <c r="H8170" s="5">
        <v>44776</v>
      </c>
      <c r="I8170">
        <v>8686</v>
      </c>
      <c r="J8170" s="8">
        <v>205.7</v>
      </c>
      <c r="K8170" s="8">
        <v>117.11</v>
      </c>
      <c r="L8170" s="8">
        <v>1786710.2</v>
      </c>
      <c r="M8170" s="8">
        <v>1017217.46</v>
      </c>
      <c r="N8170" s="8">
        <v>769492.74</v>
      </c>
    </row>
    <row r="8171" spans="1:14" x14ac:dyDescent="0.3">
      <c r="A8171" t="s">
        <v>9</v>
      </c>
      <c r="B8171" t="s">
        <v>199</v>
      </c>
      <c r="C8171" t="s">
        <v>19</v>
      </c>
      <c r="D8171" t="s">
        <v>7</v>
      </c>
      <c r="E8171" t="s">
        <v>23</v>
      </c>
      <c r="F8171" s="5">
        <v>43809</v>
      </c>
      <c r="G8171">
        <v>639185702</v>
      </c>
      <c r="H8171" s="5">
        <v>43814</v>
      </c>
      <c r="I8171">
        <v>8108</v>
      </c>
      <c r="J8171" s="8">
        <v>81.73</v>
      </c>
      <c r="K8171" s="8">
        <v>56.67</v>
      </c>
      <c r="L8171" s="8">
        <v>662666.84</v>
      </c>
      <c r="M8171" s="8">
        <v>459480.36</v>
      </c>
      <c r="N8171" s="8">
        <v>203186.48</v>
      </c>
    </row>
    <row r="8172" spans="1:14" x14ac:dyDescent="0.3">
      <c r="A8172" t="s">
        <v>9</v>
      </c>
      <c r="B8172" t="s">
        <v>152</v>
      </c>
      <c r="C8172" t="s">
        <v>19</v>
      </c>
      <c r="D8172" t="s">
        <v>3</v>
      </c>
      <c r="E8172" t="s">
        <v>4</v>
      </c>
      <c r="F8172" s="5">
        <v>43620</v>
      </c>
      <c r="G8172">
        <v>973355901</v>
      </c>
      <c r="H8172" s="5">
        <v>43670</v>
      </c>
      <c r="I8172">
        <v>6496</v>
      </c>
      <c r="J8172" s="8">
        <v>81.73</v>
      </c>
      <c r="K8172" s="8">
        <v>56.67</v>
      </c>
      <c r="L8172" s="8">
        <v>530918.07999999996</v>
      </c>
      <c r="M8172" s="8">
        <v>368128.32</v>
      </c>
      <c r="N8172" s="8">
        <v>162789.76000000001</v>
      </c>
    </row>
    <row r="8173" spans="1:14" x14ac:dyDescent="0.3">
      <c r="A8173" t="s">
        <v>17</v>
      </c>
      <c r="B8173" t="s">
        <v>42</v>
      </c>
      <c r="C8173" t="s">
        <v>19</v>
      </c>
      <c r="D8173" t="s">
        <v>3</v>
      </c>
      <c r="E8173" t="s">
        <v>8</v>
      </c>
      <c r="F8173" s="5">
        <v>43504</v>
      </c>
      <c r="G8173">
        <v>575355994</v>
      </c>
      <c r="H8173" s="5">
        <v>43530</v>
      </c>
      <c r="I8173">
        <v>9479</v>
      </c>
      <c r="J8173" s="8">
        <v>81.73</v>
      </c>
      <c r="K8173" s="8">
        <v>56.67</v>
      </c>
      <c r="L8173" s="8">
        <v>774718.67</v>
      </c>
      <c r="M8173" s="8">
        <v>537174.93000000005</v>
      </c>
      <c r="N8173" s="8">
        <v>237543.74</v>
      </c>
    </row>
    <row r="8174" spans="1:14" x14ac:dyDescent="0.3">
      <c r="A8174" t="s">
        <v>12</v>
      </c>
      <c r="B8174" t="s">
        <v>172</v>
      </c>
      <c r="C8174" t="s">
        <v>29</v>
      </c>
      <c r="D8174" t="s">
        <v>3</v>
      </c>
      <c r="E8174" t="s">
        <v>23</v>
      </c>
      <c r="F8174" s="5">
        <v>44806</v>
      </c>
      <c r="G8174">
        <v>721797311</v>
      </c>
      <c r="H8174" s="5">
        <v>44853</v>
      </c>
      <c r="I8174">
        <v>4719</v>
      </c>
      <c r="J8174" s="8">
        <v>651.21</v>
      </c>
      <c r="K8174" s="8">
        <v>524.96</v>
      </c>
      <c r="L8174" s="8">
        <v>3073059.99</v>
      </c>
      <c r="M8174" s="8">
        <v>2477286.2400000002</v>
      </c>
      <c r="N8174" s="8">
        <v>595773.75</v>
      </c>
    </row>
    <row r="8175" spans="1:14" x14ac:dyDescent="0.3">
      <c r="A8175" t="s">
        <v>9</v>
      </c>
      <c r="B8175" t="s">
        <v>113</v>
      </c>
      <c r="C8175" t="s">
        <v>31</v>
      </c>
      <c r="D8175" t="s">
        <v>7</v>
      </c>
      <c r="E8175" t="s">
        <v>23</v>
      </c>
      <c r="F8175" s="5">
        <v>42451</v>
      </c>
      <c r="G8175">
        <v>959603679</v>
      </c>
      <c r="H8175" s="5">
        <v>42464</v>
      </c>
      <c r="I8175">
        <v>6908</v>
      </c>
      <c r="J8175" s="8">
        <v>437.2</v>
      </c>
      <c r="K8175" s="8">
        <v>263.33</v>
      </c>
      <c r="L8175" s="8">
        <v>3020177.6</v>
      </c>
      <c r="M8175" s="8">
        <v>1819083.64</v>
      </c>
      <c r="N8175" s="8">
        <v>1201093.96</v>
      </c>
    </row>
    <row r="8176" spans="1:14" x14ac:dyDescent="0.3">
      <c r="A8176" t="s">
        <v>12</v>
      </c>
      <c r="B8176" t="s">
        <v>62</v>
      </c>
      <c r="C8176" t="s">
        <v>19</v>
      </c>
      <c r="D8176" t="s">
        <v>3</v>
      </c>
      <c r="E8176" t="s">
        <v>23</v>
      </c>
      <c r="F8176" s="5">
        <v>44795</v>
      </c>
      <c r="G8176">
        <v>456011426</v>
      </c>
      <c r="H8176" s="5">
        <v>44833</v>
      </c>
      <c r="I8176">
        <v>2769</v>
      </c>
      <c r="J8176" s="8">
        <v>81.73</v>
      </c>
      <c r="K8176" s="8">
        <v>56.67</v>
      </c>
      <c r="L8176" s="8">
        <v>226310.37</v>
      </c>
      <c r="M8176" s="8">
        <v>156919.23000000001</v>
      </c>
      <c r="N8176" s="8">
        <v>69391.14</v>
      </c>
    </row>
    <row r="8177" spans="1:14" x14ac:dyDescent="0.3">
      <c r="A8177" t="s">
        <v>0</v>
      </c>
      <c r="B8177" t="s">
        <v>144</v>
      </c>
      <c r="C8177" t="s">
        <v>22</v>
      </c>
      <c r="D8177" t="s">
        <v>3</v>
      </c>
      <c r="E8177" t="s">
        <v>4</v>
      </c>
      <c r="F8177" s="5">
        <v>42925</v>
      </c>
      <c r="G8177">
        <v>248569381</v>
      </c>
      <c r="H8177" s="5">
        <v>42948</v>
      </c>
      <c r="I8177">
        <v>6058</v>
      </c>
      <c r="J8177" s="8">
        <v>109.28</v>
      </c>
      <c r="K8177" s="8">
        <v>35.840000000000003</v>
      </c>
      <c r="L8177" s="8">
        <v>662018.24</v>
      </c>
      <c r="M8177" s="8">
        <v>217118.72</v>
      </c>
      <c r="N8177" s="8">
        <v>444899.52</v>
      </c>
    </row>
    <row r="8178" spans="1:14" x14ac:dyDescent="0.3">
      <c r="A8178" t="s">
        <v>9</v>
      </c>
      <c r="B8178" t="s">
        <v>175</v>
      </c>
      <c r="C8178" t="s">
        <v>31</v>
      </c>
      <c r="D8178" t="s">
        <v>7</v>
      </c>
      <c r="E8178" t="s">
        <v>4</v>
      </c>
      <c r="F8178" s="5">
        <v>42400</v>
      </c>
      <c r="G8178">
        <v>995138871</v>
      </c>
      <c r="H8178" s="5">
        <v>42434</v>
      </c>
      <c r="I8178">
        <v>2561</v>
      </c>
      <c r="J8178" s="8">
        <v>437.2</v>
      </c>
      <c r="K8178" s="8">
        <v>263.33</v>
      </c>
      <c r="L8178" s="8">
        <v>1119669.2</v>
      </c>
      <c r="M8178" s="8">
        <v>674388.13</v>
      </c>
      <c r="N8178" s="8">
        <v>445281.07</v>
      </c>
    </row>
    <row r="8179" spans="1:14" x14ac:dyDescent="0.3">
      <c r="A8179" t="s">
        <v>9</v>
      </c>
      <c r="B8179" t="s">
        <v>24</v>
      </c>
      <c r="C8179" t="s">
        <v>65</v>
      </c>
      <c r="D8179" t="s">
        <v>3</v>
      </c>
      <c r="E8179" t="s">
        <v>8</v>
      </c>
      <c r="F8179" s="5">
        <v>43509</v>
      </c>
      <c r="G8179">
        <v>723893725</v>
      </c>
      <c r="H8179" s="5">
        <v>43535</v>
      </c>
      <c r="I8179">
        <v>5095</v>
      </c>
      <c r="J8179" s="8">
        <v>668.27</v>
      </c>
      <c r="K8179" s="8">
        <v>502.54</v>
      </c>
      <c r="L8179" s="8">
        <v>3404835.65</v>
      </c>
      <c r="M8179" s="8">
        <v>2560441.2999999998</v>
      </c>
      <c r="N8179" s="8">
        <v>844394.35</v>
      </c>
    </row>
    <row r="8180" spans="1:14" x14ac:dyDescent="0.3">
      <c r="A8180" t="s">
        <v>9</v>
      </c>
      <c r="B8180" t="s">
        <v>155</v>
      </c>
      <c r="C8180" t="s">
        <v>65</v>
      </c>
      <c r="D8180" t="s">
        <v>3</v>
      </c>
      <c r="E8180" t="s">
        <v>8</v>
      </c>
      <c r="F8180" s="5">
        <v>42551</v>
      </c>
      <c r="G8180">
        <v>683320271</v>
      </c>
      <c r="H8180" s="5">
        <v>42564</v>
      </c>
      <c r="I8180">
        <v>8508</v>
      </c>
      <c r="J8180" s="8">
        <v>668.27</v>
      </c>
      <c r="K8180" s="8">
        <v>502.54</v>
      </c>
      <c r="L8180" s="8">
        <v>5685641.1600000001</v>
      </c>
      <c r="M8180" s="8">
        <v>4275610.32</v>
      </c>
      <c r="N8180" s="8">
        <v>1410030.84</v>
      </c>
    </row>
    <row r="8181" spans="1:14" x14ac:dyDescent="0.3">
      <c r="A8181" t="s">
        <v>9</v>
      </c>
      <c r="B8181" t="s">
        <v>114</v>
      </c>
      <c r="C8181" t="s">
        <v>6</v>
      </c>
      <c r="D8181" t="s">
        <v>7</v>
      </c>
      <c r="E8181" t="s">
        <v>15</v>
      </c>
      <c r="F8181" s="5">
        <v>42441</v>
      </c>
      <c r="G8181">
        <v>392217338</v>
      </c>
      <c r="H8181" s="5">
        <v>42444</v>
      </c>
      <c r="I8181">
        <v>4681</v>
      </c>
      <c r="J8181" s="8">
        <v>152.58000000000001</v>
      </c>
      <c r="K8181" s="8">
        <v>97.44</v>
      </c>
      <c r="L8181" s="8">
        <v>714226.98</v>
      </c>
      <c r="M8181" s="8">
        <v>456116.64</v>
      </c>
      <c r="N8181" s="8">
        <v>258110.34</v>
      </c>
    </row>
    <row r="8182" spans="1:14" x14ac:dyDescent="0.3">
      <c r="A8182" t="s">
        <v>12</v>
      </c>
      <c r="B8182" t="s">
        <v>76</v>
      </c>
      <c r="C8182" t="s">
        <v>19</v>
      </c>
      <c r="D8182" t="s">
        <v>7</v>
      </c>
      <c r="E8182" t="s">
        <v>23</v>
      </c>
      <c r="F8182" s="5">
        <v>44870</v>
      </c>
      <c r="G8182">
        <v>789696252</v>
      </c>
      <c r="H8182" s="5">
        <v>44884</v>
      </c>
      <c r="I8182">
        <v>7525</v>
      </c>
      <c r="J8182" s="8">
        <v>81.73</v>
      </c>
      <c r="K8182" s="8">
        <v>56.67</v>
      </c>
      <c r="L8182" s="8">
        <v>615018.25</v>
      </c>
      <c r="M8182" s="8">
        <v>426441.75</v>
      </c>
      <c r="N8182" s="8">
        <v>188576.5</v>
      </c>
    </row>
    <row r="8183" spans="1:14" x14ac:dyDescent="0.3">
      <c r="A8183" t="s">
        <v>20</v>
      </c>
      <c r="B8183" t="s">
        <v>120</v>
      </c>
      <c r="C8183" t="s">
        <v>45</v>
      </c>
      <c r="D8183" t="s">
        <v>7</v>
      </c>
      <c r="E8183" t="s">
        <v>4</v>
      </c>
      <c r="F8183" s="5">
        <v>44380</v>
      </c>
      <c r="G8183">
        <v>185180842</v>
      </c>
      <c r="H8183" s="5">
        <v>44381</v>
      </c>
      <c r="I8183">
        <v>7981</v>
      </c>
      <c r="J8183" s="8">
        <v>9.33</v>
      </c>
      <c r="K8183" s="8">
        <v>6.92</v>
      </c>
      <c r="L8183" s="8">
        <v>74462.73</v>
      </c>
      <c r="M8183" s="8">
        <v>55228.52</v>
      </c>
      <c r="N8183" s="8">
        <v>19234.21</v>
      </c>
    </row>
    <row r="8184" spans="1:14" x14ac:dyDescent="0.3">
      <c r="A8184" t="s">
        <v>9</v>
      </c>
      <c r="B8184" t="s">
        <v>203</v>
      </c>
      <c r="C8184" t="s">
        <v>2</v>
      </c>
      <c r="D8184" t="s">
        <v>7</v>
      </c>
      <c r="E8184" t="s">
        <v>8</v>
      </c>
      <c r="F8184" s="5">
        <v>42054</v>
      </c>
      <c r="G8184">
        <v>108407437</v>
      </c>
      <c r="H8184" s="5">
        <v>42090</v>
      </c>
      <c r="I8184">
        <v>9025</v>
      </c>
      <c r="J8184" s="8">
        <v>255.28</v>
      </c>
      <c r="K8184" s="8">
        <v>159.41999999999999</v>
      </c>
      <c r="L8184" s="8">
        <v>2303902</v>
      </c>
      <c r="M8184" s="8">
        <v>1438765.5</v>
      </c>
      <c r="N8184" s="8">
        <v>865136.5</v>
      </c>
    </row>
    <row r="8185" spans="1:14" x14ac:dyDescent="0.3">
      <c r="A8185" t="s">
        <v>12</v>
      </c>
      <c r="B8185" t="s">
        <v>189</v>
      </c>
      <c r="C8185" t="s">
        <v>31</v>
      </c>
      <c r="D8185" t="s">
        <v>7</v>
      </c>
      <c r="E8185" t="s">
        <v>15</v>
      </c>
      <c r="F8185" s="5">
        <v>42368</v>
      </c>
      <c r="G8185">
        <v>359424865</v>
      </c>
      <c r="H8185" s="5">
        <v>42394</v>
      </c>
      <c r="I8185">
        <v>660</v>
      </c>
      <c r="J8185" s="8">
        <v>437.2</v>
      </c>
      <c r="K8185" s="8">
        <v>263.33</v>
      </c>
      <c r="L8185" s="8">
        <v>288552</v>
      </c>
      <c r="M8185" s="8">
        <v>173797.8</v>
      </c>
      <c r="N8185" s="8">
        <v>114754.2</v>
      </c>
    </row>
    <row r="8186" spans="1:14" x14ac:dyDescent="0.3">
      <c r="A8186" t="s">
        <v>9</v>
      </c>
      <c r="B8186" t="s">
        <v>178</v>
      </c>
      <c r="C8186" t="s">
        <v>6</v>
      </c>
      <c r="D8186" t="s">
        <v>7</v>
      </c>
      <c r="E8186" t="s">
        <v>15</v>
      </c>
      <c r="F8186" s="5">
        <v>42724</v>
      </c>
      <c r="G8186">
        <v>358594453</v>
      </c>
      <c r="H8186" s="5">
        <v>42768</v>
      </c>
      <c r="I8186">
        <v>4922</v>
      </c>
      <c r="J8186" s="8">
        <v>152.58000000000001</v>
      </c>
      <c r="K8186" s="8">
        <v>97.44</v>
      </c>
      <c r="L8186" s="8">
        <v>750998.76</v>
      </c>
      <c r="M8186" s="8">
        <v>479599.68</v>
      </c>
      <c r="N8186" s="8">
        <v>271399.08</v>
      </c>
    </row>
    <row r="8187" spans="1:14" x14ac:dyDescent="0.3">
      <c r="A8187" t="s">
        <v>17</v>
      </c>
      <c r="B8187" t="s">
        <v>119</v>
      </c>
      <c r="C8187" t="s">
        <v>14</v>
      </c>
      <c r="D8187" t="s">
        <v>3</v>
      </c>
      <c r="E8187" t="s">
        <v>15</v>
      </c>
      <c r="F8187" s="5">
        <v>44800</v>
      </c>
      <c r="G8187">
        <v>496590030</v>
      </c>
      <c r="H8187" s="5">
        <v>44848</v>
      </c>
      <c r="I8187">
        <v>880</v>
      </c>
      <c r="J8187" s="8">
        <v>205.7</v>
      </c>
      <c r="K8187" s="8">
        <v>117.11</v>
      </c>
      <c r="L8187" s="8">
        <v>181016</v>
      </c>
      <c r="M8187" s="8">
        <v>103056.8</v>
      </c>
      <c r="N8187" s="8">
        <v>77959.199999999997</v>
      </c>
    </row>
    <row r="8188" spans="1:14" x14ac:dyDescent="0.3">
      <c r="A8188" t="s">
        <v>9</v>
      </c>
      <c r="B8188" t="s">
        <v>124</v>
      </c>
      <c r="C8188" t="s">
        <v>6</v>
      </c>
      <c r="D8188" t="s">
        <v>7</v>
      </c>
      <c r="E8188" t="s">
        <v>8</v>
      </c>
      <c r="F8188" s="5">
        <v>43619</v>
      </c>
      <c r="G8188">
        <v>784397923</v>
      </c>
      <c r="H8188" s="5">
        <v>43631</v>
      </c>
      <c r="I8188">
        <v>9631</v>
      </c>
      <c r="J8188" s="8">
        <v>152.58000000000001</v>
      </c>
      <c r="K8188" s="8">
        <v>97.44</v>
      </c>
      <c r="L8188" s="8">
        <v>1469497.98</v>
      </c>
      <c r="M8188" s="8">
        <v>938444.64</v>
      </c>
      <c r="N8188" s="8">
        <v>531053.34</v>
      </c>
    </row>
    <row r="8189" spans="1:14" x14ac:dyDescent="0.3">
      <c r="A8189" t="s">
        <v>20</v>
      </c>
      <c r="B8189" t="s">
        <v>168</v>
      </c>
      <c r="C8189" t="s">
        <v>11</v>
      </c>
      <c r="D8189" t="s">
        <v>3</v>
      </c>
      <c r="E8189" t="s">
        <v>23</v>
      </c>
      <c r="F8189" s="5">
        <v>42447</v>
      </c>
      <c r="G8189">
        <v>403316962</v>
      </c>
      <c r="H8189" s="5">
        <v>42496</v>
      </c>
      <c r="I8189">
        <v>9307</v>
      </c>
      <c r="J8189" s="8">
        <v>47.45</v>
      </c>
      <c r="K8189" s="8">
        <v>31.79</v>
      </c>
      <c r="L8189" s="8">
        <v>441617.15</v>
      </c>
      <c r="M8189" s="8">
        <v>295869.53000000003</v>
      </c>
      <c r="N8189" s="8">
        <v>145747.62</v>
      </c>
    </row>
    <row r="8190" spans="1:14" x14ac:dyDescent="0.3">
      <c r="A8190" t="s">
        <v>12</v>
      </c>
      <c r="B8190" t="s">
        <v>172</v>
      </c>
      <c r="C8190" t="s">
        <v>45</v>
      </c>
      <c r="D8190" t="s">
        <v>3</v>
      </c>
      <c r="E8190" t="s">
        <v>15</v>
      </c>
      <c r="F8190" s="5">
        <v>44206</v>
      </c>
      <c r="G8190">
        <v>854958474</v>
      </c>
      <c r="H8190" s="5">
        <v>44237</v>
      </c>
      <c r="I8190">
        <v>66</v>
      </c>
      <c r="J8190" s="8">
        <v>9.33</v>
      </c>
      <c r="K8190" s="8">
        <v>6.92</v>
      </c>
      <c r="L8190" s="8">
        <v>615.78</v>
      </c>
      <c r="M8190" s="8">
        <v>456.72</v>
      </c>
      <c r="N8190" s="8">
        <v>159.06</v>
      </c>
    </row>
    <row r="8191" spans="1:14" x14ac:dyDescent="0.3">
      <c r="A8191" t="s">
        <v>9</v>
      </c>
      <c r="B8191" t="s">
        <v>110</v>
      </c>
      <c r="C8191" t="s">
        <v>36</v>
      </c>
      <c r="D8191" t="s">
        <v>7</v>
      </c>
      <c r="E8191" t="s">
        <v>4</v>
      </c>
      <c r="F8191" s="5">
        <v>42895</v>
      </c>
      <c r="G8191">
        <v>111246287</v>
      </c>
      <c r="H8191" s="5">
        <v>42918</v>
      </c>
      <c r="I8191">
        <v>9103</v>
      </c>
      <c r="J8191" s="8">
        <v>421.89</v>
      </c>
      <c r="K8191" s="8">
        <v>364.69</v>
      </c>
      <c r="L8191" s="8">
        <v>3840464.67</v>
      </c>
      <c r="M8191" s="8">
        <v>3319773.07</v>
      </c>
      <c r="N8191" s="8">
        <v>520691.6</v>
      </c>
    </row>
    <row r="8192" spans="1:14" x14ac:dyDescent="0.3">
      <c r="A8192" t="s">
        <v>9</v>
      </c>
      <c r="B8192" t="s">
        <v>179</v>
      </c>
      <c r="C8192" t="s">
        <v>57</v>
      </c>
      <c r="D8192" t="s">
        <v>3</v>
      </c>
      <c r="E8192" t="s">
        <v>8</v>
      </c>
      <c r="F8192" s="5">
        <v>44797</v>
      </c>
      <c r="G8192">
        <v>264416730</v>
      </c>
      <c r="H8192" s="5">
        <v>44797</v>
      </c>
      <c r="I8192">
        <v>5641</v>
      </c>
      <c r="J8192" s="8">
        <v>154.06</v>
      </c>
      <c r="K8192" s="8">
        <v>90.93</v>
      </c>
      <c r="L8192" s="8">
        <v>869052.46</v>
      </c>
      <c r="M8192" s="8">
        <v>512936.13</v>
      </c>
      <c r="N8192" s="8">
        <v>356116.33</v>
      </c>
    </row>
    <row r="8193" spans="1:14" x14ac:dyDescent="0.3">
      <c r="A8193" t="s">
        <v>9</v>
      </c>
      <c r="B8193" t="s">
        <v>98</v>
      </c>
      <c r="C8193" t="s">
        <v>57</v>
      </c>
      <c r="D8193" t="s">
        <v>3</v>
      </c>
      <c r="E8193" t="s">
        <v>15</v>
      </c>
      <c r="F8193" s="5">
        <v>42419</v>
      </c>
      <c r="G8193">
        <v>777018630</v>
      </c>
      <c r="H8193" s="5">
        <v>42448</v>
      </c>
      <c r="I8193">
        <v>5935</v>
      </c>
      <c r="J8193" s="8">
        <v>154.06</v>
      </c>
      <c r="K8193" s="8">
        <v>90.93</v>
      </c>
      <c r="L8193" s="8">
        <v>914346.1</v>
      </c>
      <c r="M8193" s="8">
        <v>539669.55000000005</v>
      </c>
      <c r="N8193" s="8">
        <v>374676.55</v>
      </c>
    </row>
    <row r="8194" spans="1:14" x14ac:dyDescent="0.3">
      <c r="A8194" t="s">
        <v>9</v>
      </c>
      <c r="B8194" t="s">
        <v>186</v>
      </c>
      <c r="C8194" t="s">
        <v>11</v>
      </c>
      <c r="D8194" t="s">
        <v>7</v>
      </c>
      <c r="E8194" t="s">
        <v>4</v>
      </c>
      <c r="F8194" s="5">
        <v>42014</v>
      </c>
      <c r="G8194">
        <v>731913316</v>
      </c>
      <c r="H8194" s="5">
        <v>42049</v>
      </c>
      <c r="I8194">
        <v>8270</v>
      </c>
      <c r="J8194" s="8">
        <v>47.45</v>
      </c>
      <c r="K8194" s="8">
        <v>31.79</v>
      </c>
      <c r="L8194" s="8">
        <v>392411.5</v>
      </c>
      <c r="M8194" s="8">
        <v>262903.3</v>
      </c>
      <c r="N8194" s="8">
        <v>129508.2</v>
      </c>
    </row>
    <row r="8195" spans="1:14" x14ac:dyDescent="0.3">
      <c r="A8195" t="s">
        <v>9</v>
      </c>
      <c r="B8195" t="s">
        <v>200</v>
      </c>
      <c r="C8195" t="s">
        <v>65</v>
      </c>
      <c r="D8195" t="s">
        <v>3</v>
      </c>
      <c r="E8195" t="s">
        <v>23</v>
      </c>
      <c r="F8195" s="5">
        <v>42370</v>
      </c>
      <c r="G8195">
        <v>182274615</v>
      </c>
      <c r="H8195" s="5">
        <v>42405</v>
      </c>
      <c r="I8195">
        <v>7964</v>
      </c>
      <c r="J8195" s="8">
        <v>668.27</v>
      </c>
      <c r="K8195" s="8">
        <v>502.54</v>
      </c>
      <c r="L8195" s="8">
        <v>5322102.28</v>
      </c>
      <c r="M8195" s="8">
        <v>4002228.56</v>
      </c>
      <c r="N8195" s="8">
        <v>1319873.72</v>
      </c>
    </row>
    <row r="8196" spans="1:14" x14ac:dyDescent="0.3">
      <c r="A8196" t="s">
        <v>9</v>
      </c>
      <c r="B8196" t="s">
        <v>148</v>
      </c>
      <c r="C8196" t="s">
        <v>22</v>
      </c>
      <c r="D8196" t="s">
        <v>7</v>
      </c>
      <c r="E8196" t="s">
        <v>23</v>
      </c>
      <c r="F8196" s="5">
        <v>43709</v>
      </c>
      <c r="G8196">
        <v>601588857</v>
      </c>
      <c r="H8196" s="5">
        <v>43718</v>
      </c>
      <c r="I8196">
        <v>2366</v>
      </c>
      <c r="J8196" s="8">
        <v>109.28</v>
      </c>
      <c r="K8196" s="8">
        <v>35.840000000000003</v>
      </c>
      <c r="L8196" s="8">
        <v>258556.48</v>
      </c>
      <c r="M8196" s="8">
        <v>84797.440000000002</v>
      </c>
      <c r="N8196" s="8">
        <v>173759.04</v>
      </c>
    </row>
    <row r="8197" spans="1:14" x14ac:dyDescent="0.3">
      <c r="A8197" t="s">
        <v>20</v>
      </c>
      <c r="B8197" t="s">
        <v>120</v>
      </c>
      <c r="C8197" t="s">
        <v>19</v>
      </c>
      <c r="D8197" t="s">
        <v>7</v>
      </c>
      <c r="E8197" t="s">
        <v>8</v>
      </c>
      <c r="F8197" s="5">
        <v>42024</v>
      </c>
      <c r="G8197">
        <v>833654868</v>
      </c>
      <c r="H8197" s="5">
        <v>42048</v>
      </c>
      <c r="I8197">
        <v>5856</v>
      </c>
      <c r="J8197" s="8">
        <v>81.73</v>
      </c>
      <c r="K8197" s="8">
        <v>56.67</v>
      </c>
      <c r="L8197" s="8">
        <v>478610.88</v>
      </c>
      <c r="M8197" s="8">
        <v>331859.52</v>
      </c>
      <c r="N8197" s="8">
        <v>146751.35999999999</v>
      </c>
    </row>
    <row r="8198" spans="1:14" x14ac:dyDescent="0.3">
      <c r="A8198" t="s">
        <v>0</v>
      </c>
      <c r="B8198" t="s">
        <v>33</v>
      </c>
      <c r="C8198" t="s">
        <v>31</v>
      </c>
      <c r="D8198" t="s">
        <v>3</v>
      </c>
      <c r="E8198" t="s">
        <v>15</v>
      </c>
      <c r="F8198" s="5">
        <v>43505</v>
      </c>
      <c r="G8198">
        <v>242583978</v>
      </c>
      <c r="H8198" s="5">
        <v>43516</v>
      </c>
      <c r="I8198">
        <v>4845</v>
      </c>
      <c r="J8198" s="8">
        <v>437.2</v>
      </c>
      <c r="K8198" s="8">
        <v>263.33</v>
      </c>
      <c r="L8198" s="8">
        <v>2118234</v>
      </c>
      <c r="M8198" s="8">
        <v>1275833.8500000001</v>
      </c>
      <c r="N8198" s="8">
        <v>842400.15</v>
      </c>
    </row>
    <row r="8199" spans="1:14" x14ac:dyDescent="0.3">
      <c r="A8199" t="s">
        <v>20</v>
      </c>
      <c r="B8199" t="s">
        <v>120</v>
      </c>
      <c r="C8199" t="s">
        <v>6</v>
      </c>
      <c r="D8199" t="s">
        <v>3</v>
      </c>
      <c r="E8199" t="s">
        <v>15</v>
      </c>
      <c r="F8199" s="5">
        <v>43540</v>
      </c>
      <c r="G8199">
        <v>962800014</v>
      </c>
      <c r="H8199" s="5">
        <v>43581</v>
      </c>
      <c r="I8199">
        <v>2774</v>
      </c>
      <c r="J8199" s="8">
        <v>152.58000000000001</v>
      </c>
      <c r="K8199" s="8">
        <v>97.44</v>
      </c>
      <c r="L8199" s="8">
        <v>423256.92</v>
      </c>
      <c r="M8199" s="8">
        <v>270298.56</v>
      </c>
      <c r="N8199" s="8">
        <v>152958.35999999999</v>
      </c>
    </row>
    <row r="8200" spans="1:14" x14ac:dyDescent="0.3">
      <c r="A8200" t="s">
        <v>9</v>
      </c>
      <c r="B8200" t="s">
        <v>84</v>
      </c>
      <c r="C8200" t="s">
        <v>57</v>
      </c>
      <c r="D8200" t="s">
        <v>7</v>
      </c>
      <c r="E8200" t="s">
        <v>15</v>
      </c>
      <c r="F8200" s="5">
        <v>43176</v>
      </c>
      <c r="G8200">
        <v>249039304</v>
      </c>
      <c r="H8200" s="5">
        <v>43221</v>
      </c>
      <c r="I8200">
        <v>5119</v>
      </c>
      <c r="J8200" s="8">
        <v>154.06</v>
      </c>
      <c r="K8200" s="8">
        <v>90.93</v>
      </c>
      <c r="L8200" s="8">
        <v>788633.14</v>
      </c>
      <c r="M8200" s="8">
        <v>465470.67</v>
      </c>
      <c r="N8200" s="8">
        <v>323162.46999999997</v>
      </c>
    </row>
    <row r="8201" spans="1:14" x14ac:dyDescent="0.3">
      <c r="A8201" t="s">
        <v>20</v>
      </c>
      <c r="B8201" t="s">
        <v>168</v>
      </c>
      <c r="C8201" t="s">
        <v>11</v>
      </c>
      <c r="D8201" t="s">
        <v>3</v>
      </c>
      <c r="E8201" t="s">
        <v>8</v>
      </c>
      <c r="F8201" s="5">
        <v>43926</v>
      </c>
      <c r="G8201">
        <v>826350677</v>
      </c>
      <c r="H8201" s="5">
        <v>43969</v>
      </c>
      <c r="I8201">
        <v>4383</v>
      </c>
      <c r="J8201" s="8">
        <v>47.45</v>
      </c>
      <c r="K8201" s="8">
        <v>31.79</v>
      </c>
      <c r="L8201" s="8">
        <v>207973.35</v>
      </c>
      <c r="M8201" s="8">
        <v>139335.57</v>
      </c>
      <c r="N8201" s="8">
        <v>68637.78</v>
      </c>
    </row>
    <row r="8202" spans="1:14" x14ac:dyDescent="0.3">
      <c r="A8202" t="s">
        <v>17</v>
      </c>
      <c r="B8202" t="s">
        <v>35</v>
      </c>
      <c r="C8202" t="s">
        <v>31</v>
      </c>
      <c r="D8202" t="s">
        <v>3</v>
      </c>
      <c r="E8202" t="s">
        <v>15</v>
      </c>
      <c r="F8202" s="5">
        <v>43883</v>
      </c>
      <c r="G8202">
        <v>540095460</v>
      </c>
      <c r="H8202" s="5">
        <v>43903</v>
      </c>
      <c r="I8202">
        <v>5104</v>
      </c>
      <c r="J8202" s="8">
        <v>437.2</v>
      </c>
      <c r="K8202" s="8">
        <v>263.33</v>
      </c>
      <c r="L8202" s="8">
        <v>2231468.7999999998</v>
      </c>
      <c r="M8202" s="8">
        <v>1344036.32</v>
      </c>
      <c r="N8202" s="8">
        <v>887432.48</v>
      </c>
    </row>
    <row r="8203" spans="1:14" x14ac:dyDescent="0.3">
      <c r="A8203" t="s">
        <v>9</v>
      </c>
      <c r="B8203" t="s">
        <v>124</v>
      </c>
      <c r="C8203" t="s">
        <v>14</v>
      </c>
      <c r="D8203" t="s">
        <v>3</v>
      </c>
      <c r="E8203" t="s">
        <v>8</v>
      </c>
      <c r="F8203" s="5">
        <v>42338</v>
      </c>
      <c r="G8203">
        <v>905947482</v>
      </c>
      <c r="H8203" s="5">
        <v>42387</v>
      </c>
      <c r="I8203">
        <v>8847</v>
      </c>
      <c r="J8203" s="8">
        <v>205.7</v>
      </c>
      <c r="K8203" s="8">
        <v>117.11</v>
      </c>
      <c r="L8203" s="8">
        <v>1819827.9</v>
      </c>
      <c r="M8203" s="8">
        <v>1036072.17</v>
      </c>
      <c r="N8203" s="8">
        <v>783755.73</v>
      </c>
    </row>
    <row r="8204" spans="1:14" x14ac:dyDescent="0.3">
      <c r="A8204" t="s">
        <v>9</v>
      </c>
      <c r="B8204" t="s">
        <v>167</v>
      </c>
      <c r="C8204" t="s">
        <v>57</v>
      </c>
      <c r="D8204" t="s">
        <v>3</v>
      </c>
      <c r="E8204" t="s">
        <v>23</v>
      </c>
      <c r="F8204" s="5">
        <v>44399</v>
      </c>
      <c r="G8204">
        <v>359893071</v>
      </c>
      <c r="H8204" s="5">
        <v>44414</v>
      </c>
      <c r="I8204">
        <v>9212</v>
      </c>
      <c r="J8204" s="8">
        <v>154.06</v>
      </c>
      <c r="K8204" s="8">
        <v>90.93</v>
      </c>
      <c r="L8204" s="8">
        <v>1419200.72</v>
      </c>
      <c r="M8204" s="8">
        <v>837647.16</v>
      </c>
      <c r="N8204" s="8">
        <v>581553.56000000006</v>
      </c>
    </row>
    <row r="8205" spans="1:14" x14ac:dyDescent="0.3">
      <c r="A8205" t="s">
        <v>9</v>
      </c>
      <c r="B8205" t="s">
        <v>175</v>
      </c>
      <c r="C8205" t="s">
        <v>36</v>
      </c>
      <c r="D8205" t="s">
        <v>3</v>
      </c>
      <c r="E8205" t="s">
        <v>15</v>
      </c>
      <c r="F8205" s="5">
        <v>43325</v>
      </c>
      <c r="G8205">
        <v>108231055</v>
      </c>
      <c r="H8205" s="5">
        <v>43367</v>
      </c>
      <c r="I8205">
        <v>6829</v>
      </c>
      <c r="J8205" s="8">
        <v>421.89</v>
      </c>
      <c r="K8205" s="8">
        <v>364.69</v>
      </c>
      <c r="L8205" s="8">
        <v>2881086.81</v>
      </c>
      <c r="M8205" s="8">
        <v>2490468.0099999998</v>
      </c>
      <c r="N8205" s="8">
        <v>390618.8</v>
      </c>
    </row>
    <row r="8206" spans="1:14" x14ac:dyDescent="0.3">
      <c r="A8206" t="s">
        <v>9</v>
      </c>
      <c r="B8206" t="s">
        <v>95</v>
      </c>
      <c r="C8206" t="s">
        <v>31</v>
      </c>
      <c r="D8206" t="s">
        <v>3</v>
      </c>
      <c r="E8206" t="s">
        <v>4</v>
      </c>
      <c r="F8206" s="5">
        <v>44347</v>
      </c>
      <c r="G8206">
        <v>977572762</v>
      </c>
      <c r="H8206" s="5">
        <v>44364</v>
      </c>
      <c r="I8206">
        <v>4359</v>
      </c>
      <c r="J8206" s="8">
        <v>437.2</v>
      </c>
      <c r="K8206" s="8">
        <v>263.33</v>
      </c>
      <c r="L8206" s="8">
        <v>1905754.8</v>
      </c>
      <c r="M8206" s="8">
        <v>1147855.47</v>
      </c>
      <c r="N8206" s="8">
        <v>757899.33</v>
      </c>
    </row>
    <row r="8207" spans="1:14" x14ac:dyDescent="0.3">
      <c r="A8207" t="s">
        <v>17</v>
      </c>
      <c r="B8207" t="s">
        <v>75</v>
      </c>
      <c r="C8207" t="s">
        <v>6</v>
      </c>
      <c r="D8207" t="s">
        <v>3</v>
      </c>
      <c r="E8207" t="s">
        <v>23</v>
      </c>
      <c r="F8207" s="5">
        <v>42313</v>
      </c>
      <c r="G8207">
        <v>264842021</v>
      </c>
      <c r="H8207" s="5">
        <v>42330</v>
      </c>
      <c r="I8207">
        <v>1494</v>
      </c>
      <c r="J8207" s="8">
        <v>152.58000000000001</v>
      </c>
      <c r="K8207" s="8">
        <v>97.44</v>
      </c>
      <c r="L8207" s="8">
        <v>227954.52</v>
      </c>
      <c r="M8207" s="8">
        <v>145575.35999999999</v>
      </c>
      <c r="N8207" s="8">
        <v>82379.16</v>
      </c>
    </row>
    <row r="8208" spans="1:14" x14ac:dyDescent="0.3">
      <c r="A8208" t="s">
        <v>0</v>
      </c>
      <c r="B8208" t="s">
        <v>48</v>
      </c>
      <c r="C8208" t="s">
        <v>6</v>
      </c>
      <c r="D8208" t="s">
        <v>7</v>
      </c>
      <c r="E8208" t="s">
        <v>23</v>
      </c>
      <c r="F8208" s="5">
        <v>44040</v>
      </c>
      <c r="G8208">
        <v>287275159</v>
      </c>
      <c r="H8208" s="5">
        <v>44069</v>
      </c>
      <c r="I8208">
        <v>9958</v>
      </c>
      <c r="J8208" s="8">
        <v>152.58000000000001</v>
      </c>
      <c r="K8208" s="8">
        <v>97.44</v>
      </c>
      <c r="L8208" s="8">
        <v>1519391.64</v>
      </c>
      <c r="M8208" s="8">
        <v>970307.52</v>
      </c>
      <c r="N8208" s="8">
        <v>549084.12</v>
      </c>
    </row>
    <row r="8209" spans="1:14" x14ac:dyDescent="0.3">
      <c r="A8209" t="s">
        <v>9</v>
      </c>
      <c r="B8209" t="s">
        <v>99</v>
      </c>
      <c r="C8209" t="s">
        <v>19</v>
      </c>
      <c r="D8209" t="s">
        <v>3</v>
      </c>
      <c r="E8209" t="s">
        <v>4</v>
      </c>
      <c r="F8209" s="5">
        <v>43770</v>
      </c>
      <c r="G8209">
        <v>732421004</v>
      </c>
      <c r="H8209" s="5">
        <v>43800</v>
      </c>
      <c r="I8209">
        <v>8506</v>
      </c>
      <c r="J8209" s="8">
        <v>81.73</v>
      </c>
      <c r="K8209" s="8">
        <v>56.67</v>
      </c>
      <c r="L8209" s="8">
        <v>695195.38</v>
      </c>
      <c r="M8209" s="8">
        <v>482035.02</v>
      </c>
      <c r="N8209" s="8">
        <v>213160.36</v>
      </c>
    </row>
    <row r="8210" spans="1:14" x14ac:dyDescent="0.3">
      <c r="A8210" t="s">
        <v>20</v>
      </c>
      <c r="B8210" t="s">
        <v>70</v>
      </c>
      <c r="C8210" t="s">
        <v>57</v>
      </c>
      <c r="D8210" t="s">
        <v>3</v>
      </c>
      <c r="E8210" t="s">
        <v>23</v>
      </c>
      <c r="F8210" s="5">
        <v>44639</v>
      </c>
      <c r="G8210">
        <v>908140885</v>
      </c>
      <c r="H8210" s="5">
        <v>44651</v>
      </c>
      <c r="I8210">
        <v>7924</v>
      </c>
      <c r="J8210" s="8">
        <v>154.06</v>
      </c>
      <c r="K8210" s="8">
        <v>90.93</v>
      </c>
      <c r="L8210" s="8">
        <v>1220771.44</v>
      </c>
      <c r="M8210" s="8">
        <v>720529.32</v>
      </c>
      <c r="N8210" s="8">
        <v>500242.12</v>
      </c>
    </row>
    <row r="8211" spans="1:14" x14ac:dyDescent="0.3">
      <c r="A8211" t="s">
        <v>12</v>
      </c>
      <c r="B8211" t="s">
        <v>93</v>
      </c>
      <c r="C8211" t="s">
        <v>31</v>
      </c>
      <c r="D8211" t="s">
        <v>7</v>
      </c>
      <c r="E8211" t="s">
        <v>23</v>
      </c>
      <c r="F8211" s="5">
        <v>43935</v>
      </c>
      <c r="G8211">
        <v>192608630</v>
      </c>
      <c r="H8211" s="5">
        <v>43937</v>
      </c>
      <c r="I8211">
        <v>6029</v>
      </c>
      <c r="J8211" s="8">
        <v>437.2</v>
      </c>
      <c r="K8211" s="8">
        <v>263.33</v>
      </c>
      <c r="L8211" s="8">
        <v>2635878.7999999998</v>
      </c>
      <c r="M8211" s="8">
        <v>1587616.57</v>
      </c>
      <c r="N8211" s="8">
        <v>1048262.23</v>
      </c>
    </row>
    <row r="8212" spans="1:14" x14ac:dyDescent="0.3">
      <c r="A8212" t="s">
        <v>9</v>
      </c>
      <c r="B8212" t="s">
        <v>98</v>
      </c>
      <c r="C8212" t="s">
        <v>31</v>
      </c>
      <c r="D8212" t="s">
        <v>7</v>
      </c>
      <c r="E8212" t="s">
        <v>4</v>
      </c>
      <c r="F8212" s="5">
        <v>42571</v>
      </c>
      <c r="G8212">
        <v>284310567</v>
      </c>
      <c r="H8212" s="5">
        <v>42615</v>
      </c>
      <c r="I8212">
        <v>2670</v>
      </c>
      <c r="J8212" s="8">
        <v>437.2</v>
      </c>
      <c r="K8212" s="8">
        <v>263.33</v>
      </c>
      <c r="L8212" s="8">
        <v>1167324</v>
      </c>
      <c r="M8212" s="8">
        <v>703091.1</v>
      </c>
      <c r="N8212" s="8">
        <v>464232.9</v>
      </c>
    </row>
    <row r="8213" spans="1:14" x14ac:dyDescent="0.3">
      <c r="A8213" t="s">
        <v>0</v>
      </c>
      <c r="B8213" t="s">
        <v>171</v>
      </c>
      <c r="C8213" t="s">
        <v>36</v>
      </c>
      <c r="D8213" t="s">
        <v>7</v>
      </c>
      <c r="E8213" t="s">
        <v>23</v>
      </c>
      <c r="F8213" s="5">
        <v>42656</v>
      </c>
      <c r="G8213">
        <v>252045524</v>
      </c>
      <c r="H8213" s="5">
        <v>42671</v>
      </c>
      <c r="I8213">
        <v>4726</v>
      </c>
      <c r="J8213" s="8">
        <v>421.89</v>
      </c>
      <c r="K8213" s="8">
        <v>364.69</v>
      </c>
      <c r="L8213" s="8">
        <v>1993852.14</v>
      </c>
      <c r="M8213" s="8">
        <v>1723524.94</v>
      </c>
      <c r="N8213" s="8">
        <v>270327.2</v>
      </c>
    </row>
    <row r="8214" spans="1:14" x14ac:dyDescent="0.3">
      <c r="A8214" t="s">
        <v>20</v>
      </c>
      <c r="B8214" t="s">
        <v>201</v>
      </c>
      <c r="C8214" t="s">
        <v>6</v>
      </c>
      <c r="D8214" t="s">
        <v>7</v>
      </c>
      <c r="E8214" t="s">
        <v>4</v>
      </c>
      <c r="F8214" s="5">
        <v>42152</v>
      </c>
      <c r="G8214">
        <v>584924829</v>
      </c>
      <c r="H8214" s="5">
        <v>42163</v>
      </c>
      <c r="I8214">
        <v>1110</v>
      </c>
      <c r="J8214" s="8">
        <v>152.58000000000001</v>
      </c>
      <c r="K8214" s="8">
        <v>97.44</v>
      </c>
      <c r="L8214" s="8">
        <v>169363.8</v>
      </c>
      <c r="M8214" s="8">
        <v>108158.39999999999</v>
      </c>
      <c r="N8214" s="8">
        <v>61205.4</v>
      </c>
    </row>
    <row r="8215" spans="1:14" x14ac:dyDescent="0.3">
      <c r="A8215" t="s">
        <v>9</v>
      </c>
      <c r="B8215" t="s">
        <v>24</v>
      </c>
      <c r="C8215" t="s">
        <v>57</v>
      </c>
      <c r="D8215" t="s">
        <v>7</v>
      </c>
      <c r="E8215" t="s">
        <v>4</v>
      </c>
      <c r="F8215" s="5">
        <v>43867</v>
      </c>
      <c r="G8215">
        <v>942372310</v>
      </c>
      <c r="H8215" s="5">
        <v>43880</v>
      </c>
      <c r="I8215">
        <v>7763</v>
      </c>
      <c r="J8215" s="8">
        <v>154.06</v>
      </c>
      <c r="K8215" s="8">
        <v>90.93</v>
      </c>
      <c r="L8215" s="8">
        <v>1195967.78</v>
      </c>
      <c r="M8215" s="8">
        <v>705889.59</v>
      </c>
      <c r="N8215" s="8">
        <v>490078.19</v>
      </c>
    </row>
    <row r="8216" spans="1:14" x14ac:dyDescent="0.3">
      <c r="A8216" t="s">
        <v>9</v>
      </c>
      <c r="B8216" t="s">
        <v>164</v>
      </c>
      <c r="C8216" t="s">
        <v>36</v>
      </c>
      <c r="D8216" t="s">
        <v>3</v>
      </c>
      <c r="E8216" t="s">
        <v>8</v>
      </c>
      <c r="F8216" s="5">
        <v>42079</v>
      </c>
      <c r="G8216">
        <v>604124295</v>
      </c>
      <c r="H8216" s="5">
        <v>42096</v>
      </c>
      <c r="I8216">
        <v>2659</v>
      </c>
      <c r="J8216" s="8">
        <v>421.89</v>
      </c>
      <c r="K8216" s="8">
        <v>364.69</v>
      </c>
      <c r="L8216" s="8">
        <v>1121805.51</v>
      </c>
      <c r="M8216" s="8">
        <v>969710.71</v>
      </c>
      <c r="N8216" s="8">
        <v>152094.79999999999</v>
      </c>
    </row>
    <row r="8217" spans="1:14" x14ac:dyDescent="0.3">
      <c r="A8217" t="s">
        <v>9</v>
      </c>
      <c r="B8217" t="s">
        <v>133</v>
      </c>
      <c r="C8217" t="s">
        <v>45</v>
      </c>
      <c r="D8217" t="s">
        <v>3</v>
      </c>
      <c r="E8217" t="s">
        <v>8</v>
      </c>
      <c r="F8217" s="5">
        <v>42070</v>
      </c>
      <c r="G8217">
        <v>720229613</v>
      </c>
      <c r="H8217" s="5">
        <v>42074</v>
      </c>
      <c r="I8217">
        <v>803</v>
      </c>
      <c r="J8217" s="8">
        <v>9.33</v>
      </c>
      <c r="K8217" s="8">
        <v>6.92</v>
      </c>
      <c r="L8217" s="8">
        <v>7491.99</v>
      </c>
      <c r="M8217" s="8">
        <v>5556.76</v>
      </c>
      <c r="N8217" s="8">
        <v>1935.23</v>
      </c>
    </row>
    <row r="8218" spans="1:14" x14ac:dyDescent="0.3">
      <c r="A8218" t="s">
        <v>17</v>
      </c>
      <c r="B8218" t="s">
        <v>30</v>
      </c>
      <c r="C8218" t="s">
        <v>14</v>
      </c>
      <c r="D8218" t="s">
        <v>3</v>
      </c>
      <c r="E8218" t="s">
        <v>15</v>
      </c>
      <c r="F8218" s="5">
        <v>44244</v>
      </c>
      <c r="G8218">
        <v>261049592</v>
      </c>
      <c r="H8218" s="5">
        <v>44267</v>
      </c>
      <c r="I8218">
        <v>9230</v>
      </c>
      <c r="J8218" s="8">
        <v>205.7</v>
      </c>
      <c r="K8218" s="8">
        <v>117.11</v>
      </c>
      <c r="L8218" s="8">
        <v>1898611</v>
      </c>
      <c r="M8218" s="8">
        <v>1080925.3</v>
      </c>
      <c r="N8218" s="8">
        <v>817685.7</v>
      </c>
    </row>
    <row r="8219" spans="1:14" x14ac:dyDescent="0.3">
      <c r="A8219" t="s">
        <v>9</v>
      </c>
      <c r="B8219" t="s">
        <v>37</v>
      </c>
      <c r="C8219" t="s">
        <v>19</v>
      </c>
      <c r="D8219" t="s">
        <v>3</v>
      </c>
      <c r="E8219" t="s">
        <v>4</v>
      </c>
      <c r="F8219" s="5">
        <v>43312</v>
      </c>
      <c r="G8219">
        <v>967258059</v>
      </c>
      <c r="H8219" s="5">
        <v>43320</v>
      </c>
      <c r="I8219">
        <v>2009</v>
      </c>
      <c r="J8219" s="8">
        <v>81.73</v>
      </c>
      <c r="K8219" s="8">
        <v>56.67</v>
      </c>
      <c r="L8219" s="8">
        <v>164195.57</v>
      </c>
      <c r="M8219" s="8">
        <v>113850.03</v>
      </c>
      <c r="N8219" s="8">
        <v>50345.54</v>
      </c>
    </row>
    <row r="8220" spans="1:14" x14ac:dyDescent="0.3">
      <c r="A8220" t="s">
        <v>9</v>
      </c>
      <c r="B8220" t="s">
        <v>79</v>
      </c>
      <c r="C8220" t="s">
        <v>31</v>
      </c>
      <c r="D8220" t="s">
        <v>7</v>
      </c>
      <c r="E8220" t="s">
        <v>15</v>
      </c>
      <c r="F8220" s="5">
        <v>42150</v>
      </c>
      <c r="G8220">
        <v>599841344</v>
      </c>
      <c r="H8220" s="5">
        <v>42156</v>
      </c>
      <c r="I8220">
        <v>5238</v>
      </c>
      <c r="J8220" s="8">
        <v>437.2</v>
      </c>
      <c r="K8220" s="8">
        <v>263.33</v>
      </c>
      <c r="L8220" s="8">
        <v>2290053.6</v>
      </c>
      <c r="M8220" s="8">
        <v>1379322.54</v>
      </c>
      <c r="N8220" s="8">
        <v>910731.06</v>
      </c>
    </row>
    <row r="8221" spans="1:14" x14ac:dyDescent="0.3">
      <c r="A8221" t="s">
        <v>9</v>
      </c>
      <c r="B8221" t="s">
        <v>58</v>
      </c>
      <c r="C8221" t="s">
        <v>45</v>
      </c>
      <c r="D8221" t="s">
        <v>7</v>
      </c>
      <c r="E8221" t="s">
        <v>4</v>
      </c>
      <c r="F8221" s="5">
        <v>42328</v>
      </c>
      <c r="G8221">
        <v>590098273</v>
      </c>
      <c r="H8221" s="5">
        <v>42334</v>
      </c>
      <c r="I8221">
        <v>2047</v>
      </c>
      <c r="J8221" s="8">
        <v>9.33</v>
      </c>
      <c r="K8221" s="8">
        <v>6.92</v>
      </c>
      <c r="L8221" s="8">
        <v>19098.509999999998</v>
      </c>
      <c r="M8221" s="8">
        <v>14165.24</v>
      </c>
      <c r="N8221" s="8">
        <v>4933.2700000000004</v>
      </c>
    </row>
    <row r="8222" spans="1:14" x14ac:dyDescent="0.3">
      <c r="A8222" t="s">
        <v>17</v>
      </c>
      <c r="B8222" t="s">
        <v>42</v>
      </c>
      <c r="C8222" t="s">
        <v>14</v>
      </c>
      <c r="D8222" t="s">
        <v>7</v>
      </c>
      <c r="E8222" t="s">
        <v>15</v>
      </c>
      <c r="F8222" s="5">
        <v>44499</v>
      </c>
      <c r="G8222">
        <v>189640176</v>
      </c>
      <c r="H8222" s="5">
        <v>44504</v>
      </c>
      <c r="I8222">
        <v>7597</v>
      </c>
      <c r="J8222" s="8">
        <v>205.7</v>
      </c>
      <c r="K8222" s="8">
        <v>117.11</v>
      </c>
      <c r="L8222" s="8">
        <v>1562702.9</v>
      </c>
      <c r="M8222" s="8">
        <v>889684.67</v>
      </c>
      <c r="N8222" s="8">
        <v>673018.23</v>
      </c>
    </row>
    <row r="8223" spans="1:14" x14ac:dyDescent="0.3">
      <c r="A8223" t="s">
        <v>9</v>
      </c>
      <c r="B8223" t="s">
        <v>98</v>
      </c>
      <c r="C8223" t="s">
        <v>14</v>
      </c>
      <c r="D8223" t="s">
        <v>7</v>
      </c>
      <c r="E8223" t="s">
        <v>4</v>
      </c>
      <c r="F8223" s="5">
        <v>44357</v>
      </c>
      <c r="G8223">
        <v>520390880</v>
      </c>
      <c r="H8223" s="5">
        <v>44401</v>
      </c>
      <c r="I8223">
        <v>4080</v>
      </c>
      <c r="J8223" s="8">
        <v>205.7</v>
      </c>
      <c r="K8223" s="8">
        <v>117.11</v>
      </c>
      <c r="L8223" s="8">
        <v>839256</v>
      </c>
      <c r="M8223" s="8">
        <v>477808.8</v>
      </c>
      <c r="N8223" s="8">
        <v>361447.2</v>
      </c>
    </row>
    <row r="8224" spans="1:14" x14ac:dyDescent="0.3">
      <c r="A8224" t="s">
        <v>17</v>
      </c>
      <c r="B8224" t="s">
        <v>176</v>
      </c>
      <c r="C8224" t="s">
        <v>31</v>
      </c>
      <c r="D8224" t="s">
        <v>7</v>
      </c>
      <c r="E8224" t="s">
        <v>8</v>
      </c>
      <c r="F8224" s="5">
        <v>42524</v>
      </c>
      <c r="G8224">
        <v>524586713</v>
      </c>
      <c r="H8224" s="5">
        <v>42545</v>
      </c>
      <c r="I8224">
        <v>5721</v>
      </c>
      <c r="J8224" s="8">
        <v>437.2</v>
      </c>
      <c r="K8224" s="8">
        <v>263.33</v>
      </c>
      <c r="L8224" s="8">
        <v>2501221.2000000002</v>
      </c>
      <c r="M8224" s="8">
        <v>1506510.93</v>
      </c>
      <c r="N8224" s="8">
        <v>994710.27</v>
      </c>
    </row>
    <row r="8225" spans="1:14" x14ac:dyDescent="0.3">
      <c r="A8225" t="s">
        <v>9</v>
      </c>
      <c r="B8225" t="s">
        <v>136</v>
      </c>
      <c r="C8225" t="s">
        <v>19</v>
      </c>
      <c r="D8225" t="s">
        <v>7</v>
      </c>
      <c r="E8225" t="s">
        <v>23</v>
      </c>
      <c r="F8225" s="5">
        <v>44787</v>
      </c>
      <c r="G8225">
        <v>114776504</v>
      </c>
      <c r="H8225" s="5">
        <v>44814</v>
      </c>
      <c r="I8225">
        <v>3773</v>
      </c>
      <c r="J8225" s="8">
        <v>81.73</v>
      </c>
      <c r="K8225" s="8">
        <v>56.67</v>
      </c>
      <c r="L8225" s="8">
        <v>308367.28999999998</v>
      </c>
      <c r="M8225" s="8">
        <v>213815.91</v>
      </c>
      <c r="N8225" s="8">
        <v>94551.38</v>
      </c>
    </row>
    <row r="8226" spans="1:14" x14ac:dyDescent="0.3">
      <c r="A8226" t="s">
        <v>9</v>
      </c>
      <c r="B8226" t="s">
        <v>24</v>
      </c>
      <c r="C8226" t="s">
        <v>45</v>
      </c>
      <c r="D8226" t="s">
        <v>7</v>
      </c>
      <c r="E8226" t="s">
        <v>15</v>
      </c>
      <c r="F8226" s="5">
        <v>42658</v>
      </c>
      <c r="G8226">
        <v>623821580</v>
      </c>
      <c r="H8226" s="5">
        <v>42674</v>
      </c>
      <c r="I8226">
        <v>1523</v>
      </c>
      <c r="J8226" s="8">
        <v>9.33</v>
      </c>
      <c r="K8226" s="8">
        <v>6.92</v>
      </c>
      <c r="L8226" s="8">
        <v>14209.59</v>
      </c>
      <c r="M8226" s="8">
        <v>10539.16</v>
      </c>
      <c r="N8226" s="8">
        <v>3670.43</v>
      </c>
    </row>
    <row r="8227" spans="1:14" x14ac:dyDescent="0.3">
      <c r="A8227" t="s">
        <v>17</v>
      </c>
      <c r="B8227" t="s">
        <v>35</v>
      </c>
      <c r="C8227" t="s">
        <v>14</v>
      </c>
      <c r="D8227" t="s">
        <v>3</v>
      </c>
      <c r="E8227" t="s">
        <v>4</v>
      </c>
      <c r="F8227" s="5">
        <v>42778</v>
      </c>
      <c r="G8227">
        <v>754895770</v>
      </c>
      <c r="H8227" s="5">
        <v>42806</v>
      </c>
      <c r="I8227">
        <v>9289</v>
      </c>
      <c r="J8227" s="8">
        <v>205.7</v>
      </c>
      <c r="K8227" s="8">
        <v>117.11</v>
      </c>
      <c r="L8227" s="8">
        <v>1910747.3</v>
      </c>
      <c r="M8227" s="8">
        <v>1087834.79</v>
      </c>
      <c r="N8227" s="8">
        <v>822912.51</v>
      </c>
    </row>
    <row r="8228" spans="1:14" x14ac:dyDescent="0.3">
      <c r="A8228" t="s">
        <v>20</v>
      </c>
      <c r="B8228" t="s">
        <v>54</v>
      </c>
      <c r="C8228" t="s">
        <v>11</v>
      </c>
      <c r="D8228" t="s">
        <v>3</v>
      </c>
      <c r="E8228" t="s">
        <v>15</v>
      </c>
      <c r="F8228" s="5">
        <v>42942</v>
      </c>
      <c r="G8228">
        <v>631485402</v>
      </c>
      <c r="H8228" s="5">
        <v>42959</v>
      </c>
      <c r="I8228">
        <v>9418</v>
      </c>
      <c r="J8228" s="8">
        <v>47.45</v>
      </c>
      <c r="K8228" s="8">
        <v>31.79</v>
      </c>
      <c r="L8228" s="8">
        <v>446884.1</v>
      </c>
      <c r="M8228" s="8">
        <v>299398.21999999997</v>
      </c>
      <c r="N8228" s="8">
        <v>147485.88</v>
      </c>
    </row>
    <row r="8229" spans="1:14" x14ac:dyDescent="0.3">
      <c r="A8229" t="s">
        <v>17</v>
      </c>
      <c r="B8229" t="s">
        <v>53</v>
      </c>
      <c r="C8229" t="s">
        <v>19</v>
      </c>
      <c r="D8229" t="s">
        <v>3</v>
      </c>
      <c r="E8229" t="s">
        <v>15</v>
      </c>
      <c r="F8229" s="5">
        <v>43761</v>
      </c>
      <c r="G8229">
        <v>447389304</v>
      </c>
      <c r="H8229" s="5">
        <v>43788</v>
      </c>
      <c r="I8229">
        <v>1292</v>
      </c>
      <c r="J8229" s="8">
        <v>81.73</v>
      </c>
      <c r="K8229" s="8">
        <v>56.67</v>
      </c>
      <c r="L8229" s="8">
        <v>105595.16</v>
      </c>
      <c r="M8229" s="8">
        <v>73217.64</v>
      </c>
      <c r="N8229" s="8">
        <v>32377.52</v>
      </c>
    </row>
    <row r="8230" spans="1:14" x14ac:dyDescent="0.3">
      <c r="A8230" t="s">
        <v>9</v>
      </c>
      <c r="B8230" t="s">
        <v>103</v>
      </c>
      <c r="C8230" t="s">
        <v>65</v>
      </c>
      <c r="D8230" t="s">
        <v>3</v>
      </c>
      <c r="E8230" t="s">
        <v>4</v>
      </c>
      <c r="F8230" s="5">
        <v>44617</v>
      </c>
      <c r="G8230">
        <v>916718804</v>
      </c>
      <c r="H8230" s="5">
        <v>44629</v>
      </c>
      <c r="I8230">
        <v>6321</v>
      </c>
      <c r="J8230" s="8">
        <v>668.27</v>
      </c>
      <c r="K8230" s="8">
        <v>502.54</v>
      </c>
      <c r="L8230" s="8">
        <v>4224134.67</v>
      </c>
      <c r="M8230" s="8">
        <v>3176555.34</v>
      </c>
      <c r="N8230" s="8">
        <v>1047579.33</v>
      </c>
    </row>
    <row r="8231" spans="1:14" x14ac:dyDescent="0.3">
      <c r="A8231" t="s">
        <v>20</v>
      </c>
      <c r="B8231" t="s">
        <v>70</v>
      </c>
      <c r="C8231" t="s">
        <v>6</v>
      </c>
      <c r="D8231" t="s">
        <v>7</v>
      </c>
      <c r="E8231" t="s">
        <v>4</v>
      </c>
      <c r="F8231" s="5">
        <v>42281</v>
      </c>
      <c r="G8231">
        <v>123897731</v>
      </c>
      <c r="H8231" s="5">
        <v>42300</v>
      </c>
      <c r="I8231">
        <v>2947</v>
      </c>
      <c r="J8231" s="8">
        <v>152.58000000000001</v>
      </c>
      <c r="K8231" s="8">
        <v>97.44</v>
      </c>
      <c r="L8231" s="8">
        <v>449653.26</v>
      </c>
      <c r="M8231" s="8">
        <v>287155.68</v>
      </c>
      <c r="N8231" s="8">
        <v>162497.57999999999</v>
      </c>
    </row>
    <row r="8232" spans="1:14" x14ac:dyDescent="0.3">
      <c r="A8232" t="s">
        <v>9</v>
      </c>
      <c r="B8232" t="s">
        <v>38</v>
      </c>
      <c r="C8232" t="s">
        <v>36</v>
      </c>
      <c r="D8232" t="s">
        <v>3</v>
      </c>
      <c r="E8232" t="s">
        <v>8</v>
      </c>
      <c r="F8232" s="5">
        <v>44762</v>
      </c>
      <c r="G8232">
        <v>273662412</v>
      </c>
      <c r="H8232" s="5">
        <v>44765</v>
      </c>
      <c r="I8232">
        <v>1644</v>
      </c>
      <c r="J8232" s="8">
        <v>421.89</v>
      </c>
      <c r="K8232" s="8">
        <v>364.69</v>
      </c>
      <c r="L8232" s="8">
        <v>693587.16</v>
      </c>
      <c r="M8232" s="8">
        <v>599550.36</v>
      </c>
      <c r="N8232" s="8">
        <v>94036.800000000003</v>
      </c>
    </row>
    <row r="8233" spans="1:14" x14ac:dyDescent="0.3">
      <c r="A8233" t="s">
        <v>9</v>
      </c>
      <c r="B8233" t="s">
        <v>133</v>
      </c>
      <c r="C8233" t="s">
        <v>57</v>
      </c>
      <c r="D8233" t="s">
        <v>7</v>
      </c>
      <c r="E8233" t="s">
        <v>4</v>
      </c>
      <c r="F8233" s="5">
        <v>42802</v>
      </c>
      <c r="G8233">
        <v>941061675</v>
      </c>
      <c r="H8233" s="5">
        <v>42814</v>
      </c>
      <c r="I8233">
        <v>9917</v>
      </c>
      <c r="J8233" s="8">
        <v>154.06</v>
      </c>
      <c r="K8233" s="8">
        <v>90.93</v>
      </c>
      <c r="L8233" s="8">
        <v>1527813.02</v>
      </c>
      <c r="M8233" s="8">
        <v>901752.81</v>
      </c>
      <c r="N8233" s="8">
        <v>626060.21</v>
      </c>
    </row>
    <row r="8234" spans="1:14" x14ac:dyDescent="0.3">
      <c r="A8234" t="s">
        <v>9</v>
      </c>
      <c r="B8234" t="s">
        <v>148</v>
      </c>
      <c r="C8234" t="s">
        <v>36</v>
      </c>
      <c r="D8234" t="s">
        <v>3</v>
      </c>
      <c r="E8234" t="s">
        <v>4</v>
      </c>
      <c r="F8234" s="5">
        <v>43806</v>
      </c>
      <c r="G8234">
        <v>421456849</v>
      </c>
      <c r="H8234" s="5">
        <v>43809</v>
      </c>
      <c r="I8234">
        <v>7302</v>
      </c>
      <c r="J8234" s="8">
        <v>421.89</v>
      </c>
      <c r="K8234" s="8">
        <v>364.69</v>
      </c>
      <c r="L8234" s="8">
        <v>3080640.78</v>
      </c>
      <c r="M8234" s="8">
        <v>2662966.38</v>
      </c>
      <c r="N8234" s="8">
        <v>417674.4</v>
      </c>
    </row>
    <row r="8235" spans="1:14" x14ac:dyDescent="0.3">
      <c r="A8235" t="s">
        <v>12</v>
      </c>
      <c r="B8235" t="s">
        <v>62</v>
      </c>
      <c r="C8235" t="s">
        <v>36</v>
      </c>
      <c r="D8235" t="s">
        <v>7</v>
      </c>
      <c r="E8235" t="s">
        <v>15</v>
      </c>
      <c r="F8235" s="5">
        <v>43180</v>
      </c>
      <c r="G8235">
        <v>680521762</v>
      </c>
      <c r="H8235" s="5">
        <v>43205</v>
      </c>
      <c r="I8235">
        <v>367</v>
      </c>
      <c r="J8235" s="8">
        <v>421.89</v>
      </c>
      <c r="K8235" s="8">
        <v>364.69</v>
      </c>
      <c r="L8235" s="8">
        <v>154833.63</v>
      </c>
      <c r="M8235" s="8">
        <v>133841.23000000001</v>
      </c>
      <c r="N8235" s="8">
        <v>20992.400000000001</v>
      </c>
    </row>
    <row r="8236" spans="1:14" x14ac:dyDescent="0.3">
      <c r="A8236" t="s">
        <v>9</v>
      </c>
      <c r="B8236" t="s">
        <v>136</v>
      </c>
      <c r="C8236" t="s">
        <v>45</v>
      </c>
      <c r="D8236" t="s">
        <v>3</v>
      </c>
      <c r="E8236" t="s">
        <v>4</v>
      </c>
      <c r="F8236" s="5">
        <v>42873</v>
      </c>
      <c r="G8236">
        <v>604242742</v>
      </c>
      <c r="H8236" s="5">
        <v>42911</v>
      </c>
      <c r="I8236">
        <v>7710</v>
      </c>
      <c r="J8236" s="8">
        <v>9.33</v>
      </c>
      <c r="K8236" s="8">
        <v>6.92</v>
      </c>
      <c r="L8236" s="8">
        <v>71934.3</v>
      </c>
      <c r="M8236" s="8">
        <v>53353.2</v>
      </c>
      <c r="N8236" s="8">
        <v>18581.099999999999</v>
      </c>
    </row>
    <row r="8237" spans="1:14" x14ac:dyDescent="0.3">
      <c r="A8237" t="s">
        <v>0</v>
      </c>
      <c r="B8237" t="s">
        <v>144</v>
      </c>
      <c r="C8237" t="s">
        <v>31</v>
      </c>
      <c r="D8237" t="s">
        <v>7</v>
      </c>
      <c r="E8237" t="s">
        <v>4</v>
      </c>
      <c r="F8237" s="5">
        <v>43996</v>
      </c>
      <c r="G8237">
        <v>948918616</v>
      </c>
      <c r="H8237" s="5">
        <v>44037</v>
      </c>
      <c r="I8237">
        <v>4960</v>
      </c>
      <c r="J8237" s="8">
        <v>437.2</v>
      </c>
      <c r="K8237" s="8">
        <v>263.33</v>
      </c>
      <c r="L8237" s="8">
        <v>2168512</v>
      </c>
      <c r="M8237" s="8">
        <v>1306116.8</v>
      </c>
      <c r="N8237" s="8">
        <v>862395.2</v>
      </c>
    </row>
    <row r="8238" spans="1:14" x14ac:dyDescent="0.3">
      <c r="A8238" t="s">
        <v>9</v>
      </c>
      <c r="B8238" t="s">
        <v>177</v>
      </c>
      <c r="C8238" t="s">
        <v>31</v>
      </c>
      <c r="D8238" t="s">
        <v>3</v>
      </c>
      <c r="E8238" t="s">
        <v>23</v>
      </c>
      <c r="F8238" s="5">
        <v>43931</v>
      </c>
      <c r="G8238">
        <v>291160714</v>
      </c>
      <c r="H8238" s="5">
        <v>43977</v>
      </c>
      <c r="I8238">
        <v>9780</v>
      </c>
      <c r="J8238" s="8">
        <v>437.2</v>
      </c>
      <c r="K8238" s="8">
        <v>263.33</v>
      </c>
      <c r="L8238" s="8">
        <v>4275816</v>
      </c>
      <c r="M8238" s="8">
        <v>2575367.4</v>
      </c>
      <c r="N8238" s="8">
        <v>1700448.6</v>
      </c>
    </row>
    <row r="8239" spans="1:14" x14ac:dyDescent="0.3">
      <c r="A8239" t="s">
        <v>20</v>
      </c>
      <c r="B8239" t="s">
        <v>52</v>
      </c>
      <c r="C8239" t="s">
        <v>45</v>
      </c>
      <c r="D8239" t="s">
        <v>3</v>
      </c>
      <c r="E8239" t="s">
        <v>8</v>
      </c>
      <c r="F8239" s="5">
        <v>44488</v>
      </c>
      <c r="G8239">
        <v>877892863</v>
      </c>
      <c r="H8239" s="5">
        <v>44490</v>
      </c>
      <c r="I8239">
        <v>6862</v>
      </c>
      <c r="J8239" s="8">
        <v>9.33</v>
      </c>
      <c r="K8239" s="8">
        <v>6.92</v>
      </c>
      <c r="L8239" s="8">
        <v>64022.46</v>
      </c>
      <c r="M8239" s="8">
        <v>47485.04</v>
      </c>
      <c r="N8239" s="8">
        <v>16537.419999999998</v>
      </c>
    </row>
    <row r="8240" spans="1:14" x14ac:dyDescent="0.3">
      <c r="A8240" t="s">
        <v>9</v>
      </c>
      <c r="B8240" t="s">
        <v>125</v>
      </c>
      <c r="C8240" t="s">
        <v>57</v>
      </c>
      <c r="D8240" t="s">
        <v>3</v>
      </c>
      <c r="E8240" t="s">
        <v>4</v>
      </c>
      <c r="F8240" s="5">
        <v>43328</v>
      </c>
      <c r="G8240">
        <v>976351392</v>
      </c>
      <c r="H8240" s="5">
        <v>43355</v>
      </c>
      <c r="I8240">
        <v>2928</v>
      </c>
      <c r="J8240" s="8">
        <v>154.06</v>
      </c>
      <c r="K8240" s="8">
        <v>90.93</v>
      </c>
      <c r="L8240" s="8">
        <v>451087.68</v>
      </c>
      <c r="M8240" s="8">
        <v>266243.03999999998</v>
      </c>
      <c r="N8240" s="8">
        <v>184844.64</v>
      </c>
    </row>
    <row r="8241" spans="1:14" x14ac:dyDescent="0.3">
      <c r="A8241" t="s">
        <v>9</v>
      </c>
      <c r="B8241" t="s">
        <v>204</v>
      </c>
      <c r="C8241" t="s">
        <v>45</v>
      </c>
      <c r="D8241" t="s">
        <v>7</v>
      </c>
      <c r="E8241" t="s">
        <v>4</v>
      </c>
      <c r="F8241" s="5">
        <v>43121</v>
      </c>
      <c r="G8241">
        <v>724085128</v>
      </c>
      <c r="H8241" s="5">
        <v>43141</v>
      </c>
      <c r="I8241">
        <v>1735</v>
      </c>
      <c r="J8241" s="8">
        <v>9.33</v>
      </c>
      <c r="K8241" s="8">
        <v>6.92</v>
      </c>
      <c r="L8241" s="8">
        <v>16187.55</v>
      </c>
      <c r="M8241" s="8">
        <v>12006.2</v>
      </c>
      <c r="N8241" s="8">
        <v>4181.3500000000004</v>
      </c>
    </row>
    <row r="8242" spans="1:14" x14ac:dyDescent="0.3">
      <c r="A8242" t="s">
        <v>9</v>
      </c>
      <c r="B8242" t="s">
        <v>125</v>
      </c>
      <c r="C8242" t="s">
        <v>22</v>
      </c>
      <c r="D8242" t="s">
        <v>7</v>
      </c>
      <c r="E8242" t="s">
        <v>23</v>
      </c>
      <c r="F8242" s="5">
        <v>43843</v>
      </c>
      <c r="G8242">
        <v>778955399</v>
      </c>
      <c r="H8242" s="5">
        <v>43890</v>
      </c>
      <c r="I8242">
        <v>9068</v>
      </c>
      <c r="J8242" s="8">
        <v>109.28</v>
      </c>
      <c r="K8242" s="8">
        <v>35.840000000000003</v>
      </c>
      <c r="L8242" s="8">
        <v>990951.04</v>
      </c>
      <c r="M8242" s="8">
        <v>324997.12</v>
      </c>
      <c r="N8242" s="8">
        <v>665953.92000000004</v>
      </c>
    </row>
    <row r="8243" spans="1:14" x14ac:dyDescent="0.3">
      <c r="A8243" t="s">
        <v>12</v>
      </c>
      <c r="B8243" t="s">
        <v>132</v>
      </c>
      <c r="C8243" t="s">
        <v>36</v>
      </c>
      <c r="D8243" t="s">
        <v>3</v>
      </c>
      <c r="E8243" t="s">
        <v>4</v>
      </c>
      <c r="F8243" s="5">
        <v>42133</v>
      </c>
      <c r="G8243">
        <v>969136035</v>
      </c>
      <c r="H8243" s="5">
        <v>42144</v>
      </c>
      <c r="I8243">
        <v>7744</v>
      </c>
      <c r="J8243" s="8">
        <v>421.89</v>
      </c>
      <c r="K8243" s="8">
        <v>364.69</v>
      </c>
      <c r="L8243" s="8">
        <v>3267116.16</v>
      </c>
      <c r="M8243" s="8">
        <v>2824159.36</v>
      </c>
      <c r="N8243" s="8">
        <v>442956.79999999999</v>
      </c>
    </row>
    <row r="8244" spans="1:14" x14ac:dyDescent="0.3">
      <c r="A8244" t="s">
        <v>9</v>
      </c>
      <c r="B8244" t="s">
        <v>95</v>
      </c>
      <c r="C8244" t="s">
        <v>2</v>
      </c>
      <c r="D8244" t="s">
        <v>3</v>
      </c>
      <c r="E8244" t="s">
        <v>23</v>
      </c>
      <c r="F8244" s="5">
        <v>42634</v>
      </c>
      <c r="G8244">
        <v>743113362</v>
      </c>
      <c r="H8244" s="5">
        <v>42664</v>
      </c>
      <c r="I8244">
        <v>2612</v>
      </c>
      <c r="J8244" s="8">
        <v>255.28</v>
      </c>
      <c r="K8244" s="8">
        <v>159.41999999999999</v>
      </c>
      <c r="L8244" s="8">
        <v>666791.36</v>
      </c>
      <c r="M8244" s="8">
        <v>416405.04</v>
      </c>
      <c r="N8244" s="8">
        <v>250386.32</v>
      </c>
    </row>
    <row r="8245" spans="1:14" x14ac:dyDescent="0.3">
      <c r="A8245" t="s">
        <v>12</v>
      </c>
      <c r="B8245" t="s">
        <v>195</v>
      </c>
      <c r="C8245" t="s">
        <v>6</v>
      </c>
      <c r="D8245" t="s">
        <v>7</v>
      </c>
      <c r="E8245" t="s">
        <v>15</v>
      </c>
      <c r="F8245" s="5">
        <v>43723</v>
      </c>
      <c r="G8245">
        <v>519686210</v>
      </c>
      <c r="H8245" s="5">
        <v>43732</v>
      </c>
      <c r="I8245">
        <v>5553</v>
      </c>
      <c r="J8245" s="8">
        <v>152.58000000000001</v>
      </c>
      <c r="K8245" s="8">
        <v>97.44</v>
      </c>
      <c r="L8245" s="8">
        <v>847276.74</v>
      </c>
      <c r="M8245" s="8">
        <v>541084.31999999995</v>
      </c>
      <c r="N8245" s="8">
        <v>306192.42</v>
      </c>
    </row>
    <row r="8246" spans="1:14" x14ac:dyDescent="0.3">
      <c r="A8246" t="s">
        <v>0</v>
      </c>
      <c r="B8246" t="s">
        <v>159</v>
      </c>
      <c r="C8246" t="s">
        <v>36</v>
      </c>
      <c r="D8246" t="s">
        <v>3</v>
      </c>
      <c r="E8246" t="s">
        <v>8</v>
      </c>
      <c r="F8246" s="5">
        <v>44016</v>
      </c>
      <c r="G8246">
        <v>337965905</v>
      </c>
      <c r="H8246" s="5">
        <v>44032</v>
      </c>
      <c r="I8246">
        <v>477</v>
      </c>
      <c r="J8246" s="8">
        <v>421.89</v>
      </c>
      <c r="K8246" s="8">
        <v>364.69</v>
      </c>
      <c r="L8246" s="8">
        <v>201241.53</v>
      </c>
      <c r="M8246" s="8">
        <v>173957.13</v>
      </c>
      <c r="N8246" s="8">
        <v>27284.400000000001</v>
      </c>
    </row>
    <row r="8247" spans="1:14" x14ac:dyDescent="0.3">
      <c r="A8247" t="s">
        <v>9</v>
      </c>
      <c r="B8247" t="s">
        <v>79</v>
      </c>
      <c r="C8247" t="s">
        <v>45</v>
      </c>
      <c r="D8247" t="s">
        <v>7</v>
      </c>
      <c r="E8247" t="s">
        <v>8</v>
      </c>
      <c r="F8247" s="5">
        <v>42590</v>
      </c>
      <c r="G8247">
        <v>307376277</v>
      </c>
      <c r="H8247" s="5">
        <v>42597</v>
      </c>
      <c r="I8247">
        <v>8326</v>
      </c>
      <c r="J8247" s="8">
        <v>9.33</v>
      </c>
      <c r="K8247" s="8">
        <v>6.92</v>
      </c>
      <c r="L8247" s="8">
        <v>77681.58</v>
      </c>
      <c r="M8247" s="8">
        <v>57615.92</v>
      </c>
      <c r="N8247" s="8">
        <v>20065.66</v>
      </c>
    </row>
    <row r="8248" spans="1:14" x14ac:dyDescent="0.3">
      <c r="A8248" t="s">
        <v>12</v>
      </c>
      <c r="B8248" t="s">
        <v>172</v>
      </c>
      <c r="C8248" t="s">
        <v>57</v>
      </c>
      <c r="D8248" t="s">
        <v>7</v>
      </c>
      <c r="E8248" t="s">
        <v>23</v>
      </c>
      <c r="F8248" s="5">
        <v>42147</v>
      </c>
      <c r="G8248">
        <v>157653653</v>
      </c>
      <c r="H8248" s="5">
        <v>42151</v>
      </c>
      <c r="I8248">
        <v>2074</v>
      </c>
      <c r="J8248" s="8">
        <v>154.06</v>
      </c>
      <c r="K8248" s="8">
        <v>90.93</v>
      </c>
      <c r="L8248" s="8">
        <v>319520.44</v>
      </c>
      <c r="M8248" s="8">
        <v>188588.82</v>
      </c>
      <c r="N8248" s="8">
        <v>130931.62</v>
      </c>
    </row>
    <row r="8249" spans="1:14" x14ac:dyDescent="0.3">
      <c r="A8249" t="s">
        <v>20</v>
      </c>
      <c r="B8249" t="s">
        <v>168</v>
      </c>
      <c r="C8249" t="s">
        <v>31</v>
      </c>
      <c r="D8249" t="s">
        <v>7</v>
      </c>
      <c r="E8249" t="s">
        <v>8</v>
      </c>
      <c r="F8249" s="5">
        <v>44816</v>
      </c>
      <c r="G8249">
        <v>588846862</v>
      </c>
      <c r="H8249" s="5">
        <v>44830</v>
      </c>
      <c r="I8249">
        <v>1727</v>
      </c>
      <c r="J8249" s="8">
        <v>437.2</v>
      </c>
      <c r="K8249" s="8">
        <v>263.33</v>
      </c>
      <c r="L8249" s="8">
        <v>755044.4</v>
      </c>
      <c r="M8249" s="8">
        <v>454770.91</v>
      </c>
      <c r="N8249" s="8">
        <v>300273.49</v>
      </c>
    </row>
    <row r="8250" spans="1:14" x14ac:dyDescent="0.3">
      <c r="A8250" t="s">
        <v>9</v>
      </c>
      <c r="B8250" t="s">
        <v>187</v>
      </c>
      <c r="C8250" t="s">
        <v>19</v>
      </c>
      <c r="D8250" t="s">
        <v>7</v>
      </c>
      <c r="E8250" t="s">
        <v>8</v>
      </c>
      <c r="F8250" s="5">
        <v>44189</v>
      </c>
      <c r="G8250">
        <v>121317231</v>
      </c>
      <c r="H8250" s="5">
        <v>43832</v>
      </c>
      <c r="I8250">
        <v>9319</v>
      </c>
      <c r="J8250" s="8">
        <v>81.73</v>
      </c>
      <c r="K8250" s="8">
        <v>56.67</v>
      </c>
      <c r="L8250" s="8">
        <v>761641.87</v>
      </c>
      <c r="M8250" s="8">
        <v>528107.73</v>
      </c>
      <c r="N8250" s="8">
        <v>233534.14</v>
      </c>
    </row>
    <row r="8251" spans="1:14" x14ac:dyDescent="0.3">
      <c r="A8251" t="s">
        <v>0</v>
      </c>
      <c r="B8251" t="s">
        <v>41</v>
      </c>
      <c r="C8251" t="s">
        <v>6</v>
      </c>
      <c r="D8251" t="s">
        <v>3</v>
      </c>
      <c r="E8251" t="s">
        <v>8</v>
      </c>
      <c r="F8251" s="5">
        <v>43406</v>
      </c>
      <c r="G8251">
        <v>945738589</v>
      </c>
      <c r="H8251" s="5">
        <v>43456</v>
      </c>
      <c r="I8251">
        <v>3920</v>
      </c>
      <c r="J8251" s="8">
        <v>152.58000000000001</v>
      </c>
      <c r="K8251" s="8">
        <v>97.44</v>
      </c>
      <c r="L8251" s="8">
        <v>598113.6</v>
      </c>
      <c r="M8251" s="8">
        <v>381964.79999999999</v>
      </c>
      <c r="N8251" s="8">
        <v>216148.8</v>
      </c>
    </row>
    <row r="8252" spans="1:14" x14ac:dyDescent="0.3">
      <c r="A8252" t="s">
        <v>17</v>
      </c>
      <c r="B8252" t="s">
        <v>35</v>
      </c>
      <c r="C8252" t="s">
        <v>22</v>
      </c>
      <c r="D8252" t="s">
        <v>7</v>
      </c>
      <c r="E8252" t="s">
        <v>23</v>
      </c>
      <c r="F8252" s="5">
        <v>42915</v>
      </c>
      <c r="G8252">
        <v>373097264</v>
      </c>
      <c r="H8252" s="5">
        <v>42922</v>
      </c>
      <c r="I8252">
        <v>6626</v>
      </c>
      <c r="J8252" s="8">
        <v>109.28</v>
      </c>
      <c r="K8252" s="8">
        <v>35.840000000000003</v>
      </c>
      <c r="L8252" s="8">
        <v>724089.28</v>
      </c>
      <c r="M8252" s="8">
        <v>237475.84</v>
      </c>
      <c r="N8252" s="8">
        <v>486613.44</v>
      </c>
    </row>
    <row r="8253" spans="1:14" x14ac:dyDescent="0.3">
      <c r="A8253" t="s">
        <v>0</v>
      </c>
      <c r="B8253" t="s">
        <v>33</v>
      </c>
      <c r="C8253" t="s">
        <v>57</v>
      </c>
      <c r="D8253" t="s">
        <v>7</v>
      </c>
      <c r="E8253" t="s">
        <v>4</v>
      </c>
      <c r="F8253" s="5">
        <v>44522</v>
      </c>
      <c r="G8253">
        <v>284692084</v>
      </c>
      <c r="H8253" s="5">
        <v>44203</v>
      </c>
      <c r="I8253">
        <v>5569</v>
      </c>
      <c r="J8253" s="8">
        <v>154.06</v>
      </c>
      <c r="K8253" s="8">
        <v>90.93</v>
      </c>
      <c r="L8253" s="8">
        <v>857960.14</v>
      </c>
      <c r="M8253" s="8">
        <v>506389.17</v>
      </c>
      <c r="N8253" s="8">
        <v>351570.97</v>
      </c>
    </row>
    <row r="8254" spans="1:14" x14ac:dyDescent="0.3">
      <c r="A8254" t="s">
        <v>12</v>
      </c>
      <c r="B8254" t="s">
        <v>137</v>
      </c>
      <c r="C8254" t="s">
        <v>45</v>
      </c>
      <c r="D8254" t="s">
        <v>3</v>
      </c>
      <c r="E8254" t="s">
        <v>8</v>
      </c>
      <c r="F8254" s="5">
        <v>44104</v>
      </c>
      <c r="G8254">
        <v>382134377</v>
      </c>
      <c r="H8254" s="5">
        <v>44141</v>
      </c>
      <c r="I8254">
        <v>909</v>
      </c>
      <c r="J8254" s="8">
        <v>9.33</v>
      </c>
      <c r="K8254" s="8">
        <v>6.92</v>
      </c>
      <c r="L8254" s="8">
        <v>8480.9699999999993</v>
      </c>
      <c r="M8254" s="8">
        <v>6290.28</v>
      </c>
      <c r="N8254" s="8">
        <v>2190.69</v>
      </c>
    </row>
    <row r="8255" spans="1:14" x14ac:dyDescent="0.3">
      <c r="A8255" t="s">
        <v>9</v>
      </c>
      <c r="B8255" t="s">
        <v>179</v>
      </c>
      <c r="C8255" t="s">
        <v>29</v>
      </c>
      <c r="D8255" t="s">
        <v>3</v>
      </c>
      <c r="E8255" t="s">
        <v>8</v>
      </c>
      <c r="F8255" s="5">
        <v>42705</v>
      </c>
      <c r="G8255">
        <v>437347972</v>
      </c>
      <c r="H8255" s="5">
        <v>42751</v>
      </c>
      <c r="I8255">
        <v>9839</v>
      </c>
      <c r="J8255" s="8">
        <v>651.21</v>
      </c>
      <c r="K8255" s="8">
        <v>524.96</v>
      </c>
      <c r="L8255" s="8">
        <v>6407255.1900000004</v>
      </c>
      <c r="M8255" s="8">
        <v>5165081.4400000004</v>
      </c>
      <c r="N8255" s="8">
        <v>1242173.75</v>
      </c>
    </row>
    <row r="8256" spans="1:14" x14ac:dyDescent="0.3">
      <c r="A8256" t="s">
        <v>9</v>
      </c>
      <c r="B8256" t="s">
        <v>56</v>
      </c>
      <c r="C8256" t="s">
        <v>57</v>
      </c>
      <c r="D8256" t="s">
        <v>3</v>
      </c>
      <c r="E8256" t="s">
        <v>4</v>
      </c>
      <c r="F8256" s="5">
        <v>43373</v>
      </c>
      <c r="G8256">
        <v>742569196</v>
      </c>
      <c r="H8256" s="5">
        <v>43421</v>
      </c>
      <c r="I8256">
        <v>1581</v>
      </c>
      <c r="J8256" s="8">
        <v>154.06</v>
      </c>
      <c r="K8256" s="8">
        <v>90.93</v>
      </c>
      <c r="L8256" s="8">
        <v>243568.86</v>
      </c>
      <c r="M8256" s="8">
        <v>143760.32999999999</v>
      </c>
      <c r="N8256" s="8">
        <v>99808.53</v>
      </c>
    </row>
    <row r="8257" spans="1:14" x14ac:dyDescent="0.3">
      <c r="A8257" t="s">
        <v>9</v>
      </c>
      <c r="B8257" t="s">
        <v>98</v>
      </c>
      <c r="C8257" t="s">
        <v>65</v>
      </c>
      <c r="D8257" t="s">
        <v>3</v>
      </c>
      <c r="E8257" t="s">
        <v>4</v>
      </c>
      <c r="F8257" s="5">
        <v>42580</v>
      </c>
      <c r="G8257">
        <v>760346877</v>
      </c>
      <c r="H8257" s="5">
        <v>42588</v>
      </c>
      <c r="I8257">
        <v>2392</v>
      </c>
      <c r="J8257" s="8">
        <v>668.27</v>
      </c>
      <c r="K8257" s="8">
        <v>502.54</v>
      </c>
      <c r="L8257" s="8">
        <v>1598501.84</v>
      </c>
      <c r="M8257" s="8">
        <v>1202075.68</v>
      </c>
      <c r="N8257" s="8">
        <v>396426.16</v>
      </c>
    </row>
    <row r="8258" spans="1:14" x14ac:dyDescent="0.3">
      <c r="A8258" t="s">
        <v>0</v>
      </c>
      <c r="B8258" t="s">
        <v>50</v>
      </c>
      <c r="C8258" t="s">
        <v>6</v>
      </c>
      <c r="D8258" t="s">
        <v>3</v>
      </c>
      <c r="E8258" t="s">
        <v>23</v>
      </c>
      <c r="F8258" s="5">
        <v>44232</v>
      </c>
      <c r="G8258">
        <v>473542344</v>
      </c>
      <c r="H8258" s="5">
        <v>44236</v>
      </c>
      <c r="I8258">
        <v>558</v>
      </c>
      <c r="J8258" s="8">
        <v>152.58000000000001</v>
      </c>
      <c r="K8258" s="8">
        <v>97.44</v>
      </c>
      <c r="L8258" s="8">
        <v>85139.64</v>
      </c>
      <c r="M8258" s="8">
        <v>54371.519999999997</v>
      </c>
      <c r="N8258" s="8">
        <v>30768.12</v>
      </c>
    </row>
    <row r="8259" spans="1:14" x14ac:dyDescent="0.3">
      <c r="A8259" t="s">
        <v>9</v>
      </c>
      <c r="B8259" t="s">
        <v>79</v>
      </c>
      <c r="C8259" t="s">
        <v>57</v>
      </c>
      <c r="D8259" t="s">
        <v>3</v>
      </c>
      <c r="E8259" t="s">
        <v>4</v>
      </c>
      <c r="F8259" s="5">
        <v>43306</v>
      </c>
      <c r="G8259">
        <v>835329425</v>
      </c>
      <c r="H8259" s="5">
        <v>43308</v>
      </c>
      <c r="I8259">
        <v>1395</v>
      </c>
      <c r="J8259" s="8">
        <v>154.06</v>
      </c>
      <c r="K8259" s="8">
        <v>90.93</v>
      </c>
      <c r="L8259" s="8">
        <v>214913.7</v>
      </c>
      <c r="M8259" s="8">
        <v>126847.35</v>
      </c>
      <c r="N8259" s="8">
        <v>88066.35</v>
      </c>
    </row>
    <row r="8260" spans="1:14" x14ac:dyDescent="0.3">
      <c r="A8260" t="s">
        <v>17</v>
      </c>
      <c r="B8260" t="s">
        <v>86</v>
      </c>
      <c r="C8260" t="s">
        <v>57</v>
      </c>
      <c r="D8260" t="s">
        <v>3</v>
      </c>
      <c r="E8260" t="s">
        <v>15</v>
      </c>
      <c r="F8260" s="5">
        <v>43105</v>
      </c>
      <c r="G8260">
        <v>619194447</v>
      </c>
      <c r="H8260" s="5">
        <v>43138</v>
      </c>
      <c r="I8260">
        <v>2252</v>
      </c>
      <c r="J8260" s="8">
        <v>154.06</v>
      </c>
      <c r="K8260" s="8">
        <v>90.93</v>
      </c>
      <c r="L8260" s="8">
        <v>346943.12</v>
      </c>
      <c r="M8260" s="8">
        <v>204774.36</v>
      </c>
      <c r="N8260" s="8">
        <v>142168.76</v>
      </c>
    </row>
    <row r="8261" spans="1:14" x14ac:dyDescent="0.3">
      <c r="A8261" t="s">
        <v>9</v>
      </c>
      <c r="B8261" t="s">
        <v>55</v>
      </c>
      <c r="C8261" t="s">
        <v>57</v>
      </c>
      <c r="D8261" t="s">
        <v>3</v>
      </c>
      <c r="E8261" t="s">
        <v>4</v>
      </c>
      <c r="F8261" s="5">
        <v>42542</v>
      </c>
      <c r="G8261">
        <v>468936240</v>
      </c>
      <c r="H8261" s="5">
        <v>42553</v>
      </c>
      <c r="I8261">
        <v>7509</v>
      </c>
      <c r="J8261" s="8">
        <v>154.06</v>
      </c>
      <c r="K8261" s="8">
        <v>90.93</v>
      </c>
      <c r="L8261" s="8">
        <v>1156836.54</v>
      </c>
      <c r="M8261" s="8">
        <v>682793.37</v>
      </c>
      <c r="N8261" s="8">
        <v>474043.17</v>
      </c>
    </row>
    <row r="8262" spans="1:14" x14ac:dyDescent="0.3">
      <c r="A8262" t="s">
        <v>20</v>
      </c>
      <c r="B8262" t="s">
        <v>201</v>
      </c>
      <c r="C8262" t="s">
        <v>29</v>
      </c>
      <c r="D8262" t="s">
        <v>7</v>
      </c>
      <c r="E8262" t="s">
        <v>15</v>
      </c>
      <c r="F8262" s="5">
        <v>43425</v>
      </c>
      <c r="G8262">
        <v>648666131</v>
      </c>
      <c r="H8262" s="5">
        <v>43446</v>
      </c>
      <c r="I8262">
        <v>3578</v>
      </c>
      <c r="J8262" s="8">
        <v>651.21</v>
      </c>
      <c r="K8262" s="8">
        <v>524.96</v>
      </c>
      <c r="L8262" s="8">
        <v>2330029.38</v>
      </c>
      <c r="M8262" s="8">
        <v>1878306.88</v>
      </c>
      <c r="N8262" s="8">
        <v>451722.5</v>
      </c>
    </row>
    <row r="8263" spans="1:14" x14ac:dyDescent="0.3">
      <c r="A8263" t="s">
        <v>17</v>
      </c>
      <c r="B8263" t="s">
        <v>25</v>
      </c>
      <c r="C8263" t="s">
        <v>65</v>
      </c>
      <c r="D8263" t="s">
        <v>7</v>
      </c>
      <c r="E8263" t="s">
        <v>8</v>
      </c>
      <c r="F8263" s="5">
        <v>43333</v>
      </c>
      <c r="G8263">
        <v>592807948</v>
      </c>
      <c r="H8263" s="5">
        <v>43362</v>
      </c>
      <c r="I8263">
        <v>3900</v>
      </c>
      <c r="J8263" s="8">
        <v>668.27</v>
      </c>
      <c r="K8263" s="8">
        <v>502.54</v>
      </c>
      <c r="L8263" s="8">
        <v>2606253</v>
      </c>
      <c r="M8263" s="8">
        <v>1959906</v>
      </c>
      <c r="N8263" s="8">
        <v>646347</v>
      </c>
    </row>
    <row r="8264" spans="1:14" x14ac:dyDescent="0.3">
      <c r="A8264" t="s">
        <v>9</v>
      </c>
      <c r="B8264" t="s">
        <v>202</v>
      </c>
      <c r="C8264" t="s">
        <v>2</v>
      </c>
      <c r="D8264" t="s">
        <v>7</v>
      </c>
      <c r="E8264" t="s">
        <v>4</v>
      </c>
      <c r="F8264" s="5">
        <v>43313</v>
      </c>
      <c r="G8264">
        <v>256098020</v>
      </c>
      <c r="H8264" s="5">
        <v>43333</v>
      </c>
      <c r="I8264">
        <v>3950</v>
      </c>
      <c r="J8264" s="8">
        <v>255.28</v>
      </c>
      <c r="K8264" s="8">
        <v>159.41999999999999</v>
      </c>
      <c r="L8264" s="8">
        <v>1008356</v>
      </c>
      <c r="M8264" s="8">
        <v>629709</v>
      </c>
      <c r="N8264" s="8">
        <v>378647</v>
      </c>
    </row>
    <row r="8265" spans="1:14" x14ac:dyDescent="0.3">
      <c r="A8265" t="s">
        <v>12</v>
      </c>
      <c r="B8265" t="s">
        <v>189</v>
      </c>
      <c r="C8265" t="s">
        <v>65</v>
      </c>
      <c r="D8265" t="s">
        <v>3</v>
      </c>
      <c r="E8265" t="s">
        <v>8</v>
      </c>
      <c r="F8265" s="5">
        <v>44878</v>
      </c>
      <c r="G8265">
        <v>563585174</v>
      </c>
      <c r="H8265" s="5">
        <v>44891</v>
      </c>
      <c r="I8265">
        <v>6232</v>
      </c>
      <c r="J8265" s="8">
        <v>668.27</v>
      </c>
      <c r="K8265" s="8">
        <v>502.54</v>
      </c>
      <c r="L8265" s="8">
        <v>4164658.64</v>
      </c>
      <c r="M8265" s="8">
        <v>3131829.28</v>
      </c>
      <c r="N8265" s="8">
        <v>1032829.36</v>
      </c>
    </row>
    <row r="8266" spans="1:14" x14ac:dyDescent="0.3">
      <c r="A8266" t="s">
        <v>9</v>
      </c>
      <c r="B8266" t="s">
        <v>148</v>
      </c>
      <c r="C8266" t="s">
        <v>31</v>
      </c>
      <c r="D8266" t="s">
        <v>3</v>
      </c>
      <c r="E8266" t="s">
        <v>4</v>
      </c>
      <c r="F8266" s="5">
        <v>42313</v>
      </c>
      <c r="G8266">
        <v>260630738</v>
      </c>
      <c r="H8266" s="5">
        <v>42357</v>
      </c>
      <c r="I8266">
        <v>5282</v>
      </c>
      <c r="J8266" s="8">
        <v>437.2</v>
      </c>
      <c r="K8266" s="8">
        <v>263.33</v>
      </c>
      <c r="L8266" s="8">
        <v>2309290.4</v>
      </c>
      <c r="M8266" s="8">
        <v>1390909.06</v>
      </c>
      <c r="N8266" s="8">
        <v>918381.34</v>
      </c>
    </row>
    <row r="8267" spans="1:14" x14ac:dyDescent="0.3">
      <c r="A8267" t="s">
        <v>12</v>
      </c>
      <c r="B8267" t="s">
        <v>62</v>
      </c>
      <c r="C8267" t="s">
        <v>65</v>
      </c>
      <c r="D8267" t="s">
        <v>7</v>
      </c>
      <c r="E8267" t="s">
        <v>23</v>
      </c>
      <c r="F8267" s="5">
        <v>42527</v>
      </c>
      <c r="G8267">
        <v>862908542</v>
      </c>
      <c r="H8267" s="5">
        <v>42560</v>
      </c>
      <c r="I8267">
        <v>2668</v>
      </c>
      <c r="J8267" s="8">
        <v>668.27</v>
      </c>
      <c r="K8267" s="8">
        <v>502.54</v>
      </c>
      <c r="L8267" s="8">
        <v>1782944.36</v>
      </c>
      <c r="M8267" s="8">
        <v>1340776.72</v>
      </c>
      <c r="N8267" s="8">
        <v>442167.64</v>
      </c>
    </row>
    <row r="8268" spans="1:14" x14ac:dyDescent="0.3">
      <c r="A8268" t="s">
        <v>12</v>
      </c>
      <c r="B8268" t="s">
        <v>127</v>
      </c>
      <c r="C8268" t="s">
        <v>19</v>
      </c>
      <c r="D8268" t="s">
        <v>7</v>
      </c>
      <c r="E8268" t="s">
        <v>8</v>
      </c>
      <c r="F8268" s="5">
        <v>42277</v>
      </c>
      <c r="G8268">
        <v>806404912</v>
      </c>
      <c r="H8268" s="5">
        <v>42294</v>
      </c>
      <c r="I8268">
        <v>1988</v>
      </c>
      <c r="J8268" s="8">
        <v>81.73</v>
      </c>
      <c r="K8268" s="8">
        <v>56.67</v>
      </c>
      <c r="L8268" s="8">
        <v>162479.24</v>
      </c>
      <c r="M8268" s="8">
        <v>112659.96</v>
      </c>
      <c r="N8268" s="8">
        <v>49819.28</v>
      </c>
    </row>
    <row r="8269" spans="1:14" x14ac:dyDescent="0.3">
      <c r="A8269" t="s">
        <v>9</v>
      </c>
      <c r="B8269" t="s">
        <v>113</v>
      </c>
      <c r="C8269" t="s">
        <v>65</v>
      </c>
      <c r="D8269" t="s">
        <v>7</v>
      </c>
      <c r="E8269" t="s">
        <v>8</v>
      </c>
      <c r="F8269" s="5">
        <v>43172</v>
      </c>
      <c r="G8269">
        <v>397418677</v>
      </c>
      <c r="H8269" s="5">
        <v>43192</v>
      </c>
      <c r="I8269">
        <v>3873</v>
      </c>
      <c r="J8269" s="8">
        <v>668.27</v>
      </c>
      <c r="K8269" s="8">
        <v>502.54</v>
      </c>
      <c r="L8269" s="8">
        <v>2588209.71</v>
      </c>
      <c r="M8269" s="8">
        <v>1946337.42</v>
      </c>
      <c r="N8269" s="8">
        <v>641872.29</v>
      </c>
    </row>
    <row r="8270" spans="1:14" x14ac:dyDescent="0.3">
      <c r="A8270" t="s">
        <v>9</v>
      </c>
      <c r="B8270" t="s">
        <v>157</v>
      </c>
      <c r="C8270" t="s">
        <v>36</v>
      </c>
      <c r="D8270" t="s">
        <v>3</v>
      </c>
      <c r="E8270" t="s">
        <v>23</v>
      </c>
      <c r="F8270" s="5">
        <v>43557</v>
      </c>
      <c r="G8270">
        <v>462561166</v>
      </c>
      <c r="H8270" s="5">
        <v>43587</v>
      </c>
      <c r="I8270">
        <v>983</v>
      </c>
      <c r="J8270" s="8">
        <v>421.89</v>
      </c>
      <c r="K8270" s="8">
        <v>364.69</v>
      </c>
      <c r="L8270" s="8">
        <v>414717.87</v>
      </c>
      <c r="M8270" s="8">
        <v>358490.27</v>
      </c>
      <c r="N8270" s="8">
        <v>56227.6</v>
      </c>
    </row>
    <row r="8271" spans="1:14" x14ac:dyDescent="0.3">
      <c r="A8271" t="s">
        <v>12</v>
      </c>
      <c r="B8271" t="s">
        <v>127</v>
      </c>
      <c r="C8271" t="s">
        <v>19</v>
      </c>
      <c r="D8271" t="s">
        <v>3</v>
      </c>
      <c r="E8271" t="s">
        <v>4</v>
      </c>
      <c r="F8271" s="5">
        <v>44436</v>
      </c>
      <c r="G8271">
        <v>998756206</v>
      </c>
      <c r="H8271" s="5">
        <v>44457</v>
      </c>
      <c r="I8271">
        <v>3011</v>
      </c>
      <c r="J8271" s="8">
        <v>81.73</v>
      </c>
      <c r="K8271" s="8">
        <v>56.67</v>
      </c>
      <c r="L8271" s="8">
        <v>246089.03</v>
      </c>
      <c r="M8271" s="8">
        <v>170633.37</v>
      </c>
      <c r="N8271" s="8">
        <v>75455.66</v>
      </c>
    </row>
    <row r="8272" spans="1:14" x14ac:dyDescent="0.3">
      <c r="A8272" t="s">
        <v>9</v>
      </c>
      <c r="B8272" t="s">
        <v>116</v>
      </c>
      <c r="C8272" t="s">
        <v>31</v>
      </c>
      <c r="D8272" t="s">
        <v>7</v>
      </c>
      <c r="E8272" t="s">
        <v>23</v>
      </c>
      <c r="F8272" s="5">
        <v>42659</v>
      </c>
      <c r="G8272">
        <v>723240125</v>
      </c>
      <c r="H8272" s="5">
        <v>42692</v>
      </c>
      <c r="I8272">
        <v>1680</v>
      </c>
      <c r="J8272" s="8">
        <v>437.2</v>
      </c>
      <c r="K8272" s="8">
        <v>263.33</v>
      </c>
      <c r="L8272" s="8">
        <v>734496</v>
      </c>
      <c r="M8272" s="8">
        <v>442394.4</v>
      </c>
      <c r="N8272" s="8">
        <v>292101.59999999998</v>
      </c>
    </row>
    <row r="8273" spans="1:14" x14ac:dyDescent="0.3">
      <c r="A8273" t="s">
        <v>12</v>
      </c>
      <c r="B8273" t="s">
        <v>169</v>
      </c>
      <c r="C8273" t="s">
        <v>22</v>
      </c>
      <c r="D8273" t="s">
        <v>7</v>
      </c>
      <c r="E8273" t="s">
        <v>23</v>
      </c>
      <c r="F8273" s="5">
        <v>44783</v>
      </c>
      <c r="G8273">
        <v>223561751</v>
      </c>
      <c r="H8273" s="5">
        <v>44825</v>
      </c>
      <c r="I8273">
        <v>5745</v>
      </c>
      <c r="J8273" s="8">
        <v>109.28</v>
      </c>
      <c r="K8273" s="8">
        <v>35.840000000000003</v>
      </c>
      <c r="L8273" s="8">
        <v>627813.6</v>
      </c>
      <c r="M8273" s="8">
        <v>205900.79999999999</v>
      </c>
      <c r="N8273" s="8">
        <v>421912.8</v>
      </c>
    </row>
    <row r="8274" spans="1:14" x14ac:dyDescent="0.3">
      <c r="A8274" t="s">
        <v>39</v>
      </c>
      <c r="B8274" t="s">
        <v>128</v>
      </c>
      <c r="C8274" t="s">
        <v>36</v>
      </c>
      <c r="D8274" t="s">
        <v>7</v>
      </c>
      <c r="E8274" t="s">
        <v>4</v>
      </c>
      <c r="F8274" s="5">
        <v>43821</v>
      </c>
      <c r="G8274">
        <v>607582414</v>
      </c>
      <c r="H8274" s="5">
        <v>43495</v>
      </c>
      <c r="I8274">
        <v>5993</v>
      </c>
      <c r="J8274" s="8">
        <v>421.89</v>
      </c>
      <c r="K8274" s="8">
        <v>364.69</v>
      </c>
      <c r="L8274" s="8">
        <v>2528386.77</v>
      </c>
      <c r="M8274" s="8">
        <v>2185587.17</v>
      </c>
      <c r="N8274" s="8">
        <v>342799.6</v>
      </c>
    </row>
    <row r="8275" spans="1:14" x14ac:dyDescent="0.3">
      <c r="A8275" t="s">
        <v>9</v>
      </c>
      <c r="B8275" t="s">
        <v>80</v>
      </c>
      <c r="C8275" t="s">
        <v>19</v>
      </c>
      <c r="D8275" t="s">
        <v>7</v>
      </c>
      <c r="E8275" t="s">
        <v>23</v>
      </c>
      <c r="F8275" s="5">
        <v>43375</v>
      </c>
      <c r="G8275">
        <v>353475940</v>
      </c>
      <c r="H8275" s="5">
        <v>43377</v>
      </c>
      <c r="I8275">
        <v>240</v>
      </c>
      <c r="J8275" s="8">
        <v>81.73</v>
      </c>
      <c r="K8275" s="8">
        <v>56.67</v>
      </c>
      <c r="L8275" s="8">
        <v>19615.2</v>
      </c>
      <c r="M8275" s="8">
        <v>13600.8</v>
      </c>
      <c r="N8275" s="8">
        <v>6014.4</v>
      </c>
    </row>
    <row r="8276" spans="1:14" x14ac:dyDescent="0.3">
      <c r="A8276" t="s">
        <v>20</v>
      </c>
      <c r="B8276" t="s">
        <v>185</v>
      </c>
      <c r="C8276" t="s">
        <v>14</v>
      </c>
      <c r="D8276" t="s">
        <v>7</v>
      </c>
      <c r="E8276" t="s">
        <v>23</v>
      </c>
      <c r="F8276" s="5">
        <v>42740</v>
      </c>
      <c r="G8276">
        <v>259728658</v>
      </c>
      <c r="H8276" s="5">
        <v>42764</v>
      </c>
      <c r="I8276">
        <v>8336</v>
      </c>
      <c r="J8276" s="8">
        <v>205.7</v>
      </c>
      <c r="K8276" s="8">
        <v>117.11</v>
      </c>
      <c r="L8276" s="8">
        <v>1714715.2</v>
      </c>
      <c r="M8276" s="8">
        <v>976228.96</v>
      </c>
      <c r="N8276" s="8">
        <v>738486.24</v>
      </c>
    </row>
    <row r="8277" spans="1:14" x14ac:dyDescent="0.3">
      <c r="A8277" t="s">
        <v>9</v>
      </c>
      <c r="B8277" t="s">
        <v>170</v>
      </c>
      <c r="C8277" t="s">
        <v>14</v>
      </c>
      <c r="D8277" t="s">
        <v>7</v>
      </c>
      <c r="E8277" t="s">
        <v>15</v>
      </c>
      <c r="F8277" s="5">
        <v>43295</v>
      </c>
      <c r="G8277">
        <v>295139396</v>
      </c>
      <c r="H8277" s="5">
        <v>43330</v>
      </c>
      <c r="I8277">
        <v>7161</v>
      </c>
      <c r="J8277" s="8">
        <v>205.7</v>
      </c>
      <c r="K8277" s="8">
        <v>117.11</v>
      </c>
      <c r="L8277" s="8">
        <v>1473017.7</v>
      </c>
      <c r="M8277" s="8">
        <v>838624.71</v>
      </c>
      <c r="N8277" s="8">
        <v>634392.99</v>
      </c>
    </row>
    <row r="8278" spans="1:14" x14ac:dyDescent="0.3">
      <c r="A8278" t="s">
        <v>20</v>
      </c>
      <c r="B8278" t="s">
        <v>81</v>
      </c>
      <c r="C8278" t="s">
        <v>57</v>
      </c>
      <c r="D8278" t="s">
        <v>3</v>
      </c>
      <c r="E8278" t="s">
        <v>15</v>
      </c>
      <c r="F8278" s="5">
        <v>42845</v>
      </c>
      <c r="G8278">
        <v>948819482</v>
      </c>
      <c r="H8278" s="5">
        <v>42872</v>
      </c>
      <c r="I8278">
        <v>5624</v>
      </c>
      <c r="J8278" s="8">
        <v>154.06</v>
      </c>
      <c r="K8278" s="8">
        <v>90.93</v>
      </c>
      <c r="L8278" s="8">
        <v>866433.44</v>
      </c>
      <c r="M8278" s="8">
        <v>511390.32</v>
      </c>
      <c r="N8278" s="8">
        <v>355043.12</v>
      </c>
    </row>
    <row r="8279" spans="1:14" x14ac:dyDescent="0.3">
      <c r="A8279" t="s">
        <v>9</v>
      </c>
      <c r="B8279" t="s">
        <v>113</v>
      </c>
      <c r="C8279" t="s">
        <v>2</v>
      </c>
      <c r="D8279" t="s">
        <v>7</v>
      </c>
      <c r="E8279" t="s">
        <v>4</v>
      </c>
      <c r="F8279" s="5">
        <v>42894</v>
      </c>
      <c r="G8279">
        <v>980192744</v>
      </c>
      <c r="H8279" s="5">
        <v>42928</v>
      </c>
      <c r="I8279">
        <v>9670</v>
      </c>
      <c r="J8279" s="8">
        <v>255.28</v>
      </c>
      <c r="K8279" s="8">
        <v>159.41999999999999</v>
      </c>
      <c r="L8279" s="8">
        <v>2468557.6</v>
      </c>
      <c r="M8279" s="8">
        <v>1541591.4</v>
      </c>
      <c r="N8279" s="8">
        <v>926966.2</v>
      </c>
    </row>
    <row r="8280" spans="1:14" x14ac:dyDescent="0.3">
      <c r="A8280" t="s">
        <v>0</v>
      </c>
      <c r="B8280" t="s">
        <v>138</v>
      </c>
      <c r="C8280" t="s">
        <v>36</v>
      </c>
      <c r="D8280" t="s">
        <v>3</v>
      </c>
      <c r="E8280" t="s">
        <v>8</v>
      </c>
      <c r="F8280" s="5">
        <v>42259</v>
      </c>
      <c r="G8280">
        <v>568995511</v>
      </c>
      <c r="H8280" s="5">
        <v>42309</v>
      </c>
      <c r="I8280">
        <v>7271</v>
      </c>
      <c r="J8280" s="8">
        <v>421.89</v>
      </c>
      <c r="K8280" s="8">
        <v>364.69</v>
      </c>
      <c r="L8280" s="8">
        <v>3067562.19</v>
      </c>
      <c r="M8280" s="8">
        <v>2651660.9900000002</v>
      </c>
      <c r="N8280" s="8">
        <v>415901.2</v>
      </c>
    </row>
    <row r="8281" spans="1:14" x14ac:dyDescent="0.3">
      <c r="A8281" t="s">
        <v>9</v>
      </c>
      <c r="B8281" t="s">
        <v>142</v>
      </c>
      <c r="C8281" t="s">
        <v>6</v>
      </c>
      <c r="D8281" t="s">
        <v>3</v>
      </c>
      <c r="E8281" t="s">
        <v>8</v>
      </c>
      <c r="F8281" s="5">
        <v>44605</v>
      </c>
      <c r="G8281">
        <v>865276610</v>
      </c>
      <c r="H8281" s="5">
        <v>44611</v>
      </c>
      <c r="I8281">
        <v>3432</v>
      </c>
      <c r="J8281" s="8">
        <v>152.58000000000001</v>
      </c>
      <c r="K8281" s="8">
        <v>97.44</v>
      </c>
      <c r="L8281" s="8">
        <v>523654.56</v>
      </c>
      <c r="M8281" s="8">
        <v>334414.08000000002</v>
      </c>
      <c r="N8281" s="8">
        <v>189240.48</v>
      </c>
    </row>
    <row r="8282" spans="1:14" x14ac:dyDescent="0.3">
      <c r="A8282" t="s">
        <v>17</v>
      </c>
      <c r="B8282" t="s">
        <v>18</v>
      </c>
      <c r="C8282" t="s">
        <v>29</v>
      </c>
      <c r="D8282" t="s">
        <v>3</v>
      </c>
      <c r="E8282" t="s">
        <v>15</v>
      </c>
      <c r="F8282" s="5">
        <v>43448</v>
      </c>
      <c r="G8282">
        <v>839397370</v>
      </c>
      <c r="H8282" s="5">
        <v>43451</v>
      </c>
      <c r="I8282">
        <v>5190</v>
      </c>
      <c r="J8282" s="8">
        <v>651.21</v>
      </c>
      <c r="K8282" s="8">
        <v>524.96</v>
      </c>
      <c r="L8282" s="8">
        <v>3379779.9</v>
      </c>
      <c r="M8282" s="8">
        <v>2724542.4</v>
      </c>
      <c r="N8282" s="8">
        <v>655237.5</v>
      </c>
    </row>
    <row r="8283" spans="1:14" x14ac:dyDescent="0.3">
      <c r="A8283" t="s">
        <v>9</v>
      </c>
      <c r="B8283" t="s">
        <v>118</v>
      </c>
      <c r="C8283" t="s">
        <v>11</v>
      </c>
      <c r="D8283" t="s">
        <v>3</v>
      </c>
      <c r="E8283" t="s">
        <v>23</v>
      </c>
      <c r="F8283" s="5">
        <v>44352</v>
      </c>
      <c r="G8283">
        <v>432031619</v>
      </c>
      <c r="H8283" s="5">
        <v>44376</v>
      </c>
      <c r="I8283">
        <v>6612</v>
      </c>
      <c r="J8283" s="8">
        <v>47.45</v>
      </c>
      <c r="K8283" s="8">
        <v>31.79</v>
      </c>
      <c r="L8283" s="8">
        <v>313739.40000000002</v>
      </c>
      <c r="M8283" s="8">
        <v>210195.48</v>
      </c>
      <c r="N8283" s="8">
        <v>103543.92</v>
      </c>
    </row>
    <row r="8284" spans="1:14" x14ac:dyDescent="0.3">
      <c r="A8284" t="s">
        <v>9</v>
      </c>
      <c r="B8284" t="s">
        <v>118</v>
      </c>
      <c r="C8284" t="s">
        <v>65</v>
      </c>
      <c r="D8284" t="s">
        <v>3</v>
      </c>
      <c r="E8284" t="s">
        <v>15</v>
      </c>
      <c r="F8284" s="5">
        <v>43880</v>
      </c>
      <c r="G8284">
        <v>104165685</v>
      </c>
      <c r="H8284" s="5">
        <v>43896</v>
      </c>
      <c r="I8284">
        <v>3796</v>
      </c>
      <c r="J8284" s="8">
        <v>668.27</v>
      </c>
      <c r="K8284" s="8">
        <v>502.54</v>
      </c>
      <c r="L8284" s="8">
        <v>2536752.92</v>
      </c>
      <c r="M8284" s="8">
        <v>1907641.84</v>
      </c>
      <c r="N8284" s="8">
        <v>629111.07999999996</v>
      </c>
    </row>
    <row r="8285" spans="1:14" x14ac:dyDescent="0.3">
      <c r="A8285" t="s">
        <v>9</v>
      </c>
      <c r="B8285" t="s">
        <v>79</v>
      </c>
      <c r="C8285" t="s">
        <v>45</v>
      </c>
      <c r="D8285" t="s">
        <v>7</v>
      </c>
      <c r="E8285" t="s">
        <v>4</v>
      </c>
      <c r="F8285" s="5">
        <v>44489</v>
      </c>
      <c r="G8285">
        <v>387098395</v>
      </c>
      <c r="H8285" s="5">
        <v>44505</v>
      </c>
      <c r="I8285">
        <v>9872</v>
      </c>
      <c r="J8285" s="8">
        <v>9.33</v>
      </c>
      <c r="K8285" s="8">
        <v>6.92</v>
      </c>
      <c r="L8285" s="8">
        <v>92105.76</v>
      </c>
      <c r="M8285" s="8">
        <v>68314.240000000005</v>
      </c>
      <c r="N8285" s="8">
        <v>23791.52</v>
      </c>
    </row>
    <row r="8286" spans="1:14" x14ac:dyDescent="0.3">
      <c r="A8286" t="s">
        <v>0</v>
      </c>
      <c r="B8286" t="s">
        <v>143</v>
      </c>
      <c r="C8286" t="s">
        <v>22</v>
      </c>
      <c r="D8286" t="s">
        <v>7</v>
      </c>
      <c r="E8286" t="s">
        <v>15</v>
      </c>
      <c r="F8286" s="5">
        <v>43752</v>
      </c>
      <c r="G8286">
        <v>532441079</v>
      </c>
      <c r="H8286" s="5">
        <v>43777</v>
      </c>
      <c r="I8286">
        <v>2</v>
      </c>
      <c r="J8286" s="8">
        <v>109.28</v>
      </c>
      <c r="K8286" s="8">
        <v>35.840000000000003</v>
      </c>
      <c r="L8286" s="8">
        <v>218.56</v>
      </c>
      <c r="M8286" s="8">
        <v>71.680000000000007</v>
      </c>
      <c r="N8286" s="8">
        <v>146.88</v>
      </c>
    </row>
    <row r="8287" spans="1:14" x14ac:dyDescent="0.3">
      <c r="A8287" t="s">
        <v>9</v>
      </c>
      <c r="B8287" t="s">
        <v>89</v>
      </c>
      <c r="C8287" t="s">
        <v>19</v>
      </c>
      <c r="D8287" t="s">
        <v>3</v>
      </c>
      <c r="E8287" t="s">
        <v>4</v>
      </c>
      <c r="F8287" s="5">
        <v>44253</v>
      </c>
      <c r="G8287">
        <v>762117564</v>
      </c>
      <c r="H8287" s="5">
        <v>44283</v>
      </c>
      <c r="I8287">
        <v>6378</v>
      </c>
      <c r="J8287" s="8">
        <v>81.73</v>
      </c>
      <c r="K8287" s="8">
        <v>56.67</v>
      </c>
      <c r="L8287" s="8">
        <v>521273.94</v>
      </c>
      <c r="M8287" s="8">
        <v>361441.26</v>
      </c>
      <c r="N8287" s="8">
        <v>159832.68</v>
      </c>
    </row>
    <row r="8288" spans="1:14" x14ac:dyDescent="0.3">
      <c r="A8288" t="s">
        <v>9</v>
      </c>
      <c r="B8288" t="s">
        <v>66</v>
      </c>
      <c r="C8288" t="s">
        <v>6</v>
      </c>
      <c r="D8288" t="s">
        <v>7</v>
      </c>
      <c r="E8288" t="s">
        <v>23</v>
      </c>
      <c r="F8288" s="5">
        <v>43534</v>
      </c>
      <c r="G8288">
        <v>918364179</v>
      </c>
      <c r="H8288" s="5">
        <v>43566</v>
      </c>
      <c r="I8288">
        <v>3223</v>
      </c>
      <c r="J8288" s="8">
        <v>152.58000000000001</v>
      </c>
      <c r="K8288" s="8">
        <v>97.44</v>
      </c>
      <c r="L8288" s="8">
        <v>491765.34</v>
      </c>
      <c r="M8288" s="8">
        <v>314049.12</v>
      </c>
      <c r="N8288" s="8">
        <v>177716.22</v>
      </c>
    </row>
    <row r="8289" spans="1:14" x14ac:dyDescent="0.3">
      <c r="A8289" t="s">
        <v>9</v>
      </c>
      <c r="B8289" t="s">
        <v>204</v>
      </c>
      <c r="C8289" t="s">
        <v>36</v>
      </c>
      <c r="D8289" t="s">
        <v>3</v>
      </c>
      <c r="E8289" t="s">
        <v>4</v>
      </c>
      <c r="F8289" s="5">
        <v>44304</v>
      </c>
      <c r="G8289">
        <v>913729751</v>
      </c>
      <c r="H8289" s="5">
        <v>44325</v>
      </c>
      <c r="I8289">
        <v>1793</v>
      </c>
      <c r="J8289" s="8">
        <v>421.89</v>
      </c>
      <c r="K8289" s="8">
        <v>364.69</v>
      </c>
      <c r="L8289" s="8">
        <v>756448.77</v>
      </c>
      <c r="M8289" s="8">
        <v>653889.17000000004</v>
      </c>
      <c r="N8289" s="8">
        <v>102559.6</v>
      </c>
    </row>
    <row r="8290" spans="1:14" x14ac:dyDescent="0.3">
      <c r="A8290" t="s">
        <v>9</v>
      </c>
      <c r="B8290" t="s">
        <v>208</v>
      </c>
      <c r="C8290" t="s">
        <v>65</v>
      </c>
      <c r="D8290" t="s">
        <v>7</v>
      </c>
      <c r="E8290" t="s">
        <v>23</v>
      </c>
      <c r="F8290" s="5">
        <v>43500</v>
      </c>
      <c r="G8290">
        <v>281075608</v>
      </c>
      <c r="H8290" s="5">
        <v>43550</v>
      </c>
      <c r="I8290">
        <v>5373</v>
      </c>
      <c r="J8290" s="8">
        <v>668.27</v>
      </c>
      <c r="K8290" s="8">
        <v>502.54</v>
      </c>
      <c r="L8290" s="8">
        <v>3590614.71</v>
      </c>
      <c r="M8290" s="8">
        <v>2700147.42</v>
      </c>
      <c r="N8290" s="8">
        <v>890467.29</v>
      </c>
    </row>
    <row r="8291" spans="1:14" x14ac:dyDescent="0.3">
      <c r="A8291" t="s">
        <v>9</v>
      </c>
      <c r="B8291" t="s">
        <v>95</v>
      </c>
      <c r="C8291" t="s">
        <v>57</v>
      </c>
      <c r="D8291" t="s">
        <v>7</v>
      </c>
      <c r="E8291" t="s">
        <v>23</v>
      </c>
      <c r="F8291" s="5">
        <v>42339</v>
      </c>
      <c r="G8291">
        <v>423575580</v>
      </c>
      <c r="H8291" s="5">
        <v>42348</v>
      </c>
      <c r="I8291">
        <v>4282</v>
      </c>
      <c r="J8291" s="8">
        <v>154.06</v>
      </c>
      <c r="K8291" s="8">
        <v>90.93</v>
      </c>
      <c r="L8291" s="8">
        <v>659684.92000000004</v>
      </c>
      <c r="M8291" s="8">
        <v>389362.26</v>
      </c>
      <c r="N8291" s="8">
        <v>270322.65999999997</v>
      </c>
    </row>
    <row r="8292" spans="1:14" x14ac:dyDescent="0.3">
      <c r="A8292" t="s">
        <v>17</v>
      </c>
      <c r="B8292" t="s">
        <v>42</v>
      </c>
      <c r="C8292" t="s">
        <v>14</v>
      </c>
      <c r="D8292" t="s">
        <v>7</v>
      </c>
      <c r="E8292" t="s">
        <v>15</v>
      </c>
      <c r="F8292" s="5">
        <v>44772</v>
      </c>
      <c r="G8292">
        <v>564715993</v>
      </c>
      <c r="H8292" s="5">
        <v>44776</v>
      </c>
      <c r="I8292">
        <v>866</v>
      </c>
      <c r="J8292" s="8">
        <v>205.7</v>
      </c>
      <c r="K8292" s="8">
        <v>117.11</v>
      </c>
      <c r="L8292" s="8">
        <v>178136.2</v>
      </c>
      <c r="M8292" s="8">
        <v>101417.26</v>
      </c>
      <c r="N8292" s="8">
        <v>76718.94</v>
      </c>
    </row>
    <row r="8293" spans="1:14" x14ac:dyDescent="0.3">
      <c r="A8293" t="s">
        <v>0</v>
      </c>
      <c r="B8293" t="s">
        <v>50</v>
      </c>
      <c r="C8293" t="s">
        <v>11</v>
      </c>
      <c r="D8293" t="s">
        <v>7</v>
      </c>
      <c r="E8293" t="s">
        <v>23</v>
      </c>
      <c r="F8293" s="5">
        <v>42174</v>
      </c>
      <c r="G8293">
        <v>898295676</v>
      </c>
      <c r="H8293" s="5">
        <v>42202</v>
      </c>
      <c r="I8293">
        <v>4508</v>
      </c>
      <c r="J8293" s="8">
        <v>47.45</v>
      </c>
      <c r="K8293" s="8">
        <v>31.79</v>
      </c>
      <c r="L8293" s="8">
        <v>213904.6</v>
      </c>
      <c r="M8293" s="8">
        <v>143309.32</v>
      </c>
      <c r="N8293" s="8">
        <v>70595.28</v>
      </c>
    </row>
    <row r="8294" spans="1:14" x14ac:dyDescent="0.3">
      <c r="A8294" t="s">
        <v>9</v>
      </c>
      <c r="B8294" t="s">
        <v>156</v>
      </c>
      <c r="C8294" t="s">
        <v>29</v>
      </c>
      <c r="D8294" t="s">
        <v>7</v>
      </c>
      <c r="E8294" t="s">
        <v>23</v>
      </c>
      <c r="F8294" s="5">
        <v>43893</v>
      </c>
      <c r="G8294">
        <v>338425958</v>
      </c>
      <c r="H8294" s="5">
        <v>43929</v>
      </c>
      <c r="I8294">
        <v>6616</v>
      </c>
      <c r="J8294" s="8">
        <v>651.21</v>
      </c>
      <c r="K8294" s="8">
        <v>524.96</v>
      </c>
      <c r="L8294" s="8">
        <v>4308405.3600000003</v>
      </c>
      <c r="M8294" s="8">
        <v>3473135.36</v>
      </c>
      <c r="N8294" s="8">
        <v>835270</v>
      </c>
    </row>
    <row r="8295" spans="1:14" x14ac:dyDescent="0.3">
      <c r="A8295" t="s">
        <v>0</v>
      </c>
      <c r="B8295" t="s">
        <v>138</v>
      </c>
      <c r="C8295" t="s">
        <v>45</v>
      </c>
      <c r="D8295" t="s">
        <v>3</v>
      </c>
      <c r="E8295" t="s">
        <v>4</v>
      </c>
      <c r="F8295" s="5">
        <v>42890</v>
      </c>
      <c r="G8295">
        <v>569530665</v>
      </c>
      <c r="H8295" s="5">
        <v>42911</v>
      </c>
      <c r="I8295">
        <v>5635</v>
      </c>
      <c r="J8295" s="8">
        <v>9.33</v>
      </c>
      <c r="K8295" s="8">
        <v>6.92</v>
      </c>
      <c r="L8295" s="8">
        <v>52574.55</v>
      </c>
      <c r="M8295" s="8">
        <v>38994.199999999997</v>
      </c>
      <c r="N8295" s="8">
        <v>13580.35</v>
      </c>
    </row>
    <row r="8296" spans="1:14" x14ac:dyDescent="0.3">
      <c r="A8296" t="s">
        <v>9</v>
      </c>
      <c r="B8296" t="s">
        <v>118</v>
      </c>
      <c r="C8296" t="s">
        <v>6</v>
      </c>
      <c r="D8296" t="s">
        <v>3</v>
      </c>
      <c r="E8296" t="s">
        <v>23</v>
      </c>
      <c r="F8296" s="5">
        <v>44255</v>
      </c>
      <c r="G8296">
        <v>196346127</v>
      </c>
      <c r="H8296" s="5">
        <v>44298</v>
      </c>
      <c r="I8296">
        <v>2037</v>
      </c>
      <c r="J8296" s="8">
        <v>152.58000000000001</v>
      </c>
      <c r="K8296" s="8">
        <v>97.44</v>
      </c>
      <c r="L8296" s="8">
        <v>310805.46000000002</v>
      </c>
      <c r="M8296" s="8">
        <v>198485.28</v>
      </c>
      <c r="N8296" s="8">
        <v>112320.18</v>
      </c>
    </row>
    <row r="8297" spans="1:14" x14ac:dyDescent="0.3">
      <c r="A8297" t="s">
        <v>12</v>
      </c>
      <c r="B8297" t="s">
        <v>76</v>
      </c>
      <c r="C8297" t="s">
        <v>65</v>
      </c>
      <c r="D8297" t="s">
        <v>3</v>
      </c>
      <c r="E8297" t="s">
        <v>4</v>
      </c>
      <c r="F8297" s="5">
        <v>42380</v>
      </c>
      <c r="G8297">
        <v>593921172</v>
      </c>
      <c r="H8297" s="5">
        <v>42427</v>
      </c>
      <c r="I8297">
        <v>3328</v>
      </c>
      <c r="J8297" s="8">
        <v>668.27</v>
      </c>
      <c r="K8297" s="8">
        <v>502.54</v>
      </c>
      <c r="L8297" s="8">
        <v>2224002.56</v>
      </c>
      <c r="M8297" s="8">
        <v>1672453.1200000001</v>
      </c>
      <c r="N8297" s="8">
        <v>551549.43999999994</v>
      </c>
    </row>
    <row r="8298" spans="1:14" x14ac:dyDescent="0.3">
      <c r="A8298" t="s">
        <v>17</v>
      </c>
      <c r="B8298" t="s">
        <v>119</v>
      </c>
      <c r="C8298" t="s">
        <v>31</v>
      </c>
      <c r="D8298" t="s">
        <v>3</v>
      </c>
      <c r="E8298" t="s">
        <v>15</v>
      </c>
      <c r="F8298" s="5">
        <v>44671</v>
      </c>
      <c r="G8298">
        <v>957617127</v>
      </c>
      <c r="H8298" s="5">
        <v>44712</v>
      </c>
      <c r="I8298">
        <v>9043</v>
      </c>
      <c r="J8298" s="8">
        <v>437.2</v>
      </c>
      <c r="K8298" s="8">
        <v>263.33</v>
      </c>
      <c r="L8298" s="8">
        <v>3953599.6</v>
      </c>
      <c r="M8298" s="8">
        <v>2381293.19</v>
      </c>
      <c r="N8298" s="8">
        <v>1572306.41</v>
      </c>
    </row>
    <row r="8299" spans="1:14" x14ac:dyDescent="0.3">
      <c r="A8299" t="s">
        <v>9</v>
      </c>
      <c r="B8299" t="s">
        <v>110</v>
      </c>
      <c r="C8299" t="s">
        <v>19</v>
      </c>
      <c r="D8299" t="s">
        <v>3</v>
      </c>
      <c r="E8299" t="s">
        <v>4</v>
      </c>
      <c r="F8299" s="5">
        <v>43455</v>
      </c>
      <c r="G8299">
        <v>553107821</v>
      </c>
      <c r="H8299" s="5">
        <v>42017</v>
      </c>
      <c r="I8299">
        <v>5751</v>
      </c>
      <c r="J8299" s="8">
        <v>81.73</v>
      </c>
      <c r="K8299" s="8">
        <v>56.67</v>
      </c>
      <c r="L8299" s="8">
        <v>470029.23</v>
      </c>
      <c r="M8299" s="8">
        <v>325909.17</v>
      </c>
      <c r="N8299" s="8">
        <v>144120.06</v>
      </c>
    </row>
    <row r="8300" spans="1:14" x14ac:dyDescent="0.3">
      <c r="A8300" t="s">
        <v>20</v>
      </c>
      <c r="B8300" t="s">
        <v>120</v>
      </c>
      <c r="C8300" t="s">
        <v>14</v>
      </c>
      <c r="D8300" t="s">
        <v>7</v>
      </c>
      <c r="E8300" t="s">
        <v>15</v>
      </c>
      <c r="F8300" s="5">
        <v>43185</v>
      </c>
      <c r="G8300">
        <v>966379582</v>
      </c>
      <c r="H8300" s="5">
        <v>43188</v>
      </c>
      <c r="I8300">
        <v>2048</v>
      </c>
      <c r="J8300" s="8">
        <v>205.7</v>
      </c>
      <c r="K8300" s="8">
        <v>117.11</v>
      </c>
      <c r="L8300" s="8">
        <v>421273.59999999998</v>
      </c>
      <c r="M8300" s="8">
        <v>239841.28</v>
      </c>
      <c r="N8300" s="8">
        <v>181432.32000000001</v>
      </c>
    </row>
    <row r="8301" spans="1:14" x14ac:dyDescent="0.3">
      <c r="A8301" t="s">
        <v>12</v>
      </c>
      <c r="B8301" t="s">
        <v>108</v>
      </c>
      <c r="C8301" t="s">
        <v>2</v>
      </c>
      <c r="D8301" t="s">
        <v>3</v>
      </c>
      <c r="E8301" t="s">
        <v>23</v>
      </c>
      <c r="F8301" s="5">
        <v>43931</v>
      </c>
      <c r="G8301">
        <v>253731238</v>
      </c>
      <c r="H8301" s="5">
        <v>43964</v>
      </c>
      <c r="I8301">
        <v>3567</v>
      </c>
      <c r="J8301" s="8">
        <v>255.28</v>
      </c>
      <c r="K8301" s="8">
        <v>159.41999999999999</v>
      </c>
      <c r="L8301" s="8">
        <v>910583.76</v>
      </c>
      <c r="M8301" s="8">
        <v>568651.14</v>
      </c>
      <c r="N8301" s="8">
        <v>341932.62</v>
      </c>
    </row>
    <row r="8302" spans="1:14" x14ac:dyDescent="0.3">
      <c r="A8302" t="s">
        <v>9</v>
      </c>
      <c r="B8302" t="s">
        <v>69</v>
      </c>
      <c r="C8302" t="s">
        <v>14</v>
      </c>
      <c r="D8302" t="s">
        <v>3</v>
      </c>
      <c r="E8302" t="s">
        <v>4</v>
      </c>
      <c r="F8302" s="5">
        <v>43228</v>
      </c>
      <c r="G8302">
        <v>591774117</v>
      </c>
      <c r="H8302" s="5">
        <v>43250</v>
      </c>
      <c r="I8302">
        <v>7967</v>
      </c>
      <c r="J8302" s="8">
        <v>205.7</v>
      </c>
      <c r="K8302" s="8">
        <v>117.11</v>
      </c>
      <c r="L8302" s="8">
        <v>1638811.9</v>
      </c>
      <c r="M8302" s="8">
        <v>933015.37</v>
      </c>
      <c r="N8302" s="8">
        <v>705796.53</v>
      </c>
    </row>
    <row r="8303" spans="1:14" x14ac:dyDescent="0.3">
      <c r="A8303" t="s">
        <v>9</v>
      </c>
      <c r="B8303" t="s">
        <v>110</v>
      </c>
      <c r="C8303" t="s">
        <v>19</v>
      </c>
      <c r="D8303" t="s">
        <v>3</v>
      </c>
      <c r="E8303" t="s">
        <v>8</v>
      </c>
      <c r="F8303" s="5">
        <v>42157</v>
      </c>
      <c r="G8303">
        <v>627432048</v>
      </c>
      <c r="H8303" s="5">
        <v>42178</v>
      </c>
      <c r="I8303">
        <v>9941</v>
      </c>
      <c r="J8303" s="8">
        <v>81.73</v>
      </c>
      <c r="K8303" s="8">
        <v>56.67</v>
      </c>
      <c r="L8303" s="8">
        <v>812477.93</v>
      </c>
      <c r="M8303" s="8">
        <v>563356.47</v>
      </c>
      <c r="N8303" s="8">
        <v>249121.46</v>
      </c>
    </row>
    <row r="8304" spans="1:14" x14ac:dyDescent="0.3">
      <c r="A8304" t="s">
        <v>9</v>
      </c>
      <c r="B8304" t="s">
        <v>152</v>
      </c>
      <c r="C8304" t="s">
        <v>45</v>
      </c>
      <c r="D8304" t="s">
        <v>3</v>
      </c>
      <c r="E8304" t="s">
        <v>8</v>
      </c>
      <c r="F8304" s="5">
        <v>44382</v>
      </c>
      <c r="G8304">
        <v>427941358</v>
      </c>
      <c r="H8304" s="5">
        <v>44428</v>
      </c>
      <c r="I8304">
        <v>6212</v>
      </c>
      <c r="J8304" s="8">
        <v>9.33</v>
      </c>
      <c r="K8304" s="8">
        <v>6.92</v>
      </c>
      <c r="L8304" s="8">
        <v>57957.96</v>
      </c>
      <c r="M8304" s="8">
        <v>42987.040000000001</v>
      </c>
      <c r="N8304" s="8">
        <v>14970.92</v>
      </c>
    </row>
    <row r="8305" spans="1:14" x14ac:dyDescent="0.3">
      <c r="A8305" t="s">
        <v>17</v>
      </c>
      <c r="B8305" t="s">
        <v>43</v>
      </c>
      <c r="C8305" t="s">
        <v>2</v>
      </c>
      <c r="D8305" t="s">
        <v>3</v>
      </c>
      <c r="E8305" t="s">
        <v>15</v>
      </c>
      <c r="F8305" s="5">
        <v>44220</v>
      </c>
      <c r="G8305">
        <v>130850875</v>
      </c>
      <c r="H8305" s="5">
        <v>44266</v>
      </c>
      <c r="I8305">
        <v>537</v>
      </c>
      <c r="J8305" s="8">
        <v>255.28</v>
      </c>
      <c r="K8305" s="8">
        <v>159.41999999999999</v>
      </c>
      <c r="L8305" s="8">
        <v>137085.35999999999</v>
      </c>
      <c r="M8305" s="8">
        <v>85608.54</v>
      </c>
      <c r="N8305" s="8">
        <v>51476.82</v>
      </c>
    </row>
    <row r="8306" spans="1:14" x14ac:dyDescent="0.3">
      <c r="A8306" t="s">
        <v>12</v>
      </c>
      <c r="B8306" t="s">
        <v>195</v>
      </c>
      <c r="C8306" t="s">
        <v>36</v>
      </c>
      <c r="D8306" t="s">
        <v>7</v>
      </c>
      <c r="E8306" t="s">
        <v>8</v>
      </c>
      <c r="F8306" s="5">
        <v>42382</v>
      </c>
      <c r="G8306">
        <v>394021928</v>
      </c>
      <c r="H8306" s="5">
        <v>42420</v>
      </c>
      <c r="I8306">
        <v>8699</v>
      </c>
      <c r="J8306" s="8">
        <v>421.89</v>
      </c>
      <c r="K8306" s="8">
        <v>364.69</v>
      </c>
      <c r="L8306" s="8">
        <v>3670021.11</v>
      </c>
      <c r="M8306" s="8">
        <v>3172438.31</v>
      </c>
      <c r="N8306" s="8">
        <v>497582.8</v>
      </c>
    </row>
    <row r="8307" spans="1:14" x14ac:dyDescent="0.3">
      <c r="A8307" t="s">
        <v>12</v>
      </c>
      <c r="B8307" t="s">
        <v>127</v>
      </c>
      <c r="C8307" t="s">
        <v>36</v>
      </c>
      <c r="D8307" t="s">
        <v>3</v>
      </c>
      <c r="E8307" t="s">
        <v>8</v>
      </c>
      <c r="F8307" s="5">
        <v>44738</v>
      </c>
      <c r="G8307">
        <v>145628345</v>
      </c>
      <c r="H8307" s="5">
        <v>44763</v>
      </c>
      <c r="I8307">
        <v>3518</v>
      </c>
      <c r="J8307" s="8">
        <v>421.89</v>
      </c>
      <c r="K8307" s="8">
        <v>364.69</v>
      </c>
      <c r="L8307" s="8">
        <v>1484209.02</v>
      </c>
      <c r="M8307" s="8">
        <v>1282979.42</v>
      </c>
      <c r="N8307" s="8">
        <v>201229.6</v>
      </c>
    </row>
    <row r="8308" spans="1:14" x14ac:dyDescent="0.3">
      <c r="A8308" t="s">
        <v>9</v>
      </c>
      <c r="B8308" t="s">
        <v>130</v>
      </c>
      <c r="C8308" t="s">
        <v>36</v>
      </c>
      <c r="D8308" t="s">
        <v>7</v>
      </c>
      <c r="E8308" t="s">
        <v>4</v>
      </c>
      <c r="F8308" s="5">
        <v>42889</v>
      </c>
      <c r="G8308">
        <v>634156453</v>
      </c>
      <c r="H8308" s="5">
        <v>42914</v>
      </c>
      <c r="I8308">
        <v>9842</v>
      </c>
      <c r="J8308" s="8">
        <v>421.89</v>
      </c>
      <c r="K8308" s="8">
        <v>364.69</v>
      </c>
      <c r="L8308" s="8">
        <v>4152241.38</v>
      </c>
      <c r="M8308" s="8">
        <v>3589278.98</v>
      </c>
      <c r="N8308" s="8">
        <v>562962.4</v>
      </c>
    </row>
    <row r="8309" spans="1:14" x14ac:dyDescent="0.3">
      <c r="A8309" t="s">
        <v>0</v>
      </c>
      <c r="B8309" t="s">
        <v>101</v>
      </c>
      <c r="C8309" t="s">
        <v>14</v>
      </c>
      <c r="D8309" t="s">
        <v>3</v>
      </c>
      <c r="E8309" t="s">
        <v>15</v>
      </c>
      <c r="F8309" s="5">
        <v>44450</v>
      </c>
      <c r="G8309">
        <v>478405082</v>
      </c>
      <c r="H8309" s="5">
        <v>44493</v>
      </c>
      <c r="I8309">
        <v>9550</v>
      </c>
      <c r="J8309" s="8">
        <v>205.7</v>
      </c>
      <c r="K8309" s="8">
        <v>117.11</v>
      </c>
      <c r="L8309" s="8">
        <v>1964435</v>
      </c>
      <c r="M8309" s="8">
        <v>1118400.5</v>
      </c>
      <c r="N8309" s="8">
        <v>846034.5</v>
      </c>
    </row>
    <row r="8310" spans="1:14" x14ac:dyDescent="0.3">
      <c r="A8310" t="s">
        <v>17</v>
      </c>
      <c r="B8310" t="s">
        <v>85</v>
      </c>
      <c r="C8310" t="s">
        <v>19</v>
      </c>
      <c r="D8310" t="s">
        <v>7</v>
      </c>
      <c r="E8310" t="s">
        <v>8</v>
      </c>
      <c r="F8310" s="5">
        <v>43335</v>
      </c>
      <c r="G8310">
        <v>617485558</v>
      </c>
      <c r="H8310" s="5">
        <v>43381</v>
      </c>
      <c r="I8310">
        <v>6554</v>
      </c>
      <c r="J8310" s="8">
        <v>81.73</v>
      </c>
      <c r="K8310" s="8">
        <v>56.67</v>
      </c>
      <c r="L8310" s="8">
        <v>535658.42000000004</v>
      </c>
      <c r="M8310" s="8">
        <v>371415.18</v>
      </c>
      <c r="N8310" s="8">
        <v>164243.24</v>
      </c>
    </row>
    <row r="8311" spans="1:14" x14ac:dyDescent="0.3">
      <c r="A8311" t="s">
        <v>9</v>
      </c>
      <c r="B8311" t="s">
        <v>77</v>
      </c>
      <c r="C8311" t="s">
        <v>36</v>
      </c>
      <c r="D8311" t="s">
        <v>7</v>
      </c>
      <c r="E8311" t="s">
        <v>8</v>
      </c>
      <c r="F8311" s="5">
        <v>43320</v>
      </c>
      <c r="G8311">
        <v>260821712</v>
      </c>
      <c r="H8311" s="5">
        <v>43362</v>
      </c>
      <c r="I8311">
        <v>1795</v>
      </c>
      <c r="J8311" s="8">
        <v>421.89</v>
      </c>
      <c r="K8311" s="8">
        <v>364.69</v>
      </c>
      <c r="L8311" s="8">
        <v>757292.55</v>
      </c>
      <c r="M8311" s="8">
        <v>654618.55000000005</v>
      </c>
      <c r="N8311" s="8">
        <v>102674</v>
      </c>
    </row>
    <row r="8312" spans="1:14" x14ac:dyDescent="0.3">
      <c r="A8312" t="s">
        <v>9</v>
      </c>
      <c r="B8312" t="s">
        <v>79</v>
      </c>
      <c r="C8312" t="s">
        <v>11</v>
      </c>
      <c r="D8312" t="s">
        <v>7</v>
      </c>
      <c r="E8312" t="s">
        <v>8</v>
      </c>
      <c r="F8312" s="5">
        <v>42414</v>
      </c>
      <c r="G8312">
        <v>938149869</v>
      </c>
      <c r="H8312" s="5">
        <v>42414</v>
      </c>
      <c r="I8312">
        <v>8249</v>
      </c>
      <c r="J8312" s="8">
        <v>47.45</v>
      </c>
      <c r="K8312" s="8">
        <v>31.79</v>
      </c>
      <c r="L8312" s="8">
        <v>391415.05</v>
      </c>
      <c r="M8312" s="8">
        <v>262235.71000000002</v>
      </c>
      <c r="N8312" s="8">
        <v>129179.34</v>
      </c>
    </row>
    <row r="8313" spans="1:14" x14ac:dyDescent="0.3">
      <c r="A8313" t="s">
        <v>9</v>
      </c>
      <c r="B8313" t="s">
        <v>123</v>
      </c>
      <c r="C8313" t="s">
        <v>45</v>
      </c>
      <c r="D8313" t="s">
        <v>3</v>
      </c>
      <c r="E8313" t="s">
        <v>15</v>
      </c>
      <c r="F8313" s="5">
        <v>43628</v>
      </c>
      <c r="G8313">
        <v>649518859</v>
      </c>
      <c r="H8313" s="5">
        <v>43659</v>
      </c>
      <c r="I8313">
        <v>5919</v>
      </c>
      <c r="J8313" s="8">
        <v>9.33</v>
      </c>
      <c r="K8313" s="8">
        <v>6.92</v>
      </c>
      <c r="L8313" s="8">
        <v>55224.27</v>
      </c>
      <c r="M8313" s="8">
        <v>40959.480000000003</v>
      </c>
      <c r="N8313" s="8">
        <v>14264.79</v>
      </c>
    </row>
    <row r="8314" spans="1:14" x14ac:dyDescent="0.3">
      <c r="A8314" t="s">
        <v>9</v>
      </c>
      <c r="B8314" t="s">
        <v>173</v>
      </c>
      <c r="C8314" t="s">
        <v>36</v>
      </c>
      <c r="D8314" t="s">
        <v>7</v>
      </c>
      <c r="E8314" t="s">
        <v>4</v>
      </c>
      <c r="F8314" s="5">
        <v>42749</v>
      </c>
      <c r="G8314">
        <v>615290009</v>
      </c>
      <c r="H8314" s="5">
        <v>42753</v>
      </c>
      <c r="I8314">
        <v>6842</v>
      </c>
      <c r="J8314" s="8">
        <v>421.89</v>
      </c>
      <c r="K8314" s="8">
        <v>364.69</v>
      </c>
      <c r="L8314" s="8">
        <v>2886571.38</v>
      </c>
      <c r="M8314" s="8">
        <v>2495208.98</v>
      </c>
      <c r="N8314" s="8">
        <v>391362.4</v>
      </c>
    </row>
    <row r="8315" spans="1:14" x14ac:dyDescent="0.3">
      <c r="A8315" t="s">
        <v>17</v>
      </c>
      <c r="B8315" t="s">
        <v>86</v>
      </c>
      <c r="C8315" t="s">
        <v>22</v>
      </c>
      <c r="D8315" t="s">
        <v>3</v>
      </c>
      <c r="E8315" t="s">
        <v>4</v>
      </c>
      <c r="F8315" s="5">
        <v>44533</v>
      </c>
      <c r="G8315">
        <v>326137149</v>
      </c>
      <c r="H8315" s="5">
        <v>44198</v>
      </c>
      <c r="I8315">
        <v>85</v>
      </c>
      <c r="J8315" s="8">
        <v>109.28</v>
      </c>
      <c r="K8315" s="8">
        <v>35.840000000000003</v>
      </c>
      <c r="L8315" s="8">
        <v>9288.7999999999993</v>
      </c>
      <c r="M8315" s="8">
        <v>3046.4</v>
      </c>
      <c r="N8315" s="8">
        <v>6242.4</v>
      </c>
    </row>
    <row r="8316" spans="1:14" x14ac:dyDescent="0.3">
      <c r="A8316" t="s">
        <v>12</v>
      </c>
      <c r="B8316" t="s">
        <v>132</v>
      </c>
      <c r="C8316" t="s">
        <v>11</v>
      </c>
      <c r="D8316" t="s">
        <v>3</v>
      </c>
      <c r="E8316" t="s">
        <v>15</v>
      </c>
      <c r="F8316" s="5">
        <v>43271</v>
      </c>
      <c r="G8316">
        <v>693046605</v>
      </c>
      <c r="H8316" s="5">
        <v>43302</v>
      </c>
      <c r="I8316">
        <v>6746</v>
      </c>
      <c r="J8316" s="8">
        <v>47.45</v>
      </c>
      <c r="K8316" s="8">
        <v>31.79</v>
      </c>
      <c r="L8316" s="8">
        <v>320097.7</v>
      </c>
      <c r="M8316" s="8">
        <v>214455.34</v>
      </c>
      <c r="N8316" s="8">
        <v>105642.36</v>
      </c>
    </row>
    <row r="8317" spans="1:14" x14ac:dyDescent="0.3">
      <c r="A8317" t="s">
        <v>9</v>
      </c>
      <c r="B8317" t="s">
        <v>167</v>
      </c>
      <c r="C8317" t="s">
        <v>11</v>
      </c>
      <c r="D8317" t="s">
        <v>3</v>
      </c>
      <c r="E8317" t="s">
        <v>23</v>
      </c>
      <c r="F8317" s="5">
        <v>42229</v>
      </c>
      <c r="G8317">
        <v>897317206</v>
      </c>
      <c r="H8317" s="5">
        <v>42248</v>
      </c>
      <c r="I8317">
        <v>4957</v>
      </c>
      <c r="J8317" s="8">
        <v>47.45</v>
      </c>
      <c r="K8317" s="8">
        <v>31.79</v>
      </c>
      <c r="L8317" s="8">
        <v>235209.65</v>
      </c>
      <c r="M8317" s="8">
        <v>157583.03</v>
      </c>
      <c r="N8317" s="8">
        <v>77626.62</v>
      </c>
    </row>
    <row r="8318" spans="1:14" x14ac:dyDescent="0.3">
      <c r="A8318" t="s">
        <v>12</v>
      </c>
      <c r="B8318" t="s">
        <v>107</v>
      </c>
      <c r="C8318" t="s">
        <v>36</v>
      </c>
      <c r="D8318" t="s">
        <v>7</v>
      </c>
      <c r="E8318" t="s">
        <v>15</v>
      </c>
      <c r="F8318" s="5">
        <v>43444</v>
      </c>
      <c r="G8318">
        <v>640560281</v>
      </c>
      <c r="H8318" s="5">
        <v>43464</v>
      </c>
      <c r="I8318">
        <v>4877</v>
      </c>
      <c r="J8318" s="8">
        <v>421.89</v>
      </c>
      <c r="K8318" s="8">
        <v>364.69</v>
      </c>
      <c r="L8318" s="8">
        <v>2057557.53</v>
      </c>
      <c r="M8318" s="8">
        <v>1778593.13</v>
      </c>
      <c r="N8318" s="8">
        <v>278964.40000000002</v>
      </c>
    </row>
    <row r="8319" spans="1:14" x14ac:dyDescent="0.3">
      <c r="A8319" t="s">
        <v>9</v>
      </c>
      <c r="B8319" t="s">
        <v>49</v>
      </c>
      <c r="C8319" t="s">
        <v>19</v>
      </c>
      <c r="D8319" t="s">
        <v>7</v>
      </c>
      <c r="E8319" t="s">
        <v>15</v>
      </c>
      <c r="F8319" s="5">
        <v>42688</v>
      </c>
      <c r="G8319">
        <v>594699656</v>
      </c>
      <c r="H8319" s="5">
        <v>42734</v>
      </c>
      <c r="I8319">
        <v>3699</v>
      </c>
      <c r="J8319" s="8">
        <v>81.73</v>
      </c>
      <c r="K8319" s="8">
        <v>56.67</v>
      </c>
      <c r="L8319" s="8">
        <v>302319.27</v>
      </c>
      <c r="M8319" s="8">
        <v>209622.33</v>
      </c>
      <c r="N8319" s="8">
        <v>92696.94</v>
      </c>
    </row>
    <row r="8320" spans="1:14" x14ac:dyDescent="0.3">
      <c r="A8320" t="s">
        <v>12</v>
      </c>
      <c r="B8320" t="s">
        <v>162</v>
      </c>
      <c r="C8320" t="s">
        <v>19</v>
      </c>
      <c r="D8320" t="s">
        <v>7</v>
      </c>
      <c r="E8320" t="s">
        <v>4</v>
      </c>
      <c r="F8320" s="5">
        <v>44470</v>
      </c>
      <c r="G8320">
        <v>151971662</v>
      </c>
      <c r="H8320" s="5">
        <v>44493</v>
      </c>
      <c r="I8320">
        <v>647</v>
      </c>
      <c r="J8320" s="8">
        <v>81.73</v>
      </c>
      <c r="K8320" s="8">
        <v>56.67</v>
      </c>
      <c r="L8320" s="8">
        <v>52879.31</v>
      </c>
      <c r="M8320" s="8">
        <v>36665.49</v>
      </c>
      <c r="N8320" s="8">
        <v>16213.82</v>
      </c>
    </row>
    <row r="8321" spans="1:14" x14ac:dyDescent="0.3">
      <c r="A8321" t="s">
        <v>9</v>
      </c>
      <c r="B8321" t="s">
        <v>89</v>
      </c>
      <c r="C8321" t="s">
        <v>31</v>
      </c>
      <c r="D8321" t="s">
        <v>7</v>
      </c>
      <c r="E8321" t="s">
        <v>4</v>
      </c>
      <c r="F8321" s="5">
        <v>42914</v>
      </c>
      <c r="G8321">
        <v>574925124</v>
      </c>
      <c r="H8321" s="5">
        <v>42929</v>
      </c>
      <c r="I8321">
        <v>1975</v>
      </c>
      <c r="J8321" s="8">
        <v>437.2</v>
      </c>
      <c r="K8321" s="8">
        <v>263.33</v>
      </c>
      <c r="L8321" s="8">
        <v>863470</v>
      </c>
      <c r="M8321" s="8">
        <v>520076.75</v>
      </c>
      <c r="N8321" s="8">
        <v>343393.25</v>
      </c>
    </row>
    <row r="8322" spans="1:14" x14ac:dyDescent="0.3">
      <c r="A8322" t="s">
        <v>9</v>
      </c>
      <c r="B8322" t="s">
        <v>89</v>
      </c>
      <c r="C8322" t="s">
        <v>11</v>
      </c>
      <c r="D8322" t="s">
        <v>7</v>
      </c>
      <c r="E8322" t="s">
        <v>4</v>
      </c>
      <c r="F8322" s="5">
        <v>42082</v>
      </c>
      <c r="G8322">
        <v>946421372</v>
      </c>
      <c r="H8322" s="5">
        <v>42084</v>
      </c>
      <c r="I8322">
        <v>5971</v>
      </c>
      <c r="J8322" s="8">
        <v>47.45</v>
      </c>
      <c r="K8322" s="8">
        <v>31.79</v>
      </c>
      <c r="L8322" s="8">
        <v>283323.95</v>
      </c>
      <c r="M8322" s="8">
        <v>189818.09</v>
      </c>
      <c r="N8322" s="8">
        <v>93505.86</v>
      </c>
    </row>
    <row r="8323" spans="1:14" x14ac:dyDescent="0.3">
      <c r="A8323" t="s">
        <v>12</v>
      </c>
      <c r="B8323" t="s">
        <v>146</v>
      </c>
      <c r="C8323" t="s">
        <v>14</v>
      </c>
      <c r="D8323" t="s">
        <v>7</v>
      </c>
      <c r="E8323" t="s">
        <v>15</v>
      </c>
      <c r="F8323" s="5">
        <v>43684</v>
      </c>
      <c r="G8323">
        <v>419634234</v>
      </c>
      <c r="H8323" s="5">
        <v>43733</v>
      </c>
      <c r="I8323">
        <v>7950</v>
      </c>
      <c r="J8323" s="8">
        <v>205.7</v>
      </c>
      <c r="K8323" s="8">
        <v>117.11</v>
      </c>
      <c r="L8323" s="8">
        <v>1635315</v>
      </c>
      <c r="M8323" s="8">
        <v>931024.5</v>
      </c>
      <c r="N8323" s="8">
        <v>704290.5</v>
      </c>
    </row>
    <row r="8324" spans="1:14" x14ac:dyDescent="0.3">
      <c r="A8324" t="s">
        <v>20</v>
      </c>
      <c r="B8324" t="s">
        <v>52</v>
      </c>
      <c r="C8324" t="s">
        <v>31</v>
      </c>
      <c r="D8324" t="s">
        <v>7</v>
      </c>
      <c r="E8324" t="s">
        <v>23</v>
      </c>
      <c r="F8324" s="5">
        <v>43404</v>
      </c>
      <c r="G8324">
        <v>468050038</v>
      </c>
      <c r="H8324" s="5">
        <v>43438</v>
      </c>
      <c r="I8324">
        <v>5262</v>
      </c>
      <c r="J8324" s="8">
        <v>437.2</v>
      </c>
      <c r="K8324" s="8">
        <v>263.33</v>
      </c>
      <c r="L8324" s="8">
        <v>2300546.4</v>
      </c>
      <c r="M8324" s="8">
        <v>1385642.46</v>
      </c>
      <c r="N8324" s="8">
        <v>914903.94</v>
      </c>
    </row>
    <row r="8325" spans="1:14" x14ac:dyDescent="0.3">
      <c r="A8325" t="s">
        <v>9</v>
      </c>
      <c r="B8325" t="s">
        <v>100</v>
      </c>
      <c r="C8325" t="s">
        <v>57</v>
      </c>
      <c r="D8325" t="s">
        <v>3</v>
      </c>
      <c r="E8325" t="s">
        <v>15</v>
      </c>
      <c r="F8325" s="5">
        <v>44850</v>
      </c>
      <c r="G8325">
        <v>835467612</v>
      </c>
      <c r="H8325" s="5">
        <v>44877</v>
      </c>
      <c r="I8325">
        <v>2287</v>
      </c>
      <c r="J8325" s="8">
        <v>154.06</v>
      </c>
      <c r="K8325" s="8">
        <v>90.93</v>
      </c>
      <c r="L8325" s="8">
        <v>352335.22</v>
      </c>
      <c r="M8325" s="8">
        <v>207956.91</v>
      </c>
      <c r="N8325" s="8">
        <v>144378.31</v>
      </c>
    </row>
    <row r="8326" spans="1:14" x14ac:dyDescent="0.3">
      <c r="A8326" t="s">
        <v>9</v>
      </c>
      <c r="B8326" t="s">
        <v>118</v>
      </c>
      <c r="C8326" t="s">
        <v>22</v>
      </c>
      <c r="D8326" t="s">
        <v>7</v>
      </c>
      <c r="E8326" t="s">
        <v>8</v>
      </c>
      <c r="F8326" s="5">
        <v>42787</v>
      </c>
      <c r="G8326">
        <v>885998284</v>
      </c>
      <c r="H8326" s="5">
        <v>42794</v>
      </c>
      <c r="I8326">
        <v>5436</v>
      </c>
      <c r="J8326" s="8">
        <v>109.28</v>
      </c>
      <c r="K8326" s="8">
        <v>35.840000000000003</v>
      </c>
      <c r="L8326" s="8">
        <v>594046.07999999996</v>
      </c>
      <c r="M8326" s="8">
        <v>194826.23999999999</v>
      </c>
      <c r="N8326" s="8">
        <v>399219.84</v>
      </c>
    </row>
    <row r="8327" spans="1:14" x14ac:dyDescent="0.3">
      <c r="A8327" t="s">
        <v>9</v>
      </c>
      <c r="B8327" t="s">
        <v>134</v>
      </c>
      <c r="C8327" t="s">
        <v>65</v>
      </c>
      <c r="D8327" t="s">
        <v>7</v>
      </c>
      <c r="E8327" t="s">
        <v>15</v>
      </c>
      <c r="F8327" s="5">
        <v>42568</v>
      </c>
      <c r="G8327">
        <v>954065883</v>
      </c>
      <c r="H8327" s="5">
        <v>42614</v>
      </c>
      <c r="I8327">
        <v>8151</v>
      </c>
      <c r="J8327" s="8">
        <v>668.27</v>
      </c>
      <c r="K8327" s="8">
        <v>502.54</v>
      </c>
      <c r="L8327" s="8">
        <v>5447068.7699999996</v>
      </c>
      <c r="M8327" s="8">
        <v>4096203.54</v>
      </c>
      <c r="N8327" s="8">
        <v>1350865.23</v>
      </c>
    </row>
    <row r="8328" spans="1:14" x14ac:dyDescent="0.3">
      <c r="A8328" t="s">
        <v>9</v>
      </c>
      <c r="B8328" t="s">
        <v>106</v>
      </c>
      <c r="C8328" t="s">
        <v>11</v>
      </c>
      <c r="D8328" t="s">
        <v>3</v>
      </c>
      <c r="E8328" t="s">
        <v>4</v>
      </c>
      <c r="F8328" s="5">
        <v>42162</v>
      </c>
      <c r="G8328">
        <v>994406735</v>
      </c>
      <c r="H8328" s="5">
        <v>42185</v>
      </c>
      <c r="I8328">
        <v>5906</v>
      </c>
      <c r="J8328" s="8">
        <v>47.45</v>
      </c>
      <c r="K8328" s="8">
        <v>31.79</v>
      </c>
      <c r="L8328" s="8">
        <v>280239.7</v>
      </c>
      <c r="M8328" s="8">
        <v>187751.74</v>
      </c>
      <c r="N8328" s="8">
        <v>92487.96</v>
      </c>
    </row>
    <row r="8329" spans="1:14" x14ac:dyDescent="0.3">
      <c r="A8329" t="s">
        <v>9</v>
      </c>
      <c r="B8329" t="s">
        <v>37</v>
      </c>
      <c r="C8329" t="s">
        <v>19</v>
      </c>
      <c r="D8329" t="s">
        <v>3</v>
      </c>
      <c r="E8329" t="s">
        <v>4</v>
      </c>
      <c r="F8329" s="5">
        <v>42925</v>
      </c>
      <c r="G8329">
        <v>132069671</v>
      </c>
      <c r="H8329" s="5">
        <v>42936</v>
      </c>
      <c r="I8329">
        <v>1205</v>
      </c>
      <c r="J8329" s="8">
        <v>81.73</v>
      </c>
      <c r="K8329" s="8">
        <v>56.67</v>
      </c>
      <c r="L8329" s="8">
        <v>98484.65</v>
      </c>
      <c r="M8329" s="8">
        <v>68287.350000000006</v>
      </c>
      <c r="N8329" s="8">
        <v>30197.3</v>
      </c>
    </row>
    <row r="8330" spans="1:14" x14ac:dyDescent="0.3">
      <c r="A8330" t="s">
        <v>9</v>
      </c>
      <c r="B8330" t="s">
        <v>152</v>
      </c>
      <c r="C8330" t="s">
        <v>29</v>
      </c>
      <c r="D8330" t="s">
        <v>7</v>
      </c>
      <c r="E8330" t="s">
        <v>23</v>
      </c>
      <c r="F8330" s="5">
        <v>43994</v>
      </c>
      <c r="G8330">
        <v>712416017</v>
      </c>
      <c r="H8330" s="5">
        <v>44039</v>
      </c>
      <c r="I8330">
        <v>8586</v>
      </c>
      <c r="J8330" s="8">
        <v>651.21</v>
      </c>
      <c r="K8330" s="8">
        <v>524.96</v>
      </c>
      <c r="L8330" s="8">
        <v>5591289.0599999996</v>
      </c>
      <c r="M8330" s="8">
        <v>4507306.5599999996</v>
      </c>
      <c r="N8330" s="8">
        <v>1083982.5</v>
      </c>
    </row>
    <row r="8331" spans="1:14" x14ac:dyDescent="0.3">
      <c r="A8331" t="s">
        <v>9</v>
      </c>
      <c r="B8331" t="s">
        <v>179</v>
      </c>
      <c r="C8331" t="s">
        <v>57</v>
      </c>
      <c r="D8331" t="s">
        <v>7</v>
      </c>
      <c r="E8331" t="s">
        <v>4</v>
      </c>
      <c r="F8331" s="5">
        <v>42888</v>
      </c>
      <c r="G8331">
        <v>651119601</v>
      </c>
      <c r="H8331" s="5">
        <v>42933</v>
      </c>
      <c r="I8331">
        <v>9614</v>
      </c>
      <c r="J8331" s="8">
        <v>154.06</v>
      </c>
      <c r="K8331" s="8">
        <v>90.93</v>
      </c>
      <c r="L8331" s="8">
        <v>1481132.84</v>
      </c>
      <c r="M8331" s="8">
        <v>874201.02</v>
      </c>
      <c r="N8331" s="8">
        <v>606931.81999999995</v>
      </c>
    </row>
    <row r="8332" spans="1:14" x14ac:dyDescent="0.3">
      <c r="A8332" t="s">
        <v>9</v>
      </c>
      <c r="B8332" t="s">
        <v>151</v>
      </c>
      <c r="C8332" t="s">
        <v>2</v>
      </c>
      <c r="D8332" t="s">
        <v>3</v>
      </c>
      <c r="E8332" t="s">
        <v>15</v>
      </c>
      <c r="F8332" s="5">
        <v>44137</v>
      </c>
      <c r="G8332">
        <v>184166753</v>
      </c>
      <c r="H8332" s="5">
        <v>44185</v>
      </c>
      <c r="I8332">
        <v>7890</v>
      </c>
      <c r="J8332" s="8">
        <v>255.28</v>
      </c>
      <c r="K8332" s="8">
        <v>159.41999999999999</v>
      </c>
      <c r="L8332" s="8">
        <v>2014159.2</v>
      </c>
      <c r="M8332" s="8">
        <v>1257823.8</v>
      </c>
      <c r="N8332" s="8">
        <v>756335.4</v>
      </c>
    </row>
    <row r="8333" spans="1:14" x14ac:dyDescent="0.3">
      <c r="A8333" t="s">
        <v>9</v>
      </c>
      <c r="B8333" t="s">
        <v>88</v>
      </c>
      <c r="C8333" t="s">
        <v>14</v>
      </c>
      <c r="D8333" t="s">
        <v>3</v>
      </c>
      <c r="E8333" t="s">
        <v>23</v>
      </c>
      <c r="F8333" s="5">
        <v>43193</v>
      </c>
      <c r="G8333">
        <v>517856299</v>
      </c>
      <c r="H8333" s="5">
        <v>43220</v>
      </c>
      <c r="I8333">
        <v>4042</v>
      </c>
      <c r="J8333" s="8">
        <v>205.7</v>
      </c>
      <c r="K8333" s="8">
        <v>117.11</v>
      </c>
      <c r="L8333" s="8">
        <v>831439.4</v>
      </c>
      <c r="M8333" s="8">
        <v>473358.62</v>
      </c>
      <c r="N8333" s="8">
        <v>358080.78</v>
      </c>
    </row>
    <row r="8334" spans="1:14" x14ac:dyDescent="0.3">
      <c r="A8334" t="s">
        <v>17</v>
      </c>
      <c r="B8334" t="s">
        <v>75</v>
      </c>
      <c r="C8334" t="s">
        <v>2</v>
      </c>
      <c r="D8334" t="s">
        <v>7</v>
      </c>
      <c r="E8334" t="s">
        <v>23</v>
      </c>
      <c r="F8334" s="5">
        <v>42211</v>
      </c>
      <c r="G8334">
        <v>678799569</v>
      </c>
      <c r="H8334" s="5">
        <v>42231</v>
      </c>
      <c r="I8334">
        <v>732</v>
      </c>
      <c r="J8334" s="8">
        <v>255.28</v>
      </c>
      <c r="K8334" s="8">
        <v>159.41999999999999</v>
      </c>
      <c r="L8334" s="8">
        <v>186864.96</v>
      </c>
      <c r="M8334" s="8">
        <v>116695.44</v>
      </c>
      <c r="N8334" s="8">
        <v>70169.52</v>
      </c>
    </row>
    <row r="8335" spans="1:14" x14ac:dyDescent="0.3">
      <c r="A8335" t="s">
        <v>9</v>
      </c>
      <c r="B8335" t="s">
        <v>79</v>
      </c>
      <c r="C8335" t="s">
        <v>36</v>
      </c>
      <c r="D8335" t="s">
        <v>3</v>
      </c>
      <c r="E8335" t="s">
        <v>8</v>
      </c>
      <c r="F8335" s="5">
        <v>42192</v>
      </c>
      <c r="G8335">
        <v>663920390</v>
      </c>
      <c r="H8335" s="5">
        <v>42195</v>
      </c>
      <c r="I8335">
        <v>7652</v>
      </c>
      <c r="J8335" s="8">
        <v>421.89</v>
      </c>
      <c r="K8335" s="8">
        <v>364.69</v>
      </c>
      <c r="L8335" s="8">
        <v>3228302.28</v>
      </c>
      <c r="M8335" s="8">
        <v>2790607.88</v>
      </c>
      <c r="N8335" s="8">
        <v>437694.4</v>
      </c>
    </row>
    <row r="8336" spans="1:14" x14ac:dyDescent="0.3">
      <c r="A8336" t="s">
        <v>9</v>
      </c>
      <c r="B8336" t="s">
        <v>193</v>
      </c>
      <c r="C8336" t="s">
        <v>65</v>
      </c>
      <c r="D8336" t="s">
        <v>3</v>
      </c>
      <c r="E8336" t="s">
        <v>4</v>
      </c>
      <c r="F8336" s="5">
        <v>43799</v>
      </c>
      <c r="G8336">
        <v>990455090</v>
      </c>
      <c r="H8336" s="5">
        <v>43813</v>
      </c>
      <c r="I8336">
        <v>6526</v>
      </c>
      <c r="J8336" s="8">
        <v>668.27</v>
      </c>
      <c r="K8336" s="8">
        <v>502.54</v>
      </c>
      <c r="L8336" s="8">
        <v>4361130.0199999996</v>
      </c>
      <c r="M8336" s="8">
        <v>3279576.04</v>
      </c>
      <c r="N8336" s="8">
        <v>1081553.98</v>
      </c>
    </row>
    <row r="8337" spans="1:14" x14ac:dyDescent="0.3">
      <c r="A8337" t="s">
        <v>9</v>
      </c>
      <c r="B8337" t="s">
        <v>114</v>
      </c>
      <c r="C8337" t="s">
        <v>14</v>
      </c>
      <c r="D8337" t="s">
        <v>7</v>
      </c>
      <c r="E8337" t="s">
        <v>8</v>
      </c>
      <c r="F8337" s="5">
        <v>42161</v>
      </c>
      <c r="G8337">
        <v>445952498</v>
      </c>
      <c r="H8337" s="5">
        <v>42192</v>
      </c>
      <c r="I8337">
        <v>6109</v>
      </c>
      <c r="J8337" s="8">
        <v>205.7</v>
      </c>
      <c r="K8337" s="8">
        <v>117.11</v>
      </c>
      <c r="L8337" s="8">
        <v>1256621.3</v>
      </c>
      <c r="M8337" s="8">
        <v>715424.99</v>
      </c>
      <c r="N8337" s="8">
        <v>541196.31000000006</v>
      </c>
    </row>
    <row r="8338" spans="1:14" x14ac:dyDescent="0.3">
      <c r="A8338" t="s">
        <v>17</v>
      </c>
      <c r="B8338" t="s">
        <v>30</v>
      </c>
      <c r="C8338" t="s">
        <v>6</v>
      </c>
      <c r="D8338" t="s">
        <v>7</v>
      </c>
      <c r="E8338" t="s">
        <v>8</v>
      </c>
      <c r="F8338" s="5">
        <v>44794</v>
      </c>
      <c r="G8338">
        <v>138273942</v>
      </c>
      <c r="H8338" s="5">
        <v>44838</v>
      </c>
      <c r="I8338">
        <v>7187</v>
      </c>
      <c r="J8338" s="8">
        <v>152.58000000000001</v>
      </c>
      <c r="K8338" s="8">
        <v>97.44</v>
      </c>
      <c r="L8338" s="8">
        <v>1096592.46</v>
      </c>
      <c r="M8338" s="8">
        <v>700301.28</v>
      </c>
      <c r="N8338" s="8">
        <v>396291.18</v>
      </c>
    </row>
    <row r="8339" spans="1:14" x14ac:dyDescent="0.3">
      <c r="A8339" t="s">
        <v>9</v>
      </c>
      <c r="B8339" t="s">
        <v>199</v>
      </c>
      <c r="C8339" t="s">
        <v>31</v>
      </c>
      <c r="D8339" t="s">
        <v>7</v>
      </c>
      <c r="E8339" t="s">
        <v>15</v>
      </c>
      <c r="F8339" s="5">
        <v>44605</v>
      </c>
      <c r="G8339">
        <v>345593249</v>
      </c>
      <c r="H8339" s="5">
        <v>44635</v>
      </c>
      <c r="I8339">
        <v>7577</v>
      </c>
      <c r="J8339" s="8">
        <v>437.2</v>
      </c>
      <c r="K8339" s="8">
        <v>263.33</v>
      </c>
      <c r="L8339" s="8">
        <v>3312664.4</v>
      </c>
      <c r="M8339" s="8">
        <v>1995251.41</v>
      </c>
      <c r="N8339" s="8">
        <v>1317412.99</v>
      </c>
    </row>
    <row r="8340" spans="1:14" x14ac:dyDescent="0.3">
      <c r="A8340" t="s">
        <v>0</v>
      </c>
      <c r="B8340" t="s">
        <v>1</v>
      </c>
      <c r="C8340" t="s">
        <v>31</v>
      </c>
      <c r="D8340" t="s">
        <v>7</v>
      </c>
      <c r="E8340" t="s">
        <v>23</v>
      </c>
      <c r="F8340" s="5">
        <v>44699</v>
      </c>
      <c r="G8340">
        <v>966396749</v>
      </c>
      <c r="H8340" s="5">
        <v>44732</v>
      </c>
      <c r="I8340">
        <v>7128</v>
      </c>
      <c r="J8340" s="8">
        <v>437.2</v>
      </c>
      <c r="K8340" s="8">
        <v>263.33</v>
      </c>
      <c r="L8340" s="8">
        <v>3116361.6</v>
      </c>
      <c r="M8340" s="8">
        <v>1877016.24</v>
      </c>
      <c r="N8340" s="8">
        <v>1239345.3600000001</v>
      </c>
    </row>
    <row r="8341" spans="1:14" x14ac:dyDescent="0.3">
      <c r="A8341" t="s">
        <v>9</v>
      </c>
      <c r="B8341" t="s">
        <v>87</v>
      </c>
      <c r="C8341" t="s">
        <v>6</v>
      </c>
      <c r="D8341" t="s">
        <v>3</v>
      </c>
      <c r="E8341" t="s">
        <v>15</v>
      </c>
      <c r="F8341" s="5">
        <v>44107</v>
      </c>
      <c r="G8341">
        <v>169483268</v>
      </c>
      <c r="H8341" s="5">
        <v>44139</v>
      </c>
      <c r="I8341">
        <v>2720</v>
      </c>
      <c r="J8341" s="8">
        <v>152.58000000000001</v>
      </c>
      <c r="K8341" s="8">
        <v>97.44</v>
      </c>
      <c r="L8341" s="8">
        <v>415017.6</v>
      </c>
      <c r="M8341" s="8">
        <v>265036.79999999999</v>
      </c>
      <c r="N8341" s="8">
        <v>149980.79999999999</v>
      </c>
    </row>
    <row r="8342" spans="1:14" x14ac:dyDescent="0.3">
      <c r="A8342" t="s">
        <v>12</v>
      </c>
      <c r="B8342" t="s">
        <v>189</v>
      </c>
      <c r="C8342" t="s">
        <v>14</v>
      </c>
      <c r="D8342" t="s">
        <v>3</v>
      </c>
      <c r="E8342" t="s">
        <v>4</v>
      </c>
      <c r="F8342" s="5">
        <v>43867</v>
      </c>
      <c r="G8342">
        <v>243964135</v>
      </c>
      <c r="H8342" s="5">
        <v>43888</v>
      </c>
      <c r="I8342">
        <v>3264</v>
      </c>
      <c r="J8342" s="8">
        <v>205.7</v>
      </c>
      <c r="K8342" s="8">
        <v>117.11</v>
      </c>
      <c r="L8342" s="8">
        <v>671404.8</v>
      </c>
      <c r="M8342" s="8">
        <v>382247.04</v>
      </c>
      <c r="N8342" s="8">
        <v>289157.76000000001</v>
      </c>
    </row>
    <row r="8343" spans="1:14" x14ac:dyDescent="0.3">
      <c r="A8343" t="s">
        <v>17</v>
      </c>
      <c r="B8343" t="s">
        <v>30</v>
      </c>
      <c r="C8343" t="s">
        <v>22</v>
      </c>
      <c r="D8343" t="s">
        <v>3</v>
      </c>
      <c r="E8343" t="s">
        <v>8</v>
      </c>
      <c r="F8343" s="5">
        <v>42251</v>
      </c>
      <c r="G8343">
        <v>849263179</v>
      </c>
      <c r="H8343" s="5">
        <v>42283</v>
      </c>
      <c r="I8343">
        <v>4702</v>
      </c>
      <c r="J8343" s="8">
        <v>109.28</v>
      </c>
      <c r="K8343" s="8">
        <v>35.840000000000003</v>
      </c>
      <c r="L8343" s="8">
        <v>513834.56</v>
      </c>
      <c r="M8343" s="8">
        <v>168519.67999999999</v>
      </c>
      <c r="N8343" s="8">
        <v>345314.88</v>
      </c>
    </row>
    <row r="8344" spans="1:14" x14ac:dyDescent="0.3">
      <c r="A8344" t="s">
        <v>9</v>
      </c>
      <c r="B8344" t="s">
        <v>174</v>
      </c>
      <c r="C8344" t="s">
        <v>65</v>
      </c>
      <c r="D8344" t="s">
        <v>7</v>
      </c>
      <c r="E8344" t="s">
        <v>4</v>
      </c>
      <c r="F8344" s="5">
        <v>42612</v>
      </c>
      <c r="G8344">
        <v>365116727</v>
      </c>
      <c r="H8344" s="5">
        <v>42621</v>
      </c>
      <c r="I8344">
        <v>5008</v>
      </c>
      <c r="J8344" s="8">
        <v>668.27</v>
      </c>
      <c r="K8344" s="8">
        <v>502.54</v>
      </c>
      <c r="L8344" s="8">
        <v>3346696.16</v>
      </c>
      <c r="M8344" s="8">
        <v>2516720.3199999998</v>
      </c>
      <c r="N8344" s="8">
        <v>829975.84</v>
      </c>
    </row>
    <row r="8345" spans="1:14" x14ac:dyDescent="0.3">
      <c r="A8345" t="s">
        <v>17</v>
      </c>
      <c r="B8345" t="s">
        <v>176</v>
      </c>
      <c r="C8345" t="s">
        <v>36</v>
      </c>
      <c r="D8345" t="s">
        <v>3</v>
      </c>
      <c r="E8345" t="s">
        <v>23</v>
      </c>
      <c r="F8345" s="5">
        <v>43503</v>
      </c>
      <c r="G8345">
        <v>841573607</v>
      </c>
      <c r="H8345" s="5">
        <v>43541</v>
      </c>
      <c r="I8345">
        <v>9187</v>
      </c>
      <c r="J8345" s="8">
        <v>421.89</v>
      </c>
      <c r="K8345" s="8">
        <v>364.69</v>
      </c>
      <c r="L8345" s="8">
        <v>3875903.43</v>
      </c>
      <c r="M8345" s="8">
        <v>3350407.03</v>
      </c>
      <c r="N8345" s="8">
        <v>525496.4</v>
      </c>
    </row>
    <row r="8346" spans="1:14" x14ac:dyDescent="0.3">
      <c r="A8346" t="s">
        <v>17</v>
      </c>
      <c r="B8346" t="s">
        <v>163</v>
      </c>
      <c r="C8346" t="s">
        <v>11</v>
      </c>
      <c r="D8346" t="s">
        <v>7</v>
      </c>
      <c r="E8346" t="s">
        <v>8</v>
      </c>
      <c r="F8346" s="5">
        <v>44442</v>
      </c>
      <c r="G8346">
        <v>348995149</v>
      </c>
      <c r="H8346" s="5">
        <v>44453</v>
      </c>
      <c r="I8346">
        <v>4275</v>
      </c>
      <c r="J8346" s="8">
        <v>47.45</v>
      </c>
      <c r="K8346" s="8">
        <v>31.79</v>
      </c>
      <c r="L8346" s="8">
        <v>202848.75</v>
      </c>
      <c r="M8346" s="8">
        <v>135902.25</v>
      </c>
      <c r="N8346" s="8">
        <v>66946.5</v>
      </c>
    </row>
    <row r="8347" spans="1:14" x14ac:dyDescent="0.3">
      <c r="A8347" t="s">
        <v>9</v>
      </c>
      <c r="B8347" t="s">
        <v>44</v>
      </c>
      <c r="C8347" t="s">
        <v>29</v>
      </c>
      <c r="D8347" t="s">
        <v>7</v>
      </c>
      <c r="E8347" t="s">
        <v>4</v>
      </c>
      <c r="F8347" s="5">
        <v>42486</v>
      </c>
      <c r="G8347">
        <v>628055179</v>
      </c>
      <c r="H8347" s="5">
        <v>42503</v>
      </c>
      <c r="I8347">
        <v>4339</v>
      </c>
      <c r="J8347" s="8">
        <v>651.21</v>
      </c>
      <c r="K8347" s="8">
        <v>524.96</v>
      </c>
      <c r="L8347" s="8">
        <v>2825600.19</v>
      </c>
      <c r="M8347" s="8">
        <v>2277801.44</v>
      </c>
      <c r="N8347" s="8">
        <v>547798.75</v>
      </c>
    </row>
    <row r="8348" spans="1:14" x14ac:dyDescent="0.3">
      <c r="A8348" t="s">
        <v>9</v>
      </c>
      <c r="B8348" t="s">
        <v>27</v>
      </c>
      <c r="C8348" t="s">
        <v>29</v>
      </c>
      <c r="D8348" t="s">
        <v>7</v>
      </c>
      <c r="E8348" t="s">
        <v>8</v>
      </c>
      <c r="F8348" s="5">
        <v>42705</v>
      </c>
      <c r="G8348">
        <v>339740025</v>
      </c>
      <c r="H8348" s="5">
        <v>42708</v>
      </c>
      <c r="I8348">
        <v>5478</v>
      </c>
      <c r="J8348" s="8">
        <v>651.21</v>
      </c>
      <c r="K8348" s="8">
        <v>524.96</v>
      </c>
      <c r="L8348" s="8">
        <v>3567328.38</v>
      </c>
      <c r="M8348" s="8">
        <v>2875730.88</v>
      </c>
      <c r="N8348" s="8">
        <v>691597.5</v>
      </c>
    </row>
    <row r="8349" spans="1:14" x14ac:dyDescent="0.3">
      <c r="A8349" t="s">
        <v>17</v>
      </c>
      <c r="B8349" t="s">
        <v>85</v>
      </c>
      <c r="C8349" t="s">
        <v>29</v>
      </c>
      <c r="D8349" t="s">
        <v>3</v>
      </c>
      <c r="E8349" t="s">
        <v>15</v>
      </c>
      <c r="F8349" s="5">
        <v>42283</v>
      </c>
      <c r="G8349">
        <v>915348517</v>
      </c>
      <c r="H8349" s="5">
        <v>42287</v>
      </c>
      <c r="I8349">
        <v>822</v>
      </c>
      <c r="J8349" s="8">
        <v>651.21</v>
      </c>
      <c r="K8349" s="8">
        <v>524.96</v>
      </c>
      <c r="L8349" s="8">
        <v>535294.62</v>
      </c>
      <c r="M8349" s="8">
        <v>431517.12</v>
      </c>
      <c r="N8349" s="8">
        <v>103777.5</v>
      </c>
    </row>
    <row r="8350" spans="1:14" x14ac:dyDescent="0.3">
      <c r="A8350" t="s">
        <v>12</v>
      </c>
      <c r="B8350" t="s">
        <v>73</v>
      </c>
      <c r="C8350" t="s">
        <v>19</v>
      </c>
      <c r="D8350" t="s">
        <v>3</v>
      </c>
      <c r="E8350" t="s">
        <v>8</v>
      </c>
      <c r="F8350" s="5">
        <v>42449</v>
      </c>
      <c r="G8350">
        <v>706491982</v>
      </c>
      <c r="H8350" s="5">
        <v>42471</v>
      </c>
      <c r="I8350">
        <v>5532</v>
      </c>
      <c r="J8350" s="8">
        <v>81.73</v>
      </c>
      <c r="K8350" s="8">
        <v>56.67</v>
      </c>
      <c r="L8350" s="8">
        <v>452130.36</v>
      </c>
      <c r="M8350" s="8">
        <v>313498.44</v>
      </c>
      <c r="N8350" s="8">
        <v>138631.92000000001</v>
      </c>
    </row>
    <row r="8351" spans="1:14" x14ac:dyDescent="0.3">
      <c r="A8351" t="s">
        <v>0</v>
      </c>
      <c r="B8351" t="s">
        <v>5</v>
      </c>
      <c r="C8351" t="s">
        <v>57</v>
      </c>
      <c r="D8351" t="s">
        <v>7</v>
      </c>
      <c r="E8351" t="s">
        <v>8</v>
      </c>
      <c r="F8351" s="5">
        <v>44323</v>
      </c>
      <c r="G8351">
        <v>835094249</v>
      </c>
      <c r="H8351" s="5">
        <v>44367</v>
      </c>
      <c r="I8351">
        <v>1801</v>
      </c>
      <c r="J8351" s="8">
        <v>154.06</v>
      </c>
      <c r="K8351" s="8">
        <v>90.93</v>
      </c>
      <c r="L8351" s="8">
        <v>277462.06</v>
      </c>
      <c r="M8351" s="8">
        <v>163764.93</v>
      </c>
      <c r="N8351" s="8">
        <v>113697.13</v>
      </c>
    </row>
    <row r="8352" spans="1:14" x14ac:dyDescent="0.3">
      <c r="A8352" t="s">
        <v>9</v>
      </c>
      <c r="B8352" t="s">
        <v>105</v>
      </c>
      <c r="C8352" t="s">
        <v>19</v>
      </c>
      <c r="D8352" t="s">
        <v>3</v>
      </c>
      <c r="E8352" t="s">
        <v>8</v>
      </c>
      <c r="F8352" s="5">
        <v>44718</v>
      </c>
      <c r="G8352">
        <v>243391644</v>
      </c>
      <c r="H8352" s="5">
        <v>44739</v>
      </c>
      <c r="I8352">
        <v>3851</v>
      </c>
      <c r="J8352" s="8">
        <v>81.73</v>
      </c>
      <c r="K8352" s="8">
        <v>56.67</v>
      </c>
      <c r="L8352" s="8">
        <v>314742.23</v>
      </c>
      <c r="M8352" s="8">
        <v>218236.17</v>
      </c>
      <c r="N8352" s="8">
        <v>96506.06</v>
      </c>
    </row>
    <row r="8353" spans="1:14" x14ac:dyDescent="0.3">
      <c r="A8353" t="s">
        <v>20</v>
      </c>
      <c r="B8353" t="s">
        <v>21</v>
      </c>
      <c r="C8353" t="s">
        <v>65</v>
      </c>
      <c r="D8353" t="s">
        <v>7</v>
      </c>
      <c r="E8353" t="s">
        <v>23</v>
      </c>
      <c r="F8353" s="5">
        <v>43994</v>
      </c>
      <c r="G8353">
        <v>643932998</v>
      </c>
      <c r="H8353" s="5">
        <v>44037</v>
      </c>
      <c r="I8353">
        <v>2938</v>
      </c>
      <c r="J8353" s="8">
        <v>668.27</v>
      </c>
      <c r="K8353" s="8">
        <v>502.54</v>
      </c>
      <c r="L8353" s="8">
        <v>1963377.26</v>
      </c>
      <c r="M8353" s="8">
        <v>1476462.52</v>
      </c>
      <c r="N8353" s="8">
        <v>486914.74</v>
      </c>
    </row>
    <row r="8354" spans="1:14" x14ac:dyDescent="0.3">
      <c r="A8354" t="s">
        <v>12</v>
      </c>
      <c r="B8354" t="s">
        <v>67</v>
      </c>
      <c r="C8354" t="s">
        <v>57</v>
      </c>
      <c r="D8354" t="s">
        <v>7</v>
      </c>
      <c r="E8354" t="s">
        <v>23</v>
      </c>
      <c r="F8354" s="5">
        <v>42899</v>
      </c>
      <c r="G8354">
        <v>669579637</v>
      </c>
      <c r="H8354" s="5">
        <v>42910</v>
      </c>
      <c r="I8354">
        <v>2349</v>
      </c>
      <c r="J8354" s="8">
        <v>154.06</v>
      </c>
      <c r="K8354" s="8">
        <v>90.93</v>
      </c>
      <c r="L8354" s="8">
        <v>361886.94</v>
      </c>
      <c r="M8354" s="8">
        <v>213594.57</v>
      </c>
      <c r="N8354" s="8">
        <v>148292.37</v>
      </c>
    </row>
    <row r="8355" spans="1:14" x14ac:dyDescent="0.3">
      <c r="A8355" t="s">
        <v>9</v>
      </c>
      <c r="B8355" t="s">
        <v>89</v>
      </c>
      <c r="C8355" t="s">
        <v>22</v>
      </c>
      <c r="D8355" t="s">
        <v>3</v>
      </c>
      <c r="E8355" t="s">
        <v>23</v>
      </c>
      <c r="F8355" s="5">
        <v>42074</v>
      </c>
      <c r="G8355">
        <v>823505389</v>
      </c>
      <c r="H8355" s="5">
        <v>42093</v>
      </c>
      <c r="I8355">
        <v>2400</v>
      </c>
      <c r="J8355" s="8">
        <v>109.28</v>
      </c>
      <c r="K8355" s="8">
        <v>35.840000000000003</v>
      </c>
      <c r="L8355" s="8">
        <v>262272</v>
      </c>
      <c r="M8355" s="8">
        <v>86016</v>
      </c>
      <c r="N8355" s="8">
        <v>176256</v>
      </c>
    </row>
    <row r="8356" spans="1:14" x14ac:dyDescent="0.3">
      <c r="A8356" t="s">
        <v>0</v>
      </c>
      <c r="B8356" t="s">
        <v>1</v>
      </c>
      <c r="C8356" t="s">
        <v>36</v>
      </c>
      <c r="D8356" t="s">
        <v>7</v>
      </c>
      <c r="E8356" t="s">
        <v>23</v>
      </c>
      <c r="F8356" s="5">
        <v>44427</v>
      </c>
      <c r="G8356">
        <v>329196584</v>
      </c>
      <c r="H8356" s="5">
        <v>44448</v>
      </c>
      <c r="I8356">
        <v>5439</v>
      </c>
      <c r="J8356" s="8">
        <v>421.89</v>
      </c>
      <c r="K8356" s="8">
        <v>364.69</v>
      </c>
      <c r="L8356" s="8">
        <v>2294659.71</v>
      </c>
      <c r="M8356" s="8">
        <v>1983548.91</v>
      </c>
      <c r="N8356" s="8">
        <v>311110.8</v>
      </c>
    </row>
    <row r="8357" spans="1:14" x14ac:dyDescent="0.3">
      <c r="A8357" t="s">
        <v>12</v>
      </c>
      <c r="B8357" t="s">
        <v>166</v>
      </c>
      <c r="C8357" t="s">
        <v>36</v>
      </c>
      <c r="D8357" t="s">
        <v>3</v>
      </c>
      <c r="E8357" t="s">
        <v>15</v>
      </c>
      <c r="F8357" s="5">
        <v>44568</v>
      </c>
      <c r="G8357">
        <v>280452048</v>
      </c>
      <c r="H8357" s="5">
        <v>44575</v>
      </c>
      <c r="I8357">
        <v>848</v>
      </c>
      <c r="J8357" s="8">
        <v>421.89</v>
      </c>
      <c r="K8357" s="8">
        <v>364.69</v>
      </c>
      <c r="L8357" s="8">
        <v>357762.72</v>
      </c>
      <c r="M8357" s="8">
        <v>309257.12</v>
      </c>
      <c r="N8357" s="8">
        <v>48505.599999999999</v>
      </c>
    </row>
    <row r="8358" spans="1:14" x14ac:dyDescent="0.3">
      <c r="A8358" t="s">
        <v>0</v>
      </c>
      <c r="B8358" t="s">
        <v>94</v>
      </c>
      <c r="C8358" t="s">
        <v>29</v>
      </c>
      <c r="D8358" t="s">
        <v>7</v>
      </c>
      <c r="E8358" t="s">
        <v>23</v>
      </c>
      <c r="F8358" s="5">
        <v>43341</v>
      </c>
      <c r="G8358">
        <v>491383111</v>
      </c>
      <c r="H8358" s="5">
        <v>43378</v>
      </c>
      <c r="I8358">
        <v>37</v>
      </c>
      <c r="J8358" s="8">
        <v>651.21</v>
      </c>
      <c r="K8358" s="8">
        <v>524.96</v>
      </c>
      <c r="L8358" s="8">
        <v>24094.77</v>
      </c>
      <c r="M8358" s="8">
        <v>19423.52</v>
      </c>
      <c r="N8358" s="8">
        <v>4671.25</v>
      </c>
    </row>
    <row r="8359" spans="1:14" x14ac:dyDescent="0.3">
      <c r="A8359" t="s">
        <v>9</v>
      </c>
      <c r="B8359" t="s">
        <v>194</v>
      </c>
      <c r="C8359" t="s">
        <v>6</v>
      </c>
      <c r="D8359" t="s">
        <v>3</v>
      </c>
      <c r="E8359" t="s">
        <v>15</v>
      </c>
      <c r="F8359" s="5">
        <v>44560</v>
      </c>
      <c r="G8359">
        <v>846413600</v>
      </c>
      <c r="H8359" s="5">
        <v>44561</v>
      </c>
      <c r="I8359">
        <v>1448</v>
      </c>
      <c r="J8359" s="8">
        <v>152.58000000000001</v>
      </c>
      <c r="K8359" s="8">
        <v>97.44</v>
      </c>
      <c r="L8359" s="8">
        <v>220935.84</v>
      </c>
      <c r="M8359" s="8">
        <v>141093.12</v>
      </c>
      <c r="N8359" s="8">
        <v>79842.720000000001</v>
      </c>
    </row>
    <row r="8360" spans="1:14" x14ac:dyDescent="0.3">
      <c r="A8360" t="s">
        <v>9</v>
      </c>
      <c r="B8360" t="s">
        <v>110</v>
      </c>
      <c r="C8360" t="s">
        <v>45</v>
      </c>
      <c r="D8360" t="s">
        <v>7</v>
      </c>
      <c r="E8360" t="s">
        <v>8</v>
      </c>
      <c r="F8360" s="5">
        <v>43921</v>
      </c>
      <c r="G8360">
        <v>850279843</v>
      </c>
      <c r="H8360" s="5">
        <v>43931</v>
      </c>
      <c r="I8360">
        <v>5556</v>
      </c>
      <c r="J8360" s="8">
        <v>9.33</v>
      </c>
      <c r="K8360" s="8">
        <v>6.92</v>
      </c>
      <c r="L8360" s="8">
        <v>51837.48</v>
      </c>
      <c r="M8360" s="8">
        <v>38447.519999999997</v>
      </c>
      <c r="N8360" s="8">
        <v>13389.96</v>
      </c>
    </row>
    <row r="8361" spans="1:14" x14ac:dyDescent="0.3">
      <c r="A8361" t="s">
        <v>9</v>
      </c>
      <c r="B8361" t="s">
        <v>175</v>
      </c>
      <c r="C8361" t="s">
        <v>45</v>
      </c>
      <c r="D8361" t="s">
        <v>7</v>
      </c>
      <c r="E8361" t="s">
        <v>4</v>
      </c>
      <c r="F8361" s="5">
        <v>42130</v>
      </c>
      <c r="G8361">
        <v>978030669</v>
      </c>
      <c r="H8361" s="5">
        <v>42138</v>
      </c>
      <c r="I8361">
        <v>9864</v>
      </c>
      <c r="J8361" s="8">
        <v>9.33</v>
      </c>
      <c r="K8361" s="8">
        <v>6.92</v>
      </c>
      <c r="L8361" s="8">
        <v>92031.12</v>
      </c>
      <c r="M8361" s="8">
        <v>68258.880000000005</v>
      </c>
      <c r="N8361" s="8">
        <v>23772.240000000002</v>
      </c>
    </row>
    <row r="8362" spans="1:14" x14ac:dyDescent="0.3">
      <c r="A8362" t="s">
        <v>12</v>
      </c>
      <c r="B8362" t="s">
        <v>107</v>
      </c>
      <c r="C8362" t="s">
        <v>11</v>
      </c>
      <c r="D8362" t="s">
        <v>7</v>
      </c>
      <c r="E8362" t="s">
        <v>23</v>
      </c>
      <c r="F8362" s="5">
        <v>43361</v>
      </c>
      <c r="G8362">
        <v>425027406</v>
      </c>
      <c r="H8362" s="5">
        <v>43366</v>
      </c>
      <c r="I8362">
        <v>3909</v>
      </c>
      <c r="J8362" s="8">
        <v>47.45</v>
      </c>
      <c r="K8362" s="8">
        <v>31.79</v>
      </c>
      <c r="L8362" s="8">
        <v>185482.05</v>
      </c>
      <c r="M8362" s="8">
        <v>124267.11</v>
      </c>
      <c r="N8362" s="8">
        <v>61214.94</v>
      </c>
    </row>
    <row r="8363" spans="1:14" x14ac:dyDescent="0.3">
      <c r="A8363" t="s">
        <v>0</v>
      </c>
      <c r="B8363" t="s">
        <v>33</v>
      </c>
      <c r="C8363" t="s">
        <v>11</v>
      </c>
      <c r="D8363" t="s">
        <v>3</v>
      </c>
      <c r="E8363" t="s">
        <v>4</v>
      </c>
      <c r="F8363" s="5">
        <v>42441</v>
      </c>
      <c r="G8363">
        <v>256943881</v>
      </c>
      <c r="H8363" s="5">
        <v>42490</v>
      </c>
      <c r="I8363">
        <v>4259</v>
      </c>
      <c r="J8363" s="8">
        <v>47.45</v>
      </c>
      <c r="K8363" s="8">
        <v>31.79</v>
      </c>
      <c r="L8363" s="8">
        <v>202089.55</v>
      </c>
      <c r="M8363" s="8">
        <v>135393.60999999999</v>
      </c>
      <c r="N8363" s="8">
        <v>66695.94</v>
      </c>
    </row>
    <row r="8364" spans="1:14" x14ac:dyDescent="0.3">
      <c r="A8364" t="s">
        <v>17</v>
      </c>
      <c r="B8364" t="s">
        <v>30</v>
      </c>
      <c r="C8364" t="s">
        <v>31</v>
      </c>
      <c r="D8364" t="s">
        <v>7</v>
      </c>
      <c r="E8364" t="s">
        <v>23</v>
      </c>
      <c r="F8364" s="5">
        <v>44401</v>
      </c>
      <c r="G8364">
        <v>259766423</v>
      </c>
      <c r="H8364" s="5">
        <v>44450</v>
      </c>
      <c r="I8364">
        <v>9512</v>
      </c>
      <c r="J8364" s="8">
        <v>437.2</v>
      </c>
      <c r="K8364" s="8">
        <v>263.33</v>
      </c>
      <c r="L8364" s="8">
        <v>4158646.4</v>
      </c>
      <c r="M8364" s="8">
        <v>2504794.96</v>
      </c>
      <c r="N8364" s="8">
        <v>1653851.44</v>
      </c>
    </row>
    <row r="8365" spans="1:14" x14ac:dyDescent="0.3">
      <c r="A8365" t="s">
        <v>0</v>
      </c>
      <c r="B8365" t="s">
        <v>33</v>
      </c>
      <c r="C8365" t="s">
        <v>11</v>
      </c>
      <c r="D8365" t="s">
        <v>3</v>
      </c>
      <c r="E8365" t="s">
        <v>23</v>
      </c>
      <c r="F8365" s="5">
        <v>44038</v>
      </c>
      <c r="G8365">
        <v>289793860</v>
      </c>
      <c r="H8365" s="5">
        <v>44041</v>
      </c>
      <c r="I8365">
        <v>5298</v>
      </c>
      <c r="J8365" s="8">
        <v>47.45</v>
      </c>
      <c r="K8365" s="8">
        <v>31.79</v>
      </c>
      <c r="L8365" s="8">
        <v>251390.1</v>
      </c>
      <c r="M8365" s="8">
        <v>168423.42</v>
      </c>
      <c r="N8365" s="8">
        <v>82966.679999999993</v>
      </c>
    </row>
    <row r="8366" spans="1:14" x14ac:dyDescent="0.3">
      <c r="A8366" t="s">
        <v>9</v>
      </c>
      <c r="B8366" t="s">
        <v>88</v>
      </c>
      <c r="C8366" t="s">
        <v>45</v>
      </c>
      <c r="D8366" t="s">
        <v>7</v>
      </c>
      <c r="E8366" t="s">
        <v>23</v>
      </c>
      <c r="F8366" s="5">
        <v>42698</v>
      </c>
      <c r="G8366">
        <v>723637521</v>
      </c>
      <c r="H8366" s="5">
        <v>42724</v>
      </c>
      <c r="I8366">
        <v>9278</v>
      </c>
      <c r="J8366" s="8">
        <v>9.33</v>
      </c>
      <c r="K8366" s="8">
        <v>6.92</v>
      </c>
      <c r="L8366" s="8">
        <v>86563.74</v>
      </c>
      <c r="M8366" s="8">
        <v>64203.76</v>
      </c>
      <c r="N8366" s="8">
        <v>22359.98</v>
      </c>
    </row>
    <row r="8367" spans="1:14" x14ac:dyDescent="0.3">
      <c r="A8367" t="s">
        <v>9</v>
      </c>
      <c r="B8367" t="s">
        <v>153</v>
      </c>
      <c r="C8367" t="s">
        <v>14</v>
      </c>
      <c r="D8367" t="s">
        <v>7</v>
      </c>
      <c r="E8367" t="s">
        <v>23</v>
      </c>
      <c r="F8367" s="5">
        <v>44540</v>
      </c>
      <c r="G8367">
        <v>208221232</v>
      </c>
      <c r="H8367" s="5">
        <v>44558</v>
      </c>
      <c r="I8367">
        <v>6145</v>
      </c>
      <c r="J8367" s="8">
        <v>205.7</v>
      </c>
      <c r="K8367" s="8">
        <v>117.11</v>
      </c>
      <c r="L8367" s="8">
        <v>1264026.5</v>
      </c>
      <c r="M8367" s="8">
        <v>719640.95</v>
      </c>
      <c r="N8367" s="8">
        <v>544385.55000000005</v>
      </c>
    </row>
    <row r="8368" spans="1:14" x14ac:dyDescent="0.3">
      <c r="A8368" t="s">
        <v>0</v>
      </c>
      <c r="B8368" t="s">
        <v>5</v>
      </c>
      <c r="C8368" t="s">
        <v>57</v>
      </c>
      <c r="D8368" t="s">
        <v>3</v>
      </c>
      <c r="E8368" t="s">
        <v>8</v>
      </c>
      <c r="F8368" s="5">
        <v>42530</v>
      </c>
      <c r="G8368">
        <v>610781323</v>
      </c>
      <c r="H8368" s="5">
        <v>42572</v>
      </c>
      <c r="I8368">
        <v>2621</v>
      </c>
      <c r="J8368" s="8">
        <v>154.06</v>
      </c>
      <c r="K8368" s="8">
        <v>90.93</v>
      </c>
      <c r="L8368" s="8">
        <v>403791.26</v>
      </c>
      <c r="M8368" s="8">
        <v>238327.53</v>
      </c>
      <c r="N8368" s="8">
        <v>165463.73000000001</v>
      </c>
    </row>
    <row r="8369" spans="1:14" x14ac:dyDescent="0.3">
      <c r="A8369" t="s">
        <v>12</v>
      </c>
      <c r="B8369" t="s">
        <v>180</v>
      </c>
      <c r="C8369" t="s">
        <v>11</v>
      </c>
      <c r="D8369" t="s">
        <v>7</v>
      </c>
      <c r="E8369" t="s">
        <v>23</v>
      </c>
      <c r="F8369" s="5">
        <v>42414</v>
      </c>
      <c r="G8369">
        <v>268866622</v>
      </c>
      <c r="H8369" s="5">
        <v>42464</v>
      </c>
      <c r="I8369">
        <v>2463</v>
      </c>
      <c r="J8369" s="8">
        <v>47.45</v>
      </c>
      <c r="K8369" s="8">
        <v>31.79</v>
      </c>
      <c r="L8369" s="8">
        <v>116869.35</v>
      </c>
      <c r="M8369" s="8">
        <v>78298.77</v>
      </c>
      <c r="N8369" s="8">
        <v>38570.58</v>
      </c>
    </row>
    <row r="8370" spans="1:14" x14ac:dyDescent="0.3">
      <c r="A8370" t="s">
        <v>17</v>
      </c>
      <c r="B8370" t="s">
        <v>35</v>
      </c>
      <c r="C8370" t="s">
        <v>29</v>
      </c>
      <c r="D8370" t="s">
        <v>7</v>
      </c>
      <c r="E8370" t="s">
        <v>23</v>
      </c>
      <c r="F8370" s="5">
        <v>44171</v>
      </c>
      <c r="G8370">
        <v>740338456</v>
      </c>
      <c r="H8370" s="5">
        <v>44177</v>
      </c>
      <c r="I8370">
        <v>1456</v>
      </c>
      <c r="J8370" s="8">
        <v>651.21</v>
      </c>
      <c r="K8370" s="8">
        <v>524.96</v>
      </c>
      <c r="L8370" s="8">
        <v>948161.76</v>
      </c>
      <c r="M8370" s="8">
        <v>764341.76000000001</v>
      </c>
      <c r="N8370" s="8">
        <v>183820</v>
      </c>
    </row>
    <row r="8371" spans="1:14" x14ac:dyDescent="0.3">
      <c r="A8371" t="s">
        <v>20</v>
      </c>
      <c r="B8371" t="s">
        <v>81</v>
      </c>
      <c r="C8371" t="s">
        <v>65</v>
      </c>
      <c r="D8371" t="s">
        <v>7</v>
      </c>
      <c r="E8371" t="s">
        <v>8</v>
      </c>
      <c r="F8371" s="5">
        <v>43707</v>
      </c>
      <c r="G8371">
        <v>953370654</v>
      </c>
      <c r="H8371" s="5">
        <v>43724</v>
      </c>
      <c r="I8371">
        <v>2417</v>
      </c>
      <c r="J8371" s="8">
        <v>668.27</v>
      </c>
      <c r="K8371" s="8">
        <v>502.54</v>
      </c>
      <c r="L8371" s="8">
        <v>1615208.59</v>
      </c>
      <c r="M8371" s="8">
        <v>1214639.18</v>
      </c>
      <c r="N8371" s="8">
        <v>400569.41</v>
      </c>
    </row>
    <row r="8372" spans="1:14" x14ac:dyDescent="0.3">
      <c r="A8372" t="s">
        <v>20</v>
      </c>
      <c r="B8372" t="s">
        <v>46</v>
      </c>
      <c r="C8372" t="s">
        <v>31</v>
      </c>
      <c r="D8372" t="s">
        <v>7</v>
      </c>
      <c r="E8372" t="s">
        <v>23</v>
      </c>
      <c r="F8372" s="5">
        <v>44205</v>
      </c>
      <c r="G8372">
        <v>356449544</v>
      </c>
      <c r="H8372" s="5">
        <v>44253</v>
      </c>
      <c r="I8372">
        <v>196</v>
      </c>
      <c r="J8372" s="8">
        <v>437.2</v>
      </c>
      <c r="K8372" s="8">
        <v>263.33</v>
      </c>
      <c r="L8372" s="8">
        <v>85691.199999999997</v>
      </c>
      <c r="M8372" s="8">
        <v>51612.68</v>
      </c>
      <c r="N8372" s="8">
        <v>34078.519999999997</v>
      </c>
    </row>
    <row r="8373" spans="1:14" x14ac:dyDescent="0.3">
      <c r="A8373" t="s">
        <v>9</v>
      </c>
      <c r="B8373" t="s">
        <v>37</v>
      </c>
      <c r="C8373" t="s">
        <v>29</v>
      </c>
      <c r="D8373" t="s">
        <v>3</v>
      </c>
      <c r="E8373" t="s">
        <v>23</v>
      </c>
      <c r="F8373" s="5">
        <v>44617</v>
      </c>
      <c r="G8373">
        <v>268373954</v>
      </c>
      <c r="H8373" s="5">
        <v>44620</v>
      </c>
      <c r="I8373">
        <v>6672</v>
      </c>
      <c r="J8373" s="8">
        <v>651.21</v>
      </c>
      <c r="K8373" s="8">
        <v>524.96</v>
      </c>
      <c r="L8373" s="8">
        <v>4344873.12</v>
      </c>
      <c r="M8373" s="8">
        <v>3502533.12</v>
      </c>
      <c r="N8373" s="8">
        <v>842340</v>
      </c>
    </row>
    <row r="8374" spans="1:14" x14ac:dyDescent="0.3">
      <c r="A8374" t="s">
        <v>9</v>
      </c>
      <c r="B8374" t="s">
        <v>55</v>
      </c>
      <c r="C8374" t="s">
        <v>6</v>
      </c>
      <c r="D8374" t="s">
        <v>7</v>
      </c>
      <c r="E8374" t="s">
        <v>23</v>
      </c>
      <c r="F8374" s="5">
        <v>42826</v>
      </c>
      <c r="G8374">
        <v>728255212</v>
      </c>
      <c r="H8374" s="5">
        <v>42829</v>
      </c>
      <c r="I8374">
        <v>5755</v>
      </c>
      <c r="J8374" s="8">
        <v>152.58000000000001</v>
      </c>
      <c r="K8374" s="8">
        <v>97.44</v>
      </c>
      <c r="L8374" s="8">
        <v>878097.9</v>
      </c>
      <c r="M8374" s="8">
        <v>560767.19999999995</v>
      </c>
      <c r="N8374" s="8">
        <v>317330.7</v>
      </c>
    </row>
    <row r="8375" spans="1:14" x14ac:dyDescent="0.3">
      <c r="A8375" t="s">
        <v>9</v>
      </c>
      <c r="B8375" t="s">
        <v>125</v>
      </c>
      <c r="C8375" t="s">
        <v>6</v>
      </c>
      <c r="D8375" t="s">
        <v>7</v>
      </c>
      <c r="E8375" t="s">
        <v>8</v>
      </c>
      <c r="F8375" s="5">
        <v>43493</v>
      </c>
      <c r="G8375">
        <v>945517146</v>
      </c>
      <c r="H8375" s="5">
        <v>43497</v>
      </c>
      <c r="I8375">
        <v>8390</v>
      </c>
      <c r="J8375" s="8">
        <v>152.58000000000001</v>
      </c>
      <c r="K8375" s="8">
        <v>97.44</v>
      </c>
      <c r="L8375" s="8">
        <v>1280146.2</v>
      </c>
      <c r="M8375" s="8">
        <v>817521.6</v>
      </c>
      <c r="N8375" s="8">
        <v>462624.6</v>
      </c>
    </row>
    <row r="8376" spans="1:14" x14ac:dyDescent="0.3">
      <c r="A8376" t="s">
        <v>9</v>
      </c>
      <c r="B8376" t="s">
        <v>100</v>
      </c>
      <c r="C8376" t="s">
        <v>65</v>
      </c>
      <c r="D8376" t="s">
        <v>7</v>
      </c>
      <c r="E8376" t="s">
        <v>23</v>
      </c>
      <c r="F8376" s="5">
        <v>42853</v>
      </c>
      <c r="G8376">
        <v>649896085</v>
      </c>
      <c r="H8376" s="5">
        <v>42879</v>
      </c>
      <c r="I8376">
        <v>7548</v>
      </c>
      <c r="J8376" s="8">
        <v>668.27</v>
      </c>
      <c r="K8376" s="8">
        <v>502.54</v>
      </c>
      <c r="L8376" s="8">
        <v>5044101.96</v>
      </c>
      <c r="M8376" s="8">
        <v>3793171.92</v>
      </c>
      <c r="N8376" s="8">
        <v>1250930.04</v>
      </c>
    </row>
    <row r="8377" spans="1:14" x14ac:dyDescent="0.3">
      <c r="A8377" t="s">
        <v>9</v>
      </c>
      <c r="B8377" t="s">
        <v>130</v>
      </c>
      <c r="C8377" t="s">
        <v>19</v>
      </c>
      <c r="D8377" t="s">
        <v>3</v>
      </c>
      <c r="E8377" t="s">
        <v>4</v>
      </c>
      <c r="F8377" s="5">
        <v>42614</v>
      </c>
      <c r="G8377">
        <v>541440856</v>
      </c>
      <c r="H8377" s="5">
        <v>42640</v>
      </c>
      <c r="I8377">
        <v>3236</v>
      </c>
      <c r="J8377" s="8">
        <v>81.73</v>
      </c>
      <c r="K8377" s="8">
        <v>56.67</v>
      </c>
      <c r="L8377" s="8">
        <v>264478.28000000003</v>
      </c>
      <c r="M8377" s="8">
        <v>183384.12</v>
      </c>
      <c r="N8377" s="8">
        <v>81094.16</v>
      </c>
    </row>
    <row r="8378" spans="1:14" x14ac:dyDescent="0.3">
      <c r="A8378" t="s">
        <v>20</v>
      </c>
      <c r="B8378" t="s">
        <v>183</v>
      </c>
      <c r="C8378" t="s">
        <v>19</v>
      </c>
      <c r="D8378" t="s">
        <v>7</v>
      </c>
      <c r="E8378" t="s">
        <v>4</v>
      </c>
      <c r="F8378" s="5">
        <v>43829</v>
      </c>
      <c r="G8378">
        <v>940512788</v>
      </c>
      <c r="H8378" s="5">
        <v>43490</v>
      </c>
      <c r="I8378">
        <v>7489</v>
      </c>
      <c r="J8378" s="8">
        <v>81.73</v>
      </c>
      <c r="K8378" s="8">
        <v>56.67</v>
      </c>
      <c r="L8378" s="8">
        <v>612075.97</v>
      </c>
      <c r="M8378" s="8">
        <v>424401.63</v>
      </c>
      <c r="N8378" s="8">
        <v>187674.34</v>
      </c>
    </row>
    <row r="8379" spans="1:14" x14ac:dyDescent="0.3">
      <c r="A8379" t="s">
        <v>9</v>
      </c>
      <c r="B8379" t="s">
        <v>186</v>
      </c>
      <c r="C8379" t="s">
        <v>6</v>
      </c>
      <c r="D8379" t="s">
        <v>7</v>
      </c>
      <c r="E8379" t="s">
        <v>23</v>
      </c>
      <c r="F8379" s="5">
        <v>42753</v>
      </c>
      <c r="G8379">
        <v>437785708</v>
      </c>
      <c r="H8379" s="5">
        <v>42791</v>
      </c>
      <c r="I8379">
        <v>9375</v>
      </c>
      <c r="J8379" s="8">
        <v>152.58000000000001</v>
      </c>
      <c r="K8379" s="8">
        <v>97.44</v>
      </c>
      <c r="L8379" s="8">
        <v>1430437.5</v>
      </c>
      <c r="M8379" s="8">
        <v>913500</v>
      </c>
      <c r="N8379" s="8">
        <v>516937.5</v>
      </c>
    </row>
    <row r="8380" spans="1:14" x14ac:dyDescent="0.3">
      <c r="A8380" t="s">
        <v>12</v>
      </c>
      <c r="B8380" t="s">
        <v>115</v>
      </c>
      <c r="C8380" t="s">
        <v>45</v>
      </c>
      <c r="D8380" t="s">
        <v>3</v>
      </c>
      <c r="E8380" t="s">
        <v>4</v>
      </c>
      <c r="F8380" s="5">
        <v>44530</v>
      </c>
      <c r="G8380">
        <v>844245946</v>
      </c>
      <c r="H8380" s="5">
        <v>44197</v>
      </c>
      <c r="I8380">
        <v>9991</v>
      </c>
      <c r="J8380" s="8">
        <v>9.33</v>
      </c>
      <c r="K8380" s="8">
        <v>6.92</v>
      </c>
      <c r="L8380" s="8">
        <v>93216.03</v>
      </c>
      <c r="M8380" s="8">
        <v>69137.72</v>
      </c>
      <c r="N8380" s="8">
        <v>24078.31</v>
      </c>
    </row>
    <row r="8381" spans="1:14" x14ac:dyDescent="0.3">
      <c r="A8381" t="s">
        <v>17</v>
      </c>
      <c r="B8381" t="s">
        <v>131</v>
      </c>
      <c r="C8381" t="s">
        <v>65</v>
      </c>
      <c r="D8381" t="s">
        <v>7</v>
      </c>
      <c r="E8381" t="s">
        <v>8</v>
      </c>
      <c r="F8381" s="5">
        <v>43919</v>
      </c>
      <c r="G8381">
        <v>441192328</v>
      </c>
      <c r="H8381" s="5">
        <v>43941</v>
      </c>
      <c r="I8381">
        <v>7469</v>
      </c>
      <c r="J8381" s="8">
        <v>668.27</v>
      </c>
      <c r="K8381" s="8">
        <v>502.54</v>
      </c>
      <c r="L8381" s="8">
        <v>4991308.63</v>
      </c>
      <c r="M8381" s="8">
        <v>3753471.26</v>
      </c>
      <c r="N8381" s="8">
        <v>1237837.3700000001</v>
      </c>
    </row>
    <row r="8382" spans="1:14" x14ac:dyDescent="0.3">
      <c r="A8382" t="s">
        <v>12</v>
      </c>
      <c r="B8382" t="s">
        <v>162</v>
      </c>
      <c r="C8382" t="s">
        <v>11</v>
      </c>
      <c r="D8382" t="s">
        <v>3</v>
      </c>
      <c r="E8382" t="s">
        <v>15</v>
      </c>
      <c r="F8382" s="5">
        <v>44574</v>
      </c>
      <c r="G8382">
        <v>730236184</v>
      </c>
      <c r="H8382" s="5">
        <v>44606</v>
      </c>
      <c r="I8382">
        <v>1969</v>
      </c>
      <c r="J8382" s="8">
        <v>47.45</v>
      </c>
      <c r="K8382" s="8">
        <v>31.79</v>
      </c>
      <c r="L8382" s="8">
        <v>93429.05</v>
      </c>
      <c r="M8382" s="8">
        <v>62594.51</v>
      </c>
      <c r="N8382" s="8">
        <v>30834.54</v>
      </c>
    </row>
    <row r="8383" spans="1:14" x14ac:dyDescent="0.3">
      <c r="A8383" t="s">
        <v>12</v>
      </c>
      <c r="B8383" t="s">
        <v>189</v>
      </c>
      <c r="C8383" t="s">
        <v>6</v>
      </c>
      <c r="D8383" t="s">
        <v>7</v>
      </c>
      <c r="E8383" t="s">
        <v>15</v>
      </c>
      <c r="F8383" s="5">
        <v>42844</v>
      </c>
      <c r="G8383">
        <v>583301341</v>
      </c>
      <c r="H8383" s="5">
        <v>42868</v>
      </c>
      <c r="I8383">
        <v>684</v>
      </c>
      <c r="J8383" s="8">
        <v>152.58000000000001</v>
      </c>
      <c r="K8383" s="8">
        <v>97.44</v>
      </c>
      <c r="L8383" s="8">
        <v>104364.72</v>
      </c>
      <c r="M8383" s="8">
        <v>66648.960000000006</v>
      </c>
      <c r="N8383" s="8">
        <v>37715.760000000002</v>
      </c>
    </row>
    <row r="8384" spans="1:14" x14ac:dyDescent="0.3">
      <c r="A8384" t="s">
        <v>9</v>
      </c>
      <c r="B8384" t="s">
        <v>151</v>
      </c>
      <c r="C8384" t="s">
        <v>11</v>
      </c>
      <c r="D8384" t="s">
        <v>3</v>
      </c>
      <c r="E8384" t="s">
        <v>15</v>
      </c>
      <c r="F8384" s="5">
        <v>42661</v>
      </c>
      <c r="G8384">
        <v>292624127</v>
      </c>
      <c r="H8384" s="5">
        <v>42687</v>
      </c>
      <c r="I8384">
        <v>2837</v>
      </c>
      <c r="J8384" s="8">
        <v>47.45</v>
      </c>
      <c r="K8384" s="8">
        <v>31.79</v>
      </c>
      <c r="L8384" s="8">
        <v>134615.65</v>
      </c>
      <c r="M8384" s="8">
        <v>90188.23</v>
      </c>
      <c r="N8384" s="8">
        <v>44427.42</v>
      </c>
    </row>
    <row r="8385" spans="1:14" x14ac:dyDescent="0.3">
      <c r="A8385" t="s">
        <v>0</v>
      </c>
      <c r="B8385" t="s">
        <v>143</v>
      </c>
      <c r="C8385" t="s">
        <v>11</v>
      </c>
      <c r="D8385" t="s">
        <v>3</v>
      </c>
      <c r="E8385" t="s">
        <v>8</v>
      </c>
      <c r="F8385" s="5">
        <v>44308</v>
      </c>
      <c r="G8385">
        <v>220753371</v>
      </c>
      <c r="H8385" s="5">
        <v>44309</v>
      </c>
      <c r="I8385">
        <v>4683</v>
      </c>
      <c r="J8385" s="8">
        <v>47.45</v>
      </c>
      <c r="K8385" s="8">
        <v>31.79</v>
      </c>
      <c r="L8385" s="8">
        <v>222208.35</v>
      </c>
      <c r="M8385" s="8">
        <v>148872.57</v>
      </c>
      <c r="N8385" s="8">
        <v>73335.78</v>
      </c>
    </row>
    <row r="8386" spans="1:14" x14ac:dyDescent="0.3">
      <c r="A8386" t="s">
        <v>9</v>
      </c>
      <c r="B8386" t="s">
        <v>92</v>
      </c>
      <c r="C8386" t="s">
        <v>31</v>
      </c>
      <c r="D8386" t="s">
        <v>3</v>
      </c>
      <c r="E8386" t="s">
        <v>23</v>
      </c>
      <c r="F8386" s="5">
        <v>43915</v>
      </c>
      <c r="G8386">
        <v>350550401</v>
      </c>
      <c r="H8386" s="5">
        <v>43943</v>
      </c>
      <c r="I8386">
        <v>4508</v>
      </c>
      <c r="J8386" s="8">
        <v>437.2</v>
      </c>
      <c r="K8386" s="8">
        <v>263.33</v>
      </c>
      <c r="L8386" s="8">
        <v>1970897.6</v>
      </c>
      <c r="M8386" s="8">
        <v>1187091.6399999999</v>
      </c>
      <c r="N8386" s="8">
        <v>783805.96</v>
      </c>
    </row>
    <row r="8387" spans="1:14" x14ac:dyDescent="0.3">
      <c r="A8387" t="s">
        <v>17</v>
      </c>
      <c r="B8387" t="s">
        <v>28</v>
      </c>
      <c r="C8387" t="s">
        <v>14</v>
      </c>
      <c r="D8387" t="s">
        <v>7</v>
      </c>
      <c r="E8387" t="s">
        <v>15</v>
      </c>
      <c r="F8387" s="5">
        <v>43505</v>
      </c>
      <c r="G8387">
        <v>735189044</v>
      </c>
      <c r="H8387" s="5">
        <v>43527</v>
      </c>
      <c r="I8387">
        <v>7631</v>
      </c>
      <c r="J8387" s="8">
        <v>205.7</v>
      </c>
      <c r="K8387" s="8">
        <v>117.11</v>
      </c>
      <c r="L8387" s="8">
        <v>1569696.7</v>
      </c>
      <c r="M8387" s="8">
        <v>893666.41</v>
      </c>
      <c r="N8387" s="8">
        <v>676030.29</v>
      </c>
    </row>
    <row r="8388" spans="1:14" x14ac:dyDescent="0.3">
      <c r="A8388" t="s">
        <v>9</v>
      </c>
      <c r="B8388" t="s">
        <v>78</v>
      </c>
      <c r="C8388" t="s">
        <v>14</v>
      </c>
      <c r="D8388" t="s">
        <v>7</v>
      </c>
      <c r="E8388" t="s">
        <v>4</v>
      </c>
      <c r="F8388" s="5">
        <v>42415</v>
      </c>
      <c r="G8388">
        <v>148155629</v>
      </c>
      <c r="H8388" s="5">
        <v>42429</v>
      </c>
      <c r="I8388">
        <v>1398</v>
      </c>
      <c r="J8388" s="8">
        <v>205.7</v>
      </c>
      <c r="K8388" s="8">
        <v>117.11</v>
      </c>
      <c r="L8388" s="8">
        <v>287568.59999999998</v>
      </c>
      <c r="M8388" s="8">
        <v>163719.78</v>
      </c>
      <c r="N8388" s="8">
        <v>123848.82</v>
      </c>
    </row>
    <row r="8389" spans="1:14" x14ac:dyDescent="0.3">
      <c r="A8389" t="s">
        <v>0</v>
      </c>
      <c r="B8389" t="s">
        <v>144</v>
      </c>
      <c r="C8389" t="s">
        <v>36</v>
      </c>
      <c r="D8389" t="s">
        <v>7</v>
      </c>
      <c r="E8389" t="s">
        <v>8</v>
      </c>
      <c r="F8389" s="5">
        <v>43521</v>
      </c>
      <c r="G8389">
        <v>133248984</v>
      </c>
      <c r="H8389" s="5">
        <v>43541</v>
      </c>
      <c r="I8389">
        <v>190</v>
      </c>
      <c r="J8389" s="8">
        <v>421.89</v>
      </c>
      <c r="K8389" s="8">
        <v>364.69</v>
      </c>
      <c r="L8389" s="8">
        <v>80159.100000000006</v>
      </c>
      <c r="M8389" s="8">
        <v>69291.100000000006</v>
      </c>
      <c r="N8389" s="8">
        <v>10868</v>
      </c>
    </row>
    <row r="8390" spans="1:14" x14ac:dyDescent="0.3">
      <c r="A8390" t="s">
        <v>9</v>
      </c>
      <c r="B8390" t="s">
        <v>207</v>
      </c>
      <c r="C8390" t="s">
        <v>57</v>
      </c>
      <c r="D8390" t="s">
        <v>7</v>
      </c>
      <c r="E8390" t="s">
        <v>15</v>
      </c>
      <c r="F8390" s="5">
        <v>43939</v>
      </c>
      <c r="G8390">
        <v>954580438</v>
      </c>
      <c r="H8390" s="5">
        <v>43962</v>
      </c>
      <c r="I8390">
        <v>419</v>
      </c>
      <c r="J8390" s="8">
        <v>154.06</v>
      </c>
      <c r="K8390" s="8">
        <v>90.93</v>
      </c>
      <c r="L8390" s="8">
        <v>64551.14</v>
      </c>
      <c r="M8390" s="8">
        <v>38099.67</v>
      </c>
      <c r="N8390" s="8">
        <v>26451.47</v>
      </c>
    </row>
    <row r="8391" spans="1:14" x14ac:dyDescent="0.3">
      <c r="A8391" t="s">
        <v>0</v>
      </c>
      <c r="B8391" t="s">
        <v>41</v>
      </c>
      <c r="C8391" t="s">
        <v>6</v>
      </c>
      <c r="D8391" t="s">
        <v>7</v>
      </c>
      <c r="E8391" t="s">
        <v>15</v>
      </c>
      <c r="F8391" s="5">
        <v>44324</v>
      </c>
      <c r="G8391">
        <v>246573817</v>
      </c>
      <c r="H8391" s="5">
        <v>44364</v>
      </c>
      <c r="I8391">
        <v>5527</v>
      </c>
      <c r="J8391" s="8">
        <v>152.58000000000001</v>
      </c>
      <c r="K8391" s="8">
        <v>97.44</v>
      </c>
      <c r="L8391" s="8">
        <v>843309.66</v>
      </c>
      <c r="M8391" s="8">
        <v>538550.88</v>
      </c>
      <c r="N8391" s="8">
        <v>304758.78000000003</v>
      </c>
    </row>
    <row r="8392" spans="1:14" x14ac:dyDescent="0.3">
      <c r="A8392" t="s">
        <v>20</v>
      </c>
      <c r="B8392" t="s">
        <v>46</v>
      </c>
      <c r="C8392" t="s">
        <v>11</v>
      </c>
      <c r="D8392" t="s">
        <v>7</v>
      </c>
      <c r="E8392" t="s">
        <v>15</v>
      </c>
      <c r="F8392" s="5">
        <v>42644</v>
      </c>
      <c r="G8392">
        <v>663965451</v>
      </c>
      <c r="H8392" s="5">
        <v>42648</v>
      </c>
      <c r="I8392">
        <v>987</v>
      </c>
      <c r="J8392" s="8">
        <v>47.45</v>
      </c>
      <c r="K8392" s="8">
        <v>31.79</v>
      </c>
      <c r="L8392" s="8">
        <v>46833.15</v>
      </c>
      <c r="M8392" s="8">
        <v>31376.73</v>
      </c>
      <c r="N8392" s="8">
        <v>15456.42</v>
      </c>
    </row>
    <row r="8393" spans="1:14" x14ac:dyDescent="0.3">
      <c r="A8393" t="s">
        <v>39</v>
      </c>
      <c r="B8393" t="s">
        <v>40</v>
      </c>
      <c r="C8393" t="s">
        <v>65</v>
      </c>
      <c r="D8393" t="s">
        <v>7</v>
      </c>
      <c r="E8393" t="s">
        <v>23</v>
      </c>
      <c r="F8393" s="5">
        <v>42762</v>
      </c>
      <c r="G8393">
        <v>431804168</v>
      </c>
      <c r="H8393" s="5">
        <v>42800</v>
      </c>
      <c r="I8393">
        <v>9304</v>
      </c>
      <c r="J8393" s="8">
        <v>668.27</v>
      </c>
      <c r="K8393" s="8">
        <v>502.54</v>
      </c>
      <c r="L8393" s="8">
        <v>6217584.0800000001</v>
      </c>
      <c r="M8393" s="8">
        <v>4675632.16</v>
      </c>
      <c r="N8393" s="8">
        <v>1541951.92</v>
      </c>
    </row>
    <row r="8394" spans="1:14" x14ac:dyDescent="0.3">
      <c r="A8394" t="s">
        <v>12</v>
      </c>
      <c r="B8394" t="s">
        <v>61</v>
      </c>
      <c r="C8394" t="s">
        <v>6</v>
      </c>
      <c r="D8394" t="s">
        <v>3</v>
      </c>
      <c r="E8394" t="s">
        <v>4</v>
      </c>
      <c r="F8394" s="5">
        <v>42770</v>
      </c>
      <c r="G8394">
        <v>995451295</v>
      </c>
      <c r="H8394" s="5">
        <v>42794</v>
      </c>
      <c r="I8394">
        <v>5014</v>
      </c>
      <c r="J8394" s="8">
        <v>152.58000000000001</v>
      </c>
      <c r="K8394" s="8">
        <v>97.44</v>
      </c>
      <c r="L8394" s="8">
        <v>765036.12</v>
      </c>
      <c r="M8394" s="8">
        <v>488564.16</v>
      </c>
      <c r="N8394" s="8">
        <v>276471.96000000002</v>
      </c>
    </row>
    <row r="8395" spans="1:14" x14ac:dyDescent="0.3">
      <c r="A8395" t="s">
        <v>9</v>
      </c>
      <c r="B8395" t="s">
        <v>139</v>
      </c>
      <c r="C8395" t="s">
        <v>45</v>
      </c>
      <c r="D8395" t="s">
        <v>7</v>
      </c>
      <c r="E8395" t="s">
        <v>23</v>
      </c>
      <c r="F8395" s="5">
        <v>44309</v>
      </c>
      <c r="G8395">
        <v>270580661</v>
      </c>
      <c r="H8395" s="5">
        <v>44344</v>
      </c>
      <c r="I8395">
        <v>9685</v>
      </c>
      <c r="J8395" s="8">
        <v>9.33</v>
      </c>
      <c r="K8395" s="8">
        <v>6.92</v>
      </c>
      <c r="L8395" s="8">
        <v>90361.05</v>
      </c>
      <c r="M8395" s="8">
        <v>67020.2</v>
      </c>
      <c r="N8395" s="8">
        <v>23340.85</v>
      </c>
    </row>
    <row r="8396" spans="1:14" x14ac:dyDescent="0.3">
      <c r="A8396" t="s">
        <v>9</v>
      </c>
      <c r="B8396" t="s">
        <v>69</v>
      </c>
      <c r="C8396" t="s">
        <v>19</v>
      </c>
      <c r="D8396" t="s">
        <v>3</v>
      </c>
      <c r="E8396" t="s">
        <v>8</v>
      </c>
      <c r="F8396" s="5">
        <v>44708</v>
      </c>
      <c r="G8396">
        <v>293178594</v>
      </c>
      <c r="H8396" s="5">
        <v>44713</v>
      </c>
      <c r="I8396">
        <v>6916</v>
      </c>
      <c r="J8396" s="8">
        <v>81.73</v>
      </c>
      <c r="K8396" s="8">
        <v>56.67</v>
      </c>
      <c r="L8396" s="8">
        <v>565244.68000000005</v>
      </c>
      <c r="M8396" s="8">
        <v>391929.72</v>
      </c>
      <c r="N8396" s="8">
        <v>173314.96</v>
      </c>
    </row>
    <row r="8397" spans="1:14" x14ac:dyDescent="0.3">
      <c r="A8397" t="s">
        <v>9</v>
      </c>
      <c r="B8397" t="s">
        <v>64</v>
      </c>
      <c r="C8397" t="s">
        <v>65</v>
      </c>
      <c r="D8397" t="s">
        <v>7</v>
      </c>
      <c r="E8397" t="s">
        <v>8</v>
      </c>
      <c r="F8397" s="5">
        <v>43387</v>
      </c>
      <c r="G8397">
        <v>469543921</v>
      </c>
      <c r="H8397" s="5">
        <v>43398</v>
      </c>
      <c r="I8397">
        <v>7336</v>
      </c>
      <c r="J8397" s="8">
        <v>668.27</v>
      </c>
      <c r="K8397" s="8">
        <v>502.54</v>
      </c>
      <c r="L8397" s="8">
        <v>4902428.72</v>
      </c>
      <c r="M8397" s="8">
        <v>3686633.44</v>
      </c>
      <c r="N8397" s="8">
        <v>1215795.28</v>
      </c>
    </row>
    <row r="8398" spans="1:14" x14ac:dyDescent="0.3">
      <c r="A8398" t="s">
        <v>12</v>
      </c>
      <c r="B8398" t="s">
        <v>166</v>
      </c>
      <c r="C8398" t="s">
        <v>22</v>
      </c>
      <c r="D8398" t="s">
        <v>3</v>
      </c>
      <c r="E8398" t="s">
        <v>4</v>
      </c>
      <c r="F8398" s="5">
        <v>44845</v>
      </c>
      <c r="G8398">
        <v>726287972</v>
      </c>
      <c r="H8398" s="5">
        <v>44884</v>
      </c>
      <c r="I8398">
        <v>3606</v>
      </c>
      <c r="J8398" s="8">
        <v>109.28</v>
      </c>
      <c r="K8398" s="8">
        <v>35.840000000000003</v>
      </c>
      <c r="L8398" s="8">
        <v>394063.68</v>
      </c>
      <c r="M8398" s="8">
        <v>129239.03999999999</v>
      </c>
      <c r="N8398" s="8">
        <v>264824.64</v>
      </c>
    </row>
    <row r="8399" spans="1:14" x14ac:dyDescent="0.3">
      <c r="A8399" t="s">
        <v>9</v>
      </c>
      <c r="B8399" t="s">
        <v>55</v>
      </c>
      <c r="C8399" t="s">
        <v>19</v>
      </c>
      <c r="D8399" t="s">
        <v>7</v>
      </c>
      <c r="E8399" t="s">
        <v>8</v>
      </c>
      <c r="F8399" s="5">
        <v>43930</v>
      </c>
      <c r="G8399">
        <v>160334575</v>
      </c>
      <c r="H8399" s="5">
        <v>43944</v>
      </c>
      <c r="I8399">
        <v>5418</v>
      </c>
      <c r="J8399" s="8">
        <v>81.73</v>
      </c>
      <c r="K8399" s="8">
        <v>56.67</v>
      </c>
      <c r="L8399" s="8">
        <v>442813.14</v>
      </c>
      <c r="M8399" s="8">
        <v>307038.06</v>
      </c>
      <c r="N8399" s="8">
        <v>135775.07999999999</v>
      </c>
    </row>
    <row r="8400" spans="1:14" x14ac:dyDescent="0.3">
      <c r="A8400" t="s">
        <v>9</v>
      </c>
      <c r="B8400" t="s">
        <v>88</v>
      </c>
      <c r="C8400" t="s">
        <v>57</v>
      </c>
      <c r="D8400" t="s">
        <v>3</v>
      </c>
      <c r="E8400" t="s">
        <v>8</v>
      </c>
      <c r="F8400" s="5">
        <v>44382</v>
      </c>
      <c r="G8400">
        <v>188920056</v>
      </c>
      <c r="H8400" s="5">
        <v>44407</v>
      </c>
      <c r="I8400">
        <v>4498</v>
      </c>
      <c r="J8400" s="8">
        <v>154.06</v>
      </c>
      <c r="K8400" s="8">
        <v>90.93</v>
      </c>
      <c r="L8400" s="8">
        <v>692961.88</v>
      </c>
      <c r="M8400" s="8">
        <v>409003.14</v>
      </c>
      <c r="N8400" s="8">
        <v>283958.74</v>
      </c>
    </row>
    <row r="8401" spans="1:14" x14ac:dyDescent="0.3">
      <c r="A8401" t="s">
        <v>9</v>
      </c>
      <c r="B8401" t="s">
        <v>77</v>
      </c>
      <c r="C8401" t="s">
        <v>19</v>
      </c>
      <c r="D8401" t="s">
        <v>3</v>
      </c>
      <c r="E8401" t="s">
        <v>23</v>
      </c>
      <c r="F8401" s="5">
        <v>43519</v>
      </c>
      <c r="G8401">
        <v>499593245</v>
      </c>
      <c r="H8401" s="5">
        <v>43568</v>
      </c>
      <c r="I8401">
        <v>9598</v>
      </c>
      <c r="J8401" s="8">
        <v>81.73</v>
      </c>
      <c r="K8401" s="8">
        <v>56.67</v>
      </c>
      <c r="L8401" s="8">
        <v>784444.54</v>
      </c>
      <c r="M8401" s="8">
        <v>543918.66</v>
      </c>
      <c r="N8401" s="8">
        <v>240525.88</v>
      </c>
    </row>
    <row r="8402" spans="1:14" x14ac:dyDescent="0.3">
      <c r="A8402" t="s">
        <v>20</v>
      </c>
      <c r="B8402" t="s">
        <v>181</v>
      </c>
      <c r="C8402" t="s">
        <v>29</v>
      </c>
      <c r="D8402" t="s">
        <v>7</v>
      </c>
      <c r="E8402" t="s">
        <v>8</v>
      </c>
      <c r="F8402" s="5">
        <v>42130</v>
      </c>
      <c r="G8402">
        <v>400215470</v>
      </c>
      <c r="H8402" s="5">
        <v>42156</v>
      </c>
      <c r="I8402">
        <v>1506</v>
      </c>
      <c r="J8402" s="8">
        <v>651.21</v>
      </c>
      <c r="K8402" s="8">
        <v>524.96</v>
      </c>
      <c r="L8402" s="8">
        <v>980722.26</v>
      </c>
      <c r="M8402" s="8">
        <v>790589.76</v>
      </c>
      <c r="N8402" s="8">
        <v>190132.5</v>
      </c>
    </row>
    <row r="8403" spans="1:14" x14ac:dyDescent="0.3">
      <c r="A8403" t="s">
        <v>9</v>
      </c>
      <c r="B8403" t="s">
        <v>204</v>
      </c>
      <c r="C8403" t="s">
        <v>2</v>
      </c>
      <c r="D8403" t="s">
        <v>3</v>
      </c>
      <c r="E8403" t="s">
        <v>23</v>
      </c>
      <c r="F8403" s="5">
        <v>43660</v>
      </c>
      <c r="G8403">
        <v>168960559</v>
      </c>
      <c r="H8403" s="5">
        <v>43696</v>
      </c>
      <c r="I8403">
        <v>8039</v>
      </c>
      <c r="J8403" s="8">
        <v>255.28</v>
      </c>
      <c r="K8403" s="8">
        <v>159.41999999999999</v>
      </c>
      <c r="L8403" s="8">
        <v>2052195.92</v>
      </c>
      <c r="M8403" s="8">
        <v>1281577.3799999999</v>
      </c>
      <c r="N8403" s="8">
        <v>770618.54</v>
      </c>
    </row>
    <row r="8404" spans="1:14" x14ac:dyDescent="0.3">
      <c r="A8404" t="s">
        <v>17</v>
      </c>
      <c r="B8404" t="s">
        <v>131</v>
      </c>
      <c r="C8404" t="s">
        <v>29</v>
      </c>
      <c r="D8404" t="s">
        <v>7</v>
      </c>
      <c r="E8404" t="s">
        <v>4</v>
      </c>
      <c r="F8404" s="5">
        <v>44484</v>
      </c>
      <c r="G8404">
        <v>604314839</v>
      </c>
      <c r="H8404" s="5">
        <v>44504</v>
      </c>
      <c r="I8404">
        <v>9045</v>
      </c>
      <c r="J8404" s="8">
        <v>651.21</v>
      </c>
      <c r="K8404" s="8">
        <v>524.96</v>
      </c>
      <c r="L8404" s="8">
        <v>5890194.4500000002</v>
      </c>
      <c r="M8404" s="8">
        <v>4748263.2</v>
      </c>
      <c r="N8404" s="8">
        <v>1141931.25</v>
      </c>
    </row>
    <row r="8405" spans="1:14" x14ac:dyDescent="0.3">
      <c r="A8405" t="s">
        <v>12</v>
      </c>
      <c r="B8405" t="s">
        <v>127</v>
      </c>
      <c r="C8405" t="s">
        <v>6</v>
      </c>
      <c r="D8405" t="s">
        <v>7</v>
      </c>
      <c r="E8405" t="s">
        <v>15</v>
      </c>
      <c r="F8405" s="5">
        <v>44362</v>
      </c>
      <c r="G8405">
        <v>775077140</v>
      </c>
      <c r="H8405" s="5">
        <v>44369</v>
      </c>
      <c r="I8405">
        <v>1404</v>
      </c>
      <c r="J8405" s="8">
        <v>152.58000000000001</v>
      </c>
      <c r="K8405" s="8">
        <v>97.44</v>
      </c>
      <c r="L8405" s="8">
        <v>214222.32</v>
      </c>
      <c r="M8405" s="8">
        <v>136805.76000000001</v>
      </c>
      <c r="N8405" s="8">
        <v>77416.56</v>
      </c>
    </row>
    <row r="8406" spans="1:14" x14ac:dyDescent="0.3">
      <c r="A8406" t="s">
        <v>9</v>
      </c>
      <c r="B8406" t="s">
        <v>145</v>
      </c>
      <c r="C8406" t="s">
        <v>11</v>
      </c>
      <c r="D8406" t="s">
        <v>7</v>
      </c>
      <c r="E8406" t="s">
        <v>4</v>
      </c>
      <c r="F8406" s="5">
        <v>43445</v>
      </c>
      <c r="G8406">
        <v>270358788</v>
      </c>
      <c r="H8406" s="5">
        <v>42028</v>
      </c>
      <c r="I8406">
        <v>4028</v>
      </c>
      <c r="J8406" s="8">
        <v>47.45</v>
      </c>
      <c r="K8406" s="8">
        <v>31.79</v>
      </c>
      <c r="L8406" s="8">
        <v>191128.6</v>
      </c>
      <c r="M8406" s="8">
        <v>128050.12</v>
      </c>
      <c r="N8406" s="8">
        <v>63078.48</v>
      </c>
    </row>
    <row r="8407" spans="1:14" x14ac:dyDescent="0.3">
      <c r="A8407" t="s">
        <v>9</v>
      </c>
      <c r="B8407" t="s">
        <v>51</v>
      </c>
      <c r="C8407" t="s">
        <v>22</v>
      </c>
      <c r="D8407" t="s">
        <v>3</v>
      </c>
      <c r="E8407" t="s">
        <v>8</v>
      </c>
      <c r="F8407" s="5">
        <v>43241</v>
      </c>
      <c r="G8407">
        <v>549583613</v>
      </c>
      <c r="H8407" s="5">
        <v>43249</v>
      </c>
      <c r="I8407">
        <v>2859</v>
      </c>
      <c r="J8407" s="8">
        <v>109.28</v>
      </c>
      <c r="K8407" s="8">
        <v>35.840000000000003</v>
      </c>
      <c r="L8407" s="8">
        <v>312431.52</v>
      </c>
      <c r="M8407" s="8">
        <v>102466.56</v>
      </c>
      <c r="N8407" s="8">
        <v>209964.96</v>
      </c>
    </row>
    <row r="8408" spans="1:14" x14ac:dyDescent="0.3">
      <c r="A8408" t="s">
        <v>17</v>
      </c>
      <c r="B8408" t="s">
        <v>47</v>
      </c>
      <c r="C8408" t="s">
        <v>2</v>
      </c>
      <c r="D8408" t="s">
        <v>7</v>
      </c>
      <c r="E8408" t="s">
        <v>23</v>
      </c>
      <c r="F8408" s="5">
        <v>44755</v>
      </c>
      <c r="G8408">
        <v>892487943</v>
      </c>
      <c r="H8408" s="5">
        <v>44804</v>
      </c>
      <c r="I8408">
        <v>5870</v>
      </c>
      <c r="J8408" s="8">
        <v>255.28</v>
      </c>
      <c r="K8408" s="8">
        <v>159.41999999999999</v>
      </c>
      <c r="L8408" s="8">
        <v>1498493.6</v>
      </c>
      <c r="M8408" s="8">
        <v>935795.4</v>
      </c>
      <c r="N8408" s="8">
        <v>562698.19999999995</v>
      </c>
    </row>
    <row r="8409" spans="1:14" x14ac:dyDescent="0.3">
      <c r="A8409" t="s">
        <v>9</v>
      </c>
      <c r="B8409" t="s">
        <v>191</v>
      </c>
      <c r="C8409" t="s">
        <v>29</v>
      </c>
      <c r="D8409" t="s">
        <v>3</v>
      </c>
      <c r="E8409" t="s">
        <v>15</v>
      </c>
      <c r="F8409" s="5">
        <v>42575</v>
      </c>
      <c r="G8409">
        <v>649120604</v>
      </c>
      <c r="H8409" s="5">
        <v>42621</v>
      </c>
      <c r="I8409">
        <v>8067</v>
      </c>
      <c r="J8409" s="8">
        <v>651.21</v>
      </c>
      <c r="K8409" s="8">
        <v>524.96</v>
      </c>
      <c r="L8409" s="8">
        <v>5253311.07</v>
      </c>
      <c r="M8409" s="8">
        <v>4234852.32</v>
      </c>
      <c r="N8409" s="8">
        <v>1018458.75</v>
      </c>
    </row>
    <row r="8410" spans="1:14" x14ac:dyDescent="0.3">
      <c r="A8410" t="s">
        <v>9</v>
      </c>
      <c r="B8410" t="s">
        <v>167</v>
      </c>
      <c r="C8410" t="s">
        <v>19</v>
      </c>
      <c r="D8410" t="s">
        <v>7</v>
      </c>
      <c r="E8410" t="s">
        <v>4</v>
      </c>
      <c r="F8410" s="5">
        <v>42530</v>
      </c>
      <c r="G8410">
        <v>589842927</v>
      </c>
      <c r="H8410" s="5">
        <v>42579</v>
      </c>
      <c r="I8410">
        <v>6485</v>
      </c>
      <c r="J8410" s="8">
        <v>81.73</v>
      </c>
      <c r="K8410" s="8">
        <v>56.67</v>
      </c>
      <c r="L8410" s="8">
        <v>530019.05000000005</v>
      </c>
      <c r="M8410" s="8">
        <v>367504.95</v>
      </c>
      <c r="N8410" s="8">
        <v>162514.1</v>
      </c>
    </row>
    <row r="8411" spans="1:14" x14ac:dyDescent="0.3">
      <c r="A8411" t="s">
        <v>9</v>
      </c>
      <c r="B8411" t="s">
        <v>98</v>
      </c>
      <c r="C8411" t="s">
        <v>14</v>
      </c>
      <c r="D8411" t="s">
        <v>7</v>
      </c>
      <c r="E8411" t="s">
        <v>8</v>
      </c>
      <c r="F8411" s="5">
        <v>43141</v>
      </c>
      <c r="G8411">
        <v>655328738</v>
      </c>
      <c r="H8411" s="5">
        <v>43181</v>
      </c>
      <c r="I8411">
        <v>5191</v>
      </c>
      <c r="J8411" s="8">
        <v>205.7</v>
      </c>
      <c r="K8411" s="8">
        <v>117.11</v>
      </c>
      <c r="L8411" s="8">
        <v>1067788.7</v>
      </c>
      <c r="M8411" s="8">
        <v>607918.01</v>
      </c>
      <c r="N8411" s="8">
        <v>459870.69</v>
      </c>
    </row>
    <row r="8412" spans="1:14" x14ac:dyDescent="0.3">
      <c r="A8412" t="s">
        <v>9</v>
      </c>
      <c r="B8412" t="s">
        <v>145</v>
      </c>
      <c r="C8412" t="s">
        <v>57</v>
      </c>
      <c r="D8412" t="s">
        <v>3</v>
      </c>
      <c r="E8412" t="s">
        <v>4</v>
      </c>
      <c r="F8412" s="5">
        <v>43319</v>
      </c>
      <c r="G8412">
        <v>406564366</v>
      </c>
      <c r="H8412" s="5">
        <v>43337</v>
      </c>
      <c r="I8412">
        <v>286</v>
      </c>
      <c r="J8412" s="8">
        <v>154.06</v>
      </c>
      <c r="K8412" s="8">
        <v>90.93</v>
      </c>
      <c r="L8412" s="8">
        <v>44061.16</v>
      </c>
      <c r="M8412" s="8">
        <v>26005.98</v>
      </c>
      <c r="N8412" s="8">
        <v>18055.18</v>
      </c>
    </row>
    <row r="8413" spans="1:14" x14ac:dyDescent="0.3">
      <c r="A8413" t="s">
        <v>9</v>
      </c>
      <c r="B8413" t="s">
        <v>157</v>
      </c>
      <c r="C8413" t="s">
        <v>22</v>
      </c>
      <c r="D8413" t="s">
        <v>3</v>
      </c>
      <c r="E8413" t="s">
        <v>23</v>
      </c>
      <c r="F8413" s="5">
        <v>44059</v>
      </c>
      <c r="G8413">
        <v>374848639</v>
      </c>
      <c r="H8413" s="5">
        <v>44080</v>
      </c>
      <c r="I8413">
        <v>4897</v>
      </c>
      <c r="J8413" s="8">
        <v>109.28</v>
      </c>
      <c r="K8413" s="8">
        <v>35.840000000000003</v>
      </c>
      <c r="L8413" s="8">
        <v>535144.16</v>
      </c>
      <c r="M8413" s="8">
        <v>175508.48000000001</v>
      </c>
      <c r="N8413" s="8">
        <v>359635.68</v>
      </c>
    </row>
    <row r="8414" spans="1:14" x14ac:dyDescent="0.3">
      <c r="A8414" t="s">
        <v>9</v>
      </c>
      <c r="B8414" t="s">
        <v>72</v>
      </c>
      <c r="C8414" t="s">
        <v>19</v>
      </c>
      <c r="D8414" t="s">
        <v>3</v>
      </c>
      <c r="E8414" t="s">
        <v>15</v>
      </c>
      <c r="F8414" s="5">
        <v>44396</v>
      </c>
      <c r="G8414">
        <v>711792886</v>
      </c>
      <c r="H8414" s="5">
        <v>44445</v>
      </c>
      <c r="I8414">
        <v>4187</v>
      </c>
      <c r="J8414" s="8">
        <v>81.73</v>
      </c>
      <c r="K8414" s="8">
        <v>56.67</v>
      </c>
      <c r="L8414" s="8">
        <v>342203.51</v>
      </c>
      <c r="M8414" s="8">
        <v>237277.29</v>
      </c>
      <c r="N8414" s="8">
        <v>104926.22</v>
      </c>
    </row>
    <row r="8415" spans="1:14" x14ac:dyDescent="0.3">
      <c r="A8415" t="s">
        <v>9</v>
      </c>
      <c r="B8415" t="s">
        <v>87</v>
      </c>
      <c r="C8415" t="s">
        <v>45</v>
      </c>
      <c r="D8415" t="s">
        <v>3</v>
      </c>
      <c r="E8415" t="s">
        <v>15</v>
      </c>
      <c r="F8415" s="5">
        <v>43834</v>
      </c>
      <c r="G8415">
        <v>739320933</v>
      </c>
      <c r="H8415" s="5">
        <v>43871</v>
      </c>
      <c r="I8415">
        <v>348</v>
      </c>
      <c r="J8415" s="8">
        <v>9.33</v>
      </c>
      <c r="K8415" s="8">
        <v>6.92</v>
      </c>
      <c r="L8415" s="8">
        <v>3246.84</v>
      </c>
      <c r="M8415" s="8">
        <v>2408.16</v>
      </c>
      <c r="N8415" s="8">
        <v>838.68</v>
      </c>
    </row>
    <row r="8416" spans="1:14" x14ac:dyDescent="0.3">
      <c r="A8416" t="s">
        <v>9</v>
      </c>
      <c r="B8416" t="s">
        <v>153</v>
      </c>
      <c r="C8416" t="s">
        <v>19</v>
      </c>
      <c r="D8416" t="s">
        <v>3</v>
      </c>
      <c r="E8416" t="s">
        <v>15</v>
      </c>
      <c r="F8416" s="5">
        <v>42265</v>
      </c>
      <c r="G8416">
        <v>299669110</v>
      </c>
      <c r="H8416" s="5">
        <v>42303</v>
      </c>
      <c r="I8416">
        <v>7604</v>
      </c>
      <c r="J8416" s="8">
        <v>81.73</v>
      </c>
      <c r="K8416" s="8">
        <v>56.67</v>
      </c>
      <c r="L8416" s="8">
        <v>621474.92000000004</v>
      </c>
      <c r="M8416" s="8">
        <v>430918.68</v>
      </c>
      <c r="N8416" s="8">
        <v>190556.24</v>
      </c>
    </row>
    <row r="8417" spans="1:14" x14ac:dyDescent="0.3">
      <c r="A8417" t="s">
        <v>0</v>
      </c>
      <c r="B8417" t="s">
        <v>94</v>
      </c>
      <c r="C8417" t="s">
        <v>2</v>
      </c>
      <c r="D8417" t="s">
        <v>7</v>
      </c>
      <c r="E8417" t="s">
        <v>23</v>
      </c>
      <c r="F8417" s="5">
        <v>43126</v>
      </c>
      <c r="G8417">
        <v>205386245</v>
      </c>
      <c r="H8417" s="5">
        <v>43168</v>
      </c>
      <c r="I8417">
        <v>7209</v>
      </c>
      <c r="J8417" s="8">
        <v>255.28</v>
      </c>
      <c r="K8417" s="8">
        <v>159.41999999999999</v>
      </c>
      <c r="L8417" s="8">
        <v>1840313.52</v>
      </c>
      <c r="M8417" s="8">
        <v>1149258.78</v>
      </c>
      <c r="N8417" s="8">
        <v>691054.74</v>
      </c>
    </row>
    <row r="8418" spans="1:14" x14ac:dyDescent="0.3">
      <c r="A8418" t="s">
        <v>0</v>
      </c>
      <c r="B8418" t="s">
        <v>101</v>
      </c>
      <c r="C8418" t="s">
        <v>31</v>
      </c>
      <c r="D8418" t="s">
        <v>7</v>
      </c>
      <c r="E8418" t="s">
        <v>4</v>
      </c>
      <c r="F8418" s="5">
        <v>43357</v>
      </c>
      <c r="G8418">
        <v>889333665</v>
      </c>
      <c r="H8418" s="5">
        <v>43358</v>
      </c>
      <c r="I8418">
        <v>2449</v>
      </c>
      <c r="J8418" s="8">
        <v>437.2</v>
      </c>
      <c r="K8418" s="8">
        <v>263.33</v>
      </c>
      <c r="L8418" s="8">
        <v>1070702.8</v>
      </c>
      <c r="M8418" s="8">
        <v>644895.17000000004</v>
      </c>
      <c r="N8418" s="8">
        <v>425807.63</v>
      </c>
    </row>
    <row r="8419" spans="1:14" x14ac:dyDescent="0.3">
      <c r="A8419" t="s">
        <v>17</v>
      </c>
      <c r="B8419" t="s">
        <v>163</v>
      </c>
      <c r="C8419" t="s">
        <v>57</v>
      </c>
      <c r="D8419" t="s">
        <v>7</v>
      </c>
      <c r="E8419" t="s">
        <v>15</v>
      </c>
      <c r="F8419" s="5">
        <v>43442</v>
      </c>
      <c r="G8419">
        <v>154685199</v>
      </c>
      <c r="H8419" s="5">
        <v>43449</v>
      </c>
      <c r="I8419">
        <v>3643</v>
      </c>
      <c r="J8419" s="8">
        <v>154.06</v>
      </c>
      <c r="K8419" s="8">
        <v>90.93</v>
      </c>
      <c r="L8419" s="8">
        <v>561240.57999999996</v>
      </c>
      <c r="M8419" s="8">
        <v>331257.99</v>
      </c>
      <c r="N8419" s="8">
        <v>229982.59</v>
      </c>
    </row>
    <row r="8420" spans="1:14" x14ac:dyDescent="0.3">
      <c r="A8420" t="s">
        <v>20</v>
      </c>
      <c r="B8420" t="s">
        <v>168</v>
      </c>
      <c r="C8420" t="s">
        <v>14</v>
      </c>
      <c r="D8420" t="s">
        <v>7</v>
      </c>
      <c r="E8420" t="s">
        <v>8</v>
      </c>
      <c r="F8420" s="5">
        <v>43523</v>
      </c>
      <c r="G8420">
        <v>824927175</v>
      </c>
      <c r="H8420" s="5">
        <v>43537</v>
      </c>
      <c r="I8420">
        <v>3138</v>
      </c>
      <c r="J8420" s="8">
        <v>205.7</v>
      </c>
      <c r="K8420" s="8">
        <v>117.11</v>
      </c>
      <c r="L8420" s="8">
        <v>645486.6</v>
      </c>
      <c r="M8420" s="8">
        <v>367491.18</v>
      </c>
      <c r="N8420" s="8">
        <v>277995.42</v>
      </c>
    </row>
    <row r="8421" spans="1:14" x14ac:dyDescent="0.3">
      <c r="A8421" t="s">
        <v>9</v>
      </c>
      <c r="B8421" t="s">
        <v>184</v>
      </c>
      <c r="C8421" t="s">
        <v>45</v>
      </c>
      <c r="D8421" t="s">
        <v>7</v>
      </c>
      <c r="E8421" t="s">
        <v>15</v>
      </c>
      <c r="F8421" s="5">
        <v>44057</v>
      </c>
      <c r="G8421">
        <v>393858420</v>
      </c>
      <c r="H8421" s="5">
        <v>44072</v>
      </c>
      <c r="I8421">
        <v>314</v>
      </c>
      <c r="J8421" s="8">
        <v>9.33</v>
      </c>
      <c r="K8421" s="8">
        <v>6.92</v>
      </c>
      <c r="L8421" s="8">
        <v>2929.62</v>
      </c>
      <c r="M8421" s="8">
        <v>2172.88</v>
      </c>
      <c r="N8421" s="8">
        <v>756.74</v>
      </c>
    </row>
    <row r="8422" spans="1:14" x14ac:dyDescent="0.3">
      <c r="A8422" t="s">
        <v>39</v>
      </c>
      <c r="B8422" t="s">
        <v>40</v>
      </c>
      <c r="C8422" t="s">
        <v>19</v>
      </c>
      <c r="D8422" t="s">
        <v>3</v>
      </c>
      <c r="E8422" t="s">
        <v>4</v>
      </c>
      <c r="F8422" s="5">
        <v>44580</v>
      </c>
      <c r="G8422">
        <v>475590264</v>
      </c>
      <c r="H8422" s="5">
        <v>44596</v>
      </c>
      <c r="I8422">
        <v>6583</v>
      </c>
      <c r="J8422" s="8">
        <v>81.73</v>
      </c>
      <c r="K8422" s="8">
        <v>56.67</v>
      </c>
      <c r="L8422" s="8">
        <v>538028.59</v>
      </c>
      <c r="M8422" s="8">
        <v>373058.61</v>
      </c>
      <c r="N8422" s="8">
        <v>164969.98000000001</v>
      </c>
    </row>
    <row r="8423" spans="1:14" x14ac:dyDescent="0.3">
      <c r="A8423" t="s">
        <v>17</v>
      </c>
      <c r="B8423" t="s">
        <v>35</v>
      </c>
      <c r="C8423" t="s">
        <v>65</v>
      </c>
      <c r="D8423" t="s">
        <v>3</v>
      </c>
      <c r="E8423" t="s">
        <v>4</v>
      </c>
      <c r="F8423" s="5">
        <v>43323</v>
      </c>
      <c r="G8423">
        <v>954546535</v>
      </c>
      <c r="H8423" s="5">
        <v>43333</v>
      </c>
      <c r="I8423">
        <v>387</v>
      </c>
      <c r="J8423" s="8">
        <v>668.27</v>
      </c>
      <c r="K8423" s="8">
        <v>502.54</v>
      </c>
      <c r="L8423" s="8">
        <v>258620.49</v>
      </c>
      <c r="M8423" s="8">
        <v>194482.98</v>
      </c>
      <c r="N8423" s="8">
        <v>64137.51</v>
      </c>
    </row>
    <row r="8424" spans="1:14" x14ac:dyDescent="0.3">
      <c r="A8424" t="s">
        <v>9</v>
      </c>
      <c r="B8424" t="s">
        <v>106</v>
      </c>
      <c r="C8424" t="s">
        <v>11</v>
      </c>
      <c r="D8424" t="s">
        <v>3</v>
      </c>
      <c r="E8424" t="s">
        <v>8</v>
      </c>
      <c r="F8424" s="5">
        <v>43759</v>
      </c>
      <c r="G8424">
        <v>435463559</v>
      </c>
      <c r="H8424" s="5">
        <v>43765</v>
      </c>
      <c r="I8424">
        <v>2199</v>
      </c>
      <c r="J8424" s="8">
        <v>47.45</v>
      </c>
      <c r="K8424" s="8">
        <v>31.79</v>
      </c>
      <c r="L8424" s="8">
        <v>104342.55</v>
      </c>
      <c r="M8424" s="8">
        <v>69906.210000000006</v>
      </c>
      <c r="N8424" s="8">
        <v>34436.339999999997</v>
      </c>
    </row>
    <row r="8425" spans="1:14" x14ac:dyDescent="0.3">
      <c r="A8425" t="s">
        <v>0</v>
      </c>
      <c r="B8425" t="s">
        <v>206</v>
      </c>
      <c r="C8425" t="s">
        <v>11</v>
      </c>
      <c r="D8425" t="s">
        <v>7</v>
      </c>
      <c r="E8425" t="s">
        <v>8</v>
      </c>
      <c r="F8425" s="5">
        <v>42054</v>
      </c>
      <c r="G8425">
        <v>293390166</v>
      </c>
      <c r="H8425" s="5">
        <v>42104</v>
      </c>
      <c r="I8425">
        <v>9525</v>
      </c>
      <c r="J8425" s="8">
        <v>47.45</v>
      </c>
      <c r="K8425" s="8">
        <v>31.79</v>
      </c>
      <c r="L8425" s="8">
        <v>451961.25</v>
      </c>
      <c r="M8425" s="8">
        <v>302799.75</v>
      </c>
      <c r="N8425" s="8">
        <v>149161.5</v>
      </c>
    </row>
    <row r="8426" spans="1:14" x14ac:dyDescent="0.3">
      <c r="A8426" t="s">
        <v>9</v>
      </c>
      <c r="B8426" t="s">
        <v>122</v>
      </c>
      <c r="C8426" t="s">
        <v>11</v>
      </c>
      <c r="D8426" t="s">
        <v>7</v>
      </c>
      <c r="E8426" t="s">
        <v>23</v>
      </c>
      <c r="F8426" s="5">
        <v>43840</v>
      </c>
      <c r="G8426">
        <v>623687684</v>
      </c>
      <c r="H8426" s="5">
        <v>43890</v>
      </c>
      <c r="I8426">
        <v>1900</v>
      </c>
      <c r="J8426" s="8">
        <v>47.45</v>
      </c>
      <c r="K8426" s="8">
        <v>31.79</v>
      </c>
      <c r="L8426" s="8">
        <v>90155</v>
      </c>
      <c r="M8426" s="8">
        <v>60401</v>
      </c>
      <c r="N8426" s="8">
        <v>29754</v>
      </c>
    </row>
    <row r="8427" spans="1:14" x14ac:dyDescent="0.3">
      <c r="A8427" t="s">
        <v>12</v>
      </c>
      <c r="B8427" t="s">
        <v>150</v>
      </c>
      <c r="C8427" t="s">
        <v>29</v>
      </c>
      <c r="D8427" t="s">
        <v>7</v>
      </c>
      <c r="E8427" t="s">
        <v>15</v>
      </c>
      <c r="F8427" s="5">
        <v>44679</v>
      </c>
      <c r="G8427">
        <v>692029941</v>
      </c>
      <c r="H8427" s="5">
        <v>44681</v>
      </c>
      <c r="I8427">
        <v>5893</v>
      </c>
      <c r="J8427" s="8">
        <v>651.21</v>
      </c>
      <c r="K8427" s="8">
        <v>524.96</v>
      </c>
      <c r="L8427" s="8">
        <v>3837580.53</v>
      </c>
      <c r="M8427" s="8">
        <v>3093589.28</v>
      </c>
      <c r="N8427" s="8">
        <v>743991.25</v>
      </c>
    </row>
    <row r="8428" spans="1:14" x14ac:dyDescent="0.3">
      <c r="A8428" t="s">
        <v>9</v>
      </c>
      <c r="B8428" t="s">
        <v>161</v>
      </c>
      <c r="C8428" t="s">
        <v>57</v>
      </c>
      <c r="D8428" t="s">
        <v>7</v>
      </c>
      <c r="E8428" t="s">
        <v>8</v>
      </c>
      <c r="F8428" s="5">
        <v>42711</v>
      </c>
      <c r="G8428">
        <v>284403264</v>
      </c>
      <c r="H8428" s="5">
        <v>42731</v>
      </c>
      <c r="I8428">
        <v>101</v>
      </c>
      <c r="J8428" s="8">
        <v>154.06</v>
      </c>
      <c r="K8428" s="8">
        <v>90.93</v>
      </c>
      <c r="L8428" s="8">
        <v>15560.06</v>
      </c>
      <c r="M8428" s="8">
        <v>9183.93</v>
      </c>
      <c r="N8428" s="8">
        <v>6376.13</v>
      </c>
    </row>
    <row r="8429" spans="1:14" x14ac:dyDescent="0.3">
      <c r="A8429" t="s">
        <v>17</v>
      </c>
      <c r="B8429" t="s">
        <v>176</v>
      </c>
      <c r="C8429" t="s">
        <v>14</v>
      </c>
      <c r="D8429" t="s">
        <v>7</v>
      </c>
      <c r="E8429" t="s">
        <v>15</v>
      </c>
      <c r="F8429" s="5">
        <v>43587</v>
      </c>
      <c r="G8429">
        <v>157106482</v>
      </c>
      <c r="H8429" s="5">
        <v>43588</v>
      </c>
      <c r="I8429">
        <v>154</v>
      </c>
      <c r="J8429" s="8">
        <v>205.7</v>
      </c>
      <c r="K8429" s="8">
        <v>117.11</v>
      </c>
      <c r="L8429" s="8">
        <v>31677.8</v>
      </c>
      <c r="M8429" s="8">
        <v>18034.939999999999</v>
      </c>
      <c r="N8429" s="8">
        <v>13642.86</v>
      </c>
    </row>
    <row r="8430" spans="1:14" x14ac:dyDescent="0.3">
      <c r="A8430" t="s">
        <v>12</v>
      </c>
      <c r="B8430" t="s">
        <v>61</v>
      </c>
      <c r="C8430" t="s">
        <v>19</v>
      </c>
      <c r="D8430" t="s">
        <v>7</v>
      </c>
      <c r="E8430" t="s">
        <v>23</v>
      </c>
      <c r="F8430" s="5">
        <v>43958</v>
      </c>
      <c r="G8430">
        <v>686750924</v>
      </c>
      <c r="H8430" s="5">
        <v>43967</v>
      </c>
      <c r="I8430">
        <v>3714</v>
      </c>
      <c r="J8430" s="8">
        <v>81.73</v>
      </c>
      <c r="K8430" s="8">
        <v>56.67</v>
      </c>
      <c r="L8430" s="8">
        <v>303545.21999999997</v>
      </c>
      <c r="M8430" s="8">
        <v>210472.38</v>
      </c>
      <c r="N8430" s="8">
        <v>93072.84</v>
      </c>
    </row>
    <row r="8431" spans="1:14" x14ac:dyDescent="0.3">
      <c r="A8431" t="s">
        <v>17</v>
      </c>
      <c r="B8431" t="s">
        <v>85</v>
      </c>
      <c r="C8431" t="s">
        <v>6</v>
      </c>
      <c r="D8431" t="s">
        <v>7</v>
      </c>
      <c r="E8431" t="s">
        <v>15</v>
      </c>
      <c r="F8431" s="5">
        <v>42555</v>
      </c>
      <c r="G8431">
        <v>520260417</v>
      </c>
      <c r="H8431" s="5">
        <v>42598</v>
      </c>
      <c r="I8431">
        <v>5474</v>
      </c>
      <c r="J8431" s="8">
        <v>152.58000000000001</v>
      </c>
      <c r="K8431" s="8">
        <v>97.44</v>
      </c>
      <c r="L8431" s="8">
        <v>835222.92</v>
      </c>
      <c r="M8431" s="8">
        <v>533386.56000000006</v>
      </c>
      <c r="N8431" s="8">
        <v>301836.36</v>
      </c>
    </row>
    <row r="8432" spans="1:14" x14ac:dyDescent="0.3">
      <c r="A8432" t="s">
        <v>0</v>
      </c>
      <c r="B8432" t="s">
        <v>160</v>
      </c>
      <c r="C8432" t="s">
        <v>65</v>
      </c>
      <c r="D8432" t="s">
        <v>3</v>
      </c>
      <c r="E8432" t="s">
        <v>23</v>
      </c>
      <c r="F8432" s="5">
        <v>43198</v>
      </c>
      <c r="G8432">
        <v>624871289</v>
      </c>
      <c r="H8432" s="5">
        <v>43213</v>
      </c>
      <c r="I8432">
        <v>2155</v>
      </c>
      <c r="J8432" s="8">
        <v>668.27</v>
      </c>
      <c r="K8432" s="8">
        <v>502.54</v>
      </c>
      <c r="L8432" s="8">
        <v>1440121.85</v>
      </c>
      <c r="M8432" s="8">
        <v>1082973.7</v>
      </c>
      <c r="N8432" s="8">
        <v>357148.15</v>
      </c>
    </row>
    <row r="8433" spans="1:14" x14ac:dyDescent="0.3">
      <c r="A8433" t="s">
        <v>20</v>
      </c>
      <c r="B8433" t="s">
        <v>201</v>
      </c>
      <c r="C8433" t="s">
        <v>14</v>
      </c>
      <c r="D8433" t="s">
        <v>3</v>
      </c>
      <c r="E8433" t="s">
        <v>8</v>
      </c>
      <c r="F8433" s="5">
        <v>43129</v>
      </c>
      <c r="G8433">
        <v>238132369</v>
      </c>
      <c r="H8433" s="5">
        <v>43160</v>
      </c>
      <c r="I8433">
        <v>7515</v>
      </c>
      <c r="J8433" s="8">
        <v>205.7</v>
      </c>
      <c r="K8433" s="8">
        <v>117.11</v>
      </c>
      <c r="L8433" s="8">
        <v>1545835.5</v>
      </c>
      <c r="M8433" s="8">
        <v>880081.65</v>
      </c>
      <c r="N8433" s="8">
        <v>665753.85</v>
      </c>
    </row>
    <row r="8434" spans="1:14" x14ac:dyDescent="0.3">
      <c r="A8434" t="s">
        <v>9</v>
      </c>
      <c r="B8434" t="s">
        <v>203</v>
      </c>
      <c r="C8434" t="s">
        <v>19</v>
      </c>
      <c r="D8434" t="s">
        <v>3</v>
      </c>
      <c r="E8434" t="s">
        <v>15</v>
      </c>
      <c r="F8434" s="5">
        <v>44672</v>
      </c>
      <c r="G8434">
        <v>917904984</v>
      </c>
      <c r="H8434" s="5">
        <v>44675</v>
      </c>
      <c r="I8434">
        <v>7338</v>
      </c>
      <c r="J8434" s="8">
        <v>81.73</v>
      </c>
      <c r="K8434" s="8">
        <v>56.67</v>
      </c>
      <c r="L8434" s="8">
        <v>599734.74</v>
      </c>
      <c r="M8434" s="8">
        <v>415844.46</v>
      </c>
      <c r="N8434" s="8">
        <v>183890.28</v>
      </c>
    </row>
    <row r="8435" spans="1:14" x14ac:dyDescent="0.3">
      <c r="A8435" t="s">
        <v>20</v>
      </c>
      <c r="B8435" t="s">
        <v>52</v>
      </c>
      <c r="C8435" t="s">
        <v>14</v>
      </c>
      <c r="D8435" t="s">
        <v>7</v>
      </c>
      <c r="E8435" t="s">
        <v>23</v>
      </c>
      <c r="F8435" s="5">
        <v>42849</v>
      </c>
      <c r="G8435">
        <v>692362964</v>
      </c>
      <c r="H8435" s="5">
        <v>42886</v>
      </c>
      <c r="I8435">
        <v>4442</v>
      </c>
      <c r="J8435" s="8">
        <v>205.7</v>
      </c>
      <c r="K8435" s="8">
        <v>117.11</v>
      </c>
      <c r="L8435" s="8">
        <v>913719.4</v>
      </c>
      <c r="M8435" s="8">
        <v>520202.62</v>
      </c>
      <c r="N8435" s="8">
        <v>393516.78</v>
      </c>
    </row>
    <row r="8436" spans="1:14" x14ac:dyDescent="0.3">
      <c r="A8436" t="s">
        <v>17</v>
      </c>
      <c r="B8436" t="s">
        <v>188</v>
      </c>
      <c r="C8436" t="s">
        <v>2</v>
      </c>
      <c r="D8436" t="s">
        <v>3</v>
      </c>
      <c r="E8436" t="s">
        <v>23</v>
      </c>
      <c r="F8436" s="5">
        <v>44075</v>
      </c>
      <c r="G8436">
        <v>809992635</v>
      </c>
      <c r="H8436" s="5">
        <v>44124</v>
      </c>
      <c r="I8436">
        <v>3675</v>
      </c>
      <c r="J8436" s="8">
        <v>255.28</v>
      </c>
      <c r="K8436" s="8">
        <v>159.41999999999999</v>
      </c>
      <c r="L8436" s="8">
        <v>938154</v>
      </c>
      <c r="M8436" s="8">
        <v>585868.5</v>
      </c>
      <c r="N8436" s="8">
        <v>352285.5</v>
      </c>
    </row>
    <row r="8437" spans="1:14" x14ac:dyDescent="0.3">
      <c r="A8437" t="s">
        <v>12</v>
      </c>
      <c r="B8437" t="s">
        <v>127</v>
      </c>
      <c r="C8437" t="s">
        <v>2</v>
      </c>
      <c r="D8437" t="s">
        <v>7</v>
      </c>
      <c r="E8437" t="s">
        <v>8</v>
      </c>
      <c r="F8437" s="5">
        <v>42610</v>
      </c>
      <c r="G8437">
        <v>789592826</v>
      </c>
      <c r="H8437" s="5">
        <v>42654</v>
      </c>
      <c r="I8437">
        <v>6919</v>
      </c>
      <c r="J8437" s="8">
        <v>255.28</v>
      </c>
      <c r="K8437" s="8">
        <v>159.41999999999999</v>
      </c>
      <c r="L8437" s="8">
        <v>1766282.32</v>
      </c>
      <c r="M8437" s="8">
        <v>1103026.98</v>
      </c>
      <c r="N8437" s="8">
        <v>663255.34</v>
      </c>
    </row>
    <row r="8438" spans="1:14" x14ac:dyDescent="0.3">
      <c r="A8438" t="s">
        <v>9</v>
      </c>
      <c r="B8438" t="s">
        <v>60</v>
      </c>
      <c r="C8438" t="s">
        <v>57</v>
      </c>
      <c r="D8438" t="s">
        <v>3</v>
      </c>
      <c r="E8438" t="s">
        <v>8</v>
      </c>
      <c r="F8438" s="5">
        <v>44108</v>
      </c>
      <c r="G8438">
        <v>670274865</v>
      </c>
      <c r="H8438" s="5">
        <v>44148</v>
      </c>
      <c r="I8438">
        <v>8082</v>
      </c>
      <c r="J8438" s="8">
        <v>154.06</v>
      </c>
      <c r="K8438" s="8">
        <v>90.93</v>
      </c>
      <c r="L8438" s="8">
        <v>1245112.92</v>
      </c>
      <c r="M8438" s="8">
        <v>734896.26</v>
      </c>
      <c r="N8438" s="8">
        <v>510216.66</v>
      </c>
    </row>
    <row r="8439" spans="1:14" x14ac:dyDescent="0.3">
      <c r="A8439" t="s">
        <v>20</v>
      </c>
      <c r="B8439" t="s">
        <v>21</v>
      </c>
      <c r="C8439" t="s">
        <v>36</v>
      </c>
      <c r="D8439" t="s">
        <v>7</v>
      </c>
      <c r="E8439" t="s">
        <v>4</v>
      </c>
      <c r="F8439" s="5">
        <v>43840</v>
      </c>
      <c r="G8439">
        <v>561462581</v>
      </c>
      <c r="H8439" s="5">
        <v>43885</v>
      </c>
      <c r="I8439">
        <v>8109</v>
      </c>
      <c r="J8439" s="8">
        <v>421.89</v>
      </c>
      <c r="K8439" s="8">
        <v>364.69</v>
      </c>
      <c r="L8439" s="8">
        <v>3421106.01</v>
      </c>
      <c r="M8439" s="8">
        <v>2957271.21</v>
      </c>
      <c r="N8439" s="8">
        <v>463834.8</v>
      </c>
    </row>
    <row r="8440" spans="1:14" x14ac:dyDescent="0.3">
      <c r="A8440" t="s">
        <v>0</v>
      </c>
      <c r="B8440" t="s">
        <v>1</v>
      </c>
      <c r="C8440" t="s">
        <v>19</v>
      </c>
      <c r="D8440" t="s">
        <v>7</v>
      </c>
      <c r="E8440" t="s">
        <v>4</v>
      </c>
      <c r="F8440" s="5">
        <v>44353</v>
      </c>
      <c r="G8440">
        <v>192892301</v>
      </c>
      <c r="H8440" s="5">
        <v>44381</v>
      </c>
      <c r="I8440">
        <v>9973</v>
      </c>
      <c r="J8440" s="8">
        <v>81.73</v>
      </c>
      <c r="K8440" s="8">
        <v>56.67</v>
      </c>
      <c r="L8440" s="8">
        <v>815093.29</v>
      </c>
      <c r="M8440" s="8">
        <v>565169.91</v>
      </c>
      <c r="N8440" s="8">
        <v>249923.38</v>
      </c>
    </row>
    <row r="8441" spans="1:14" x14ac:dyDescent="0.3">
      <c r="A8441" t="s">
        <v>20</v>
      </c>
      <c r="B8441" t="s">
        <v>201</v>
      </c>
      <c r="C8441" t="s">
        <v>14</v>
      </c>
      <c r="D8441" t="s">
        <v>7</v>
      </c>
      <c r="E8441" t="s">
        <v>15</v>
      </c>
      <c r="F8441" s="5">
        <v>44119</v>
      </c>
      <c r="G8441">
        <v>264612853</v>
      </c>
      <c r="H8441" s="5">
        <v>44168</v>
      </c>
      <c r="I8441">
        <v>3678</v>
      </c>
      <c r="J8441" s="8">
        <v>205.7</v>
      </c>
      <c r="K8441" s="8">
        <v>117.11</v>
      </c>
      <c r="L8441" s="8">
        <v>756564.6</v>
      </c>
      <c r="M8441" s="8">
        <v>430730.58</v>
      </c>
      <c r="N8441" s="8">
        <v>325834.02</v>
      </c>
    </row>
    <row r="8442" spans="1:14" x14ac:dyDescent="0.3">
      <c r="A8442" t="s">
        <v>0</v>
      </c>
      <c r="B8442" t="s">
        <v>171</v>
      </c>
      <c r="C8442" t="s">
        <v>11</v>
      </c>
      <c r="D8442" t="s">
        <v>7</v>
      </c>
      <c r="E8442" t="s">
        <v>15</v>
      </c>
      <c r="F8442" s="5">
        <v>44353</v>
      </c>
      <c r="G8442">
        <v>196985566</v>
      </c>
      <c r="H8442" s="5">
        <v>44380</v>
      </c>
      <c r="I8442">
        <v>1261</v>
      </c>
      <c r="J8442" s="8">
        <v>47.45</v>
      </c>
      <c r="K8442" s="8">
        <v>31.79</v>
      </c>
      <c r="L8442" s="8">
        <v>59834.45</v>
      </c>
      <c r="M8442" s="8">
        <v>40087.19</v>
      </c>
      <c r="N8442" s="8">
        <v>19747.259999999998</v>
      </c>
    </row>
    <row r="8443" spans="1:14" x14ac:dyDescent="0.3">
      <c r="A8443" t="s">
        <v>9</v>
      </c>
      <c r="B8443" t="s">
        <v>56</v>
      </c>
      <c r="C8443" t="s">
        <v>31</v>
      </c>
      <c r="D8443" t="s">
        <v>7</v>
      </c>
      <c r="E8443" t="s">
        <v>4</v>
      </c>
      <c r="F8443" s="5">
        <v>42034</v>
      </c>
      <c r="G8443">
        <v>380684268</v>
      </c>
      <c r="H8443" s="5">
        <v>42058</v>
      </c>
      <c r="I8443">
        <v>1789</v>
      </c>
      <c r="J8443" s="8">
        <v>437.2</v>
      </c>
      <c r="K8443" s="8">
        <v>263.33</v>
      </c>
      <c r="L8443" s="8">
        <v>782150.8</v>
      </c>
      <c r="M8443" s="8">
        <v>471097.37</v>
      </c>
      <c r="N8443" s="8">
        <v>311053.43</v>
      </c>
    </row>
    <row r="8444" spans="1:14" x14ac:dyDescent="0.3">
      <c r="A8444" t="s">
        <v>17</v>
      </c>
      <c r="B8444" t="s">
        <v>158</v>
      </c>
      <c r="C8444" t="s">
        <v>22</v>
      </c>
      <c r="D8444" t="s">
        <v>7</v>
      </c>
      <c r="E8444" t="s">
        <v>15</v>
      </c>
      <c r="F8444" s="5">
        <v>42883</v>
      </c>
      <c r="G8444">
        <v>826695287</v>
      </c>
      <c r="H8444" s="5">
        <v>42895</v>
      </c>
      <c r="I8444">
        <v>6361</v>
      </c>
      <c r="J8444" s="8">
        <v>109.28</v>
      </c>
      <c r="K8444" s="8">
        <v>35.840000000000003</v>
      </c>
      <c r="L8444" s="8">
        <v>695130.08</v>
      </c>
      <c r="M8444" s="8">
        <v>227978.23999999999</v>
      </c>
      <c r="N8444" s="8">
        <v>467151.84</v>
      </c>
    </row>
    <row r="8445" spans="1:14" x14ac:dyDescent="0.3">
      <c r="A8445" t="s">
        <v>12</v>
      </c>
      <c r="B8445" t="s">
        <v>61</v>
      </c>
      <c r="C8445" t="s">
        <v>65</v>
      </c>
      <c r="D8445" t="s">
        <v>7</v>
      </c>
      <c r="E8445" t="s">
        <v>23</v>
      </c>
      <c r="F8445" s="5">
        <v>42703</v>
      </c>
      <c r="G8445">
        <v>716317451</v>
      </c>
      <c r="H8445" s="5">
        <v>42705</v>
      </c>
      <c r="I8445">
        <v>3107</v>
      </c>
      <c r="J8445" s="8">
        <v>668.27</v>
      </c>
      <c r="K8445" s="8">
        <v>502.54</v>
      </c>
      <c r="L8445" s="8">
        <v>2076314.89</v>
      </c>
      <c r="M8445" s="8">
        <v>1561391.78</v>
      </c>
      <c r="N8445" s="8">
        <v>514923.11</v>
      </c>
    </row>
    <row r="8446" spans="1:14" x14ac:dyDescent="0.3">
      <c r="A8446" t="s">
        <v>12</v>
      </c>
      <c r="B8446" t="s">
        <v>115</v>
      </c>
      <c r="C8446" t="s">
        <v>19</v>
      </c>
      <c r="D8446" t="s">
        <v>3</v>
      </c>
      <c r="E8446" t="s">
        <v>8</v>
      </c>
      <c r="F8446" s="5">
        <v>43529</v>
      </c>
      <c r="G8446">
        <v>651162087</v>
      </c>
      <c r="H8446" s="5">
        <v>43550</v>
      </c>
      <c r="I8446">
        <v>2187</v>
      </c>
      <c r="J8446" s="8">
        <v>81.73</v>
      </c>
      <c r="K8446" s="8">
        <v>56.67</v>
      </c>
      <c r="L8446" s="8">
        <v>178743.51</v>
      </c>
      <c r="M8446" s="8">
        <v>123937.29</v>
      </c>
      <c r="N8446" s="8">
        <v>54806.22</v>
      </c>
    </row>
    <row r="8447" spans="1:14" x14ac:dyDescent="0.3">
      <c r="A8447" t="s">
        <v>9</v>
      </c>
      <c r="B8447" t="s">
        <v>64</v>
      </c>
      <c r="C8447" t="s">
        <v>57</v>
      </c>
      <c r="D8447" t="s">
        <v>3</v>
      </c>
      <c r="E8447" t="s">
        <v>23</v>
      </c>
      <c r="F8447" s="5">
        <v>44789</v>
      </c>
      <c r="G8447">
        <v>403153026</v>
      </c>
      <c r="H8447" s="5">
        <v>44820</v>
      </c>
      <c r="I8447">
        <v>794</v>
      </c>
      <c r="J8447" s="8">
        <v>154.06</v>
      </c>
      <c r="K8447" s="8">
        <v>90.93</v>
      </c>
      <c r="L8447" s="8">
        <v>122323.64</v>
      </c>
      <c r="M8447" s="8">
        <v>72198.42</v>
      </c>
      <c r="N8447" s="8">
        <v>50125.22</v>
      </c>
    </row>
    <row r="8448" spans="1:14" x14ac:dyDescent="0.3">
      <c r="A8448" t="s">
        <v>9</v>
      </c>
      <c r="B8448" t="s">
        <v>203</v>
      </c>
      <c r="C8448" t="s">
        <v>19</v>
      </c>
      <c r="D8448" t="s">
        <v>7</v>
      </c>
      <c r="E8448" t="s">
        <v>23</v>
      </c>
      <c r="F8448" s="5">
        <v>43373</v>
      </c>
      <c r="G8448">
        <v>264526593</v>
      </c>
      <c r="H8448" s="5">
        <v>43380</v>
      </c>
      <c r="I8448">
        <v>8152</v>
      </c>
      <c r="J8448" s="8">
        <v>81.73</v>
      </c>
      <c r="K8448" s="8">
        <v>56.67</v>
      </c>
      <c r="L8448" s="8">
        <v>666262.96</v>
      </c>
      <c r="M8448" s="8">
        <v>461973.84</v>
      </c>
      <c r="N8448" s="8">
        <v>204289.12</v>
      </c>
    </row>
    <row r="8449" spans="1:14" x14ac:dyDescent="0.3">
      <c r="A8449" t="s">
        <v>9</v>
      </c>
      <c r="B8449" t="s">
        <v>95</v>
      </c>
      <c r="C8449" t="s">
        <v>6</v>
      </c>
      <c r="D8449" t="s">
        <v>7</v>
      </c>
      <c r="E8449" t="s">
        <v>4</v>
      </c>
      <c r="F8449" s="5">
        <v>43526</v>
      </c>
      <c r="G8449">
        <v>597831618</v>
      </c>
      <c r="H8449" s="5">
        <v>43541</v>
      </c>
      <c r="I8449">
        <v>516</v>
      </c>
      <c r="J8449" s="8">
        <v>152.58000000000001</v>
      </c>
      <c r="K8449" s="8">
        <v>97.44</v>
      </c>
      <c r="L8449" s="8">
        <v>78731.28</v>
      </c>
      <c r="M8449" s="8">
        <v>50279.040000000001</v>
      </c>
      <c r="N8449" s="8">
        <v>28452.240000000002</v>
      </c>
    </row>
    <row r="8450" spans="1:14" x14ac:dyDescent="0.3">
      <c r="A8450" t="s">
        <v>9</v>
      </c>
      <c r="B8450" t="s">
        <v>89</v>
      </c>
      <c r="C8450" t="s">
        <v>19</v>
      </c>
      <c r="D8450" t="s">
        <v>7</v>
      </c>
      <c r="E8450" t="s">
        <v>8</v>
      </c>
      <c r="F8450" s="5">
        <v>42842</v>
      </c>
      <c r="G8450">
        <v>485929429</v>
      </c>
      <c r="H8450" s="5">
        <v>42874</v>
      </c>
      <c r="I8450">
        <v>6171</v>
      </c>
      <c r="J8450" s="8">
        <v>81.73</v>
      </c>
      <c r="K8450" s="8">
        <v>56.67</v>
      </c>
      <c r="L8450" s="8">
        <v>504355.83</v>
      </c>
      <c r="M8450" s="8">
        <v>349710.57</v>
      </c>
      <c r="N8450" s="8">
        <v>154645.26</v>
      </c>
    </row>
    <row r="8451" spans="1:14" x14ac:dyDescent="0.3">
      <c r="A8451" t="s">
        <v>39</v>
      </c>
      <c r="B8451" t="s">
        <v>40</v>
      </c>
      <c r="C8451" t="s">
        <v>57</v>
      </c>
      <c r="D8451" t="s">
        <v>3</v>
      </c>
      <c r="E8451" t="s">
        <v>15</v>
      </c>
      <c r="F8451" s="5">
        <v>43499</v>
      </c>
      <c r="G8451">
        <v>881993854</v>
      </c>
      <c r="H8451" s="5">
        <v>43524</v>
      </c>
      <c r="I8451">
        <v>436</v>
      </c>
      <c r="J8451" s="8">
        <v>154.06</v>
      </c>
      <c r="K8451" s="8">
        <v>90.93</v>
      </c>
      <c r="L8451" s="8">
        <v>67170.16</v>
      </c>
      <c r="M8451" s="8">
        <v>39645.480000000003</v>
      </c>
      <c r="N8451" s="8">
        <v>27524.68</v>
      </c>
    </row>
    <row r="8452" spans="1:14" x14ac:dyDescent="0.3">
      <c r="A8452" t="s">
        <v>9</v>
      </c>
      <c r="B8452" t="s">
        <v>64</v>
      </c>
      <c r="C8452" t="s">
        <v>45</v>
      </c>
      <c r="D8452" t="s">
        <v>3</v>
      </c>
      <c r="E8452" t="s">
        <v>15</v>
      </c>
      <c r="F8452" s="5">
        <v>44676</v>
      </c>
      <c r="G8452">
        <v>559511220</v>
      </c>
      <c r="H8452" s="5">
        <v>44698</v>
      </c>
      <c r="I8452">
        <v>658</v>
      </c>
      <c r="J8452" s="8">
        <v>9.33</v>
      </c>
      <c r="K8452" s="8">
        <v>6.92</v>
      </c>
      <c r="L8452" s="8">
        <v>6139.14</v>
      </c>
      <c r="M8452" s="8">
        <v>4553.3599999999997</v>
      </c>
      <c r="N8452" s="8">
        <v>1585.78</v>
      </c>
    </row>
    <row r="8453" spans="1:14" x14ac:dyDescent="0.3">
      <c r="A8453" t="s">
        <v>0</v>
      </c>
      <c r="B8453" t="s">
        <v>144</v>
      </c>
      <c r="C8453" t="s">
        <v>6</v>
      </c>
      <c r="D8453" t="s">
        <v>7</v>
      </c>
      <c r="E8453" t="s">
        <v>4</v>
      </c>
      <c r="F8453" s="5">
        <v>42367</v>
      </c>
      <c r="G8453">
        <v>162280356</v>
      </c>
      <c r="H8453" s="5">
        <v>42410</v>
      </c>
      <c r="I8453">
        <v>1219</v>
      </c>
      <c r="J8453" s="8">
        <v>152.58000000000001</v>
      </c>
      <c r="K8453" s="8">
        <v>97.44</v>
      </c>
      <c r="L8453" s="8">
        <v>185995.02</v>
      </c>
      <c r="M8453" s="8">
        <v>118779.36</v>
      </c>
      <c r="N8453" s="8">
        <v>67215.66</v>
      </c>
    </row>
    <row r="8454" spans="1:14" x14ac:dyDescent="0.3">
      <c r="A8454" t="s">
        <v>17</v>
      </c>
      <c r="B8454" t="s">
        <v>188</v>
      </c>
      <c r="C8454" t="s">
        <v>14</v>
      </c>
      <c r="D8454" t="s">
        <v>3</v>
      </c>
      <c r="E8454" t="s">
        <v>15</v>
      </c>
      <c r="F8454" s="5">
        <v>42186</v>
      </c>
      <c r="G8454">
        <v>854412591</v>
      </c>
      <c r="H8454" s="5">
        <v>42202</v>
      </c>
      <c r="I8454">
        <v>8527</v>
      </c>
      <c r="J8454" s="8">
        <v>205.7</v>
      </c>
      <c r="K8454" s="8">
        <v>117.11</v>
      </c>
      <c r="L8454" s="8">
        <v>1754003.9</v>
      </c>
      <c r="M8454" s="8">
        <v>998596.97</v>
      </c>
      <c r="N8454" s="8">
        <v>755406.93</v>
      </c>
    </row>
    <row r="8455" spans="1:14" x14ac:dyDescent="0.3">
      <c r="A8455" t="s">
        <v>12</v>
      </c>
      <c r="B8455" t="s">
        <v>107</v>
      </c>
      <c r="C8455" t="s">
        <v>45</v>
      </c>
      <c r="D8455" t="s">
        <v>7</v>
      </c>
      <c r="E8455" t="s">
        <v>8</v>
      </c>
      <c r="F8455" s="5">
        <v>43174</v>
      </c>
      <c r="G8455">
        <v>270331752</v>
      </c>
      <c r="H8455" s="5">
        <v>43186</v>
      </c>
      <c r="I8455">
        <v>6028</v>
      </c>
      <c r="J8455" s="8">
        <v>9.33</v>
      </c>
      <c r="K8455" s="8">
        <v>6.92</v>
      </c>
      <c r="L8455" s="8">
        <v>56241.24</v>
      </c>
      <c r="M8455" s="8">
        <v>41713.760000000002</v>
      </c>
      <c r="N8455" s="8">
        <v>14527.48</v>
      </c>
    </row>
    <row r="8456" spans="1:14" x14ac:dyDescent="0.3">
      <c r="A8456" t="s">
        <v>0</v>
      </c>
      <c r="B8456" t="s">
        <v>160</v>
      </c>
      <c r="C8456" t="s">
        <v>31</v>
      </c>
      <c r="D8456" t="s">
        <v>3</v>
      </c>
      <c r="E8456" t="s">
        <v>4</v>
      </c>
      <c r="F8456" s="5">
        <v>44917</v>
      </c>
      <c r="G8456">
        <v>164774167</v>
      </c>
      <c r="H8456" s="5">
        <v>44566</v>
      </c>
      <c r="I8456">
        <v>9193</v>
      </c>
      <c r="J8456" s="8">
        <v>437.2</v>
      </c>
      <c r="K8456" s="8">
        <v>263.33</v>
      </c>
      <c r="L8456" s="8">
        <v>4019179.6</v>
      </c>
      <c r="M8456" s="8">
        <v>2420792.69</v>
      </c>
      <c r="N8456" s="8">
        <v>1598386.91</v>
      </c>
    </row>
    <row r="8457" spans="1:14" x14ac:dyDescent="0.3">
      <c r="A8457" t="s">
        <v>9</v>
      </c>
      <c r="B8457" t="s">
        <v>125</v>
      </c>
      <c r="C8457" t="s">
        <v>2</v>
      </c>
      <c r="D8457" t="s">
        <v>3</v>
      </c>
      <c r="E8457" t="s">
        <v>4</v>
      </c>
      <c r="F8457" s="5">
        <v>42772</v>
      </c>
      <c r="G8457">
        <v>562788665</v>
      </c>
      <c r="H8457" s="5">
        <v>42815</v>
      </c>
      <c r="I8457">
        <v>527</v>
      </c>
      <c r="J8457" s="8">
        <v>255.28</v>
      </c>
      <c r="K8457" s="8">
        <v>159.41999999999999</v>
      </c>
      <c r="L8457" s="8">
        <v>134532.56</v>
      </c>
      <c r="M8457" s="8">
        <v>84014.34</v>
      </c>
      <c r="N8457" s="8">
        <v>50518.22</v>
      </c>
    </row>
    <row r="8458" spans="1:14" x14ac:dyDescent="0.3">
      <c r="A8458" t="s">
        <v>9</v>
      </c>
      <c r="B8458" t="s">
        <v>92</v>
      </c>
      <c r="C8458" t="s">
        <v>29</v>
      </c>
      <c r="D8458" t="s">
        <v>7</v>
      </c>
      <c r="E8458" t="s">
        <v>8</v>
      </c>
      <c r="F8458" s="5">
        <v>43336</v>
      </c>
      <c r="G8458">
        <v>209736573</v>
      </c>
      <c r="H8458" s="5">
        <v>43367</v>
      </c>
      <c r="I8458">
        <v>4568</v>
      </c>
      <c r="J8458" s="8">
        <v>651.21</v>
      </c>
      <c r="K8458" s="8">
        <v>524.96</v>
      </c>
      <c r="L8458" s="8">
        <v>2974727.28</v>
      </c>
      <c r="M8458" s="8">
        <v>2398017.2799999998</v>
      </c>
      <c r="N8458" s="8">
        <v>576710</v>
      </c>
    </row>
    <row r="8459" spans="1:14" x14ac:dyDescent="0.3">
      <c r="A8459" t="s">
        <v>0</v>
      </c>
      <c r="B8459" t="s">
        <v>160</v>
      </c>
      <c r="C8459" t="s">
        <v>57</v>
      </c>
      <c r="D8459" t="s">
        <v>7</v>
      </c>
      <c r="E8459" t="s">
        <v>23</v>
      </c>
      <c r="F8459" s="5">
        <v>43553</v>
      </c>
      <c r="G8459">
        <v>621291720</v>
      </c>
      <c r="H8459" s="5">
        <v>43555</v>
      </c>
      <c r="I8459">
        <v>2881</v>
      </c>
      <c r="J8459" s="8">
        <v>154.06</v>
      </c>
      <c r="K8459" s="8">
        <v>90.93</v>
      </c>
      <c r="L8459" s="8">
        <v>443846.86</v>
      </c>
      <c r="M8459" s="8">
        <v>261969.33</v>
      </c>
      <c r="N8459" s="8">
        <v>181877.53</v>
      </c>
    </row>
    <row r="8460" spans="1:14" x14ac:dyDescent="0.3">
      <c r="A8460" t="s">
        <v>9</v>
      </c>
      <c r="B8460" t="s">
        <v>68</v>
      </c>
      <c r="C8460" t="s">
        <v>29</v>
      </c>
      <c r="D8460" t="s">
        <v>7</v>
      </c>
      <c r="E8460" t="s">
        <v>4</v>
      </c>
      <c r="F8460" s="5">
        <v>42374</v>
      </c>
      <c r="G8460">
        <v>233440434</v>
      </c>
      <c r="H8460" s="5">
        <v>42417</v>
      </c>
      <c r="I8460">
        <v>9067</v>
      </c>
      <c r="J8460" s="8">
        <v>651.21</v>
      </c>
      <c r="K8460" s="8">
        <v>524.96</v>
      </c>
      <c r="L8460" s="8">
        <v>5904521.0700000003</v>
      </c>
      <c r="M8460" s="8">
        <v>4759812.32</v>
      </c>
      <c r="N8460" s="8">
        <v>1144708.75</v>
      </c>
    </row>
    <row r="8461" spans="1:14" x14ac:dyDescent="0.3">
      <c r="A8461" t="s">
        <v>20</v>
      </c>
      <c r="B8461" t="s">
        <v>21</v>
      </c>
      <c r="C8461" t="s">
        <v>29</v>
      </c>
      <c r="D8461" t="s">
        <v>3</v>
      </c>
      <c r="E8461" t="s">
        <v>23</v>
      </c>
      <c r="F8461" s="5">
        <v>42292</v>
      </c>
      <c r="G8461">
        <v>252481544</v>
      </c>
      <c r="H8461" s="5">
        <v>42316</v>
      </c>
      <c r="I8461">
        <v>3754</v>
      </c>
      <c r="J8461" s="8">
        <v>651.21</v>
      </c>
      <c r="K8461" s="8">
        <v>524.96</v>
      </c>
      <c r="L8461" s="8">
        <v>2444642.34</v>
      </c>
      <c r="M8461" s="8">
        <v>1970699.84</v>
      </c>
      <c r="N8461" s="8">
        <v>473942.5</v>
      </c>
    </row>
    <row r="8462" spans="1:14" x14ac:dyDescent="0.3">
      <c r="A8462" t="s">
        <v>9</v>
      </c>
      <c r="B8462" t="s">
        <v>130</v>
      </c>
      <c r="C8462" t="s">
        <v>65</v>
      </c>
      <c r="D8462" t="s">
        <v>7</v>
      </c>
      <c r="E8462" t="s">
        <v>23</v>
      </c>
      <c r="F8462" s="5">
        <v>43113</v>
      </c>
      <c r="G8462">
        <v>605026376</v>
      </c>
      <c r="H8462" s="5">
        <v>43149</v>
      </c>
      <c r="I8462">
        <v>9604</v>
      </c>
      <c r="J8462" s="8">
        <v>668.27</v>
      </c>
      <c r="K8462" s="8">
        <v>502.54</v>
      </c>
      <c r="L8462" s="8">
        <v>6418065.0800000001</v>
      </c>
      <c r="M8462" s="8">
        <v>4826394.16</v>
      </c>
      <c r="N8462" s="8">
        <v>1591670.92</v>
      </c>
    </row>
    <row r="8463" spans="1:14" x14ac:dyDescent="0.3">
      <c r="A8463" t="s">
        <v>9</v>
      </c>
      <c r="B8463" t="s">
        <v>175</v>
      </c>
      <c r="C8463" t="s">
        <v>6</v>
      </c>
      <c r="D8463" t="s">
        <v>3</v>
      </c>
      <c r="E8463" t="s">
        <v>23</v>
      </c>
      <c r="F8463" s="5">
        <v>42763</v>
      </c>
      <c r="G8463">
        <v>387998759</v>
      </c>
      <c r="H8463" s="5">
        <v>42765</v>
      </c>
      <c r="I8463">
        <v>6310</v>
      </c>
      <c r="J8463" s="8">
        <v>152.58000000000001</v>
      </c>
      <c r="K8463" s="8">
        <v>97.44</v>
      </c>
      <c r="L8463" s="8">
        <v>962779.8</v>
      </c>
      <c r="M8463" s="8">
        <v>614846.4</v>
      </c>
      <c r="N8463" s="8">
        <v>347933.4</v>
      </c>
    </row>
    <row r="8464" spans="1:14" x14ac:dyDescent="0.3">
      <c r="A8464" t="s">
        <v>17</v>
      </c>
      <c r="B8464" t="s">
        <v>53</v>
      </c>
      <c r="C8464" t="s">
        <v>45</v>
      </c>
      <c r="D8464" t="s">
        <v>3</v>
      </c>
      <c r="E8464" t="s">
        <v>15</v>
      </c>
      <c r="F8464" s="5">
        <v>42789</v>
      </c>
      <c r="G8464">
        <v>118635022</v>
      </c>
      <c r="H8464" s="5">
        <v>42802</v>
      </c>
      <c r="I8464">
        <v>5594</v>
      </c>
      <c r="J8464" s="8">
        <v>9.33</v>
      </c>
      <c r="K8464" s="8">
        <v>6.92</v>
      </c>
      <c r="L8464" s="8">
        <v>52192.02</v>
      </c>
      <c r="M8464" s="8">
        <v>38710.480000000003</v>
      </c>
      <c r="N8464" s="8">
        <v>13481.54</v>
      </c>
    </row>
    <row r="8465" spans="1:14" x14ac:dyDescent="0.3">
      <c r="A8465" t="s">
        <v>9</v>
      </c>
      <c r="B8465" t="s">
        <v>37</v>
      </c>
      <c r="C8465" t="s">
        <v>57</v>
      </c>
      <c r="D8465" t="s">
        <v>7</v>
      </c>
      <c r="E8465" t="s">
        <v>15</v>
      </c>
      <c r="F8465" s="5">
        <v>44321</v>
      </c>
      <c r="G8465">
        <v>384483993</v>
      </c>
      <c r="H8465" s="5">
        <v>44366</v>
      </c>
      <c r="I8465">
        <v>6212</v>
      </c>
      <c r="J8465" s="8">
        <v>154.06</v>
      </c>
      <c r="K8465" s="8">
        <v>90.93</v>
      </c>
      <c r="L8465" s="8">
        <v>957020.72</v>
      </c>
      <c r="M8465" s="8">
        <v>564857.16</v>
      </c>
      <c r="N8465" s="8">
        <v>392163.56</v>
      </c>
    </row>
    <row r="8466" spans="1:14" x14ac:dyDescent="0.3">
      <c r="A8466" t="s">
        <v>9</v>
      </c>
      <c r="B8466" t="s">
        <v>27</v>
      </c>
      <c r="C8466" t="s">
        <v>14</v>
      </c>
      <c r="D8466" t="s">
        <v>7</v>
      </c>
      <c r="E8466" t="s">
        <v>8</v>
      </c>
      <c r="F8466" s="5">
        <v>44179</v>
      </c>
      <c r="G8466">
        <v>493406999</v>
      </c>
      <c r="H8466" s="5">
        <v>43851</v>
      </c>
      <c r="I8466">
        <v>8950</v>
      </c>
      <c r="J8466" s="8">
        <v>205.7</v>
      </c>
      <c r="K8466" s="8">
        <v>117.11</v>
      </c>
      <c r="L8466" s="8">
        <v>1841015</v>
      </c>
      <c r="M8466" s="8">
        <v>1048134.5</v>
      </c>
      <c r="N8466" s="8">
        <v>792880.5</v>
      </c>
    </row>
    <row r="8467" spans="1:14" x14ac:dyDescent="0.3">
      <c r="A8467" t="s">
        <v>9</v>
      </c>
      <c r="B8467" t="s">
        <v>174</v>
      </c>
      <c r="C8467" t="s">
        <v>2</v>
      </c>
      <c r="D8467" t="s">
        <v>3</v>
      </c>
      <c r="E8467" t="s">
        <v>23</v>
      </c>
      <c r="F8467" s="5">
        <v>42889</v>
      </c>
      <c r="G8467">
        <v>723577868</v>
      </c>
      <c r="H8467" s="5">
        <v>42909</v>
      </c>
      <c r="I8467">
        <v>1626</v>
      </c>
      <c r="J8467" s="8">
        <v>255.28</v>
      </c>
      <c r="K8467" s="8">
        <v>159.41999999999999</v>
      </c>
      <c r="L8467" s="8">
        <v>415085.28</v>
      </c>
      <c r="M8467" s="8">
        <v>259216.92</v>
      </c>
      <c r="N8467" s="8">
        <v>155868.35999999999</v>
      </c>
    </row>
    <row r="8468" spans="1:14" x14ac:dyDescent="0.3">
      <c r="A8468" t="s">
        <v>9</v>
      </c>
      <c r="B8468" t="s">
        <v>174</v>
      </c>
      <c r="C8468" t="s">
        <v>11</v>
      </c>
      <c r="D8468" t="s">
        <v>3</v>
      </c>
      <c r="E8468" t="s">
        <v>23</v>
      </c>
      <c r="F8468" s="5">
        <v>43710</v>
      </c>
      <c r="G8468">
        <v>973482930</v>
      </c>
      <c r="H8468" s="5">
        <v>43745</v>
      </c>
      <c r="I8468">
        <v>4087</v>
      </c>
      <c r="J8468" s="8">
        <v>47.45</v>
      </c>
      <c r="K8468" s="8">
        <v>31.79</v>
      </c>
      <c r="L8468" s="8">
        <v>193928.15</v>
      </c>
      <c r="M8468" s="8">
        <v>129925.73</v>
      </c>
      <c r="N8468" s="8">
        <v>64002.42</v>
      </c>
    </row>
    <row r="8469" spans="1:14" x14ac:dyDescent="0.3">
      <c r="A8469" t="s">
        <v>9</v>
      </c>
      <c r="B8469" t="s">
        <v>193</v>
      </c>
      <c r="C8469" t="s">
        <v>11</v>
      </c>
      <c r="D8469" t="s">
        <v>3</v>
      </c>
      <c r="E8469" t="s">
        <v>23</v>
      </c>
      <c r="F8469" s="5">
        <v>44788</v>
      </c>
      <c r="G8469">
        <v>311921012</v>
      </c>
      <c r="H8469" s="5">
        <v>44799</v>
      </c>
      <c r="I8469">
        <v>3214</v>
      </c>
      <c r="J8469" s="8">
        <v>47.45</v>
      </c>
      <c r="K8469" s="8">
        <v>31.79</v>
      </c>
      <c r="L8469" s="8">
        <v>152504.29999999999</v>
      </c>
      <c r="M8469" s="8">
        <v>102173.06</v>
      </c>
      <c r="N8469" s="8">
        <v>50331.24</v>
      </c>
    </row>
    <row r="8470" spans="1:14" x14ac:dyDescent="0.3">
      <c r="A8470" t="s">
        <v>9</v>
      </c>
      <c r="B8470" t="s">
        <v>60</v>
      </c>
      <c r="C8470" t="s">
        <v>2</v>
      </c>
      <c r="D8470" t="s">
        <v>3</v>
      </c>
      <c r="E8470" t="s">
        <v>15</v>
      </c>
      <c r="F8470" s="5">
        <v>44813</v>
      </c>
      <c r="G8470">
        <v>128003442</v>
      </c>
      <c r="H8470" s="5">
        <v>44857</v>
      </c>
      <c r="I8470">
        <v>7918</v>
      </c>
      <c r="J8470" s="8">
        <v>255.28</v>
      </c>
      <c r="K8470" s="8">
        <v>159.41999999999999</v>
      </c>
      <c r="L8470" s="8">
        <v>2021307.04</v>
      </c>
      <c r="M8470" s="8">
        <v>1262287.56</v>
      </c>
      <c r="N8470" s="8">
        <v>759019.48</v>
      </c>
    </row>
    <row r="8471" spans="1:14" x14ac:dyDescent="0.3">
      <c r="A8471" t="s">
        <v>9</v>
      </c>
      <c r="B8471" t="s">
        <v>167</v>
      </c>
      <c r="C8471" t="s">
        <v>11</v>
      </c>
      <c r="D8471" t="s">
        <v>7</v>
      </c>
      <c r="E8471" t="s">
        <v>8</v>
      </c>
      <c r="F8471" s="5">
        <v>43673</v>
      </c>
      <c r="G8471">
        <v>981154048</v>
      </c>
      <c r="H8471" s="5">
        <v>43686</v>
      </c>
      <c r="I8471">
        <v>4141</v>
      </c>
      <c r="J8471" s="8">
        <v>47.45</v>
      </c>
      <c r="K8471" s="8">
        <v>31.79</v>
      </c>
      <c r="L8471" s="8">
        <v>196490.45</v>
      </c>
      <c r="M8471" s="8">
        <v>131642.39000000001</v>
      </c>
      <c r="N8471" s="8">
        <v>64848.06</v>
      </c>
    </row>
    <row r="8472" spans="1:14" x14ac:dyDescent="0.3">
      <c r="A8472" t="s">
        <v>0</v>
      </c>
      <c r="B8472" t="s">
        <v>5</v>
      </c>
      <c r="C8472" t="s">
        <v>36</v>
      </c>
      <c r="D8472" t="s">
        <v>3</v>
      </c>
      <c r="E8472" t="s">
        <v>23</v>
      </c>
      <c r="F8472" s="5">
        <v>43993</v>
      </c>
      <c r="G8472">
        <v>351109158</v>
      </c>
      <c r="H8472" s="5">
        <v>44008</v>
      </c>
      <c r="I8472">
        <v>9857</v>
      </c>
      <c r="J8472" s="8">
        <v>421.89</v>
      </c>
      <c r="K8472" s="8">
        <v>364.69</v>
      </c>
      <c r="L8472" s="8">
        <v>4158569.73</v>
      </c>
      <c r="M8472" s="8">
        <v>3594749.33</v>
      </c>
      <c r="N8472" s="8">
        <v>563820.4</v>
      </c>
    </row>
    <row r="8473" spans="1:14" x14ac:dyDescent="0.3">
      <c r="A8473" t="s">
        <v>9</v>
      </c>
      <c r="B8473" t="s">
        <v>173</v>
      </c>
      <c r="C8473" t="s">
        <v>19</v>
      </c>
      <c r="D8473" t="s">
        <v>3</v>
      </c>
      <c r="E8473" t="s">
        <v>15</v>
      </c>
      <c r="F8473" s="5">
        <v>44168</v>
      </c>
      <c r="G8473">
        <v>287917602</v>
      </c>
      <c r="H8473" s="5">
        <v>43835</v>
      </c>
      <c r="I8473">
        <v>71</v>
      </c>
      <c r="J8473" s="8">
        <v>81.73</v>
      </c>
      <c r="K8473" s="8">
        <v>56.67</v>
      </c>
      <c r="L8473" s="8">
        <v>5802.83</v>
      </c>
      <c r="M8473" s="8">
        <v>4023.57</v>
      </c>
      <c r="N8473" s="8">
        <v>1779.26</v>
      </c>
    </row>
    <row r="8474" spans="1:14" x14ac:dyDescent="0.3">
      <c r="A8474" t="s">
        <v>0</v>
      </c>
      <c r="B8474" t="s">
        <v>97</v>
      </c>
      <c r="C8474" t="s">
        <v>36</v>
      </c>
      <c r="D8474" t="s">
        <v>7</v>
      </c>
      <c r="E8474" t="s">
        <v>23</v>
      </c>
      <c r="F8474" s="5">
        <v>43140</v>
      </c>
      <c r="G8474">
        <v>661940705</v>
      </c>
      <c r="H8474" s="5">
        <v>43152</v>
      </c>
      <c r="I8474">
        <v>1819</v>
      </c>
      <c r="J8474" s="8">
        <v>421.89</v>
      </c>
      <c r="K8474" s="8">
        <v>364.69</v>
      </c>
      <c r="L8474" s="8">
        <v>767417.91</v>
      </c>
      <c r="M8474" s="8">
        <v>663371.11</v>
      </c>
      <c r="N8474" s="8">
        <v>104046.8</v>
      </c>
    </row>
    <row r="8475" spans="1:14" x14ac:dyDescent="0.3">
      <c r="A8475" t="s">
        <v>0</v>
      </c>
      <c r="B8475" t="s">
        <v>143</v>
      </c>
      <c r="C8475" t="s">
        <v>2</v>
      </c>
      <c r="D8475" t="s">
        <v>7</v>
      </c>
      <c r="E8475" t="s">
        <v>15</v>
      </c>
      <c r="F8475" s="5">
        <v>43969</v>
      </c>
      <c r="G8475">
        <v>513852298</v>
      </c>
      <c r="H8475" s="5">
        <v>44009</v>
      </c>
      <c r="I8475">
        <v>9169</v>
      </c>
      <c r="J8475" s="8">
        <v>255.28</v>
      </c>
      <c r="K8475" s="8">
        <v>159.41999999999999</v>
      </c>
      <c r="L8475" s="8">
        <v>2340662.3199999998</v>
      </c>
      <c r="M8475" s="8">
        <v>1461721.98</v>
      </c>
      <c r="N8475" s="8">
        <v>878940.34</v>
      </c>
    </row>
    <row r="8476" spans="1:14" x14ac:dyDescent="0.3">
      <c r="A8476" t="s">
        <v>9</v>
      </c>
      <c r="B8476" t="s">
        <v>125</v>
      </c>
      <c r="C8476" t="s">
        <v>29</v>
      </c>
      <c r="D8476" t="s">
        <v>7</v>
      </c>
      <c r="E8476" t="s">
        <v>23</v>
      </c>
      <c r="F8476" s="5">
        <v>44107</v>
      </c>
      <c r="G8476">
        <v>304638707</v>
      </c>
      <c r="H8476" s="5">
        <v>44119</v>
      </c>
      <c r="I8476">
        <v>8218</v>
      </c>
      <c r="J8476" s="8">
        <v>651.21</v>
      </c>
      <c r="K8476" s="8">
        <v>524.96</v>
      </c>
      <c r="L8476" s="8">
        <v>5351643.78</v>
      </c>
      <c r="M8476" s="8">
        <v>4314121.28</v>
      </c>
      <c r="N8476" s="8">
        <v>1037522.5</v>
      </c>
    </row>
    <row r="8477" spans="1:14" x14ac:dyDescent="0.3">
      <c r="A8477" t="s">
        <v>9</v>
      </c>
      <c r="B8477" t="s">
        <v>174</v>
      </c>
      <c r="C8477" t="s">
        <v>57</v>
      </c>
      <c r="D8477" t="s">
        <v>3</v>
      </c>
      <c r="E8477" t="s">
        <v>23</v>
      </c>
      <c r="F8477" s="5">
        <v>42929</v>
      </c>
      <c r="G8477">
        <v>565598762</v>
      </c>
      <c r="H8477" s="5">
        <v>42945</v>
      </c>
      <c r="I8477">
        <v>2097</v>
      </c>
      <c r="J8477" s="8">
        <v>154.06</v>
      </c>
      <c r="K8477" s="8">
        <v>90.93</v>
      </c>
      <c r="L8477" s="8">
        <v>323063.82</v>
      </c>
      <c r="M8477" s="8">
        <v>190680.21</v>
      </c>
      <c r="N8477" s="8">
        <v>132383.60999999999</v>
      </c>
    </row>
    <row r="8478" spans="1:14" x14ac:dyDescent="0.3">
      <c r="A8478" t="s">
        <v>9</v>
      </c>
      <c r="B8478" t="s">
        <v>110</v>
      </c>
      <c r="C8478" t="s">
        <v>6</v>
      </c>
      <c r="D8478" t="s">
        <v>7</v>
      </c>
      <c r="E8478" t="s">
        <v>15</v>
      </c>
      <c r="F8478" s="5">
        <v>43438</v>
      </c>
      <c r="G8478">
        <v>548343789</v>
      </c>
      <c r="H8478" s="5">
        <v>43440</v>
      </c>
      <c r="I8478">
        <v>5967</v>
      </c>
      <c r="J8478" s="8">
        <v>152.58000000000001</v>
      </c>
      <c r="K8478" s="8">
        <v>97.44</v>
      </c>
      <c r="L8478" s="8">
        <v>910444.86</v>
      </c>
      <c r="M8478" s="8">
        <v>581424.48</v>
      </c>
      <c r="N8478" s="8">
        <v>329020.38</v>
      </c>
    </row>
    <row r="8479" spans="1:14" x14ac:dyDescent="0.3">
      <c r="A8479" t="s">
        <v>12</v>
      </c>
      <c r="B8479" t="s">
        <v>61</v>
      </c>
      <c r="C8479" t="s">
        <v>57</v>
      </c>
      <c r="D8479" t="s">
        <v>7</v>
      </c>
      <c r="E8479" t="s">
        <v>15</v>
      </c>
      <c r="F8479" s="5">
        <v>43518</v>
      </c>
      <c r="G8479">
        <v>474797618</v>
      </c>
      <c r="H8479" s="5">
        <v>43525</v>
      </c>
      <c r="I8479">
        <v>2021</v>
      </c>
      <c r="J8479" s="8">
        <v>154.06</v>
      </c>
      <c r="K8479" s="8">
        <v>90.93</v>
      </c>
      <c r="L8479" s="8">
        <v>311355.26</v>
      </c>
      <c r="M8479" s="8">
        <v>183769.53</v>
      </c>
      <c r="N8479" s="8">
        <v>127585.73</v>
      </c>
    </row>
    <row r="8480" spans="1:14" x14ac:dyDescent="0.3">
      <c r="A8480" t="s">
        <v>20</v>
      </c>
      <c r="B8480" t="s">
        <v>46</v>
      </c>
      <c r="C8480" t="s">
        <v>22</v>
      </c>
      <c r="D8480" t="s">
        <v>7</v>
      </c>
      <c r="E8480" t="s">
        <v>8</v>
      </c>
      <c r="F8480" s="5">
        <v>43793</v>
      </c>
      <c r="G8480">
        <v>187196576</v>
      </c>
      <c r="H8480" s="5">
        <v>43826</v>
      </c>
      <c r="I8480">
        <v>4482</v>
      </c>
      <c r="J8480" s="8">
        <v>109.28</v>
      </c>
      <c r="K8480" s="8">
        <v>35.840000000000003</v>
      </c>
      <c r="L8480" s="8">
        <v>489792.96</v>
      </c>
      <c r="M8480" s="8">
        <v>160634.88</v>
      </c>
      <c r="N8480" s="8">
        <v>329158.08</v>
      </c>
    </row>
    <row r="8481" spans="1:14" x14ac:dyDescent="0.3">
      <c r="A8481" t="s">
        <v>9</v>
      </c>
      <c r="B8481" t="s">
        <v>110</v>
      </c>
      <c r="C8481" t="s">
        <v>36</v>
      </c>
      <c r="D8481" t="s">
        <v>3</v>
      </c>
      <c r="E8481" t="s">
        <v>15</v>
      </c>
      <c r="F8481" s="5">
        <v>42431</v>
      </c>
      <c r="G8481">
        <v>498089492</v>
      </c>
      <c r="H8481" s="5">
        <v>42451</v>
      </c>
      <c r="I8481">
        <v>4604</v>
      </c>
      <c r="J8481" s="8">
        <v>421.89</v>
      </c>
      <c r="K8481" s="8">
        <v>364.69</v>
      </c>
      <c r="L8481" s="8">
        <v>1942381.56</v>
      </c>
      <c r="M8481" s="8">
        <v>1679032.76</v>
      </c>
      <c r="N8481" s="8">
        <v>263348.8</v>
      </c>
    </row>
    <row r="8482" spans="1:14" x14ac:dyDescent="0.3">
      <c r="A8482" t="s">
        <v>17</v>
      </c>
      <c r="B8482" t="s">
        <v>86</v>
      </c>
      <c r="C8482" t="s">
        <v>45</v>
      </c>
      <c r="D8482" t="s">
        <v>7</v>
      </c>
      <c r="E8482" t="s">
        <v>8</v>
      </c>
      <c r="F8482" s="5">
        <v>43988</v>
      </c>
      <c r="G8482">
        <v>940337693</v>
      </c>
      <c r="H8482" s="5">
        <v>44007</v>
      </c>
      <c r="I8482">
        <v>5675</v>
      </c>
      <c r="J8482" s="8">
        <v>9.33</v>
      </c>
      <c r="K8482" s="8">
        <v>6.92</v>
      </c>
      <c r="L8482" s="8">
        <v>52947.75</v>
      </c>
      <c r="M8482" s="8">
        <v>39271</v>
      </c>
      <c r="N8482" s="8">
        <v>13676.75</v>
      </c>
    </row>
    <row r="8483" spans="1:14" x14ac:dyDescent="0.3">
      <c r="A8483" t="s">
        <v>12</v>
      </c>
      <c r="B8483" t="s">
        <v>190</v>
      </c>
      <c r="C8483" t="s">
        <v>14</v>
      </c>
      <c r="D8483" t="s">
        <v>3</v>
      </c>
      <c r="E8483" t="s">
        <v>4</v>
      </c>
      <c r="F8483" s="5">
        <v>42061</v>
      </c>
      <c r="G8483">
        <v>217115008</v>
      </c>
      <c r="H8483" s="5">
        <v>42085</v>
      </c>
      <c r="I8483">
        <v>8011</v>
      </c>
      <c r="J8483" s="8">
        <v>205.7</v>
      </c>
      <c r="K8483" s="8">
        <v>117.11</v>
      </c>
      <c r="L8483" s="8">
        <v>1647862.7</v>
      </c>
      <c r="M8483" s="8">
        <v>938168.21</v>
      </c>
      <c r="N8483" s="8">
        <v>709694.49</v>
      </c>
    </row>
    <row r="8484" spans="1:14" x14ac:dyDescent="0.3">
      <c r="A8484" t="s">
        <v>9</v>
      </c>
      <c r="B8484" t="s">
        <v>148</v>
      </c>
      <c r="C8484" t="s">
        <v>6</v>
      </c>
      <c r="D8484" t="s">
        <v>7</v>
      </c>
      <c r="E8484" t="s">
        <v>8</v>
      </c>
      <c r="F8484" s="5">
        <v>42064</v>
      </c>
      <c r="G8484">
        <v>251907765</v>
      </c>
      <c r="H8484" s="5">
        <v>42101</v>
      </c>
      <c r="I8484">
        <v>3961</v>
      </c>
      <c r="J8484" s="8">
        <v>152.58000000000001</v>
      </c>
      <c r="K8484" s="8">
        <v>97.44</v>
      </c>
      <c r="L8484" s="8">
        <v>604369.38</v>
      </c>
      <c r="M8484" s="8">
        <v>385959.84</v>
      </c>
      <c r="N8484" s="8">
        <v>218409.54</v>
      </c>
    </row>
    <row r="8485" spans="1:14" x14ac:dyDescent="0.3">
      <c r="A8485" t="s">
        <v>12</v>
      </c>
      <c r="B8485" t="s">
        <v>127</v>
      </c>
      <c r="C8485" t="s">
        <v>45</v>
      </c>
      <c r="D8485" t="s">
        <v>7</v>
      </c>
      <c r="E8485" t="s">
        <v>23</v>
      </c>
      <c r="F8485" s="5">
        <v>42258</v>
      </c>
      <c r="G8485">
        <v>338514792</v>
      </c>
      <c r="H8485" s="5">
        <v>42259</v>
      </c>
      <c r="I8485">
        <v>2904</v>
      </c>
      <c r="J8485" s="8">
        <v>9.33</v>
      </c>
      <c r="K8485" s="8">
        <v>6.92</v>
      </c>
      <c r="L8485" s="8">
        <v>27094.32</v>
      </c>
      <c r="M8485" s="8">
        <v>20095.68</v>
      </c>
      <c r="N8485" s="8">
        <v>6998.64</v>
      </c>
    </row>
    <row r="8486" spans="1:14" x14ac:dyDescent="0.3">
      <c r="A8486" t="s">
        <v>39</v>
      </c>
      <c r="B8486" t="s">
        <v>128</v>
      </c>
      <c r="C8486" t="s">
        <v>11</v>
      </c>
      <c r="D8486" t="s">
        <v>3</v>
      </c>
      <c r="E8486" t="s">
        <v>23</v>
      </c>
      <c r="F8486" s="5">
        <v>43643</v>
      </c>
      <c r="G8486">
        <v>291047418</v>
      </c>
      <c r="H8486" s="5">
        <v>43666</v>
      </c>
      <c r="I8486">
        <v>6253</v>
      </c>
      <c r="J8486" s="8">
        <v>47.45</v>
      </c>
      <c r="K8486" s="8">
        <v>31.79</v>
      </c>
      <c r="L8486" s="8">
        <v>296704.84999999998</v>
      </c>
      <c r="M8486" s="8">
        <v>198782.87</v>
      </c>
      <c r="N8486" s="8">
        <v>97921.98</v>
      </c>
    </row>
    <row r="8487" spans="1:14" x14ac:dyDescent="0.3">
      <c r="A8487" t="s">
        <v>12</v>
      </c>
      <c r="B8487" t="s">
        <v>190</v>
      </c>
      <c r="C8487" t="s">
        <v>65</v>
      </c>
      <c r="D8487" t="s">
        <v>3</v>
      </c>
      <c r="E8487" t="s">
        <v>4</v>
      </c>
      <c r="F8487" s="5">
        <v>44607</v>
      </c>
      <c r="G8487">
        <v>893929469</v>
      </c>
      <c r="H8487" s="5">
        <v>44654</v>
      </c>
      <c r="I8487">
        <v>2450</v>
      </c>
      <c r="J8487" s="8">
        <v>668.27</v>
      </c>
      <c r="K8487" s="8">
        <v>502.54</v>
      </c>
      <c r="L8487" s="8">
        <v>1637261.5</v>
      </c>
      <c r="M8487" s="8">
        <v>1231223</v>
      </c>
      <c r="N8487" s="8">
        <v>406038.5</v>
      </c>
    </row>
    <row r="8488" spans="1:14" x14ac:dyDescent="0.3">
      <c r="A8488" t="s">
        <v>0</v>
      </c>
      <c r="B8488" t="s">
        <v>74</v>
      </c>
      <c r="C8488" t="s">
        <v>22</v>
      </c>
      <c r="D8488" t="s">
        <v>3</v>
      </c>
      <c r="E8488" t="s">
        <v>23</v>
      </c>
      <c r="F8488" s="5">
        <v>42309</v>
      </c>
      <c r="G8488">
        <v>751897275</v>
      </c>
      <c r="H8488" s="5">
        <v>42339</v>
      </c>
      <c r="I8488">
        <v>1967</v>
      </c>
      <c r="J8488" s="8">
        <v>109.28</v>
      </c>
      <c r="K8488" s="8">
        <v>35.840000000000003</v>
      </c>
      <c r="L8488" s="8">
        <v>214953.76</v>
      </c>
      <c r="M8488" s="8">
        <v>70497.279999999999</v>
      </c>
      <c r="N8488" s="8">
        <v>144456.48000000001</v>
      </c>
    </row>
    <row r="8489" spans="1:14" x14ac:dyDescent="0.3">
      <c r="A8489" t="s">
        <v>9</v>
      </c>
      <c r="B8489" t="s">
        <v>106</v>
      </c>
      <c r="C8489" t="s">
        <v>6</v>
      </c>
      <c r="D8489" t="s">
        <v>3</v>
      </c>
      <c r="E8489" t="s">
        <v>15</v>
      </c>
      <c r="F8489" s="5">
        <v>42150</v>
      </c>
      <c r="G8489">
        <v>339999663</v>
      </c>
      <c r="H8489" s="5">
        <v>42168</v>
      </c>
      <c r="I8489">
        <v>2311</v>
      </c>
      <c r="J8489" s="8">
        <v>152.58000000000001</v>
      </c>
      <c r="K8489" s="8">
        <v>97.44</v>
      </c>
      <c r="L8489" s="8">
        <v>352612.38</v>
      </c>
      <c r="M8489" s="8">
        <v>225183.84</v>
      </c>
      <c r="N8489" s="8">
        <v>127428.54</v>
      </c>
    </row>
    <row r="8490" spans="1:14" x14ac:dyDescent="0.3">
      <c r="A8490" t="s">
        <v>9</v>
      </c>
      <c r="B8490" t="s">
        <v>77</v>
      </c>
      <c r="C8490" t="s">
        <v>31</v>
      </c>
      <c r="D8490" t="s">
        <v>3</v>
      </c>
      <c r="E8490" t="s">
        <v>23</v>
      </c>
      <c r="F8490" s="5">
        <v>42876</v>
      </c>
      <c r="G8490">
        <v>653597962</v>
      </c>
      <c r="H8490" s="5">
        <v>42897</v>
      </c>
      <c r="I8490">
        <v>3016</v>
      </c>
      <c r="J8490" s="8">
        <v>437.2</v>
      </c>
      <c r="K8490" s="8">
        <v>263.33</v>
      </c>
      <c r="L8490" s="8">
        <v>1318595.2</v>
      </c>
      <c r="M8490" s="8">
        <v>794203.28</v>
      </c>
      <c r="N8490" s="8">
        <v>524391.92000000004</v>
      </c>
    </row>
    <row r="8491" spans="1:14" x14ac:dyDescent="0.3">
      <c r="A8491" t="s">
        <v>9</v>
      </c>
      <c r="B8491" t="s">
        <v>84</v>
      </c>
      <c r="C8491" t="s">
        <v>14</v>
      </c>
      <c r="D8491" t="s">
        <v>7</v>
      </c>
      <c r="E8491" t="s">
        <v>4</v>
      </c>
      <c r="F8491" s="5">
        <v>44011</v>
      </c>
      <c r="G8491">
        <v>958366000</v>
      </c>
      <c r="H8491" s="5">
        <v>44046</v>
      </c>
      <c r="I8491">
        <v>651</v>
      </c>
      <c r="J8491" s="8">
        <v>205.7</v>
      </c>
      <c r="K8491" s="8">
        <v>117.11</v>
      </c>
      <c r="L8491" s="8">
        <v>133910.70000000001</v>
      </c>
      <c r="M8491" s="8">
        <v>76238.61</v>
      </c>
      <c r="N8491" s="8">
        <v>57672.09</v>
      </c>
    </row>
    <row r="8492" spans="1:14" x14ac:dyDescent="0.3">
      <c r="A8492" t="s">
        <v>9</v>
      </c>
      <c r="B8492" t="s">
        <v>125</v>
      </c>
      <c r="C8492" t="s">
        <v>22</v>
      </c>
      <c r="D8492" t="s">
        <v>7</v>
      </c>
      <c r="E8492" t="s">
        <v>23</v>
      </c>
      <c r="F8492" s="5">
        <v>42081</v>
      </c>
      <c r="G8492">
        <v>140290105</v>
      </c>
      <c r="H8492" s="5">
        <v>42102</v>
      </c>
      <c r="I8492">
        <v>3814</v>
      </c>
      <c r="J8492" s="8">
        <v>109.28</v>
      </c>
      <c r="K8492" s="8">
        <v>35.840000000000003</v>
      </c>
      <c r="L8492" s="8">
        <v>416793.92</v>
      </c>
      <c r="M8492" s="8">
        <v>136693.76000000001</v>
      </c>
      <c r="N8492" s="8">
        <v>280100.15999999997</v>
      </c>
    </row>
    <row r="8493" spans="1:14" x14ac:dyDescent="0.3">
      <c r="A8493" t="s">
        <v>9</v>
      </c>
      <c r="B8493" t="s">
        <v>202</v>
      </c>
      <c r="C8493" t="s">
        <v>29</v>
      </c>
      <c r="D8493" t="s">
        <v>7</v>
      </c>
      <c r="E8493" t="s">
        <v>4</v>
      </c>
      <c r="F8493" s="5">
        <v>43310</v>
      </c>
      <c r="G8493">
        <v>755669105</v>
      </c>
      <c r="H8493" s="5">
        <v>43339</v>
      </c>
      <c r="I8493">
        <v>8136</v>
      </c>
      <c r="J8493" s="8">
        <v>651.21</v>
      </c>
      <c r="K8493" s="8">
        <v>524.96</v>
      </c>
      <c r="L8493" s="8">
        <v>5298244.5599999996</v>
      </c>
      <c r="M8493" s="8">
        <v>4271074.5599999996</v>
      </c>
      <c r="N8493" s="8">
        <v>1027170</v>
      </c>
    </row>
    <row r="8494" spans="1:14" x14ac:dyDescent="0.3">
      <c r="A8494" t="s">
        <v>9</v>
      </c>
      <c r="B8494" t="s">
        <v>114</v>
      </c>
      <c r="C8494" t="s">
        <v>14</v>
      </c>
      <c r="D8494" t="s">
        <v>3</v>
      </c>
      <c r="E8494" t="s">
        <v>4</v>
      </c>
      <c r="F8494" s="5">
        <v>42312</v>
      </c>
      <c r="G8494">
        <v>481114327</v>
      </c>
      <c r="H8494" s="5">
        <v>42332</v>
      </c>
      <c r="I8494">
        <v>1276</v>
      </c>
      <c r="J8494" s="8">
        <v>205.7</v>
      </c>
      <c r="K8494" s="8">
        <v>117.11</v>
      </c>
      <c r="L8494" s="8">
        <v>262473.2</v>
      </c>
      <c r="M8494" s="8">
        <v>149432.35999999999</v>
      </c>
      <c r="N8494" s="8">
        <v>113040.84</v>
      </c>
    </row>
    <row r="8495" spans="1:14" x14ac:dyDescent="0.3">
      <c r="A8495" t="s">
        <v>9</v>
      </c>
      <c r="B8495" t="s">
        <v>170</v>
      </c>
      <c r="C8495" t="s">
        <v>65</v>
      </c>
      <c r="D8495" t="s">
        <v>3</v>
      </c>
      <c r="E8495" t="s">
        <v>4</v>
      </c>
      <c r="F8495" s="5">
        <v>43822</v>
      </c>
      <c r="G8495">
        <v>663549602</v>
      </c>
      <c r="H8495" s="5">
        <v>43502</v>
      </c>
      <c r="I8495">
        <v>7927</v>
      </c>
      <c r="J8495" s="8">
        <v>668.27</v>
      </c>
      <c r="K8495" s="8">
        <v>502.54</v>
      </c>
      <c r="L8495" s="8">
        <v>5297376.29</v>
      </c>
      <c r="M8495" s="8">
        <v>3983634.58</v>
      </c>
      <c r="N8495" s="8">
        <v>1313741.71</v>
      </c>
    </row>
    <row r="8496" spans="1:14" x14ac:dyDescent="0.3">
      <c r="A8496" t="s">
        <v>9</v>
      </c>
      <c r="B8496" t="s">
        <v>63</v>
      </c>
      <c r="C8496" t="s">
        <v>31</v>
      </c>
      <c r="D8496" t="s">
        <v>7</v>
      </c>
      <c r="E8496" t="s">
        <v>15</v>
      </c>
      <c r="F8496" s="5">
        <v>44040</v>
      </c>
      <c r="G8496">
        <v>470211255</v>
      </c>
      <c r="H8496" s="5">
        <v>44058</v>
      </c>
      <c r="I8496">
        <v>4814</v>
      </c>
      <c r="J8496" s="8">
        <v>437.2</v>
      </c>
      <c r="K8496" s="8">
        <v>263.33</v>
      </c>
      <c r="L8496" s="8">
        <v>2104680.7999999998</v>
      </c>
      <c r="M8496" s="8">
        <v>1267670.6200000001</v>
      </c>
      <c r="N8496" s="8">
        <v>837010.18</v>
      </c>
    </row>
    <row r="8497" spans="1:14" x14ac:dyDescent="0.3">
      <c r="A8497" t="s">
        <v>9</v>
      </c>
      <c r="B8497" t="s">
        <v>202</v>
      </c>
      <c r="C8497" t="s">
        <v>57</v>
      </c>
      <c r="D8497" t="s">
        <v>3</v>
      </c>
      <c r="E8497" t="s">
        <v>23</v>
      </c>
      <c r="F8497" s="5">
        <v>44016</v>
      </c>
      <c r="G8497">
        <v>938648116</v>
      </c>
      <c r="H8497" s="5">
        <v>44057</v>
      </c>
      <c r="I8497">
        <v>5691</v>
      </c>
      <c r="J8497" s="8">
        <v>154.06</v>
      </c>
      <c r="K8497" s="8">
        <v>90.93</v>
      </c>
      <c r="L8497" s="8">
        <v>876755.46</v>
      </c>
      <c r="M8497" s="8">
        <v>517482.63</v>
      </c>
      <c r="N8497" s="8">
        <v>359272.83</v>
      </c>
    </row>
    <row r="8498" spans="1:14" x14ac:dyDescent="0.3">
      <c r="A8498" t="s">
        <v>9</v>
      </c>
      <c r="B8498" t="s">
        <v>126</v>
      </c>
      <c r="C8498" t="s">
        <v>11</v>
      </c>
      <c r="D8498" t="s">
        <v>3</v>
      </c>
      <c r="E8498" t="s">
        <v>15</v>
      </c>
      <c r="F8498" s="5">
        <v>42268</v>
      </c>
      <c r="G8498">
        <v>926721513</v>
      </c>
      <c r="H8498" s="5">
        <v>42297</v>
      </c>
      <c r="I8498">
        <v>6344</v>
      </c>
      <c r="J8498" s="8">
        <v>47.45</v>
      </c>
      <c r="K8498" s="8">
        <v>31.79</v>
      </c>
      <c r="L8498" s="8">
        <v>301022.8</v>
      </c>
      <c r="M8498" s="8">
        <v>201675.76</v>
      </c>
      <c r="N8498" s="8">
        <v>99347.04</v>
      </c>
    </row>
    <row r="8499" spans="1:14" x14ac:dyDescent="0.3">
      <c r="A8499" t="s">
        <v>12</v>
      </c>
      <c r="B8499" t="s">
        <v>32</v>
      </c>
      <c r="C8499" t="s">
        <v>65</v>
      </c>
      <c r="D8499" t="s">
        <v>7</v>
      </c>
      <c r="E8499" t="s">
        <v>15</v>
      </c>
      <c r="F8499" s="5">
        <v>43780</v>
      </c>
      <c r="G8499">
        <v>262605273</v>
      </c>
      <c r="H8499" s="5">
        <v>43815</v>
      </c>
      <c r="I8499">
        <v>9591</v>
      </c>
      <c r="J8499" s="8">
        <v>668.27</v>
      </c>
      <c r="K8499" s="8">
        <v>502.54</v>
      </c>
      <c r="L8499" s="8">
        <v>6409377.5700000003</v>
      </c>
      <c r="M8499" s="8">
        <v>4819861.1399999997</v>
      </c>
      <c r="N8499" s="8">
        <v>1589516.43</v>
      </c>
    </row>
    <row r="8500" spans="1:14" x14ac:dyDescent="0.3">
      <c r="A8500" t="s">
        <v>9</v>
      </c>
      <c r="B8500" t="s">
        <v>102</v>
      </c>
      <c r="C8500" t="s">
        <v>14</v>
      </c>
      <c r="D8500" t="s">
        <v>7</v>
      </c>
      <c r="E8500" t="s">
        <v>15</v>
      </c>
      <c r="F8500" s="5">
        <v>43389</v>
      </c>
      <c r="G8500">
        <v>194785726</v>
      </c>
      <c r="H8500" s="5">
        <v>43417</v>
      </c>
      <c r="I8500">
        <v>280</v>
      </c>
      <c r="J8500" s="8">
        <v>205.7</v>
      </c>
      <c r="K8500" s="8">
        <v>117.11</v>
      </c>
      <c r="L8500" s="8">
        <v>57596</v>
      </c>
      <c r="M8500" s="8">
        <v>32790.800000000003</v>
      </c>
      <c r="N8500" s="8">
        <v>24805.200000000001</v>
      </c>
    </row>
    <row r="8501" spans="1:14" x14ac:dyDescent="0.3">
      <c r="A8501" t="s">
        <v>9</v>
      </c>
      <c r="B8501" t="s">
        <v>136</v>
      </c>
      <c r="C8501" t="s">
        <v>22</v>
      </c>
      <c r="D8501" t="s">
        <v>3</v>
      </c>
      <c r="E8501" t="s">
        <v>23</v>
      </c>
      <c r="F8501" s="5">
        <v>42393</v>
      </c>
      <c r="G8501">
        <v>242061698</v>
      </c>
      <c r="H8501" s="5">
        <v>42404</v>
      </c>
      <c r="I8501">
        <v>290</v>
      </c>
      <c r="J8501" s="8">
        <v>109.28</v>
      </c>
      <c r="K8501" s="8">
        <v>35.840000000000003</v>
      </c>
      <c r="L8501" s="8">
        <v>31691.200000000001</v>
      </c>
      <c r="M8501" s="8">
        <v>10393.6</v>
      </c>
      <c r="N8501" s="8">
        <v>21297.599999999999</v>
      </c>
    </row>
    <row r="8502" spans="1:14" x14ac:dyDescent="0.3">
      <c r="A8502" t="s">
        <v>9</v>
      </c>
      <c r="B8502" t="s">
        <v>177</v>
      </c>
      <c r="C8502" t="s">
        <v>11</v>
      </c>
      <c r="D8502" t="s">
        <v>3</v>
      </c>
      <c r="E8502" t="s">
        <v>8</v>
      </c>
      <c r="F8502" s="5">
        <v>42484</v>
      </c>
      <c r="G8502">
        <v>443544518</v>
      </c>
      <c r="H8502" s="5">
        <v>42488</v>
      </c>
      <c r="I8502">
        <v>3534</v>
      </c>
      <c r="J8502" s="8">
        <v>47.45</v>
      </c>
      <c r="K8502" s="8">
        <v>31.79</v>
      </c>
      <c r="L8502" s="8">
        <v>167688.29999999999</v>
      </c>
      <c r="M8502" s="8">
        <v>112345.86</v>
      </c>
      <c r="N8502" s="8">
        <v>55342.44</v>
      </c>
    </row>
    <row r="8503" spans="1:14" x14ac:dyDescent="0.3">
      <c r="A8503" t="s">
        <v>12</v>
      </c>
      <c r="B8503" t="s">
        <v>90</v>
      </c>
      <c r="C8503" t="s">
        <v>45</v>
      </c>
      <c r="D8503" t="s">
        <v>3</v>
      </c>
      <c r="E8503" t="s">
        <v>23</v>
      </c>
      <c r="F8503" s="5">
        <v>44359</v>
      </c>
      <c r="G8503">
        <v>908658015</v>
      </c>
      <c r="H8503" s="5">
        <v>44372</v>
      </c>
      <c r="I8503">
        <v>954</v>
      </c>
      <c r="J8503" s="8">
        <v>9.33</v>
      </c>
      <c r="K8503" s="8">
        <v>6.92</v>
      </c>
      <c r="L8503" s="8">
        <v>8900.82</v>
      </c>
      <c r="M8503" s="8">
        <v>6601.68</v>
      </c>
      <c r="N8503" s="8">
        <v>2299.14</v>
      </c>
    </row>
    <row r="8504" spans="1:14" x14ac:dyDescent="0.3">
      <c r="A8504" t="s">
        <v>9</v>
      </c>
      <c r="B8504" t="s">
        <v>69</v>
      </c>
      <c r="C8504" t="s">
        <v>22</v>
      </c>
      <c r="D8504" t="s">
        <v>3</v>
      </c>
      <c r="E8504" t="s">
        <v>23</v>
      </c>
      <c r="F8504" s="5">
        <v>43676</v>
      </c>
      <c r="G8504">
        <v>467138516</v>
      </c>
      <c r="H8504" s="5">
        <v>43685</v>
      </c>
      <c r="I8504">
        <v>5523</v>
      </c>
      <c r="J8504" s="8">
        <v>109.28</v>
      </c>
      <c r="K8504" s="8">
        <v>35.840000000000003</v>
      </c>
      <c r="L8504" s="8">
        <v>603553.43999999994</v>
      </c>
      <c r="M8504" s="8">
        <v>197944.32000000001</v>
      </c>
      <c r="N8504" s="8">
        <v>405609.12</v>
      </c>
    </row>
    <row r="8505" spans="1:14" x14ac:dyDescent="0.3">
      <c r="A8505" t="s">
        <v>12</v>
      </c>
      <c r="B8505" t="s">
        <v>13</v>
      </c>
      <c r="C8505" t="s">
        <v>22</v>
      </c>
      <c r="D8505" t="s">
        <v>7</v>
      </c>
      <c r="E8505" t="s">
        <v>4</v>
      </c>
      <c r="F8505" s="5">
        <v>42720</v>
      </c>
      <c r="G8505">
        <v>719034850</v>
      </c>
      <c r="H8505" s="5">
        <v>42770</v>
      </c>
      <c r="I8505">
        <v>7246</v>
      </c>
      <c r="J8505" s="8">
        <v>109.28</v>
      </c>
      <c r="K8505" s="8">
        <v>35.840000000000003</v>
      </c>
      <c r="L8505" s="8">
        <v>791842.88</v>
      </c>
      <c r="M8505" s="8">
        <v>259696.64000000001</v>
      </c>
      <c r="N8505" s="8">
        <v>532146.24</v>
      </c>
    </row>
    <row r="8506" spans="1:14" x14ac:dyDescent="0.3">
      <c r="A8506" t="s">
        <v>9</v>
      </c>
      <c r="B8506" t="s">
        <v>24</v>
      </c>
      <c r="C8506" t="s">
        <v>57</v>
      </c>
      <c r="D8506" t="s">
        <v>3</v>
      </c>
      <c r="E8506" t="s">
        <v>23</v>
      </c>
      <c r="F8506" s="5">
        <v>42701</v>
      </c>
      <c r="G8506">
        <v>184708344</v>
      </c>
      <c r="H8506" s="5">
        <v>42706</v>
      </c>
      <c r="I8506">
        <v>8159</v>
      </c>
      <c r="J8506" s="8">
        <v>154.06</v>
      </c>
      <c r="K8506" s="8">
        <v>90.93</v>
      </c>
      <c r="L8506" s="8">
        <v>1256975.54</v>
      </c>
      <c r="M8506" s="8">
        <v>741897.87</v>
      </c>
      <c r="N8506" s="8">
        <v>515077.67</v>
      </c>
    </row>
    <row r="8507" spans="1:14" x14ac:dyDescent="0.3">
      <c r="A8507" t="s">
        <v>12</v>
      </c>
      <c r="B8507" t="s">
        <v>115</v>
      </c>
      <c r="C8507" t="s">
        <v>65</v>
      </c>
      <c r="D8507" t="s">
        <v>7</v>
      </c>
      <c r="E8507" t="s">
        <v>8</v>
      </c>
      <c r="F8507" s="5">
        <v>43678</v>
      </c>
      <c r="G8507">
        <v>154832828</v>
      </c>
      <c r="H8507" s="5">
        <v>43716</v>
      </c>
      <c r="I8507">
        <v>7329</v>
      </c>
      <c r="J8507" s="8">
        <v>668.27</v>
      </c>
      <c r="K8507" s="8">
        <v>502.54</v>
      </c>
      <c r="L8507" s="8">
        <v>4897750.83</v>
      </c>
      <c r="M8507" s="8">
        <v>3683115.66</v>
      </c>
      <c r="N8507" s="8">
        <v>1214635.17</v>
      </c>
    </row>
    <row r="8508" spans="1:14" x14ac:dyDescent="0.3">
      <c r="A8508" t="s">
        <v>9</v>
      </c>
      <c r="B8508" t="s">
        <v>24</v>
      </c>
      <c r="C8508" t="s">
        <v>29</v>
      </c>
      <c r="D8508" t="s">
        <v>7</v>
      </c>
      <c r="E8508" t="s">
        <v>23</v>
      </c>
      <c r="F8508" s="5">
        <v>42296</v>
      </c>
      <c r="G8508">
        <v>640394628</v>
      </c>
      <c r="H8508" s="5">
        <v>42315</v>
      </c>
      <c r="I8508">
        <v>5856</v>
      </c>
      <c r="J8508" s="8">
        <v>651.21</v>
      </c>
      <c r="K8508" s="8">
        <v>524.96</v>
      </c>
      <c r="L8508" s="8">
        <v>3813485.76</v>
      </c>
      <c r="M8508" s="8">
        <v>3074165.76</v>
      </c>
      <c r="N8508" s="8">
        <v>739320</v>
      </c>
    </row>
    <row r="8509" spans="1:14" x14ac:dyDescent="0.3">
      <c r="A8509" t="s">
        <v>20</v>
      </c>
      <c r="B8509" t="s">
        <v>52</v>
      </c>
      <c r="C8509" t="s">
        <v>22</v>
      </c>
      <c r="D8509" t="s">
        <v>3</v>
      </c>
      <c r="E8509" t="s">
        <v>15</v>
      </c>
      <c r="F8509" s="5">
        <v>43277</v>
      </c>
      <c r="G8509">
        <v>822692573</v>
      </c>
      <c r="H8509" s="5">
        <v>43288</v>
      </c>
      <c r="I8509">
        <v>1869</v>
      </c>
      <c r="J8509" s="8">
        <v>109.28</v>
      </c>
      <c r="K8509" s="8">
        <v>35.840000000000003</v>
      </c>
      <c r="L8509" s="8">
        <v>204244.32</v>
      </c>
      <c r="M8509" s="8">
        <v>66984.960000000006</v>
      </c>
      <c r="N8509" s="8">
        <v>137259.35999999999</v>
      </c>
    </row>
    <row r="8510" spans="1:14" x14ac:dyDescent="0.3">
      <c r="A8510" t="s">
        <v>9</v>
      </c>
      <c r="B8510" t="s">
        <v>177</v>
      </c>
      <c r="C8510" t="s">
        <v>57</v>
      </c>
      <c r="D8510" t="s">
        <v>7</v>
      </c>
      <c r="E8510" t="s">
        <v>15</v>
      </c>
      <c r="F8510" s="5">
        <v>42658</v>
      </c>
      <c r="G8510">
        <v>403337991</v>
      </c>
      <c r="H8510" s="5">
        <v>42698</v>
      </c>
      <c r="I8510">
        <v>5529</v>
      </c>
      <c r="J8510" s="8">
        <v>154.06</v>
      </c>
      <c r="K8510" s="8">
        <v>90.93</v>
      </c>
      <c r="L8510" s="8">
        <v>851797.74</v>
      </c>
      <c r="M8510" s="8">
        <v>502751.97</v>
      </c>
      <c r="N8510" s="8">
        <v>349045.77</v>
      </c>
    </row>
    <row r="8511" spans="1:14" x14ac:dyDescent="0.3">
      <c r="A8511" t="s">
        <v>0</v>
      </c>
      <c r="B8511" t="s">
        <v>171</v>
      </c>
      <c r="C8511" t="s">
        <v>2</v>
      </c>
      <c r="D8511" t="s">
        <v>3</v>
      </c>
      <c r="E8511" t="s">
        <v>8</v>
      </c>
      <c r="F8511" s="5">
        <v>44561</v>
      </c>
      <c r="G8511">
        <v>954254710</v>
      </c>
      <c r="H8511" s="5">
        <v>44211</v>
      </c>
      <c r="I8511">
        <v>4029</v>
      </c>
      <c r="J8511" s="8">
        <v>255.28</v>
      </c>
      <c r="K8511" s="8">
        <v>159.41999999999999</v>
      </c>
      <c r="L8511" s="8">
        <v>1028523.12</v>
      </c>
      <c r="M8511" s="8">
        <v>642303.18000000005</v>
      </c>
      <c r="N8511" s="8">
        <v>386219.94</v>
      </c>
    </row>
    <row r="8512" spans="1:14" x14ac:dyDescent="0.3">
      <c r="A8512" t="s">
        <v>9</v>
      </c>
      <c r="B8512" t="s">
        <v>177</v>
      </c>
      <c r="C8512" t="s">
        <v>57</v>
      </c>
      <c r="D8512" t="s">
        <v>3</v>
      </c>
      <c r="E8512" t="s">
        <v>8</v>
      </c>
      <c r="F8512" s="5">
        <v>43527</v>
      </c>
      <c r="G8512">
        <v>967679059</v>
      </c>
      <c r="H8512" s="5">
        <v>43543</v>
      </c>
      <c r="I8512">
        <v>6592</v>
      </c>
      <c r="J8512" s="8">
        <v>154.06</v>
      </c>
      <c r="K8512" s="8">
        <v>90.93</v>
      </c>
      <c r="L8512" s="8">
        <v>1015563.52</v>
      </c>
      <c r="M8512" s="8">
        <v>599410.56000000006</v>
      </c>
      <c r="N8512" s="8">
        <v>416152.96</v>
      </c>
    </row>
    <row r="8513" spans="1:14" x14ac:dyDescent="0.3">
      <c r="A8513" t="s">
        <v>12</v>
      </c>
      <c r="B8513" t="s">
        <v>190</v>
      </c>
      <c r="C8513" t="s">
        <v>11</v>
      </c>
      <c r="D8513" t="s">
        <v>3</v>
      </c>
      <c r="E8513" t="s">
        <v>4</v>
      </c>
      <c r="F8513" s="5">
        <v>42188</v>
      </c>
      <c r="G8513">
        <v>806159865</v>
      </c>
      <c r="H8513" s="5">
        <v>42194</v>
      </c>
      <c r="I8513">
        <v>9474</v>
      </c>
      <c r="J8513" s="8">
        <v>47.45</v>
      </c>
      <c r="K8513" s="8">
        <v>31.79</v>
      </c>
      <c r="L8513" s="8">
        <v>449541.3</v>
      </c>
      <c r="M8513" s="8">
        <v>301178.46000000002</v>
      </c>
      <c r="N8513" s="8">
        <v>148362.84</v>
      </c>
    </row>
    <row r="8514" spans="1:14" x14ac:dyDescent="0.3">
      <c r="A8514" t="s">
        <v>0</v>
      </c>
      <c r="B8514" t="s">
        <v>50</v>
      </c>
      <c r="C8514" t="s">
        <v>31</v>
      </c>
      <c r="D8514" t="s">
        <v>7</v>
      </c>
      <c r="E8514" t="s">
        <v>23</v>
      </c>
      <c r="F8514" s="5">
        <v>42098</v>
      </c>
      <c r="G8514">
        <v>452558457</v>
      </c>
      <c r="H8514" s="5">
        <v>42112</v>
      </c>
      <c r="I8514">
        <v>959</v>
      </c>
      <c r="J8514" s="8">
        <v>437.2</v>
      </c>
      <c r="K8514" s="8">
        <v>263.33</v>
      </c>
      <c r="L8514" s="8">
        <v>419274.8</v>
      </c>
      <c r="M8514" s="8">
        <v>252533.47</v>
      </c>
      <c r="N8514" s="8">
        <v>166741.32999999999</v>
      </c>
    </row>
    <row r="8515" spans="1:14" x14ac:dyDescent="0.3">
      <c r="A8515" t="s">
        <v>9</v>
      </c>
      <c r="B8515" t="s">
        <v>79</v>
      </c>
      <c r="C8515" t="s">
        <v>65</v>
      </c>
      <c r="D8515" t="s">
        <v>7</v>
      </c>
      <c r="E8515" t="s">
        <v>23</v>
      </c>
      <c r="F8515" s="5">
        <v>43665</v>
      </c>
      <c r="G8515">
        <v>860048663</v>
      </c>
      <c r="H8515" s="5">
        <v>43669</v>
      </c>
      <c r="I8515">
        <v>6366</v>
      </c>
      <c r="J8515" s="8">
        <v>668.27</v>
      </c>
      <c r="K8515" s="8">
        <v>502.54</v>
      </c>
      <c r="L8515" s="8">
        <v>4254206.82</v>
      </c>
      <c r="M8515" s="8">
        <v>3199169.64</v>
      </c>
      <c r="N8515" s="8">
        <v>1055037.18</v>
      </c>
    </row>
    <row r="8516" spans="1:14" x14ac:dyDescent="0.3">
      <c r="A8516" t="s">
        <v>9</v>
      </c>
      <c r="B8516" t="s">
        <v>64</v>
      </c>
      <c r="C8516" t="s">
        <v>65</v>
      </c>
      <c r="D8516" t="s">
        <v>3</v>
      </c>
      <c r="E8516" t="s">
        <v>4</v>
      </c>
      <c r="F8516" s="5">
        <v>44033</v>
      </c>
      <c r="G8516">
        <v>802116811</v>
      </c>
      <c r="H8516" s="5">
        <v>44041</v>
      </c>
      <c r="I8516">
        <v>3044</v>
      </c>
      <c r="J8516" s="8">
        <v>668.27</v>
      </c>
      <c r="K8516" s="8">
        <v>502.54</v>
      </c>
      <c r="L8516" s="8">
        <v>2034213.88</v>
      </c>
      <c r="M8516" s="8">
        <v>1529731.76</v>
      </c>
      <c r="N8516" s="8">
        <v>504482.12</v>
      </c>
    </row>
    <row r="8517" spans="1:14" x14ac:dyDescent="0.3">
      <c r="A8517" t="s">
        <v>9</v>
      </c>
      <c r="B8517" t="s">
        <v>109</v>
      </c>
      <c r="C8517" t="s">
        <v>29</v>
      </c>
      <c r="D8517" t="s">
        <v>7</v>
      </c>
      <c r="E8517" t="s">
        <v>4</v>
      </c>
      <c r="F8517" s="5">
        <v>44463</v>
      </c>
      <c r="G8517">
        <v>922561728</v>
      </c>
      <c r="H8517" s="5">
        <v>44505</v>
      </c>
      <c r="I8517">
        <v>5372</v>
      </c>
      <c r="J8517" s="8">
        <v>651.21</v>
      </c>
      <c r="K8517" s="8">
        <v>524.96</v>
      </c>
      <c r="L8517" s="8">
        <v>3498300.12</v>
      </c>
      <c r="M8517" s="8">
        <v>2820085.12</v>
      </c>
      <c r="N8517" s="8">
        <v>678215</v>
      </c>
    </row>
    <row r="8518" spans="1:14" x14ac:dyDescent="0.3">
      <c r="A8518" t="s">
        <v>9</v>
      </c>
      <c r="B8518" t="s">
        <v>72</v>
      </c>
      <c r="C8518" t="s">
        <v>14</v>
      </c>
      <c r="D8518" t="s">
        <v>7</v>
      </c>
      <c r="E8518" t="s">
        <v>8</v>
      </c>
      <c r="F8518" s="5">
        <v>44414</v>
      </c>
      <c r="G8518">
        <v>585494744</v>
      </c>
      <c r="H8518" s="5">
        <v>44452</v>
      </c>
      <c r="I8518">
        <v>9761</v>
      </c>
      <c r="J8518" s="8">
        <v>205.7</v>
      </c>
      <c r="K8518" s="8">
        <v>117.11</v>
      </c>
      <c r="L8518" s="8">
        <v>2007837.7</v>
      </c>
      <c r="M8518" s="8">
        <v>1143110.71</v>
      </c>
      <c r="N8518" s="8">
        <v>864726.99</v>
      </c>
    </row>
    <row r="8519" spans="1:14" x14ac:dyDescent="0.3">
      <c r="A8519" t="s">
        <v>9</v>
      </c>
      <c r="B8519" t="s">
        <v>164</v>
      </c>
      <c r="C8519" t="s">
        <v>6</v>
      </c>
      <c r="D8519" t="s">
        <v>3</v>
      </c>
      <c r="E8519" t="s">
        <v>15</v>
      </c>
      <c r="F8519" s="5">
        <v>42927</v>
      </c>
      <c r="G8519">
        <v>125339686</v>
      </c>
      <c r="H8519" s="5">
        <v>42940</v>
      </c>
      <c r="I8519">
        <v>9653</v>
      </c>
      <c r="J8519" s="8">
        <v>152.58000000000001</v>
      </c>
      <c r="K8519" s="8">
        <v>97.44</v>
      </c>
      <c r="L8519" s="8">
        <v>1472854.74</v>
      </c>
      <c r="M8519" s="8">
        <v>940588.32</v>
      </c>
      <c r="N8519" s="8">
        <v>532266.42000000004</v>
      </c>
    </row>
    <row r="8520" spans="1:14" x14ac:dyDescent="0.3">
      <c r="A8520" t="s">
        <v>9</v>
      </c>
      <c r="B8520" t="s">
        <v>182</v>
      </c>
      <c r="C8520" t="s">
        <v>19</v>
      </c>
      <c r="D8520" t="s">
        <v>7</v>
      </c>
      <c r="E8520" t="s">
        <v>4</v>
      </c>
      <c r="F8520" s="5">
        <v>43553</v>
      </c>
      <c r="G8520">
        <v>396832883</v>
      </c>
      <c r="H8520" s="5">
        <v>43555</v>
      </c>
      <c r="I8520">
        <v>523</v>
      </c>
      <c r="J8520" s="8">
        <v>81.73</v>
      </c>
      <c r="K8520" s="8">
        <v>56.67</v>
      </c>
      <c r="L8520" s="8">
        <v>42744.79</v>
      </c>
      <c r="M8520" s="8">
        <v>29638.41</v>
      </c>
      <c r="N8520" s="8">
        <v>13106.38</v>
      </c>
    </row>
    <row r="8521" spans="1:14" x14ac:dyDescent="0.3">
      <c r="A8521" t="s">
        <v>17</v>
      </c>
      <c r="B8521" t="s">
        <v>209</v>
      </c>
      <c r="C8521" t="s">
        <v>36</v>
      </c>
      <c r="D8521" t="s">
        <v>7</v>
      </c>
      <c r="E8521" t="s">
        <v>15</v>
      </c>
      <c r="F8521" s="5">
        <v>44572</v>
      </c>
      <c r="G8521">
        <v>525023162</v>
      </c>
      <c r="H8521" s="5">
        <v>44598</v>
      </c>
      <c r="I8521">
        <v>4876</v>
      </c>
      <c r="J8521" s="8">
        <v>421.89</v>
      </c>
      <c r="K8521" s="8">
        <v>364.69</v>
      </c>
      <c r="L8521" s="8">
        <v>2057135.64</v>
      </c>
      <c r="M8521" s="8">
        <v>1778228.44</v>
      </c>
      <c r="N8521" s="8">
        <v>278907.2</v>
      </c>
    </row>
    <row r="8522" spans="1:14" x14ac:dyDescent="0.3">
      <c r="A8522" t="s">
        <v>20</v>
      </c>
      <c r="B8522" t="s">
        <v>168</v>
      </c>
      <c r="C8522" t="s">
        <v>31</v>
      </c>
      <c r="D8522" t="s">
        <v>3</v>
      </c>
      <c r="E8522" t="s">
        <v>8</v>
      </c>
      <c r="F8522" s="5">
        <v>44075</v>
      </c>
      <c r="G8522">
        <v>155271852</v>
      </c>
      <c r="H8522" s="5">
        <v>44092</v>
      </c>
      <c r="I8522">
        <v>7246</v>
      </c>
      <c r="J8522" s="8">
        <v>437.2</v>
      </c>
      <c r="K8522" s="8">
        <v>263.33</v>
      </c>
      <c r="L8522" s="8">
        <v>3167951.2</v>
      </c>
      <c r="M8522" s="8">
        <v>1908089.18</v>
      </c>
      <c r="N8522" s="8">
        <v>1259862.02</v>
      </c>
    </row>
    <row r="8523" spans="1:14" x14ac:dyDescent="0.3">
      <c r="A8523" t="s">
        <v>0</v>
      </c>
      <c r="B8523" t="s">
        <v>197</v>
      </c>
      <c r="C8523" t="s">
        <v>19</v>
      </c>
      <c r="D8523" t="s">
        <v>7</v>
      </c>
      <c r="E8523" t="s">
        <v>4</v>
      </c>
      <c r="F8523" s="5">
        <v>42242</v>
      </c>
      <c r="G8523">
        <v>803252780</v>
      </c>
      <c r="H8523" s="5">
        <v>42291</v>
      </c>
      <c r="I8523">
        <v>9202</v>
      </c>
      <c r="J8523" s="8">
        <v>81.73</v>
      </c>
      <c r="K8523" s="8">
        <v>56.67</v>
      </c>
      <c r="L8523" s="8">
        <v>752079.46</v>
      </c>
      <c r="M8523" s="8">
        <v>521477.34</v>
      </c>
      <c r="N8523" s="8">
        <v>230602.12</v>
      </c>
    </row>
    <row r="8524" spans="1:14" x14ac:dyDescent="0.3">
      <c r="A8524" t="s">
        <v>17</v>
      </c>
      <c r="B8524" t="s">
        <v>158</v>
      </c>
      <c r="C8524" t="s">
        <v>29</v>
      </c>
      <c r="D8524" t="s">
        <v>7</v>
      </c>
      <c r="E8524" t="s">
        <v>23</v>
      </c>
      <c r="F8524" s="5">
        <v>43291</v>
      </c>
      <c r="G8524">
        <v>904952275</v>
      </c>
      <c r="H8524" s="5">
        <v>43298</v>
      </c>
      <c r="I8524">
        <v>4343</v>
      </c>
      <c r="J8524" s="8">
        <v>651.21</v>
      </c>
      <c r="K8524" s="8">
        <v>524.96</v>
      </c>
      <c r="L8524" s="8">
        <v>2828205.03</v>
      </c>
      <c r="M8524" s="8">
        <v>2279901.2799999998</v>
      </c>
      <c r="N8524" s="8">
        <v>548303.75</v>
      </c>
    </row>
    <row r="8525" spans="1:14" x14ac:dyDescent="0.3">
      <c r="A8525" t="s">
        <v>17</v>
      </c>
      <c r="B8525" t="s">
        <v>25</v>
      </c>
      <c r="C8525" t="s">
        <v>57</v>
      </c>
      <c r="D8525" t="s">
        <v>7</v>
      </c>
      <c r="E8525" t="s">
        <v>4</v>
      </c>
      <c r="F8525" s="5">
        <v>42831</v>
      </c>
      <c r="G8525">
        <v>766669166</v>
      </c>
      <c r="H8525" s="5">
        <v>42846</v>
      </c>
      <c r="I8525">
        <v>3298</v>
      </c>
      <c r="J8525" s="8">
        <v>154.06</v>
      </c>
      <c r="K8525" s="8">
        <v>90.93</v>
      </c>
      <c r="L8525" s="8">
        <v>508089.88</v>
      </c>
      <c r="M8525" s="8">
        <v>299887.14</v>
      </c>
      <c r="N8525" s="8">
        <v>208202.74</v>
      </c>
    </row>
    <row r="8526" spans="1:14" x14ac:dyDescent="0.3">
      <c r="A8526" t="s">
        <v>9</v>
      </c>
      <c r="B8526" t="s">
        <v>126</v>
      </c>
      <c r="C8526" t="s">
        <v>22</v>
      </c>
      <c r="D8526" t="s">
        <v>3</v>
      </c>
      <c r="E8526" t="s">
        <v>23</v>
      </c>
      <c r="F8526" s="5">
        <v>44632</v>
      </c>
      <c r="G8526">
        <v>315014779</v>
      </c>
      <c r="H8526" s="5">
        <v>44643</v>
      </c>
      <c r="I8526">
        <v>8728</v>
      </c>
      <c r="J8526" s="8">
        <v>109.28</v>
      </c>
      <c r="K8526" s="8">
        <v>35.840000000000003</v>
      </c>
      <c r="L8526" s="8">
        <v>953795.84</v>
      </c>
      <c r="M8526" s="8">
        <v>312811.52000000002</v>
      </c>
      <c r="N8526" s="8">
        <v>640984.31999999995</v>
      </c>
    </row>
    <row r="8527" spans="1:14" x14ac:dyDescent="0.3">
      <c r="A8527" t="s">
        <v>9</v>
      </c>
      <c r="B8527" t="s">
        <v>136</v>
      </c>
      <c r="C8527" t="s">
        <v>57</v>
      </c>
      <c r="D8527" t="s">
        <v>7</v>
      </c>
      <c r="E8527" t="s">
        <v>15</v>
      </c>
      <c r="F8527" s="5">
        <v>43386</v>
      </c>
      <c r="G8527">
        <v>446912944</v>
      </c>
      <c r="H8527" s="5">
        <v>43405</v>
      </c>
      <c r="I8527">
        <v>326</v>
      </c>
      <c r="J8527" s="8">
        <v>154.06</v>
      </c>
      <c r="K8527" s="8">
        <v>90.93</v>
      </c>
      <c r="L8527" s="8">
        <v>50223.56</v>
      </c>
      <c r="M8527" s="8">
        <v>29643.18</v>
      </c>
      <c r="N8527" s="8">
        <v>20580.38</v>
      </c>
    </row>
    <row r="8528" spans="1:14" x14ac:dyDescent="0.3">
      <c r="A8528" t="s">
        <v>9</v>
      </c>
      <c r="B8528" t="s">
        <v>187</v>
      </c>
      <c r="C8528" t="s">
        <v>57</v>
      </c>
      <c r="D8528" t="s">
        <v>3</v>
      </c>
      <c r="E8528" t="s">
        <v>8</v>
      </c>
      <c r="F8528" s="5">
        <v>42256</v>
      </c>
      <c r="G8528">
        <v>779599988</v>
      </c>
      <c r="H8528" s="5">
        <v>42286</v>
      </c>
      <c r="I8528">
        <v>9816</v>
      </c>
      <c r="J8528" s="8">
        <v>154.06</v>
      </c>
      <c r="K8528" s="8">
        <v>90.93</v>
      </c>
      <c r="L8528" s="8">
        <v>1512252.96</v>
      </c>
      <c r="M8528" s="8">
        <v>892568.88</v>
      </c>
      <c r="N8528" s="8">
        <v>619684.07999999996</v>
      </c>
    </row>
    <row r="8529" spans="1:14" x14ac:dyDescent="0.3">
      <c r="A8529" t="s">
        <v>9</v>
      </c>
      <c r="B8529" t="s">
        <v>121</v>
      </c>
      <c r="C8529" t="s">
        <v>31</v>
      </c>
      <c r="D8529" t="s">
        <v>3</v>
      </c>
      <c r="E8529" t="s">
        <v>4</v>
      </c>
      <c r="F8529" s="5">
        <v>44563</v>
      </c>
      <c r="G8529">
        <v>100624740</v>
      </c>
      <c r="H8529" s="5">
        <v>44581</v>
      </c>
      <c r="I8529">
        <v>5951</v>
      </c>
      <c r="J8529" s="8">
        <v>437.2</v>
      </c>
      <c r="K8529" s="8">
        <v>263.33</v>
      </c>
      <c r="L8529" s="8">
        <v>2601777.2000000002</v>
      </c>
      <c r="M8529" s="8">
        <v>1567076.83</v>
      </c>
      <c r="N8529" s="8">
        <v>1034700.37</v>
      </c>
    </row>
    <row r="8530" spans="1:14" x14ac:dyDescent="0.3">
      <c r="A8530" t="s">
        <v>0</v>
      </c>
      <c r="B8530" t="s">
        <v>50</v>
      </c>
      <c r="C8530" t="s">
        <v>2</v>
      </c>
      <c r="D8530" t="s">
        <v>7</v>
      </c>
      <c r="E8530" t="s">
        <v>4</v>
      </c>
      <c r="F8530" s="5">
        <v>44209</v>
      </c>
      <c r="G8530">
        <v>417848527</v>
      </c>
      <c r="H8530" s="5">
        <v>44236</v>
      </c>
      <c r="I8530">
        <v>9519</v>
      </c>
      <c r="J8530" s="8">
        <v>255.28</v>
      </c>
      <c r="K8530" s="8">
        <v>159.41999999999999</v>
      </c>
      <c r="L8530" s="8">
        <v>2430010.3199999998</v>
      </c>
      <c r="M8530" s="8">
        <v>1517518.98</v>
      </c>
      <c r="N8530" s="8">
        <v>912491.34</v>
      </c>
    </row>
    <row r="8531" spans="1:14" x14ac:dyDescent="0.3">
      <c r="A8531" t="s">
        <v>9</v>
      </c>
      <c r="B8531" t="s">
        <v>60</v>
      </c>
      <c r="C8531" t="s">
        <v>31</v>
      </c>
      <c r="D8531" t="s">
        <v>7</v>
      </c>
      <c r="E8531" t="s">
        <v>4</v>
      </c>
      <c r="F8531" s="5">
        <v>43177</v>
      </c>
      <c r="G8531">
        <v>209445178</v>
      </c>
      <c r="H8531" s="5">
        <v>43210</v>
      </c>
      <c r="I8531">
        <v>8337</v>
      </c>
      <c r="J8531" s="8">
        <v>437.2</v>
      </c>
      <c r="K8531" s="8">
        <v>263.33</v>
      </c>
      <c r="L8531" s="8">
        <v>3644936.4</v>
      </c>
      <c r="M8531" s="8">
        <v>2195382.21</v>
      </c>
      <c r="N8531" s="8">
        <v>1449554.19</v>
      </c>
    </row>
    <row r="8532" spans="1:14" x14ac:dyDescent="0.3">
      <c r="A8532" t="s">
        <v>9</v>
      </c>
      <c r="B8532" t="s">
        <v>58</v>
      </c>
      <c r="C8532" t="s">
        <v>36</v>
      </c>
      <c r="D8532" t="s">
        <v>3</v>
      </c>
      <c r="E8532" t="s">
        <v>23</v>
      </c>
      <c r="F8532" s="5">
        <v>42380</v>
      </c>
      <c r="G8532">
        <v>273901021</v>
      </c>
      <c r="H8532" s="5">
        <v>42408</v>
      </c>
      <c r="I8532">
        <v>2254</v>
      </c>
      <c r="J8532" s="8">
        <v>421.89</v>
      </c>
      <c r="K8532" s="8">
        <v>364.69</v>
      </c>
      <c r="L8532" s="8">
        <v>950940.06</v>
      </c>
      <c r="M8532" s="8">
        <v>822011.26</v>
      </c>
      <c r="N8532" s="8">
        <v>128928.8</v>
      </c>
    </row>
    <row r="8533" spans="1:14" x14ac:dyDescent="0.3">
      <c r="A8533" t="s">
        <v>0</v>
      </c>
      <c r="B8533" t="s">
        <v>144</v>
      </c>
      <c r="C8533" t="s">
        <v>45</v>
      </c>
      <c r="D8533" t="s">
        <v>3</v>
      </c>
      <c r="E8533" t="s">
        <v>8</v>
      </c>
      <c r="F8533" s="5">
        <v>44658</v>
      </c>
      <c r="G8533">
        <v>580014884</v>
      </c>
      <c r="H8533" s="5">
        <v>44702</v>
      </c>
      <c r="I8533">
        <v>8148</v>
      </c>
      <c r="J8533" s="8">
        <v>9.33</v>
      </c>
      <c r="K8533" s="8">
        <v>6.92</v>
      </c>
      <c r="L8533" s="8">
        <v>76020.84</v>
      </c>
      <c r="M8533" s="8">
        <v>56384.160000000003</v>
      </c>
      <c r="N8533" s="8">
        <v>19636.68</v>
      </c>
    </row>
    <row r="8534" spans="1:14" x14ac:dyDescent="0.3">
      <c r="A8534" t="s">
        <v>9</v>
      </c>
      <c r="B8534" t="s">
        <v>64</v>
      </c>
      <c r="C8534" t="s">
        <v>45</v>
      </c>
      <c r="D8534" t="s">
        <v>7</v>
      </c>
      <c r="E8534" t="s">
        <v>23</v>
      </c>
      <c r="F8534" s="5">
        <v>43276</v>
      </c>
      <c r="G8534">
        <v>716898095</v>
      </c>
      <c r="H8534" s="5">
        <v>43298</v>
      </c>
      <c r="I8534">
        <v>4932</v>
      </c>
      <c r="J8534" s="8">
        <v>9.33</v>
      </c>
      <c r="K8534" s="8">
        <v>6.92</v>
      </c>
      <c r="L8534" s="8">
        <v>46015.56</v>
      </c>
      <c r="M8534" s="8">
        <v>34129.440000000002</v>
      </c>
      <c r="N8534" s="8">
        <v>11886.12</v>
      </c>
    </row>
    <row r="8535" spans="1:14" x14ac:dyDescent="0.3">
      <c r="A8535" t="s">
        <v>12</v>
      </c>
      <c r="B8535" t="s">
        <v>62</v>
      </c>
      <c r="C8535" t="s">
        <v>57</v>
      </c>
      <c r="D8535" t="s">
        <v>7</v>
      </c>
      <c r="E8535" t="s">
        <v>4</v>
      </c>
      <c r="F8535" s="5">
        <v>43548</v>
      </c>
      <c r="G8535">
        <v>343974483</v>
      </c>
      <c r="H8535" s="5">
        <v>43594</v>
      </c>
      <c r="I8535">
        <v>8548</v>
      </c>
      <c r="J8535" s="8">
        <v>154.06</v>
      </c>
      <c r="K8535" s="8">
        <v>90.93</v>
      </c>
      <c r="L8535" s="8">
        <v>1316904.8799999999</v>
      </c>
      <c r="M8535" s="8">
        <v>777269.64</v>
      </c>
      <c r="N8535" s="8">
        <v>539635.24</v>
      </c>
    </row>
    <row r="8536" spans="1:14" x14ac:dyDescent="0.3">
      <c r="A8536" t="s">
        <v>12</v>
      </c>
      <c r="B8536" t="s">
        <v>189</v>
      </c>
      <c r="C8536" t="s">
        <v>45</v>
      </c>
      <c r="D8536" t="s">
        <v>7</v>
      </c>
      <c r="E8536" t="s">
        <v>4</v>
      </c>
      <c r="F8536" s="5">
        <v>43403</v>
      </c>
      <c r="G8536">
        <v>540980374</v>
      </c>
      <c r="H8536" s="5">
        <v>43413</v>
      </c>
      <c r="I8536">
        <v>6969</v>
      </c>
      <c r="J8536" s="8">
        <v>9.33</v>
      </c>
      <c r="K8536" s="8">
        <v>6.92</v>
      </c>
      <c r="L8536" s="8">
        <v>65020.77</v>
      </c>
      <c r="M8536" s="8">
        <v>48225.48</v>
      </c>
      <c r="N8536" s="8">
        <v>16795.29</v>
      </c>
    </row>
    <row r="8537" spans="1:14" x14ac:dyDescent="0.3">
      <c r="A8537" t="s">
        <v>12</v>
      </c>
      <c r="B8537" t="s">
        <v>107</v>
      </c>
      <c r="C8537" t="s">
        <v>6</v>
      </c>
      <c r="D8537" t="s">
        <v>3</v>
      </c>
      <c r="E8537" t="s">
        <v>8</v>
      </c>
      <c r="F8537" s="5">
        <v>42855</v>
      </c>
      <c r="G8537">
        <v>657964599</v>
      </c>
      <c r="H8537" s="5">
        <v>42903</v>
      </c>
      <c r="I8537">
        <v>5201</v>
      </c>
      <c r="J8537" s="8">
        <v>152.58000000000001</v>
      </c>
      <c r="K8537" s="8">
        <v>97.44</v>
      </c>
      <c r="L8537" s="8">
        <v>793568.58</v>
      </c>
      <c r="M8537" s="8">
        <v>506785.44</v>
      </c>
      <c r="N8537" s="8">
        <v>286783.14</v>
      </c>
    </row>
    <row r="8538" spans="1:14" x14ac:dyDescent="0.3">
      <c r="A8538" t="s">
        <v>9</v>
      </c>
      <c r="B8538" t="s">
        <v>121</v>
      </c>
      <c r="C8538" t="s">
        <v>19</v>
      </c>
      <c r="D8538" t="s">
        <v>7</v>
      </c>
      <c r="E8538" t="s">
        <v>4</v>
      </c>
      <c r="F8538" s="5">
        <v>43922</v>
      </c>
      <c r="G8538">
        <v>565288484</v>
      </c>
      <c r="H8538" s="5">
        <v>43927</v>
      </c>
      <c r="I8538">
        <v>279</v>
      </c>
      <c r="J8538" s="8">
        <v>81.73</v>
      </c>
      <c r="K8538" s="8">
        <v>56.67</v>
      </c>
      <c r="L8538" s="8">
        <v>22802.67</v>
      </c>
      <c r="M8538" s="8">
        <v>15810.93</v>
      </c>
      <c r="N8538" s="8">
        <v>6991.74</v>
      </c>
    </row>
    <row r="8539" spans="1:14" x14ac:dyDescent="0.3">
      <c r="A8539" t="s">
        <v>9</v>
      </c>
      <c r="B8539" t="s">
        <v>79</v>
      </c>
      <c r="C8539" t="s">
        <v>14</v>
      </c>
      <c r="D8539" t="s">
        <v>7</v>
      </c>
      <c r="E8539" t="s">
        <v>8</v>
      </c>
      <c r="F8539" s="5">
        <v>44240</v>
      </c>
      <c r="G8539">
        <v>203625857</v>
      </c>
      <c r="H8539" s="5">
        <v>44258</v>
      </c>
      <c r="I8539">
        <v>6271</v>
      </c>
      <c r="J8539" s="8">
        <v>205.7</v>
      </c>
      <c r="K8539" s="8">
        <v>117.11</v>
      </c>
      <c r="L8539" s="8">
        <v>1289944.7</v>
      </c>
      <c r="M8539" s="8">
        <v>734396.81</v>
      </c>
      <c r="N8539" s="8">
        <v>555547.89</v>
      </c>
    </row>
    <row r="8540" spans="1:14" x14ac:dyDescent="0.3">
      <c r="A8540" t="s">
        <v>9</v>
      </c>
      <c r="B8540" t="s">
        <v>60</v>
      </c>
      <c r="C8540" t="s">
        <v>22</v>
      </c>
      <c r="D8540" t="s">
        <v>7</v>
      </c>
      <c r="E8540" t="s">
        <v>4</v>
      </c>
      <c r="F8540" s="5">
        <v>44337</v>
      </c>
      <c r="G8540">
        <v>933963048</v>
      </c>
      <c r="H8540" s="5">
        <v>44371</v>
      </c>
      <c r="I8540">
        <v>9275</v>
      </c>
      <c r="J8540" s="8">
        <v>109.28</v>
      </c>
      <c r="K8540" s="8">
        <v>35.840000000000003</v>
      </c>
      <c r="L8540" s="8">
        <v>1013572</v>
      </c>
      <c r="M8540" s="8">
        <v>332416</v>
      </c>
      <c r="N8540" s="8">
        <v>681156</v>
      </c>
    </row>
    <row r="8541" spans="1:14" x14ac:dyDescent="0.3">
      <c r="A8541" t="s">
        <v>9</v>
      </c>
      <c r="B8541" t="s">
        <v>165</v>
      </c>
      <c r="C8541" t="s">
        <v>14</v>
      </c>
      <c r="D8541" t="s">
        <v>3</v>
      </c>
      <c r="E8541" t="s">
        <v>23</v>
      </c>
      <c r="F8541" s="5">
        <v>42129</v>
      </c>
      <c r="G8541">
        <v>587598884</v>
      </c>
      <c r="H8541" s="5">
        <v>42168</v>
      </c>
      <c r="I8541">
        <v>2422</v>
      </c>
      <c r="J8541" s="8">
        <v>205.7</v>
      </c>
      <c r="K8541" s="8">
        <v>117.11</v>
      </c>
      <c r="L8541" s="8">
        <v>498205.4</v>
      </c>
      <c r="M8541" s="8">
        <v>283640.42</v>
      </c>
      <c r="N8541" s="8">
        <v>214564.98</v>
      </c>
    </row>
    <row r="8542" spans="1:14" x14ac:dyDescent="0.3">
      <c r="A8542" t="s">
        <v>12</v>
      </c>
      <c r="B8542" t="s">
        <v>195</v>
      </c>
      <c r="C8542" t="s">
        <v>45</v>
      </c>
      <c r="D8542" t="s">
        <v>3</v>
      </c>
      <c r="E8542" t="s">
        <v>8</v>
      </c>
      <c r="F8542" s="5">
        <v>44270</v>
      </c>
      <c r="G8542">
        <v>216144692</v>
      </c>
      <c r="H8542" s="5">
        <v>44304</v>
      </c>
      <c r="I8542">
        <v>873</v>
      </c>
      <c r="J8542" s="8">
        <v>9.33</v>
      </c>
      <c r="K8542" s="8">
        <v>6.92</v>
      </c>
      <c r="L8542" s="8">
        <v>8145.09</v>
      </c>
      <c r="M8542" s="8">
        <v>6041.16</v>
      </c>
      <c r="N8542" s="8">
        <v>2103.9299999999998</v>
      </c>
    </row>
    <row r="8543" spans="1:14" x14ac:dyDescent="0.3">
      <c r="A8543" t="s">
        <v>9</v>
      </c>
      <c r="B8543" t="s">
        <v>194</v>
      </c>
      <c r="C8543" t="s">
        <v>19</v>
      </c>
      <c r="D8543" t="s">
        <v>3</v>
      </c>
      <c r="E8543" t="s">
        <v>8</v>
      </c>
      <c r="F8543" s="5">
        <v>43376</v>
      </c>
      <c r="G8543">
        <v>941524302</v>
      </c>
      <c r="H8543" s="5">
        <v>43382</v>
      </c>
      <c r="I8543">
        <v>6819</v>
      </c>
      <c r="J8543" s="8">
        <v>81.73</v>
      </c>
      <c r="K8543" s="8">
        <v>56.67</v>
      </c>
      <c r="L8543" s="8">
        <v>557316.87</v>
      </c>
      <c r="M8543" s="8">
        <v>386432.73</v>
      </c>
      <c r="N8543" s="8">
        <v>170884.14</v>
      </c>
    </row>
    <row r="8544" spans="1:14" x14ac:dyDescent="0.3">
      <c r="A8544" t="s">
        <v>9</v>
      </c>
      <c r="B8544" t="s">
        <v>124</v>
      </c>
      <c r="C8544" t="s">
        <v>31</v>
      </c>
      <c r="D8544" t="s">
        <v>7</v>
      </c>
      <c r="E8544" t="s">
        <v>4</v>
      </c>
      <c r="F8544" s="5">
        <v>44034</v>
      </c>
      <c r="G8544">
        <v>805974042</v>
      </c>
      <c r="H8544" s="5">
        <v>44040</v>
      </c>
      <c r="I8544">
        <v>4484</v>
      </c>
      <c r="J8544" s="8">
        <v>437.2</v>
      </c>
      <c r="K8544" s="8">
        <v>263.33</v>
      </c>
      <c r="L8544" s="8">
        <v>1960404.8</v>
      </c>
      <c r="M8544" s="8">
        <v>1180771.72</v>
      </c>
      <c r="N8544" s="8">
        <v>779633.08</v>
      </c>
    </row>
    <row r="8545" spans="1:14" x14ac:dyDescent="0.3">
      <c r="A8545" t="s">
        <v>12</v>
      </c>
      <c r="B8545" t="s">
        <v>129</v>
      </c>
      <c r="C8545" t="s">
        <v>31</v>
      </c>
      <c r="D8545" t="s">
        <v>3</v>
      </c>
      <c r="E8545" t="s">
        <v>23</v>
      </c>
      <c r="F8545" s="5">
        <v>44257</v>
      </c>
      <c r="G8545">
        <v>622042739</v>
      </c>
      <c r="H8545" s="5">
        <v>44283</v>
      </c>
      <c r="I8545">
        <v>5124</v>
      </c>
      <c r="J8545" s="8">
        <v>437.2</v>
      </c>
      <c r="K8545" s="8">
        <v>263.33</v>
      </c>
      <c r="L8545" s="8">
        <v>2240212.7999999998</v>
      </c>
      <c r="M8545" s="8">
        <v>1349302.92</v>
      </c>
      <c r="N8545" s="8">
        <v>890909.88</v>
      </c>
    </row>
    <row r="8546" spans="1:14" x14ac:dyDescent="0.3">
      <c r="A8546" t="s">
        <v>9</v>
      </c>
      <c r="B8546" t="s">
        <v>55</v>
      </c>
      <c r="C8546" t="s">
        <v>29</v>
      </c>
      <c r="D8546" t="s">
        <v>3</v>
      </c>
      <c r="E8546" t="s">
        <v>15</v>
      </c>
      <c r="F8546" s="5">
        <v>44791</v>
      </c>
      <c r="G8546">
        <v>822591722</v>
      </c>
      <c r="H8546" s="5">
        <v>44807</v>
      </c>
      <c r="I8546">
        <v>2025</v>
      </c>
      <c r="J8546" s="8">
        <v>651.21</v>
      </c>
      <c r="K8546" s="8">
        <v>524.96</v>
      </c>
      <c r="L8546" s="8">
        <v>1318700.25</v>
      </c>
      <c r="M8546" s="8">
        <v>1063044</v>
      </c>
      <c r="N8546" s="8">
        <v>255656.25</v>
      </c>
    </row>
    <row r="8547" spans="1:14" x14ac:dyDescent="0.3">
      <c r="A8547" t="s">
        <v>20</v>
      </c>
      <c r="B8547" t="s">
        <v>181</v>
      </c>
      <c r="C8547" t="s">
        <v>14</v>
      </c>
      <c r="D8547" t="s">
        <v>3</v>
      </c>
      <c r="E8547" t="s">
        <v>4</v>
      </c>
      <c r="F8547" s="5">
        <v>42314</v>
      </c>
      <c r="G8547">
        <v>110794818</v>
      </c>
      <c r="H8547" s="5">
        <v>42332</v>
      </c>
      <c r="I8547">
        <v>5504</v>
      </c>
      <c r="J8547" s="8">
        <v>205.7</v>
      </c>
      <c r="K8547" s="8">
        <v>117.11</v>
      </c>
      <c r="L8547" s="8">
        <v>1132172.8</v>
      </c>
      <c r="M8547" s="8">
        <v>644573.43999999994</v>
      </c>
      <c r="N8547" s="8">
        <v>487599.35999999999</v>
      </c>
    </row>
    <row r="8548" spans="1:14" x14ac:dyDescent="0.3">
      <c r="A8548" t="s">
        <v>20</v>
      </c>
      <c r="B8548" t="s">
        <v>198</v>
      </c>
      <c r="C8548" t="s">
        <v>22</v>
      </c>
      <c r="D8548" t="s">
        <v>7</v>
      </c>
      <c r="E8548" t="s">
        <v>23</v>
      </c>
      <c r="F8548" s="5">
        <v>44585</v>
      </c>
      <c r="G8548">
        <v>410138356</v>
      </c>
      <c r="H8548" s="5">
        <v>44622</v>
      </c>
      <c r="I8548">
        <v>7909</v>
      </c>
      <c r="J8548" s="8">
        <v>109.28</v>
      </c>
      <c r="K8548" s="8">
        <v>35.840000000000003</v>
      </c>
      <c r="L8548" s="8">
        <v>864295.52</v>
      </c>
      <c r="M8548" s="8">
        <v>283458.56</v>
      </c>
      <c r="N8548" s="8">
        <v>580836.96</v>
      </c>
    </row>
    <row r="8549" spans="1:14" x14ac:dyDescent="0.3">
      <c r="A8549" t="s">
        <v>0</v>
      </c>
      <c r="B8549" t="s">
        <v>144</v>
      </c>
      <c r="C8549" t="s">
        <v>57</v>
      </c>
      <c r="D8549" t="s">
        <v>7</v>
      </c>
      <c r="E8549" t="s">
        <v>15</v>
      </c>
      <c r="F8549" s="5">
        <v>44441</v>
      </c>
      <c r="G8549">
        <v>114421164</v>
      </c>
      <c r="H8549" s="5">
        <v>44456</v>
      </c>
      <c r="I8549">
        <v>8620</v>
      </c>
      <c r="J8549" s="8">
        <v>154.06</v>
      </c>
      <c r="K8549" s="8">
        <v>90.93</v>
      </c>
      <c r="L8549" s="8">
        <v>1327997.2</v>
      </c>
      <c r="M8549" s="8">
        <v>783816.6</v>
      </c>
      <c r="N8549" s="8">
        <v>544180.6</v>
      </c>
    </row>
    <row r="8550" spans="1:14" x14ac:dyDescent="0.3">
      <c r="A8550" t="s">
        <v>0</v>
      </c>
      <c r="B8550" t="s">
        <v>160</v>
      </c>
      <c r="C8550" t="s">
        <v>36</v>
      </c>
      <c r="D8550" t="s">
        <v>3</v>
      </c>
      <c r="E8550" t="s">
        <v>8</v>
      </c>
      <c r="F8550" s="5">
        <v>42880</v>
      </c>
      <c r="G8550">
        <v>837754571</v>
      </c>
      <c r="H8550" s="5">
        <v>42888</v>
      </c>
      <c r="I8550">
        <v>9049</v>
      </c>
      <c r="J8550" s="8">
        <v>421.89</v>
      </c>
      <c r="K8550" s="8">
        <v>364.69</v>
      </c>
      <c r="L8550" s="8">
        <v>3817682.61</v>
      </c>
      <c r="M8550" s="8">
        <v>3300079.81</v>
      </c>
      <c r="N8550" s="8">
        <v>517602.8</v>
      </c>
    </row>
    <row r="8551" spans="1:14" x14ac:dyDescent="0.3">
      <c r="A8551" t="s">
        <v>12</v>
      </c>
      <c r="B8551" t="s">
        <v>127</v>
      </c>
      <c r="C8551" t="s">
        <v>6</v>
      </c>
      <c r="D8551" t="s">
        <v>7</v>
      </c>
      <c r="E8551" t="s">
        <v>15</v>
      </c>
      <c r="F8551" s="5">
        <v>43716</v>
      </c>
      <c r="G8551">
        <v>664562404</v>
      </c>
      <c r="H8551" s="5">
        <v>43727</v>
      </c>
      <c r="I8551">
        <v>7638</v>
      </c>
      <c r="J8551" s="8">
        <v>152.58000000000001</v>
      </c>
      <c r="K8551" s="8">
        <v>97.44</v>
      </c>
      <c r="L8551" s="8">
        <v>1165406.04</v>
      </c>
      <c r="M8551" s="8">
        <v>744246.72</v>
      </c>
      <c r="N8551" s="8">
        <v>421159.32</v>
      </c>
    </row>
    <row r="8552" spans="1:14" x14ac:dyDescent="0.3">
      <c r="A8552" t="s">
        <v>9</v>
      </c>
      <c r="B8552" t="s">
        <v>121</v>
      </c>
      <c r="C8552" t="s">
        <v>22</v>
      </c>
      <c r="D8552" t="s">
        <v>3</v>
      </c>
      <c r="E8552" t="s">
        <v>8</v>
      </c>
      <c r="F8552" s="5">
        <v>44841</v>
      </c>
      <c r="G8552">
        <v>899580991</v>
      </c>
      <c r="H8552" s="5">
        <v>44873</v>
      </c>
      <c r="I8552">
        <v>4861</v>
      </c>
      <c r="J8552" s="8">
        <v>109.28</v>
      </c>
      <c r="K8552" s="8">
        <v>35.840000000000003</v>
      </c>
      <c r="L8552" s="8">
        <v>531210.07999999996</v>
      </c>
      <c r="M8552" s="8">
        <v>174218.23999999999</v>
      </c>
      <c r="N8552" s="8">
        <v>356991.84</v>
      </c>
    </row>
    <row r="8553" spans="1:14" x14ac:dyDescent="0.3">
      <c r="A8553" t="s">
        <v>9</v>
      </c>
      <c r="B8553" t="s">
        <v>44</v>
      </c>
      <c r="C8553" t="s">
        <v>11</v>
      </c>
      <c r="D8553" t="s">
        <v>7</v>
      </c>
      <c r="E8553" t="s">
        <v>15</v>
      </c>
      <c r="F8553" s="5">
        <v>42419</v>
      </c>
      <c r="G8553">
        <v>217859160</v>
      </c>
      <c r="H8553" s="5">
        <v>42434</v>
      </c>
      <c r="I8553">
        <v>8222</v>
      </c>
      <c r="J8553" s="8">
        <v>47.45</v>
      </c>
      <c r="K8553" s="8">
        <v>31.79</v>
      </c>
      <c r="L8553" s="8">
        <v>390133.9</v>
      </c>
      <c r="M8553" s="8">
        <v>261377.38</v>
      </c>
      <c r="N8553" s="8">
        <v>128756.52</v>
      </c>
    </row>
    <row r="8554" spans="1:14" x14ac:dyDescent="0.3">
      <c r="A8554" t="s">
        <v>9</v>
      </c>
      <c r="B8554" t="s">
        <v>155</v>
      </c>
      <c r="C8554" t="s">
        <v>36</v>
      </c>
      <c r="D8554" t="s">
        <v>3</v>
      </c>
      <c r="E8554" t="s">
        <v>15</v>
      </c>
      <c r="F8554" s="5">
        <v>42240</v>
      </c>
      <c r="G8554">
        <v>514758241</v>
      </c>
      <c r="H8554" s="5">
        <v>42260</v>
      </c>
      <c r="I8554">
        <v>7257</v>
      </c>
      <c r="J8554" s="8">
        <v>421.89</v>
      </c>
      <c r="K8554" s="8">
        <v>364.69</v>
      </c>
      <c r="L8554" s="8">
        <v>3061655.73</v>
      </c>
      <c r="M8554" s="8">
        <v>2646555.33</v>
      </c>
      <c r="N8554" s="8">
        <v>415100.4</v>
      </c>
    </row>
    <row r="8555" spans="1:14" x14ac:dyDescent="0.3">
      <c r="A8555" t="s">
        <v>20</v>
      </c>
      <c r="B8555" t="s">
        <v>120</v>
      </c>
      <c r="C8555" t="s">
        <v>11</v>
      </c>
      <c r="D8555" t="s">
        <v>3</v>
      </c>
      <c r="E8555" t="s">
        <v>4</v>
      </c>
      <c r="F8555" s="5">
        <v>42055</v>
      </c>
      <c r="G8555">
        <v>155952060</v>
      </c>
      <c r="H8555" s="5">
        <v>42100</v>
      </c>
      <c r="I8555">
        <v>8535</v>
      </c>
      <c r="J8555" s="8">
        <v>47.45</v>
      </c>
      <c r="K8555" s="8">
        <v>31.79</v>
      </c>
      <c r="L8555" s="8">
        <v>404985.75</v>
      </c>
      <c r="M8555" s="8">
        <v>271327.65000000002</v>
      </c>
      <c r="N8555" s="8">
        <v>133658.1</v>
      </c>
    </row>
    <row r="8556" spans="1:14" x14ac:dyDescent="0.3">
      <c r="A8556" t="s">
        <v>9</v>
      </c>
      <c r="B8556" t="s">
        <v>177</v>
      </c>
      <c r="C8556" t="s">
        <v>57</v>
      </c>
      <c r="D8556" t="s">
        <v>7</v>
      </c>
      <c r="E8556" t="s">
        <v>15</v>
      </c>
      <c r="F8556" s="5">
        <v>43814</v>
      </c>
      <c r="G8556">
        <v>727426946</v>
      </c>
      <c r="H8556" s="5">
        <v>43499</v>
      </c>
      <c r="I8556">
        <v>653</v>
      </c>
      <c r="J8556" s="8">
        <v>154.06</v>
      </c>
      <c r="K8556" s="8">
        <v>90.93</v>
      </c>
      <c r="L8556" s="8">
        <v>100601.18</v>
      </c>
      <c r="M8556" s="8">
        <v>59377.29</v>
      </c>
      <c r="N8556" s="8">
        <v>41223.89</v>
      </c>
    </row>
    <row r="8557" spans="1:14" x14ac:dyDescent="0.3">
      <c r="A8557" t="s">
        <v>0</v>
      </c>
      <c r="B8557" t="s">
        <v>33</v>
      </c>
      <c r="C8557" t="s">
        <v>2</v>
      </c>
      <c r="D8557" t="s">
        <v>3</v>
      </c>
      <c r="E8557" t="s">
        <v>4</v>
      </c>
      <c r="F8557" s="5">
        <v>42474</v>
      </c>
      <c r="G8557">
        <v>285481727</v>
      </c>
      <c r="H8557" s="5">
        <v>42508</v>
      </c>
      <c r="I8557">
        <v>9242</v>
      </c>
      <c r="J8557" s="8">
        <v>255.28</v>
      </c>
      <c r="K8557" s="8">
        <v>159.41999999999999</v>
      </c>
      <c r="L8557" s="8">
        <v>2359297.7599999998</v>
      </c>
      <c r="M8557" s="8">
        <v>1473359.64</v>
      </c>
      <c r="N8557" s="8">
        <v>885938.12</v>
      </c>
    </row>
    <row r="8558" spans="1:14" x14ac:dyDescent="0.3">
      <c r="A8558" t="s">
        <v>9</v>
      </c>
      <c r="B8558" t="s">
        <v>174</v>
      </c>
      <c r="C8558" t="s">
        <v>22</v>
      </c>
      <c r="D8558" t="s">
        <v>3</v>
      </c>
      <c r="E8558" t="s">
        <v>8</v>
      </c>
      <c r="F8558" s="5">
        <v>43918</v>
      </c>
      <c r="G8558">
        <v>106727731</v>
      </c>
      <c r="H8558" s="5">
        <v>43926</v>
      </c>
      <c r="I8558">
        <v>1962</v>
      </c>
      <c r="J8558" s="8">
        <v>109.28</v>
      </c>
      <c r="K8558" s="8">
        <v>35.840000000000003</v>
      </c>
      <c r="L8558" s="8">
        <v>214407.36</v>
      </c>
      <c r="M8558" s="8">
        <v>70318.080000000002</v>
      </c>
      <c r="N8558" s="8">
        <v>144089.28</v>
      </c>
    </row>
    <row r="8559" spans="1:14" x14ac:dyDescent="0.3">
      <c r="A8559" t="s">
        <v>17</v>
      </c>
      <c r="B8559" t="s">
        <v>209</v>
      </c>
      <c r="C8559" t="s">
        <v>22</v>
      </c>
      <c r="D8559" t="s">
        <v>7</v>
      </c>
      <c r="E8559" t="s">
        <v>15</v>
      </c>
      <c r="F8559" s="5">
        <v>44532</v>
      </c>
      <c r="G8559">
        <v>638088786</v>
      </c>
      <c r="H8559" s="5">
        <v>44558</v>
      </c>
      <c r="I8559">
        <v>3506</v>
      </c>
      <c r="J8559" s="8">
        <v>109.28</v>
      </c>
      <c r="K8559" s="8">
        <v>35.840000000000003</v>
      </c>
      <c r="L8559" s="8">
        <v>383135.68</v>
      </c>
      <c r="M8559" s="8">
        <v>125655.03999999999</v>
      </c>
      <c r="N8559" s="8">
        <v>257480.64</v>
      </c>
    </row>
    <row r="8560" spans="1:14" x14ac:dyDescent="0.3">
      <c r="A8560" t="s">
        <v>9</v>
      </c>
      <c r="B8560" t="s">
        <v>51</v>
      </c>
      <c r="C8560" t="s">
        <v>6</v>
      </c>
      <c r="D8560" t="s">
        <v>7</v>
      </c>
      <c r="E8560" t="s">
        <v>4</v>
      </c>
      <c r="F8560" s="5">
        <v>44324</v>
      </c>
      <c r="G8560">
        <v>146801221</v>
      </c>
      <c r="H8560" s="5">
        <v>44373</v>
      </c>
      <c r="I8560">
        <v>598</v>
      </c>
      <c r="J8560" s="8">
        <v>152.58000000000001</v>
      </c>
      <c r="K8560" s="8">
        <v>97.44</v>
      </c>
      <c r="L8560" s="8">
        <v>91242.84</v>
      </c>
      <c r="M8560" s="8">
        <v>58269.120000000003</v>
      </c>
      <c r="N8560" s="8">
        <v>32973.72</v>
      </c>
    </row>
    <row r="8561" spans="1:14" x14ac:dyDescent="0.3">
      <c r="A8561" t="s">
        <v>20</v>
      </c>
      <c r="B8561" t="s">
        <v>168</v>
      </c>
      <c r="C8561" t="s">
        <v>6</v>
      </c>
      <c r="D8561" t="s">
        <v>7</v>
      </c>
      <c r="E8561" t="s">
        <v>15</v>
      </c>
      <c r="F8561" s="5">
        <v>44346</v>
      </c>
      <c r="G8561">
        <v>570413863</v>
      </c>
      <c r="H8561" s="5">
        <v>44375</v>
      </c>
      <c r="I8561">
        <v>6993</v>
      </c>
      <c r="J8561" s="8">
        <v>152.58000000000001</v>
      </c>
      <c r="K8561" s="8">
        <v>97.44</v>
      </c>
      <c r="L8561" s="8">
        <v>1066991.94</v>
      </c>
      <c r="M8561" s="8">
        <v>681397.92</v>
      </c>
      <c r="N8561" s="8">
        <v>385594.02</v>
      </c>
    </row>
    <row r="8562" spans="1:14" x14ac:dyDescent="0.3">
      <c r="A8562" t="s">
        <v>17</v>
      </c>
      <c r="B8562" t="s">
        <v>158</v>
      </c>
      <c r="C8562" t="s">
        <v>29</v>
      </c>
      <c r="D8562" t="s">
        <v>7</v>
      </c>
      <c r="E8562" t="s">
        <v>15</v>
      </c>
      <c r="F8562" s="5">
        <v>43115</v>
      </c>
      <c r="G8562">
        <v>766788041</v>
      </c>
      <c r="H8562" s="5">
        <v>43147</v>
      </c>
      <c r="I8562">
        <v>8476</v>
      </c>
      <c r="J8562" s="8">
        <v>651.21</v>
      </c>
      <c r="K8562" s="8">
        <v>524.96</v>
      </c>
      <c r="L8562" s="8">
        <v>5519655.96</v>
      </c>
      <c r="M8562" s="8">
        <v>4449560.96</v>
      </c>
      <c r="N8562" s="8">
        <v>1070095</v>
      </c>
    </row>
    <row r="8563" spans="1:14" x14ac:dyDescent="0.3">
      <c r="A8563" t="s">
        <v>17</v>
      </c>
      <c r="B8563" t="s">
        <v>30</v>
      </c>
      <c r="C8563" t="s">
        <v>29</v>
      </c>
      <c r="D8563" t="s">
        <v>3</v>
      </c>
      <c r="E8563" t="s">
        <v>15</v>
      </c>
      <c r="F8563" s="5">
        <v>44886</v>
      </c>
      <c r="G8563">
        <v>564097583</v>
      </c>
      <c r="H8563" s="5">
        <v>44897</v>
      </c>
      <c r="I8563">
        <v>7865</v>
      </c>
      <c r="J8563" s="8">
        <v>651.21</v>
      </c>
      <c r="K8563" s="8">
        <v>524.96</v>
      </c>
      <c r="L8563" s="8">
        <v>5121766.6500000004</v>
      </c>
      <c r="M8563" s="8">
        <v>4128810.4</v>
      </c>
      <c r="N8563" s="8">
        <v>992956.25</v>
      </c>
    </row>
    <row r="8564" spans="1:14" x14ac:dyDescent="0.3">
      <c r="A8564" t="s">
        <v>9</v>
      </c>
      <c r="B8564" t="s">
        <v>72</v>
      </c>
      <c r="C8564" t="s">
        <v>57</v>
      </c>
      <c r="D8564" t="s">
        <v>3</v>
      </c>
      <c r="E8564" t="s">
        <v>23</v>
      </c>
      <c r="F8564" s="5">
        <v>42875</v>
      </c>
      <c r="G8564">
        <v>310828816</v>
      </c>
      <c r="H8564" s="5">
        <v>42910</v>
      </c>
      <c r="I8564">
        <v>9</v>
      </c>
      <c r="J8564" s="8">
        <v>154.06</v>
      </c>
      <c r="K8564" s="8">
        <v>90.93</v>
      </c>
      <c r="L8564" s="8">
        <v>1386.54</v>
      </c>
      <c r="M8564" s="8">
        <v>818.37</v>
      </c>
      <c r="N8564" s="8">
        <v>568.16999999999996</v>
      </c>
    </row>
    <row r="8565" spans="1:14" x14ac:dyDescent="0.3">
      <c r="A8565" t="s">
        <v>9</v>
      </c>
      <c r="B8565" t="s">
        <v>109</v>
      </c>
      <c r="C8565" t="s">
        <v>65</v>
      </c>
      <c r="D8565" t="s">
        <v>3</v>
      </c>
      <c r="E8565" t="s">
        <v>15</v>
      </c>
      <c r="F8565" s="5">
        <v>42349</v>
      </c>
      <c r="G8565">
        <v>425780570</v>
      </c>
      <c r="H8565" s="5">
        <v>42356</v>
      </c>
      <c r="I8565">
        <v>6787</v>
      </c>
      <c r="J8565" s="8">
        <v>668.27</v>
      </c>
      <c r="K8565" s="8">
        <v>502.54</v>
      </c>
      <c r="L8565" s="8">
        <v>4535548.49</v>
      </c>
      <c r="M8565" s="8">
        <v>3410738.98</v>
      </c>
      <c r="N8565" s="8">
        <v>1124809.51</v>
      </c>
    </row>
    <row r="8566" spans="1:14" x14ac:dyDescent="0.3">
      <c r="A8566" t="s">
        <v>12</v>
      </c>
      <c r="B8566" t="s">
        <v>16</v>
      </c>
      <c r="C8566" t="s">
        <v>6</v>
      </c>
      <c r="D8566" t="s">
        <v>7</v>
      </c>
      <c r="E8566" t="s">
        <v>23</v>
      </c>
      <c r="F8566" s="5">
        <v>44111</v>
      </c>
      <c r="G8566">
        <v>948064172</v>
      </c>
      <c r="H8566" s="5">
        <v>44158</v>
      </c>
      <c r="I8566">
        <v>2111</v>
      </c>
      <c r="J8566" s="8">
        <v>152.58000000000001</v>
      </c>
      <c r="K8566" s="8">
        <v>97.44</v>
      </c>
      <c r="L8566" s="8">
        <v>322096.38</v>
      </c>
      <c r="M8566" s="8">
        <v>205695.84</v>
      </c>
      <c r="N8566" s="8">
        <v>116400.54</v>
      </c>
    </row>
    <row r="8567" spans="1:14" x14ac:dyDescent="0.3">
      <c r="A8567" t="s">
        <v>9</v>
      </c>
      <c r="B8567" t="s">
        <v>68</v>
      </c>
      <c r="C8567" t="s">
        <v>45</v>
      </c>
      <c r="D8567" t="s">
        <v>7</v>
      </c>
      <c r="E8567" t="s">
        <v>4</v>
      </c>
      <c r="F8567" s="5">
        <v>44320</v>
      </c>
      <c r="G8567">
        <v>187103450</v>
      </c>
      <c r="H8567" s="5">
        <v>44330</v>
      </c>
      <c r="I8567">
        <v>6924</v>
      </c>
      <c r="J8567" s="8">
        <v>9.33</v>
      </c>
      <c r="K8567" s="8">
        <v>6.92</v>
      </c>
      <c r="L8567" s="8">
        <v>64600.92</v>
      </c>
      <c r="M8567" s="8">
        <v>47914.080000000002</v>
      </c>
      <c r="N8567" s="8">
        <v>16686.84</v>
      </c>
    </row>
    <row r="8568" spans="1:14" x14ac:dyDescent="0.3">
      <c r="A8568" t="s">
        <v>9</v>
      </c>
      <c r="B8568" t="s">
        <v>203</v>
      </c>
      <c r="C8568" t="s">
        <v>14</v>
      </c>
      <c r="D8568" t="s">
        <v>3</v>
      </c>
      <c r="E8568" t="s">
        <v>23</v>
      </c>
      <c r="F8568" s="5">
        <v>42443</v>
      </c>
      <c r="G8568">
        <v>572634732</v>
      </c>
      <c r="H8568" s="5">
        <v>42461</v>
      </c>
      <c r="I8568">
        <v>4197</v>
      </c>
      <c r="J8568" s="8">
        <v>205.7</v>
      </c>
      <c r="K8568" s="8">
        <v>117.11</v>
      </c>
      <c r="L8568" s="8">
        <v>863322.9</v>
      </c>
      <c r="M8568" s="8">
        <v>491510.67</v>
      </c>
      <c r="N8568" s="8">
        <v>371812.23</v>
      </c>
    </row>
    <row r="8569" spans="1:14" x14ac:dyDescent="0.3">
      <c r="A8569" t="s">
        <v>17</v>
      </c>
      <c r="B8569" t="s">
        <v>75</v>
      </c>
      <c r="C8569" t="s">
        <v>65</v>
      </c>
      <c r="D8569" t="s">
        <v>3</v>
      </c>
      <c r="E8569" t="s">
        <v>23</v>
      </c>
      <c r="F8569" s="5">
        <v>43110</v>
      </c>
      <c r="G8569">
        <v>104706847</v>
      </c>
      <c r="H8569" s="5">
        <v>43138</v>
      </c>
      <c r="I8569">
        <v>3938</v>
      </c>
      <c r="J8569" s="8">
        <v>668.27</v>
      </c>
      <c r="K8569" s="8">
        <v>502.54</v>
      </c>
      <c r="L8569" s="8">
        <v>2631647.2599999998</v>
      </c>
      <c r="M8569" s="8">
        <v>1979002.52</v>
      </c>
      <c r="N8569" s="8">
        <v>652644.74</v>
      </c>
    </row>
    <row r="8570" spans="1:14" x14ac:dyDescent="0.3">
      <c r="A8570" t="s">
        <v>12</v>
      </c>
      <c r="B8570" t="s">
        <v>190</v>
      </c>
      <c r="C8570" t="s">
        <v>2</v>
      </c>
      <c r="D8570" t="s">
        <v>3</v>
      </c>
      <c r="E8570" t="s">
        <v>8</v>
      </c>
      <c r="F8570" s="5">
        <v>42108</v>
      </c>
      <c r="G8570">
        <v>903681123</v>
      </c>
      <c r="H8570" s="5">
        <v>42120</v>
      </c>
      <c r="I8570">
        <v>8181</v>
      </c>
      <c r="J8570" s="8">
        <v>255.28</v>
      </c>
      <c r="K8570" s="8">
        <v>159.41999999999999</v>
      </c>
      <c r="L8570" s="8">
        <v>2088445.68</v>
      </c>
      <c r="M8570" s="8">
        <v>1304215.02</v>
      </c>
      <c r="N8570" s="8">
        <v>784230.66</v>
      </c>
    </row>
    <row r="8571" spans="1:14" x14ac:dyDescent="0.3">
      <c r="A8571" t="s">
        <v>9</v>
      </c>
      <c r="B8571" t="s">
        <v>116</v>
      </c>
      <c r="C8571" t="s">
        <v>57</v>
      </c>
      <c r="D8571" t="s">
        <v>3</v>
      </c>
      <c r="E8571" t="s">
        <v>15</v>
      </c>
      <c r="F8571" s="5">
        <v>44036</v>
      </c>
      <c r="G8571">
        <v>660231387</v>
      </c>
      <c r="H8571" s="5">
        <v>44066</v>
      </c>
      <c r="I8571">
        <v>5994</v>
      </c>
      <c r="J8571" s="8">
        <v>154.06</v>
      </c>
      <c r="K8571" s="8">
        <v>90.93</v>
      </c>
      <c r="L8571" s="8">
        <v>923435.64</v>
      </c>
      <c r="M8571" s="8">
        <v>545034.42000000004</v>
      </c>
      <c r="N8571" s="8">
        <v>378401.22</v>
      </c>
    </row>
    <row r="8572" spans="1:14" x14ac:dyDescent="0.3">
      <c r="A8572" t="s">
        <v>9</v>
      </c>
      <c r="B8572" t="s">
        <v>92</v>
      </c>
      <c r="C8572" t="s">
        <v>57</v>
      </c>
      <c r="D8572" t="s">
        <v>3</v>
      </c>
      <c r="E8572" t="s">
        <v>8</v>
      </c>
      <c r="F8572" s="5">
        <v>43343</v>
      </c>
      <c r="G8572">
        <v>285343968</v>
      </c>
      <c r="H8572" s="5">
        <v>43348</v>
      </c>
      <c r="I8572">
        <v>8476</v>
      </c>
      <c r="J8572" s="8">
        <v>154.06</v>
      </c>
      <c r="K8572" s="8">
        <v>90.93</v>
      </c>
      <c r="L8572" s="8">
        <v>1305812.56</v>
      </c>
      <c r="M8572" s="8">
        <v>770722.68</v>
      </c>
      <c r="N8572" s="8">
        <v>535089.88</v>
      </c>
    </row>
    <row r="8573" spans="1:14" x14ac:dyDescent="0.3">
      <c r="A8573" t="s">
        <v>20</v>
      </c>
      <c r="B8573" t="s">
        <v>52</v>
      </c>
      <c r="C8573" t="s">
        <v>14</v>
      </c>
      <c r="D8573" t="s">
        <v>3</v>
      </c>
      <c r="E8573" t="s">
        <v>15</v>
      </c>
      <c r="F8573" s="5">
        <v>44024</v>
      </c>
      <c r="G8573">
        <v>760317695</v>
      </c>
      <c r="H8573" s="5">
        <v>44073</v>
      </c>
      <c r="I8573">
        <v>3757</v>
      </c>
      <c r="J8573" s="8">
        <v>205.7</v>
      </c>
      <c r="K8573" s="8">
        <v>117.11</v>
      </c>
      <c r="L8573" s="8">
        <v>772814.9</v>
      </c>
      <c r="M8573" s="8">
        <v>439982.27</v>
      </c>
      <c r="N8573" s="8">
        <v>332832.63</v>
      </c>
    </row>
    <row r="8574" spans="1:14" x14ac:dyDescent="0.3">
      <c r="A8574" t="s">
        <v>9</v>
      </c>
      <c r="B8574" t="s">
        <v>105</v>
      </c>
      <c r="C8574" t="s">
        <v>57</v>
      </c>
      <c r="D8574" t="s">
        <v>7</v>
      </c>
      <c r="E8574" t="s">
        <v>4</v>
      </c>
      <c r="F8574" s="5">
        <v>43576</v>
      </c>
      <c r="G8574">
        <v>886763894</v>
      </c>
      <c r="H8574" s="5">
        <v>43612</v>
      </c>
      <c r="I8574">
        <v>1997</v>
      </c>
      <c r="J8574" s="8">
        <v>154.06</v>
      </c>
      <c r="K8574" s="8">
        <v>90.93</v>
      </c>
      <c r="L8574" s="8">
        <v>307657.82</v>
      </c>
      <c r="M8574" s="8">
        <v>181587.21</v>
      </c>
      <c r="N8574" s="8">
        <v>126070.61</v>
      </c>
    </row>
    <row r="8575" spans="1:14" x14ac:dyDescent="0.3">
      <c r="A8575" t="s">
        <v>9</v>
      </c>
      <c r="B8575" t="s">
        <v>148</v>
      </c>
      <c r="C8575" t="s">
        <v>11</v>
      </c>
      <c r="D8575" t="s">
        <v>7</v>
      </c>
      <c r="E8575" t="s">
        <v>8</v>
      </c>
      <c r="F8575" s="5">
        <v>43773</v>
      </c>
      <c r="G8575">
        <v>436606395</v>
      </c>
      <c r="H8575" s="5">
        <v>43802</v>
      </c>
      <c r="I8575">
        <v>389</v>
      </c>
      <c r="J8575" s="8">
        <v>47.45</v>
      </c>
      <c r="K8575" s="8">
        <v>31.79</v>
      </c>
      <c r="L8575" s="8">
        <v>18458.05</v>
      </c>
      <c r="M8575" s="8">
        <v>12366.31</v>
      </c>
      <c r="N8575" s="8">
        <v>6091.74</v>
      </c>
    </row>
    <row r="8576" spans="1:14" x14ac:dyDescent="0.3">
      <c r="A8576" t="s">
        <v>17</v>
      </c>
      <c r="B8576" t="s">
        <v>43</v>
      </c>
      <c r="C8576" t="s">
        <v>45</v>
      </c>
      <c r="D8576" t="s">
        <v>3</v>
      </c>
      <c r="E8576" t="s">
        <v>23</v>
      </c>
      <c r="F8576" s="5">
        <v>43854</v>
      </c>
      <c r="G8576">
        <v>602081525</v>
      </c>
      <c r="H8576" s="5">
        <v>43858</v>
      </c>
      <c r="I8576">
        <v>8158</v>
      </c>
      <c r="J8576" s="8">
        <v>9.33</v>
      </c>
      <c r="K8576" s="8">
        <v>6.92</v>
      </c>
      <c r="L8576" s="8">
        <v>76114.14</v>
      </c>
      <c r="M8576" s="8">
        <v>56453.36</v>
      </c>
      <c r="N8576" s="8">
        <v>19660.78</v>
      </c>
    </row>
    <row r="8577" spans="1:14" x14ac:dyDescent="0.3">
      <c r="A8577" t="s">
        <v>9</v>
      </c>
      <c r="B8577" t="s">
        <v>133</v>
      </c>
      <c r="C8577" t="s">
        <v>31</v>
      </c>
      <c r="D8577" t="s">
        <v>3</v>
      </c>
      <c r="E8577" t="s">
        <v>15</v>
      </c>
      <c r="F8577" s="5">
        <v>44830</v>
      </c>
      <c r="G8577">
        <v>845738112</v>
      </c>
      <c r="H8577" s="5">
        <v>44857</v>
      </c>
      <c r="I8577">
        <v>1557</v>
      </c>
      <c r="J8577" s="8">
        <v>437.2</v>
      </c>
      <c r="K8577" s="8">
        <v>263.33</v>
      </c>
      <c r="L8577" s="8">
        <v>680720.4</v>
      </c>
      <c r="M8577" s="8">
        <v>410004.81</v>
      </c>
      <c r="N8577" s="8">
        <v>270715.59000000003</v>
      </c>
    </row>
    <row r="8578" spans="1:14" x14ac:dyDescent="0.3">
      <c r="A8578" t="s">
        <v>9</v>
      </c>
      <c r="B8578" t="s">
        <v>186</v>
      </c>
      <c r="C8578" t="s">
        <v>2</v>
      </c>
      <c r="D8578" t="s">
        <v>3</v>
      </c>
      <c r="E8578" t="s">
        <v>15</v>
      </c>
      <c r="F8578" s="5">
        <v>43719</v>
      </c>
      <c r="G8578">
        <v>250437486</v>
      </c>
      <c r="H8578" s="5">
        <v>43743</v>
      </c>
      <c r="I8578">
        <v>8872</v>
      </c>
      <c r="J8578" s="8">
        <v>255.28</v>
      </c>
      <c r="K8578" s="8">
        <v>159.41999999999999</v>
      </c>
      <c r="L8578" s="8">
        <v>2264844.16</v>
      </c>
      <c r="M8578" s="8">
        <v>1414374.24</v>
      </c>
      <c r="N8578" s="8">
        <v>850469.92</v>
      </c>
    </row>
    <row r="8579" spans="1:14" x14ac:dyDescent="0.3">
      <c r="A8579" t="s">
        <v>9</v>
      </c>
      <c r="B8579" t="s">
        <v>193</v>
      </c>
      <c r="C8579" t="s">
        <v>45</v>
      </c>
      <c r="D8579" t="s">
        <v>3</v>
      </c>
      <c r="E8579" t="s">
        <v>8</v>
      </c>
      <c r="F8579" s="5">
        <v>43275</v>
      </c>
      <c r="G8579">
        <v>669353473</v>
      </c>
      <c r="H8579" s="5">
        <v>43288</v>
      </c>
      <c r="I8579">
        <v>5422</v>
      </c>
      <c r="J8579" s="8">
        <v>9.33</v>
      </c>
      <c r="K8579" s="8">
        <v>6.92</v>
      </c>
      <c r="L8579" s="8">
        <v>50587.26</v>
      </c>
      <c r="M8579" s="8">
        <v>37520.239999999998</v>
      </c>
      <c r="N8579" s="8">
        <v>13067.02</v>
      </c>
    </row>
    <row r="8580" spans="1:14" x14ac:dyDescent="0.3">
      <c r="A8580" t="s">
        <v>9</v>
      </c>
      <c r="B8580" t="s">
        <v>130</v>
      </c>
      <c r="C8580" t="s">
        <v>31</v>
      </c>
      <c r="D8580" t="s">
        <v>7</v>
      </c>
      <c r="E8580" t="s">
        <v>4</v>
      </c>
      <c r="F8580" s="5">
        <v>42101</v>
      </c>
      <c r="G8580">
        <v>875972402</v>
      </c>
      <c r="H8580" s="5">
        <v>42123</v>
      </c>
      <c r="I8580">
        <v>8555</v>
      </c>
      <c r="J8580" s="8">
        <v>437.2</v>
      </c>
      <c r="K8580" s="8">
        <v>263.33</v>
      </c>
      <c r="L8580" s="8">
        <v>3740246</v>
      </c>
      <c r="M8580" s="8">
        <v>2252788.15</v>
      </c>
      <c r="N8580" s="8">
        <v>1487457.85</v>
      </c>
    </row>
    <row r="8581" spans="1:14" x14ac:dyDescent="0.3">
      <c r="A8581" t="s">
        <v>9</v>
      </c>
      <c r="B8581" t="s">
        <v>87</v>
      </c>
      <c r="C8581" t="s">
        <v>31</v>
      </c>
      <c r="D8581" t="s">
        <v>7</v>
      </c>
      <c r="E8581" t="s">
        <v>15</v>
      </c>
      <c r="F8581" s="5">
        <v>42192</v>
      </c>
      <c r="G8581">
        <v>614093101</v>
      </c>
      <c r="H8581" s="5">
        <v>42212</v>
      </c>
      <c r="I8581">
        <v>2650</v>
      </c>
      <c r="J8581" s="8">
        <v>437.2</v>
      </c>
      <c r="K8581" s="8">
        <v>263.33</v>
      </c>
      <c r="L8581" s="8">
        <v>1158580</v>
      </c>
      <c r="M8581" s="8">
        <v>697824.5</v>
      </c>
      <c r="N8581" s="8">
        <v>460755.5</v>
      </c>
    </row>
    <row r="8582" spans="1:14" x14ac:dyDescent="0.3">
      <c r="A8582" t="s">
        <v>9</v>
      </c>
      <c r="B8582" t="s">
        <v>68</v>
      </c>
      <c r="C8582" t="s">
        <v>31</v>
      </c>
      <c r="D8582" t="s">
        <v>3</v>
      </c>
      <c r="E8582" t="s">
        <v>4</v>
      </c>
      <c r="F8582" s="5">
        <v>42276</v>
      </c>
      <c r="G8582">
        <v>147826898</v>
      </c>
      <c r="H8582" s="5">
        <v>42313</v>
      </c>
      <c r="I8582">
        <v>4119</v>
      </c>
      <c r="J8582" s="8">
        <v>437.2</v>
      </c>
      <c r="K8582" s="8">
        <v>263.33</v>
      </c>
      <c r="L8582" s="8">
        <v>1800826.8</v>
      </c>
      <c r="M8582" s="8">
        <v>1084656.27</v>
      </c>
      <c r="N8582" s="8">
        <v>716170.53</v>
      </c>
    </row>
    <row r="8583" spans="1:14" x14ac:dyDescent="0.3">
      <c r="A8583" t="s">
        <v>9</v>
      </c>
      <c r="B8583" t="s">
        <v>122</v>
      </c>
      <c r="C8583" t="s">
        <v>19</v>
      </c>
      <c r="D8583" t="s">
        <v>7</v>
      </c>
      <c r="E8583" t="s">
        <v>4</v>
      </c>
      <c r="F8583" s="5">
        <v>43740</v>
      </c>
      <c r="G8583">
        <v>711597621</v>
      </c>
      <c r="H8583" s="5">
        <v>43783</v>
      </c>
      <c r="I8583">
        <v>6404</v>
      </c>
      <c r="J8583" s="8">
        <v>81.73</v>
      </c>
      <c r="K8583" s="8">
        <v>56.67</v>
      </c>
      <c r="L8583" s="8">
        <v>523398.92</v>
      </c>
      <c r="M8583" s="8">
        <v>362914.68</v>
      </c>
      <c r="N8583" s="8">
        <v>160484.24</v>
      </c>
    </row>
    <row r="8584" spans="1:14" x14ac:dyDescent="0.3">
      <c r="A8584" t="s">
        <v>12</v>
      </c>
      <c r="B8584" t="s">
        <v>32</v>
      </c>
      <c r="C8584" t="s">
        <v>31</v>
      </c>
      <c r="D8584" t="s">
        <v>3</v>
      </c>
      <c r="E8584" t="s">
        <v>15</v>
      </c>
      <c r="F8584" s="5">
        <v>42363</v>
      </c>
      <c r="G8584">
        <v>460141599</v>
      </c>
      <c r="H8584" s="5">
        <v>42381</v>
      </c>
      <c r="I8584">
        <v>4979</v>
      </c>
      <c r="J8584" s="8">
        <v>437.2</v>
      </c>
      <c r="K8584" s="8">
        <v>263.33</v>
      </c>
      <c r="L8584" s="8">
        <v>2176818.7999999998</v>
      </c>
      <c r="M8584" s="8">
        <v>1311120.07</v>
      </c>
      <c r="N8584" s="8">
        <v>865698.73</v>
      </c>
    </row>
    <row r="8585" spans="1:14" x14ac:dyDescent="0.3">
      <c r="A8585" t="s">
        <v>9</v>
      </c>
      <c r="B8585" t="s">
        <v>109</v>
      </c>
      <c r="C8585" t="s">
        <v>31</v>
      </c>
      <c r="D8585" t="s">
        <v>3</v>
      </c>
      <c r="E8585" t="s">
        <v>4</v>
      </c>
      <c r="F8585" s="5">
        <v>44197</v>
      </c>
      <c r="G8585">
        <v>318507659</v>
      </c>
      <c r="H8585" s="5">
        <v>44234</v>
      </c>
      <c r="I8585">
        <v>2349</v>
      </c>
      <c r="J8585" s="8">
        <v>437.2</v>
      </c>
      <c r="K8585" s="8">
        <v>263.33</v>
      </c>
      <c r="L8585" s="8">
        <v>1026982.8</v>
      </c>
      <c r="M8585" s="8">
        <v>618562.17000000004</v>
      </c>
      <c r="N8585" s="8">
        <v>408420.63</v>
      </c>
    </row>
    <row r="8586" spans="1:14" x14ac:dyDescent="0.3">
      <c r="A8586" t="s">
        <v>9</v>
      </c>
      <c r="B8586" t="s">
        <v>157</v>
      </c>
      <c r="C8586" t="s">
        <v>31</v>
      </c>
      <c r="D8586" t="s">
        <v>3</v>
      </c>
      <c r="E8586" t="s">
        <v>8</v>
      </c>
      <c r="F8586" s="5">
        <v>44257</v>
      </c>
      <c r="G8586">
        <v>832057130</v>
      </c>
      <c r="H8586" s="5">
        <v>44288</v>
      </c>
      <c r="I8586">
        <v>3050</v>
      </c>
      <c r="J8586" s="8">
        <v>437.2</v>
      </c>
      <c r="K8586" s="8">
        <v>263.33</v>
      </c>
      <c r="L8586" s="8">
        <v>1333460</v>
      </c>
      <c r="M8586" s="8">
        <v>803156.5</v>
      </c>
      <c r="N8586" s="8">
        <v>530303.5</v>
      </c>
    </row>
    <row r="8587" spans="1:14" x14ac:dyDescent="0.3">
      <c r="A8587" t="s">
        <v>0</v>
      </c>
      <c r="B8587" t="s">
        <v>5</v>
      </c>
      <c r="C8587" t="s">
        <v>14</v>
      </c>
      <c r="D8587" t="s">
        <v>3</v>
      </c>
      <c r="E8587" t="s">
        <v>23</v>
      </c>
      <c r="F8587" s="5">
        <v>44912</v>
      </c>
      <c r="G8587">
        <v>816463840</v>
      </c>
      <c r="H8587" s="5">
        <v>44570</v>
      </c>
      <c r="I8587">
        <v>8649</v>
      </c>
      <c r="J8587" s="8">
        <v>205.7</v>
      </c>
      <c r="K8587" s="8">
        <v>117.11</v>
      </c>
      <c r="L8587" s="8">
        <v>1779099.3</v>
      </c>
      <c r="M8587" s="8">
        <v>1012884.39</v>
      </c>
      <c r="N8587" s="8">
        <v>766214.91</v>
      </c>
    </row>
    <row r="8588" spans="1:14" x14ac:dyDescent="0.3">
      <c r="A8588" t="s">
        <v>12</v>
      </c>
      <c r="B8588" t="s">
        <v>132</v>
      </c>
      <c r="C8588" t="s">
        <v>19</v>
      </c>
      <c r="D8588" t="s">
        <v>3</v>
      </c>
      <c r="E8588" t="s">
        <v>4</v>
      </c>
      <c r="F8588" s="5">
        <v>43650</v>
      </c>
      <c r="G8588">
        <v>507714116</v>
      </c>
      <c r="H8588" s="5">
        <v>43700</v>
      </c>
      <c r="I8588">
        <v>2744</v>
      </c>
      <c r="J8588" s="8">
        <v>81.73</v>
      </c>
      <c r="K8588" s="8">
        <v>56.67</v>
      </c>
      <c r="L8588" s="8">
        <v>224267.12</v>
      </c>
      <c r="M8588" s="8">
        <v>155502.48000000001</v>
      </c>
      <c r="N8588" s="8">
        <v>68764.639999999999</v>
      </c>
    </row>
    <row r="8589" spans="1:14" x14ac:dyDescent="0.3">
      <c r="A8589" t="s">
        <v>9</v>
      </c>
      <c r="B8589" t="s">
        <v>141</v>
      </c>
      <c r="C8589" t="s">
        <v>29</v>
      </c>
      <c r="D8589" t="s">
        <v>3</v>
      </c>
      <c r="E8589" t="s">
        <v>23</v>
      </c>
      <c r="F8589" s="5">
        <v>44431</v>
      </c>
      <c r="G8589">
        <v>212106788</v>
      </c>
      <c r="H8589" s="5">
        <v>44465</v>
      </c>
      <c r="I8589">
        <v>5967</v>
      </c>
      <c r="J8589" s="8">
        <v>651.21</v>
      </c>
      <c r="K8589" s="8">
        <v>524.96</v>
      </c>
      <c r="L8589" s="8">
        <v>3885770.07</v>
      </c>
      <c r="M8589" s="8">
        <v>3132436.32</v>
      </c>
      <c r="N8589" s="8">
        <v>753333.75</v>
      </c>
    </row>
    <row r="8590" spans="1:14" x14ac:dyDescent="0.3">
      <c r="A8590" t="s">
        <v>9</v>
      </c>
      <c r="B8590" t="s">
        <v>191</v>
      </c>
      <c r="C8590" t="s">
        <v>2</v>
      </c>
      <c r="D8590" t="s">
        <v>3</v>
      </c>
      <c r="E8590" t="s">
        <v>23</v>
      </c>
      <c r="F8590" s="5">
        <v>43246</v>
      </c>
      <c r="G8590">
        <v>756253182</v>
      </c>
      <c r="H8590" s="5">
        <v>43260</v>
      </c>
      <c r="I8590">
        <v>977</v>
      </c>
      <c r="J8590" s="8">
        <v>255.28</v>
      </c>
      <c r="K8590" s="8">
        <v>159.41999999999999</v>
      </c>
      <c r="L8590" s="8">
        <v>249408.56</v>
      </c>
      <c r="M8590" s="8">
        <v>155753.34</v>
      </c>
      <c r="N8590" s="8">
        <v>93655.22</v>
      </c>
    </row>
    <row r="8591" spans="1:14" x14ac:dyDescent="0.3">
      <c r="A8591" t="s">
        <v>20</v>
      </c>
      <c r="B8591" t="s">
        <v>201</v>
      </c>
      <c r="C8591" t="s">
        <v>2</v>
      </c>
      <c r="D8591" t="s">
        <v>7</v>
      </c>
      <c r="E8591" t="s">
        <v>4</v>
      </c>
      <c r="F8591" s="5">
        <v>44181</v>
      </c>
      <c r="G8591">
        <v>337077128</v>
      </c>
      <c r="H8591" s="5">
        <v>44195</v>
      </c>
      <c r="I8591">
        <v>7468</v>
      </c>
      <c r="J8591" s="8">
        <v>255.28</v>
      </c>
      <c r="K8591" s="8">
        <v>159.41999999999999</v>
      </c>
      <c r="L8591" s="8">
        <v>1906431.04</v>
      </c>
      <c r="M8591" s="8">
        <v>1190548.56</v>
      </c>
      <c r="N8591" s="8">
        <v>715882.48</v>
      </c>
    </row>
    <row r="8592" spans="1:14" x14ac:dyDescent="0.3">
      <c r="A8592" t="s">
        <v>9</v>
      </c>
      <c r="B8592" t="s">
        <v>84</v>
      </c>
      <c r="C8592" t="s">
        <v>19</v>
      </c>
      <c r="D8592" t="s">
        <v>3</v>
      </c>
      <c r="E8592" t="s">
        <v>4</v>
      </c>
      <c r="F8592" s="5">
        <v>43357</v>
      </c>
      <c r="G8592">
        <v>371814954</v>
      </c>
      <c r="H8592" s="5">
        <v>43381</v>
      </c>
      <c r="I8592">
        <v>7162</v>
      </c>
      <c r="J8592" s="8">
        <v>81.73</v>
      </c>
      <c r="K8592" s="8">
        <v>56.67</v>
      </c>
      <c r="L8592" s="8">
        <v>585350.26</v>
      </c>
      <c r="M8592" s="8">
        <v>405870.54</v>
      </c>
      <c r="N8592" s="8">
        <v>179479.72</v>
      </c>
    </row>
    <row r="8593" spans="1:14" x14ac:dyDescent="0.3">
      <c r="A8593" t="s">
        <v>9</v>
      </c>
      <c r="B8593" t="s">
        <v>194</v>
      </c>
      <c r="C8593" t="s">
        <v>45</v>
      </c>
      <c r="D8593" t="s">
        <v>3</v>
      </c>
      <c r="E8593" t="s">
        <v>15</v>
      </c>
      <c r="F8593" s="5">
        <v>42632</v>
      </c>
      <c r="G8593">
        <v>548015487</v>
      </c>
      <c r="H8593" s="5">
        <v>42652</v>
      </c>
      <c r="I8593">
        <v>8815</v>
      </c>
      <c r="J8593" s="8">
        <v>9.33</v>
      </c>
      <c r="K8593" s="8">
        <v>6.92</v>
      </c>
      <c r="L8593" s="8">
        <v>82243.95</v>
      </c>
      <c r="M8593" s="8">
        <v>60999.8</v>
      </c>
      <c r="N8593" s="8">
        <v>21244.15</v>
      </c>
    </row>
    <row r="8594" spans="1:14" x14ac:dyDescent="0.3">
      <c r="A8594" t="s">
        <v>39</v>
      </c>
      <c r="B8594" t="s">
        <v>205</v>
      </c>
      <c r="C8594" t="s">
        <v>31</v>
      </c>
      <c r="D8594" t="s">
        <v>7</v>
      </c>
      <c r="E8594" t="s">
        <v>4</v>
      </c>
      <c r="F8594" s="5">
        <v>42795</v>
      </c>
      <c r="G8594">
        <v>173540055</v>
      </c>
      <c r="H8594" s="5">
        <v>42839</v>
      </c>
      <c r="I8594">
        <v>3214</v>
      </c>
      <c r="J8594" s="8">
        <v>437.2</v>
      </c>
      <c r="K8594" s="8">
        <v>263.33</v>
      </c>
      <c r="L8594" s="8">
        <v>1405160.8</v>
      </c>
      <c r="M8594" s="8">
        <v>846342.62</v>
      </c>
      <c r="N8594" s="8">
        <v>558818.18000000005</v>
      </c>
    </row>
    <row r="8595" spans="1:14" x14ac:dyDescent="0.3">
      <c r="A8595" t="s">
        <v>17</v>
      </c>
      <c r="B8595" t="s">
        <v>158</v>
      </c>
      <c r="C8595" t="s">
        <v>36</v>
      </c>
      <c r="D8595" t="s">
        <v>7</v>
      </c>
      <c r="E8595" t="s">
        <v>8</v>
      </c>
      <c r="F8595" s="5">
        <v>44368</v>
      </c>
      <c r="G8595">
        <v>426562488</v>
      </c>
      <c r="H8595" s="5">
        <v>44391</v>
      </c>
      <c r="I8595">
        <v>8174</v>
      </c>
      <c r="J8595" s="8">
        <v>421.89</v>
      </c>
      <c r="K8595" s="8">
        <v>364.69</v>
      </c>
      <c r="L8595" s="8">
        <v>3448528.86</v>
      </c>
      <c r="M8595" s="8">
        <v>2980976.06</v>
      </c>
      <c r="N8595" s="8">
        <v>467552.8</v>
      </c>
    </row>
    <row r="8596" spans="1:14" x14ac:dyDescent="0.3">
      <c r="A8596" t="s">
        <v>9</v>
      </c>
      <c r="B8596" t="s">
        <v>157</v>
      </c>
      <c r="C8596" t="s">
        <v>57</v>
      </c>
      <c r="D8596" t="s">
        <v>7</v>
      </c>
      <c r="E8596" t="s">
        <v>4</v>
      </c>
      <c r="F8596" s="5">
        <v>44300</v>
      </c>
      <c r="G8596">
        <v>305569112</v>
      </c>
      <c r="H8596" s="5">
        <v>44350</v>
      </c>
      <c r="I8596">
        <v>3545</v>
      </c>
      <c r="J8596" s="8">
        <v>154.06</v>
      </c>
      <c r="K8596" s="8">
        <v>90.93</v>
      </c>
      <c r="L8596" s="8">
        <v>546142.69999999995</v>
      </c>
      <c r="M8596" s="8">
        <v>322346.84999999998</v>
      </c>
      <c r="N8596" s="8">
        <v>223795.85</v>
      </c>
    </row>
    <row r="8597" spans="1:14" x14ac:dyDescent="0.3">
      <c r="A8597" t="s">
        <v>12</v>
      </c>
      <c r="B8597" t="s">
        <v>166</v>
      </c>
      <c r="C8597" t="s">
        <v>6</v>
      </c>
      <c r="D8597" t="s">
        <v>3</v>
      </c>
      <c r="E8597" t="s">
        <v>8</v>
      </c>
      <c r="F8597" s="5">
        <v>44700</v>
      </c>
      <c r="G8597">
        <v>679358756</v>
      </c>
      <c r="H8597" s="5">
        <v>44703</v>
      </c>
      <c r="I8597">
        <v>6208</v>
      </c>
      <c r="J8597" s="8">
        <v>152.58000000000001</v>
      </c>
      <c r="K8597" s="8">
        <v>97.44</v>
      </c>
      <c r="L8597" s="8">
        <v>947216.64</v>
      </c>
      <c r="M8597" s="8">
        <v>604907.52000000002</v>
      </c>
      <c r="N8597" s="8">
        <v>342309.12</v>
      </c>
    </row>
    <row r="8598" spans="1:14" x14ac:dyDescent="0.3">
      <c r="A8598" t="s">
        <v>17</v>
      </c>
      <c r="B8598" t="s">
        <v>82</v>
      </c>
      <c r="C8598" t="s">
        <v>65</v>
      </c>
      <c r="D8598" t="s">
        <v>3</v>
      </c>
      <c r="E8598" t="s">
        <v>23</v>
      </c>
      <c r="F8598" s="5">
        <v>44260</v>
      </c>
      <c r="G8598">
        <v>237042748</v>
      </c>
      <c r="H8598" s="5">
        <v>44289</v>
      </c>
      <c r="I8598">
        <v>5072</v>
      </c>
      <c r="J8598" s="8">
        <v>668.27</v>
      </c>
      <c r="K8598" s="8">
        <v>502.54</v>
      </c>
      <c r="L8598" s="8">
        <v>3389465.44</v>
      </c>
      <c r="M8598" s="8">
        <v>2548882.88</v>
      </c>
      <c r="N8598" s="8">
        <v>840582.56</v>
      </c>
    </row>
    <row r="8599" spans="1:14" x14ac:dyDescent="0.3">
      <c r="A8599" t="s">
        <v>9</v>
      </c>
      <c r="B8599" t="s">
        <v>55</v>
      </c>
      <c r="C8599" t="s">
        <v>11</v>
      </c>
      <c r="D8599" t="s">
        <v>7</v>
      </c>
      <c r="E8599" t="s">
        <v>23</v>
      </c>
      <c r="F8599" s="5">
        <v>43595</v>
      </c>
      <c r="G8599">
        <v>438044917</v>
      </c>
      <c r="H8599" s="5">
        <v>43602</v>
      </c>
      <c r="I8599">
        <v>6080</v>
      </c>
      <c r="J8599" s="8">
        <v>47.45</v>
      </c>
      <c r="K8599" s="8">
        <v>31.79</v>
      </c>
      <c r="L8599" s="8">
        <v>288496</v>
      </c>
      <c r="M8599" s="8">
        <v>193283.20000000001</v>
      </c>
      <c r="N8599" s="8">
        <v>95212.800000000003</v>
      </c>
    </row>
    <row r="8600" spans="1:14" x14ac:dyDescent="0.3">
      <c r="A8600" t="s">
        <v>0</v>
      </c>
      <c r="B8600" t="s">
        <v>101</v>
      </c>
      <c r="C8600" t="s">
        <v>31</v>
      </c>
      <c r="D8600" t="s">
        <v>3</v>
      </c>
      <c r="E8600" t="s">
        <v>8</v>
      </c>
      <c r="F8600" s="5">
        <v>44604</v>
      </c>
      <c r="G8600">
        <v>562101590</v>
      </c>
      <c r="H8600" s="5">
        <v>44637</v>
      </c>
      <c r="I8600">
        <v>7207</v>
      </c>
      <c r="J8600" s="8">
        <v>437.2</v>
      </c>
      <c r="K8600" s="8">
        <v>263.33</v>
      </c>
      <c r="L8600" s="8">
        <v>3150900.4</v>
      </c>
      <c r="M8600" s="8">
        <v>1897819.31</v>
      </c>
      <c r="N8600" s="8">
        <v>1253081.0900000001</v>
      </c>
    </row>
    <row r="8601" spans="1:14" x14ac:dyDescent="0.3">
      <c r="A8601" t="s">
        <v>9</v>
      </c>
      <c r="B8601" t="s">
        <v>152</v>
      </c>
      <c r="C8601" t="s">
        <v>57</v>
      </c>
      <c r="D8601" t="s">
        <v>7</v>
      </c>
      <c r="E8601" t="s">
        <v>4</v>
      </c>
      <c r="F8601" s="5">
        <v>43331</v>
      </c>
      <c r="G8601">
        <v>859261596</v>
      </c>
      <c r="H8601" s="5">
        <v>43372</v>
      </c>
      <c r="I8601">
        <v>3456</v>
      </c>
      <c r="J8601" s="8">
        <v>154.06</v>
      </c>
      <c r="K8601" s="8">
        <v>90.93</v>
      </c>
      <c r="L8601" s="8">
        <v>532431.35999999999</v>
      </c>
      <c r="M8601" s="8">
        <v>314254.08000000002</v>
      </c>
      <c r="N8601" s="8">
        <v>218177.28</v>
      </c>
    </row>
    <row r="8602" spans="1:14" x14ac:dyDescent="0.3">
      <c r="A8602" t="s">
        <v>12</v>
      </c>
      <c r="B8602" t="s">
        <v>16</v>
      </c>
      <c r="C8602" t="s">
        <v>6</v>
      </c>
      <c r="D8602" t="s">
        <v>7</v>
      </c>
      <c r="E8602" t="s">
        <v>8</v>
      </c>
      <c r="F8602" s="5">
        <v>44877</v>
      </c>
      <c r="G8602">
        <v>299886262</v>
      </c>
      <c r="H8602" s="5">
        <v>44903</v>
      </c>
      <c r="I8602">
        <v>1864</v>
      </c>
      <c r="J8602" s="8">
        <v>152.58000000000001</v>
      </c>
      <c r="K8602" s="8">
        <v>97.44</v>
      </c>
      <c r="L8602" s="8">
        <v>284409.12</v>
      </c>
      <c r="M8602" s="8">
        <v>181628.16</v>
      </c>
      <c r="N8602" s="8">
        <v>102780.96</v>
      </c>
    </row>
    <row r="8603" spans="1:14" x14ac:dyDescent="0.3">
      <c r="A8603" t="s">
        <v>17</v>
      </c>
      <c r="B8603" t="s">
        <v>158</v>
      </c>
      <c r="C8603" t="s">
        <v>57</v>
      </c>
      <c r="D8603" t="s">
        <v>7</v>
      </c>
      <c r="E8603" t="s">
        <v>4</v>
      </c>
      <c r="F8603" s="5">
        <v>44683</v>
      </c>
      <c r="G8603">
        <v>624649417</v>
      </c>
      <c r="H8603" s="5">
        <v>44707</v>
      </c>
      <c r="I8603">
        <v>6498</v>
      </c>
      <c r="J8603" s="8">
        <v>154.06</v>
      </c>
      <c r="K8603" s="8">
        <v>90.93</v>
      </c>
      <c r="L8603" s="8">
        <v>1001081.88</v>
      </c>
      <c r="M8603" s="8">
        <v>590863.14</v>
      </c>
      <c r="N8603" s="8">
        <v>410218.74</v>
      </c>
    </row>
    <row r="8604" spans="1:14" x14ac:dyDescent="0.3">
      <c r="A8604" t="s">
        <v>17</v>
      </c>
      <c r="B8604" t="s">
        <v>135</v>
      </c>
      <c r="C8604" t="s">
        <v>45</v>
      </c>
      <c r="D8604" t="s">
        <v>3</v>
      </c>
      <c r="E8604" t="s">
        <v>8</v>
      </c>
      <c r="F8604" s="5">
        <v>44739</v>
      </c>
      <c r="G8604">
        <v>494537389</v>
      </c>
      <c r="H8604" s="5">
        <v>44773</v>
      </c>
      <c r="I8604">
        <v>3458</v>
      </c>
      <c r="J8604" s="8">
        <v>9.33</v>
      </c>
      <c r="K8604" s="8">
        <v>6.92</v>
      </c>
      <c r="L8604" s="8">
        <v>32263.14</v>
      </c>
      <c r="M8604" s="8">
        <v>23929.360000000001</v>
      </c>
      <c r="N8604" s="8">
        <v>8333.7800000000007</v>
      </c>
    </row>
    <row r="8605" spans="1:14" x14ac:dyDescent="0.3">
      <c r="A8605" t="s">
        <v>9</v>
      </c>
      <c r="B8605" t="s">
        <v>123</v>
      </c>
      <c r="C8605" t="s">
        <v>2</v>
      </c>
      <c r="D8605" t="s">
        <v>3</v>
      </c>
      <c r="E8605" t="s">
        <v>15</v>
      </c>
      <c r="F8605" s="5">
        <v>43692</v>
      </c>
      <c r="G8605">
        <v>440849006</v>
      </c>
      <c r="H8605" s="5">
        <v>43732</v>
      </c>
      <c r="I8605">
        <v>5872</v>
      </c>
      <c r="J8605" s="8">
        <v>255.28</v>
      </c>
      <c r="K8605" s="8">
        <v>159.41999999999999</v>
      </c>
      <c r="L8605" s="8">
        <v>1499004.16</v>
      </c>
      <c r="M8605" s="8">
        <v>936114.24</v>
      </c>
      <c r="N8605" s="8">
        <v>562889.92000000004</v>
      </c>
    </row>
    <row r="8606" spans="1:14" x14ac:dyDescent="0.3">
      <c r="A8606" t="s">
        <v>9</v>
      </c>
      <c r="B8606" t="s">
        <v>27</v>
      </c>
      <c r="C8606" t="s">
        <v>6</v>
      </c>
      <c r="D8606" t="s">
        <v>7</v>
      </c>
      <c r="E8606" t="s">
        <v>4</v>
      </c>
      <c r="F8606" s="5">
        <v>42196</v>
      </c>
      <c r="G8606">
        <v>615195596</v>
      </c>
      <c r="H8606" s="5">
        <v>42240</v>
      </c>
      <c r="I8606">
        <v>8903</v>
      </c>
      <c r="J8606" s="8">
        <v>152.58000000000001</v>
      </c>
      <c r="K8606" s="8">
        <v>97.44</v>
      </c>
      <c r="L8606" s="8">
        <v>1358419.74</v>
      </c>
      <c r="M8606" s="8">
        <v>867508.32</v>
      </c>
      <c r="N8606" s="8">
        <v>490911.42</v>
      </c>
    </row>
    <row r="8607" spans="1:14" x14ac:dyDescent="0.3">
      <c r="A8607" t="s">
        <v>9</v>
      </c>
      <c r="B8607" t="s">
        <v>27</v>
      </c>
      <c r="C8607" t="s">
        <v>2</v>
      </c>
      <c r="D8607" t="s">
        <v>7</v>
      </c>
      <c r="E8607" t="s">
        <v>15</v>
      </c>
      <c r="F8607" s="5">
        <v>42676</v>
      </c>
      <c r="G8607">
        <v>339500987</v>
      </c>
      <c r="H8607" s="5">
        <v>42709</v>
      </c>
      <c r="I8607">
        <v>4741</v>
      </c>
      <c r="J8607" s="8">
        <v>255.28</v>
      </c>
      <c r="K8607" s="8">
        <v>159.41999999999999</v>
      </c>
      <c r="L8607" s="8">
        <v>1210282.48</v>
      </c>
      <c r="M8607" s="8">
        <v>755810.22</v>
      </c>
      <c r="N8607" s="8">
        <v>454472.26</v>
      </c>
    </row>
    <row r="8608" spans="1:14" x14ac:dyDescent="0.3">
      <c r="A8608" t="s">
        <v>9</v>
      </c>
      <c r="B8608" t="s">
        <v>83</v>
      </c>
      <c r="C8608" t="s">
        <v>22</v>
      </c>
      <c r="D8608" t="s">
        <v>3</v>
      </c>
      <c r="E8608" t="s">
        <v>23</v>
      </c>
      <c r="F8608" s="5">
        <v>44448</v>
      </c>
      <c r="G8608">
        <v>356001508</v>
      </c>
      <c r="H8608" s="5">
        <v>44456</v>
      </c>
      <c r="I8608">
        <v>7612</v>
      </c>
      <c r="J8608" s="8">
        <v>109.28</v>
      </c>
      <c r="K8608" s="8">
        <v>35.840000000000003</v>
      </c>
      <c r="L8608" s="8">
        <v>831839.36</v>
      </c>
      <c r="M8608" s="8">
        <v>272814.08000000002</v>
      </c>
      <c r="N8608" s="8">
        <v>559025.28</v>
      </c>
    </row>
    <row r="8609" spans="1:14" x14ac:dyDescent="0.3">
      <c r="A8609" t="s">
        <v>20</v>
      </c>
      <c r="B8609" t="s">
        <v>183</v>
      </c>
      <c r="C8609" t="s">
        <v>2</v>
      </c>
      <c r="D8609" t="s">
        <v>3</v>
      </c>
      <c r="E8609" t="s">
        <v>23</v>
      </c>
      <c r="F8609" s="5">
        <v>43177</v>
      </c>
      <c r="G8609">
        <v>577245986</v>
      </c>
      <c r="H8609" s="5">
        <v>43186</v>
      </c>
      <c r="I8609">
        <v>8770</v>
      </c>
      <c r="J8609" s="8">
        <v>255.28</v>
      </c>
      <c r="K8609" s="8">
        <v>159.41999999999999</v>
      </c>
      <c r="L8609" s="8">
        <v>2238805.6</v>
      </c>
      <c r="M8609" s="8">
        <v>1398113.4</v>
      </c>
      <c r="N8609" s="8">
        <v>840692.2</v>
      </c>
    </row>
    <row r="8610" spans="1:14" x14ac:dyDescent="0.3">
      <c r="A8610" t="s">
        <v>9</v>
      </c>
      <c r="B8610" t="s">
        <v>184</v>
      </c>
      <c r="C8610" t="s">
        <v>6</v>
      </c>
      <c r="D8610" t="s">
        <v>7</v>
      </c>
      <c r="E8610" t="s">
        <v>8</v>
      </c>
      <c r="F8610" s="5">
        <v>42690</v>
      </c>
      <c r="G8610">
        <v>536095750</v>
      </c>
      <c r="H8610" s="5">
        <v>42730</v>
      </c>
      <c r="I8610">
        <v>1500</v>
      </c>
      <c r="J8610" s="8">
        <v>152.58000000000001</v>
      </c>
      <c r="K8610" s="8">
        <v>97.44</v>
      </c>
      <c r="L8610" s="8">
        <v>228870</v>
      </c>
      <c r="M8610" s="8">
        <v>146160</v>
      </c>
      <c r="N8610" s="8">
        <v>82710</v>
      </c>
    </row>
    <row r="8611" spans="1:14" x14ac:dyDescent="0.3">
      <c r="A8611" t="s">
        <v>9</v>
      </c>
      <c r="B8611" t="s">
        <v>122</v>
      </c>
      <c r="C8611" t="s">
        <v>45</v>
      </c>
      <c r="D8611" t="s">
        <v>7</v>
      </c>
      <c r="E8611" t="s">
        <v>8</v>
      </c>
      <c r="F8611" s="5">
        <v>42740</v>
      </c>
      <c r="G8611">
        <v>735724627</v>
      </c>
      <c r="H8611" s="5">
        <v>42781</v>
      </c>
      <c r="I8611">
        <v>6122</v>
      </c>
      <c r="J8611" s="8">
        <v>9.33</v>
      </c>
      <c r="K8611" s="8">
        <v>6.92</v>
      </c>
      <c r="L8611" s="8">
        <v>57118.26</v>
      </c>
      <c r="M8611" s="8">
        <v>42364.24</v>
      </c>
      <c r="N8611" s="8">
        <v>14754.02</v>
      </c>
    </row>
    <row r="8612" spans="1:14" x14ac:dyDescent="0.3">
      <c r="A8612" t="s">
        <v>0</v>
      </c>
      <c r="B8612" t="s">
        <v>147</v>
      </c>
      <c r="C8612" t="s">
        <v>11</v>
      </c>
      <c r="D8612" t="s">
        <v>3</v>
      </c>
      <c r="E8612" t="s">
        <v>15</v>
      </c>
      <c r="F8612" s="5">
        <v>43469</v>
      </c>
      <c r="G8612">
        <v>399618947</v>
      </c>
      <c r="H8612" s="5">
        <v>43484</v>
      </c>
      <c r="I8612">
        <v>4982</v>
      </c>
      <c r="J8612" s="8">
        <v>47.45</v>
      </c>
      <c r="K8612" s="8">
        <v>31.79</v>
      </c>
      <c r="L8612" s="8">
        <v>236395.9</v>
      </c>
      <c r="M8612" s="8">
        <v>158377.78</v>
      </c>
      <c r="N8612" s="8">
        <v>78018.12</v>
      </c>
    </row>
    <row r="8613" spans="1:14" x14ac:dyDescent="0.3">
      <c r="A8613" t="s">
        <v>9</v>
      </c>
      <c r="B8613" t="s">
        <v>118</v>
      </c>
      <c r="C8613" t="s">
        <v>65</v>
      </c>
      <c r="D8613" t="s">
        <v>7</v>
      </c>
      <c r="E8613" t="s">
        <v>15</v>
      </c>
      <c r="F8613" s="5">
        <v>42256</v>
      </c>
      <c r="G8613">
        <v>621577537</v>
      </c>
      <c r="H8613" s="5">
        <v>42263</v>
      </c>
      <c r="I8613">
        <v>7461</v>
      </c>
      <c r="J8613" s="8">
        <v>668.27</v>
      </c>
      <c r="K8613" s="8">
        <v>502.54</v>
      </c>
      <c r="L8613" s="8">
        <v>4985962.47</v>
      </c>
      <c r="M8613" s="8">
        <v>3749450.94</v>
      </c>
      <c r="N8613" s="8">
        <v>1236511.53</v>
      </c>
    </row>
    <row r="8614" spans="1:14" x14ac:dyDescent="0.3">
      <c r="A8614" t="s">
        <v>9</v>
      </c>
      <c r="B8614" t="s">
        <v>88</v>
      </c>
      <c r="C8614" t="s">
        <v>31</v>
      </c>
      <c r="D8614" t="s">
        <v>3</v>
      </c>
      <c r="E8614" t="s">
        <v>23</v>
      </c>
      <c r="F8614" s="5">
        <v>43176</v>
      </c>
      <c r="G8614">
        <v>315711724</v>
      </c>
      <c r="H8614" s="5">
        <v>43198</v>
      </c>
      <c r="I8614">
        <v>4970</v>
      </c>
      <c r="J8614" s="8">
        <v>437.2</v>
      </c>
      <c r="K8614" s="8">
        <v>263.33</v>
      </c>
      <c r="L8614" s="8">
        <v>2172884</v>
      </c>
      <c r="M8614" s="8">
        <v>1308750.1000000001</v>
      </c>
      <c r="N8614" s="8">
        <v>864133.9</v>
      </c>
    </row>
    <row r="8615" spans="1:14" x14ac:dyDescent="0.3">
      <c r="A8615" t="s">
        <v>12</v>
      </c>
      <c r="B8615" t="s">
        <v>150</v>
      </c>
      <c r="C8615" t="s">
        <v>31</v>
      </c>
      <c r="D8615" t="s">
        <v>3</v>
      </c>
      <c r="E8615" t="s">
        <v>23</v>
      </c>
      <c r="F8615" s="5">
        <v>44616</v>
      </c>
      <c r="G8615">
        <v>266445338</v>
      </c>
      <c r="H8615" s="5">
        <v>44620</v>
      </c>
      <c r="I8615">
        <v>5951</v>
      </c>
      <c r="J8615" s="8">
        <v>437.2</v>
      </c>
      <c r="K8615" s="8">
        <v>263.33</v>
      </c>
      <c r="L8615" s="8">
        <v>2601777.2000000002</v>
      </c>
      <c r="M8615" s="8">
        <v>1567076.83</v>
      </c>
      <c r="N8615" s="8">
        <v>1034700.37</v>
      </c>
    </row>
    <row r="8616" spans="1:14" x14ac:dyDescent="0.3">
      <c r="A8616" t="s">
        <v>12</v>
      </c>
      <c r="B8616" t="s">
        <v>129</v>
      </c>
      <c r="C8616" t="s">
        <v>11</v>
      </c>
      <c r="D8616" t="s">
        <v>7</v>
      </c>
      <c r="E8616" t="s">
        <v>8</v>
      </c>
      <c r="F8616" s="5">
        <v>43737</v>
      </c>
      <c r="G8616">
        <v>878514707</v>
      </c>
      <c r="H8616" s="5">
        <v>43749</v>
      </c>
      <c r="I8616">
        <v>879</v>
      </c>
      <c r="J8616" s="8">
        <v>47.45</v>
      </c>
      <c r="K8616" s="8">
        <v>31.79</v>
      </c>
      <c r="L8616" s="8">
        <v>41708.550000000003</v>
      </c>
      <c r="M8616" s="8">
        <v>27943.41</v>
      </c>
      <c r="N8616" s="8">
        <v>13765.14</v>
      </c>
    </row>
    <row r="8617" spans="1:14" x14ac:dyDescent="0.3">
      <c r="A8617" t="s">
        <v>9</v>
      </c>
      <c r="B8617" t="s">
        <v>38</v>
      </c>
      <c r="C8617" t="s">
        <v>31</v>
      </c>
      <c r="D8617" t="s">
        <v>7</v>
      </c>
      <c r="E8617" t="s">
        <v>23</v>
      </c>
      <c r="F8617" s="5">
        <v>42861</v>
      </c>
      <c r="G8617">
        <v>826968657</v>
      </c>
      <c r="H8617" s="5">
        <v>42901</v>
      </c>
      <c r="I8617">
        <v>7258</v>
      </c>
      <c r="J8617" s="8">
        <v>437.2</v>
      </c>
      <c r="K8617" s="8">
        <v>263.33</v>
      </c>
      <c r="L8617" s="8">
        <v>3173197.6</v>
      </c>
      <c r="M8617" s="8">
        <v>1911249.14</v>
      </c>
      <c r="N8617" s="8">
        <v>1261948.46</v>
      </c>
    </row>
    <row r="8618" spans="1:14" x14ac:dyDescent="0.3">
      <c r="A8618" t="s">
        <v>9</v>
      </c>
      <c r="B8618" t="s">
        <v>202</v>
      </c>
      <c r="C8618" t="s">
        <v>14</v>
      </c>
      <c r="D8618" t="s">
        <v>7</v>
      </c>
      <c r="E8618" t="s">
        <v>15</v>
      </c>
      <c r="F8618" s="5">
        <v>43238</v>
      </c>
      <c r="G8618">
        <v>207168519</v>
      </c>
      <c r="H8618" s="5">
        <v>43287</v>
      </c>
      <c r="I8618">
        <v>4623</v>
      </c>
      <c r="J8618" s="8">
        <v>205.7</v>
      </c>
      <c r="K8618" s="8">
        <v>117.11</v>
      </c>
      <c r="L8618" s="8">
        <v>950951.1</v>
      </c>
      <c r="M8618" s="8">
        <v>541399.53</v>
      </c>
      <c r="N8618" s="8">
        <v>409551.57</v>
      </c>
    </row>
    <row r="8619" spans="1:14" x14ac:dyDescent="0.3">
      <c r="A8619" t="s">
        <v>0</v>
      </c>
      <c r="B8619" t="s">
        <v>1</v>
      </c>
      <c r="C8619" t="s">
        <v>2</v>
      </c>
      <c r="D8619" t="s">
        <v>3</v>
      </c>
      <c r="E8619" t="s">
        <v>15</v>
      </c>
      <c r="F8619" s="5">
        <v>44811</v>
      </c>
      <c r="G8619">
        <v>984788119</v>
      </c>
      <c r="H8619" s="5">
        <v>44845</v>
      </c>
      <c r="I8619">
        <v>9544</v>
      </c>
      <c r="J8619" s="8">
        <v>255.28</v>
      </c>
      <c r="K8619" s="8">
        <v>159.41999999999999</v>
      </c>
      <c r="L8619" s="8">
        <v>2436392.3199999998</v>
      </c>
      <c r="M8619" s="8">
        <v>1521504.48</v>
      </c>
      <c r="N8619" s="8">
        <v>914887.84</v>
      </c>
    </row>
    <row r="8620" spans="1:14" x14ac:dyDescent="0.3">
      <c r="A8620" t="s">
        <v>9</v>
      </c>
      <c r="B8620" t="s">
        <v>112</v>
      </c>
      <c r="C8620" t="s">
        <v>31</v>
      </c>
      <c r="D8620" t="s">
        <v>7</v>
      </c>
      <c r="E8620" t="s">
        <v>4</v>
      </c>
      <c r="F8620" s="5">
        <v>43530</v>
      </c>
      <c r="G8620">
        <v>245813786</v>
      </c>
      <c r="H8620" s="5">
        <v>43536</v>
      </c>
      <c r="I8620">
        <v>617</v>
      </c>
      <c r="J8620" s="8">
        <v>437.2</v>
      </c>
      <c r="K8620" s="8">
        <v>263.33</v>
      </c>
      <c r="L8620" s="8">
        <v>269752.40000000002</v>
      </c>
      <c r="M8620" s="8">
        <v>162474.60999999999</v>
      </c>
      <c r="N8620" s="8">
        <v>107277.79</v>
      </c>
    </row>
    <row r="8621" spans="1:14" x14ac:dyDescent="0.3">
      <c r="A8621" t="s">
        <v>9</v>
      </c>
      <c r="B8621" t="s">
        <v>49</v>
      </c>
      <c r="C8621" t="s">
        <v>65</v>
      </c>
      <c r="D8621" t="s">
        <v>7</v>
      </c>
      <c r="E8621" t="s">
        <v>15</v>
      </c>
      <c r="F8621" s="5">
        <v>44890</v>
      </c>
      <c r="G8621">
        <v>546544349</v>
      </c>
      <c r="H8621" s="5">
        <v>44907</v>
      </c>
      <c r="I8621">
        <v>3473</v>
      </c>
      <c r="J8621" s="8">
        <v>668.27</v>
      </c>
      <c r="K8621" s="8">
        <v>502.54</v>
      </c>
      <c r="L8621" s="8">
        <v>2320901.71</v>
      </c>
      <c r="M8621" s="8">
        <v>1745321.42</v>
      </c>
      <c r="N8621" s="8">
        <v>575580.29</v>
      </c>
    </row>
    <row r="8622" spans="1:14" x14ac:dyDescent="0.3">
      <c r="A8622" t="s">
        <v>9</v>
      </c>
      <c r="B8622" t="s">
        <v>56</v>
      </c>
      <c r="C8622" t="s">
        <v>65</v>
      </c>
      <c r="D8622" t="s">
        <v>7</v>
      </c>
      <c r="E8622" t="s">
        <v>8</v>
      </c>
      <c r="F8622" s="5">
        <v>42618</v>
      </c>
      <c r="G8622">
        <v>463591134</v>
      </c>
      <c r="H8622" s="5">
        <v>42644</v>
      </c>
      <c r="I8622">
        <v>5773</v>
      </c>
      <c r="J8622" s="8">
        <v>668.27</v>
      </c>
      <c r="K8622" s="8">
        <v>502.54</v>
      </c>
      <c r="L8622" s="8">
        <v>3857922.71</v>
      </c>
      <c r="M8622" s="8">
        <v>2901163.42</v>
      </c>
      <c r="N8622" s="8">
        <v>956759.29</v>
      </c>
    </row>
    <row r="8623" spans="1:14" x14ac:dyDescent="0.3">
      <c r="A8623" t="s">
        <v>9</v>
      </c>
      <c r="B8623" t="s">
        <v>79</v>
      </c>
      <c r="C8623" t="s">
        <v>2</v>
      </c>
      <c r="D8623" t="s">
        <v>7</v>
      </c>
      <c r="E8623" t="s">
        <v>23</v>
      </c>
      <c r="F8623" s="5">
        <v>44683</v>
      </c>
      <c r="G8623">
        <v>443877971</v>
      </c>
      <c r="H8623" s="5">
        <v>44718</v>
      </c>
      <c r="I8623">
        <v>2210</v>
      </c>
      <c r="J8623" s="8">
        <v>255.28</v>
      </c>
      <c r="K8623" s="8">
        <v>159.41999999999999</v>
      </c>
      <c r="L8623" s="8">
        <v>564168.80000000005</v>
      </c>
      <c r="M8623" s="8">
        <v>352318.2</v>
      </c>
      <c r="N8623" s="8">
        <v>211850.6</v>
      </c>
    </row>
    <row r="8624" spans="1:14" x14ac:dyDescent="0.3">
      <c r="A8624" t="s">
        <v>20</v>
      </c>
      <c r="B8624" t="s">
        <v>183</v>
      </c>
      <c r="C8624" t="s">
        <v>65</v>
      </c>
      <c r="D8624" t="s">
        <v>3</v>
      </c>
      <c r="E8624" t="s">
        <v>4</v>
      </c>
      <c r="F8624" s="5">
        <v>44780</v>
      </c>
      <c r="G8624">
        <v>554641187</v>
      </c>
      <c r="H8624" s="5">
        <v>44786</v>
      </c>
      <c r="I8624">
        <v>9507</v>
      </c>
      <c r="J8624" s="8">
        <v>668.27</v>
      </c>
      <c r="K8624" s="8">
        <v>502.54</v>
      </c>
      <c r="L8624" s="8">
        <v>6353242.8899999997</v>
      </c>
      <c r="M8624" s="8">
        <v>4777647.78</v>
      </c>
      <c r="N8624" s="8">
        <v>1575595.11</v>
      </c>
    </row>
    <row r="8625" spans="1:14" x14ac:dyDescent="0.3">
      <c r="A8625" t="s">
        <v>12</v>
      </c>
      <c r="B8625" t="s">
        <v>32</v>
      </c>
      <c r="C8625" t="s">
        <v>36</v>
      </c>
      <c r="D8625" t="s">
        <v>7</v>
      </c>
      <c r="E8625" t="s">
        <v>4</v>
      </c>
      <c r="F8625" s="5">
        <v>44848</v>
      </c>
      <c r="G8625">
        <v>933429610</v>
      </c>
      <c r="H8625" s="5">
        <v>44893</v>
      </c>
      <c r="I8625">
        <v>1419</v>
      </c>
      <c r="J8625" s="8">
        <v>421.89</v>
      </c>
      <c r="K8625" s="8">
        <v>364.69</v>
      </c>
      <c r="L8625" s="8">
        <v>598661.91</v>
      </c>
      <c r="M8625" s="8">
        <v>517495.11</v>
      </c>
      <c r="N8625" s="8">
        <v>81166.8</v>
      </c>
    </row>
    <row r="8626" spans="1:14" x14ac:dyDescent="0.3">
      <c r="A8626" t="s">
        <v>0</v>
      </c>
      <c r="B8626" t="s">
        <v>143</v>
      </c>
      <c r="C8626" t="s">
        <v>31</v>
      </c>
      <c r="D8626" t="s">
        <v>7</v>
      </c>
      <c r="E8626" t="s">
        <v>23</v>
      </c>
      <c r="F8626" s="5">
        <v>44135</v>
      </c>
      <c r="G8626">
        <v>438104569</v>
      </c>
      <c r="H8626" s="5">
        <v>44148</v>
      </c>
      <c r="I8626">
        <v>3733</v>
      </c>
      <c r="J8626" s="8">
        <v>437.2</v>
      </c>
      <c r="K8626" s="8">
        <v>263.33</v>
      </c>
      <c r="L8626" s="8">
        <v>1632067.6</v>
      </c>
      <c r="M8626" s="8">
        <v>983010.89</v>
      </c>
      <c r="N8626" s="8">
        <v>649056.71</v>
      </c>
    </row>
    <row r="8627" spans="1:14" x14ac:dyDescent="0.3">
      <c r="A8627" t="s">
        <v>9</v>
      </c>
      <c r="B8627" t="s">
        <v>164</v>
      </c>
      <c r="C8627" t="s">
        <v>29</v>
      </c>
      <c r="D8627" t="s">
        <v>7</v>
      </c>
      <c r="E8627" t="s">
        <v>8</v>
      </c>
      <c r="F8627" s="5">
        <v>42355</v>
      </c>
      <c r="G8627">
        <v>696839892</v>
      </c>
      <c r="H8627" s="5">
        <v>42371</v>
      </c>
      <c r="I8627">
        <v>9264</v>
      </c>
      <c r="J8627" s="8">
        <v>651.21</v>
      </c>
      <c r="K8627" s="8">
        <v>524.96</v>
      </c>
      <c r="L8627" s="8">
        <v>6032809.4400000004</v>
      </c>
      <c r="M8627" s="8">
        <v>4863229.4400000004</v>
      </c>
      <c r="N8627" s="8">
        <v>1169580</v>
      </c>
    </row>
    <row r="8628" spans="1:14" x14ac:dyDescent="0.3">
      <c r="A8628" t="s">
        <v>12</v>
      </c>
      <c r="B8628" t="s">
        <v>62</v>
      </c>
      <c r="C8628" t="s">
        <v>22</v>
      </c>
      <c r="D8628" t="s">
        <v>7</v>
      </c>
      <c r="E8628" t="s">
        <v>23</v>
      </c>
      <c r="F8628" s="5">
        <v>44151</v>
      </c>
      <c r="G8628">
        <v>258121907</v>
      </c>
      <c r="H8628" s="5">
        <v>44171</v>
      </c>
      <c r="I8628">
        <v>2863</v>
      </c>
      <c r="J8628" s="8">
        <v>109.28</v>
      </c>
      <c r="K8628" s="8">
        <v>35.840000000000003</v>
      </c>
      <c r="L8628" s="8">
        <v>312868.64</v>
      </c>
      <c r="M8628" s="8">
        <v>102609.92</v>
      </c>
      <c r="N8628" s="8">
        <v>210258.72</v>
      </c>
    </row>
    <row r="8629" spans="1:14" x14ac:dyDescent="0.3">
      <c r="A8629" t="s">
        <v>0</v>
      </c>
      <c r="B8629" t="s">
        <v>101</v>
      </c>
      <c r="C8629" t="s">
        <v>22</v>
      </c>
      <c r="D8629" t="s">
        <v>3</v>
      </c>
      <c r="E8629" t="s">
        <v>4</v>
      </c>
      <c r="F8629" s="5">
        <v>42477</v>
      </c>
      <c r="G8629">
        <v>440749442</v>
      </c>
      <c r="H8629" s="5">
        <v>42509</v>
      </c>
      <c r="I8629">
        <v>6409</v>
      </c>
      <c r="J8629" s="8">
        <v>109.28</v>
      </c>
      <c r="K8629" s="8">
        <v>35.840000000000003</v>
      </c>
      <c r="L8629" s="8">
        <v>700375.52</v>
      </c>
      <c r="M8629" s="8">
        <v>229698.56</v>
      </c>
      <c r="N8629" s="8">
        <v>470676.96</v>
      </c>
    </row>
    <row r="8630" spans="1:14" x14ac:dyDescent="0.3">
      <c r="A8630" t="s">
        <v>12</v>
      </c>
      <c r="B8630" t="s">
        <v>107</v>
      </c>
      <c r="C8630" t="s">
        <v>6</v>
      </c>
      <c r="D8630" t="s">
        <v>7</v>
      </c>
      <c r="E8630" t="s">
        <v>15</v>
      </c>
      <c r="F8630" s="5">
        <v>42833</v>
      </c>
      <c r="G8630">
        <v>383833825</v>
      </c>
      <c r="H8630" s="5">
        <v>42850</v>
      </c>
      <c r="I8630">
        <v>3813</v>
      </c>
      <c r="J8630" s="8">
        <v>152.58000000000001</v>
      </c>
      <c r="K8630" s="8">
        <v>97.44</v>
      </c>
      <c r="L8630" s="8">
        <v>581787.54</v>
      </c>
      <c r="M8630" s="8">
        <v>371538.72</v>
      </c>
      <c r="N8630" s="8">
        <v>210248.82</v>
      </c>
    </row>
    <row r="8631" spans="1:14" x14ac:dyDescent="0.3">
      <c r="A8631" t="s">
        <v>0</v>
      </c>
      <c r="B8631" t="s">
        <v>206</v>
      </c>
      <c r="C8631" t="s">
        <v>57</v>
      </c>
      <c r="D8631" t="s">
        <v>3</v>
      </c>
      <c r="E8631" t="s">
        <v>15</v>
      </c>
      <c r="F8631" s="5">
        <v>44454</v>
      </c>
      <c r="G8631">
        <v>196798884</v>
      </c>
      <c r="H8631" s="5">
        <v>44490</v>
      </c>
      <c r="I8631">
        <v>6018</v>
      </c>
      <c r="J8631" s="8">
        <v>154.06</v>
      </c>
      <c r="K8631" s="8">
        <v>90.93</v>
      </c>
      <c r="L8631" s="8">
        <v>927133.08</v>
      </c>
      <c r="M8631" s="8">
        <v>547216.74</v>
      </c>
      <c r="N8631" s="8">
        <v>379916.34</v>
      </c>
    </row>
    <row r="8632" spans="1:14" x14ac:dyDescent="0.3">
      <c r="A8632" t="s">
        <v>9</v>
      </c>
      <c r="B8632" t="s">
        <v>104</v>
      </c>
      <c r="C8632" t="s">
        <v>19</v>
      </c>
      <c r="D8632" t="s">
        <v>7</v>
      </c>
      <c r="E8632" t="s">
        <v>4</v>
      </c>
      <c r="F8632" s="5">
        <v>44461</v>
      </c>
      <c r="G8632">
        <v>509380948</v>
      </c>
      <c r="H8632" s="5">
        <v>44466</v>
      </c>
      <c r="I8632">
        <v>5997</v>
      </c>
      <c r="J8632" s="8">
        <v>81.73</v>
      </c>
      <c r="K8632" s="8">
        <v>56.67</v>
      </c>
      <c r="L8632" s="8">
        <v>490134.81</v>
      </c>
      <c r="M8632" s="8">
        <v>339849.99</v>
      </c>
      <c r="N8632" s="8">
        <v>150284.82</v>
      </c>
    </row>
    <row r="8633" spans="1:14" x14ac:dyDescent="0.3">
      <c r="A8633" t="s">
        <v>9</v>
      </c>
      <c r="B8633" t="s">
        <v>84</v>
      </c>
      <c r="C8633" t="s">
        <v>22</v>
      </c>
      <c r="D8633" t="s">
        <v>7</v>
      </c>
      <c r="E8633" t="s">
        <v>4</v>
      </c>
      <c r="F8633" s="5">
        <v>44405</v>
      </c>
      <c r="G8633">
        <v>221628844</v>
      </c>
      <c r="H8633" s="5">
        <v>44440</v>
      </c>
      <c r="I8633">
        <v>3755</v>
      </c>
      <c r="J8633" s="8">
        <v>109.28</v>
      </c>
      <c r="K8633" s="8">
        <v>35.840000000000003</v>
      </c>
      <c r="L8633" s="8">
        <v>410346.4</v>
      </c>
      <c r="M8633" s="8">
        <v>134579.20000000001</v>
      </c>
      <c r="N8633" s="8">
        <v>275767.2</v>
      </c>
    </row>
    <row r="8634" spans="1:14" x14ac:dyDescent="0.3">
      <c r="A8634" t="s">
        <v>9</v>
      </c>
      <c r="B8634" t="s">
        <v>202</v>
      </c>
      <c r="C8634" t="s">
        <v>11</v>
      </c>
      <c r="D8634" t="s">
        <v>7</v>
      </c>
      <c r="E8634" t="s">
        <v>23</v>
      </c>
      <c r="F8634" s="5">
        <v>43149</v>
      </c>
      <c r="G8634">
        <v>553903901</v>
      </c>
      <c r="H8634" s="5">
        <v>43196</v>
      </c>
      <c r="I8634">
        <v>1328</v>
      </c>
      <c r="J8634" s="8">
        <v>47.45</v>
      </c>
      <c r="K8634" s="8">
        <v>31.79</v>
      </c>
      <c r="L8634" s="8">
        <v>63013.599999999999</v>
      </c>
      <c r="M8634" s="8">
        <v>42217.120000000003</v>
      </c>
      <c r="N8634" s="8">
        <v>20796.48</v>
      </c>
    </row>
    <row r="8635" spans="1:14" x14ac:dyDescent="0.3">
      <c r="A8635" t="s">
        <v>9</v>
      </c>
      <c r="B8635" t="s">
        <v>83</v>
      </c>
      <c r="C8635" t="s">
        <v>31</v>
      </c>
      <c r="D8635" t="s">
        <v>7</v>
      </c>
      <c r="E8635" t="s">
        <v>8</v>
      </c>
      <c r="F8635" s="5">
        <v>43835</v>
      </c>
      <c r="G8635">
        <v>996879947</v>
      </c>
      <c r="H8635" s="5">
        <v>43835</v>
      </c>
      <c r="I8635">
        <v>7784</v>
      </c>
      <c r="J8635" s="8">
        <v>437.2</v>
      </c>
      <c r="K8635" s="8">
        <v>263.33</v>
      </c>
      <c r="L8635" s="8">
        <v>3403164.8</v>
      </c>
      <c r="M8635" s="8">
        <v>2049760.72</v>
      </c>
      <c r="N8635" s="8">
        <v>1353404.08</v>
      </c>
    </row>
    <row r="8636" spans="1:14" x14ac:dyDescent="0.3">
      <c r="A8636" t="s">
        <v>9</v>
      </c>
      <c r="B8636" t="s">
        <v>156</v>
      </c>
      <c r="C8636" t="s">
        <v>29</v>
      </c>
      <c r="D8636" t="s">
        <v>7</v>
      </c>
      <c r="E8636" t="s">
        <v>23</v>
      </c>
      <c r="F8636" s="5">
        <v>43101</v>
      </c>
      <c r="G8636">
        <v>661543309</v>
      </c>
      <c r="H8636" s="5">
        <v>43120</v>
      </c>
      <c r="I8636">
        <v>4221</v>
      </c>
      <c r="J8636" s="8">
        <v>651.21</v>
      </c>
      <c r="K8636" s="8">
        <v>524.96</v>
      </c>
      <c r="L8636" s="8">
        <v>2748757.41</v>
      </c>
      <c r="M8636" s="8">
        <v>2215856.16</v>
      </c>
      <c r="N8636" s="8">
        <v>532901.25</v>
      </c>
    </row>
    <row r="8637" spans="1:14" x14ac:dyDescent="0.3">
      <c r="A8637" t="s">
        <v>12</v>
      </c>
      <c r="B8637" t="s">
        <v>13</v>
      </c>
      <c r="C8637" t="s">
        <v>65</v>
      </c>
      <c r="D8637" t="s">
        <v>7</v>
      </c>
      <c r="E8637" t="s">
        <v>15</v>
      </c>
      <c r="F8637" s="5">
        <v>44214</v>
      </c>
      <c r="G8637">
        <v>529192817</v>
      </c>
      <c r="H8637" s="5">
        <v>44228</v>
      </c>
      <c r="I8637">
        <v>8769</v>
      </c>
      <c r="J8637" s="8">
        <v>668.27</v>
      </c>
      <c r="K8637" s="8">
        <v>502.54</v>
      </c>
      <c r="L8637" s="8">
        <v>5860059.6299999999</v>
      </c>
      <c r="M8637" s="8">
        <v>4406773.26</v>
      </c>
      <c r="N8637" s="8">
        <v>1453286.37</v>
      </c>
    </row>
    <row r="8638" spans="1:14" x14ac:dyDescent="0.3">
      <c r="A8638" t="s">
        <v>9</v>
      </c>
      <c r="B8638" t="s">
        <v>51</v>
      </c>
      <c r="C8638" t="s">
        <v>36</v>
      </c>
      <c r="D8638" t="s">
        <v>3</v>
      </c>
      <c r="E8638" t="s">
        <v>15</v>
      </c>
      <c r="F8638" s="5">
        <v>44668</v>
      </c>
      <c r="G8638">
        <v>301439797</v>
      </c>
      <c r="H8638" s="5">
        <v>44677</v>
      </c>
      <c r="I8638">
        <v>1590</v>
      </c>
      <c r="J8638" s="8">
        <v>421.89</v>
      </c>
      <c r="K8638" s="8">
        <v>364.69</v>
      </c>
      <c r="L8638" s="8">
        <v>670805.1</v>
      </c>
      <c r="M8638" s="8">
        <v>579857.1</v>
      </c>
      <c r="N8638" s="8">
        <v>90948</v>
      </c>
    </row>
    <row r="8639" spans="1:14" x14ac:dyDescent="0.3">
      <c r="A8639" t="s">
        <v>9</v>
      </c>
      <c r="B8639" t="s">
        <v>44</v>
      </c>
      <c r="C8639" t="s">
        <v>11</v>
      </c>
      <c r="D8639" t="s">
        <v>3</v>
      </c>
      <c r="E8639" t="s">
        <v>23</v>
      </c>
      <c r="F8639" s="5">
        <v>42429</v>
      </c>
      <c r="G8639">
        <v>650208079</v>
      </c>
      <c r="H8639" s="5">
        <v>42448</v>
      </c>
      <c r="I8639">
        <v>9875</v>
      </c>
      <c r="J8639" s="8">
        <v>47.45</v>
      </c>
      <c r="K8639" s="8">
        <v>31.79</v>
      </c>
      <c r="L8639" s="8">
        <v>468568.75</v>
      </c>
      <c r="M8639" s="8">
        <v>313926.25</v>
      </c>
      <c r="N8639" s="8">
        <v>154642.5</v>
      </c>
    </row>
    <row r="8640" spans="1:14" x14ac:dyDescent="0.3">
      <c r="A8640" t="s">
        <v>12</v>
      </c>
      <c r="B8640" t="s">
        <v>90</v>
      </c>
      <c r="C8640" t="s">
        <v>29</v>
      </c>
      <c r="D8640" t="s">
        <v>7</v>
      </c>
      <c r="E8640" t="s">
        <v>4</v>
      </c>
      <c r="F8640" s="5">
        <v>44355</v>
      </c>
      <c r="G8640">
        <v>967733991</v>
      </c>
      <c r="H8640" s="5">
        <v>44375</v>
      </c>
      <c r="I8640">
        <v>2848</v>
      </c>
      <c r="J8640" s="8">
        <v>651.21</v>
      </c>
      <c r="K8640" s="8">
        <v>524.96</v>
      </c>
      <c r="L8640" s="8">
        <v>1854646.08</v>
      </c>
      <c r="M8640" s="8">
        <v>1495086.0800000001</v>
      </c>
      <c r="N8640" s="8">
        <v>359560</v>
      </c>
    </row>
    <row r="8641" spans="1:14" x14ac:dyDescent="0.3">
      <c r="A8641" t="s">
        <v>9</v>
      </c>
      <c r="B8641" t="s">
        <v>186</v>
      </c>
      <c r="C8641" t="s">
        <v>65</v>
      </c>
      <c r="D8641" t="s">
        <v>3</v>
      </c>
      <c r="E8641" t="s">
        <v>4</v>
      </c>
      <c r="F8641" s="5">
        <v>43107</v>
      </c>
      <c r="G8641">
        <v>716566359</v>
      </c>
      <c r="H8641" s="5">
        <v>43132</v>
      </c>
      <c r="I8641">
        <v>6764</v>
      </c>
      <c r="J8641" s="8">
        <v>668.27</v>
      </c>
      <c r="K8641" s="8">
        <v>502.54</v>
      </c>
      <c r="L8641" s="8">
        <v>4520178.28</v>
      </c>
      <c r="M8641" s="8">
        <v>3399180.56</v>
      </c>
      <c r="N8641" s="8">
        <v>1120997.72</v>
      </c>
    </row>
    <row r="8642" spans="1:14" x14ac:dyDescent="0.3">
      <c r="A8642" t="s">
        <v>20</v>
      </c>
      <c r="B8642" t="s">
        <v>81</v>
      </c>
      <c r="C8642" t="s">
        <v>2</v>
      </c>
      <c r="D8642" t="s">
        <v>3</v>
      </c>
      <c r="E8642" t="s">
        <v>4</v>
      </c>
      <c r="F8642" s="5">
        <v>44052</v>
      </c>
      <c r="G8642">
        <v>779566514</v>
      </c>
      <c r="H8642" s="5">
        <v>44065</v>
      </c>
      <c r="I8642">
        <v>9910</v>
      </c>
      <c r="J8642" s="8">
        <v>255.28</v>
      </c>
      <c r="K8642" s="8">
        <v>159.41999999999999</v>
      </c>
      <c r="L8642" s="8">
        <v>2529824.7999999998</v>
      </c>
      <c r="M8642" s="8">
        <v>1579852.2</v>
      </c>
      <c r="N8642" s="8">
        <v>949972.6</v>
      </c>
    </row>
    <row r="8643" spans="1:14" x14ac:dyDescent="0.3">
      <c r="A8643" t="s">
        <v>9</v>
      </c>
      <c r="B8643" t="s">
        <v>186</v>
      </c>
      <c r="C8643" t="s">
        <v>2</v>
      </c>
      <c r="D8643" t="s">
        <v>7</v>
      </c>
      <c r="E8643" t="s">
        <v>8</v>
      </c>
      <c r="F8643" s="5">
        <v>42326</v>
      </c>
      <c r="G8643">
        <v>309908282</v>
      </c>
      <c r="H8643" s="5">
        <v>42376</v>
      </c>
      <c r="I8643">
        <v>7602</v>
      </c>
      <c r="J8643" s="8">
        <v>255.28</v>
      </c>
      <c r="K8643" s="8">
        <v>159.41999999999999</v>
      </c>
      <c r="L8643" s="8">
        <v>1940638.56</v>
      </c>
      <c r="M8643" s="8">
        <v>1211910.8400000001</v>
      </c>
      <c r="N8643" s="8">
        <v>728727.72</v>
      </c>
    </row>
    <row r="8644" spans="1:14" x14ac:dyDescent="0.3">
      <c r="A8644" t="s">
        <v>12</v>
      </c>
      <c r="B8644" t="s">
        <v>107</v>
      </c>
      <c r="C8644" t="s">
        <v>11</v>
      </c>
      <c r="D8644" t="s">
        <v>3</v>
      </c>
      <c r="E8644" t="s">
        <v>15</v>
      </c>
      <c r="F8644" s="5">
        <v>44882</v>
      </c>
      <c r="G8644">
        <v>781077992</v>
      </c>
      <c r="H8644" s="5">
        <v>44897</v>
      </c>
      <c r="I8644">
        <v>7190</v>
      </c>
      <c r="J8644" s="8">
        <v>47.45</v>
      </c>
      <c r="K8644" s="8">
        <v>31.79</v>
      </c>
      <c r="L8644" s="8">
        <v>341165.5</v>
      </c>
      <c r="M8644" s="8">
        <v>228570.1</v>
      </c>
      <c r="N8644" s="8">
        <v>112595.4</v>
      </c>
    </row>
    <row r="8645" spans="1:14" x14ac:dyDescent="0.3">
      <c r="A8645" t="s">
        <v>12</v>
      </c>
      <c r="B8645" t="s">
        <v>107</v>
      </c>
      <c r="C8645" t="s">
        <v>14</v>
      </c>
      <c r="D8645" t="s">
        <v>7</v>
      </c>
      <c r="E8645" t="s">
        <v>23</v>
      </c>
      <c r="F8645" s="5">
        <v>43903</v>
      </c>
      <c r="G8645">
        <v>136874473</v>
      </c>
      <c r="H8645" s="5">
        <v>43929</v>
      </c>
      <c r="I8645">
        <v>3053</v>
      </c>
      <c r="J8645" s="8">
        <v>205.7</v>
      </c>
      <c r="K8645" s="8">
        <v>117.11</v>
      </c>
      <c r="L8645" s="8">
        <v>628002.1</v>
      </c>
      <c r="M8645" s="8">
        <v>357536.83</v>
      </c>
      <c r="N8645" s="8">
        <v>270465.27</v>
      </c>
    </row>
    <row r="8646" spans="1:14" x14ac:dyDescent="0.3">
      <c r="A8646" t="s">
        <v>20</v>
      </c>
      <c r="B8646" t="s">
        <v>168</v>
      </c>
      <c r="C8646" t="s">
        <v>36</v>
      </c>
      <c r="D8646" t="s">
        <v>3</v>
      </c>
      <c r="E8646" t="s">
        <v>4</v>
      </c>
      <c r="F8646" s="5">
        <v>44119</v>
      </c>
      <c r="G8646">
        <v>441409051</v>
      </c>
      <c r="H8646" s="5">
        <v>44133</v>
      </c>
      <c r="I8646">
        <v>1602</v>
      </c>
      <c r="J8646" s="8">
        <v>421.89</v>
      </c>
      <c r="K8646" s="8">
        <v>364.69</v>
      </c>
      <c r="L8646" s="8">
        <v>675867.78</v>
      </c>
      <c r="M8646" s="8">
        <v>584233.38</v>
      </c>
      <c r="N8646" s="8">
        <v>91634.4</v>
      </c>
    </row>
    <row r="8647" spans="1:14" x14ac:dyDescent="0.3">
      <c r="A8647" t="s">
        <v>9</v>
      </c>
      <c r="B8647" t="s">
        <v>148</v>
      </c>
      <c r="C8647" t="s">
        <v>36</v>
      </c>
      <c r="D8647" t="s">
        <v>7</v>
      </c>
      <c r="E8647" t="s">
        <v>15</v>
      </c>
      <c r="F8647" s="5">
        <v>44726</v>
      </c>
      <c r="G8647">
        <v>229105556</v>
      </c>
      <c r="H8647" s="5">
        <v>44776</v>
      </c>
      <c r="I8647">
        <v>6280</v>
      </c>
      <c r="J8647" s="8">
        <v>421.89</v>
      </c>
      <c r="K8647" s="8">
        <v>364.69</v>
      </c>
      <c r="L8647" s="8">
        <v>2649469.2000000002</v>
      </c>
      <c r="M8647" s="8">
        <v>2290253.2000000002</v>
      </c>
      <c r="N8647" s="8">
        <v>359216</v>
      </c>
    </row>
    <row r="8648" spans="1:14" x14ac:dyDescent="0.3">
      <c r="A8648" t="s">
        <v>9</v>
      </c>
      <c r="B8648" t="s">
        <v>123</v>
      </c>
      <c r="C8648" t="s">
        <v>2</v>
      </c>
      <c r="D8648" t="s">
        <v>7</v>
      </c>
      <c r="E8648" t="s">
        <v>4</v>
      </c>
      <c r="F8648" s="5">
        <v>44425</v>
      </c>
      <c r="G8648">
        <v>354700314</v>
      </c>
      <c r="H8648" s="5">
        <v>44437</v>
      </c>
      <c r="I8648">
        <v>2560</v>
      </c>
      <c r="J8648" s="8">
        <v>255.28</v>
      </c>
      <c r="K8648" s="8">
        <v>159.41999999999999</v>
      </c>
      <c r="L8648" s="8">
        <v>653516.80000000005</v>
      </c>
      <c r="M8648" s="8">
        <v>408115.20000000001</v>
      </c>
      <c r="N8648" s="8">
        <v>245401.60000000001</v>
      </c>
    </row>
    <row r="8649" spans="1:14" x14ac:dyDescent="0.3">
      <c r="A8649" t="s">
        <v>17</v>
      </c>
      <c r="B8649" t="s">
        <v>131</v>
      </c>
      <c r="C8649" t="s">
        <v>2</v>
      </c>
      <c r="D8649" t="s">
        <v>7</v>
      </c>
      <c r="E8649" t="s">
        <v>4</v>
      </c>
      <c r="F8649" s="5">
        <v>43995</v>
      </c>
      <c r="G8649">
        <v>843242156</v>
      </c>
      <c r="H8649" s="5">
        <v>44021</v>
      </c>
      <c r="I8649">
        <v>2948</v>
      </c>
      <c r="J8649" s="8">
        <v>255.28</v>
      </c>
      <c r="K8649" s="8">
        <v>159.41999999999999</v>
      </c>
      <c r="L8649" s="8">
        <v>752565.44</v>
      </c>
      <c r="M8649" s="8">
        <v>469970.16</v>
      </c>
      <c r="N8649" s="8">
        <v>282595.28000000003</v>
      </c>
    </row>
    <row r="8650" spans="1:14" x14ac:dyDescent="0.3">
      <c r="A8650" t="s">
        <v>12</v>
      </c>
      <c r="B8650" t="s">
        <v>129</v>
      </c>
      <c r="C8650" t="s">
        <v>45</v>
      </c>
      <c r="D8650" t="s">
        <v>7</v>
      </c>
      <c r="E8650" t="s">
        <v>4</v>
      </c>
      <c r="F8650" s="5">
        <v>44611</v>
      </c>
      <c r="G8650">
        <v>440092408</v>
      </c>
      <c r="H8650" s="5">
        <v>44634</v>
      </c>
      <c r="I8650">
        <v>1978</v>
      </c>
      <c r="J8650" s="8">
        <v>9.33</v>
      </c>
      <c r="K8650" s="8">
        <v>6.92</v>
      </c>
      <c r="L8650" s="8">
        <v>18454.740000000002</v>
      </c>
      <c r="M8650" s="8">
        <v>13687.76</v>
      </c>
      <c r="N8650" s="8">
        <v>4766.9799999999996</v>
      </c>
    </row>
    <row r="8651" spans="1:14" x14ac:dyDescent="0.3">
      <c r="A8651" t="s">
        <v>9</v>
      </c>
      <c r="B8651" t="s">
        <v>83</v>
      </c>
      <c r="C8651" t="s">
        <v>22</v>
      </c>
      <c r="D8651" t="s">
        <v>3</v>
      </c>
      <c r="E8651" t="s">
        <v>8</v>
      </c>
      <c r="F8651" s="5">
        <v>43215</v>
      </c>
      <c r="G8651">
        <v>660924899</v>
      </c>
      <c r="H8651" s="5">
        <v>43241</v>
      </c>
      <c r="I8651">
        <v>1220</v>
      </c>
      <c r="J8651" s="8">
        <v>109.28</v>
      </c>
      <c r="K8651" s="8">
        <v>35.840000000000003</v>
      </c>
      <c r="L8651" s="8">
        <v>133321.60000000001</v>
      </c>
      <c r="M8651" s="8">
        <v>43724.800000000003</v>
      </c>
      <c r="N8651" s="8">
        <v>89596.800000000003</v>
      </c>
    </row>
    <row r="8652" spans="1:14" x14ac:dyDescent="0.3">
      <c r="A8652" t="s">
        <v>12</v>
      </c>
      <c r="B8652" t="s">
        <v>172</v>
      </c>
      <c r="C8652" t="s">
        <v>2</v>
      </c>
      <c r="D8652" t="s">
        <v>3</v>
      </c>
      <c r="E8652" t="s">
        <v>8</v>
      </c>
      <c r="F8652" s="5">
        <v>44183</v>
      </c>
      <c r="G8652">
        <v>841725957</v>
      </c>
      <c r="H8652" s="5">
        <v>43838</v>
      </c>
      <c r="I8652">
        <v>4271</v>
      </c>
      <c r="J8652" s="8">
        <v>255.28</v>
      </c>
      <c r="K8652" s="8">
        <v>159.41999999999999</v>
      </c>
      <c r="L8652" s="8">
        <v>1090300.8799999999</v>
      </c>
      <c r="M8652" s="8">
        <v>680882.82</v>
      </c>
      <c r="N8652" s="8">
        <v>409418.06</v>
      </c>
    </row>
    <row r="8653" spans="1:14" x14ac:dyDescent="0.3">
      <c r="A8653" t="s">
        <v>9</v>
      </c>
      <c r="B8653" t="s">
        <v>113</v>
      </c>
      <c r="C8653" t="s">
        <v>22</v>
      </c>
      <c r="D8653" t="s">
        <v>3</v>
      </c>
      <c r="E8653" t="s">
        <v>23</v>
      </c>
      <c r="F8653" s="5">
        <v>43124</v>
      </c>
      <c r="G8653">
        <v>388794410</v>
      </c>
      <c r="H8653" s="5">
        <v>43155</v>
      </c>
      <c r="I8653">
        <v>1761</v>
      </c>
      <c r="J8653" s="8">
        <v>109.28</v>
      </c>
      <c r="K8653" s="8">
        <v>35.840000000000003</v>
      </c>
      <c r="L8653" s="8">
        <v>192442.08</v>
      </c>
      <c r="M8653" s="8">
        <v>63114.239999999998</v>
      </c>
      <c r="N8653" s="8">
        <v>129327.84</v>
      </c>
    </row>
    <row r="8654" spans="1:14" x14ac:dyDescent="0.3">
      <c r="A8654" t="s">
        <v>9</v>
      </c>
      <c r="B8654" t="s">
        <v>87</v>
      </c>
      <c r="C8654" t="s">
        <v>36</v>
      </c>
      <c r="D8654" t="s">
        <v>7</v>
      </c>
      <c r="E8654" t="s">
        <v>8</v>
      </c>
      <c r="F8654" s="5">
        <v>44381</v>
      </c>
      <c r="G8654">
        <v>128741586</v>
      </c>
      <c r="H8654" s="5">
        <v>44426</v>
      </c>
      <c r="I8654">
        <v>6351</v>
      </c>
      <c r="J8654" s="8">
        <v>421.89</v>
      </c>
      <c r="K8654" s="8">
        <v>364.69</v>
      </c>
      <c r="L8654" s="8">
        <v>2679423.39</v>
      </c>
      <c r="M8654" s="8">
        <v>2316146.19</v>
      </c>
      <c r="N8654" s="8">
        <v>363277.2</v>
      </c>
    </row>
    <row r="8655" spans="1:14" x14ac:dyDescent="0.3">
      <c r="A8655" t="s">
        <v>12</v>
      </c>
      <c r="B8655" t="s">
        <v>129</v>
      </c>
      <c r="C8655" t="s">
        <v>6</v>
      </c>
      <c r="D8655" t="s">
        <v>7</v>
      </c>
      <c r="E8655" t="s">
        <v>15</v>
      </c>
      <c r="F8655" s="5">
        <v>44420</v>
      </c>
      <c r="G8655">
        <v>958491313</v>
      </c>
      <c r="H8655" s="5">
        <v>44457</v>
      </c>
      <c r="I8655">
        <v>7734</v>
      </c>
      <c r="J8655" s="8">
        <v>152.58000000000001</v>
      </c>
      <c r="K8655" s="8">
        <v>97.44</v>
      </c>
      <c r="L8655" s="8">
        <v>1180053.72</v>
      </c>
      <c r="M8655" s="8">
        <v>753600.96</v>
      </c>
      <c r="N8655" s="8">
        <v>426452.76</v>
      </c>
    </row>
    <row r="8656" spans="1:14" x14ac:dyDescent="0.3">
      <c r="A8656" t="s">
        <v>17</v>
      </c>
      <c r="B8656" t="s">
        <v>82</v>
      </c>
      <c r="C8656" t="s">
        <v>2</v>
      </c>
      <c r="D8656" t="s">
        <v>3</v>
      </c>
      <c r="E8656" t="s">
        <v>23</v>
      </c>
      <c r="F8656" s="5">
        <v>43169</v>
      </c>
      <c r="G8656">
        <v>695279920</v>
      </c>
      <c r="H8656" s="5">
        <v>43216</v>
      </c>
      <c r="I8656">
        <v>7634</v>
      </c>
      <c r="J8656" s="8">
        <v>255.28</v>
      </c>
      <c r="K8656" s="8">
        <v>159.41999999999999</v>
      </c>
      <c r="L8656" s="8">
        <v>1948807.52</v>
      </c>
      <c r="M8656" s="8">
        <v>1217012.28</v>
      </c>
      <c r="N8656" s="8">
        <v>731795.24</v>
      </c>
    </row>
    <row r="8657" spans="1:14" x14ac:dyDescent="0.3">
      <c r="A8657" t="s">
        <v>12</v>
      </c>
      <c r="B8657" t="s">
        <v>127</v>
      </c>
      <c r="C8657" t="s">
        <v>36</v>
      </c>
      <c r="D8657" t="s">
        <v>3</v>
      </c>
      <c r="E8657" t="s">
        <v>23</v>
      </c>
      <c r="F8657" s="5">
        <v>42491</v>
      </c>
      <c r="G8657">
        <v>826656234</v>
      </c>
      <c r="H8657" s="5">
        <v>42491</v>
      </c>
      <c r="I8657">
        <v>4805</v>
      </c>
      <c r="J8657" s="8">
        <v>421.89</v>
      </c>
      <c r="K8657" s="8">
        <v>364.69</v>
      </c>
      <c r="L8657" s="8">
        <v>2027181.45</v>
      </c>
      <c r="M8657" s="8">
        <v>1752335.45</v>
      </c>
      <c r="N8657" s="8">
        <v>274846</v>
      </c>
    </row>
    <row r="8658" spans="1:14" x14ac:dyDescent="0.3">
      <c r="A8658" t="s">
        <v>9</v>
      </c>
      <c r="B8658" t="s">
        <v>89</v>
      </c>
      <c r="C8658" t="s">
        <v>29</v>
      </c>
      <c r="D8658" t="s">
        <v>7</v>
      </c>
      <c r="E8658" t="s">
        <v>4</v>
      </c>
      <c r="F8658" s="5">
        <v>42440</v>
      </c>
      <c r="G8658">
        <v>660481584</v>
      </c>
      <c r="H8658" s="5">
        <v>42480</v>
      </c>
      <c r="I8658">
        <v>33</v>
      </c>
      <c r="J8658" s="8">
        <v>651.21</v>
      </c>
      <c r="K8658" s="8">
        <v>524.96</v>
      </c>
      <c r="L8658" s="8">
        <v>21489.93</v>
      </c>
      <c r="M8658" s="8">
        <v>17323.68</v>
      </c>
      <c r="N8658" s="8">
        <v>4166.25</v>
      </c>
    </row>
    <row r="8659" spans="1:14" x14ac:dyDescent="0.3">
      <c r="A8659" t="s">
        <v>20</v>
      </c>
      <c r="B8659" t="s">
        <v>54</v>
      </c>
      <c r="C8659" t="s">
        <v>14</v>
      </c>
      <c r="D8659" t="s">
        <v>7</v>
      </c>
      <c r="E8659" t="s">
        <v>15</v>
      </c>
      <c r="F8659" s="5">
        <v>42654</v>
      </c>
      <c r="G8659">
        <v>474929797</v>
      </c>
      <c r="H8659" s="5">
        <v>42696</v>
      </c>
      <c r="I8659">
        <v>1136</v>
      </c>
      <c r="J8659" s="8">
        <v>205.7</v>
      </c>
      <c r="K8659" s="8">
        <v>117.11</v>
      </c>
      <c r="L8659" s="8">
        <v>233675.2</v>
      </c>
      <c r="M8659" s="8">
        <v>133036.96</v>
      </c>
      <c r="N8659" s="8">
        <v>100638.24</v>
      </c>
    </row>
    <row r="8660" spans="1:14" x14ac:dyDescent="0.3">
      <c r="A8660" t="s">
        <v>9</v>
      </c>
      <c r="B8660" t="s">
        <v>133</v>
      </c>
      <c r="C8660" t="s">
        <v>29</v>
      </c>
      <c r="D8660" t="s">
        <v>7</v>
      </c>
      <c r="E8660" t="s">
        <v>23</v>
      </c>
      <c r="F8660" s="5">
        <v>43315</v>
      </c>
      <c r="G8660">
        <v>168487203</v>
      </c>
      <c r="H8660" s="5">
        <v>43364</v>
      </c>
      <c r="I8660">
        <v>7962</v>
      </c>
      <c r="J8660" s="8">
        <v>651.21</v>
      </c>
      <c r="K8660" s="8">
        <v>524.96</v>
      </c>
      <c r="L8660" s="8">
        <v>5184934.0199999996</v>
      </c>
      <c r="M8660" s="8">
        <v>4179731.52</v>
      </c>
      <c r="N8660" s="8">
        <v>1005202.5</v>
      </c>
    </row>
    <row r="8661" spans="1:14" x14ac:dyDescent="0.3">
      <c r="A8661" t="s">
        <v>9</v>
      </c>
      <c r="B8661" t="s">
        <v>84</v>
      </c>
      <c r="C8661" t="s">
        <v>36</v>
      </c>
      <c r="D8661" t="s">
        <v>3</v>
      </c>
      <c r="E8661" t="s">
        <v>4</v>
      </c>
      <c r="F8661" s="5">
        <v>44915</v>
      </c>
      <c r="G8661">
        <v>609952628</v>
      </c>
      <c r="H8661" s="5">
        <v>44592</v>
      </c>
      <c r="I8661">
        <v>7392</v>
      </c>
      <c r="J8661" s="8">
        <v>421.89</v>
      </c>
      <c r="K8661" s="8">
        <v>364.69</v>
      </c>
      <c r="L8661" s="8">
        <v>3118610.88</v>
      </c>
      <c r="M8661" s="8">
        <v>2695788.48</v>
      </c>
      <c r="N8661" s="8">
        <v>422822.40000000002</v>
      </c>
    </row>
    <row r="8662" spans="1:14" x14ac:dyDescent="0.3">
      <c r="A8662" t="s">
        <v>0</v>
      </c>
      <c r="B8662" t="s">
        <v>94</v>
      </c>
      <c r="C8662" t="s">
        <v>45</v>
      </c>
      <c r="D8662" t="s">
        <v>3</v>
      </c>
      <c r="E8662" t="s">
        <v>4</v>
      </c>
      <c r="F8662" s="5">
        <v>42337</v>
      </c>
      <c r="G8662">
        <v>488437402</v>
      </c>
      <c r="H8662" s="5">
        <v>42350</v>
      </c>
      <c r="I8662">
        <v>8336</v>
      </c>
      <c r="J8662" s="8">
        <v>9.33</v>
      </c>
      <c r="K8662" s="8">
        <v>6.92</v>
      </c>
      <c r="L8662" s="8">
        <v>77774.880000000005</v>
      </c>
      <c r="M8662" s="8">
        <v>57685.120000000003</v>
      </c>
      <c r="N8662" s="8">
        <v>20089.759999999998</v>
      </c>
    </row>
    <row r="8663" spans="1:14" x14ac:dyDescent="0.3">
      <c r="A8663" t="s">
        <v>0</v>
      </c>
      <c r="B8663" t="s">
        <v>94</v>
      </c>
      <c r="C8663" t="s">
        <v>65</v>
      </c>
      <c r="D8663" t="s">
        <v>7</v>
      </c>
      <c r="E8663" t="s">
        <v>23</v>
      </c>
      <c r="F8663" s="5">
        <v>43816</v>
      </c>
      <c r="G8663">
        <v>363365352</v>
      </c>
      <c r="H8663" s="5">
        <v>43497</v>
      </c>
      <c r="I8663">
        <v>6737</v>
      </c>
      <c r="J8663" s="8">
        <v>668.27</v>
      </c>
      <c r="K8663" s="8">
        <v>502.54</v>
      </c>
      <c r="L8663" s="8">
        <v>4502134.99</v>
      </c>
      <c r="M8663" s="8">
        <v>3385611.98</v>
      </c>
      <c r="N8663" s="8">
        <v>1116523.01</v>
      </c>
    </row>
    <row r="8664" spans="1:14" x14ac:dyDescent="0.3">
      <c r="A8664" t="s">
        <v>17</v>
      </c>
      <c r="B8664" t="s">
        <v>131</v>
      </c>
      <c r="C8664" t="s">
        <v>45</v>
      </c>
      <c r="D8664" t="s">
        <v>7</v>
      </c>
      <c r="E8664" t="s">
        <v>8</v>
      </c>
      <c r="F8664" s="5">
        <v>43629</v>
      </c>
      <c r="G8664">
        <v>414472806</v>
      </c>
      <c r="H8664" s="5">
        <v>43663</v>
      </c>
      <c r="I8664">
        <v>569</v>
      </c>
      <c r="J8664" s="8">
        <v>9.33</v>
      </c>
      <c r="K8664" s="8">
        <v>6.92</v>
      </c>
      <c r="L8664" s="8">
        <v>5308.77</v>
      </c>
      <c r="M8664" s="8">
        <v>3937.48</v>
      </c>
      <c r="N8664" s="8">
        <v>1371.29</v>
      </c>
    </row>
    <row r="8665" spans="1:14" x14ac:dyDescent="0.3">
      <c r="A8665" t="s">
        <v>9</v>
      </c>
      <c r="B8665" t="s">
        <v>184</v>
      </c>
      <c r="C8665" t="s">
        <v>2</v>
      </c>
      <c r="D8665" t="s">
        <v>7</v>
      </c>
      <c r="E8665" t="s">
        <v>23</v>
      </c>
      <c r="F8665" s="5">
        <v>43981</v>
      </c>
      <c r="G8665">
        <v>891808593</v>
      </c>
      <c r="H8665" s="5">
        <v>43993</v>
      </c>
      <c r="I8665">
        <v>4835</v>
      </c>
      <c r="J8665" s="8">
        <v>255.28</v>
      </c>
      <c r="K8665" s="8">
        <v>159.41999999999999</v>
      </c>
      <c r="L8665" s="8">
        <v>1234278.8</v>
      </c>
      <c r="M8665" s="8">
        <v>770795.7</v>
      </c>
      <c r="N8665" s="8">
        <v>463483.1</v>
      </c>
    </row>
    <row r="8666" spans="1:14" x14ac:dyDescent="0.3">
      <c r="A8666" t="s">
        <v>9</v>
      </c>
      <c r="B8666" t="s">
        <v>69</v>
      </c>
      <c r="C8666" t="s">
        <v>45</v>
      </c>
      <c r="D8666" t="s">
        <v>3</v>
      </c>
      <c r="E8666" t="s">
        <v>15</v>
      </c>
      <c r="F8666" s="5">
        <v>42926</v>
      </c>
      <c r="G8666">
        <v>765734040</v>
      </c>
      <c r="H8666" s="5">
        <v>42951</v>
      </c>
      <c r="I8666">
        <v>6574</v>
      </c>
      <c r="J8666" s="8">
        <v>9.33</v>
      </c>
      <c r="K8666" s="8">
        <v>6.92</v>
      </c>
      <c r="L8666" s="8">
        <v>61335.42</v>
      </c>
      <c r="M8666" s="8">
        <v>45492.08</v>
      </c>
      <c r="N8666" s="8">
        <v>15843.34</v>
      </c>
    </row>
    <row r="8667" spans="1:14" x14ac:dyDescent="0.3">
      <c r="A8667" t="s">
        <v>0</v>
      </c>
      <c r="B8667" t="s">
        <v>147</v>
      </c>
      <c r="C8667" t="s">
        <v>22</v>
      </c>
      <c r="D8667" t="s">
        <v>3</v>
      </c>
      <c r="E8667" t="s">
        <v>23</v>
      </c>
      <c r="F8667" s="5">
        <v>44569</v>
      </c>
      <c r="G8667">
        <v>876922976</v>
      </c>
      <c r="H8667" s="5">
        <v>44578</v>
      </c>
      <c r="I8667">
        <v>9851</v>
      </c>
      <c r="J8667" s="8">
        <v>109.28</v>
      </c>
      <c r="K8667" s="8">
        <v>35.840000000000003</v>
      </c>
      <c r="L8667" s="8">
        <v>1076517.28</v>
      </c>
      <c r="M8667" s="8">
        <v>353059.84000000003</v>
      </c>
      <c r="N8667" s="8">
        <v>723457.44</v>
      </c>
    </row>
    <row r="8668" spans="1:14" x14ac:dyDescent="0.3">
      <c r="A8668" t="s">
        <v>20</v>
      </c>
      <c r="B8668" t="s">
        <v>52</v>
      </c>
      <c r="C8668" t="s">
        <v>11</v>
      </c>
      <c r="D8668" t="s">
        <v>3</v>
      </c>
      <c r="E8668" t="s">
        <v>15</v>
      </c>
      <c r="F8668" s="5">
        <v>44584</v>
      </c>
      <c r="G8668">
        <v>786361730</v>
      </c>
      <c r="H8668" s="5">
        <v>44595</v>
      </c>
      <c r="I8668">
        <v>765</v>
      </c>
      <c r="J8668" s="8">
        <v>47.45</v>
      </c>
      <c r="K8668" s="8">
        <v>31.79</v>
      </c>
      <c r="L8668" s="8">
        <v>36299.25</v>
      </c>
      <c r="M8668" s="8">
        <v>24319.35</v>
      </c>
      <c r="N8668" s="8">
        <v>11979.9</v>
      </c>
    </row>
    <row r="8669" spans="1:14" x14ac:dyDescent="0.3">
      <c r="A8669" t="s">
        <v>9</v>
      </c>
      <c r="B8669" t="s">
        <v>69</v>
      </c>
      <c r="C8669" t="s">
        <v>14</v>
      </c>
      <c r="D8669" t="s">
        <v>7</v>
      </c>
      <c r="E8669" t="s">
        <v>15</v>
      </c>
      <c r="F8669" s="5">
        <v>43969</v>
      </c>
      <c r="G8669">
        <v>125349128</v>
      </c>
      <c r="H8669" s="5">
        <v>43988</v>
      </c>
      <c r="I8669">
        <v>2447</v>
      </c>
      <c r="J8669" s="8">
        <v>205.7</v>
      </c>
      <c r="K8669" s="8">
        <v>117.11</v>
      </c>
      <c r="L8669" s="8">
        <v>503347.9</v>
      </c>
      <c r="M8669" s="8">
        <v>286568.17</v>
      </c>
      <c r="N8669" s="8">
        <v>216779.73</v>
      </c>
    </row>
    <row r="8670" spans="1:14" x14ac:dyDescent="0.3">
      <c r="A8670" t="s">
        <v>0</v>
      </c>
      <c r="B8670" t="s">
        <v>147</v>
      </c>
      <c r="C8670" t="s">
        <v>19</v>
      </c>
      <c r="D8670" t="s">
        <v>3</v>
      </c>
      <c r="E8670" t="s">
        <v>4</v>
      </c>
      <c r="F8670" s="5">
        <v>44105</v>
      </c>
      <c r="G8670">
        <v>845496499</v>
      </c>
      <c r="H8670" s="5">
        <v>44137</v>
      </c>
      <c r="I8670">
        <v>58</v>
      </c>
      <c r="J8670" s="8">
        <v>81.73</v>
      </c>
      <c r="K8670" s="8">
        <v>56.67</v>
      </c>
      <c r="L8670" s="8">
        <v>4740.34</v>
      </c>
      <c r="M8670" s="8">
        <v>3286.86</v>
      </c>
      <c r="N8670" s="8">
        <v>1453.48</v>
      </c>
    </row>
    <row r="8671" spans="1:14" x14ac:dyDescent="0.3">
      <c r="A8671" t="s">
        <v>17</v>
      </c>
      <c r="B8671" t="s">
        <v>158</v>
      </c>
      <c r="C8671" t="s">
        <v>65</v>
      </c>
      <c r="D8671" t="s">
        <v>7</v>
      </c>
      <c r="E8671" t="s">
        <v>15</v>
      </c>
      <c r="F8671" s="5">
        <v>44496</v>
      </c>
      <c r="G8671">
        <v>468727672</v>
      </c>
      <c r="H8671" s="5">
        <v>44534</v>
      </c>
      <c r="I8671">
        <v>5789</v>
      </c>
      <c r="J8671" s="8">
        <v>668.27</v>
      </c>
      <c r="K8671" s="8">
        <v>502.54</v>
      </c>
      <c r="L8671" s="8">
        <v>3868615.03</v>
      </c>
      <c r="M8671" s="8">
        <v>2909204.06</v>
      </c>
      <c r="N8671" s="8">
        <v>959410.97</v>
      </c>
    </row>
    <row r="8672" spans="1:14" x14ac:dyDescent="0.3">
      <c r="A8672" t="s">
        <v>17</v>
      </c>
      <c r="B8672" t="s">
        <v>35</v>
      </c>
      <c r="C8672" t="s">
        <v>29</v>
      </c>
      <c r="D8672" t="s">
        <v>7</v>
      </c>
      <c r="E8672" t="s">
        <v>23</v>
      </c>
      <c r="F8672" s="5">
        <v>44304</v>
      </c>
      <c r="G8672">
        <v>637278974</v>
      </c>
      <c r="H8672" s="5">
        <v>44342</v>
      </c>
      <c r="I8672">
        <v>3865</v>
      </c>
      <c r="J8672" s="8">
        <v>651.21</v>
      </c>
      <c r="K8672" s="8">
        <v>524.96</v>
      </c>
      <c r="L8672" s="8">
        <v>2516926.65</v>
      </c>
      <c r="M8672" s="8">
        <v>2028970.4</v>
      </c>
      <c r="N8672" s="8">
        <v>487956.25</v>
      </c>
    </row>
    <row r="8673" spans="1:14" x14ac:dyDescent="0.3">
      <c r="A8673" t="s">
        <v>9</v>
      </c>
      <c r="B8673" t="s">
        <v>179</v>
      </c>
      <c r="C8673" t="s">
        <v>14</v>
      </c>
      <c r="D8673" t="s">
        <v>3</v>
      </c>
      <c r="E8673" t="s">
        <v>4</v>
      </c>
      <c r="F8673" s="5">
        <v>44618</v>
      </c>
      <c r="G8673">
        <v>363699233</v>
      </c>
      <c r="H8673" s="5">
        <v>44640</v>
      </c>
      <c r="I8673">
        <v>5540</v>
      </c>
      <c r="J8673" s="8">
        <v>205.7</v>
      </c>
      <c r="K8673" s="8">
        <v>117.11</v>
      </c>
      <c r="L8673" s="8">
        <v>1139578</v>
      </c>
      <c r="M8673" s="8">
        <v>648789.4</v>
      </c>
      <c r="N8673" s="8">
        <v>490788.6</v>
      </c>
    </row>
    <row r="8674" spans="1:14" x14ac:dyDescent="0.3">
      <c r="A8674" t="s">
        <v>17</v>
      </c>
      <c r="B8674" t="s">
        <v>59</v>
      </c>
      <c r="C8674" t="s">
        <v>29</v>
      </c>
      <c r="D8674" t="s">
        <v>3</v>
      </c>
      <c r="E8674" t="s">
        <v>4</v>
      </c>
      <c r="F8674" s="5">
        <v>42378</v>
      </c>
      <c r="G8674">
        <v>980849778</v>
      </c>
      <c r="H8674" s="5">
        <v>42421</v>
      </c>
      <c r="I8674">
        <v>4101</v>
      </c>
      <c r="J8674" s="8">
        <v>651.21</v>
      </c>
      <c r="K8674" s="8">
        <v>524.96</v>
      </c>
      <c r="L8674" s="8">
        <v>2670612.21</v>
      </c>
      <c r="M8674" s="8">
        <v>2152860.96</v>
      </c>
      <c r="N8674" s="8">
        <v>517751.25</v>
      </c>
    </row>
    <row r="8675" spans="1:14" x14ac:dyDescent="0.3">
      <c r="A8675" t="s">
        <v>9</v>
      </c>
      <c r="B8675" t="s">
        <v>122</v>
      </c>
      <c r="C8675" t="s">
        <v>19</v>
      </c>
      <c r="D8675" t="s">
        <v>7</v>
      </c>
      <c r="E8675" t="s">
        <v>15</v>
      </c>
      <c r="F8675" s="5">
        <v>44225</v>
      </c>
      <c r="G8675">
        <v>291904437</v>
      </c>
      <c r="H8675" s="5">
        <v>44266</v>
      </c>
      <c r="I8675">
        <v>9865</v>
      </c>
      <c r="J8675" s="8">
        <v>81.73</v>
      </c>
      <c r="K8675" s="8">
        <v>56.67</v>
      </c>
      <c r="L8675" s="8">
        <v>806266.45</v>
      </c>
      <c r="M8675" s="8">
        <v>559049.55000000005</v>
      </c>
      <c r="N8675" s="8">
        <v>247216.9</v>
      </c>
    </row>
    <row r="8676" spans="1:14" x14ac:dyDescent="0.3">
      <c r="A8676" t="s">
        <v>17</v>
      </c>
      <c r="B8676" t="s">
        <v>30</v>
      </c>
      <c r="C8676" t="s">
        <v>31</v>
      </c>
      <c r="D8676" t="s">
        <v>3</v>
      </c>
      <c r="E8676" t="s">
        <v>15</v>
      </c>
      <c r="F8676" s="5">
        <v>42528</v>
      </c>
      <c r="G8676">
        <v>220349538</v>
      </c>
      <c r="H8676" s="5">
        <v>42550</v>
      </c>
      <c r="I8676">
        <v>5180</v>
      </c>
      <c r="J8676" s="8">
        <v>437.2</v>
      </c>
      <c r="K8676" s="8">
        <v>263.33</v>
      </c>
      <c r="L8676" s="8">
        <v>2264696</v>
      </c>
      <c r="M8676" s="8">
        <v>1364049.4</v>
      </c>
      <c r="N8676" s="8">
        <v>900646.6</v>
      </c>
    </row>
    <row r="8677" spans="1:14" x14ac:dyDescent="0.3">
      <c r="A8677" t="s">
        <v>12</v>
      </c>
      <c r="B8677" t="s">
        <v>195</v>
      </c>
      <c r="C8677" t="s">
        <v>31</v>
      </c>
      <c r="D8677" t="s">
        <v>7</v>
      </c>
      <c r="E8677" t="s">
        <v>8</v>
      </c>
      <c r="F8677" s="5">
        <v>44054</v>
      </c>
      <c r="G8677">
        <v>959983909</v>
      </c>
      <c r="H8677" s="5">
        <v>44081</v>
      </c>
      <c r="I8677">
        <v>9426</v>
      </c>
      <c r="J8677" s="8">
        <v>437.2</v>
      </c>
      <c r="K8677" s="8">
        <v>263.33</v>
      </c>
      <c r="L8677" s="8">
        <v>4121047.2</v>
      </c>
      <c r="M8677" s="8">
        <v>2482148.58</v>
      </c>
      <c r="N8677" s="8">
        <v>1638898.62</v>
      </c>
    </row>
    <row r="8678" spans="1:14" x14ac:dyDescent="0.3">
      <c r="A8678" t="s">
        <v>20</v>
      </c>
      <c r="B8678" t="s">
        <v>70</v>
      </c>
      <c r="C8678" t="s">
        <v>14</v>
      </c>
      <c r="D8678" t="s">
        <v>3</v>
      </c>
      <c r="E8678" t="s">
        <v>8</v>
      </c>
      <c r="F8678" s="5">
        <v>44375</v>
      </c>
      <c r="G8678">
        <v>524918878</v>
      </c>
      <c r="H8678" s="5">
        <v>44389</v>
      </c>
      <c r="I8678">
        <v>4016</v>
      </c>
      <c r="J8678" s="8">
        <v>205.7</v>
      </c>
      <c r="K8678" s="8">
        <v>117.11</v>
      </c>
      <c r="L8678" s="8">
        <v>826091.2</v>
      </c>
      <c r="M8678" s="8">
        <v>470313.76</v>
      </c>
      <c r="N8678" s="8">
        <v>355777.44</v>
      </c>
    </row>
    <row r="8679" spans="1:14" x14ac:dyDescent="0.3">
      <c r="A8679" t="s">
        <v>12</v>
      </c>
      <c r="B8679" t="s">
        <v>189</v>
      </c>
      <c r="C8679" t="s">
        <v>65</v>
      </c>
      <c r="D8679" t="s">
        <v>7</v>
      </c>
      <c r="E8679" t="s">
        <v>23</v>
      </c>
      <c r="F8679" s="5">
        <v>43341</v>
      </c>
      <c r="G8679">
        <v>599578273</v>
      </c>
      <c r="H8679" s="5">
        <v>43367</v>
      </c>
      <c r="I8679">
        <v>7390</v>
      </c>
      <c r="J8679" s="8">
        <v>668.27</v>
      </c>
      <c r="K8679" s="8">
        <v>502.54</v>
      </c>
      <c r="L8679" s="8">
        <v>4938515.3</v>
      </c>
      <c r="M8679" s="8">
        <v>3713770.6</v>
      </c>
      <c r="N8679" s="8">
        <v>1224744.7</v>
      </c>
    </row>
    <row r="8680" spans="1:14" x14ac:dyDescent="0.3">
      <c r="A8680" t="s">
        <v>9</v>
      </c>
      <c r="B8680" t="s">
        <v>80</v>
      </c>
      <c r="C8680" t="s">
        <v>57</v>
      </c>
      <c r="D8680" t="s">
        <v>7</v>
      </c>
      <c r="E8680" t="s">
        <v>23</v>
      </c>
      <c r="F8680" s="5">
        <v>42806</v>
      </c>
      <c r="G8680">
        <v>688698422</v>
      </c>
      <c r="H8680" s="5">
        <v>42826</v>
      </c>
      <c r="I8680">
        <v>22</v>
      </c>
      <c r="J8680" s="8">
        <v>154.06</v>
      </c>
      <c r="K8680" s="8">
        <v>90.93</v>
      </c>
      <c r="L8680" s="8">
        <v>3389.32</v>
      </c>
      <c r="M8680" s="8">
        <v>2000.46</v>
      </c>
      <c r="N8680" s="8">
        <v>1388.86</v>
      </c>
    </row>
    <row r="8681" spans="1:14" x14ac:dyDescent="0.3">
      <c r="A8681" t="s">
        <v>9</v>
      </c>
      <c r="B8681" t="s">
        <v>154</v>
      </c>
      <c r="C8681" t="s">
        <v>65</v>
      </c>
      <c r="D8681" t="s">
        <v>3</v>
      </c>
      <c r="E8681" t="s">
        <v>15</v>
      </c>
      <c r="F8681" s="5">
        <v>44363</v>
      </c>
      <c r="G8681">
        <v>367328155</v>
      </c>
      <c r="H8681" s="5">
        <v>44407</v>
      </c>
      <c r="I8681">
        <v>9419</v>
      </c>
      <c r="J8681" s="8">
        <v>668.27</v>
      </c>
      <c r="K8681" s="8">
        <v>502.54</v>
      </c>
      <c r="L8681" s="8">
        <v>6294435.1299999999</v>
      </c>
      <c r="M8681" s="8">
        <v>4733424.26</v>
      </c>
      <c r="N8681" s="8">
        <v>1561010.87</v>
      </c>
    </row>
    <row r="8682" spans="1:14" x14ac:dyDescent="0.3">
      <c r="A8682" t="s">
        <v>12</v>
      </c>
      <c r="B8682" t="s">
        <v>13</v>
      </c>
      <c r="C8682" t="s">
        <v>6</v>
      </c>
      <c r="D8682" t="s">
        <v>3</v>
      </c>
      <c r="E8682" t="s">
        <v>15</v>
      </c>
      <c r="F8682" s="5">
        <v>43678</v>
      </c>
      <c r="G8682">
        <v>630828797</v>
      </c>
      <c r="H8682" s="5">
        <v>43682</v>
      </c>
      <c r="I8682">
        <v>5114</v>
      </c>
      <c r="J8682" s="8">
        <v>152.58000000000001</v>
      </c>
      <c r="K8682" s="8">
        <v>97.44</v>
      </c>
      <c r="L8682" s="8">
        <v>780294.12</v>
      </c>
      <c r="M8682" s="8">
        <v>498308.16</v>
      </c>
      <c r="N8682" s="8">
        <v>281985.96000000002</v>
      </c>
    </row>
    <row r="8683" spans="1:14" x14ac:dyDescent="0.3">
      <c r="A8683" t="s">
        <v>17</v>
      </c>
      <c r="B8683" t="s">
        <v>119</v>
      </c>
      <c r="C8683" t="s">
        <v>45</v>
      </c>
      <c r="D8683" t="s">
        <v>3</v>
      </c>
      <c r="E8683" t="s">
        <v>23</v>
      </c>
      <c r="F8683" s="5">
        <v>43201</v>
      </c>
      <c r="G8683">
        <v>744874179</v>
      </c>
      <c r="H8683" s="5">
        <v>43201</v>
      </c>
      <c r="I8683">
        <v>3677</v>
      </c>
      <c r="J8683" s="8">
        <v>9.33</v>
      </c>
      <c r="K8683" s="8">
        <v>6.92</v>
      </c>
      <c r="L8683" s="8">
        <v>34306.410000000003</v>
      </c>
      <c r="M8683" s="8">
        <v>25444.84</v>
      </c>
      <c r="N8683" s="8">
        <v>8861.57</v>
      </c>
    </row>
    <row r="8684" spans="1:14" x14ac:dyDescent="0.3">
      <c r="A8684" t="s">
        <v>9</v>
      </c>
      <c r="B8684" t="s">
        <v>68</v>
      </c>
      <c r="C8684" t="s">
        <v>14</v>
      </c>
      <c r="D8684" t="s">
        <v>7</v>
      </c>
      <c r="E8684" t="s">
        <v>15</v>
      </c>
      <c r="F8684" s="5">
        <v>44149</v>
      </c>
      <c r="G8684">
        <v>495450627</v>
      </c>
      <c r="H8684" s="5">
        <v>44191</v>
      </c>
      <c r="I8684">
        <v>3705</v>
      </c>
      <c r="J8684" s="8">
        <v>205.7</v>
      </c>
      <c r="K8684" s="8">
        <v>117.11</v>
      </c>
      <c r="L8684" s="8">
        <v>762118.5</v>
      </c>
      <c r="M8684" s="8">
        <v>433892.55</v>
      </c>
      <c r="N8684" s="8">
        <v>328225.95</v>
      </c>
    </row>
    <row r="8685" spans="1:14" x14ac:dyDescent="0.3">
      <c r="A8685" t="s">
        <v>9</v>
      </c>
      <c r="B8685" t="s">
        <v>193</v>
      </c>
      <c r="C8685" t="s">
        <v>19</v>
      </c>
      <c r="D8685" t="s">
        <v>3</v>
      </c>
      <c r="E8685" t="s">
        <v>4</v>
      </c>
      <c r="F8685" s="5">
        <v>43670</v>
      </c>
      <c r="G8685">
        <v>638856971</v>
      </c>
      <c r="H8685" s="5">
        <v>43698</v>
      </c>
      <c r="I8685">
        <v>829</v>
      </c>
      <c r="J8685" s="8">
        <v>81.73</v>
      </c>
      <c r="K8685" s="8">
        <v>56.67</v>
      </c>
      <c r="L8685" s="8">
        <v>67754.17</v>
      </c>
      <c r="M8685" s="8">
        <v>46979.43</v>
      </c>
      <c r="N8685" s="8">
        <v>20774.740000000002</v>
      </c>
    </row>
    <row r="8686" spans="1:14" x14ac:dyDescent="0.3">
      <c r="A8686" t="s">
        <v>20</v>
      </c>
      <c r="B8686" t="s">
        <v>120</v>
      </c>
      <c r="C8686" t="s">
        <v>65</v>
      </c>
      <c r="D8686" t="s">
        <v>3</v>
      </c>
      <c r="E8686" t="s">
        <v>23</v>
      </c>
      <c r="F8686" s="5">
        <v>43109</v>
      </c>
      <c r="G8686">
        <v>651704537</v>
      </c>
      <c r="H8686" s="5">
        <v>43130</v>
      </c>
      <c r="I8686">
        <v>2710</v>
      </c>
      <c r="J8686" s="8">
        <v>668.27</v>
      </c>
      <c r="K8686" s="8">
        <v>502.54</v>
      </c>
      <c r="L8686" s="8">
        <v>1811011.7</v>
      </c>
      <c r="M8686" s="8">
        <v>1361883.4</v>
      </c>
      <c r="N8686" s="8">
        <v>449128.3</v>
      </c>
    </row>
    <row r="8687" spans="1:14" x14ac:dyDescent="0.3">
      <c r="A8687" t="s">
        <v>0</v>
      </c>
      <c r="B8687" t="s">
        <v>74</v>
      </c>
      <c r="C8687" t="s">
        <v>36</v>
      </c>
      <c r="D8687" t="s">
        <v>7</v>
      </c>
      <c r="E8687" t="s">
        <v>8</v>
      </c>
      <c r="F8687" s="5">
        <v>42660</v>
      </c>
      <c r="G8687">
        <v>980917155</v>
      </c>
      <c r="H8687" s="5">
        <v>42682</v>
      </c>
      <c r="I8687">
        <v>4039</v>
      </c>
      <c r="J8687" s="8">
        <v>421.89</v>
      </c>
      <c r="K8687" s="8">
        <v>364.69</v>
      </c>
      <c r="L8687" s="8">
        <v>1704013.71</v>
      </c>
      <c r="M8687" s="8">
        <v>1472982.91</v>
      </c>
      <c r="N8687" s="8">
        <v>231030.8</v>
      </c>
    </row>
    <row r="8688" spans="1:14" x14ac:dyDescent="0.3">
      <c r="A8688" t="s">
        <v>17</v>
      </c>
      <c r="B8688" t="s">
        <v>82</v>
      </c>
      <c r="C8688" t="s">
        <v>65</v>
      </c>
      <c r="D8688" t="s">
        <v>7</v>
      </c>
      <c r="E8688" t="s">
        <v>8</v>
      </c>
      <c r="F8688" s="5">
        <v>44680</v>
      </c>
      <c r="G8688">
        <v>793731153</v>
      </c>
      <c r="H8688" s="5">
        <v>44724</v>
      </c>
      <c r="I8688">
        <v>1541</v>
      </c>
      <c r="J8688" s="8">
        <v>668.27</v>
      </c>
      <c r="K8688" s="8">
        <v>502.54</v>
      </c>
      <c r="L8688" s="8">
        <v>1029804.07</v>
      </c>
      <c r="M8688" s="8">
        <v>774414.14</v>
      </c>
      <c r="N8688" s="8">
        <v>255389.93</v>
      </c>
    </row>
    <row r="8689" spans="1:14" x14ac:dyDescent="0.3">
      <c r="A8689" t="s">
        <v>17</v>
      </c>
      <c r="B8689" t="s">
        <v>59</v>
      </c>
      <c r="C8689" t="s">
        <v>57</v>
      </c>
      <c r="D8689" t="s">
        <v>3</v>
      </c>
      <c r="E8689" t="s">
        <v>4</v>
      </c>
      <c r="F8689" s="5">
        <v>44793</v>
      </c>
      <c r="G8689">
        <v>227695357</v>
      </c>
      <c r="H8689" s="5">
        <v>44832</v>
      </c>
      <c r="I8689">
        <v>8971</v>
      </c>
      <c r="J8689" s="8">
        <v>154.06</v>
      </c>
      <c r="K8689" s="8">
        <v>90.93</v>
      </c>
      <c r="L8689" s="8">
        <v>1382072.26</v>
      </c>
      <c r="M8689" s="8">
        <v>815733.03</v>
      </c>
      <c r="N8689" s="8">
        <v>566339.23</v>
      </c>
    </row>
    <row r="8690" spans="1:14" x14ac:dyDescent="0.3">
      <c r="A8690" t="s">
        <v>17</v>
      </c>
      <c r="B8690" t="s">
        <v>85</v>
      </c>
      <c r="C8690" t="s">
        <v>2</v>
      </c>
      <c r="D8690" t="s">
        <v>7</v>
      </c>
      <c r="E8690" t="s">
        <v>8</v>
      </c>
      <c r="F8690" s="5">
        <v>43866</v>
      </c>
      <c r="G8690">
        <v>840671098</v>
      </c>
      <c r="H8690" s="5">
        <v>43888</v>
      </c>
      <c r="I8690">
        <v>2114</v>
      </c>
      <c r="J8690" s="8">
        <v>255.28</v>
      </c>
      <c r="K8690" s="8">
        <v>159.41999999999999</v>
      </c>
      <c r="L8690" s="8">
        <v>539661.92000000004</v>
      </c>
      <c r="M8690" s="8">
        <v>337013.88</v>
      </c>
      <c r="N8690" s="8">
        <v>202648.04</v>
      </c>
    </row>
    <row r="8691" spans="1:14" x14ac:dyDescent="0.3">
      <c r="A8691" t="s">
        <v>9</v>
      </c>
      <c r="B8691" t="s">
        <v>109</v>
      </c>
      <c r="C8691" t="s">
        <v>19</v>
      </c>
      <c r="D8691" t="s">
        <v>3</v>
      </c>
      <c r="E8691" t="s">
        <v>4</v>
      </c>
      <c r="F8691" s="5">
        <v>43805</v>
      </c>
      <c r="G8691">
        <v>660832202</v>
      </c>
      <c r="H8691" s="5">
        <v>43489</v>
      </c>
      <c r="I8691">
        <v>3789</v>
      </c>
      <c r="J8691" s="8">
        <v>81.73</v>
      </c>
      <c r="K8691" s="8">
        <v>56.67</v>
      </c>
      <c r="L8691" s="8">
        <v>309674.96999999997</v>
      </c>
      <c r="M8691" s="8">
        <v>214722.63</v>
      </c>
      <c r="N8691" s="8">
        <v>94952.34</v>
      </c>
    </row>
    <row r="8692" spans="1:14" x14ac:dyDescent="0.3">
      <c r="A8692" t="s">
        <v>9</v>
      </c>
      <c r="B8692" t="s">
        <v>184</v>
      </c>
      <c r="C8692" t="s">
        <v>57</v>
      </c>
      <c r="D8692" t="s">
        <v>7</v>
      </c>
      <c r="E8692" t="s">
        <v>4</v>
      </c>
      <c r="F8692" s="5">
        <v>42522</v>
      </c>
      <c r="G8692">
        <v>936664998</v>
      </c>
      <c r="H8692" s="5">
        <v>42556</v>
      </c>
      <c r="I8692">
        <v>8843</v>
      </c>
      <c r="J8692" s="8">
        <v>154.06</v>
      </c>
      <c r="K8692" s="8">
        <v>90.93</v>
      </c>
      <c r="L8692" s="8">
        <v>1362352.58</v>
      </c>
      <c r="M8692" s="8">
        <v>804093.99</v>
      </c>
      <c r="N8692" s="8">
        <v>558258.59</v>
      </c>
    </row>
    <row r="8693" spans="1:14" x14ac:dyDescent="0.3">
      <c r="A8693" t="s">
        <v>0</v>
      </c>
      <c r="B8693" t="s">
        <v>197</v>
      </c>
      <c r="C8693" t="s">
        <v>14</v>
      </c>
      <c r="D8693" t="s">
        <v>3</v>
      </c>
      <c r="E8693" t="s">
        <v>4</v>
      </c>
      <c r="F8693" s="5">
        <v>42779</v>
      </c>
      <c r="G8693">
        <v>286968314</v>
      </c>
      <c r="H8693" s="5">
        <v>42813</v>
      </c>
      <c r="I8693">
        <v>9156</v>
      </c>
      <c r="J8693" s="8">
        <v>205.7</v>
      </c>
      <c r="K8693" s="8">
        <v>117.11</v>
      </c>
      <c r="L8693" s="8">
        <v>1883389.2</v>
      </c>
      <c r="M8693" s="8">
        <v>1072259.1599999999</v>
      </c>
      <c r="N8693" s="8">
        <v>811130.04</v>
      </c>
    </row>
    <row r="8694" spans="1:14" x14ac:dyDescent="0.3">
      <c r="A8694" t="s">
        <v>20</v>
      </c>
      <c r="B8694" t="s">
        <v>198</v>
      </c>
      <c r="C8694" t="s">
        <v>2</v>
      </c>
      <c r="D8694" t="s">
        <v>3</v>
      </c>
      <c r="E8694" t="s">
        <v>4</v>
      </c>
      <c r="F8694" s="5">
        <v>43345</v>
      </c>
      <c r="G8694">
        <v>550853478</v>
      </c>
      <c r="H8694" s="5">
        <v>43361</v>
      </c>
      <c r="I8694">
        <v>8640</v>
      </c>
      <c r="J8694" s="8">
        <v>255.28</v>
      </c>
      <c r="K8694" s="8">
        <v>159.41999999999999</v>
      </c>
      <c r="L8694" s="8">
        <v>2205619.2000000002</v>
      </c>
      <c r="M8694" s="8">
        <v>1377388.8</v>
      </c>
      <c r="N8694" s="8">
        <v>828230.4</v>
      </c>
    </row>
    <row r="8695" spans="1:14" x14ac:dyDescent="0.3">
      <c r="A8695" t="s">
        <v>9</v>
      </c>
      <c r="B8695" t="s">
        <v>116</v>
      </c>
      <c r="C8695" t="s">
        <v>22</v>
      </c>
      <c r="D8695" t="s">
        <v>7</v>
      </c>
      <c r="E8695" t="s">
        <v>4</v>
      </c>
      <c r="F8695" s="5">
        <v>44030</v>
      </c>
      <c r="G8695">
        <v>937744319</v>
      </c>
      <c r="H8695" s="5">
        <v>44069</v>
      </c>
      <c r="I8695">
        <v>8238</v>
      </c>
      <c r="J8695" s="8">
        <v>109.28</v>
      </c>
      <c r="K8695" s="8">
        <v>35.840000000000003</v>
      </c>
      <c r="L8695" s="8">
        <v>900248.64</v>
      </c>
      <c r="M8695" s="8">
        <v>295249.91999999998</v>
      </c>
      <c r="N8695" s="8">
        <v>604998.72</v>
      </c>
    </row>
    <row r="8696" spans="1:14" x14ac:dyDescent="0.3">
      <c r="A8696" t="s">
        <v>0</v>
      </c>
      <c r="B8696" t="s">
        <v>143</v>
      </c>
      <c r="C8696" t="s">
        <v>45</v>
      </c>
      <c r="D8696" t="s">
        <v>7</v>
      </c>
      <c r="E8696" t="s">
        <v>8</v>
      </c>
      <c r="F8696" s="5">
        <v>42111</v>
      </c>
      <c r="G8696">
        <v>277377164</v>
      </c>
      <c r="H8696" s="5">
        <v>42131</v>
      </c>
      <c r="I8696">
        <v>922</v>
      </c>
      <c r="J8696" s="8">
        <v>9.33</v>
      </c>
      <c r="K8696" s="8">
        <v>6.92</v>
      </c>
      <c r="L8696" s="8">
        <v>8602.26</v>
      </c>
      <c r="M8696" s="8">
        <v>6380.24</v>
      </c>
      <c r="N8696" s="8">
        <v>2222.02</v>
      </c>
    </row>
    <row r="8697" spans="1:14" x14ac:dyDescent="0.3">
      <c r="A8697" t="s">
        <v>9</v>
      </c>
      <c r="B8697" t="s">
        <v>191</v>
      </c>
      <c r="C8697" t="s">
        <v>2</v>
      </c>
      <c r="D8697" t="s">
        <v>3</v>
      </c>
      <c r="E8697" t="s">
        <v>8</v>
      </c>
      <c r="F8697" s="5">
        <v>42793</v>
      </c>
      <c r="G8697">
        <v>169800841</v>
      </c>
      <c r="H8697" s="5">
        <v>42813</v>
      </c>
      <c r="I8697">
        <v>6697</v>
      </c>
      <c r="J8697" s="8">
        <v>255.28</v>
      </c>
      <c r="K8697" s="8">
        <v>159.41999999999999</v>
      </c>
      <c r="L8697" s="8">
        <v>1709610.16</v>
      </c>
      <c r="M8697" s="8">
        <v>1067635.74</v>
      </c>
      <c r="N8697" s="8">
        <v>641974.42000000004</v>
      </c>
    </row>
    <row r="8698" spans="1:14" x14ac:dyDescent="0.3">
      <c r="A8698" t="s">
        <v>9</v>
      </c>
      <c r="B8698" t="s">
        <v>64</v>
      </c>
      <c r="C8698" t="s">
        <v>11</v>
      </c>
      <c r="D8698" t="s">
        <v>3</v>
      </c>
      <c r="E8698" t="s">
        <v>15</v>
      </c>
      <c r="F8698" s="5">
        <v>43633</v>
      </c>
      <c r="G8698">
        <v>935376679</v>
      </c>
      <c r="H8698" s="5">
        <v>43643</v>
      </c>
      <c r="I8698">
        <v>7600</v>
      </c>
      <c r="J8698" s="8">
        <v>47.45</v>
      </c>
      <c r="K8698" s="8">
        <v>31.79</v>
      </c>
      <c r="L8698" s="8">
        <v>360620</v>
      </c>
      <c r="M8698" s="8">
        <v>241604</v>
      </c>
      <c r="N8698" s="8">
        <v>119016</v>
      </c>
    </row>
    <row r="8699" spans="1:14" x14ac:dyDescent="0.3">
      <c r="A8699" t="s">
        <v>0</v>
      </c>
      <c r="B8699" t="s">
        <v>143</v>
      </c>
      <c r="C8699" t="s">
        <v>31</v>
      </c>
      <c r="D8699" t="s">
        <v>7</v>
      </c>
      <c r="E8699" t="s">
        <v>23</v>
      </c>
      <c r="F8699" s="5">
        <v>44538</v>
      </c>
      <c r="G8699">
        <v>264778506</v>
      </c>
      <c r="H8699" s="5">
        <v>44223</v>
      </c>
      <c r="I8699">
        <v>2699</v>
      </c>
      <c r="J8699" s="8">
        <v>437.2</v>
      </c>
      <c r="K8699" s="8">
        <v>263.33</v>
      </c>
      <c r="L8699" s="8">
        <v>1180002.8</v>
      </c>
      <c r="M8699" s="8">
        <v>710727.67</v>
      </c>
      <c r="N8699" s="8">
        <v>469275.13</v>
      </c>
    </row>
    <row r="8700" spans="1:14" x14ac:dyDescent="0.3">
      <c r="A8700" t="s">
        <v>12</v>
      </c>
      <c r="B8700" t="s">
        <v>162</v>
      </c>
      <c r="C8700" t="s">
        <v>65</v>
      </c>
      <c r="D8700" t="s">
        <v>7</v>
      </c>
      <c r="E8700" t="s">
        <v>15</v>
      </c>
      <c r="F8700" s="5">
        <v>43763</v>
      </c>
      <c r="G8700">
        <v>868992650</v>
      </c>
      <c r="H8700" s="5">
        <v>43774</v>
      </c>
      <c r="I8700">
        <v>3091</v>
      </c>
      <c r="J8700" s="8">
        <v>668.27</v>
      </c>
      <c r="K8700" s="8">
        <v>502.54</v>
      </c>
      <c r="L8700" s="8">
        <v>2065622.57</v>
      </c>
      <c r="M8700" s="8">
        <v>1553351.14</v>
      </c>
      <c r="N8700" s="8">
        <v>512271.43</v>
      </c>
    </row>
    <row r="8701" spans="1:14" x14ac:dyDescent="0.3">
      <c r="A8701" t="s">
        <v>17</v>
      </c>
      <c r="B8701" t="s">
        <v>149</v>
      </c>
      <c r="C8701" t="s">
        <v>57</v>
      </c>
      <c r="D8701" t="s">
        <v>7</v>
      </c>
      <c r="E8701" t="s">
        <v>23</v>
      </c>
      <c r="F8701" s="5">
        <v>44576</v>
      </c>
      <c r="G8701">
        <v>129317939</v>
      </c>
      <c r="H8701" s="5">
        <v>44583</v>
      </c>
      <c r="I8701">
        <v>6907</v>
      </c>
      <c r="J8701" s="8">
        <v>154.06</v>
      </c>
      <c r="K8701" s="8">
        <v>90.93</v>
      </c>
      <c r="L8701" s="8">
        <v>1064092.42</v>
      </c>
      <c r="M8701" s="8">
        <v>628053.51</v>
      </c>
      <c r="N8701" s="8">
        <v>436038.91</v>
      </c>
    </row>
    <row r="8702" spans="1:14" x14ac:dyDescent="0.3">
      <c r="A8702" t="s">
        <v>12</v>
      </c>
      <c r="B8702" t="s">
        <v>16</v>
      </c>
      <c r="C8702" t="s">
        <v>11</v>
      </c>
      <c r="D8702" t="s">
        <v>3</v>
      </c>
      <c r="E8702" t="s">
        <v>23</v>
      </c>
      <c r="F8702" s="5">
        <v>42124</v>
      </c>
      <c r="G8702">
        <v>447365701</v>
      </c>
      <c r="H8702" s="5">
        <v>42136</v>
      </c>
      <c r="I8702">
        <v>4307</v>
      </c>
      <c r="J8702" s="8">
        <v>47.45</v>
      </c>
      <c r="K8702" s="8">
        <v>31.79</v>
      </c>
      <c r="L8702" s="8">
        <v>204367.15</v>
      </c>
      <c r="M8702" s="8">
        <v>136919.53</v>
      </c>
      <c r="N8702" s="8">
        <v>67447.62</v>
      </c>
    </row>
    <row r="8703" spans="1:14" x14ac:dyDescent="0.3">
      <c r="A8703" t="s">
        <v>9</v>
      </c>
      <c r="B8703" t="s">
        <v>68</v>
      </c>
      <c r="C8703" t="s">
        <v>31</v>
      </c>
      <c r="D8703" t="s">
        <v>7</v>
      </c>
      <c r="E8703" t="s">
        <v>8</v>
      </c>
      <c r="F8703" s="5">
        <v>44337</v>
      </c>
      <c r="G8703">
        <v>695059764</v>
      </c>
      <c r="H8703" s="5">
        <v>44376</v>
      </c>
      <c r="I8703">
        <v>2485</v>
      </c>
      <c r="J8703" s="8">
        <v>437.2</v>
      </c>
      <c r="K8703" s="8">
        <v>263.33</v>
      </c>
      <c r="L8703" s="8">
        <v>1086442</v>
      </c>
      <c r="M8703" s="8">
        <v>654375.05000000005</v>
      </c>
      <c r="N8703" s="8">
        <v>432066.95</v>
      </c>
    </row>
    <row r="8704" spans="1:14" x14ac:dyDescent="0.3">
      <c r="A8704" t="s">
        <v>12</v>
      </c>
      <c r="B8704" t="s">
        <v>90</v>
      </c>
      <c r="C8704" t="s">
        <v>22</v>
      </c>
      <c r="D8704" t="s">
        <v>7</v>
      </c>
      <c r="E8704" t="s">
        <v>23</v>
      </c>
      <c r="F8704" s="5">
        <v>44297</v>
      </c>
      <c r="G8704">
        <v>264636456</v>
      </c>
      <c r="H8704" s="5">
        <v>44310</v>
      </c>
      <c r="I8704">
        <v>663</v>
      </c>
      <c r="J8704" s="8">
        <v>109.28</v>
      </c>
      <c r="K8704" s="8">
        <v>35.840000000000003</v>
      </c>
      <c r="L8704" s="8">
        <v>72452.639999999999</v>
      </c>
      <c r="M8704" s="8">
        <v>23761.919999999998</v>
      </c>
      <c r="N8704" s="8">
        <v>48690.720000000001</v>
      </c>
    </row>
    <row r="8705" spans="1:14" x14ac:dyDescent="0.3">
      <c r="A8705" t="s">
        <v>17</v>
      </c>
      <c r="B8705" t="s">
        <v>35</v>
      </c>
      <c r="C8705" t="s">
        <v>57</v>
      </c>
      <c r="D8705" t="s">
        <v>3</v>
      </c>
      <c r="E8705" t="s">
        <v>4</v>
      </c>
      <c r="F8705" s="5">
        <v>44634</v>
      </c>
      <c r="G8705">
        <v>418644607</v>
      </c>
      <c r="H8705" s="5">
        <v>44635</v>
      </c>
      <c r="I8705">
        <v>5097</v>
      </c>
      <c r="J8705" s="8">
        <v>154.06</v>
      </c>
      <c r="K8705" s="8">
        <v>90.93</v>
      </c>
      <c r="L8705" s="8">
        <v>785243.82</v>
      </c>
      <c r="M8705" s="8">
        <v>463470.21</v>
      </c>
      <c r="N8705" s="8">
        <v>321773.61</v>
      </c>
    </row>
    <row r="8706" spans="1:14" x14ac:dyDescent="0.3">
      <c r="A8706" t="s">
        <v>17</v>
      </c>
      <c r="B8706" t="s">
        <v>163</v>
      </c>
      <c r="C8706" t="s">
        <v>31</v>
      </c>
      <c r="D8706" t="s">
        <v>7</v>
      </c>
      <c r="E8706" t="s">
        <v>15</v>
      </c>
      <c r="F8706" s="5">
        <v>44557</v>
      </c>
      <c r="G8706">
        <v>239945542</v>
      </c>
      <c r="H8706" s="5">
        <v>44221</v>
      </c>
      <c r="I8706">
        <v>4073</v>
      </c>
      <c r="J8706" s="8">
        <v>437.2</v>
      </c>
      <c r="K8706" s="8">
        <v>263.33</v>
      </c>
      <c r="L8706" s="8">
        <v>1780715.6</v>
      </c>
      <c r="M8706" s="8">
        <v>1072543.0900000001</v>
      </c>
      <c r="N8706" s="8">
        <v>708172.51</v>
      </c>
    </row>
    <row r="8707" spans="1:14" x14ac:dyDescent="0.3">
      <c r="A8707" t="s">
        <v>9</v>
      </c>
      <c r="B8707" t="s">
        <v>193</v>
      </c>
      <c r="C8707" t="s">
        <v>11</v>
      </c>
      <c r="D8707" t="s">
        <v>3</v>
      </c>
      <c r="E8707" t="s">
        <v>23</v>
      </c>
      <c r="F8707" s="5">
        <v>44628</v>
      </c>
      <c r="G8707">
        <v>681713092</v>
      </c>
      <c r="H8707" s="5">
        <v>44642</v>
      </c>
      <c r="I8707">
        <v>2908</v>
      </c>
      <c r="J8707" s="8">
        <v>47.45</v>
      </c>
      <c r="K8707" s="8">
        <v>31.79</v>
      </c>
      <c r="L8707" s="8">
        <v>137984.6</v>
      </c>
      <c r="M8707" s="8">
        <v>92445.32</v>
      </c>
      <c r="N8707" s="8">
        <v>45539.28</v>
      </c>
    </row>
    <row r="8708" spans="1:14" x14ac:dyDescent="0.3">
      <c r="A8708" t="s">
        <v>17</v>
      </c>
      <c r="B8708" t="s">
        <v>131</v>
      </c>
      <c r="C8708" t="s">
        <v>6</v>
      </c>
      <c r="D8708" t="s">
        <v>7</v>
      </c>
      <c r="E8708" t="s">
        <v>23</v>
      </c>
      <c r="F8708" s="5">
        <v>43296</v>
      </c>
      <c r="G8708">
        <v>517433583</v>
      </c>
      <c r="H8708" s="5">
        <v>43332</v>
      </c>
      <c r="I8708">
        <v>8951</v>
      </c>
      <c r="J8708" s="8">
        <v>152.58000000000001</v>
      </c>
      <c r="K8708" s="8">
        <v>97.44</v>
      </c>
      <c r="L8708" s="8">
        <v>1365743.58</v>
      </c>
      <c r="M8708" s="8">
        <v>872185.44</v>
      </c>
      <c r="N8708" s="8">
        <v>493558.14</v>
      </c>
    </row>
    <row r="8709" spans="1:14" x14ac:dyDescent="0.3">
      <c r="A8709" t="s">
        <v>17</v>
      </c>
      <c r="B8709" t="s">
        <v>53</v>
      </c>
      <c r="C8709" t="s">
        <v>31</v>
      </c>
      <c r="D8709" t="s">
        <v>7</v>
      </c>
      <c r="E8709" t="s">
        <v>23</v>
      </c>
      <c r="F8709" s="5">
        <v>42709</v>
      </c>
      <c r="G8709">
        <v>390905845</v>
      </c>
      <c r="H8709" s="5">
        <v>42719</v>
      </c>
      <c r="I8709">
        <v>6581</v>
      </c>
      <c r="J8709" s="8">
        <v>437.2</v>
      </c>
      <c r="K8709" s="8">
        <v>263.33</v>
      </c>
      <c r="L8709" s="8">
        <v>2877213.2</v>
      </c>
      <c r="M8709" s="8">
        <v>1732974.73</v>
      </c>
      <c r="N8709" s="8">
        <v>1144238.47</v>
      </c>
    </row>
    <row r="8710" spans="1:14" x14ac:dyDescent="0.3">
      <c r="A8710" t="s">
        <v>9</v>
      </c>
      <c r="B8710" t="s">
        <v>208</v>
      </c>
      <c r="C8710" t="s">
        <v>2</v>
      </c>
      <c r="D8710" t="s">
        <v>7</v>
      </c>
      <c r="E8710" t="s">
        <v>15</v>
      </c>
      <c r="F8710" s="5">
        <v>44674</v>
      </c>
      <c r="G8710">
        <v>566241204</v>
      </c>
      <c r="H8710" s="5">
        <v>44694</v>
      </c>
      <c r="I8710">
        <v>2210</v>
      </c>
      <c r="J8710" s="8">
        <v>255.28</v>
      </c>
      <c r="K8710" s="8">
        <v>159.41999999999999</v>
      </c>
      <c r="L8710" s="8">
        <v>564168.80000000005</v>
      </c>
      <c r="M8710" s="8">
        <v>352318.2</v>
      </c>
      <c r="N8710" s="8">
        <v>211850.6</v>
      </c>
    </row>
    <row r="8711" spans="1:14" x14ac:dyDescent="0.3">
      <c r="A8711" t="s">
        <v>12</v>
      </c>
      <c r="B8711" t="s">
        <v>150</v>
      </c>
      <c r="C8711" t="s">
        <v>65</v>
      </c>
      <c r="D8711" t="s">
        <v>3</v>
      </c>
      <c r="E8711" t="s">
        <v>4</v>
      </c>
      <c r="F8711" s="5">
        <v>42077</v>
      </c>
      <c r="G8711">
        <v>477863490</v>
      </c>
      <c r="H8711" s="5">
        <v>42111</v>
      </c>
      <c r="I8711">
        <v>9281</v>
      </c>
      <c r="J8711" s="8">
        <v>668.27</v>
      </c>
      <c r="K8711" s="8">
        <v>502.54</v>
      </c>
      <c r="L8711" s="8">
        <v>6202213.8700000001</v>
      </c>
      <c r="M8711" s="8">
        <v>4664073.74</v>
      </c>
      <c r="N8711" s="8">
        <v>1538140.13</v>
      </c>
    </row>
    <row r="8712" spans="1:14" x14ac:dyDescent="0.3">
      <c r="A8712" t="s">
        <v>9</v>
      </c>
      <c r="B8712" t="s">
        <v>51</v>
      </c>
      <c r="C8712" t="s">
        <v>2</v>
      </c>
      <c r="D8712" t="s">
        <v>7</v>
      </c>
      <c r="E8712" t="s">
        <v>4</v>
      </c>
      <c r="F8712" s="5">
        <v>42118</v>
      </c>
      <c r="G8712">
        <v>980509030</v>
      </c>
      <c r="H8712" s="5">
        <v>42153</v>
      </c>
      <c r="I8712">
        <v>3266</v>
      </c>
      <c r="J8712" s="8">
        <v>255.28</v>
      </c>
      <c r="K8712" s="8">
        <v>159.41999999999999</v>
      </c>
      <c r="L8712" s="8">
        <v>833744.48</v>
      </c>
      <c r="M8712" s="8">
        <v>520665.72</v>
      </c>
      <c r="N8712" s="8">
        <v>313078.76</v>
      </c>
    </row>
    <row r="8713" spans="1:14" x14ac:dyDescent="0.3">
      <c r="A8713" t="s">
        <v>9</v>
      </c>
      <c r="B8713" t="s">
        <v>186</v>
      </c>
      <c r="C8713" t="s">
        <v>14</v>
      </c>
      <c r="D8713" t="s">
        <v>7</v>
      </c>
      <c r="E8713" t="s">
        <v>8</v>
      </c>
      <c r="F8713" s="5">
        <v>43235</v>
      </c>
      <c r="G8713">
        <v>299226653</v>
      </c>
      <c r="H8713" s="5">
        <v>43278</v>
      </c>
      <c r="I8713">
        <v>6671</v>
      </c>
      <c r="J8713" s="8">
        <v>205.7</v>
      </c>
      <c r="K8713" s="8">
        <v>117.11</v>
      </c>
      <c r="L8713" s="8">
        <v>1372224.7</v>
      </c>
      <c r="M8713" s="8">
        <v>781240.81</v>
      </c>
      <c r="N8713" s="8">
        <v>590983.89</v>
      </c>
    </row>
    <row r="8714" spans="1:14" x14ac:dyDescent="0.3">
      <c r="A8714" t="s">
        <v>9</v>
      </c>
      <c r="B8714" t="s">
        <v>186</v>
      </c>
      <c r="C8714" t="s">
        <v>19</v>
      </c>
      <c r="D8714" t="s">
        <v>7</v>
      </c>
      <c r="E8714" t="s">
        <v>23</v>
      </c>
      <c r="F8714" s="5">
        <v>42790</v>
      </c>
      <c r="G8714">
        <v>779377686</v>
      </c>
      <c r="H8714" s="5">
        <v>42833</v>
      </c>
      <c r="I8714">
        <v>4032</v>
      </c>
      <c r="J8714" s="8">
        <v>81.73</v>
      </c>
      <c r="K8714" s="8">
        <v>56.67</v>
      </c>
      <c r="L8714" s="8">
        <v>329535.35999999999</v>
      </c>
      <c r="M8714" s="8">
        <v>228493.44</v>
      </c>
      <c r="N8714" s="8">
        <v>101041.92</v>
      </c>
    </row>
    <row r="8715" spans="1:14" x14ac:dyDescent="0.3">
      <c r="A8715" t="s">
        <v>9</v>
      </c>
      <c r="B8715" t="s">
        <v>116</v>
      </c>
      <c r="C8715" t="s">
        <v>19</v>
      </c>
      <c r="D8715" t="s">
        <v>7</v>
      </c>
      <c r="E8715" t="s">
        <v>23</v>
      </c>
      <c r="F8715" s="5">
        <v>44769</v>
      </c>
      <c r="G8715">
        <v>336635959</v>
      </c>
      <c r="H8715" s="5">
        <v>44775</v>
      </c>
      <c r="I8715">
        <v>6916</v>
      </c>
      <c r="J8715" s="8">
        <v>81.73</v>
      </c>
      <c r="K8715" s="8">
        <v>56.67</v>
      </c>
      <c r="L8715" s="8">
        <v>565244.68000000005</v>
      </c>
      <c r="M8715" s="8">
        <v>391929.72</v>
      </c>
      <c r="N8715" s="8">
        <v>173314.96</v>
      </c>
    </row>
    <row r="8716" spans="1:14" x14ac:dyDescent="0.3">
      <c r="A8716" t="s">
        <v>17</v>
      </c>
      <c r="B8716" t="s">
        <v>30</v>
      </c>
      <c r="C8716" t="s">
        <v>36</v>
      </c>
      <c r="D8716" t="s">
        <v>3</v>
      </c>
      <c r="E8716" t="s">
        <v>15</v>
      </c>
      <c r="F8716" s="5">
        <v>44158</v>
      </c>
      <c r="G8716">
        <v>106987798</v>
      </c>
      <c r="H8716" s="5">
        <v>44178</v>
      </c>
      <c r="I8716">
        <v>8922</v>
      </c>
      <c r="J8716" s="8">
        <v>421.89</v>
      </c>
      <c r="K8716" s="8">
        <v>364.69</v>
      </c>
      <c r="L8716" s="8">
        <v>3764102.58</v>
      </c>
      <c r="M8716" s="8">
        <v>3253764.18</v>
      </c>
      <c r="N8716" s="8">
        <v>510338.4</v>
      </c>
    </row>
    <row r="8717" spans="1:14" x14ac:dyDescent="0.3">
      <c r="A8717" t="s">
        <v>12</v>
      </c>
      <c r="B8717" t="s">
        <v>169</v>
      </c>
      <c r="C8717" t="s">
        <v>45</v>
      </c>
      <c r="D8717" t="s">
        <v>7</v>
      </c>
      <c r="E8717" t="s">
        <v>4</v>
      </c>
      <c r="F8717" s="5">
        <v>42721</v>
      </c>
      <c r="G8717">
        <v>396732032</v>
      </c>
      <c r="H8717" s="5">
        <v>42727</v>
      </c>
      <c r="I8717">
        <v>679</v>
      </c>
      <c r="J8717" s="8">
        <v>9.33</v>
      </c>
      <c r="K8717" s="8">
        <v>6.92</v>
      </c>
      <c r="L8717" s="8">
        <v>6335.07</v>
      </c>
      <c r="M8717" s="8">
        <v>4698.68</v>
      </c>
      <c r="N8717" s="8">
        <v>1636.39</v>
      </c>
    </row>
    <row r="8718" spans="1:14" x14ac:dyDescent="0.3">
      <c r="A8718" t="s">
        <v>20</v>
      </c>
      <c r="B8718" t="s">
        <v>54</v>
      </c>
      <c r="C8718" t="s">
        <v>31</v>
      </c>
      <c r="D8718" t="s">
        <v>7</v>
      </c>
      <c r="E8718" t="s">
        <v>15</v>
      </c>
      <c r="F8718" s="5">
        <v>42610</v>
      </c>
      <c r="G8718">
        <v>232479989</v>
      </c>
      <c r="H8718" s="5">
        <v>42614</v>
      </c>
      <c r="I8718">
        <v>4850</v>
      </c>
      <c r="J8718" s="8">
        <v>437.2</v>
      </c>
      <c r="K8718" s="8">
        <v>263.33</v>
      </c>
      <c r="L8718" s="8">
        <v>2120420</v>
      </c>
      <c r="M8718" s="8">
        <v>1277150.5</v>
      </c>
      <c r="N8718" s="8">
        <v>843269.5</v>
      </c>
    </row>
    <row r="8719" spans="1:14" x14ac:dyDescent="0.3">
      <c r="A8719" t="s">
        <v>9</v>
      </c>
      <c r="B8719" t="s">
        <v>124</v>
      </c>
      <c r="C8719" t="s">
        <v>11</v>
      </c>
      <c r="D8719" t="s">
        <v>7</v>
      </c>
      <c r="E8719" t="s">
        <v>23</v>
      </c>
      <c r="F8719" s="5">
        <v>44830</v>
      </c>
      <c r="G8719">
        <v>511155498</v>
      </c>
      <c r="H8719" s="5">
        <v>44869</v>
      </c>
      <c r="I8719">
        <v>1126</v>
      </c>
      <c r="J8719" s="8">
        <v>47.45</v>
      </c>
      <c r="K8719" s="8">
        <v>31.79</v>
      </c>
      <c r="L8719" s="8">
        <v>53428.7</v>
      </c>
      <c r="M8719" s="8">
        <v>35795.54</v>
      </c>
      <c r="N8719" s="8">
        <v>17633.16</v>
      </c>
    </row>
    <row r="8720" spans="1:14" x14ac:dyDescent="0.3">
      <c r="A8720" t="s">
        <v>20</v>
      </c>
      <c r="B8720" t="s">
        <v>70</v>
      </c>
      <c r="C8720" t="s">
        <v>65</v>
      </c>
      <c r="D8720" t="s">
        <v>3</v>
      </c>
      <c r="E8720" t="s">
        <v>23</v>
      </c>
      <c r="F8720" s="5">
        <v>43155</v>
      </c>
      <c r="G8720">
        <v>849994885</v>
      </c>
      <c r="H8720" s="5">
        <v>43203</v>
      </c>
      <c r="I8720">
        <v>1230</v>
      </c>
      <c r="J8720" s="8">
        <v>668.27</v>
      </c>
      <c r="K8720" s="8">
        <v>502.54</v>
      </c>
      <c r="L8720" s="8">
        <v>821972.1</v>
      </c>
      <c r="M8720" s="8">
        <v>618124.19999999995</v>
      </c>
      <c r="N8720" s="8">
        <v>203847.9</v>
      </c>
    </row>
    <row r="8721" spans="1:14" x14ac:dyDescent="0.3">
      <c r="A8721" t="s">
        <v>9</v>
      </c>
      <c r="B8721" t="s">
        <v>156</v>
      </c>
      <c r="C8721" t="s">
        <v>2</v>
      </c>
      <c r="D8721" t="s">
        <v>7</v>
      </c>
      <c r="E8721" t="s">
        <v>8</v>
      </c>
      <c r="F8721" s="5">
        <v>42522</v>
      </c>
      <c r="G8721">
        <v>936546981</v>
      </c>
      <c r="H8721" s="5">
        <v>42531</v>
      </c>
      <c r="I8721">
        <v>3919</v>
      </c>
      <c r="J8721" s="8">
        <v>255.28</v>
      </c>
      <c r="K8721" s="8">
        <v>159.41999999999999</v>
      </c>
      <c r="L8721" s="8">
        <v>1000442.32</v>
      </c>
      <c r="M8721" s="8">
        <v>624766.98</v>
      </c>
      <c r="N8721" s="8">
        <v>375675.34</v>
      </c>
    </row>
    <row r="8722" spans="1:14" x14ac:dyDescent="0.3">
      <c r="A8722" t="s">
        <v>0</v>
      </c>
      <c r="B8722" t="s">
        <v>97</v>
      </c>
      <c r="C8722" t="s">
        <v>11</v>
      </c>
      <c r="D8722" t="s">
        <v>3</v>
      </c>
      <c r="E8722" t="s">
        <v>8</v>
      </c>
      <c r="F8722" s="5">
        <v>42258</v>
      </c>
      <c r="G8722">
        <v>978673112</v>
      </c>
      <c r="H8722" s="5">
        <v>42271</v>
      </c>
      <c r="I8722">
        <v>9977</v>
      </c>
      <c r="J8722" s="8">
        <v>47.45</v>
      </c>
      <c r="K8722" s="8">
        <v>31.79</v>
      </c>
      <c r="L8722" s="8">
        <v>473408.65</v>
      </c>
      <c r="M8722" s="8">
        <v>317168.83</v>
      </c>
      <c r="N8722" s="8">
        <v>156239.82</v>
      </c>
    </row>
    <row r="8723" spans="1:14" x14ac:dyDescent="0.3">
      <c r="A8723" t="s">
        <v>9</v>
      </c>
      <c r="B8723" t="s">
        <v>151</v>
      </c>
      <c r="C8723" t="s">
        <v>6</v>
      </c>
      <c r="D8723" t="s">
        <v>7</v>
      </c>
      <c r="E8723" t="s">
        <v>8</v>
      </c>
      <c r="F8723" s="5">
        <v>43460</v>
      </c>
      <c r="G8723">
        <v>354547107</v>
      </c>
      <c r="H8723" s="5">
        <v>42037</v>
      </c>
      <c r="I8723">
        <v>7223</v>
      </c>
      <c r="J8723" s="8">
        <v>152.58000000000001</v>
      </c>
      <c r="K8723" s="8">
        <v>97.44</v>
      </c>
      <c r="L8723" s="8">
        <v>1102085.3400000001</v>
      </c>
      <c r="M8723" s="8">
        <v>703809.12</v>
      </c>
      <c r="N8723" s="8">
        <v>398276.22</v>
      </c>
    </row>
    <row r="8724" spans="1:14" x14ac:dyDescent="0.3">
      <c r="A8724" t="s">
        <v>9</v>
      </c>
      <c r="B8724" t="s">
        <v>154</v>
      </c>
      <c r="C8724" t="s">
        <v>19</v>
      </c>
      <c r="D8724" t="s">
        <v>3</v>
      </c>
      <c r="E8724" t="s">
        <v>23</v>
      </c>
      <c r="F8724" s="5">
        <v>44850</v>
      </c>
      <c r="G8724">
        <v>762655293</v>
      </c>
      <c r="H8724" s="5">
        <v>44876</v>
      </c>
      <c r="I8724">
        <v>5504</v>
      </c>
      <c r="J8724" s="8">
        <v>81.73</v>
      </c>
      <c r="K8724" s="8">
        <v>56.67</v>
      </c>
      <c r="L8724" s="8">
        <v>449841.91999999998</v>
      </c>
      <c r="M8724" s="8">
        <v>311911.67999999999</v>
      </c>
      <c r="N8724" s="8">
        <v>137930.23999999999</v>
      </c>
    </row>
    <row r="8725" spans="1:14" x14ac:dyDescent="0.3">
      <c r="A8725" t="s">
        <v>20</v>
      </c>
      <c r="B8725" t="s">
        <v>46</v>
      </c>
      <c r="C8725" t="s">
        <v>29</v>
      </c>
      <c r="D8725" t="s">
        <v>7</v>
      </c>
      <c r="E8725" t="s">
        <v>23</v>
      </c>
      <c r="F8725" s="5">
        <v>43842</v>
      </c>
      <c r="G8725">
        <v>371796500</v>
      </c>
      <c r="H8725" s="5">
        <v>43849</v>
      </c>
      <c r="I8725">
        <v>1701</v>
      </c>
      <c r="J8725" s="8">
        <v>651.21</v>
      </c>
      <c r="K8725" s="8">
        <v>524.96</v>
      </c>
      <c r="L8725" s="8">
        <v>1107708.21</v>
      </c>
      <c r="M8725" s="8">
        <v>892956.96</v>
      </c>
      <c r="N8725" s="8">
        <v>214751.25</v>
      </c>
    </row>
    <row r="8726" spans="1:14" x14ac:dyDescent="0.3">
      <c r="A8726" t="s">
        <v>12</v>
      </c>
      <c r="B8726" t="s">
        <v>90</v>
      </c>
      <c r="C8726" t="s">
        <v>14</v>
      </c>
      <c r="D8726" t="s">
        <v>7</v>
      </c>
      <c r="E8726" t="s">
        <v>8</v>
      </c>
      <c r="F8726" s="5">
        <v>43666</v>
      </c>
      <c r="G8726">
        <v>571082055</v>
      </c>
      <c r="H8726" s="5">
        <v>43692</v>
      </c>
      <c r="I8726">
        <v>4726</v>
      </c>
      <c r="J8726" s="8">
        <v>205.7</v>
      </c>
      <c r="K8726" s="8">
        <v>117.11</v>
      </c>
      <c r="L8726" s="8">
        <v>972138.2</v>
      </c>
      <c r="M8726" s="8">
        <v>553461.86</v>
      </c>
      <c r="N8726" s="8">
        <v>418676.34</v>
      </c>
    </row>
    <row r="8727" spans="1:14" x14ac:dyDescent="0.3">
      <c r="A8727" t="s">
        <v>9</v>
      </c>
      <c r="B8727" t="s">
        <v>203</v>
      </c>
      <c r="C8727" t="s">
        <v>19</v>
      </c>
      <c r="D8727" t="s">
        <v>7</v>
      </c>
      <c r="E8727" t="s">
        <v>15</v>
      </c>
      <c r="F8727" s="5">
        <v>42018</v>
      </c>
      <c r="G8727">
        <v>119935786</v>
      </c>
      <c r="H8727" s="5">
        <v>42031</v>
      </c>
      <c r="I8727">
        <v>519</v>
      </c>
      <c r="J8727" s="8">
        <v>81.73</v>
      </c>
      <c r="K8727" s="8">
        <v>56.67</v>
      </c>
      <c r="L8727" s="8">
        <v>42417.87</v>
      </c>
      <c r="M8727" s="8">
        <v>29411.73</v>
      </c>
      <c r="N8727" s="8">
        <v>13006.14</v>
      </c>
    </row>
    <row r="8728" spans="1:14" x14ac:dyDescent="0.3">
      <c r="A8728" t="s">
        <v>9</v>
      </c>
      <c r="B8728" t="s">
        <v>155</v>
      </c>
      <c r="C8728" t="s">
        <v>19</v>
      </c>
      <c r="D8728" t="s">
        <v>7</v>
      </c>
      <c r="E8728" t="s">
        <v>23</v>
      </c>
      <c r="F8728" s="5">
        <v>42828</v>
      </c>
      <c r="G8728">
        <v>998094022</v>
      </c>
      <c r="H8728" s="5">
        <v>42841</v>
      </c>
      <c r="I8728">
        <v>7056</v>
      </c>
      <c r="J8728" s="8">
        <v>81.73</v>
      </c>
      <c r="K8728" s="8">
        <v>56.67</v>
      </c>
      <c r="L8728" s="8">
        <v>576686.88</v>
      </c>
      <c r="M8728" s="8">
        <v>399863.52</v>
      </c>
      <c r="N8728" s="8">
        <v>176823.36</v>
      </c>
    </row>
    <row r="8729" spans="1:14" x14ac:dyDescent="0.3">
      <c r="A8729" t="s">
        <v>9</v>
      </c>
      <c r="B8729" t="s">
        <v>10</v>
      </c>
      <c r="C8729" t="s">
        <v>6</v>
      </c>
      <c r="D8729" t="s">
        <v>3</v>
      </c>
      <c r="E8729" t="s">
        <v>4</v>
      </c>
      <c r="F8729" s="5">
        <v>44804</v>
      </c>
      <c r="G8729">
        <v>755605590</v>
      </c>
      <c r="H8729" s="5">
        <v>44815</v>
      </c>
      <c r="I8729">
        <v>9340</v>
      </c>
      <c r="J8729" s="8">
        <v>152.58000000000001</v>
      </c>
      <c r="K8729" s="8">
        <v>97.44</v>
      </c>
      <c r="L8729" s="8">
        <v>1425097.2</v>
      </c>
      <c r="M8729" s="8">
        <v>910089.6</v>
      </c>
      <c r="N8729" s="8">
        <v>515007.6</v>
      </c>
    </row>
    <row r="8730" spans="1:14" x14ac:dyDescent="0.3">
      <c r="A8730" t="s">
        <v>9</v>
      </c>
      <c r="B8730" t="s">
        <v>103</v>
      </c>
      <c r="C8730" t="s">
        <v>11</v>
      </c>
      <c r="D8730" t="s">
        <v>7</v>
      </c>
      <c r="E8730" t="s">
        <v>8</v>
      </c>
      <c r="F8730" s="5">
        <v>42766</v>
      </c>
      <c r="G8730">
        <v>162831819</v>
      </c>
      <c r="H8730" s="5">
        <v>42768</v>
      </c>
      <c r="I8730">
        <v>4408</v>
      </c>
      <c r="J8730" s="8">
        <v>47.45</v>
      </c>
      <c r="K8730" s="8">
        <v>31.79</v>
      </c>
      <c r="L8730" s="8">
        <v>209159.6</v>
      </c>
      <c r="M8730" s="8">
        <v>140130.32</v>
      </c>
      <c r="N8730" s="8">
        <v>69029.279999999999</v>
      </c>
    </row>
    <row r="8731" spans="1:14" x14ac:dyDescent="0.3">
      <c r="A8731" t="s">
        <v>20</v>
      </c>
      <c r="B8731" t="s">
        <v>120</v>
      </c>
      <c r="C8731" t="s">
        <v>29</v>
      </c>
      <c r="D8731" t="s">
        <v>7</v>
      </c>
      <c r="E8731" t="s">
        <v>23</v>
      </c>
      <c r="F8731" s="5">
        <v>44627</v>
      </c>
      <c r="G8731">
        <v>960446536</v>
      </c>
      <c r="H8731" s="5">
        <v>44648</v>
      </c>
      <c r="I8731">
        <v>6328</v>
      </c>
      <c r="J8731" s="8">
        <v>651.21</v>
      </c>
      <c r="K8731" s="8">
        <v>524.96</v>
      </c>
      <c r="L8731" s="8">
        <v>4120856.88</v>
      </c>
      <c r="M8731" s="8">
        <v>3321946.88</v>
      </c>
      <c r="N8731" s="8">
        <v>798910</v>
      </c>
    </row>
    <row r="8732" spans="1:14" x14ac:dyDescent="0.3">
      <c r="A8732" t="s">
        <v>9</v>
      </c>
      <c r="B8732" t="s">
        <v>77</v>
      </c>
      <c r="C8732" t="s">
        <v>22</v>
      </c>
      <c r="D8732" t="s">
        <v>7</v>
      </c>
      <c r="E8732" t="s">
        <v>15</v>
      </c>
      <c r="F8732" s="5">
        <v>44602</v>
      </c>
      <c r="G8732">
        <v>909436070</v>
      </c>
      <c r="H8732" s="5">
        <v>44619</v>
      </c>
      <c r="I8732">
        <v>1198</v>
      </c>
      <c r="J8732" s="8">
        <v>109.28</v>
      </c>
      <c r="K8732" s="8">
        <v>35.840000000000003</v>
      </c>
      <c r="L8732" s="8">
        <v>130917.44</v>
      </c>
      <c r="M8732" s="8">
        <v>42936.32</v>
      </c>
      <c r="N8732" s="8">
        <v>87981.119999999995</v>
      </c>
    </row>
    <row r="8733" spans="1:14" x14ac:dyDescent="0.3">
      <c r="A8733" t="s">
        <v>12</v>
      </c>
      <c r="B8733" t="s">
        <v>132</v>
      </c>
      <c r="C8733" t="s">
        <v>29</v>
      </c>
      <c r="D8733" t="s">
        <v>3</v>
      </c>
      <c r="E8733" t="s">
        <v>15</v>
      </c>
      <c r="F8733" s="5">
        <v>44418</v>
      </c>
      <c r="G8733">
        <v>541099250</v>
      </c>
      <c r="H8733" s="5">
        <v>44445</v>
      </c>
      <c r="I8733">
        <v>2147</v>
      </c>
      <c r="J8733" s="8">
        <v>651.21</v>
      </c>
      <c r="K8733" s="8">
        <v>524.96</v>
      </c>
      <c r="L8733" s="8">
        <v>1398147.87</v>
      </c>
      <c r="M8733" s="8">
        <v>1127089.1200000001</v>
      </c>
      <c r="N8733" s="8">
        <v>271058.75</v>
      </c>
    </row>
    <row r="8734" spans="1:14" x14ac:dyDescent="0.3">
      <c r="A8734" t="s">
        <v>9</v>
      </c>
      <c r="B8734" t="s">
        <v>148</v>
      </c>
      <c r="C8734" t="s">
        <v>36</v>
      </c>
      <c r="D8734" t="s">
        <v>3</v>
      </c>
      <c r="E8734" t="s">
        <v>4</v>
      </c>
      <c r="F8734" s="5">
        <v>44725</v>
      </c>
      <c r="G8734">
        <v>907047402</v>
      </c>
      <c r="H8734" s="5">
        <v>44774</v>
      </c>
      <c r="I8734">
        <v>4338</v>
      </c>
      <c r="J8734" s="8">
        <v>421.89</v>
      </c>
      <c r="K8734" s="8">
        <v>364.69</v>
      </c>
      <c r="L8734" s="8">
        <v>1830158.82</v>
      </c>
      <c r="M8734" s="8">
        <v>1582025.22</v>
      </c>
      <c r="N8734" s="8">
        <v>248133.6</v>
      </c>
    </row>
    <row r="8735" spans="1:14" x14ac:dyDescent="0.3">
      <c r="A8735" t="s">
        <v>9</v>
      </c>
      <c r="B8735" t="s">
        <v>100</v>
      </c>
      <c r="C8735" t="s">
        <v>36</v>
      </c>
      <c r="D8735" t="s">
        <v>3</v>
      </c>
      <c r="E8735" t="s">
        <v>8</v>
      </c>
      <c r="F8735" s="5">
        <v>43411</v>
      </c>
      <c r="G8735">
        <v>429204356</v>
      </c>
      <c r="H8735" s="5">
        <v>43432</v>
      </c>
      <c r="I8735">
        <v>9962</v>
      </c>
      <c r="J8735" s="8">
        <v>421.89</v>
      </c>
      <c r="K8735" s="8">
        <v>364.69</v>
      </c>
      <c r="L8735" s="8">
        <v>4202868.18</v>
      </c>
      <c r="M8735" s="8">
        <v>3633041.78</v>
      </c>
      <c r="N8735" s="8">
        <v>569826.4</v>
      </c>
    </row>
    <row r="8736" spans="1:14" x14ac:dyDescent="0.3">
      <c r="A8736" t="s">
        <v>9</v>
      </c>
      <c r="B8736" t="s">
        <v>113</v>
      </c>
      <c r="C8736" t="s">
        <v>29</v>
      </c>
      <c r="D8736" t="s">
        <v>7</v>
      </c>
      <c r="E8736" t="s">
        <v>15</v>
      </c>
      <c r="F8736" s="5">
        <v>44333</v>
      </c>
      <c r="G8736">
        <v>749806439</v>
      </c>
      <c r="H8736" s="5">
        <v>44379</v>
      </c>
      <c r="I8736">
        <v>3243</v>
      </c>
      <c r="J8736" s="8">
        <v>651.21</v>
      </c>
      <c r="K8736" s="8">
        <v>524.96</v>
      </c>
      <c r="L8736" s="8">
        <v>2111874.0299999998</v>
      </c>
      <c r="M8736" s="8">
        <v>1702445.28</v>
      </c>
      <c r="N8736" s="8">
        <v>409428.75</v>
      </c>
    </row>
    <row r="8737" spans="1:14" x14ac:dyDescent="0.3">
      <c r="A8737" t="s">
        <v>9</v>
      </c>
      <c r="B8737" t="s">
        <v>87</v>
      </c>
      <c r="C8737" t="s">
        <v>57</v>
      </c>
      <c r="D8737" t="s">
        <v>3</v>
      </c>
      <c r="E8737" t="s">
        <v>8</v>
      </c>
      <c r="F8737" s="5">
        <v>43154</v>
      </c>
      <c r="G8737">
        <v>881402480</v>
      </c>
      <c r="H8737" s="5">
        <v>43166</v>
      </c>
      <c r="I8737">
        <v>5435</v>
      </c>
      <c r="J8737" s="8">
        <v>154.06</v>
      </c>
      <c r="K8737" s="8">
        <v>90.93</v>
      </c>
      <c r="L8737" s="8">
        <v>837316.1</v>
      </c>
      <c r="M8737" s="8">
        <v>494204.55</v>
      </c>
      <c r="N8737" s="8">
        <v>343111.55</v>
      </c>
    </row>
    <row r="8738" spans="1:14" x14ac:dyDescent="0.3">
      <c r="A8738" t="s">
        <v>12</v>
      </c>
      <c r="B8738" t="s">
        <v>76</v>
      </c>
      <c r="C8738" t="s">
        <v>45</v>
      </c>
      <c r="D8738" t="s">
        <v>7</v>
      </c>
      <c r="E8738" t="s">
        <v>23</v>
      </c>
      <c r="F8738" s="5">
        <v>42240</v>
      </c>
      <c r="G8738">
        <v>356853806</v>
      </c>
      <c r="H8738" s="5">
        <v>42263</v>
      </c>
      <c r="I8738">
        <v>9826</v>
      </c>
      <c r="J8738" s="8">
        <v>9.33</v>
      </c>
      <c r="K8738" s="8">
        <v>6.92</v>
      </c>
      <c r="L8738" s="8">
        <v>91676.58</v>
      </c>
      <c r="M8738" s="8">
        <v>67995.92</v>
      </c>
      <c r="N8738" s="8">
        <v>23680.66</v>
      </c>
    </row>
    <row r="8739" spans="1:14" x14ac:dyDescent="0.3">
      <c r="A8739" t="s">
        <v>20</v>
      </c>
      <c r="B8739" t="s">
        <v>168</v>
      </c>
      <c r="C8739" t="s">
        <v>14</v>
      </c>
      <c r="D8739" t="s">
        <v>3</v>
      </c>
      <c r="E8739" t="s">
        <v>15</v>
      </c>
      <c r="F8739" s="5">
        <v>43535</v>
      </c>
      <c r="G8739">
        <v>579334247</v>
      </c>
      <c r="H8739" s="5">
        <v>43554</v>
      </c>
      <c r="I8739">
        <v>6733</v>
      </c>
      <c r="J8739" s="8">
        <v>205.7</v>
      </c>
      <c r="K8739" s="8">
        <v>117.11</v>
      </c>
      <c r="L8739" s="8">
        <v>1384978.1</v>
      </c>
      <c r="M8739" s="8">
        <v>788501.63</v>
      </c>
      <c r="N8739" s="8">
        <v>596476.47</v>
      </c>
    </row>
    <row r="8740" spans="1:14" x14ac:dyDescent="0.3">
      <c r="A8740" t="s">
        <v>20</v>
      </c>
      <c r="B8740" t="s">
        <v>70</v>
      </c>
      <c r="C8740" t="s">
        <v>22</v>
      </c>
      <c r="D8740" t="s">
        <v>7</v>
      </c>
      <c r="E8740" t="s">
        <v>8</v>
      </c>
      <c r="F8740" s="5">
        <v>44107</v>
      </c>
      <c r="G8740">
        <v>772330129</v>
      </c>
      <c r="H8740" s="5">
        <v>44113</v>
      </c>
      <c r="I8740">
        <v>8503</v>
      </c>
      <c r="J8740" s="8">
        <v>109.28</v>
      </c>
      <c r="K8740" s="8">
        <v>35.840000000000003</v>
      </c>
      <c r="L8740" s="8">
        <v>929207.84</v>
      </c>
      <c r="M8740" s="8">
        <v>304747.52000000002</v>
      </c>
      <c r="N8740" s="8">
        <v>624460.31999999995</v>
      </c>
    </row>
    <row r="8741" spans="1:14" x14ac:dyDescent="0.3">
      <c r="A8741" t="s">
        <v>9</v>
      </c>
      <c r="B8741" t="s">
        <v>200</v>
      </c>
      <c r="C8741" t="s">
        <v>11</v>
      </c>
      <c r="D8741" t="s">
        <v>7</v>
      </c>
      <c r="E8741" t="s">
        <v>4</v>
      </c>
      <c r="F8741" s="5">
        <v>44563</v>
      </c>
      <c r="G8741">
        <v>229640281</v>
      </c>
      <c r="H8741" s="5">
        <v>44589</v>
      </c>
      <c r="I8741">
        <v>4517</v>
      </c>
      <c r="J8741" s="8">
        <v>47.45</v>
      </c>
      <c r="K8741" s="8">
        <v>31.79</v>
      </c>
      <c r="L8741" s="8">
        <v>214331.65</v>
      </c>
      <c r="M8741" s="8">
        <v>143595.43</v>
      </c>
      <c r="N8741" s="8">
        <v>70736.22</v>
      </c>
    </row>
    <row r="8742" spans="1:14" x14ac:dyDescent="0.3">
      <c r="A8742" t="s">
        <v>17</v>
      </c>
      <c r="B8742" t="s">
        <v>119</v>
      </c>
      <c r="C8742" t="s">
        <v>45</v>
      </c>
      <c r="D8742" t="s">
        <v>7</v>
      </c>
      <c r="E8742" t="s">
        <v>15</v>
      </c>
      <c r="F8742" s="5">
        <v>42669</v>
      </c>
      <c r="G8742">
        <v>565376031</v>
      </c>
      <c r="H8742" s="5">
        <v>42703</v>
      </c>
      <c r="I8742">
        <v>6186</v>
      </c>
      <c r="J8742" s="8">
        <v>9.33</v>
      </c>
      <c r="K8742" s="8">
        <v>6.92</v>
      </c>
      <c r="L8742" s="8">
        <v>57715.38</v>
      </c>
      <c r="M8742" s="8">
        <v>42807.12</v>
      </c>
      <c r="N8742" s="8">
        <v>14908.26</v>
      </c>
    </row>
    <row r="8743" spans="1:14" x14ac:dyDescent="0.3">
      <c r="A8743" t="s">
        <v>17</v>
      </c>
      <c r="B8743" t="s">
        <v>135</v>
      </c>
      <c r="C8743" t="s">
        <v>29</v>
      </c>
      <c r="D8743" t="s">
        <v>7</v>
      </c>
      <c r="E8743" t="s">
        <v>4</v>
      </c>
      <c r="F8743" s="5">
        <v>43855</v>
      </c>
      <c r="G8743">
        <v>763961207</v>
      </c>
      <c r="H8743" s="5">
        <v>43880</v>
      </c>
      <c r="I8743">
        <v>1953</v>
      </c>
      <c r="J8743" s="8">
        <v>651.21</v>
      </c>
      <c r="K8743" s="8">
        <v>524.96</v>
      </c>
      <c r="L8743" s="8">
        <v>1271813.1299999999</v>
      </c>
      <c r="M8743" s="8">
        <v>1025246.88</v>
      </c>
      <c r="N8743" s="8">
        <v>246566.25</v>
      </c>
    </row>
    <row r="8744" spans="1:14" x14ac:dyDescent="0.3">
      <c r="A8744" t="s">
        <v>9</v>
      </c>
      <c r="B8744" t="s">
        <v>125</v>
      </c>
      <c r="C8744" t="s">
        <v>11</v>
      </c>
      <c r="D8744" t="s">
        <v>7</v>
      </c>
      <c r="E8744" t="s">
        <v>15</v>
      </c>
      <c r="F8744" s="5">
        <v>43665</v>
      </c>
      <c r="G8744">
        <v>330132138</v>
      </c>
      <c r="H8744" s="5">
        <v>43671</v>
      </c>
      <c r="I8744">
        <v>2291</v>
      </c>
      <c r="J8744" s="8">
        <v>47.45</v>
      </c>
      <c r="K8744" s="8">
        <v>31.79</v>
      </c>
      <c r="L8744" s="8">
        <v>108707.95</v>
      </c>
      <c r="M8744" s="8">
        <v>72830.89</v>
      </c>
      <c r="N8744" s="8">
        <v>35877.06</v>
      </c>
    </row>
    <row r="8745" spans="1:14" x14ac:dyDescent="0.3">
      <c r="A8745" t="s">
        <v>9</v>
      </c>
      <c r="B8745" t="s">
        <v>114</v>
      </c>
      <c r="C8745" t="s">
        <v>45</v>
      </c>
      <c r="D8745" t="s">
        <v>7</v>
      </c>
      <c r="E8745" t="s">
        <v>15</v>
      </c>
      <c r="F8745" s="5">
        <v>43689</v>
      </c>
      <c r="G8745">
        <v>638937652</v>
      </c>
      <c r="H8745" s="5">
        <v>43714</v>
      </c>
      <c r="I8745">
        <v>4705</v>
      </c>
      <c r="J8745" s="8">
        <v>9.33</v>
      </c>
      <c r="K8745" s="8">
        <v>6.92</v>
      </c>
      <c r="L8745" s="8">
        <v>43897.65</v>
      </c>
      <c r="M8745" s="8">
        <v>32558.6</v>
      </c>
      <c r="N8745" s="8">
        <v>11339.05</v>
      </c>
    </row>
    <row r="8746" spans="1:14" x14ac:dyDescent="0.3">
      <c r="A8746" t="s">
        <v>17</v>
      </c>
      <c r="B8746" t="s">
        <v>209</v>
      </c>
      <c r="C8746" t="s">
        <v>22</v>
      </c>
      <c r="D8746" t="s">
        <v>3</v>
      </c>
      <c r="E8746" t="s">
        <v>23</v>
      </c>
      <c r="F8746" s="5">
        <v>43561</v>
      </c>
      <c r="G8746">
        <v>885739076</v>
      </c>
      <c r="H8746" s="5">
        <v>43599</v>
      </c>
      <c r="I8746">
        <v>8730</v>
      </c>
      <c r="J8746" s="8">
        <v>109.28</v>
      </c>
      <c r="K8746" s="8">
        <v>35.840000000000003</v>
      </c>
      <c r="L8746" s="8">
        <v>954014.4</v>
      </c>
      <c r="M8746" s="8">
        <v>312883.20000000001</v>
      </c>
      <c r="N8746" s="8">
        <v>641131.19999999995</v>
      </c>
    </row>
    <row r="8747" spans="1:14" x14ac:dyDescent="0.3">
      <c r="A8747" t="s">
        <v>9</v>
      </c>
      <c r="B8747" t="s">
        <v>79</v>
      </c>
      <c r="C8747" t="s">
        <v>65</v>
      </c>
      <c r="D8747" t="s">
        <v>7</v>
      </c>
      <c r="E8747" t="s">
        <v>23</v>
      </c>
      <c r="F8747" s="5">
        <v>44842</v>
      </c>
      <c r="G8747">
        <v>336210238</v>
      </c>
      <c r="H8747" s="5">
        <v>44887</v>
      </c>
      <c r="I8747">
        <v>936</v>
      </c>
      <c r="J8747" s="8">
        <v>668.27</v>
      </c>
      <c r="K8747" s="8">
        <v>502.54</v>
      </c>
      <c r="L8747" s="8">
        <v>625500.72</v>
      </c>
      <c r="M8747" s="8">
        <v>470377.44</v>
      </c>
      <c r="N8747" s="8">
        <v>155123.28</v>
      </c>
    </row>
    <row r="8748" spans="1:14" x14ac:dyDescent="0.3">
      <c r="A8748" t="s">
        <v>9</v>
      </c>
      <c r="B8748" t="s">
        <v>174</v>
      </c>
      <c r="C8748" t="s">
        <v>45</v>
      </c>
      <c r="D8748" t="s">
        <v>3</v>
      </c>
      <c r="E8748" t="s">
        <v>8</v>
      </c>
      <c r="F8748" s="5">
        <v>43479</v>
      </c>
      <c r="G8748">
        <v>576337468</v>
      </c>
      <c r="H8748" s="5">
        <v>43483</v>
      </c>
      <c r="I8748">
        <v>9919</v>
      </c>
      <c r="J8748" s="8">
        <v>9.33</v>
      </c>
      <c r="K8748" s="8">
        <v>6.92</v>
      </c>
      <c r="L8748" s="8">
        <v>92544.27</v>
      </c>
      <c r="M8748" s="8">
        <v>68639.48</v>
      </c>
      <c r="N8748" s="8">
        <v>23904.79</v>
      </c>
    </row>
    <row r="8749" spans="1:14" x14ac:dyDescent="0.3">
      <c r="A8749" t="s">
        <v>17</v>
      </c>
      <c r="B8749" t="s">
        <v>42</v>
      </c>
      <c r="C8749" t="s">
        <v>65</v>
      </c>
      <c r="D8749" t="s">
        <v>7</v>
      </c>
      <c r="E8749" t="s">
        <v>23</v>
      </c>
      <c r="F8749" s="5">
        <v>42623</v>
      </c>
      <c r="G8749">
        <v>562419593</v>
      </c>
      <c r="H8749" s="5">
        <v>42640</v>
      </c>
      <c r="I8749">
        <v>1311</v>
      </c>
      <c r="J8749" s="8">
        <v>668.27</v>
      </c>
      <c r="K8749" s="8">
        <v>502.54</v>
      </c>
      <c r="L8749" s="8">
        <v>876101.97</v>
      </c>
      <c r="M8749" s="8">
        <v>658829.93999999994</v>
      </c>
      <c r="N8749" s="8">
        <v>217272.03</v>
      </c>
    </row>
    <row r="8750" spans="1:14" x14ac:dyDescent="0.3">
      <c r="A8750" t="s">
        <v>0</v>
      </c>
      <c r="B8750" t="s">
        <v>144</v>
      </c>
      <c r="C8750" t="s">
        <v>11</v>
      </c>
      <c r="D8750" t="s">
        <v>7</v>
      </c>
      <c r="E8750" t="s">
        <v>15</v>
      </c>
      <c r="F8750" s="5">
        <v>44503</v>
      </c>
      <c r="G8750">
        <v>671067941</v>
      </c>
      <c r="H8750" s="5">
        <v>44548</v>
      </c>
      <c r="I8750">
        <v>2771</v>
      </c>
      <c r="J8750" s="8">
        <v>47.45</v>
      </c>
      <c r="K8750" s="8">
        <v>31.79</v>
      </c>
      <c r="L8750" s="8">
        <v>131483.95000000001</v>
      </c>
      <c r="M8750" s="8">
        <v>88090.09</v>
      </c>
      <c r="N8750" s="8">
        <v>43393.86</v>
      </c>
    </row>
    <row r="8751" spans="1:14" x14ac:dyDescent="0.3">
      <c r="A8751" t="s">
        <v>9</v>
      </c>
      <c r="B8751" t="s">
        <v>154</v>
      </c>
      <c r="C8751" t="s">
        <v>14</v>
      </c>
      <c r="D8751" t="s">
        <v>7</v>
      </c>
      <c r="E8751" t="s">
        <v>23</v>
      </c>
      <c r="F8751" s="5">
        <v>42426</v>
      </c>
      <c r="G8751">
        <v>449206340</v>
      </c>
      <c r="H8751" s="5">
        <v>42463</v>
      </c>
      <c r="I8751">
        <v>8993</v>
      </c>
      <c r="J8751" s="8">
        <v>205.7</v>
      </c>
      <c r="K8751" s="8">
        <v>117.11</v>
      </c>
      <c r="L8751" s="8">
        <v>1849860.1</v>
      </c>
      <c r="M8751" s="8">
        <v>1053170.23</v>
      </c>
      <c r="N8751" s="8">
        <v>796689.87</v>
      </c>
    </row>
    <row r="8752" spans="1:14" x14ac:dyDescent="0.3">
      <c r="A8752" t="s">
        <v>9</v>
      </c>
      <c r="B8752" t="s">
        <v>203</v>
      </c>
      <c r="C8752" t="s">
        <v>11</v>
      </c>
      <c r="D8752" t="s">
        <v>3</v>
      </c>
      <c r="E8752" t="s">
        <v>15</v>
      </c>
      <c r="F8752" s="5">
        <v>44752</v>
      </c>
      <c r="G8752">
        <v>864071118</v>
      </c>
      <c r="H8752" s="5">
        <v>44760</v>
      </c>
      <c r="I8752">
        <v>6700</v>
      </c>
      <c r="J8752" s="8">
        <v>47.45</v>
      </c>
      <c r="K8752" s="8">
        <v>31.79</v>
      </c>
      <c r="L8752" s="8">
        <v>317915</v>
      </c>
      <c r="M8752" s="8">
        <v>212993</v>
      </c>
      <c r="N8752" s="8">
        <v>104922</v>
      </c>
    </row>
    <row r="8753" spans="1:14" x14ac:dyDescent="0.3">
      <c r="A8753" t="s">
        <v>9</v>
      </c>
      <c r="B8753" t="s">
        <v>84</v>
      </c>
      <c r="C8753" t="s">
        <v>29</v>
      </c>
      <c r="D8753" t="s">
        <v>3</v>
      </c>
      <c r="E8753" t="s">
        <v>8</v>
      </c>
      <c r="F8753" s="5">
        <v>44911</v>
      </c>
      <c r="G8753">
        <v>253211104</v>
      </c>
      <c r="H8753" s="5">
        <v>44922</v>
      </c>
      <c r="I8753">
        <v>9648</v>
      </c>
      <c r="J8753" s="8">
        <v>651.21</v>
      </c>
      <c r="K8753" s="8">
        <v>524.96</v>
      </c>
      <c r="L8753" s="8">
        <v>6282874.0800000001</v>
      </c>
      <c r="M8753" s="8">
        <v>5064814.08</v>
      </c>
      <c r="N8753" s="8">
        <v>1218060</v>
      </c>
    </row>
    <row r="8754" spans="1:14" x14ac:dyDescent="0.3">
      <c r="A8754" t="s">
        <v>9</v>
      </c>
      <c r="B8754" t="s">
        <v>83</v>
      </c>
      <c r="C8754" t="s">
        <v>14</v>
      </c>
      <c r="D8754" t="s">
        <v>7</v>
      </c>
      <c r="E8754" t="s">
        <v>23</v>
      </c>
      <c r="F8754" s="5">
        <v>44502</v>
      </c>
      <c r="G8754">
        <v>174487626</v>
      </c>
      <c r="H8754" s="5">
        <v>44512</v>
      </c>
      <c r="I8754">
        <v>3621</v>
      </c>
      <c r="J8754" s="8">
        <v>205.7</v>
      </c>
      <c r="K8754" s="8">
        <v>117.11</v>
      </c>
      <c r="L8754" s="8">
        <v>744839.7</v>
      </c>
      <c r="M8754" s="8">
        <v>424055.31</v>
      </c>
      <c r="N8754" s="8">
        <v>320784.39</v>
      </c>
    </row>
    <row r="8755" spans="1:14" x14ac:dyDescent="0.3">
      <c r="A8755" t="s">
        <v>12</v>
      </c>
      <c r="B8755" t="s">
        <v>166</v>
      </c>
      <c r="C8755" t="s">
        <v>11</v>
      </c>
      <c r="D8755" t="s">
        <v>3</v>
      </c>
      <c r="E8755" t="s">
        <v>23</v>
      </c>
      <c r="F8755" s="5">
        <v>43967</v>
      </c>
      <c r="G8755">
        <v>456074512</v>
      </c>
      <c r="H8755" s="5">
        <v>43976</v>
      </c>
      <c r="I8755">
        <v>1438</v>
      </c>
      <c r="J8755" s="8">
        <v>47.45</v>
      </c>
      <c r="K8755" s="8">
        <v>31.79</v>
      </c>
      <c r="L8755" s="8">
        <v>68233.100000000006</v>
      </c>
      <c r="M8755" s="8">
        <v>45714.02</v>
      </c>
      <c r="N8755" s="8">
        <v>22519.08</v>
      </c>
    </row>
    <row r="8756" spans="1:14" x14ac:dyDescent="0.3">
      <c r="A8756" t="s">
        <v>20</v>
      </c>
      <c r="B8756" t="s">
        <v>71</v>
      </c>
      <c r="C8756" t="s">
        <v>31</v>
      </c>
      <c r="D8756" t="s">
        <v>3</v>
      </c>
      <c r="E8756" t="s">
        <v>8</v>
      </c>
      <c r="F8756" s="5">
        <v>44144</v>
      </c>
      <c r="G8756">
        <v>546458089</v>
      </c>
      <c r="H8756" s="5">
        <v>44169</v>
      </c>
      <c r="I8756">
        <v>7947</v>
      </c>
      <c r="J8756" s="8">
        <v>437.2</v>
      </c>
      <c r="K8756" s="8">
        <v>263.33</v>
      </c>
      <c r="L8756" s="8">
        <v>3474428.4</v>
      </c>
      <c r="M8756" s="8">
        <v>2092683.51</v>
      </c>
      <c r="N8756" s="8">
        <v>1381744.89</v>
      </c>
    </row>
    <row r="8757" spans="1:14" x14ac:dyDescent="0.3">
      <c r="A8757" t="s">
        <v>0</v>
      </c>
      <c r="B8757" t="s">
        <v>34</v>
      </c>
      <c r="C8757" t="s">
        <v>19</v>
      </c>
      <c r="D8757" t="s">
        <v>7</v>
      </c>
      <c r="E8757" t="s">
        <v>15</v>
      </c>
      <c r="F8757" s="5">
        <v>44870</v>
      </c>
      <c r="G8757">
        <v>864437186</v>
      </c>
      <c r="H8757" s="5">
        <v>44884</v>
      </c>
      <c r="I8757">
        <v>5028</v>
      </c>
      <c r="J8757" s="8">
        <v>81.73</v>
      </c>
      <c r="K8757" s="8">
        <v>56.67</v>
      </c>
      <c r="L8757" s="8">
        <v>410938.44</v>
      </c>
      <c r="M8757" s="8">
        <v>284936.76</v>
      </c>
      <c r="N8757" s="8">
        <v>126001.68</v>
      </c>
    </row>
    <row r="8758" spans="1:14" x14ac:dyDescent="0.3">
      <c r="A8758" t="s">
        <v>20</v>
      </c>
      <c r="B8758" t="s">
        <v>81</v>
      </c>
      <c r="C8758" t="s">
        <v>29</v>
      </c>
      <c r="D8758" t="s">
        <v>7</v>
      </c>
      <c r="E8758" t="s">
        <v>15</v>
      </c>
      <c r="F8758" s="5">
        <v>44030</v>
      </c>
      <c r="G8758">
        <v>549123132</v>
      </c>
      <c r="H8758" s="5">
        <v>44073</v>
      </c>
      <c r="I8758">
        <v>6592</v>
      </c>
      <c r="J8758" s="8">
        <v>651.21</v>
      </c>
      <c r="K8758" s="8">
        <v>524.96</v>
      </c>
      <c r="L8758" s="8">
        <v>4292776.32</v>
      </c>
      <c r="M8758" s="8">
        <v>3460536.3199999998</v>
      </c>
      <c r="N8758" s="8">
        <v>832240</v>
      </c>
    </row>
    <row r="8759" spans="1:14" x14ac:dyDescent="0.3">
      <c r="A8759" t="s">
        <v>9</v>
      </c>
      <c r="B8759" t="s">
        <v>68</v>
      </c>
      <c r="C8759" t="s">
        <v>45</v>
      </c>
      <c r="D8759" t="s">
        <v>3</v>
      </c>
      <c r="E8759" t="s">
        <v>4</v>
      </c>
      <c r="F8759" s="5">
        <v>43779</v>
      </c>
      <c r="G8759">
        <v>609939754</v>
      </c>
      <c r="H8759" s="5">
        <v>43799</v>
      </c>
      <c r="I8759">
        <v>3582</v>
      </c>
      <c r="J8759" s="8">
        <v>9.33</v>
      </c>
      <c r="K8759" s="8">
        <v>6.92</v>
      </c>
      <c r="L8759" s="8">
        <v>33420.06</v>
      </c>
      <c r="M8759" s="8">
        <v>24787.439999999999</v>
      </c>
      <c r="N8759" s="8">
        <v>8632.6200000000008</v>
      </c>
    </row>
    <row r="8760" spans="1:14" x14ac:dyDescent="0.3">
      <c r="A8760" t="s">
        <v>9</v>
      </c>
      <c r="B8760" t="s">
        <v>64</v>
      </c>
      <c r="C8760" t="s">
        <v>31</v>
      </c>
      <c r="D8760" t="s">
        <v>3</v>
      </c>
      <c r="E8760" t="s">
        <v>8</v>
      </c>
      <c r="F8760" s="5">
        <v>44475</v>
      </c>
      <c r="G8760">
        <v>776623380</v>
      </c>
      <c r="H8760" s="5">
        <v>44489</v>
      </c>
      <c r="I8760">
        <v>8971</v>
      </c>
      <c r="J8760" s="8">
        <v>437.2</v>
      </c>
      <c r="K8760" s="8">
        <v>263.33</v>
      </c>
      <c r="L8760" s="8">
        <v>3922121.2</v>
      </c>
      <c r="M8760" s="8">
        <v>2362333.4300000002</v>
      </c>
      <c r="N8760" s="8">
        <v>1559787.77</v>
      </c>
    </row>
    <row r="8761" spans="1:14" x14ac:dyDescent="0.3">
      <c r="A8761" t="s">
        <v>12</v>
      </c>
      <c r="B8761" t="s">
        <v>172</v>
      </c>
      <c r="C8761" t="s">
        <v>29</v>
      </c>
      <c r="D8761" t="s">
        <v>7</v>
      </c>
      <c r="E8761" t="s">
        <v>15</v>
      </c>
      <c r="F8761" s="5">
        <v>42241</v>
      </c>
      <c r="G8761">
        <v>849222838</v>
      </c>
      <c r="H8761" s="5">
        <v>42275</v>
      </c>
      <c r="I8761">
        <v>2764</v>
      </c>
      <c r="J8761" s="8">
        <v>651.21</v>
      </c>
      <c r="K8761" s="8">
        <v>524.96</v>
      </c>
      <c r="L8761" s="8">
        <v>1799944.44</v>
      </c>
      <c r="M8761" s="8">
        <v>1450989.44</v>
      </c>
      <c r="N8761" s="8">
        <v>348955</v>
      </c>
    </row>
    <row r="8762" spans="1:14" x14ac:dyDescent="0.3">
      <c r="A8762" t="s">
        <v>9</v>
      </c>
      <c r="B8762" t="s">
        <v>191</v>
      </c>
      <c r="C8762" t="s">
        <v>31</v>
      </c>
      <c r="D8762" t="s">
        <v>7</v>
      </c>
      <c r="E8762" t="s">
        <v>4</v>
      </c>
      <c r="F8762" s="5">
        <v>43559</v>
      </c>
      <c r="G8762">
        <v>248099458</v>
      </c>
      <c r="H8762" s="5">
        <v>43560</v>
      </c>
      <c r="I8762">
        <v>6998</v>
      </c>
      <c r="J8762" s="8">
        <v>437.2</v>
      </c>
      <c r="K8762" s="8">
        <v>263.33</v>
      </c>
      <c r="L8762" s="8">
        <v>3059525.6</v>
      </c>
      <c r="M8762" s="8">
        <v>1842783.34</v>
      </c>
      <c r="N8762" s="8">
        <v>1216742.26</v>
      </c>
    </row>
    <row r="8763" spans="1:14" x14ac:dyDescent="0.3">
      <c r="A8763" t="s">
        <v>0</v>
      </c>
      <c r="B8763" t="s">
        <v>94</v>
      </c>
      <c r="C8763" t="s">
        <v>29</v>
      </c>
      <c r="D8763" t="s">
        <v>7</v>
      </c>
      <c r="E8763" t="s">
        <v>8</v>
      </c>
      <c r="F8763" s="5">
        <v>43952</v>
      </c>
      <c r="G8763">
        <v>263927066</v>
      </c>
      <c r="H8763" s="5">
        <v>43978</v>
      </c>
      <c r="I8763">
        <v>739</v>
      </c>
      <c r="J8763" s="8">
        <v>651.21</v>
      </c>
      <c r="K8763" s="8">
        <v>524.96</v>
      </c>
      <c r="L8763" s="8">
        <v>481244.19</v>
      </c>
      <c r="M8763" s="8">
        <v>387945.44</v>
      </c>
      <c r="N8763" s="8">
        <v>93298.75</v>
      </c>
    </row>
    <row r="8764" spans="1:14" x14ac:dyDescent="0.3">
      <c r="A8764" t="s">
        <v>9</v>
      </c>
      <c r="B8764" t="s">
        <v>141</v>
      </c>
      <c r="C8764" t="s">
        <v>14</v>
      </c>
      <c r="D8764" t="s">
        <v>7</v>
      </c>
      <c r="E8764" t="s">
        <v>4</v>
      </c>
      <c r="F8764" s="5">
        <v>43137</v>
      </c>
      <c r="G8764">
        <v>907691991</v>
      </c>
      <c r="H8764" s="5">
        <v>43168</v>
      </c>
      <c r="I8764">
        <v>5086</v>
      </c>
      <c r="J8764" s="8">
        <v>205.7</v>
      </c>
      <c r="K8764" s="8">
        <v>117.11</v>
      </c>
      <c r="L8764" s="8">
        <v>1046190.2</v>
      </c>
      <c r="M8764" s="8">
        <v>595621.46</v>
      </c>
      <c r="N8764" s="8">
        <v>450568.74</v>
      </c>
    </row>
    <row r="8765" spans="1:14" x14ac:dyDescent="0.3">
      <c r="A8765" t="s">
        <v>9</v>
      </c>
      <c r="B8765" t="s">
        <v>204</v>
      </c>
      <c r="C8765" t="s">
        <v>45</v>
      </c>
      <c r="D8765" t="s">
        <v>7</v>
      </c>
      <c r="E8765" t="s">
        <v>8</v>
      </c>
      <c r="F8765" s="5">
        <v>42763</v>
      </c>
      <c r="G8765">
        <v>460693061</v>
      </c>
      <c r="H8765" s="5">
        <v>42791</v>
      </c>
      <c r="I8765">
        <v>8169</v>
      </c>
      <c r="J8765" s="8">
        <v>9.33</v>
      </c>
      <c r="K8765" s="8">
        <v>6.92</v>
      </c>
      <c r="L8765" s="8">
        <v>76216.77</v>
      </c>
      <c r="M8765" s="8">
        <v>56529.48</v>
      </c>
      <c r="N8765" s="8">
        <v>19687.29</v>
      </c>
    </row>
    <row r="8766" spans="1:14" x14ac:dyDescent="0.3">
      <c r="A8766" t="s">
        <v>9</v>
      </c>
      <c r="B8766" t="s">
        <v>60</v>
      </c>
      <c r="C8766" t="s">
        <v>29</v>
      </c>
      <c r="D8766" t="s">
        <v>7</v>
      </c>
      <c r="E8766" t="s">
        <v>23</v>
      </c>
      <c r="F8766" s="5">
        <v>43560</v>
      </c>
      <c r="G8766">
        <v>424541604</v>
      </c>
      <c r="H8766" s="5">
        <v>43602</v>
      </c>
      <c r="I8766">
        <v>150</v>
      </c>
      <c r="J8766" s="8">
        <v>651.21</v>
      </c>
      <c r="K8766" s="8">
        <v>524.96</v>
      </c>
      <c r="L8766" s="8">
        <v>97681.5</v>
      </c>
      <c r="M8766" s="8">
        <v>78744</v>
      </c>
      <c r="N8766" s="8">
        <v>18937.5</v>
      </c>
    </row>
    <row r="8767" spans="1:14" x14ac:dyDescent="0.3">
      <c r="A8767" t="s">
        <v>9</v>
      </c>
      <c r="B8767" t="s">
        <v>10</v>
      </c>
      <c r="C8767" t="s">
        <v>65</v>
      </c>
      <c r="D8767" t="s">
        <v>3</v>
      </c>
      <c r="E8767" t="s">
        <v>15</v>
      </c>
      <c r="F8767" s="5">
        <v>43337</v>
      </c>
      <c r="G8767">
        <v>571161448</v>
      </c>
      <c r="H8767" s="5">
        <v>43373</v>
      </c>
      <c r="I8767">
        <v>8220</v>
      </c>
      <c r="J8767" s="8">
        <v>668.27</v>
      </c>
      <c r="K8767" s="8">
        <v>502.54</v>
      </c>
      <c r="L8767" s="8">
        <v>5493179.4000000004</v>
      </c>
      <c r="M8767" s="8">
        <v>4130878.8</v>
      </c>
      <c r="N8767" s="8">
        <v>1362300.6</v>
      </c>
    </row>
    <row r="8768" spans="1:14" x14ac:dyDescent="0.3">
      <c r="A8768" t="s">
        <v>17</v>
      </c>
      <c r="B8768" t="s">
        <v>25</v>
      </c>
      <c r="C8768" t="s">
        <v>57</v>
      </c>
      <c r="D8768" t="s">
        <v>3</v>
      </c>
      <c r="E8768" t="s">
        <v>4</v>
      </c>
      <c r="F8768" s="5">
        <v>44412</v>
      </c>
      <c r="G8768">
        <v>292788922</v>
      </c>
      <c r="H8768" s="5">
        <v>44447</v>
      </c>
      <c r="I8768">
        <v>1603</v>
      </c>
      <c r="J8768" s="8">
        <v>154.06</v>
      </c>
      <c r="K8768" s="8">
        <v>90.93</v>
      </c>
      <c r="L8768" s="8">
        <v>246958.18</v>
      </c>
      <c r="M8768" s="8">
        <v>145760.79</v>
      </c>
      <c r="N8768" s="8">
        <v>101197.39</v>
      </c>
    </row>
    <row r="8769" spans="1:14" x14ac:dyDescent="0.3">
      <c r="A8769" t="s">
        <v>9</v>
      </c>
      <c r="B8769" t="s">
        <v>72</v>
      </c>
      <c r="C8769" t="s">
        <v>31</v>
      </c>
      <c r="D8769" t="s">
        <v>3</v>
      </c>
      <c r="E8769" t="s">
        <v>15</v>
      </c>
      <c r="F8769" s="5">
        <v>43256</v>
      </c>
      <c r="G8769">
        <v>851972854</v>
      </c>
      <c r="H8769" s="5">
        <v>43261</v>
      </c>
      <c r="I8769">
        <v>6555</v>
      </c>
      <c r="J8769" s="8">
        <v>437.2</v>
      </c>
      <c r="K8769" s="8">
        <v>263.33</v>
      </c>
      <c r="L8769" s="8">
        <v>2865846</v>
      </c>
      <c r="M8769" s="8">
        <v>1726128.15</v>
      </c>
      <c r="N8769" s="8">
        <v>1139717.8500000001</v>
      </c>
    </row>
    <row r="8770" spans="1:14" x14ac:dyDescent="0.3">
      <c r="A8770" t="s">
        <v>0</v>
      </c>
      <c r="B8770" t="s">
        <v>50</v>
      </c>
      <c r="C8770" t="s">
        <v>19</v>
      </c>
      <c r="D8770" t="s">
        <v>7</v>
      </c>
      <c r="E8770" t="s">
        <v>8</v>
      </c>
      <c r="F8770" s="5">
        <v>44505</v>
      </c>
      <c r="G8770">
        <v>431574571</v>
      </c>
      <c r="H8770" s="5">
        <v>44529</v>
      </c>
      <c r="I8770">
        <v>1361</v>
      </c>
      <c r="J8770" s="8">
        <v>81.73</v>
      </c>
      <c r="K8770" s="8">
        <v>56.67</v>
      </c>
      <c r="L8770" s="8">
        <v>111234.53</v>
      </c>
      <c r="M8770" s="8">
        <v>77127.87</v>
      </c>
      <c r="N8770" s="8">
        <v>34106.660000000003</v>
      </c>
    </row>
    <row r="8771" spans="1:14" x14ac:dyDescent="0.3">
      <c r="A8771" t="s">
        <v>9</v>
      </c>
      <c r="B8771" t="s">
        <v>123</v>
      </c>
      <c r="C8771" t="s">
        <v>14</v>
      </c>
      <c r="D8771" t="s">
        <v>7</v>
      </c>
      <c r="E8771" t="s">
        <v>8</v>
      </c>
      <c r="F8771" s="5">
        <v>44025</v>
      </c>
      <c r="G8771">
        <v>884767901</v>
      </c>
      <c r="H8771" s="5">
        <v>44032</v>
      </c>
      <c r="I8771">
        <v>1338</v>
      </c>
      <c r="J8771" s="8">
        <v>205.7</v>
      </c>
      <c r="K8771" s="8">
        <v>117.11</v>
      </c>
      <c r="L8771" s="8">
        <v>275226.59999999998</v>
      </c>
      <c r="M8771" s="8">
        <v>156693.18</v>
      </c>
      <c r="N8771" s="8">
        <v>118533.42</v>
      </c>
    </row>
    <row r="8772" spans="1:14" x14ac:dyDescent="0.3">
      <c r="A8772" t="s">
        <v>9</v>
      </c>
      <c r="B8772" t="s">
        <v>80</v>
      </c>
      <c r="C8772" t="s">
        <v>11</v>
      </c>
      <c r="D8772" t="s">
        <v>3</v>
      </c>
      <c r="E8772" t="s">
        <v>23</v>
      </c>
      <c r="F8772" s="5">
        <v>44231</v>
      </c>
      <c r="G8772">
        <v>985039174</v>
      </c>
      <c r="H8772" s="5">
        <v>44265</v>
      </c>
      <c r="I8772">
        <v>3836</v>
      </c>
      <c r="J8772" s="8">
        <v>47.45</v>
      </c>
      <c r="K8772" s="8">
        <v>31.79</v>
      </c>
      <c r="L8772" s="8">
        <v>182018.2</v>
      </c>
      <c r="M8772" s="8">
        <v>121946.44</v>
      </c>
      <c r="N8772" s="8">
        <v>60071.76</v>
      </c>
    </row>
    <row r="8773" spans="1:14" x14ac:dyDescent="0.3">
      <c r="A8773" t="s">
        <v>0</v>
      </c>
      <c r="B8773" t="s">
        <v>159</v>
      </c>
      <c r="C8773" t="s">
        <v>29</v>
      </c>
      <c r="D8773" t="s">
        <v>7</v>
      </c>
      <c r="E8773" t="s">
        <v>4</v>
      </c>
      <c r="F8773" s="5">
        <v>43304</v>
      </c>
      <c r="G8773">
        <v>476187217</v>
      </c>
      <c r="H8773" s="5">
        <v>43327</v>
      </c>
      <c r="I8773">
        <v>3234</v>
      </c>
      <c r="J8773" s="8">
        <v>651.21</v>
      </c>
      <c r="K8773" s="8">
        <v>524.96</v>
      </c>
      <c r="L8773" s="8">
        <v>2106013.14</v>
      </c>
      <c r="M8773" s="8">
        <v>1697720.64</v>
      </c>
      <c r="N8773" s="8">
        <v>408292.5</v>
      </c>
    </row>
    <row r="8774" spans="1:14" x14ac:dyDescent="0.3">
      <c r="A8774" t="s">
        <v>9</v>
      </c>
      <c r="B8774" t="s">
        <v>203</v>
      </c>
      <c r="C8774" t="s">
        <v>22</v>
      </c>
      <c r="D8774" t="s">
        <v>3</v>
      </c>
      <c r="E8774" t="s">
        <v>23</v>
      </c>
      <c r="F8774" s="5">
        <v>42324</v>
      </c>
      <c r="G8774">
        <v>522323358</v>
      </c>
      <c r="H8774" s="5">
        <v>42328</v>
      </c>
      <c r="I8774">
        <v>5944</v>
      </c>
      <c r="J8774" s="8">
        <v>109.28</v>
      </c>
      <c r="K8774" s="8">
        <v>35.840000000000003</v>
      </c>
      <c r="L8774" s="8">
        <v>649560.31999999995</v>
      </c>
      <c r="M8774" s="8">
        <v>213032.95999999999</v>
      </c>
      <c r="N8774" s="8">
        <v>436527.35999999999</v>
      </c>
    </row>
    <row r="8775" spans="1:14" x14ac:dyDescent="0.3">
      <c r="A8775" t="s">
        <v>9</v>
      </c>
      <c r="B8775" t="s">
        <v>109</v>
      </c>
      <c r="C8775" t="s">
        <v>2</v>
      </c>
      <c r="D8775" t="s">
        <v>3</v>
      </c>
      <c r="E8775" t="s">
        <v>23</v>
      </c>
      <c r="F8775" s="5">
        <v>44139</v>
      </c>
      <c r="G8775">
        <v>557871425</v>
      </c>
      <c r="H8775" s="5">
        <v>44187</v>
      </c>
      <c r="I8775">
        <v>5407</v>
      </c>
      <c r="J8775" s="8">
        <v>255.28</v>
      </c>
      <c r="K8775" s="8">
        <v>159.41999999999999</v>
      </c>
      <c r="L8775" s="8">
        <v>1380298.96</v>
      </c>
      <c r="M8775" s="8">
        <v>861983.94</v>
      </c>
      <c r="N8775" s="8">
        <v>518315.02</v>
      </c>
    </row>
    <row r="8776" spans="1:14" x14ac:dyDescent="0.3">
      <c r="A8776" t="s">
        <v>9</v>
      </c>
      <c r="B8776" t="s">
        <v>152</v>
      </c>
      <c r="C8776" t="s">
        <v>31</v>
      </c>
      <c r="D8776" t="s">
        <v>3</v>
      </c>
      <c r="E8776" t="s">
        <v>4</v>
      </c>
      <c r="F8776" s="5">
        <v>44525</v>
      </c>
      <c r="G8776">
        <v>537567746</v>
      </c>
      <c r="H8776" s="5">
        <v>44560</v>
      </c>
      <c r="I8776">
        <v>7097</v>
      </c>
      <c r="J8776" s="8">
        <v>437.2</v>
      </c>
      <c r="K8776" s="8">
        <v>263.33</v>
      </c>
      <c r="L8776" s="8">
        <v>3102808.4</v>
      </c>
      <c r="M8776" s="8">
        <v>1868853.01</v>
      </c>
      <c r="N8776" s="8">
        <v>1233955.3899999999</v>
      </c>
    </row>
    <row r="8777" spans="1:14" x14ac:dyDescent="0.3">
      <c r="A8777" t="s">
        <v>9</v>
      </c>
      <c r="B8777" t="s">
        <v>91</v>
      </c>
      <c r="C8777" t="s">
        <v>57</v>
      </c>
      <c r="D8777" t="s">
        <v>7</v>
      </c>
      <c r="E8777" t="s">
        <v>4</v>
      </c>
      <c r="F8777" s="5">
        <v>42648</v>
      </c>
      <c r="G8777">
        <v>486461150</v>
      </c>
      <c r="H8777" s="5">
        <v>42687</v>
      </c>
      <c r="I8777">
        <v>3519</v>
      </c>
      <c r="J8777" s="8">
        <v>154.06</v>
      </c>
      <c r="K8777" s="8">
        <v>90.93</v>
      </c>
      <c r="L8777" s="8">
        <v>542137.14</v>
      </c>
      <c r="M8777" s="8">
        <v>319982.67</v>
      </c>
      <c r="N8777" s="8">
        <v>222154.47</v>
      </c>
    </row>
    <row r="8778" spans="1:14" x14ac:dyDescent="0.3">
      <c r="A8778" t="s">
        <v>9</v>
      </c>
      <c r="B8778" t="s">
        <v>105</v>
      </c>
      <c r="C8778" t="s">
        <v>31</v>
      </c>
      <c r="D8778" t="s">
        <v>3</v>
      </c>
      <c r="E8778" t="s">
        <v>4</v>
      </c>
      <c r="F8778" s="5">
        <v>42759</v>
      </c>
      <c r="G8778">
        <v>949912965</v>
      </c>
      <c r="H8778" s="5">
        <v>42800</v>
      </c>
      <c r="I8778">
        <v>9210</v>
      </c>
      <c r="J8778" s="8">
        <v>437.2</v>
      </c>
      <c r="K8778" s="8">
        <v>263.33</v>
      </c>
      <c r="L8778" s="8">
        <v>4026612</v>
      </c>
      <c r="M8778" s="8">
        <v>2425269.2999999998</v>
      </c>
      <c r="N8778" s="8">
        <v>1601342.7</v>
      </c>
    </row>
    <row r="8779" spans="1:14" x14ac:dyDescent="0.3">
      <c r="A8779" t="s">
        <v>12</v>
      </c>
      <c r="B8779" t="s">
        <v>132</v>
      </c>
      <c r="C8779" t="s">
        <v>19</v>
      </c>
      <c r="D8779" t="s">
        <v>7</v>
      </c>
      <c r="E8779" t="s">
        <v>8</v>
      </c>
      <c r="F8779" s="5">
        <v>43418</v>
      </c>
      <c r="G8779">
        <v>743597018</v>
      </c>
      <c r="H8779" s="5">
        <v>43433</v>
      </c>
      <c r="I8779">
        <v>5737</v>
      </c>
      <c r="J8779" s="8">
        <v>81.73</v>
      </c>
      <c r="K8779" s="8">
        <v>56.67</v>
      </c>
      <c r="L8779" s="8">
        <v>468885.01</v>
      </c>
      <c r="M8779" s="8">
        <v>325115.78999999998</v>
      </c>
      <c r="N8779" s="8">
        <v>143769.22</v>
      </c>
    </row>
    <row r="8780" spans="1:14" x14ac:dyDescent="0.3">
      <c r="A8780" t="s">
        <v>9</v>
      </c>
      <c r="B8780" t="s">
        <v>154</v>
      </c>
      <c r="C8780" t="s">
        <v>45</v>
      </c>
      <c r="D8780" t="s">
        <v>3</v>
      </c>
      <c r="E8780" t="s">
        <v>15</v>
      </c>
      <c r="F8780" s="5">
        <v>43575</v>
      </c>
      <c r="G8780">
        <v>103499639</v>
      </c>
      <c r="H8780" s="5">
        <v>43622</v>
      </c>
      <c r="I8780">
        <v>6698</v>
      </c>
      <c r="J8780" s="8">
        <v>9.33</v>
      </c>
      <c r="K8780" s="8">
        <v>6.92</v>
      </c>
      <c r="L8780" s="8">
        <v>62492.34</v>
      </c>
      <c r="M8780" s="8">
        <v>46350.16</v>
      </c>
      <c r="N8780" s="8">
        <v>16142.18</v>
      </c>
    </row>
    <row r="8781" spans="1:14" x14ac:dyDescent="0.3">
      <c r="A8781" t="s">
        <v>0</v>
      </c>
      <c r="B8781" t="s">
        <v>97</v>
      </c>
      <c r="C8781" t="s">
        <v>11</v>
      </c>
      <c r="D8781" t="s">
        <v>7</v>
      </c>
      <c r="E8781" t="s">
        <v>8</v>
      </c>
      <c r="F8781" s="5">
        <v>44107</v>
      </c>
      <c r="G8781">
        <v>235919654</v>
      </c>
      <c r="H8781" s="5">
        <v>44117</v>
      </c>
      <c r="I8781">
        <v>2723</v>
      </c>
      <c r="J8781" s="8">
        <v>47.45</v>
      </c>
      <c r="K8781" s="8">
        <v>31.79</v>
      </c>
      <c r="L8781" s="8">
        <v>129206.35</v>
      </c>
      <c r="M8781" s="8">
        <v>86564.17</v>
      </c>
      <c r="N8781" s="8">
        <v>42642.18</v>
      </c>
    </row>
    <row r="8782" spans="1:14" x14ac:dyDescent="0.3">
      <c r="A8782" t="s">
        <v>12</v>
      </c>
      <c r="B8782" t="s">
        <v>189</v>
      </c>
      <c r="C8782" t="s">
        <v>2</v>
      </c>
      <c r="D8782" t="s">
        <v>3</v>
      </c>
      <c r="E8782" t="s">
        <v>8</v>
      </c>
      <c r="F8782" s="5">
        <v>43360</v>
      </c>
      <c r="G8782">
        <v>167468392</v>
      </c>
      <c r="H8782" s="5">
        <v>43402</v>
      </c>
      <c r="I8782">
        <v>6474</v>
      </c>
      <c r="J8782" s="8">
        <v>255.28</v>
      </c>
      <c r="K8782" s="8">
        <v>159.41999999999999</v>
      </c>
      <c r="L8782" s="8">
        <v>1652682.72</v>
      </c>
      <c r="M8782" s="8">
        <v>1032085.08</v>
      </c>
      <c r="N8782" s="8">
        <v>620597.64</v>
      </c>
    </row>
    <row r="8783" spans="1:14" x14ac:dyDescent="0.3">
      <c r="A8783" t="s">
        <v>0</v>
      </c>
      <c r="B8783" t="s">
        <v>138</v>
      </c>
      <c r="C8783" t="s">
        <v>14</v>
      </c>
      <c r="D8783" t="s">
        <v>3</v>
      </c>
      <c r="E8783" t="s">
        <v>8</v>
      </c>
      <c r="F8783" s="5">
        <v>44683</v>
      </c>
      <c r="G8783">
        <v>795069682</v>
      </c>
      <c r="H8783" s="5">
        <v>44700</v>
      </c>
      <c r="I8783">
        <v>7642</v>
      </c>
      <c r="J8783" s="8">
        <v>205.7</v>
      </c>
      <c r="K8783" s="8">
        <v>117.11</v>
      </c>
      <c r="L8783" s="8">
        <v>1571959.4</v>
      </c>
      <c r="M8783" s="8">
        <v>894954.62</v>
      </c>
      <c r="N8783" s="8">
        <v>677004.78</v>
      </c>
    </row>
    <row r="8784" spans="1:14" x14ac:dyDescent="0.3">
      <c r="A8784" t="s">
        <v>9</v>
      </c>
      <c r="B8784" t="s">
        <v>186</v>
      </c>
      <c r="C8784" t="s">
        <v>36</v>
      </c>
      <c r="D8784" t="s">
        <v>7</v>
      </c>
      <c r="E8784" t="s">
        <v>15</v>
      </c>
      <c r="F8784" s="5">
        <v>43313</v>
      </c>
      <c r="G8784">
        <v>835959851</v>
      </c>
      <c r="H8784" s="5">
        <v>43339</v>
      </c>
      <c r="I8784">
        <v>7952</v>
      </c>
      <c r="J8784" s="8">
        <v>421.89</v>
      </c>
      <c r="K8784" s="8">
        <v>364.69</v>
      </c>
      <c r="L8784" s="8">
        <v>3354869.28</v>
      </c>
      <c r="M8784" s="8">
        <v>2900014.88</v>
      </c>
      <c r="N8784" s="8">
        <v>454854.40000000002</v>
      </c>
    </row>
    <row r="8785" spans="1:14" x14ac:dyDescent="0.3">
      <c r="A8785" t="s">
        <v>9</v>
      </c>
      <c r="B8785" t="s">
        <v>184</v>
      </c>
      <c r="C8785" t="s">
        <v>19</v>
      </c>
      <c r="D8785" t="s">
        <v>7</v>
      </c>
      <c r="E8785" t="s">
        <v>8</v>
      </c>
      <c r="F8785" s="5">
        <v>42727</v>
      </c>
      <c r="G8785">
        <v>877687728</v>
      </c>
      <c r="H8785" s="5">
        <v>42773</v>
      </c>
      <c r="I8785">
        <v>6158</v>
      </c>
      <c r="J8785" s="8">
        <v>81.73</v>
      </c>
      <c r="K8785" s="8">
        <v>56.67</v>
      </c>
      <c r="L8785" s="8">
        <v>503293.34</v>
      </c>
      <c r="M8785" s="8">
        <v>348973.86</v>
      </c>
      <c r="N8785" s="8">
        <v>154319.48000000001</v>
      </c>
    </row>
    <row r="8786" spans="1:14" x14ac:dyDescent="0.3">
      <c r="A8786" t="s">
        <v>9</v>
      </c>
      <c r="B8786" t="s">
        <v>170</v>
      </c>
      <c r="C8786" t="s">
        <v>19</v>
      </c>
      <c r="D8786" t="s">
        <v>3</v>
      </c>
      <c r="E8786" t="s">
        <v>15</v>
      </c>
      <c r="F8786" s="5">
        <v>42249</v>
      </c>
      <c r="G8786">
        <v>228114640</v>
      </c>
      <c r="H8786" s="5">
        <v>42263</v>
      </c>
      <c r="I8786">
        <v>3046</v>
      </c>
      <c r="J8786" s="8">
        <v>81.73</v>
      </c>
      <c r="K8786" s="8">
        <v>56.67</v>
      </c>
      <c r="L8786" s="8">
        <v>248949.58</v>
      </c>
      <c r="M8786" s="8">
        <v>172616.82</v>
      </c>
      <c r="N8786" s="8">
        <v>76332.759999999995</v>
      </c>
    </row>
    <row r="8787" spans="1:14" x14ac:dyDescent="0.3">
      <c r="A8787" t="s">
        <v>0</v>
      </c>
      <c r="B8787" t="s">
        <v>48</v>
      </c>
      <c r="C8787" t="s">
        <v>22</v>
      </c>
      <c r="D8787" t="s">
        <v>7</v>
      </c>
      <c r="E8787" t="s">
        <v>4</v>
      </c>
      <c r="F8787" s="5">
        <v>43709</v>
      </c>
      <c r="G8787">
        <v>965414416</v>
      </c>
      <c r="H8787" s="5">
        <v>43721</v>
      </c>
      <c r="I8787">
        <v>6434</v>
      </c>
      <c r="J8787" s="8">
        <v>109.28</v>
      </c>
      <c r="K8787" s="8">
        <v>35.840000000000003</v>
      </c>
      <c r="L8787" s="8">
        <v>703107.52</v>
      </c>
      <c r="M8787" s="8">
        <v>230594.56</v>
      </c>
      <c r="N8787" s="8">
        <v>472512.96</v>
      </c>
    </row>
    <row r="8788" spans="1:14" x14ac:dyDescent="0.3">
      <c r="A8788" t="s">
        <v>9</v>
      </c>
      <c r="B8788" t="s">
        <v>165</v>
      </c>
      <c r="C8788" t="s">
        <v>2</v>
      </c>
      <c r="D8788" t="s">
        <v>7</v>
      </c>
      <c r="E8788" t="s">
        <v>23</v>
      </c>
      <c r="F8788" s="5">
        <v>42019</v>
      </c>
      <c r="G8788">
        <v>288073384</v>
      </c>
      <c r="H8788" s="5">
        <v>42051</v>
      </c>
      <c r="I8788">
        <v>6171</v>
      </c>
      <c r="J8788" s="8">
        <v>255.28</v>
      </c>
      <c r="K8788" s="8">
        <v>159.41999999999999</v>
      </c>
      <c r="L8788" s="8">
        <v>1575332.88</v>
      </c>
      <c r="M8788" s="8">
        <v>983780.82</v>
      </c>
      <c r="N8788" s="8">
        <v>591552.06000000006</v>
      </c>
    </row>
    <row r="8789" spans="1:14" x14ac:dyDescent="0.3">
      <c r="A8789" t="s">
        <v>0</v>
      </c>
      <c r="B8789" t="s">
        <v>159</v>
      </c>
      <c r="C8789" t="s">
        <v>36</v>
      </c>
      <c r="D8789" t="s">
        <v>3</v>
      </c>
      <c r="E8789" t="s">
        <v>23</v>
      </c>
      <c r="F8789" s="5">
        <v>43672</v>
      </c>
      <c r="G8789">
        <v>864890372</v>
      </c>
      <c r="H8789" s="5">
        <v>43674</v>
      </c>
      <c r="I8789">
        <v>9136</v>
      </c>
      <c r="J8789" s="8">
        <v>421.89</v>
      </c>
      <c r="K8789" s="8">
        <v>364.69</v>
      </c>
      <c r="L8789" s="8">
        <v>3854387.04</v>
      </c>
      <c r="M8789" s="8">
        <v>3331807.84</v>
      </c>
      <c r="N8789" s="8">
        <v>522579.20000000001</v>
      </c>
    </row>
    <row r="8790" spans="1:14" x14ac:dyDescent="0.3">
      <c r="A8790" t="s">
        <v>0</v>
      </c>
      <c r="B8790" t="s">
        <v>143</v>
      </c>
      <c r="C8790" t="s">
        <v>14</v>
      </c>
      <c r="D8790" t="s">
        <v>7</v>
      </c>
      <c r="E8790" t="s">
        <v>15</v>
      </c>
      <c r="F8790" s="5">
        <v>44438</v>
      </c>
      <c r="G8790">
        <v>484976708</v>
      </c>
      <c r="H8790" s="5">
        <v>44455</v>
      </c>
      <c r="I8790">
        <v>4240</v>
      </c>
      <c r="J8790" s="8">
        <v>205.7</v>
      </c>
      <c r="K8790" s="8">
        <v>117.11</v>
      </c>
      <c r="L8790" s="8">
        <v>872168</v>
      </c>
      <c r="M8790" s="8">
        <v>496546.4</v>
      </c>
      <c r="N8790" s="8">
        <v>375621.6</v>
      </c>
    </row>
    <row r="8791" spans="1:14" x14ac:dyDescent="0.3">
      <c r="A8791" t="s">
        <v>9</v>
      </c>
      <c r="B8791" t="s">
        <v>91</v>
      </c>
      <c r="C8791" t="s">
        <v>65</v>
      </c>
      <c r="D8791" t="s">
        <v>3</v>
      </c>
      <c r="E8791" t="s">
        <v>23</v>
      </c>
      <c r="F8791" s="5">
        <v>42585</v>
      </c>
      <c r="G8791">
        <v>607756221</v>
      </c>
      <c r="H8791" s="5">
        <v>42593</v>
      </c>
      <c r="I8791">
        <v>7426</v>
      </c>
      <c r="J8791" s="8">
        <v>668.27</v>
      </c>
      <c r="K8791" s="8">
        <v>502.54</v>
      </c>
      <c r="L8791" s="8">
        <v>4962573.0199999996</v>
      </c>
      <c r="M8791" s="8">
        <v>3731862.04</v>
      </c>
      <c r="N8791" s="8">
        <v>1230710.98</v>
      </c>
    </row>
    <row r="8792" spans="1:14" x14ac:dyDescent="0.3">
      <c r="A8792" t="s">
        <v>0</v>
      </c>
      <c r="B8792" t="s">
        <v>1</v>
      </c>
      <c r="C8792" t="s">
        <v>2</v>
      </c>
      <c r="D8792" t="s">
        <v>3</v>
      </c>
      <c r="E8792" t="s">
        <v>8</v>
      </c>
      <c r="F8792" s="5">
        <v>43816</v>
      </c>
      <c r="G8792">
        <v>512965238</v>
      </c>
      <c r="H8792" s="5">
        <v>43472</v>
      </c>
      <c r="I8792">
        <v>6668</v>
      </c>
      <c r="J8792" s="8">
        <v>255.28</v>
      </c>
      <c r="K8792" s="8">
        <v>159.41999999999999</v>
      </c>
      <c r="L8792" s="8">
        <v>1702207.04</v>
      </c>
      <c r="M8792" s="8">
        <v>1063012.56</v>
      </c>
      <c r="N8792" s="8">
        <v>639194.48</v>
      </c>
    </row>
    <row r="8793" spans="1:14" x14ac:dyDescent="0.3">
      <c r="A8793" t="s">
        <v>17</v>
      </c>
      <c r="B8793" t="s">
        <v>135</v>
      </c>
      <c r="C8793" t="s">
        <v>6</v>
      </c>
      <c r="D8793" t="s">
        <v>3</v>
      </c>
      <c r="E8793" t="s">
        <v>8</v>
      </c>
      <c r="F8793" s="5">
        <v>42721</v>
      </c>
      <c r="G8793">
        <v>450652587</v>
      </c>
      <c r="H8793" s="5">
        <v>42760</v>
      </c>
      <c r="I8793">
        <v>6970</v>
      </c>
      <c r="J8793" s="8">
        <v>152.58000000000001</v>
      </c>
      <c r="K8793" s="8">
        <v>97.44</v>
      </c>
      <c r="L8793" s="8">
        <v>1063482.6000000001</v>
      </c>
      <c r="M8793" s="8">
        <v>679156.8</v>
      </c>
      <c r="N8793" s="8">
        <v>384325.8</v>
      </c>
    </row>
    <row r="8794" spans="1:14" x14ac:dyDescent="0.3">
      <c r="A8794" t="s">
        <v>9</v>
      </c>
      <c r="B8794" t="s">
        <v>102</v>
      </c>
      <c r="C8794" t="s">
        <v>65</v>
      </c>
      <c r="D8794" t="s">
        <v>3</v>
      </c>
      <c r="E8794" t="s">
        <v>23</v>
      </c>
      <c r="F8794" s="5">
        <v>42779</v>
      </c>
      <c r="G8794">
        <v>291179597</v>
      </c>
      <c r="H8794" s="5">
        <v>42786</v>
      </c>
      <c r="I8794">
        <v>5368</v>
      </c>
      <c r="J8794" s="8">
        <v>668.27</v>
      </c>
      <c r="K8794" s="8">
        <v>502.54</v>
      </c>
      <c r="L8794" s="8">
        <v>3587273.36</v>
      </c>
      <c r="M8794" s="8">
        <v>2697634.72</v>
      </c>
      <c r="N8794" s="8">
        <v>889638.64</v>
      </c>
    </row>
    <row r="8795" spans="1:14" x14ac:dyDescent="0.3">
      <c r="A8795" t="s">
        <v>9</v>
      </c>
      <c r="B8795" t="s">
        <v>69</v>
      </c>
      <c r="C8795" t="s">
        <v>45</v>
      </c>
      <c r="D8795" t="s">
        <v>3</v>
      </c>
      <c r="E8795" t="s">
        <v>15</v>
      </c>
      <c r="F8795" s="5">
        <v>44859</v>
      </c>
      <c r="G8795">
        <v>875220096</v>
      </c>
      <c r="H8795" s="5">
        <v>44871</v>
      </c>
      <c r="I8795">
        <v>5930</v>
      </c>
      <c r="J8795" s="8">
        <v>9.33</v>
      </c>
      <c r="K8795" s="8">
        <v>6.92</v>
      </c>
      <c r="L8795" s="8">
        <v>55326.9</v>
      </c>
      <c r="M8795" s="8">
        <v>41035.599999999999</v>
      </c>
      <c r="N8795" s="8">
        <v>14291.3</v>
      </c>
    </row>
    <row r="8796" spans="1:14" x14ac:dyDescent="0.3">
      <c r="A8796" t="s">
        <v>9</v>
      </c>
      <c r="B8796" t="s">
        <v>83</v>
      </c>
      <c r="C8796" t="s">
        <v>22</v>
      </c>
      <c r="D8796" t="s">
        <v>7</v>
      </c>
      <c r="E8796" t="s">
        <v>23</v>
      </c>
      <c r="F8796" s="5">
        <v>44793</v>
      </c>
      <c r="G8796">
        <v>863760411</v>
      </c>
      <c r="H8796" s="5">
        <v>44794</v>
      </c>
      <c r="I8796">
        <v>4755</v>
      </c>
      <c r="J8796" s="8">
        <v>109.28</v>
      </c>
      <c r="K8796" s="8">
        <v>35.840000000000003</v>
      </c>
      <c r="L8796" s="8">
        <v>519626.4</v>
      </c>
      <c r="M8796" s="8">
        <v>170419.20000000001</v>
      </c>
      <c r="N8796" s="8">
        <v>349207.2</v>
      </c>
    </row>
    <row r="8797" spans="1:14" x14ac:dyDescent="0.3">
      <c r="A8797" t="s">
        <v>9</v>
      </c>
      <c r="B8797" t="s">
        <v>155</v>
      </c>
      <c r="C8797" t="s">
        <v>6</v>
      </c>
      <c r="D8797" t="s">
        <v>7</v>
      </c>
      <c r="E8797" t="s">
        <v>23</v>
      </c>
      <c r="F8797" s="5">
        <v>44309</v>
      </c>
      <c r="G8797">
        <v>788099372</v>
      </c>
      <c r="H8797" s="5">
        <v>44321</v>
      </c>
      <c r="I8797">
        <v>4972</v>
      </c>
      <c r="J8797" s="8">
        <v>152.58000000000001</v>
      </c>
      <c r="K8797" s="8">
        <v>97.44</v>
      </c>
      <c r="L8797" s="8">
        <v>758627.76</v>
      </c>
      <c r="M8797" s="8">
        <v>484471.68</v>
      </c>
      <c r="N8797" s="8">
        <v>274156.08</v>
      </c>
    </row>
    <row r="8798" spans="1:14" x14ac:dyDescent="0.3">
      <c r="A8798" t="s">
        <v>9</v>
      </c>
      <c r="B8798" t="s">
        <v>165</v>
      </c>
      <c r="C8798" t="s">
        <v>65</v>
      </c>
      <c r="D8798" t="s">
        <v>7</v>
      </c>
      <c r="E8798" t="s">
        <v>8</v>
      </c>
      <c r="F8798" s="5">
        <v>42440</v>
      </c>
      <c r="G8798">
        <v>799848306</v>
      </c>
      <c r="H8798" s="5">
        <v>42483</v>
      </c>
      <c r="I8798">
        <v>1743</v>
      </c>
      <c r="J8798" s="8">
        <v>668.27</v>
      </c>
      <c r="K8798" s="8">
        <v>502.54</v>
      </c>
      <c r="L8798" s="8">
        <v>1164794.6100000001</v>
      </c>
      <c r="M8798" s="8">
        <v>875927.22</v>
      </c>
      <c r="N8798" s="8">
        <v>288867.39</v>
      </c>
    </row>
    <row r="8799" spans="1:14" x14ac:dyDescent="0.3">
      <c r="A8799" t="s">
        <v>17</v>
      </c>
      <c r="B8799" t="s">
        <v>59</v>
      </c>
      <c r="C8799" t="s">
        <v>36</v>
      </c>
      <c r="D8799" t="s">
        <v>3</v>
      </c>
      <c r="E8799" t="s">
        <v>4</v>
      </c>
      <c r="F8799" s="5">
        <v>44846</v>
      </c>
      <c r="G8799">
        <v>220931041</v>
      </c>
      <c r="H8799" s="5">
        <v>44878</v>
      </c>
      <c r="I8799">
        <v>7259</v>
      </c>
      <c r="J8799" s="8">
        <v>421.89</v>
      </c>
      <c r="K8799" s="8">
        <v>364.69</v>
      </c>
      <c r="L8799" s="8">
        <v>3062499.51</v>
      </c>
      <c r="M8799" s="8">
        <v>2647284.71</v>
      </c>
      <c r="N8799" s="8">
        <v>415214.8</v>
      </c>
    </row>
    <row r="8800" spans="1:14" x14ac:dyDescent="0.3">
      <c r="A8800" t="s">
        <v>9</v>
      </c>
      <c r="B8800" t="s">
        <v>10</v>
      </c>
      <c r="C8800" t="s">
        <v>36</v>
      </c>
      <c r="D8800" t="s">
        <v>7</v>
      </c>
      <c r="E8800" t="s">
        <v>4</v>
      </c>
      <c r="F8800" s="5">
        <v>44535</v>
      </c>
      <c r="G8800">
        <v>693583905</v>
      </c>
      <c r="H8800" s="5">
        <v>44202</v>
      </c>
      <c r="I8800">
        <v>5745</v>
      </c>
      <c r="J8800" s="8">
        <v>421.89</v>
      </c>
      <c r="K8800" s="8">
        <v>364.69</v>
      </c>
      <c r="L8800" s="8">
        <v>2423758.0499999998</v>
      </c>
      <c r="M8800" s="8">
        <v>2095144.05</v>
      </c>
      <c r="N8800" s="8">
        <v>328614</v>
      </c>
    </row>
    <row r="8801" spans="1:14" x14ac:dyDescent="0.3">
      <c r="A8801" t="s">
        <v>9</v>
      </c>
      <c r="B8801" t="s">
        <v>155</v>
      </c>
      <c r="C8801" t="s">
        <v>22</v>
      </c>
      <c r="D8801" t="s">
        <v>3</v>
      </c>
      <c r="E8801" t="s">
        <v>8</v>
      </c>
      <c r="F8801" s="5">
        <v>44210</v>
      </c>
      <c r="G8801">
        <v>330355727</v>
      </c>
      <c r="H8801" s="5">
        <v>44241</v>
      </c>
      <c r="I8801">
        <v>8456</v>
      </c>
      <c r="J8801" s="8">
        <v>109.28</v>
      </c>
      <c r="K8801" s="8">
        <v>35.840000000000003</v>
      </c>
      <c r="L8801" s="8">
        <v>924071.68</v>
      </c>
      <c r="M8801" s="8">
        <v>303063.03999999998</v>
      </c>
      <c r="N8801" s="8">
        <v>621008.64000000001</v>
      </c>
    </row>
    <row r="8802" spans="1:14" x14ac:dyDescent="0.3">
      <c r="A8802" t="s">
        <v>20</v>
      </c>
      <c r="B8802" t="s">
        <v>140</v>
      </c>
      <c r="C8802" t="s">
        <v>31</v>
      </c>
      <c r="D8802" t="s">
        <v>7</v>
      </c>
      <c r="E8802" t="s">
        <v>23</v>
      </c>
      <c r="F8802" s="5">
        <v>42274</v>
      </c>
      <c r="G8802">
        <v>464107835</v>
      </c>
      <c r="H8802" s="5">
        <v>42306</v>
      </c>
      <c r="I8802">
        <v>8677</v>
      </c>
      <c r="J8802" s="8">
        <v>437.2</v>
      </c>
      <c r="K8802" s="8">
        <v>263.33</v>
      </c>
      <c r="L8802" s="8">
        <v>3793584.4</v>
      </c>
      <c r="M8802" s="8">
        <v>2284914.41</v>
      </c>
      <c r="N8802" s="8">
        <v>1508669.99</v>
      </c>
    </row>
    <row r="8803" spans="1:14" x14ac:dyDescent="0.3">
      <c r="A8803" t="s">
        <v>12</v>
      </c>
      <c r="B8803" t="s">
        <v>93</v>
      </c>
      <c r="C8803" t="s">
        <v>6</v>
      </c>
      <c r="D8803" t="s">
        <v>7</v>
      </c>
      <c r="E8803" t="s">
        <v>8</v>
      </c>
      <c r="F8803" s="5">
        <v>42289</v>
      </c>
      <c r="G8803">
        <v>698014056</v>
      </c>
      <c r="H8803" s="5">
        <v>42315</v>
      </c>
      <c r="I8803">
        <v>6726</v>
      </c>
      <c r="J8803" s="8">
        <v>152.58000000000001</v>
      </c>
      <c r="K8803" s="8">
        <v>97.44</v>
      </c>
      <c r="L8803" s="8">
        <v>1026253.08</v>
      </c>
      <c r="M8803" s="8">
        <v>655381.43999999994</v>
      </c>
      <c r="N8803" s="8">
        <v>370871.64</v>
      </c>
    </row>
    <row r="8804" spans="1:14" x14ac:dyDescent="0.3">
      <c r="A8804" t="s">
        <v>9</v>
      </c>
      <c r="B8804" t="s">
        <v>151</v>
      </c>
      <c r="C8804" t="s">
        <v>29</v>
      </c>
      <c r="D8804" t="s">
        <v>7</v>
      </c>
      <c r="E8804" t="s">
        <v>15</v>
      </c>
      <c r="F8804" s="5">
        <v>42780</v>
      </c>
      <c r="G8804">
        <v>255560719</v>
      </c>
      <c r="H8804" s="5">
        <v>42799</v>
      </c>
      <c r="I8804">
        <v>4951</v>
      </c>
      <c r="J8804" s="8">
        <v>651.21</v>
      </c>
      <c r="K8804" s="8">
        <v>524.96</v>
      </c>
      <c r="L8804" s="8">
        <v>3224140.71</v>
      </c>
      <c r="M8804" s="8">
        <v>2599076.96</v>
      </c>
      <c r="N8804" s="8">
        <v>625063.75</v>
      </c>
    </row>
    <row r="8805" spans="1:14" x14ac:dyDescent="0.3">
      <c r="A8805" t="s">
        <v>0</v>
      </c>
      <c r="B8805" t="s">
        <v>5</v>
      </c>
      <c r="C8805" t="s">
        <v>22</v>
      </c>
      <c r="D8805" t="s">
        <v>3</v>
      </c>
      <c r="E8805" t="s">
        <v>23</v>
      </c>
      <c r="F8805" s="5">
        <v>42167</v>
      </c>
      <c r="G8805">
        <v>230546653</v>
      </c>
      <c r="H8805" s="5">
        <v>42169</v>
      </c>
      <c r="I8805">
        <v>2733</v>
      </c>
      <c r="J8805" s="8">
        <v>109.28</v>
      </c>
      <c r="K8805" s="8">
        <v>35.840000000000003</v>
      </c>
      <c r="L8805" s="8">
        <v>298662.24</v>
      </c>
      <c r="M8805" s="8">
        <v>97950.720000000001</v>
      </c>
      <c r="N8805" s="8">
        <v>200711.52</v>
      </c>
    </row>
    <row r="8806" spans="1:14" x14ac:dyDescent="0.3">
      <c r="A8806" t="s">
        <v>9</v>
      </c>
      <c r="B8806" t="s">
        <v>161</v>
      </c>
      <c r="C8806" t="s">
        <v>36</v>
      </c>
      <c r="D8806" t="s">
        <v>3</v>
      </c>
      <c r="E8806" t="s">
        <v>8</v>
      </c>
      <c r="F8806" s="5">
        <v>42022</v>
      </c>
      <c r="G8806">
        <v>437083184</v>
      </c>
      <c r="H8806" s="5">
        <v>42054</v>
      </c>
      <c r="I8806">
        <v>1482</v>
      </c>
      <c r="J8806" s="8">
        <v>421.89</v>
      </c>
      <c r="K8806" s="8">
        <v>364.69</v>
      </c>
      <c r="L8806" s="8">
        <v>625240.98</v>
      </c>
      <c r="M8806" s="8">
        <v>540470.57999999996</v>
      </c>
      <c r="N8806" s="8">
        <v>84770.4</v>
      </c>
    </row>
    <row r="8807" spans="1:14" x14ac:dyDescent="0.3">
      <c r="A8807" t="s">
        <v>9</v>
      </c>
      <c r="B8807" t="s">
        <v>164</v>
      </c>
      <c r="C8807" t="s">
        <v>57</v>
      </c>
      <c r="D8807" t="s">
        <v>7</v>
      </c>
      <c r="E8807" t="s">
        <v>8</v>
      </c>
      <c r="F8807" s="5">
        <v>42926</v>
      </c>
      <c r="G8807">
        <v>759594142</v>
      </c>
      <c r="H8807" s="5">
        <v>42928</v>
      </c>
      <c r="I8807">
        <v>9641</v>
      </c>
      <c r="J8807" s="8">
        <v>154.06</v>
      </c>
      <c r="K8807" s="8">
        <v>90.93</v>
      </c>
      <c r="L8807" s="8">
        <v>1485292.46</v>
      </c>
      <c r="M8807" s="8">
        <v>876656.13</v>
      </c>
      <c r="N8807" s="8">
        <v>608636.32999999996</v>
      </c>
    </row>
    <row r="8808" spans="1:14" x14ac:dyDescent="0.3">
      <c r="A8808" t="s">
        <v>9</v>
      </c>
      <c r="B8808" t="s">
        <v>124</v>
      </c>
      <c r="C8808" t="s">
        <v>65</v>
      </c>
      <c r="D8808" t="s">
        <v>3</v>
      </c>
      <c r="E8808" t="s">
        <v>15</v>
      </c>
      <c r="F8808" s="5">
        <v>44697</v>
      </c>
      <c r="G8808">
        <v>702815854</v>
      </c>
      <c r="H8808" s="5">
        <v>44718</v>
      </c>
      <c r="I8808">
        <v>7684</v>
      </c>
      <c r="J8808" s="8">
        <v>668.27</v>
      </c>
      <c r="K8808" s="8">
        <v>502.54</v>
      </c>
      <c r="L8808" s="8">
        <v>5134986.68</v>
      </c>
      <c r="M8808" s="8">
        <v>3861517.36</v>
      </c>
      <c r="N8808" s="8">
        <v>1273469.32</v>
      </c>
    </row>
    <row r="8809" spans="1:14" x14ac:dyDescent="0.3">
      <c r="A8809" t="s">
        <v>0</v>
      </c>
      <c r="B8809" t="s">
        <v>101</v>
      </c>
      <c r="C8809" t="s">
        <v>14</v>
      </c>
      <c r="D8809" t="s">
        <v>7</v>
      </c>
      <c r="E8809" t="s">
        <v>23</v>
      </c>
      <c r="F8809" s="5">
        <v>42459</v>
      </c>
      <c r="G8809">
        <v>741797149</v>
      </c>
      <c r="H8809" s="5">
        <v>42493</v>
      </c>
      <c r="I8809">
        <v>3116</v>
      </c>
      <c r="J8809" s="8">
        <v>205.7</v>
      </c>
      <c r="K8809" s="8">
        <v>117.11</v>
      </c>
      <c r="L8809" s="8">
        <v>640961.19999999995</v>
      </c>
      <c r="M8809" s="8">
        <v>364914.76</v>
      </c>
      <c r="N8809" s="8">
        <v>276046.44</v>
      </c>
    </row>
    <row r="8810" spans="1:14" x14ac:dyDescent="0.3">
      <c r="A8810" t="s">
        <v>9</v>
      </c>
      <c r="B8810" t="s">
        <v>161</v>
      </c>
      <c r="C8810" t="s">
        <v>6</v>
      </c>
      <c r="D8810" t="s">
        <v>3</v>
      </c>
      <c r="E8810" t="s">
        <v>8</v>
      </c>
      <c r="F8810" s="5">
        <v>43617</v>
      </c>
      <c r="G8810">
        <v>971899354</v>
      </c>
      <c r="H8810" s="5">
        <v>43617</v>
      </c>
      <c r="I8810">
        <v>5471</v>
      </c>
      <c r="J8810" s="8">
        <v>152.58000000000001</v>
      </c>
      <c r="K8810" s="8">
        <v>97.44</v>
      </c>
      <c r="L8810" s="8">
        <v>834765.18</v>
      </c>
      <c r="M8810" s="8">
        <v>533094.24</v>
      </c>
      <c r="N8810" s="8">
        <v>301670.94</v>
      </c>
    </row>
    <row r="8811" spans="1:14" x14ac:dyDescent="0.3">
      <c r="A8811" t="s">
        <v>0</v>
      </c>
      <c r="B8811" t="s">
        <v>33</v>
      </c>
      <c r="C8811" t="s">
        <v>57</v>
      </c>
      <c r="D8811" t="s">
        <v>3</v>
      </c>
      <c r="E8811" t="s">
        <v>4</v>
      </c>
      <c r="F8811" s="5">
        <v>42116</v>
      </c>
      <c r="G8811">
        <v>658796298</v>
      </c>
      <c r="H8811" s="5">
        <v>42133</v>
      </c>
      <c r="I8811">
        <v>1319</v>
      </c>
      <c r="J8811" s="8">
        <v>154.06</v>
      </c>
      <c r="K8811" s="8">
        <v>90.93</v>
      </c>
      <c r="L8811" s="8">
        <v>203205.14</v>
      </c>
      <c r="M8811" s="8">
        <v>119936.67</v>
      </c>
      <c r="N8811" s="8">
        <v>83268.47</v>
      </c>
    </row>
    <row r="8812" spans="1:14" x14ac:dyDescent="0.3">
      <c r="A8812" t="s">
        <v>0</v>
      </c>
      <c r="B8812" t="s">
        <v>97</v>
      </c>
      <c r="C8812" t="s">
        <v>19</v>
      </c>
      <c r="D8812" t="s">
        <v>3</v>
      </c>
      <c r="E8812" t="s">
        <v>15</v>
      </c>
      <c r="F8812" s="5">
        <v>43713</v>
      </c>
      <c r="G8812">
        <v>488474309</v>
      </c>
      <c r="H8812" s="5">
        <v>43759</v>
      </c>
      <c r="I8812">
        <v>9258</v>
      </c>
      <c r="J8812" s="8">
        <v>81.73</v>
      </c>
      <c r="K8812" s="8">
        <v>56.67</v>
      </c>
      <c r="L8812" s="8">
        <v>756656.34</v>
      </c>
      <c r="M8812" s="8">
        <v>524650.86</v>
      </c>
      <c r="N8812" s="8">
        <v>232005.48</v>
      </c>
    </row>
    <row r="8813" spans="1:14" x14ac:dyDescent="0.3">
      <c r="A8813" t="s">
        <v>17</v>
      </c>
      <c r="B8813" t="s">
        <v>119</v>
      </c>
      <c r="C8813" t="s">
        <v>2</v>
      </c>
      <c r="D8813" t="s">
        <v>7</v>
      </c>
      <c r="E8813" t="s">
        <v>15</v>
      </c>
      <c r="F8813" s="5">
        <v>44096</v>
      </c>
      <c r="G8813">
        <v>317232215</v>
      </c>
      <c r="H8813" s="5">
        <v>44131</v>
      </c>
      <c r="I8813">
        <v>4917</v>
      </c>
      <c r="J8813" s="8">
        <v>255.28</v>
      </c>
      <c r="K8813" s="8">
        <v>159.41999999999999</v>
      </c>
      <c r="L8813" s="8">
        <v>1255211.76</v>
      </c>
      <c r="M8813" s="8">
        <v>783868.14</v>
      </c>
      <c r="N8813" s="8">
        <v>471343.62</v>
      </c>
    </row>
    <row r="8814" spans="1:14" x14ac:dyDescent="0.3">
      <c r="A8814" t="s">
        <v>9</v>
      </c>
      <c r="B8814" t="s">
        <v>10</v>
      </c>
      <c r="C8814" t="s">
        <v>29</v>
      </c>
      <c r="D8814" t="s">
        <v>3</v>
      </c>
      <c r="E8814" t="s">
        <v>4</v>
      </c>
      <c r="F8814" s="5">
        <v>44608</v>
      </c>
      <c r="G8814">
        <v>521681344</v>
      </c>
      <c r="H8814" s="5">
        <v>44654</v>
      </c>
      <c r="I8814">
        <v>5957</v>
      </c>
      <c r="J8814" s="8">
        <v>651.21</v>
      </c>
      <c r="K8814" s="8">
        <v>524.96</v>
      </c>
      <c r="L8814" s="8">
        <v>3879257.97</v>
      </c>
      <c r="M8814" s="8">
        <v>3127186.72</v>
      </c>
      <c r="N8814" s="8">
        <v>752071.25</v>
      </c>
    </row>
    <row r="8815" spans="1:14" x14ac:dyDescent="0.3">
      <c r="A8815" t="s">
        <v>17</v>
      </c>
      <c r="B8815" t="s">
        <v>82</v>
      </c>
      <c r="C8815" t="s">
        <v>11</v>
      </c>
      <c r="D8815" t="s">
        <v>3</v>
      </c>
      <c r="E8815" t="s">
        <v>15</v>
      </c>
      <c r="F8815" s="5">
        <v>42366</v>
      </c>
      <c r="G8815">
        <v>648745524</v>
      </c>
      <c r="H8815" s="5">
        <v>42396</v>
      </c>
      <c r="I8815">
        <v>7072</v>
      </c>
      <c r="J8815" s="8">
        <v>47.45</v>
      </c>
      <c r="K8815" s="8">
        <v>31.79</v>
      </c>
      <c r="L8815" s="8">
        <v>335566.4</v>
      </c>
      <c r="M8815" s="8">
        <v>224818.88</v>
      </c>
      <c r="N8815" s="8">
        <v>110747.52</v>
      </c>
    </row>
    <row r="8816" spans="1:14" x14ac:dyDescent="0.3">
      <c r="A8816" t="s">
        <v>9</v>
      </c>
      <c r="B8816" t="s">
        <v>95</v>
      </c>
      <c r="C8816" t="s">
        <v>57</v>
      </c>
      <c r="D8816" t="s">
        <v>7</v>
      </c>
      <c r="E8816" t="s">
        <v>8</v>
      </c>
      <c r="F8816" s="5">
        <v>44266</v>
      </c>
      <c r="G8816">
        <v>765661084</v>
      </c>
      <c r="H8816" s="5">
        <v>44267</v>
      </c>
      <c r="I8816">
        <v>4984</v>
      </c>
      <c r="J8816" s="8">
        <v>154.06</v>
      </c>
      <c r="K8816" s="8">
        <v>90.93</v>
      </c>
      <c r="L8816" s="8">
        <v>767835.04</v>
      </c>
      <c r="M8816" s="8">
        <v>453195.12</v>
      </c>
      <c r="N8816" s="8">
        <v>314639.92</v>
      </c>
    </row>
    <row r="8817" spans="1:14" x14ac:dyDescent="0.3">
      <c r="A8817" t="s">
        <v>9</v>
      </c>
      <c r="B8817" t="s">
        <v>51</v>
      </c>
      <c r="C8817" t="s">
        <v>65</v>
      </c>
      <c r="D8817" t="s">
        <v>3</v>
      </c>
      <c r="E8817" t="s">
        <v>15</v>
      </c>
      <c r="F8817" s="5">
        <v>44472</v>
      </c>
      <c r="G8817">
        <v>109976851</v>
      </c>
      <c r="H8817" s="5">
        <v>44483</v>
      </c>
      <c r="I8817">
        <v>3449</v>
      </c>
      <c r="J8817" s="8">
        <v>668.27</v>
      </c>
      <c r="K8817" s="8">
        <v>502.54</v>
      </c>
      <c r="L8817" s="8">
        <v>2304863.23</v>
      </c>
      <c r="M8817" s="8">
        <v>1733260.46</v>
      </c>
      <c r="N8817" s="8">
        <v>571602.77</v>
      </c>
    </row>
    <row r="8818" spans="1:14" x14ac:dyDescent="0.3">
      <c r="A8818" t="s">
        <v>9</v>
      </c>
      <c r="B8818" t="s">
        <v>178</v>
      </c>
      <c r="C8818" t="s">
        <v>29</v>
      </c>
      <c r="D8818" t="s">
        <v>7</v>
      </c>
      <c r="E8818" t="s">
        <v>15</v>
      </c>
      <c r="F8818" s="5">
        <v>43848</v>
      </c>
      <c r="G8818">
        <v>239554154</v>
      </c>
      <c r="H8818" s="5">
        <v>43874</v>
      </c>
      <c r="I8818">
        <v>8253</v>
      </c>
      <c r="J8818" s="8">
        <v>651.21</v>
      </c>
      <c r="K8818" s="8">
        <v>524.96</v>
      </c>
      <c r="L8818" s="8">
        <v>5374436.1299999999</v>
      </c>
      <c r="M8818" s="8">
        <v>4332494.88</v>
      </c>
      <c r="N8818" s="8">
        <v>1041941.25</v>
      </c>
    </row>
    <row r="8819" spans="1:14" x14ac:dyDescent="0.3">
      <c r="A8819" t="s">
        <v>9</v>
      </c>
      <c r="B8819" t="s">
        <v>141</v>
      </c>
      <c r="C8819" t="s">
        <v>29</v>
      </c>
      <c r="D8819" t="s">
        <v>3</v>
      </c>
      <c r="E8819" t="s">
        <v>4</v>
      </c>
      <c r="F8819" s="5">
        <v>44303</v>
      </c>
      <c r="G8819">
        <v>982566821</v>
      </c>
      <c r="H8819" s="5">
        <v>44352</v>
      </c>
      <c r="I8819">
        <v>2212</v>
      </c>
      <c r="J8819" s="8">
        <v>651.21</v>
      </c>
      <c r="K8819" s="8">
        <v>524.96</v>
      </c>
      <c r="L8819" s="8">
        <v>1440476.52</v>
      </c>
      <c r="M8819" s="8">
        <v>1161211.52</v>
      </c>
      <c r="N8819" s="8">
        <v>279265</v>
      </c>
    </row>
    <row r="8820" spans="1:14" x14ac:dyDescent="0.3">
      <c r="A8820" t="s">
        <v>9</v>
      </c>
      <c r="B8820" t="s">
        <v>104</v>
      </c>
      <c r="C8820" t="s">
        <v>31</v>
      </c>
      <c r="D8820" t="s">
        <v>3</v>
      </c>
      <c r="E8820" t="s">
        <v>8</v>
      </c>
      <c r="F8820" s="5">
        <v>42860</v>
      </c>
      <c r="G8820">
        <v>887501180</v>
      </c>
      <c r="H8820" s="5">
        <v>42906</v>
      </c>
      <c r="I8820">
        <v>176</v>
      </c>
      <c r="J8820" s="8">
        <v>437.2</v>
      </c>
      <c r="K8820" s="8">
        <v>263.33</v>
      </c>
      <c r="L8820" s="8">
        <v>76947.199999999997</v>
      </c>
      <c r="M8820" s="8">
        <v>46346.080000000002</v>
      </c>
      <c r="N8820" s="8">
        <v>30601.119999999999</v>
      </c>
    </row>
    <row r="8821" spans="1:14" x14ac:dyDescent="0.3">
      <c r="A8821" t="s">
        <v>9</v>
      </c>
      <c r="B8821" t="s">
        <v>186</v>
      </c>
      <c r="C8821" t="s">
        <v>45</v>
      </c>
      <c r="D8821" t="s">
        <v>3</v>
      </c>
      <c r="E8821" t="s">
        <v>4</v>
      </c>
      <c r="F8821" s="5">
        <v>44057</v>
      </c>
      <c r="G8821">
        <v>373156058</v>
      </c>
      <c r="H8821" s="5">
        <v>44079</v>
      </c>
      <c r="I8821">
        <v>4025</v>
      </c>
      <c r="J8821" s="8">
        <v>9.33</v>
      </c>
      <c r="K8821" s="8">
        <v>6.92</v>
      </c>
      <c r="L8821" s="8">
        <v>37553.25</v>
      </c>
      <c r="M8821" s="8">
        <v>27853</v>
      </c>
      <c r="N8821" s="8">
        <v>9700.25</v>
      </c>
    </row>
    <row r="8822" spans="1:14" x14ac:dyDescent="0.3">
      <c r="A8822" t="s">
        <v>12</v>
      </c>
      <c r="B8822" t="s">
        <v>61</v>
      </c>
      <c r="C8822" t="s">
        <v>2</v>
      </c>
      <c r="D8822" t="s">
        <v>3</v>
      </c>
      <c r="E8822" t="s">
        <v>23</v>
      </c>
      <c r="F8822" s="5">
        <v>44888</v>
      </c>
      <c r="G8822">
        <v>378642785</v>
      </c>
      <c r="H8822" s="5">
        <v>44571</v>
      </c>
      <c r="I8822">
        <v>7669</v>
      </c>
      <c r="J8822" s="8">
        <v>255.28</v>
      </c>
      <c r="K8822" s="8">
        <v>159.41999999999999</v>
      </c>
      <c r="L8822" s="8">
        <v>1957742.32</v>
      </c>
      <c r="M8822" s="8">
        <v>1222591.98</v>
      </c>
      <c r="N8822" s="8">
        <v>735150.34</v>
      </c>
    </row>
    <row r="8823" spans="1:14" x14ac:dyDescent="0.3">
      <c r="A8823" t="s">
        <v>9</v>
      </c>
      <c r="B8823" t="s">
        <v>117</v>
      </c>
      <c r="C8823" t="s">
        <v>2</v>
      </c>
      <c r="D8823" t="s">
        <v>3</v>
      </c>
      <c r="E8823" t="s">
        <v>8</v>
      </c>
      <c r="F8823" s="5">
        <v>42241</v>
      </c>
      <c r="G8823">
        <v>113385188</v>
      </c>
      <c r="H8823" s="5">
        <v>42270</v>
      </c>
      <c r="I8823">
        <v>2052</v>
      </c>
      <c r="J8823" s="8">
        <v>255.28</v>
      </c>
      <c r="K8823" s="8">
        <v>159.41999999999999</v>
      </c>
      <c r="L8823" s="8">
        <v>523834.56</v>
      </c>
      <c r="M8823" s="8">
        <v>327129.84000000003</v>
      </c>
      <c r="N8823" s="8">
        <v>196704.72</v>
      </c>
    </row>
    <row r="8824" spans="1:14" x14ac:dyDescent="0.3">
      <c r="A8824" t="s">
        <v>12</v>
      </c>
      <c r="B8824" t="s">
        <v>76</v>
      </c>
      <c r="C8824" t="s">
        <v>31</v>
      </c>
      <c r="D8824" t="s">
        <v>7</v>
      </c>
      <c r="E8824" t="s">
        <v>23</v>
      </c>
      <c r="F8824" s="5">
        <v>42471</v>
      </c>
      <c r="G8824">
        <v>207119596</v>
      </c>
      <c r="H8824" s="5">
        <v>42506</v>
      </c>
      <c r="I8824">
        <v>146</v>
      </c>
      <c r="J8824" s="8">
        <v>437.2</v>
      </c>
      <c r="K8824" s="8">
        <v>263.33</v>
      </c>
      <c r="L8824" s="8">
        <v>63831.199999999997</v>
      </c>
      <c r="M8824" s="8">
        <v>38446.18</v>
      </c>
      <c r="N8824" s="8">
        <v>25385.02</v>
      </c>
    </row>
    <row r="8825" spans="1:14" x14ac:dyDescent="0.3">
      <c r="A8825" t="s">
        <v>0</v>
      </c>
      <c r="B8825" t="s">
        <v>206</v>
      </c>
      <c r="C8825" t="s">
        <v>14</v>
      </c>
      <c r="D8825" t="s">
        <v>7</v>
      </c>
      <c r="E8825" t="s">
        <v>8</v>
      </c>
      <c r="F8825" s="5">
        <v>43323</v>
      </c>
      <c r="G8825">
        <v>459894835</v>
      </c>
      <c r="H8825" s="5">
        <v>43348</v>
      </c>
      <c r="I8825">
        <v>1957</v>
      </c>
      <c r="J8825" s="8">
        <v>205.7</v>
      </c>
      <c r="K8825" s="8">
        <v>117.11</v>
      </c>
      <c r="L8825" s="8">
        <v>402554.9</v>
      </c>
      <c r="M8825" s="8">
        <v>229184.27</v>
      </c>
      <c r="N8825" s="8">
        <v>173370.63</v>
      </c>
    </row>
    <row r="8826" spans="1:14" x14ac:dyDescent="0.3">
      <c r="A8826" t="s">
        <v>9</v>
      </c>
      <c r="B8826" t="s">
        <v>126</v>
      </c>
      <c r="C8826" t="s">
        <v>19</v>
      </c>
      <c r="D8826" t="s">
        <v>3</v>
      </c>
      <c r="E8826" t="s">
        <v>4</v>
      </c>
      <c r="F8826" s="5">
        <v>43658</v>
      </c>
      <c r="G8826">
        <v>292072236</v>
      </c>
      <c r="H8826" s="5">
        <v>43678</v>
      </c>
      <c r="I8826">
        <v>9520</v>
      </c>
      <c r="J8826" s="8">
        <v>81.73</v>
      </c>
      <c r="K8826" s="8">
        <v>56.67</v>
      </c>
      <c r="L8826" s="8">
        <v>778069.6</v>
      </c>
      <c r="M8826" s="8">
        <v>539498.4</v>
      </c>
      <c r="N8826" s="8">
        <v>238571.2</v>
      </c>
    </row>
    <row r="8827" spans="1:14" x14ac:dyDescent="0.3">
      <c r="A8827" t="s">
        <v>0</v>
      </c>
      <c r="B8827" t="s">
        <v>144</v>
      </c>
      <c r="C8827" t="s">
        <v>6</v>
      </c>
      <c r="D8827" t="s">
        <v>7</v>
      </c>
      <c r="E8827" t="s">
        <v>23</v>
      </c>
      <c r="F8827" s="5">
        <v>43539</v>
      </c>
      <c r="G8827">
        <v>994325625</v>
      </c>
      <c r="H8827" s="5">
        <v>43570</v>
      </c>
      <c r="I8827">
        <v>1904</v>
      </c>
      <c r="J8827" s="8">
        <v>152.58000000000001</v>
      </c>
      <c r="K8827" s="8">
        <v>97.44</v>
      </c>
      <c r="L8827" s="8">
        <v>290512.32</v>
      </c>
      <c r="M8827" s="8">
        <v>185525.76000000001</v>
      </c>
      <c r="N8827" s="8">
        <v>104986.56</v>
      </c>
    </row>
    <row r="8828" spans="1:14" x14ac:dyDescent="0.3">
      <c r="A8828" t="s">
        <v>9</v>
      </c>
      <c r="B8828" t="s">
        <v>187</v>
      </c>
      <c r="C8828" t="s">
        <v>22</v>
      </c>
      <c r="D8828" t="s">
        <v>7</v>
      </c>
      <c r="E8828" t="s">
        <v>4</v>
      </c>
      <c r="F8828" s="5">
        <v>43415</v>
      </c>
      <c r="G8828">
        <v>777641332</v>
      </c>
      <c r="H8828" s="5">
        <v>43444</v>
      </c>
      <c r="I8828">
        <v>206</v>
      </c>
      <c r="J8828" s="8">
        <v>109.28</v>
      </c>
      <c r="K8828" s="8">
        <v>35.840000000000003</v>
      </c>
      <c r="L8828" s="8">
        <v>22511.68</v>
      </c>
      <c r="M8828" s="8">
        <v>7383.04</v>
      </c>
      <c r="N8828" s="8">
        <v>15128.64</v>
      </c>
    </row>
    <row r="8829" spans="1:14" x14ac:dyDescent="0.3">
      <c r="A8829" t="s">
        <v>0</v>
      </c>
      <c r="B8829" t="s">
        <v>94</v>
      </c>
      <c r="C8829" t="s">
        <v>57</v>
      </c>
      <c r="D8829" t="s">
        <v>7</v>
      </c>
      <c r="E8829" t="s">
        <v>23</v>
      </c>
      <c r="F8829" s="5">
        <v>42741</v>
      </c>
      <c r="G8829">
        <v>623318183</v>
      </c>
      <c r="H8829" s="5">
        <v>42769</v>
      </c>
      <c r="I8829">
        <v>2557</v>
      </c>
      <c r="J8829" s="8">
        <v>154.06</v>
      </c>
      <c r="K8829" s="8">
        <v>90.93</v>
      </c>
      <c r="L8829" s="8">
        <v>393931.42</v>
      </c>
      <c r="M8829" s="8">
        <v>232508.01</v>
      </c>
      <c r="N8829" s="8">
        <v>161423.41</v>
      </c>
    </row>
    <row r="8830" spans="1:14" x14ac:dyDescent="0.3">
      <c r="A8830" t="s">
        <v>20</v>
      </c>
      <c r="B8830" t="s">
        <v>71</v>
      </c>
      <c r="C8830" t="s">
        <v>31</v>
      </c>
      <c r="D8830" t="s">
        <v>3</v>
      </c>
      <c r="E8830" t="s">
        <v>23</v>
      </c>
      <c r="F8830" s="5">
        <v>44440</v>
      </c>
      <c r="G8830">
        <v>232967507</v>
      </c>
      <c r="H8830" s="5">
        <v>44440</v>
      </c>
      <c r="I8830">
        <v>9117</v>
      </c>
      <c r="J8830" s="8">
        <v>437.2</v>
      </c>
      <c r="K8830" s="8">
        <v>263.33</v>
      </c>
      <c r="L8830" s="8">
        <v>3985952.4</v>
      </c>
      <c r="M8830" s="8">
        <v>2400779.61</v>
      </c>
      <c r="N8830" s="8">
        <v>1585172.79</v>
      </c>
    </row>
    <row r="8831" spans="1:14" x14ac:dyDescent="0.3">
      <c r="A8831" t="s">
        <v>9</v>
      </c>
      <c r="B8831" t="s">
        <v>164</v>
      </c>
      <c r="C8831" t="s">
        <v>45</v>
      </c>
      <c r="D8831" t="s">
        <v>3</v>
      </c>
      <c r="E8831" t="s">
        <v>23</v>
      </c>
      <c r="F8831" s="5">
        <v>44859</v>
      </c>
      <c r="G8831">
        <v>278513133</v>
      </c>
      <c r="H8831" s="5">
        <v>44870</v>
      </c>
      <c r="I8831">
        <v>7080</v>
      </c>
      <c r="J8831" s="8">
        <v>9.33</v>
      </c>
      <c r="K8831" s="8">
        <v>6.92</v>
      </c>
      <c r="L8831" s="8">
        <v>66056.399999999994</v>
      </c>
      <c r="M8831" s="8">
        <v>48993.599999999999</v>
      </c>
      <c r="N8831" s="8">
        <v>17062.8</v>
      </c>
    </row>
    <row r="8832" spans="1:14" x14ac:dyDescent="0.3">
      <c r="A8832" t="s">
        <v>9</v>
      </c>
      <c r="B8832" t="s">
        <v>145</v>
      </c>
      <c r="C8832" t="s">
        <v>2</v>
      </c>
      <c r="D8832" t="s">
        <v>7</v>
      </c>
      <c r="E8832" t="s">
        <v>15</v>
      </c>
      <c r="F8832" s="5">
        <v>43969</v>
      </c>
      <c r="G8832">
        <v>152191388</v>
      </c>
      <c r="H8832" s="5">
        <v>44004</v>
      </c>
      <c r="I8832">
        <v>5669</v>
      </c>
      <c r="J8832" s="8">
        <v>255.28</v>
      </c>
      <c r="K8832" s="8">
        <v>159.41999999999999</v>
      </c>
      <c r="L8832" s="8">
        <v>1447182.32</v>
      </c>
      <c r="M8832" s="8">
        <v>903751.98</v>
      </c>
      <c r="N8832" s="8">
        <v>543430.34</v>
      </c>
    </row>
    <row r="8833" spans="1:14" x14ac:dyDescent="0.3">
      <c r="A8833" t="s">
        <v>17</v>
      </c>
      <c r="B8833" t="s">
        <v>53</v>
      </c>
      <c r="C8833" t="s">
        <v>31</v>
      </c>
      <c r="D8833" t="s">
        <v>3</v>
      </c>
      <c r="E8833" t="s">
        <v>23</v>
      </c>
      <c r="F8833" s="5">
        <v>44399</v>
      </c>
      <c r="G8833">
        <v>216551101</v>
      </c>
      <c r="H8833" s="5">
        <v>44437</v>
      </c>
      <c r="I8833">
        <v>1138</v>
      </c>
      <c r="J8833" s="8">
        <v>437.2</v>
      </c>
      <c r="K8833" s="8">
        <v>263.33</v>
      </c>
      <c r="L8833" s="8">
        <v>497533.6</v>
      </c>
      <c r="M8833" s="8">
        <v>299669.53999999998</v>
      </c>
      <c r="N8833" s="8">
        <v>197864.06</v>
      </c>
    </row>
    <row r="8834" spans="1:14" x14ac:dyDescent="0.3">
      <c r="A8834" t="s">
        <v>12</v>
      </c>
      <c r="B8834" t="s">
        <v>180</v>
      </c>
      <c r="C8834" t="s">
        <v>31</v>
      </c>
      <c r="D8834" t="s">
        <v>7</v>
      </c>
      <c r="E8834" t="s">
        <v>15</v>
      </c>
      <c r="F8834" s="5">
        <v>43895</v>
      </c>
      <c r="G8834">
        <v>454453599</v>
      </c>
      <c r="H8834" s="5">
        <v>43942</v>
      </c>
      <c r="I8834">
        <v>1774</v>
      </c>
      <c r="J8834" s="8">
        <v>437.2</v>
      </c>
      <c r="K8834" s="8">
        <v>263.33</v>
      </c>
      <c r="L8834" s="8">
        <v>775592.8</v>
      </c>
      <c r="M8834" s="8">
        <v>467147.42</v>
      </c>
      <c r="N8834" s="8">
        <v>308445.38</v>
      </c>
    </row>
    <row r="8835" spans="1:14" x14ac:dyDescent="0.3">
      <c r="A8835" t="s">
        <v>39</v>
      </c>
      <c r="B8835" t="s">
        <v>128</v>
      </c>
      <c r="C8835" t="s">
        <v>29</v>
      </c>
      <c r="D8835" t="s">
        <v>7</v>
      </c>
      <c r="E8835" t="s">
        <v>8</v>
      </c>
      <c r="F8835" s="5">
        <v>42134</v>
      </c>
      <c r="G8835">
        <v>919072711</v>
      </c>
      <c r="H8835" s="5">
        <v>42162</v>
      </c>
      <c r="I8835">
        <v>2894</v>
      </c>
      <c r="J8835" s="8">
        <v>651.21</v>
      </c>
      <c r="K8835" s="8">
        <v>524.96</v>
      </c>
      <c r="L8835" s="8">
        <v>1884601.74</v>
      </c>
      <c r="M8835" s="8">
        <v>1519234.24</v>
      </c>
      <c r="N8835" s="8">
        <v>365367.5</v>
      </c>
    </row>
    <row r="8836" spans="1:14" x14ac:dyDescent="0.3">
      <c r="A8836" t="s">
        <v>9</v>
      </c>
      <c r="B8836" t="s">
        <v>186</v>
      </c>
      <c r="C8836" t="s">
        <v>31</v>
      </c>
      <c r="D8836" t="s">
        <v>3</v>
      </c>
      <c r="E8836" t="s">
        <v>4</v>
      </c>
      <c r="F8836" s="5">
        <v>42260</v>
      </c>
      <c r="G8836">
        <v>383894765</v>
      </c>
      <c r="H8836" s="5">
        <v>42270</v>
      </c>
      <c r="I8836">
        <v>1847</v>
      </c>
      <c r="J8836" s="8">
        <v>437.2</v>
      </c>
      <c r="K8836" s="8">
        <v>263.33</v>
      </c>
      <c r="L8836" s="8">
        <v>807508.4</v>
      </c>
      <c r="M8836" s="8">
        <v>486370.51</v>
      </c>
      <c r="N8836" s="8">
        <v>321137.89</v>
      </c>
    </row>
    <row r="8837" spans="1:14" x14ac:dyDescent="0.3">
      <c r="A8837" t="s">
        <v>20</v>
      </c>
      <c r="B8837" t="s">
        <v>181</v>
      </c>
      <c r="C8837" t="s">
        <v>11</v>
      </c>
      <c r="D8837" t="s">
        <v>3</v>
      </c>
      <c r="E8837" t="s">
        <v>8</v>
      </c>
      <c r="F8837" s="5">
        <v>44073</v>
      </c>
      <c r="G8837">
        <v>392718589</v>
      </c>
      <c r="H8837" s="5">
        <v>44086</v>
      </c>
      <c r="I8837">
        <v>3012</v>
      </c>
      <c r="J8837" s="8">
        <v>47.45</v>
      </c>
      <c r="K8837" s="8">
        <v>31.79</v>
      </c>
      <c r="L8837" s="8">
        <v>142919.4</v>
      </c>
      <c r="M8837" s="8">
        <v>95751.48</v>
      </c>
      <c r="N8837" s="8">
        <v>47167.92</v>
      </c>
    </row>
    <row r="8838" spans="1:14" x14ac:dyDescent="0.3">
      <c r="A8838" t="s">
        <v>9</v>
      </c>
      <c r="B8838" t="s">
        <v>182</v>
      </c>
      <c r="C8838" t="s">
        <v>19</v>
      </c>
      <c r="D8838" t="s">
        <v>7</v>
      </c>
      <c r="E8838" t="s">
        <v>8</v>
      </c>
      <c r="F8838" s="5">
        <v>43225</v>
      </c>
      <c r="G8838">
        <v>309655511</v>
      </c>
      <c r="H8838" s="5">
        <v>43241</v>
      </c>
      <c r="I8838">
        <v>2802</v>
      </c>
      <c r="J8838" s="8">
        <v>81.73</v>
      </c>
      <c r="K8838" s="8">
        <v>56.67</v>
      </c>
      <c r="L8838" s="8">
        <v>229007.46</v>
      </c>
      <c r="M8838" s="8">
        <v>158789.34</v>
      </c>
      <c r="N8838" s="8">
        <v>70218.12</v>
      </c>
    </row>
    <row r="8839" spans="1:14" x14ac:dyDescent="0.3">
      <c r="A8839" t="s">
        <v>9</v>
      </c>
      <c r="B8839" t="s">
        <v>56</v>
      </c>
      <c r="C8839" t="s">
        <v>36</v>
      </c>
      <c r="D8839" t="s">
        <v>7</v>
      </c>
      <c r="E8839" t="s">
        <v>4</v>
      </c>
      <c r="F8839" s="5">
        <v>44913</v>
      </c>
      <c r="G8839">
        <v>469129359</v>
      </c>
      <c r="H8839" s="5">
        <v>44587</v>
      </c>
      <c r="I8839">
        <v>4657</v>
      </c>
      <c r="J8839" s="8">
        <v>421.89</v>
      </c>
      <c r="K8839" s="8">
        <v>364.69</v>
      </c>
      <c r="L8839" s="8">
        <v>1964741.73</v>
      </c>
      <c r="M8839" s="8">
        <v>1698361.33</v>
      </c>
      <c r="N8839" s="8">
        <v>266380.40000000002</v>
      </c>
    </row>
    <row r="8840" spans="1:14" x14ac:dyDescent="0.3">
      <c r="A8840" t="s">
        <v>9</v>
      </c>
      <c r="B8840" t="s">
        <v>151</v>
      </c>
      <c r="C8840" t="s">
        <v>36</v>
      </c>
      <c r="D8840" t="s">
        <v>7</v>
      </c>
      <c r="E8840" t="s">
        <v>23</v>
      </c>
      <c r="F8840" s="5">
        <v>42565</v>
      </c>
      <c r="G8840">
        <v>825876462</v>
      </c>
      <c r="H8840" s="5">
        <v>42579</v>
      </c>
      <c r="I8840">
        <v>4053</v>
      </c>
      <c r="J8840" s="8">
        <v>421.89</v>
      </c>
      <c r="K8840" s="8">
        <v>364.69</v>
      </c>
      <c r="L8840" s="8">
        <v>1709920.17</v>
      </c>
      <c r="M8840" s="8">
        <v>1478088.57</v>
      </c>
      <c r="N8840" s="8">
        <v>231831.6</v>
      </c>
    </row>
    <row r="8841" spans="1:14" x14ac:dyDescent="0.3">
      <c r="A8841" t="s">
        <v>12</v>
      </c>
      <c r="B8841" t="s">
        <v>189</v>
      </c>
      <c r="C8841" t="s">
        <v>22</v>
      </c>
      <c r="D8841" t="s">
        <v>7</v>
      </c>
      <c r="E8841" t="s">
        <v>4</v>
      </c>
      <c r="F8841" s="5">
        <v>43852</v>
      </c>
      <c r="G8841">
        <v>504945647</v>
      </c>
      <c r="H8841" s="5">
        <v>43864</v>
      </c>
      <c r="I8841">
        <v>3493</v>
      </c>
      <c r="J8841" s="8">
        <v>109.28</v>
      </c>
      <c r="K8841" s="8">
        <v>35.840000000000003</v>
      </c>
      <c r="L8841" s="8">
        <v>381715.04</v>
      </c>
      <c r="M8841" s="8">
        <v>125189.12</v>
      </c>
      <c r="N8841" s="8">
        <v>256525.92</v>
      </c>
    </row>
    <row r="8842" spans="1:14" x14ac:dyDescent="0.3">
      <c r="A8842" t="s">
        <v>9</v>
      </c>
      <c r="B8842" t="s">
        <v>118</v>
      </c>
      <c r="C8842" t="s">
        <v>6</v>
      </c>
      <c r="D8842" t="s">
        <v>3</v>
      </c>
      <c r="E8842" t="s">
        <v>15</v>
      </c>
      <c r="F8842" s="5">
        <v>42902</v>
      </c>
      <c r="G8842">
        <v>951698243</v>
      </c>
      <c r="H8842" s="5">
        <v>42919</v>
      </c>
      <c r="I8842">
        <v>7514</v>
      </c>
      <c r="J8842" s="8">
        <v>152.58000000000001</v>
      </c>
      <c r="K8842" s="8">
        <v>97.44</v>
      </c>
      <c r="L8842" s="8">
        <v>1146486.1200000001</v>
      </c>
      <c r="M8842" s="8">
        <v>732164.16</v>
      </c>
      <c r="N8842" s="8">
        <v>414321.96</v>
      </c>
    </row>
    <row r="8843" spans="1:14" x14ac:dyDescent="0.3">
      <c r="A8843" t="s">
        <v>9</v>
      </c>
      <c r="B8843" t="s">
        <v>106</v>
      </c>
      <c r="C8843" t="s">
        <v>6</v>
      </c>
      <c r="D8843" t="s">
        <v>3</v>
      </c>
      <c r="E8843" t="s">
        <v>15</v>
      </c>
      <c r="F8843" s="5">
        <v>43857</v>
      </c>
      <c r="G8843">
        <v>981808078</v>
      </c>
      <c r="H8843" s="5">
        <v>43858</v>
      </c>
      <c r="I8843">
        <v>7683</v>
      </c>
      <c r="J8843" s="8">
        <v>152.58000000000001</v>
      </c>
      <c r="K8843" s="8">
        <v>97.44</v>
      </c>
      <c r="L8843" s="8">
        <v>1172272.1399999999</v>
      </c>
      <c r="M8843" s="8">
        <v>748631.52</v>
      </c>
      <c r="N8843" s="8">
        <v>423640.62</v>
      </c>
    </row>
    <row r="8844" spans="1:14" x14ac:dyDescent="0.3">
      <c r="A8844" t="s">
        <v>39</v>
      </c>
      <c r="B8844" t="s">
        <v>128</v>
      </c>
      <c r="C8844" t="s">
        <v>45</v>
      </c>
      <c r="D8844" t="s">
        <v>3</v>
      </c>
      <c r="E8844" t="s">
        <v>23</v>
      </c>
      <c r="F8844" s="5">
        <v>43165</v>
      </c>
      <c r="G8844">
        <v>831261479</v>
      </c>
      <c r="H8844" s="5">
        <v>43167</v>
      </c>
      <c r="I8844">
        <v>7599</v>
      </c>
      <c r="J8844" s="8">
        <v>9.33</v>
      </c>
      <c r="K8844" s="8">
        <v>6.92</v>
      </c>
      <c r="L8844" s="8">
        <v>70898.67</v>
      </c>
      <c r="M8844" s="8">
        <v>52585.08</v>
      </c>
      <c r="N8844" s="8">
        <v>18313.59</v>
      </c>
    </row>
    <row r="8845" spans="1:14" x14ac:dyDescent="0.3">
      <c r="A8845" t="s">
        <v>12</v>
      </c>
      <c r="B8845" t="s">
        <v>190</v>
      </c>
      <c r="C8845" t="s">
        <v>6</v>
      </c>
      <c r="D8845" t="s">
        <v>7</v>
      </c>
      <c r="E8845" t="s">
        <v>8</v>
      </c>
      <c r="F8845" s="5">
        <v>42589</v>
      </c>
      <c r="G8845">
        <v>806357276</v>
      </c>
      <c r="H8845" s="5">
        <v>42631</v>
      </c>
      <c r="I8845">
        <v>7892</v>
      </c>
      <c r="J8845" s="8">
        <v>152.58000000000001</v>
      </c>
      <c r="K8845" s="8">
        <v>97.44</v>
      </c>
      <c r="L8845" s="8">
        <v>1204161.3600000001</v>
      </c>
      <c r="M8845" s="8">
        <v>768996.48</v>
      </c>
      <c r="N8845" s="8">
        <v>435164.88</v>
      </c>
    </row>
    <row r="8846" spans="1:14" x14ac:dyDescent="0.3">
      <c r="A8846" t="s">
        <v>9</v>
      </c>
      <c r="B8846" t="s">
        <v>110</v>
      </c>
      <c r="C8846" t="s">
        <v>14</v>
      </c>
      <c r="D8846" t="s">
        <v>3</v>
      </c>
      <c r="E8846" t="s">
        <v>4</v>
      </c>
      <c r="F8846" s="5">
        <v>43551</v>
      </c>
      <c r="G8846">
        <v>833706796</v>
      </c>
      <c r="H8846" s="5">
        <v>43558</v>
      </c>
      <c r="I8846">
        <v>1223</v>
      </c>
      <c r="J8846" s="8">
        <v>205.7</v>
      </c>
      <c r="K8846" s="8">
        <v>117.11</v>
      </c>
      <c r="L8846" s="8">
        <v>251571.1</v>
      </c>
      <c r="M8846" s="8">
        <v>143225.53</v>
      </c>
      <c r="N8846" s="8">
        <v>108345.57</v>
      </c>
    </row>
    <row r="8847" spans="1:14" x14ac:dyDescent="0.3">
      <c r="A8847" t="s">
        <v>20</v>
      </c>
      <c r="B8847" t="s">
        <v>120</v>
      </c>
      <c r="C8847" t="s">
        <v>36</v>
      </c>
      <c r="D8847" t="s">
        <v>7</v>
      </c>
      <c r="E8847" t="s">
        <v>8</v>
      </c>
      <c r="F8847" s="5">
        <v>44709</v>
      </c>
      <c r="G8847">
        <v>910233867</v>
      </c>
      <c r="H8847" s="5">
        <v>44734</v>
      </c>
      <c r="I8847">
        <v>7283</v>
      </c>
      <c r="J8847" s="8">
        <v>421.89</v>
      </c>
      <c r="K8847" s="8">
        <v>364.69</v>
      </c>
      <c r="L8847" s="8">
        <v>3072624.87</v>
      </c>
      <c r="M8847" s="8">
        <v>2656037.27</v>
      </c>
      <c r="N8847" s="8">
        <v>416587.6</v>
      </c>
    </row>
    <row r="8848" spans="1:14" x14ac:dyDescent="0.3">
      <c r="A8848" t="s">
        <v>0</v>
      </c>
      <c r="B8848" t="s">
        <v>41</v>
      </c>
      <c r="C8848" t="s">
        <v>36</v>
      </c>
      <c r="D8848" t="s">
        <v>7</v>
      </c>
      <c r="E8848" t="s">
        <v>4</v>
      </c>
      <c r="F8848" s="5">
        <v>42184</v>
      </c>
      <c r="G8848">
        <v>653174817</v>
      </c>
      <c r="H8848" s="5">
        <v>42218</v>
      </c>
      <c r="I8848">
        <v>7798</v>
      </c>
      <c r="J8848" s="8">
        <v>421.89</v>
      </c>
      <c r="K8848" s="8">
        <v>364.69</v>
      </c>
      <c r="L8848" s="8">
        <v>3289898.22</v>
      </c>
      <c r="M8848" s="8">
        <v>2843852.62</v>
      </c>
      <c r="N8848" s="8">
        <v>446045.6</v>
      </c>
    </row>
    <row r="8849" spans="1:14" x14ac:dyDescent="0.3">
      <c r="A8849" t="s">
        <v>9</v>
      </c>
      <c r="B8849" t="s">
        <v>182</v>
      </c>
      <c r="C8849" t="s">
        <v>29</v>
      </c>
      <c r="D8849" t="s">
        <v>3</v>
      </c>
      <c r="E8849" t="s">
        <v>23</v>
      </c>
      <c r="F8849" s="5">
        <v>44721</v>
      </c>
      <c r="G8849">
        <v>650078475</v>
      </c>
      <c r="H8849" s="5">
        <v>44730</v>
      </c>
      <c r="I8849">
        <v>1522</v>
      </c>
      <c r="J8849" s="8">
        <v>651.21</v>
      </c>
      <c r="K8849" s="8">
        <v>524.96</v>
      </c>
      <c r="L8849" s="8">
        <v>991141.62</v>
      </c>
      <c r="M8849" s="8">
        <v>798989.12</v>
      </c>
      <c r="N8849" s="8">
        <v>192152.5</v>
      </c>
    </row>
    <row r="8850" spans="1:14" x14ac:dyDescent="0.3">
      <c r="A8850" t="s">
        <v>9</v>
      </c>
      <c r="B8850" t="s">
        <v>155</v>
      </c>
      <c r="C8850" t="s">
        <v>29</v>
      </c>
      <c r="D8850" t="s">
        <v>3</v>
      </c>
      <c r="E8850" t="s">
        <v>15</v>
      </c>
      <c r="F8850" s="5">
        <v>42413</v>
      </c>
      <c r="G8850">
        <v>208806169</v>
      </c>
      <c r="H8850" s="5">
        <v>42458</v>
      </c>
      <c r="I8850">
        <v>9240</v>
      </c>
      <c r="J8850" s="8">
        <v>651.21</v>
      </c>
      <c r="K8850" s="8">
        <v>524.96</v>
      </c>
      <c r="L8850" s="8">
        <v>6017180.4000000004</v>
      </c>
      <c r="M8850" s="8">
        <v>4850630.4000000004</v>
      </c>
      <c r="N8850" s="8">
        <v>1166550</v>
      </c>
    </row>
    <row r="8851" spans="1:14" x14ac:dyDescent="0.3">
      <c r="A8851" t="s">
        <v>9</v>
      </c>
      <c r="B8851" t="s">
        <v>161</v>
      </c>
      <c r="C8851" t="s">
        <v>6</v>
      </c>
      <c r="D8851" t="s">
        <v>7</v>
      </c>
      <c r="E8851" t="s">
        <v>23</v>
      </c>
      <c r="F8851" s="5">
        <v>44131</v>
      </c>
      <c r="G8851">
        <v>507531726</v>
      </c>
      <c r="H8851" s="5">
        <v>44146</v>
      </c>
      <c r="I8851">
        <v>8771</v>
      </c>
      <c r="J8851" s="8">
        <v>152.58000000000001</v>
      </c>
      <c r="K8851" s="8">
        <v>97.44</v>
      </c>
      <c r="L8851" s="8">
        <v>1338279.18</v>
      </c>
      <c r="M8851" s="8">
        <v>854646.24</v>
      </c>
      <c r="N8851" s="8">
        <v>483632.94</v>
      </c>
    </row>
    <row r="8852" spans="1:14" x14ac:dyDescent="0.3">
      <c r="A8852" t="s">
        <v>9</v>
      </c>
      <c r="B8852" t="s">
        <v>80</v>
      </c>
      <c r="C8852" t="s">
        <v>19</v>
      </c>
      <c r="D8852" t="s">
        <v>3</v>
      </c>
      <c r="E8852" t="s">
        <v>8</v>
      </c>
      <c r="F8852" s="5">
        <v>43900</v>
      </c>
      <c r="G8852">
        <v>544741475</v>
      </c>
      <c r="H8852" s="5">
        <v>43915</v>
      </c>
      <c r="I8852">
        <v>9963</v>
      </c>
      <c r="J8852" s="8">
        <v>81.73</v>
      </c>
      <c r="K8852" s="8">
        <v>56.67</v>
      </c>
      <c r="L8852" s="8">
        <v>814275.99</v>
      </c>
      <c r="M8852" s="8">
        <v>564603.21</v>
      </c>
      <c r="N8852" s="8">
        <v>249672.78</v>
      </c>
    </row>
    <row r="8853" spans="1:14" x14ac:dyDescent="0.3">
      <c r="A8853" t="s">
        <v>17</v>
      </c>
      <c r="B8853" t="s">
        <v>30</v>
      </c>
      <c r="C8853" t="s">
        <v>22</v>
      </c>
      <c r="D8853" t="s">
        <v>3</v>
      </c>
      <c r="E8853" t="s">
        <v>4</v>
      </c>
      <c r="F8853" s="5">
        <v>42215</v>
      </c>
      <c r="G8853">
        <v>289234244</v>
      </c>
      <c r="H8853" s="5">
        <v>42240</v>
      </c>
      <c r="I8853">
        <v>9695</v>
      </c>
      <c r="J8853" s="8">
        <v>109.28</v>
      </c>
      <c r="K8853" s="8">
        <v>35.840000000000003</v>
      </c>
      <c r="L8853" s="8">
        <v>1059469.6000000001</v>
      </c>
      <c r="M8853" s="8">
        <v>347468.79999999999</v>
      </c>
      <c r="N8853" s="8">
        <v>712000.8</v>
      </c>
    </row>
    <row r="8854" spans="1:14" x14ac:dyDescent="0.3">
      <c r="A8854" t="s">
        <v>17</v>
      </c>
      <c r="B8854" t="s">
        <v>28</v>
      </c>
      <c r="C8854" t="s">
        <v>45</v>
      </c>
      <c r="D8854" t="s">
        <v>3</v>
      </c>
      <c r="E8854" t="s">
        <v>8</v>
      </c>
      <c r="F8854" s="5">
        <v>44651</v>
      </c>
      <c r="G8854">
        <v>230121362</v>
      </c>
      <c r="H8854" s="5">
        <v>44687</v>
      </c>
      <c r="I8854">
        <v>6880</v>
      </c>
      <c r="J8854" s="8">
        <v>9.33</v>
      </c>
      <c r="K8854" s="8">
        <v>6.92</v>
      </c>
      <c r="L8854" s="8">
        <v>64190.400000000001</v>
      </c>
      <c r="M8854" s="8">
        <v>47609.599999999999</v>
      </c>
      <c r="N8854" s="8">
        <v>16580.8</v>
      </c>
    </row>
    <row r="8855" spans="1:14" x14ac:dyDescent="0.3">
      <c r="A8855" t="s">
        <v>9</v>
      </c>
      <c r="B8855" t="s">
        <v>167</v>
      </c>
      <c r="C8855" t="s">
        <v>2</v>
      </c>
      <c r="D8855" t="s">
        <v>3</v>
      </c>
      <c r="E8855" t="s">
        <v>23</v>
      </c>
      <c r="F8855" s="5">
        <v>44211</v>
      </c>
      <c r="G8855">
        <v>926826655</v>
      </c>
      <c r="H8855" s="5">
        <v>44243</v>
      </c>
      <c r="I8855">
        <v>7458</v>
      </c>
      <c r="J8855" s="8">
        <v>255.28</v>
      </c>
      <c r="K8855" s="8">
        <v>159.41999999999999</v>
      </c>
      <c r="L8855" s="8">
        <v>1903878.24</v>
      </c>
      <c r="M8855" s="8">
        <v>1188954.3600000001</v>
      </c>
      <c r="N8855" s="8">
        <v>714923.88</v>
      </c>
    </row>
    <row r="8856" spans="1:14" x14ac:dyDescent="0.3">
      <c r="A8856" t="s">
        <v>9</v>
      </c>
      <c r="B8856" t="s">
        <v>10</v>
      </c>
      <c r="C8856" t="s">
        <v>65</v>
      </c>
      <c r="D8856" t="s">
        <v>3</v>
      </c>
      <c r="E8856" t="s">
        <v>15</v>
      </c>
      <c r="F8856" s="5">
        <v>44248</v>
      </c>
      <c r="G8856">
        <v>759086453</v>
      </c>
      <c r="H8856" s="5">
        <v>44254</v>
      </c>
      <c r="I8856">
        <v>9405</v>
      </c>
      <c r="J8856" s="8">
        <v>668.27</v>
      </c>
      <c r="K8856" s="8">
        <v>502.54</v>
      </c>
      <c r="L8856" s="8">
        <v>6285079.3499999996</v>
      </c>
      <c r="M8856" s="8">
        <v>4726388.7</v>
      </c>
      <c r="N8856" s="8">
        <v>1558690.65</v>
      </c>
    </row>
    <row r="8857" spans="1:14" x14ac:dyDescent="0.3">
      <c r="A8857" t="s">
        <v>17</v>
      </c>
      <c r="B8857" t="s">
        <v>86</v>
      </c>
      <c r="C8857" t="s">
        <v>14</v>
      </c>
      <c r="D8857" t="s">
        <v>3</v>
      </c>
      <c r="E8857" t="s">
        <v>15</v>
      </c>
      <c r="F8857" s="5">
        <v>42429</v>
      </c>
      <c r="G8857">
        <v>876949584</v>
      </c>
      <c r="H8857" s="5">
        <v>42473</v>
      </c>
      <c r="I8857">
        <v>7725</v>
      </c>
      <c r="J8857" s="8">
        <v>205.7</v>
      </c>
      <c r="K8857" s="8">
        <v>117.11</v>
      </c>
      <c r="L8857" s="8">
        <v>1589032.5</v>
      </c>
      <c r="M8857" s="8">
        <v>904674.75</v>
      </c>
      <c r="N8857" s="8">
        <v>684357.75</v>
      </c>
    </row>
    <row r="8858" spans="1:14" x14ac:dyDescent="0.3">
      <c r="A8858" t="s">
        <v>20</v>
      </c>
      <c r="B8858" t="s">
        <v>168</v>
      </c>
      <c r="C8858" t="s">
        <v>22</v>
      </c>
      <c r="D8858" t="s">
        <v>7</v>
      </c>
      <c r="E8858" t="s">
        <v>8</v>
      </c>
      <c r="F8858" s="5">
        <v>44581</v>
      </c>
      <c r="G8858">
        <v>250777375</v>
      </c>
      <c r="H8858" s="5">
        <v>44622</v>
      </c>
      <c r="I8858">
        <v>9453</v>
      </c>
      <c r="J8858" s="8">
        <v>109.28</v>
      </c>
      <c r="K8858" s="8">
        <v>35.840000000000003</v>
      </c>
      <c r="L8858" s="8">
        <v>1033023.84</v>
      </c>
      <c r="M8858" s="8">
        <v>338795.52000000002</v>
      </c>
      <c r="N8858" s="8">
        <v>694228.32</v>
      </c>
    </row>
    <row r="8859" spans="1:14" x14ac:dyDescent="0.3">
      <c r="A8859" t="s">
        <v>12</v>
      </c>
      <c r="B8859" t="s">
        <v>162</v>
      </c>
      <c r="C8859" t="s">
        <v>45</v>
      </c>
      <c r="D8859" t="s">
        <v>7</v>
      </c>
      <c r="E8859" t="s">
        <v>4</v>
      </c>
      <c r="F8859" s="5">
        <v>44533</v>
      </c>
      <c r="G8859">
        <v>621243655</v>
      </c>
      <c r="H8859" s="5">
        <v>44199</v>
      </c>
      <c r="I8859">
        <v>8658</v>
      </c>
      <c r="J8859" s="8">
        <v>9.33</v>
      </c>
      <c r="K8859" s="8">
        <v>6.92</v>
      </c>
      <c r="L8859" s="8">
        <v>80779.14</v>
      </c>
      <c r="M8859" s="8">
        <v>59913.36</v>
      </c>
      <c r="N8859" s="8">
        <v>20865.78</v>
      </c>
    </row>
    <row r="8860" spans="1:14" x14ac:dyDescent="0.3">
      <c r="A8860" t="s">
        <v>9</v>
      </c>
      <c r="B8860" t="s">
        <v>72</v>
      </c>
      <c r="C8860" t="s">
        <v>2</v>
      </c>
      <c r="D8860" t="s">
        <v>7</v>
      </c>
      <c r="E8860" t="s">
        <v>8</v>
      </c>
      <c r="F8860" s="5">
        <v>44427</v>
      </c>
      <c r="G8860">
        <v>649334752</v>
      </c>
      <c r="H8860" s="5">
        <v>44441</v>
      </c>
      <c r="I8860">
        <v>1438</v>
      </c>
      <c r="J8860" s="8">
        <v>255.28</v>
      </c>
      <c r="K8860" s="8">
        <v>159.41999999999999</v>
      </c>
      <c r="L8860" s="8">
        <v>367092.64</v>
      </c>
      <c r="M8860" s="8">
        <v>229245.96</v>
      </c>
      <c r="N8860" s="8">
        <v>137846.68</v>
      </c>
    </row>
    <row r="8861" spans="1:14" x14ac:dyDescent="0.3">
      <c r="A8861" t="s">
        <v>0</v>
      </c>
      <c r="B8861" t="s">
        <v>144</v>
      </c>
      <c r="C8861" t="s">
        <v>36</v>
      </c>
      <c r="D8861" t="s">
        <v>3</v>
      </c>
      <c r="E8861" t="s">
        <v>8</v>
      </c>
      <c r="F8861" s="5">
        <v>44373</v>
      </c>
      <c r="G8861">
        <v>866349494</v>
      </c>
      <c r="H8861" s="5">
        <v>44399</v>
      </c>
      <c r="I8861">
        <v>922</v>
      </c>
      <c r="J8861" s="8">
        <v>421.89</v>
      </c>
      <c r="K8861" s="8">
        <v>364.69</v>
      </c>
      <c r="L8861" s="8">
        <v>388982.58</v>
      </c>
      <c r="M8861" s="8">
        <v>336244.18</v>
      </c>
      <c r="N8861" s="8">
        <v>52738.400000000001</v>
      </c>
    </row>
    <row r="8862" spans="1:14" x14ac:dyDescent="0.3">
      <c r="A8862" t="s">
        <v>9</v>
      </c>
      <c r="B8862" t="s">
        <v>173</v>
      </c>
      <c r="C8862" t="s">
        <v>2</v>
      </c>
      <c r="D8862" t="s">
        <v>7</v>
      </c>
      <c r="E8862" t="s">
        <v>8</v>
      </c>
      <c r="F8862" s="5">
        <v>43405</v>
      </c>
      <c r="G8862">
        <v>523899209</v>
      </c>
      <c r="H8862" s="5">
        <v>43420</v>
      </c>
      <c r="I8862">
        <v>2273</v>
      </c>
      <c r="J8862" s="8">
        <v>255.28</v>
      </c>
      <c r="K8862" s="8">
        <v>159.41999999999999</v>
      </c>
      <c r="L8862" s="8">
        <v>580251.43999999994</v>
      </c>
      <c r="M8862" s="8">
        <v>362361.66</v>
      </c>
      <c r="N8862" s="8">
        <v>217889.78</v>
      </c>
    </row>
    <row r="8863" spans="1:14" x14ac:dyDescent="0.3">
      <c r="A8863" t="s">
        <v>9</v>
      </c>
      <c r="B8863" t="s">
        <v>125</v>
      </c>
      <c r="C8863" t="s">
        <v>22</v>
      </c>
      <c r="D8863" t="s">
        <v>3</v>
      </c>
      <c r="E8863" t="s">
        <v>4</v>
      </c>
      <c r="F8863" s="5">
        <v>43377</v>
      </c>
      <c r="G8863">
        <v>743907725</v>
      </c>
      <c r="H8863" s="5">
        <v>43399</v>
      </c>
      <c r="I8863">
        <v>7682</v>
      </c>
      <c r="J8863" s="8">
        <v>109.28</v>
      </c>
      <c r="K8863" s="8">
        <v>35.840000000000003</v>
      </c>
      <c r="L8863" s="8">
        <v>839488.96</v>
      </c>
      <c r="M8863" s="8">
        <v>275322.88</v>
      </c>
      <c r="N8863" s="8">
        <v>564166.07999999996</v>
      </c>
    </row>
    <row r="8864" spans="1:14" x14ac:dyDescent="0.3">
      <c r="A8864" t="s">
        <v>20</v>
      </c>
      <c r="B8864" t="s">
        <v>81</v>
      </c>
      <c r="C8864" t="s">
        <v>6</v>
      </c>
      <c r="D8864" t="s">
        <v>7</v>
      </c>
      <c r="E8864" t="s">
        <v>4</v>
      </c>
      <c r="F8864" s="5">
        <v>44178</v>
      </c>
      <c r="G8864">
        <v>468611371</v>
      </c>
      <c r="H8864" s="5">
        <v>43858</v>
      </c>
      <c r="I8864">
        <v>1373</v>
      </c>
      <c r="J8864" s="8">
        <v>152.58000000000001</v>
      </c>
      <c r="K8864" s="8">
        <v>97.44</v>
      </c>
      <c r="L8864" s="8">
        <v>209492.34</v>
      </c>
      <c r="M8864" s="8">
        <v>133785.12</v>
      </c>
      <c r="N8864" s="8">
        <v>75707.22</v>
      </c>
    </row>
    <row r="8865" spans="1:14" x14ac:dyDescent="0.3">
      <c r="A8865" t="s">
        <v>20</v>
      </c>
      <c r="B8865" t="s">
        <v>70</v>
      </c>
      <c r="C8865" t="s">
        <v>29</v>
      </c>
      <c r="D8865" t="s">
        <v>3</v>
      </c>
      <c r="E8865" t="s">
        <v>23</v>
      </c>
      <c r="F8865" s="5">
        <v>42361</v>
      </c>
      <c r="G8865">
        <v>510558974</v>
      </c>
      <c r="H8865" s="5">
        <v>42388</v>
      </c>
      <c r="I8865">
        <v>4601</v>
      </c>
      <c r="J8865" s="8">
        <v>651.21</v>
      </c>
      <c r="K8865" s="8">
        <v>524.96</v>
      </c>
      <c r="L8865" s="8">
        <v>2996217.21</v>
      </c>
      <c r="M8865" s="8">
        <v>2415340.96</v>
      </c>
      <c r="N8865" s="8">
        <v>580876.25</v>
      </c>
    </row>
    <row r="8866" spans="1:14" x14ac:dyDescent="0.3">
      <c r="A8866" t="s">
        <v>9</v>
      </c>
      <c r="B8866" t="s">
        <v>199</v>
      </c>
      <c r="C8866" t="s">
        <v>57</v>
      </c>
      <c r="D8866" t="s">
        <v>3</v>
      </c>
      <c r="E8866" t="s">
        <v>15</v>
      </c>
      <c r="F8866" s="5">
        <v>42481</v>
      </c>
      <c r="G8866">
        <v>402611863</v>
      </c>
      <c r="H8866" s="5">
        <v>42499</v>
      </c>
      <c r="I8866">
        <v>652</v>
      </c>
      <c r="J8866" s="8">
        <v>154.06</v>
      </c>
      <c r="K8866" s="8">
        <v>90.93</v>
      </c>
      <c r="L8866" s="8">
        <v>100447.12</v>
      </c>
      <c r="M8866" s="8">
        <v>59286.36</v>
      </c>
      <c r="N8866" s="8">
        <v>41160.76</v>
      </c>
    </row>
    <row r="8867" spans="1:14" x14ac:dyDescent="0.3">
      <c r="A8867" t="s">
        <v>9</v>
      </c>
      <c r="B8867" t="s">
        <v>145</v>
      </c>
      <c r="C8867" t="s">
        <v>22</v>
      </c>
      <c r="D8867" t="s">
        <v>3</v>
      </c>
      <c r="E8867" t="s">
        <v>4</v>
      </c>
      <c r="F8867" s="5">
        <v>44293</v>
      </c>
      <c r="G8867">
        <v>647943866</v>
      </c>
      <c r="H8867" s="5">
        <v>44304</v>
      </c>
      <c r="I8867">
        <v>9843</v>
      </c>
      <c r="J8867" s="8">
        <v>109.28</v>
      </c>
      <c r="K8867" s="8">
        <v>35.840000000000003</v>
      </c>
      <c r="L8867" s="8">
        <v>1075643.04</v>
      </c>
      <c r="M8867" s="8">
        <v>352773.12</v>
      </c>
      <c r="N8867" s="8">
        <v>722869.92</v>
      </c>
    </row>
    <row r="8868" spans="1:14" x14ac:dyDescent="0.3">
      <c r="A8868" t="s">
        <v>0</v>
      </c>
      <c r="B8868" t="s">
        <v>206</v>
      </c>
      <c r="C8868" t="s">
        <v>45</v>
      </c>
      <c r="D8868" t="s">
        <v>3</v>
      </c>
      <c r="E8868" t="s">
        <v>4</v>
      </c>
      <c r="F8868" s="5">
        <v>43243</v>
      </c>
      <c r="G8868">
        <v>470041310</v>
      </c>
      <c r="H8868" s="5">
        <v>43252</v>
      </c>
      <c r="I8868">
        <v>4524</v>
      </c>
      <c r="J8868" s="8">
        <v>9.33</v>
      </c>
      <c r="K8868" s="8">
        <v>6.92</v>
      </c>
      <c r="L8868" s="8">
        <v>42208.92</v>
      </c>
      <c r="M8868" s="8">
        <v>31306.080000000002</v>
      </c>
      <c r="N8868" s="8">
        <v>10902.84</v>
      </c>
    </row>
    <row r="8869" spans="1:14" x14ac:dyDescent="0.3">
      <c r="A8869" t="s">
        <v>39</v>
      </c>
      <c r="B8869" t="s">
        <v>40</v>
      </c>
      <c r="C8869" t="s">
        <v>6</v>
      </c>
      <c r="D8869" t="s">
        <v>7</v>
      </c>
      <c r="E8869" t="s">
        <v>4</v>
      </c>
      <c r="F8869" s="5">
        <v>43752</v>
      </c>
      <c r="G8869">
        <v>962703025</v>
      </c>
      <c r="H8869" s="5">
        <v>43758</v>
      </c>
      <c r="I8869">
        <v>4073</v>
      </c>
      <c r="J8869" s="8">
        <v>152.58000000000001</v>
      </c>
      <c r="K8869" s="8">
        <v>97.44</v>
      </c>
      <c r="L8869" s="8">
        <v>621458.34</v>
      </c>
      <c r="M8869" s="8">
        <v>396873.12</v>
      </c>
      <c r="N8869" s="8">
        <v>224585.22</v>
      </c>
    </row>
    <row r="8870" spans="1:14" x14ac:dyDescent="0.3">
      <c r="A8870" t="s">
        <v>9</v>
      </c>
      <c r="B8870" t="s">
        <v>123</v>
      </c>
      <c r="C8870" t="s">
        <v>2</v>
      </c>
      <c r="D8870" t="s">
        <v>7</v>
      </c>
      <c r="E8870" t="s">
        <v>4</v>
      </c>
      <c r="F8870" s="5">
        <v>43740</v>
      </c>
      <c r="G8870">
        <v>140040338</v>
      </c>
      <c r="H8870" s="5">
        <v>43747</v>
      </c>
      <c r="I8870">
        <v>9903</v>
      </c>
      <c r="J8870" s="8">
        <v>255.28</v>
      </c>
      <c r="K8870" s="8">
        <v>159.41999999999999</v>
      </c>
      <c r="L8870" s="8">
        <v>2528037.84</v>
      </c>
      <c r="M8870" s="8">
        <v>1578736.26</v>
      </c>
      <c r="N8870" s="8">
        <v>949301.58</v>
      </c>
    </row>
    <row r="8871" spans="1:14" x14ac:dyDescent="0.3">
      <c r="A8871" t="s">
        <v>9</v>
      </c>
      <c r="B8871" t="s">
        <v>170</v>
      </c>
      <c r="C8871" t="s">
        <v>36</v>
      </c>
      <c r="D8871" t="s">
        <v>3</v>
      </c>
      <c r="E8871" t="s">
        <v>15</v>
      </c>
      <c r="F8871" s="5">
        <v>42325</v>
      </c>
      <c r="G8871">
        <v>586477077</v>
      </c>
      <c r="H8871" s="5">
        <v>42332</v>
      </c>
      <c r="I8871">
        <v>455</v>
      </c>
      <c r="J8871" s="8">
        <v>421.89</v>
      </c>
      <c r="K8871" s="8">
        <v>364.69</v>
      </c>
      <c r="L8871" s="8">
        <v>191959.95</v>
      </c>
      <c r="M8871" s="8">
        <v>165933.95000000001</v>
      </c>
      <c r="N8871" s="8">
        <v>26026</v>
      </c>
    </row>
    <row r="8872" spans="1:14" x14ac:dyDescent="0.3">
      <c r="A8872" t="s">
        <v>9</v>
      </c>
      <c r="B8872" t="s">
        <v>78</v>
      </c>
      <c r="C8872" t="s">
        <v>65</v>
      </c>
      <c r="D8872" t="s">
        <v>7</v>
      </c>
      <c r="E8872" t="s">
        <v>8</v>
      </c>
      <c r="F8872" s="5">
        <v>42093</v>
      </c>
      <c r="G8872">
        <v>906749570</v>
      </c>
      <c r="H8872" s="5">
        <v>42106</v>
      </c>
      <c r="I8872">
        <v>6203</v>
      </c>
      <c r="J8872" s="8">
        <v>668.27</v>
      </c>
      <c r="K8872" s="8">
        <v>502.54</v>
      </c>
      <c r="L8872" s="8">
        <v>4145278.81</v>
      </c>
      <c r="M8872" s="8">
        <v>3117255.62</v>
      </c>
      <c r="N8872" s="8">
        <v>1028023.19</v>
      </c>
    </row>
    <row r="8873" spans="1:14" x14ac:dyDescent="0.3">
      <c r="A8873" t="s">
        <v>9</v>
      </c>
      <c r="B8873" t="s">
        <v>77</v>
      </c>
      <c r="C8873" t="s">
        <v>31</v>
      </c>
      <c r="D8873" t="s">
        <v>7</v>
      </c>
      <c r="E8873" t="s">
        <v>15</v>
      </c>
      <c r="F8873" s="5">
        <v>44479</v>
      </c>
      <c r="G8873">
        <v>675906646</v>
      </c>
      <c r="H8873" s="5">
        <v>44501</v>
      </c>
      <c r="I8873">
        <v>4651</v>
      </c>
      <c r="J8873" s="8">
        <v>437.2</v>
      </c>
      <c r="K8873" s="8">
        <v>263.33</v>
      </c>
      <c r="L8873" s="8">
        <v>2033417.2</v>
      </c>
      <c r="M8873" s="8">
        <v>1224747.83</v>
      </c>
      <c r="N8873" s="8">
        <v>808669.37</v>
      </c>
    </row>
    <row r="8874" spans="1:14" x14ac:dyDescent="0.3">
      <c r="A8874" t="s">
        <v>9</v>
      </c>
      <c r="B8874" t="s">
        <v>136</v>
      </c>
      <c r="C8874" t="s">
        <v>31</v>
      </c>
      <c r="D8874" t="s">
        <v>3</v>
      </c>
      <c r="E8874" t="s">
        <v>8</v>
      </c>
      <c r="F8874" s="5">
        <v>43116</v>
      </c>
      <c r="G8874">
        <v>889309632</v>
      </c>
      <c r="H8874" s="5">
        <v>43157</v>
      </c>
      <c r="I8874">
        <v>5337</v>
      </c>
      <c r="J8874" s="8">
        <v>437.2</v>
      </c>
      <c r="K8874" s="8">
        <v>263.33</v>
      </c>
      <c r="L8874" s="8">
        <v>2333336.4</v>
      </c>
      <c r="M8874" s="8">
        <v>1405392.21</v>
      </c>
      <c r="N8874" s="8">
        <v>927944.19</v>
      </c>
    </row>
    <row r="8875" spans="1:14" x14ac:dyDescent="0.3">
      <c r="A8875" t="s">
        <v>9</v>
      </c>
      <c r="B8875" t="s">
        <v>203</v>
      </c>
      <c r="C8875" t="s">
        <v>14</v>
      </c>
      <c r="D8875" t="s">
        <v>7</v>
      </c>
      <c r="E8875" t="s">
        <v>8</v>
      </c>
      <c r="F8875" s="5">
        <v>44103</v>
      </c>
      <c r="G8875">
        <v>812632358</v>
      </c>
      <c r="H8875" s="5">
        <v>44121</v>
      </c>
      <c r="I8875">
        <v>4828</v>
      </c>
      <c r="J8875" s="8">
        <v>205.7</v>
      </c>
      <c r="K8875" s="8">
        <v>117.11</v>
      </c>
      <c r="L8875" s="8">
        <v>993119.6</v>
      </c>
      <c r="M8875" s="8">
        <v>565407.07999999996</v>
      </c>
      <c r="N8875" s="8">
        <v>427712.52</v>
      </c>
    </row>
    <row r="8876" spans="1:14" x14ac:dyDescent="0.3">
      <c r="A8876" t="s">
        <v>9</v>
      </c>
      <c r="B8876" t="s">
        <v>193</v>
      </c>
      <c r="C8876" t="s">
        <v>31</v>
      </c>
      <c r="D8876" t="s">
        <v>3</v>
      </c>
      <c r="E8876" t="s">
        <v>15</v>
      </c>
      <c r="F8876" s="5">
        <v>43390</v>
      </c>
      <c r="G8876">
        <v>231861150</v>
      </c>
      <c r="H8876" s="5">
        <v>43405</v>
      </c>
      <c r="I8876">
        <v>1722</v>
      </c>
      <c r="J8876" s="8">
        <v>437.2</v>
      </c>
      <c r="K8876" s="8">
        <v>263.33</v>
      </c>
      <c r="L8876" s="8">
        <v>752858.4</v>
      </c>
      <c r="M8876" s="8">
        <v>453454.26</v>
      </c>
      <c r="N8876" s="8">
        <v>299404.14</v>
      </c>
    </row>
    <row r="8877" spans="1:14" x14ac:dyDescent="0.3">
      <c r="A8877" t="s">
        <v>17</v>
      </c>
      <c r="B8877" t="s">
        <v>75</v>
      </c>
      <c r="C8877" t="s">
        <v>29</v>
      </c>
      <c r="D8877" t="s">
        <v>3</v>
      </c>
      <c r="E8877" t="s">
        <v>23</v>
      </c>
      <c r="F8877" s="5">
        <v>42664</v>
      </c>
      <c r="G8877">
        <v>803294837</v>
      </c>
      <c r="H8877" s="5">
        <v>42694</v>
      </c>
      <c r="I8877">
        <v>1648</v>
      </c>
      <c r="J8877" s="8">
        <v>651.21</v>
      </c>
      <c r="K8877" s="8">
        <v>524.96</v>
      </c>
      <c r="L8877" s="8">
        <v>1073194.08</v>
      </c>
      <c r="M8877" s="8">
        <v>865134.07999999996</v>
      </c>
      <c r="N8877" s="8">
        <v>208060</v>
      </c>
    </row>
    <row r="8878" spans="1:14" x14ac:dyDescent="0.3">
      <c r="A8878" t="s">
        <v>12</v>
      </c>
      <c r="B8878" t="s">
        <v>90</v>
      </c>
      <c r="C8878" t="s">
        <v>2</v>
      </c>
      <c r="D8878" t="s">
        <v>3</v>
      </c>
      <c r="E8878" t="s">
        <v>15</v>
      </c>
      <c r="F8878" s="5">
        <v>42539</v>
      </c>
      <c r="G8878">
        <v>203544747</v>
      </c>
      <c r="H8878" s="5">
        <v>42564</v>
      </c>
      <c r="I8878">
        <v>2269</v>
      </c>
      <c r="J8878" s="8">
        <v>255.28</v>
      </c>
      <c r="K8878" s="8">
        <v>159.41999999999999</v>
      </c>
      <c r="L8878" s="8">
        <v>579230.31999999995</v>
      </c>
      <c r="M8878" s="8">
        <v>361723.98</v>
      </c>
      <c r="N8878" s="8">
        <v>217506.34</v>
      </c>
    </row>
    <row r="8879" spans="1:14" x14ac:dyDescent="0.3">
      <c r="A8879" t="s">
        <v>12</v>
      </c>
      <c r="B8879" t="s">
        <v>62</v>
      </c>
      <c r="C8879" t="s">
        <v>11</v>
      </c>
      <c r="D8879" t="s">
        <v>3</v>
      </c>
      <c r="E8879" t="s">
        <v>4</v>
      </c>
      <c r="F8879" s="5">
        <v>42479</v>
      </c>
      <c r="G8879">
        <v>679534709</v>
      </c>
      <c r="H8879" s="5">
        <v>42480</v>
      </c>
      <c r="I8879">
        <v>8276</v>
      </c>
      <c r="J8879" s="8">
        <v>47.45</v>
      </c>
      <c r="K8879" s="8">
        <v>31.79</v>
      </c>
      <c r="L8879" s="8">
        <v>392696.2</v>
      </c>
      <c r="M8879" s="8">
        <v>263094.03999999998</v>
      </c>
      <c r="N8879" s="8">
        <v>129602.16</v>
      </c>
    </row>
    <row r="8880" spans="1:14" x14ac:dyDescent="0.3">
      <c r="A8880" t="s">
        <v>17</v>
      </c>
      <c r="B8880" t="s">
        <v>209</v>
      </c>
      <c r="C8880" t="s">
        <v>11</v>
      </c>
      <c r="D8880" t="s">
        <v>3</v>
      </c>
      <c r="E8880" t="s">
        <v>23</v>
      </c>
      <c r="F8880" s="5">
        <v>43953</v>
      </c>
      <c r="G8880">
        <v>498501050</v>
      </c>
      <c r="H8880" s="5">
        <v>43975</v>
      </c>
      <c r="I8880">
        <v>6393</v>
      </c>
      <c r="J8880" s="8">
        <v>47.45</v>
      </c>
      <c r="K8880" s="8">
        <v>31.79</v>
      </c>
      <c r="L8880" s="8">
        <v>303347.84999999998</v>
      </c>
      <c r="M8880" s="8">
        <v>203233.47</v>
      </c>
      <c r="N8880" s="8">
        <v>100114.38</v>
      </c>
    </row>
    <row r="8881" spans="1:14" x14ac:dyDescent="0.3">
      <c r="A8881" t="s">
        <v>12</v>
      </c>
      <c r="B8881" t="s">
        <v>115</v>
      </c>
      <c r="C8881" t="s">
        <v>14</v>
      </c>
      <c r="D8881" t="s">
        <v>3</v>
      </c>
      <c r="E8881" t="s">
        <v>15</v>
      </c>
      <c r="F8881" s="5">
        <v>43474</v>
      </c>
      <c r="G8881">
        <v>697992599</v>
      </c>
      <c r="H8881" s="5">
        <v>43514</v>
      </c>
      <c r="I8881">
        <v>376</v>
      </c>
      <c r="J8881" s="8">
        <v>205.7</v>
      </c>
      <c r="K8881" s="8">
        <v>117.11</v>
      </c>
      <c r="L8881" s="8">
        <v>77343.199999999997</v>
      </c>
      <c r="M8881" s="8">
        <v>44033.36</v>
      </c>
      <c r="N8881" s="8">
        <v>33309.839999999997</v>
      </c>
    </row>
    <row r="8882" spans="1:14" x14ac:dyDescent="0.3">
      <c r="A8882" t="s">
        <v>12</v>
      </c>
      <c r="B8882" t="s">
        <v>190</v>
      </c>
      <c r="C8882" t="s">
        <v>6</v>
      </c>
      <c r="D8882" t="s">
        <v>3</v>
      </c>
      <c r="E8882" t="s">
        <v>23</v>
      </c>
      <c r="F8882" s="5">
        <v>44099</v>
      </c>
      <c r="G8882">
        <v>135870683</v>
      </c>
      <c r="H8882" s="5">
        <v>44119</v>
      </c>
      <c r="I8882">
        <v>6009</v>
      </c>
      <c r="J8882" s="8">
        <v>152.58000000000001</v>
      </c>
      <c r="K8882" s="8">
        <v>97.44</v>
      </c>
      <c r="L8882" s="8">
        <v>916853.22</v>
      </c>
      <c r="M8882" s="8">
        <v>585516.96</v>
      </c>
      <c r="N8882" s="8">
        <v>331336.26</v>
      </c>
    </row>
    <row r="8883" spans="1:14" x14ac:dyDescent="0.3">
      <c r="A8883" t="s">
        <v>9</v>
      </c>
      <c r="B8883" t="s">
        <v>125</v>
      </c>
      <c r="C8883" t="s">
        <v>14</v>
      </c>
      <c r="D8883" t="s">
        <v>3</v>
      </c>
      <c r="E8883" t="s">
        <v>8</v>
      </c>
      <c r="F8883" s="5">
        <v>44811</v>
      </c>
      <c r="G8883">
        <v>440309131</v>
      </c>
      <c r="H8883" s="5">
        <v>44826</v>
      </c>
      <c r="I8883">
        <v>6111</v>
      </c>
      <c r="J8883" s="8">
        <v>205.7</v>
      </c>
      <c r="K8883" s="8">
        <v>117.11</v>
      </c>
      <c r="L8883" s="8">
        <v>1257032.7</v>
      </c>
      <c r="M8883" s="8">
        <v>715659.21</v>
      </c>
      <c r="N8883" s="8">
        <v>541373.49</v>
      </c>
    </row>
    <row r="8884" spans="1:14" x14ac:dyDescent="0.3">
      <c r="A8884" t="s">
        <v>12</v>
      </c>
      <c r="B8884" t="s">
        <v>132</v>
      </c>
      <c r="C8884" t="s">
        <v>57</v>
      </c>
      <c r="D8884" t="s">
        <v>7</v>
      </c>
      <c r="E8884" t="s">
        <v>23</v>
      </c>
      <c r="F8884" s="5">
        <v>43367</v>
      </c>
      <c r="G8884">
        <v>159794270</v>
      </c>
      <c r="H8884" s="5">
        <v>43410</v>
      </c>
      <c r="I8884">
        <v>5530</v>
      </c>
      <c r="J8884" s="8">
        <v>154.06</v>
      </c>
      <c r="K8884" s="8">
        <v>90.93</v>
      </c>
      <c r="L8884" s="8">
        <v>851951.8</v>
      </c>
      <c r="M8884" s="8">
        <v>502842.9</v>
      </c>
      <c r="N8884" s="8">
        <v>349108.9</v>
      </c>
    </row>
    <row r="8885" spans="1:14" x14ac:dyDescent="0.3">
      <c r="A8885" t="s">
        <v>20</v>
      </c>
      <c r="B8885" t="s">
        <v>70</v>
      </c>
      <c r="C8885" t="s">
        <v>14</v>
      </c>
      <c r="D8885" t="s">
        <v>7</v>
      </c>
      <c r="E8885" t="s">
        <v>4</v>
      </c>
      <c r="F8885" s="5">
        <v>43416</v>
      </c>
      <c r="G8885">
        <v>613124930</v>
      </c>
      <c r="H8885" s="5">
        <v>43425</v>
      </c>
      <c r="I8885">
        <v>6147</v>
      </c>
      <c r="J8885" s="8">
        <v>205.7</v>
      </c>
      <c r="K8885" s="8">
        <v>117.11</v>
      </c>
      <c r="L8885" s="8">
        <v>1264437.8999999999</v>
      </c>
      <c r="M8885" s="8">
        <v>719875.17</v>
      </c>
      <c r="N8885" s="8">
        <v>544562.73</v>
      </c>
    </row>
    <row r="8886" spans="1:14" x14ac:dyDescent="0.3">
      <c r="A8886" t="s">
        <v>17</v>
      </c>
      <c r="B8886" t="s">
        <v>42</v>
      </c>
      <c r="C8886" t="s">
        <v>6</v>
      </c>
      <c r="D8886" t="s">
        <v>7</v>
      </c>
      <c r="E8886" t="s">
        <v>8</v>
      </c>
      <c r="F8886" s="5">
        <v>42840</v>
      </c>
      <c r="G8886">
        <v>939412438</v>
      </c>
      <c r="H8886" s="5">
        <v>42871</v>
      </c>
      <c r="I8886">
        <v>1871</v>
      </c>
      <c r="J8886" s="8">
        <v>152.58000000000001</v>
      </c>
      <c r="K8886" s="8">
        <v>97.44</v>
      </c>
      <c r="L8886" s="8">
        <v>285477.18</v>
      </c>
      <c r="M8886" s="8">
        <v>182310.24</v>
      </c>
      <c r="N8886" s="8">
        <v>103166.94</v>
      </c>
    </row>
    <row r="8887" spans="1:14" x14ac:dyDescent="0.3">
      <c r="A8887" t="s">
        <v>9</v>
      </c>
      <c r="B8887" t="s">
        <v>177</v>
      </c>
      <c r="C8887" t="s">
        <v>6</v>
      </c>
      <c r="D8887" t="s">
        <v>3</v>
      </c>
      <c r="E8887" t="s">
        <v>4</v>
      </c>
      <c r="F8887" s="5">
        <v>44684</v>
      </c>
      <c r="G8887">
        <v>348080623</v>
      </c>
      <c r="H8887" s="5">
        <v>44700</v>
      </c>
      <c r="I8887">
        <v>3646</v>
      </c>
      <c r="J8887" s="8">
        <v>152.58000000000001</v>
      </c>
      <c r="K8887" s="8">
        <v>97.44</v>
      </c>
      <c r="L8887" s="8">
        <v>556306.68000000005</v>
      </c>
      <c r="M8887" s="8">
        <v>355266.24</v>
      </c>
      <c r="N8887" s="8">
        <v>201040.44</v>
      </c>
    </row>
    <row r="8888" spans="1:14" x14ac:dyDescent="0.3">
      <c r="A8888" t="s">
        <v>9</v>
      </c>
      <c r="B8888" t="s">
        <v>173</v>
      </c>
      <c r="C8888" t="s">
        <v>29</v>
      </c>
      <c r="D8888" t="s">
        <v>3</v>
      </c>
      <c r="E8888" t="s">
        <v>15</v>
      </c>
      <c r="F8888" s="5">
        <v>43719</v>
      </c>
      <c r="G8888">
        <v>368865811</v>
      </c>
      <c r="H8888" s="5">
        <v>43754</v>
      </c>
      <c r="I8888">
        <v>4445</v>
      </c>
      <c r="J8888" s="8">
        <v>651.21</v>
      </c>
      <c r="K8888" s="8">
        <v>524.96</v>
      </c>
      <c r="L8888" s="8">
        <v>2894628.45</v>
      </c>
      <c r="M8888" s="8">
        <v>2333447.2000000002</v>
      </c>
      <c r="N8888" s="8">
        <v>561181.25</v>
      </c>
    </row>
    <row r="8889" spans="1:14" x14ac:dyDescent="0.3">
      <c r="A8889" t="s">
        <v>12</v>
      </c>
      <c r="B8889" t="s">
        <v>62</v>
      </c>
      <c r="C8889" t="s">
        <v>11</v>
      </c>
      <c r="D8889" t="s">
        <v>3</v>
      </c>
      <c r="E8889" t="s">
        <v>4</v>
      </c>
      <c r="F8889" s="5">
        <v>43117</v>
      </c>
      <c r="G8889">
        <v>801816833</v>
      </c>
      <c r="H8889" s="5">
        <v>43162</v>
      </c>
      <c r="I8889">
        <v>4274</v>
      </c>
      <c r="J8889" s="8">
        <v>47.45</v>
      </c>
      <c r="K8889" s="8">
        <v>31.79</v>
      </c>
      <c r="L8889" s="8">
        <v>202801.3</v>
      </c>
      <c r="M8889" s="8">
        <v>135870.46</v>
      </c>
      <c r="N8889" s="8">
        <v>66930.84</v>
      </c>
    </row>
    <row r="8890" spans="1:14" x14ac:dyDescent="0.3">
      <c r="A8890" t="s">
        <v>9</v>
      </c>
      <c r="B8890" t="s">
        <v>79</v>
      </c>
      <c r="C8890" t="s">
        <v>31</v>
      </c>
      <c r="D8890" t="s">
        <v>7</v>
      </c>
      <c r="E8890" t="s">
        <v>8</v>
      </c>
      <c r="F8890" s="5">
        <v>43200</v>
      </c>
      <c r="G8890">
        <v>167295014</v>
      </c>
      <c r="H8890" s="5">
        <v>43218</v>
      </c>
      <c r="I8890">
        <v>5167</v>
      </c>
      <c r="J8890" s="8">
        <v>437.2</v>
      </c>
      <c r="K8890" s="8">
        <v>263.33</v>
      </c>
      <c r="L8890" s="8">
        <v>2259012.4</v>
      </c>
      <c r="M8890" s="8">
        <v>1360626.11</v>
      </c>
      <c r="N8890" s="8">
        <v>898386.29</v>
      </c>
    </row>
    <row r="8891" spans="1:14" x14ac:dyDescent="0.3">
      <c r="A8891" t="s">
        <v>9</v>
      </c>
      <c r="B8891" t="s">
        <v>153</v>
      </c>
      <c r="C8891" t="s">
        <v>29</v>
      </c>
      <c r="D8891" t="s">
        <v>7</v>
      </c>
      <c r="E8891" t="s">
        <v>4</v>
      </c>
      <c r="F8891" s="5">
        <v>43299</v>
      </c>
      <c r="G8891">
        <v>655974185</v>
      </c>
      <c r="H8891" s="5">
        <v>43312</v>
      </c>
      <c r="I8891">
        <v>6193</v>
      </c>
      <c r="J8891" s="8">
        <v>651.21</v>
      </c>
      <c r="K8891" s="8">
        <v>524.96</v>
      </c>
      <c r="L8891" s="8">
        <v>4032943.53</v>
      </c>
      <c r="M8891" s="8">
        <v>3251077.28</v>
      </c>
      <c r="N8891" s="8">
        <v>781866.25</v>
      </c>
    </row>
    <row r="8892" spans="1:14" x14ac:dyDescent="0.3">
      <c r="A8892" t="s">
        <v>9</v>
      </c>
      <c r="B8892" t="s">
        <v>124</v>
      </c>
      <c r="C8892" t="s">
        <v>19</v>
      </c>
      <c r="D8892" t="s">
        <v>3</v>
      </c>
      <c r="E8892" t="s">
        <v>15</v>
      </c>
      <c r="F8892" s="5">
        <v>42404</v>
      </c>
      <c r="G8892">
        <v>478840672</v>
      </c>
      <c r="H8892" s="5">
        <v>42409</v>
      </c>
      <c r="I8892">
        <v>8451</v>
      </c>
      <c r="J8892" s="8">
        <v>81.73</v>
      </c>
      <c r="K8892" s="8">
        <v>56.67</v>
      </c>
      <c r="L8892" s="8">
        <v>690700.23</v>
      </c>
      <c r="M8892" s="8">
        <v>478918.17</v>
      </c>
      <c r="N8892" s="8">
        <v>211782.06</v>
      </c>
    </row>
    <row r="8893" spans="1:14" x14ac:dyDescent="0.3">
      <c r="A8893" t="s">
        <v>9</v>
      </c>
      <c r="B8893" t="s">
        <v>103</v>
      </c>
      <c r="C8893" t="s">
        <v>19</v>
      </c>
      <c r="D8893" t="s">
        <v>7</v>
      </c>
      <c r="E8893" t="s">
        <v>4</v>
      </c>
      <c r="F8893" s="5">
        <v>42891</v>
      </c>
      <c r="G8893">
        <v>617193305</v>
      </c>
      <c r="H8893" s="5">
        <v>42896</v>
      </c>
      <c r="I8893">
        <v>69</v>
      </c>
      <c r="J8893" s="8">
        <v>81.73</v>
      </c>
      <c r="K8893" s="8">
        <v>56.67</v>
      </c>
      <c r="L8893" s="8">
        <v>5639.37</v>
      </c>
      <c r="M8893" s="8">
        <v>3910.23</v>
      </c>
      <c r="N8893" s="8">
        <v>1729.14</v>
      </c>
    </row>
    <row r="8894" spans="1:14" x14ac:dyDescent="0.3">
      <c r="A8894" t="s">
        <v>9</v>
      </c>
      <c r="B8894" t="s">
        <v>161</v>
      </c>
      <c r="C8894" t="s">
        <v>14</v>
      </c>
      <c r="D8894" t="s">
        <v>3</v>
      </c>
      <c r="E8894" t="s">
        <v>15</v>
      </c>
      <c r="F8894" s="5">
        <v>44761</v>
      </c>
      <c r="G8894">
        <v>772643411</v>
      </c>
      <c r="H8894" s="5">
        <v>44798</v>
      </c>
      <c r="I8894">
        <v>1210</v>
      </c>
      <c r="J8894" s="8">
        <v>205.7</v>
      </c>
      <c r="K8894" s="8">
        <v>117.11</v>
      </c>
      <c r="L8894" s="8">
        <v>248897</v>
      </c>
      <c r="M8894" s="8">
        <v>141703.1</v>
      </c>
      <c r="N8894" s="8">
        <v>107193.9</v>
      </c>
    </row>
    <row r="8895" spans="1:14" x14ac:dyDescent="0.3">
      <c r="A8895" t="s">
        <v>0</v>
      </c>
      <c r="B8895" t="s">
        <v>159</v>
      </c>
      <c r="C8895" t="s">
        <v>14</v>
      </c>
      <c r="D8895" t="s">
        <v>7</v>
      </c>
      <c r="E8895" t="s">
        <v>15</v>
      </c>
      <c r="F8895" s="5">
        <v>42015</v>
      </c>
      <c r="G8895">
        <v>717114818</v>
      </c>
      <c r="H8895" s="5">
        <v>42029</v>
      </c>
      <c r="I8895">
        <v>9065</v>
      </c>
      <c r="J8895" s="8">
        <v>205.7</v>
      </c>
      <c r="K8895" s="8">
        <v>117.11</v>
      </c>
      <c r="L8895" s="8">
        <v>1864670.5</v>
      </c>
      <c r="M8895" s="8">
        <v>1061602.1499999999</v>
      </c>
      <c r="N8895" s="8">
        <v>803068.35</v>
      </c>
    </row>
    <row r="8896" spans="1:14" x14ac:dyDescent="0.3">
      <c r="A8896" t="s">
        <v>9</v>
      </c>
      <c r="B8896" t="s">
        <v>98</v>
      </c>
      <c r="C8896" t="s">
        <v>11</v>
      </c>
      <c r="D8896" t="s">
        <v>3</v>
      </c>
      <c r="E8896" t="s">
        <v>4</v>
      </c>
      <c r="F8896" s="5">
        <v>43699</v>
      </c>
      <c r="G8896">
        <v>742843854</v>
      </c>
      <c r="H8896" s="5">
        <v>43712</v>
      </c>
      <c r="I8896">
        <v>2859</v>
      </c>
      <c r="J8896" s="8">
        <v>47.45</v>
      </c>
      <c r="K8896" s="8">
        <v>31.79</v>
      </c>
      <c r="L8896" s="8">
        <v>135659.54999999999</v>
      </c>
      <c r="M8896" s="8">
        <v>90887.61</v>
      </c>
      <c r="N8896" s="8">
        <v>44771.94</v>
      </c>
    </row>
    <row r="8897" spans="1:14" x14ac:dyDescent="0.3">
      <c r="A8897" t="s">
        <v>9</v>
      </c>
      <c r="B8897" t="s">
        <v>79</v>
      </c>
      <c r="C8897" t="s">
        <v>29</v>
      </c>
      <c r="D8897" t="s">
        <v>7</v>
      </c>
      <c r="E8897" t="s">
        <v>8</v>
      </c>
      <c r="F8897" s="5">
        <v>42636</v>
      </c>
      <c r="G8897">
        <v>312379348</v>
      </c>
      <c r="H8897" s="5">
        <v>42685</v>
      </c>
      <c r="I8897">
        <v>8846</v>
      </c>
      <c r="J8897" s="8">
        <v>651.21</v>
      </c>
      <c r="K8897" s="8">
        <v>524.96</v>
      </c>
      <c r="L8897" s="8">
        <v>5760603.6600000001</v>
      </c>
      <c r="M8897" s="8">
        <v>4643796.16</v>
      </c>
      <c r="N8897" s="8">
        <v>1116807.5</v>
      </c>
    </row>
    <row r="8898" spans="1:14" x14ac:dyDescent="0.3">
      <c r="A8898" t="s">
        <v>9</v>
      </c>
      <c r="B8898" t="s">
        <v>92</v>
      </c>
      <c r="C8898" t="s">
        <v>11</v>
      </c>
      <c r="D8898" t="s">
        <v>7</v>
      </c>
      <c r="E8898" t="s">
        <v>8</v>
      </c>
      <c r="F8898" s="5">
        <v>44188</v>
      </c>
      <c r="G8898">
        <v>308582627</v>
      </c>
      <c r="H8898" s="5">
        <v>43870</v>
      </c>
      <c r="I8898">
        <v>5312</v>
      </c>
      <c r="J8898" s="8">
        <v>47.45</v>
      </c>
      <c r="K8898" s="8">
        <v>31.79</v>
      </c>
      <c r="L8898" s="8">
        <v>252054.39999999999</v>
      </c>
      <c r="M8898" s="8">
        <v>168868.48000000001</v>
      </c>
      <c r="N8898" s="8">
        <v>83185.919999999998</v>
      </c>
    </row>
    <row r="8899" spans="1:14" x14ac:dyDescent="0.3">
      <c r="A8899" t="s">
        <v>17</v>
      </c>
      <c r="B8899" t="s">
        <v>163</v>
      </c>
      <c r="C8899" t="s">
        <v>11</v>
      </c>
      <c r="D8899" t="s">
        <v>3</v>
      </c>
      <c r="E8899" t="s">
        <v>23</v>
      </c>
      <c r="F8899" s="5">
        <v>44225</v>
      </c>
      <c r="G8899">
        <v>784627521</v>
      </c>
      <c r="H8899" s="5">
        <v>44252</v>
      </c>
      <c r="I8899">
        <v>7574</v>
      </c>
      <c r="J8899" s="8">
        <v>47.45</v>
      </c>
      <c r="K8899" s="8">
        <v>31.79</v>
      </c>
      <c r="L8899" s="8">
        <v>359386.3</v>
      </c>
      <c r="M8899" s="8">
        <v>240777.46</v>
      </c>
      <c r="N8899" s="8">
        <v>118608.84</v>
      </c>
    </row>
    <row r="8900" spans="1:14" x14ac:dyDescent="0.3">
      <c r="A8900" t="s">
        <v>12</v>
      </c>
      <c r="B8900" t="s">
        <v>73</v>
      </c>
      <c r="C8900" t="s">
        <v>65</v>
      </c>
      <c r="D8900" t="s">
        <v>7</v>
      </c>
      <c r="E8900" t="s">
        <v>8</v>
      </c>
      <c r="F8900" s="5">
        <v>43539</v>
      </c>
      <c r="G8900">
        <v>514000356</v>
      </c>
      <c r="H8900" s="5">
        <v>43554</v>
      </c>
      <c r="I8900">
        <v>2982</v>
      </c>
      <c r="J8900" s="8">
        <v>668.27</v>
      </c>
      <c r="K8900" s="8">
        <v>502.54</v>
      </c>
      <c r="L8900" s="8">
        <v>1992781.14</v>
      </c>
      <c r="M8900" s="8">
        <v>1498574.28</v>
      </c>
      <c r="N8900" s="8">
        <v>494206.86</v>
      </c>
    </row>
    <row r="8901" spans="1:14" x14ac:dyDescent="0.3">
      <c r="A8901" t="s">
        <v>9</v>
      </c>
      <c r="B8901" t="s">
        <v>91</v>
      </c>
      <c r="C8901" t="s">
        <v>19</v>
      </c>
      <c r="D8901" t="s">
        <v>3</v>
      </c>
      <c r="E8901" t="s">
        <v>15</v>
      </c>
      <c r="F8901" s="5">
        <v>44284</v>
      </c>
      <c r="G8901">
        <v>140499961</v>
      </c>
      <c r="H8901" s="5">
        <v>44316</v>
      </c>
      <c r="I8901">
        <v>5915</v>
      </c>
      <c r="J8901" s="8">
        <v>81.73</v>
      </c>
      <c r="K8901" s="8">
        <v>56.67</v>
      </c>
      <c r="L8901" s="8">
        <v>483432.95</v>
      </c>
      <c r="M8901" s="8">
        <v>335203.05</v>
      </c>
      <c r="N8901" s="8">
        <v>148229.9</v>
      </c>
    </row>
    <row r="8902" spans="1:14" x14ac:dyDescent="0.3">
      <c r="A8902" t="s">
        <v>17</v>
      </c>
      <c r="B8902" t="s">
        <v>135</v>
      </c>
      <c r="C8902" t="s">
        <v>65</v>
      </c>
      <c r="D8902" t="s">
        <v>7</v>
      </c>
      <c r="E8902" t="s">
        <v>23</v>
      </c>
      <c r="F8902" s="5">
        <v>43568</v>
      </c>
      <c r="G8902">
        <v>828237664</v>
      </c>
      <c r="H8902" s="5">
        <v>43574</v>
      </c>
      <c r="I8902">
        <v>2785</v>
      </c>
      <c r="J8902" s="8">
        <v>668.27</v>
      </c>
      <c r="K8902" s="8">
        <v>502.54</v>
      </c>
      <c r="L8902" s="8">
        <v>1861131.95</v>
      </c>
      <c r="M8902" s="8">
        <v>1399573.9</v>
      </c>
      <c r="N8902" s="8">
        <v>461558.05</v>
      </c>
    </row>
    <row r="8903" spans="1:14" x14ac:dyDescent="0.3">
      <c r="A8903" t="s">
        <v>17</v>
      </c>
      <c r="B8903" t="s">
        <v>131</v>
      </c>
      <c r="C8903" t="s">
        <v>45</v>
      </c>
      <c r="D8903" t="s">
        <v>7</v>
      </c>
      <c r="E8903" t="s">
        <v>8</v>
      </c>
      <c r="F8903" s="5">
        <v>42781</v>
      </c>
      <c r="G8903">
        <v>211637294</v>
      </c>
      <c r="H8903" s="5">
        <v>42789</v>
      </c>
      <c r="I8903">
        <v>7033</v>
      </c>
      <c r="J8903" s="8">
        <v>9.33</v>
      </c>
      <c r="K8903" s="8">
        <v>6.92</v>
      </c>
      <c r="L8903" s="8">
        <v>65617.89</v>
      </c>
      <c r="M8903" s="8">
        <v>48668.36</v>
      </c>
      <c r="N8903" s="8">
        <v>16949.53</v>
      </c>
    </row>
    <row r="8904" spans="1:14" x14ac:dyDescent="0.3">
      <c r="A8904" t="s">
        <v>9</v>
      </c>
      <c r="B8904" t="s">
        <v>200</v>
      </c>
      <c r="C8904" t="s">
        <v>14</v>
      </c>
      <c r="D8904" t="s">
        <v>3</v>
      </c>
      <c r="E8904" t="s">
        <v>8</v>
      </c>
      <c r="F8904" s="5">
        <v>43126</v>
      </c>
      <c r="G8904">
        <v>945435178</v>
      </c>
      <c r="H8904" s="5">
        <v>43146</v>
      </c>
      <c r="I8904">
        <v>4134</v>
      </c>
      <c r="J8904" s="8">
        <v>205.7</v>
      </c>
      <c r="K8904" s="8">
        <v>117.11</v>
      </c>
      <c r="L8904" s="8">
        <v>850363.8</v>
      </c>
      <c r="M8904" s="8">
        <v>484132.74</v>
      </c>
      <c r="N8904" s="8">
        <v>366231.06</v>
      </c>
    </row>
    <row r="8905" spans="1:14" x14ac:dyDescent="0.3">
      <c r="A8905" t="s">
        <v>9</v>
      </c>
      <c r="B8905" t="s">
        <v>179</v>
      </c>
      <c r="C8905" t="s">
        <v>57</v>
      </c>
      <c r="D8905" t="s">
        <v>7</v>
      </c>
      <c r="E8905" t="s">
        <v>15</v>
      </c>
      <c r="F8905" s="5">
        <v>42150</v>
      </c>
      <c r="G8905">
        <v>354680144</v>
      </c>
      <c r="H8905" s="5">
        <v>42163</v>
      </c>
      <c r="I8905">
        <v>6591</v>
      </c>
      <c r="J8905" s="8">
        <v>154.06</v>
      </c>
      <c r="K8905" s="8">
        <v>90.93</v>
      </c>
      <c r="L8905" s="8">
        <v>1015409.46</v>
      </c>
      <c r="M8905" s="8">
        <v>599319.63</v>
      </c>
      <c r="N8905" s="8">
        <v>416089.83</v>
      </c>
    </row>
    <row r="8906" spans="1:14" x14ac:dyDescent="0.3">
      <c r="A8906" t="s">
        <v>12</v>
      </c>
      <c r="B8906" t="s">
        <v>132</v>
      </c>
      <c r="C8906" t="s">
        <v>22</v>
      </c>
      <c r="D8906" t="s">
        <v>3</v>
      </c>
      <c r="E8906" t="s">
        <v>4</v>
      </c>
      <c r="F8906" s="5">
        <v>44834</v>
      </c>
      <c r="G8906">
        <v>784733521</v>
      </c>
      <c r="H8906" s="5">
        <v>44855</v>
      </c>
      <c r="I8906">
        <v>8942</v>
      </c>
      <c r="J8906" s="8">
        <v>109.28</v>
      </c>
      <c r="K8906" s="8">
        <v>35.840000000000003</v>
      </c>
      <c r="L8906" s="8">
        <v>977181.76</v>
      </c>
      <c r="M8906" s="8">
        <v>320481.28000000003</v>
      </c>
      <c r="N8906" s="8">
        <v>656700.48</v>
      </c>
    </row>
    <row r="8907" spans="1:14" x14ac:dyDescent="0.3">
      <c r="A8907" t="s">
        <v>9</v>
      </c>
      <c r="B8907" t="s">
        <v>191</v>
      </c>
      <c r="C8907" t="s">
        <v>45</v>
      </c>
      <c r="D8907" t="s">
        <v>7</v>
      </c>
      <c r="E8907" t="s">
        <v>8</v>
      </c>
      <c r="F8907" s="5">
        <v>42852</v>
      </c>
      <c r="G8907">
        <v>151269137</v>
      </c>
      <c r="H8907" s="5">
        <v>42869</v>
      </c>
      <c r="I8907">
        <v>2754</v>
      </c>
      <c r="J8907" s="8">
        <v>9.33</v>
      </c>
      <c r="K8907" s="8">
        <v>6.92</v>
      </c>
      <c r="L8907" s="8">
        <v>25694.82</v>
      </c>
      <c r="M8907" s="8">
        <v>19057.68</v>
      </c>
      <c r="N8907" s="8">
        <v>6637.14</v>
      </c>
    </row>
    <row r="8908" spans="1:14" x14ac:dyDescent="0.3">
      <c r="A8908" t="s">
        <v>9</v>
      </c>
      <c r="B8908" t="s">
        <v>121</v>
      </c>
      <c r="C8908" t="s">
        <v>57</v>
      </c>
      <c r="D8908" t="s">
        <v>7</v>
      </c>
      <c r="E8908" t="s">
        <v>15</v>
      </c>
      <c r="F8908" s="5">
        <v>42198</v>
      </c>
      <c r="G8908">
        <v>490273320</v>
      </c>
      <c r="H8908" s="5">
        <v>42234</v>
      </c>
      <c r="I8908">
        <v>1625</v>
      </c>
      <c r="J8908" s="8">
        <v>154.06</v>
      </c>
      <c r="K8908" s="8">
        <v>90.93</v>
      </c>
      <c r="L8908" s="8">
        <v>250347.5</v>
      </c>
      <c r="M8908" s="8">
        <v>147761.25</v>
      </c>
      <c r="N8908" s="8">
        <v>102586.25</v>
      </c>
    </row>
    <row r="8909" spans="1:14" x14ac:dyDescent="0.3">
      <c r="A8909" t="s">
        <v>0</v>
      </c>
      <c r="B8909" t="s">
        <v>34</v>
      </c>
      <c r="C8909" t="s">
        <v>11</v>
      </c>
      <c r="D8909" t="s">
        <v>7</v>
      </c>
      <c r="E8909" t="s">
        <v>23</v>
      </c>
      <c r="F8909" s="5">
        <v>43591</v>
      </c>
      <c r="G8909">
        <v>308044898</v>
      </c>
      <c r="H8909" s="5">
        <v>43592</v>
      </c>
      <c r="I8909">
        <v>6186</v>
      </c>
      <c r="J8909" s="8">
        <v>47.45</v>
      </c>
      <c r="K8909" s="8">
        <v>31.79</v>
      </c>
      <c r="L8909" s="8">
        <v>293525.7</v>
      </c>
      <c r="M8909" s="8">
        <v>196652.94</v>
      </c>
      <c r="N8909" s="8">
        <v>96872.76</v>
      </c>
    </row>
    <row r="8910" spans="1:14" x14ac:dyDescent="0.3">
      <c r="A8910" t="s">
        <v>0</v>
      </c>
      <c r="B8910" t="s">
        <v>101</v>
      </c>
      <c r="C8910" t="s">
        <v>45</v>
      </c>
      <c r="D8910" t="s">
        <v>3</v>
      </c>
      <c r="E8910" t="s">
        <v>23</v>
      </c>
      <c r="F8910" s="5">
        <v>43917</v>
      </c>
      <c r="G8910">
        <v>431195199</v>
      </c>
      <c r="H8910" s="5">
        <v>43917</v>
      </c>
      <c r="I8910">
        <v>9096</v>
      </c>
      <c r="J8910" s="8">
        <v>9.33</v>
      </c>
      <c r="K8910" s="8">
        <v>6.92</v>
      </c>
      <c r="L8910" s="8">
        <v>84865.68</v>
      </c>
      <c r="M8910" s="8">
        <v>62944.32</v>
      </c>
      <c r="N8910" s="8">
        <v>21921.360000000001</v>
      </c>
    </row>
    <row r="8911" spans="1:14" x14ac:dyDescent="0.3">
      <c r="A8911" t="s">
        <v>9</v>
      </c>
      <c r="B8911" t="s">
        <v>102</v>
      </c>
      <c r="C8911" t="s">
        <v>14</v>
      </c>
      <c r="D8911" t="s">
        <v>3</v>
      </c>
      <c r="E8911" t="s">
        <v>4</v>
      </c>
      <c r="F8911" s="5">
        <v>44908</v>
      </c>
      <c r="G8911">
        <v>856648051</v>
      </c>
      <c r="H8911" s="5">
        <v>44918</v>
      </c>
      <c r="I8911">
        <v>50</v>
      </c>
      <c r="J8911" s="8">
        <v>205.7</v>
      </c>
      <c r="K8911" s="8">
        <v>117.11</v>
      </c>
      <c r="L8911" s="8">
        <v>10285</v>
      </c>
      <c r="M8911" s="8">
        <v>5855.5</v>
      </c>
      <c r="N8911" s="8">
        <v>4429.5</v>
      </c>
    </row>
    <row r="8912" spans="1:14" x14ac:dyDescent="0.3">
      <c r="A8912" t="s">
        <v>0</v>
      </c>
      <c r="B8912" t="s">
        <v>50</v>
      </c>
      <c r="C8912" t="s">
        <v>65</v>
      </c>
      <c r="D8912" t="s">
        <v>7</v>
      </c>
      <c r="E8912" t="s">
        <v>4</v>
      </c>
      <c r="F8912" s="5">
        <v>42688</v>
      </c>
      <c r="G8912">
        <v>301639783</v>
      </c>
      <c r="H8912" s="5">
        <v>42706</v>
      </c>
      <c r="I8912">
        <v>770</v>
      </c>
      <c r="J8912" s="8">
        <v>668.27</v>
      </c>
      <c r="K8912" s="8">
        <v>502.54</v>
      </c>
      <c r="L8912" s="8">
        <v>514567.9</v>
      </c>
      <c r="M8912" s="8">
        <v>386955.8</v>
      </c>
      <c r="N8912" s="8">
        <v>127612.1</v>
      </c>
    </row>
    <row r="8913" spans="1:14" x14ac:dyDescent="0.3">
      <c r="A8913" t="s">
        <v>17</v>
      </c>
      <c r="B8913" t="s">
        <v>42</v>
      </c>
      <c r="C8913" t="s">
        <v>29</v>
      </c>
      <c r="D8913" t="s">
        <v>3</v>
      </c>
      <c r="E8913" t="s">
        <v>8</v>
      </c>
      <c r="F8913" s="5">
        <v>44541</v>
      </c>
      <c r="G8913">
        <v>253719222</v>
      </c>
      <c r="H8913" s="5">
        <v>44543</v>
      </c>
      <c r="I8913">
        <v>11</v>
      </c>
      <c r="J8913" s="8">
        <v>651.21</v>
      </c>
      <c r="K8913" s="8">
        <v>524.96</v>
      </c>
      <c r="L8913" s="8">
        <v>7163.31</v>
      </c>
      <c r="M8913" s="8">
        <v>5774.56</v>
      </c>
      <c r="N8913" s="8">
        <v>1388.75</v>
      </c>
    </row>
    <row r="8914" spans="1:14" x14ac:dyDescent="0.3">
      <c r="A8914" t="s">
        <v>12</v>
      </c>
      <c r="B8914" t="s">
        <v>190</v>
      </c>
      <c r="C8914" t="s">
        <v>36</v>
      </c>
      <c r="D8914" t="s">
        <v>3</v>
      </c>
      <c r="E8914" t="s">
        <v>23</v>
      </c>
      <c r="F8914" s="5">
        <v>42750</v>
      </c>
      <c r="G8914">
        <v>920747697</v>
      </c>
      <c r="H8914" s="5">
        <v>42752</v>
      </c>
      <c r="I8914">
        <v>8559</v>
      </c>
      <c r="J8914" s="8">
        <v>421.89</v>
      </c>
      <c r="K8914" s="8">
        <v>364.69</v>
      </c>
      <c r="L8914" s="8">
        <v>3610956.51</v>
      </c>
      <c r="M8914" s="8">
        <v>3121381.71</v>
      </c>
      <c r="N8914" s="8">
        <v>489574.8</v>
      </c>
    </row>
    <row r="8915" spans="1:14" x14ac:dyDescent="0.3">
      <c r="A8915" t="s">
        <v>9</v>
      </c>
      <c r="B8915" t="s">
        <v>184</v>
      </c>
      <c r="C8915" t="s">
        <v>31</v>
      </c>
      <c r="D8915" t="s">
        <v>7</v>
      </c>
      <c r="E8915" t="s">
        <v>23</v>
      </c>
      <c r="F8915" s="5">
        <v>43995</v>
      </c>
      <c r="G8915">
        <v>780899035</v>
      </c>
      <c r="H8915" s="5">
        <v>44042</v>
      </c>
      <c r="I8915">
        <v>4233</v>
      </c>
      <c r="J8915" s="8">
        <v>437.2</v>
      </c>
      <c r="K8915" s="8">
        <v>263.33</v>
      </c>
      <c r="L8915" s="8">
        <v>1850667.6</v>
      </c>
      <c r="M8915" s="8">
        <v>1114675.8899999999</v>
      </c>
      <c r="N8915" s="8">
        <v>735991.71</v>
      </c>
    </row>
    <row r="8916" spans="1:14" x14ac:dyDescent="0.3">
      <c r="A8916" t="s">
        <v>0</v>
      </c>
      <c r="B8916" t="s">
        <v>74</v>
      </c>
      <c r="C8916" t="s">
        <v>57</v>
      </c>
      <c r="D8916" t="s">
        <v>7</v>
      </c>
      <c r="E8916" t="s">
        <v>15</v>
      </c>
      <c r="F8916" s="5">
        <v>42876</v>
      </c>
      <c r="G8916">
        <v>632659566</v>
      </c>
      <c r="H8916" s="5">
        <v>42904</v>
      </c>
      <c r="I8916">
        <v>6880</v>
      </c>
      <c r="J8916" s="8">
        <v>154.06</v>
      </c>
      <c r="K8916" s="8">
        <v>90.93</v>
      </c>
      <c r="L8916" s="8">
        <v>1059932.8</v>
      </c>
      <c r="M8916" s="8">
        <v>625598.4</v>
      </c>
      <c r="N8916" s="8">
        <v>434334.4</v>
      </c>
    </row>
    <row r="8917" spans="1:14" x14ac:dyDescent="0.3">
      <c r="A8917" t="s">
        <v>20</v>
      </c>
      <c r="B8917" t="s">
        <v>54</v>
      </c>
      <c r="C8917" t="s">
        <v>45</v>
      </c>
      <c r="D8917" t="s">
        <v>7</v>
      </c>
      <c r="E8917" t="s">
        <v>23</v>
      </c>
      <c r="F8917" s="5">
        <v>44738</v>
      </c>
      <c r="G8917">
        <v>444828116</v>
      </c>
      <c r="H8917" s="5">
        <v>44763</v>
      </c>
      <c r="I8917">
        <v>3380</v>
      </c>
      <c r="J8917" s="8">
        <v>9.33</v>
      </c>
      <c r="K8917" s="8">
        <v>6.92</v>
      </c>
      <c r="L8917" s="8">
        <v>31535.4</v>
      </c>
      <c r="M8917" s="8">
        <v>23389.599999999999</v>
      </c>
      <c r="N8917" s="8">
        <v>8145.8</v>
      </c>
    </row>
    <row r="8918" spans="1:14" x14ac:dyDescent="0.3">
      <c r="A8918" t="s">
        <v>20</v>
      </c>
      <c r="B8918" t="s">
        <v>201</v>
      </c>
      <c r="C8918" t="s">
        <v>65</v>
      </c>
      <c r="D8918" t="s">
        <v>3</v>
      </c>
      <c r="E8918" t="s">
        <v>4</v>
      </c>
      <c r="F8918" s="5">
        <v>42690</v>
      </c>
      <c r="G8918">
        <v>706516015</v>
      </c>
      <c r="H8918" s="5">
        <v>42723</v>
      </c>
      <c r="I8918">
        <v>2644</v>
      </c>
      <c r="J8918" s="8">
        <v>668.27</v>
      </c>
      <c r="K8918" s="8">
        <v>502.54</v>
      </c>
      <c r="L8918" s="8">
        <v>1766905.88</v>
      </c>
      <c r="M8918" s="8">
        <v>1328715.76</v>
      </c>
      <c r="N8918" s="8">
        <v>438190.12</v>
      </c>
    </row>
    <row r="8919" spans="1:14" x14ac:dyDescent="0.3">
      <c r="A8919" t="s">
        <v>9</v>
      </c>
      <c r="B8919" t="s">
        <v>111</v>
      </c>
      <c r="C8919" t="s">
        <v>36</v>
      </c>
      <c r="D8919" t="s">
        <v>7</v>
      </c>
      <c r="E8919" t="s">
        <v>15</v>
      </c>
      <c r="F8919" s="5">
        <v>43661</v>
      </c>
      <c r="G8919">
        <v>177147090</v>
      </c>
      <c r="H8919" s="5">
        <v>43694</v>
      </c>
      <c r="I8919">
        <v>615</v>
      </c>
      <c r="J8919" s="8">
        <v>421.89</v>
      </c>
      <c r="K8919" s="8">
        <v>364.69</v>
      </c>
      <c r="L8919" s="8">
        <v>259462.35</v>
      </c>
      <c r="M8919" s="8">
        <v>224284.35</v>
      </c>
      <c r="N8919" s="8">
        <v>35178</v>
      </c>
    </row>
    <row r="8920" spans="1:14" x14ac:dyDescent="0.3">
      <c r="A8920" t="s">
        <v>17</v>
      </c>
      <c r="B8920" t="s">
        <v>85</v>
      </c>
      <c r="C8920" t="s">
        <v>36</v>
      </c>
      <c r="D8920" t="s">
        <v>7</v>
      </c>
      <c r="E8920" t="s">
        <v>8</v>
      </c>
      <c r="F8920" s="5">
        <v>42504</v>
      </c>
      <c r="G8920">
        <v>836457669</v>
      </c>
      <c r="H8920" s="5">
        <v>42524</v>
      </c>
      <c r="I8920">
        <v>5267</v>
      </c>
      <c r="J8920" s="8">
        <v>421.89</v>
      </c>
      <c r="K8920" s="8">
        <v>364.69</v>
      </c>
      <c r="L8920" s="8">
        <v>2222094.63</v>
      </c>
      <c r="M8920" s="8">
        <v>1920822.23</v>
      </c>
      <c r="N8920" s="8">
        <v>301272.40000000002</v>
      </c>
    </row>
    <row r="8921" spans="1:14" x14ac:dyDescent="0.3">
      <c r="A8921" t="s">
        <v>17</v>
      </c>
      <c r="B8921" t="s">
        <v>42</v>
      </c>
      <c r="C8921" t="s">
        <v>36</v>
      </c>
      <c r="D8921" t="s">
        <v>3</v>
      </c>
      <c r="E8921" t="s">
        <v>8</v>
      </c>
      <c r="F8921" s="5">
        <v>42309</v>
      </c>
      <c r="G8921">
        <v>234496581</v>
      </c>
      <c r="H8921" s="5">
        <v>42337</v>
      </c>
      <c r="I8921">
        <v>1604</v>
      </c>
      <c r="J8921" s="8">
        <v>421.89</v>
      </c>
      <c r="K8921" s="8">
        <v>364.69</v>
      </c>
      <c r="L8921" s="8">
        <v>676711.56</v>
      </c>
      <c r="M8921" s="8">
        <v>584962.76</v>
      </c>
      <c r="N8921" s="8">
        <v>91748.800000000003</v>
      </c>
    </row>
    <row r="8922" spans="1:14" x14ac:dyDescent="0.3">
      <c r="A8922" t="s">
        <v>0</v>
      </c>
      <c r="B8922" t="s">
        <v>159</v>
      </c>
      <c r="C8922" t="s">
        <v>11</v>
      </c>
      <c r="D8922" t="s">
        <v>3</v>
      </c>
      <c r="E8922" t="s">
        <v>8</v>
      </c>
      <c r="F8922" s="5">
        <v>44210</v>
      </c>
      <c r="G8922">
        <v>941625154</v>
      </c>
      <c r="H8922" s="5">
        <v>44211</v>
      </c>
      <c r="I8922">
        <v>6663</v>
      </c>
      <c r="J8922" s="8">
        <v>47.45</v>
      </c>
      <c r="K8922" s="8">
        <v>31.79</v>
      </c>
      <c r="L8922" s="8">
        <v>316159.34999999998</v>
      </c>
      <c r="M8922" s="8">
        <v>211816.77</v>
      </c>
      <c r="N8922" s="8">
        <v>104342.58</v>
      </c>
    </row>
    <row r="8923" spans="1:14" x14ac:dyDescent="0.3">
      <c r="A8923" t="s">
        <v>0</v>
      </c>
      <c r="B8923" t="s">
        <v>41</v>
      </c>
      <c r="C8923" t="s">
        <v>29</v>
      </c>
      <c r="D8923" t="s">
        <v>3</v>
      </c>
      <c r="E8923" t="s">
        <v>4</v>
      </c>
      <c r="F8923" s="5">
        <v>43648</v>
      </c>
      <c r="G8923">
        <v>198517215</v>
      </c>
      <c r="H8923" s="5">
        <v>43676</v>
      </c>
      <c r="I8923">
        <v>4510</v>
      </c>
      <c r="J8923" s="8">
        <v>651.21</v>
      </c>
      <c r="K8923" s="8">
        <v>524.96</v>
      </c>
      <c r="L8923" s="8">
        <v>2936957.1</v>
      </c>
      <c r="M8923" s="8">
        <v>2367569.6</v>
      </c>
      <c r="N8923" s="8">
        <v>569387.5</v>
      </c>
    </row>
    <row r="8924" spans="1:14" x14ac:dyDescent="0.3">
      <c r="A8924" t="s">
        <v>9</v>
      </c>
      <c r="B8924" t="s">
        <v>156</v>
      </c>
      <c r="C8924" t="s">
        <v>29</v>
      </c>
      <c r="D8924" t="s">
        <v>7</v>
      </c>
      <c r="E8924" t="s">
        <v>8</v>
      </c>
      <c r="F8924" s="5">
        <v>43502</v>
      </c>
      <c r="G8924">
        <v>266159093</v>
      </c>
      <c r="H8924" s="5">
        <v>43506</v>
      </c>
      <c r="I8924">
        <v>1245</v>
      </c>
      <c r="J8924" s="8">
        <v>651.21</v>
      </c>
      <c r="K8924" s="8">
        <v>524.96</v>
      </c>
      <c r="L8924" s="8">
        <v>810756.45</v>
      </c>
      <c r="M8924" s="8">
        <v>653575.19999999995</v>
      </c>
      <c r="N8924" s="8">
        <v>157181.25</v>
      </c>
    </row>
    <row r="8925" spans="1:14" x14ac:dyDescent="0.3">
      <c r="A8925" t="s">
        <v>9</v>
      </c>
      <c r="B8925" t="s">
        <v>96</v>
      </c>
      <c r="C8925" t="s">
        <v>29</v>
      </c>
      <c r="D8925" t="s">
        <v>7</v>
      </c>
      <c r="E8925" t="s">
        <v>8</v>
      </c>
      <c r="F8925" s="5">
        <v>43878</v>
      </c>
      <c r="G8925">
        <v>775849616</v>
      </c>
      <c r="H8925" s="5">
        <v>43895</v>
      </c>
      <c r="I8925">
        <v>9997</v>
      </c>
      <c r="J8925" s="8">
        <v>651.21</v>
      </c>
      <c r="K8925" s="8">
        <v>524.96</v>
      </c>
      <c r="L8925" s="8">
        <v>6510146.3700000001</v>
      </c>
      <c r="M8925" s="8">
        <v>5248025.12</v>
      </c>
      <c r="N8925" s="8">
        <v>1262121.25</v>
      </c>
    </row>
    <row r="8926" spans="1:14" x14ac:dyDescent="0.3">
      <c r="A8926" t="s">
        <v>9</v>
      </c>
      <c r="B8926" t="s">
        <v>164</v>
      </c>
      <c r="C8926" t="s">
        <v>36</v>
      </c>
      <c r="D8926" t="s">
        <v>3</v>
      </c>
      <c r="E8926" t="s">
        <v>8</v>
      </c>
      <c r="F8926" s="5">
        <v>43813</v>
      </c>
      <c r="G8926">
        <v>979200112</v>
      </c>
      <c r="H8926" s="5">
        <v>43829</v>
      </c>
      <c r="I8926">
        <v>5928</v>
      </c>
      <c r="J8926" s="8">
        <v>421.89</v>
      </c>
      <c r="K8926" s="8">
        <v>364.69</v>
      </c>
      <c r="L8926" s="8">
        <v>2500963.92</v>
      </c>
      <c r="M8926" s="8">
        <v>2161882.3199999998</v>
      </c>
      <c r="N8926" s="8">
        <v>339081.6</v>
      </c>
    </row>
    <row r="8927" spans="1:14" x14ac:dyDescent="0.3">
      <c r="A8927" t="s">
        <v>39</v>
      </c>
      <c r="B8927" t="s">
        <v>128</v>
      </c>
      <c r="C8927" t="s">
        <v>31</v>
      </c>
      <c r="D8927" t="s">
        <v>3</v>
      </c>
      <c r="E8927" t="s">
        <v>15</v>
      </c>
      <c r="F8927" s="5">
        <v>44428</v>
      </c>
      <c r="G8927">
        <v>198134410</v>
      </c>
      <c r="H8927" s="5">
        <v>44468</v>
      </c>
      <c r="I8927">
        <v>1230</v>
      </c>
      <c r="J8927" s="8">
        <v>437.2</v>
      </c>
      <c r="K8927" s="8">
        <v>263.33</v>
      </c>
      <c r="L8927" s="8">
        <v>537756</v>
      </c>
      <c r="M8927" s="8">
        <v>323895.90000000002</v>
      </c>
      <c r="N8927" s="8">
        <v>213860.1</v>
      </c>
    </row>
    <row r="8928" spans="1:14" x14ac:dyDescent="0.3">
      <c r="A8928" t="s">
        <v>9</v>
      </c>
      <c r="B8928" t="s">
        <v>72</v>
      </c>
      <c r="C8928" t="s">
        <v>57</v>
      </c>
      <c r="D8928" t="s">
        <v>3</v>
      </c>
      <c r="E8928" t="s">
        <v>8</v>
      </c>
      <c r="F8928" s="5">
        <v>43265</v>
      </c>
      <c r="G8928">
        <v>974888837</v>
      </c>
      <c r="H8928" s="5">
        <v>43303</v>
      </c>
      <c r="I8928">
        <v>126</v>
      </c>
      <c r="J8928" s="8">
        <v>154.06</v>
      </c>
      <c r="K8928" s="8">
        <v>90.93</v>
      </c>
      <c r="L8928" s="8">
        <v>19411.560000000001</v>
      </c>
      <c r="M8928" s="8">
        <v>11457.18</v>
      </c>
      <c r="N8928" s="8">
        <v>7954.38</v>
      </c>
    </row>
    <row r="8929" spans="1:14" x14ac:dyDescent="0.3">
      <c r="A8929" t="s">
        <v>12</v>
      </c>
      <c r="B8929" t="s">
        <v>189</v>
      </c>
      <c r="C8929" t="s">
        <v>31</v>
      </c>
      <c r="D8929" t="s">
        <v>7</v>
      </c>
      <c r="E8929" t="s">
        <v>15</v>
      </c>
      <c r="F8929" s="5">
        <v>43762</v>
      </c>
      <c r="G8929">
        <v>522012221</v>
      </c>
      <c r="H8929" s="5">
        <v>43763</v>
      </c>
      <c r="I8929">
        <v>3871</v>
      </c>
      <c r="J8929" s="8">
        <v>437.2</v>
      </c>
      <c r="K8929" s="8">
        <v>263.33</v>
      </c>
      <c r="L8929" s="8">
        <v>1692401.2</v>
      </c>
      <c r="M8929" s="8">
        <v>1019350.43</v>
      </c>
      <c r="N8929" s="8">
        <v>673050.77</v>
      </c>
    </row>
    <row r="8930" spans="1:14" x14ac:dyDescent="0.3">
      <c r="A8930" t="s">
        <v>9</v>
      </c>
      <c r="B8930" t="s">
        <v>199</v>
      </c>
      <c r="C8930" t="s">
        <v>65</v>
      </c>
      <c r="D8930" t="s">
        <v>3</v>
      </c>
      <c r="E8930" t="s">
        <v>4</v>
      </c>
      <c r="F8930" s="5">
        <v>42861</v>
      </c>
      <c r="G8930">
        <v>172365891</v>
      </c>
      <c r="H8930" s="5">
        <v>42895</v>
      </c>
      <c r="I8930">
        <v>5752</v>
      </c>
      <c r="J8930" s="8">
        <v>668.27</v>
      </c>
      <c r="K8930" s="8">
        <v>502.54</v>
      </c>
      <c r="L8930" s="8">
        <v>3843889.04</v>
      </c>
      <c r="M8930" s="8">
        <v>2890610.08</v>
      </c>
      <c r="N8930" s="8">
        <v>953278.96</v>
      </c>
    </row>
    <row r="8931" spans="1:14" x14ac:dyDescent="0.3">
      <c r="A8931" t="s">
        <v>9</v>
      </c>
      <c r="B8931" t="s">
        <v>192</v>
      </c>
      <c r="C8931" t="s">
        <v>6</v>
      </c>
      <c r="D8931" t="s">
        <v>7</v>
      </c>
      <c r="E8931" t="s">
        <v>4</v>
      </c>
      <c r="F8931" s="5">
        <v>43391</v>
      </c>
      <c r="G8931">
        <v>429123675</v>
      </c>
      <c r="H8931" s="5">
        <v>43415</v>
      </c>
      <c r="I8931">
        <v>6086</v>
      </c>
      <c r="J8931" s="8">
        <v>152.58000000000001</v>
      </c>
      <c r="K8931" s="8">
        <v>97.44</v>
      </c>
      <c r="L8931" s="8">
        <v>928601.88</v>
      </c>
      <c r="M8931" s="8">
        <v>593019.84</v>
      </c>
      <c r="N8931" s="8">
        <v>335582.04</v>
      </c>
    </row>
    <row r="8932" spans="1:14" x14ac:dyDescent="0.3">
      <c r="A8932" t="s">
        <v>9</v>
      </c>
      <c r="B8932" t="s">
        <v>69</v>
      </c>
      <c r="C8932" t="s">
        <v>57</v>
      </c>
      <c r="D8932" t="s">
        <v>7</v>
      </c>
      <c r="E8932" t="s">
        <v>15</v>
      </c>
      <c r="F8932" s="5">
        <v>43880</v>
      </c>
      <c r="G8932">
        <v>515771901</v>
      </c>
      <c r="H8932" s="5">
        <v>43909</v>
      </c>
      <c r="I8932">
        <v>7222</v>
      </c>
      <c r="J8932" s="8">
        <v>154.06</v>
      </c>
      <c r="K8932" s="8">
        <v>90.93</v>
      </c>
      <c r="L8932" s="8">
        <v>1112621.32</v>
      </c>
      <c r="M8932" s="8">
        <v>656696.46</v>
      </c>
      <c r="N8932" s="8">
        <v>455924.86</v>
      </c>
    </row>
    <row r="8933" spans="1:14" x14ac:dyDescent="0.3">
      <c r="A8933" t="s">
        <v>9</v>
      </c>
      <c r="B8933" t="s">
        <v>89</v>
      </c>
      <c r="C8933" t="s">
        <v>14</v>
      </c>
      <c r="D8933" t="s">
        <v>3</v>
      </c>
      <c r="E8933" t="s">
        <v>8</v>
      </c>
      <c r="F8933" s="5">
        <v>44050</v>
      </c>
      <c r="G8933">
        <v>626109397</v>
      </c>
      <c r="H8933" s="5">
        <v>44089</v>
      </c>
      <c r="I8933">
        <v>8539</v>
      </c>
      <c r="J8933" s="8">
        <v>205.7</v>
      </c>
      <c r="K8933" s="8">
        <v>117.11</v>
      </c>
      <c r="L8933" s="8">
        <v>1756472.3</v>
      </c>
      <c r="M8933" s="8">
        <v>1000002.29</v>
      </c>
      <c r="N8933" s="8">
        <v>756470.01</v>
      </c>
    </row>
    <row r="8934" spans="1:14" x14ac:dyDescent="0.3">
      <c r="A8934" t="s">
        <v>9</v>
      </c>
      <c r="B8934" t="s">
        <v>10</v>
      </c>
      <c r="C8934" t="s">
        <v>65</v>
      </c>
      <c r="D8934" t="s">
        <v>7</v>
      </c>
      <c r="E8934" t="s">
        <v>23</v>
      </c>
      <c r="F8934" s="5">
        <v>44170</v>
      </c>
      <c r="G8934">
        <v>574247491</v>
      </c>
      <c r="H8934" s="5">
        <v>44182</v>
      </c>
      <c r="I8934">
        <v>1448</v>
      </c>
      <c r="J8934" s="8">
        <v>668.27</v>
      </c>
      <c r="K8934" s="8">
        <v>502.54</v>
      </c>
      <c r="L8934" s="8">
        <v>967654.96</v>
      </c>
      <c r="M8934" s="8">
        <v>727677.92</v>
      </c>
      <c r="N8934" s="8">
        <v>239977.04</v>
      </c>
    </row>
    <row r="8935" spans="1:14" x14ac:dyDescent="0.3">
      <c r="A8935" t="s">
        <v>20</v>
      </c>
      <c r="B8935" t="s">
        <v>46</v>
      </c>
      <c r="C8935" t="s">
        <v>22</v>
      </c>
      <c r="D8935" t="s">
        <v>3</v>
      </c>
      <c r="E8935" t="s">
        <v>8</v>
      </c>
      <c r="F8935" s="5">
        <v>43359</v>
      </c>
      <c r="G8935">
        <v>244610011</v>
      </c>
      <c r="H8935" s="5">
        <v>43400</v>
      </c>
      <c r="I8935">
        <v>4393</v>
      </c>
      <c r="J8935" s="8">
        <v>109.28</v>
      </c>
      <c r="K8935" s="8">
        <v>35.840000000000003</v>
      </c>
      <c r="L8935" s="8">
        <v>480067.04</v>
      </c>
      <c r="M8935" s="8">
        <v>157445.12</v>
      </c>
      <c r="N8935" s="8">
        <v>322621.92</v>
      </c>
    </row>
    <row r="8936" spans="1:14" x14ac:dyDescent="0.3">
      <c r="A8936" t="s">
        <v>9</v>
      </c>
      <c r="B8936" t="s">
        <v>84</v>
      </c>
      <c r="C8936" t="s">
        <v>6</v>
      </c>
      <c r="D8936" t="s">
        <v>3</v>
      </c>
      <c r="E8936" t="s">
        <v>4</v>
      </c>
      <c r="F8936" s="5">
        <v>43470</v>
      </c>
      <c r="G8936">
        <v>941933286</v>
      </c>
      <c r="H8936" s="5">
        <v>43504</v>
      </c>
      <c r="I8936">
        <v>7846</v>
      </c>
      <c r="J8936" s="8">
        <v>152.58000000000001</v>
      </c>
      <c r="K8936" s="8">
        <v>97.44</v>
      </c>
      <c r="L8936" s="8">
        <v>1197142.68</v>
      </c>
      <c r="M8936" s="8">
        <v>764514.24</v>
      </c>
      <c r="N8936" s="8">
        <v>432628.44</v>
      </c>
    </row>
    <row r="8937" spans="1:14" x14ac:dyDescent="0.3">
      <c r="A8937" t="s">
        <v>12</v>
      </c>
      <c r="B8937" t="s">
        <v>115</v>
      </c>
      <c r="C8937" t="s">
        <v>57</v>
      </c>
      <c r="D8937" t="s">
        <v>3</v>
      </c>
      <c r="E8937" t="s">
        <v>15</v>
      </c>
      <c r="F8937" s="5">
        <v>42133</v>
      </c>
      <c r="G8937">
        <v>441266143</v>
      </c>
      <c r="H8937" s="5">
        <v>42171</v>
      </c>
      <c r="I8937">
        <v>9312</v>
      </c>
      <c r="J8937" s="8">
        <v>154.06</v>
      </c>
      <c r="K8937" s="8">
        <v>90.93</v>
      </c>
      <c r="L8937" s="8">
        <v>1434606.72</v>
      </c>
      <c r="M8937" s="8">
        <v>846740.16</v>
      </c>
      <c r="N8937" s="8">
        <v>587866.56000000006</v>
      </c>
    </row>
    <row r="8938" spans="1:14" x14ac:dyDescent="0.3">
      <c r="A8938" t="s">
        <v>17</v>
      </c>
      <c r="B8938" t="s">
        <v>42</v>
      </c>
      <c r="C8938" t="s">
        <v>65</v>
      </c>
      <c r="D8938" t="s">
        <v>7</v>
      </c>
      <c r="E8938" t="s">
        <v>4</v>
      </c>
      <c r="F8938" s="5">
        <v>42056</v>
      </c>
      <c r="G8938">
        <v>637969911</v>
      </c>
      <c r="H8938" s="5">
        <v>42065</v>
      </c>
      <c r="I8938">
        <v>8329</v>
      </c>
      <c r="J8938" s="8">
        <v>668.27</v>
      </c>
      <c r="K8938" s="8">
        <v>502.54</v>
      </c>
      <c r="L8938" s="8">
        <v>5566020.8300000001</v>
      </c>
      <c r="M8938" s="8">
        <v>4185655.66</v>
      </c>
      <c r="N8938" s="8">
        <v>1380365.17</v>
      </c>
    </row>
    <row r="8939" spans="1:14" x14ac:dyDescent="0.3">
      <c r="A8939" t="s">
        <v>9</v>
      </c>
      <c r="B8939" t="s">
        <v>154</v>
      </c>
      <c r="C8939" t="s">
        <v>14</v>
      </c>
      <c r="D8939" t="s">
        <v>7</v>
      </c>
      <c r="E8939" t="s">
        <v>15</v>
      </c>
      <c r="F8939" s="5">
        <v>44801</v>
      </c>
      <c r="G8939">
        <v>797718417</v>
      </c>
      <c r="H8939" s="5">
        <v>44849</v>
      </c>
      <c r="I8939">
        <v>1462</v>
      </c>
      <c r="J8939" s="8">
        <v>205.7</v>
      </c>
      <c r="K8939" s="8">
        <v>117.11</v>
      </c>
      <c r="L8939" s="8">
        <v>300733.40000000002</v>
      </c>
      <c r="M8939" s="8">
        <v>171214.82</v>
      </c>
      <c r="N8939" s="8">
        <v>129518.58</v>
      </c>
    </row>
    <row r="8940" spans="1:14" x14ac:dyDescent="0.3">
      <c r="A8940" t="s">
        <v>12</v>
      </c>
      <c r="B8940" t="s">
        <v>90</v>
      </c>
      <c r="C8940" t="s">
        <v>6</v>
      </c>
      <c r="D8940" t="s">
        <v>3</v>
      </c>
      <c r="E8940" t="s">
        <v>23</v>
      </c>
      <c r="F8940" s="5">
        <v>42509</v>
      </c>
      <c r="G8940">
        <v>706497991</v>
      </c>
      <c r="H8940" s="5">
        <v>42521</v>
      </c>
      <c r="I8940">
        <v>7310</v>
      </c>
      <c r="J8940" s="8">
        <v>152.58000000000001</v>
      </c>
      <c r="K8940" s="8">
        <v>97.44</v>
      </c>
      <c r="L8940" s="8">
        <v>1115359.8</v>
      </c>
      <c r="M8940" s="8">
        <v>712286.4</v>
      </c>
      <c r="N8940" s="8">
        <v>403073.4</v>
      </c>
    </row>
    <row r="8941" spans="1:14" x14ac:dyDescent="0.3">
      <c r="A8941" t="s">
        <v>9</v>
      </c>
      <c r="B8941" t="s">
        <v>44</v>
      </c>
      <c r="C8941" t="s">
        <v>14</v>
      </c>
      <c r="D8941" t="s">
        <v>3</v>
      </c>
      <c r="E8941" t="s">
        <v>8</v>
      </c>
      <c r="F8941" s="5">
        <v>43752</v>
      </c>
      <c r="G8941">
        <v>220607459</v>
      </c>
      <c r="H8941" s="5">
        <v>43755</v>
      </c>
      <c r="I8941">
        <v>1504</v>
      </c>
      <c r="J8941" s="8">
        <v>205.7</v>
      </c>
      <c r="K8941" s="8">
        <v>117.11</v>
      </c>
      <c r="L8941" s="8">
        <v>309372.79999999999</v>
      </c>
      <c r="M8941" s="8">
        <v>176133.44</v>
      </c>
      <c r="N8941" s="8">
        <v>133239.35999999999</v>
      </c>
    </row>
    <row r="8942" spans="1:14" x14ac:dyDescent="0.3">
      <c r="A8942" t="s">
        <v>9</v>
      </c>
      <c r="B8942" t="s">
        <v>103</v>
      </c>
      <c r="C8942" t="s">
        <v>6</v>
      </c>
      <c r="D8942" t="s">
        <v>7</v>
      </c>
      <c r="E8942" t="s">
        <v>23</v>
      </c>
      <c r="F8942" s="5">
        <v>42260</v>
      </c>
      <c r="G8942">
        <v>616658151</v>
      </c>
      <c r="H8942" s="5">
        <v>42293</v>
      </c>
      <c r="I8942">
        <v>1705</v>
      </c>
      <c r="J8942" s="8">
        <v>152.58000000000001</v>
      </c>
      <c r="K8942" s="8">
        <v>97.44</v>
      </c>
      <c r="L8942" s="8">
        <v>260148.9</v>
      </c>
      <c r="M8942" s="8">
        <v>166135.20000000001</v>
      </c>
      <c r="N8942" s="8">
        <v>94013.7</v>
      </c>
    </row>
    <row r="8943" spans="1:14" x14ac:dyDescent="0.3">
      <c r="A8943" t="s">
        <v>12</v>
      </c>
      <c r="B8943" t="s">
        <v>180</v>
      </c>
      <c r="C8943" t="s">
        <v>14</v>
      </c>
      <c r="D8943" t="s">
        <v>7</v>
      </c>
      <c r="E8943" t="s">
        <v>4</v>
      </c>
      <c r="F8943" s="5">
        <v>42764</v>
      </c>
      <c r="G8943">
        <v>541573894</v>
      </c>
      <c r="H8943" s="5">
        <v>42765</v>
      </c>
      <c r="I8943">
        <v>2605</v>
      </c>
      <c r="J8943" s="8">
        <v>205.7</v>
      </c>
      <c r="K8943" s="8">
        <v>117.11</v>
      </c>
      <c r="L8943" s="8">
        <v>535848.5</v>
      </c>
      <c r="M8943" s="8">
        <v>305071.55</v>
      </c>
      <c r="N8943" s="8">
        <v>230776.95</v>
      </c>
    </row>
    <row r="8944" spans="1:14" x14ac:dyDescent="0.3">
      <c r="A8944" t="s">
        <v>9</v>
      </c>
      <c r="B8944" t="s">
        <v>113</v>
      </c>
      <c r="C8944" t="s">
        <v>22</v>
      </c>
      <c r="D8944" t="s">
        <v>7</v>
      </c>
      <c r="E8944" t="s">
        <v>8</v>
      </c>
      <c r="F8944" s="5">
        <v>43813</v>
      </c>
      <c r="G8944">
        <v>962591016</v>
      </c>
      <c r="H8944" s="5">
        <v>43470</v>
      </c>
      <c r="I8944">
        <v>927</v>
      </c>
      <c r="J8944" s="8">
        <v>109.28</v>
      </c>
      <c r="K8944" s="8">
        <v>35.840000000000003</v>
      </c>
      <c r="L8944" s="8">
        <v>101302.56</v>
      </c>
      <c r="M8944" s="8">
        <v>33223.68</v>
      </c>
      <c r="N8944" s="8">
        <v>68078.880000000005</v>
      </c>
    </row>
    <row r="8945" spans="1:14" x14ac:dyDescent="0.3">
      <c r="A8945" t="s">
        <v>39</v>
      </c>
      <c r="B8945" t="s">
        <v>128</v>
      </c>
      <c r="C8945" t="s">
        <v>65</v>
      </c>
      <c r="D8945" t="s">
        <v>3</v>
      </c>
      <c r="E8945" t="s">
        <v>23</v>
      </c>
      <c r="F8945" s="5">
        <v>43380</v>
      </c>
      <c r="G8945">
        <v>217258346</v>
      </c>
      <c r="H8945" s="5">
        <v>43427</v>
      </c>
      <c r="I8945">
        <v>427</v>
      </c>
      <c r="J8945" s="8">
        <v>668.27</v>
      </c>
      <c r="K8945" s="8">
        <v>502.54</v>
      </c>
      <c r="L8945" s="8">
        <v>285351.28999999998</v>
      </c>
      <c r="M8945" s="8">
        <v>214584.58</v>
      </c>
      <c r="N8945" s="8">
        <v>70766.710000000006</v>
      </c>
    </row>
    <row r="8946" spans="1:14" x14ac:dyDescent="0.3">
      <c r="A8946" t="s">
        <v>9</v>
      </c>
      <c r="B8946" t="s">
        <v>155</v>
      </c>
      <c r="C8946" t="s">
        <v>36</v>
      </c>
      <c r="D8946" t="s">
        <v>3</v>
      </c>
      <c r="E8946" t="s">
        <v>4</v>
      </c>
      <c r="F8946" s="5">
        <v>43791</v>
      </c>
      <c r="G8946">
        <v>763437211</v>
      </c>
      <c r="H8946" s="5">
        <v>43468</v>
      </c>
      <c r="I8946">
        <v>6891</v>
      </c>
      <c r="J8946" s="8">
        <v>421.89</v>
      </c>
      <c r="K8946" s="8">
        <v>364.69</v>
      </c>
      <c r="L8946" s="8">
        <v>2907243.99</v>
      </c>
      <c r="M8946" s="8">
        <v>2513078.79</v>
      </c>
      <c r="N8946" s="8">
        <v>394165.2</v>
      </c>
    </row>
    <row r="8947" spans="1:14" x14ac:dyDescent="0.3">
      <c r="A8947" t="s">
        <v>9</v>
      </c>
      <c r="B8947" t="s">
        <v>194</v>
      </c>
      <c r="C8947" t="s">
        <v>2</v>
      </c>
      <c r="D8947" t="s">
        <v>7</v>
      </c>
      <c r="E8947" t="s">
        <v>15</v>
      </c>
      <c r="F8947" s="5">
        <v>44761</v>
      </c>
      <c r="G8947">
        <v>629301440</v>
      </c>
      <c r="H8947" s="5">
        <v>44771</v>
      </c>
      <c r="I8947">
        <v>3135</v>
      </c>
      <c r="J8947" s="8">
        <v>255.28</v>
      </c>
      <c r="K8947" s="8">
        <v>159.41999999999999</v>
      </c>
      <c r="L8947" s="8">
        <v>800302.8</v>
      </c>
      <c r="M8947" s="8">
        <v>499781.7</v>
      </c>
      <c r="N8947" s="8">
        <v>300521.09999999998</v>
      </c>
    </row>
    <row r="8948" spans="1:14" x14ac:dyDescent="0.3">
      <c r="A8948" t="s">
        <v>9</v>
      </c>
      <c r="B8948" t="s">
        <v>121</v>
      </c>
      <c r="C8948" t="s">
        <v>65</v>
      </c>
      <c r="D8948" t="s">
        <v>7</v>
      </c>
      <c r="E8948" t="s">
        <v>15</v>
      </c>
      <c r="F8948" s="5">
        <v>44046</v>
      </c>
      <c r="G8948">
        <v>163337361</v>
      </c>
      <c r="H8948" s="5">
        <v>44065</v>
      </c>
      <c r="I8948">
        <v>4010</v>
      </c>
      <c r="J8948" s="8">
        <v>668.27</v>
      </c>
      <c r="K8948" s="8">
        <v>502.54</v>
      </c>
      <c r="L8948" s="8">
        <v>2679762.7000000002</v>
      </c>
      <c r="M8948" s="8">
        <v>2015185.4</v>
      </c>
      <c r="N8948" s="8">
        <v>664577.30000000005</v>
      </c>
    </row>
    <row r="8949" spans="1:14" x14ac:dyDescent="0.3">
      <c r="A8949" t="s">
        <v>17</v>
      </c>
      <c r="B8949" t="s">
        <v>82</v>
      </c>
      <c r="C8949" t="s">
        <v>31</v>
      </c>
      <c r="D8949" t="s">
        <v>7</v>
      </c>
      <c r="E8949" t="s">
        <v>15</v>
      </c>
      <c r="F8949" s="5">
        <v>44565</v>
      </c>
      <c r="G8949">
        <v>684343802</v>
      </c>
      <c r="H8949" s="5">
        <v>44589</v>
      </c>
      <c r="I8949">
        <v>1394</v>
      </c>
      <c r="J8949" s="8">
        <v>437.2</v>
      </c>
      <c r="K8949" s="8">
        <v>263.33</v>
      </c>
      <c r="L8949" s="8">
        <v>609456.80000000005</v>
      </c>
      <c r="M8949" s="8">
        <v>367082.02</v>
      </c>
      <c r="N8949" s="8">
        <v>242374.78</v>
      </c>
    </row>
    <row r="8950" spans="1:14" x14ac:dyDescent="0.3">
      <c r="A8950" t="s">
        <v>9</v>
      </c>
      <c r="B8950" t="s">
        <v>164</v>
      </c>
      <c r="C8950" t="s">
        <v>22</v>
      </c>
      <c r="D8950" t="s">
        <v>7</v>
      </c>
      <c r="E8950" t="s">
        <v>23</v>
      </c>
      <c r="F8950" s="5">
        <v>42583</v>
      </c>
      <c r="G8950">
        <v>431432092</v>
      </c>
      <c r="H8950" s="5">
        <v>42626</v>
      </c>
      <c r="I8950">
        <v>9198</v>
      </c>
      <c r="J8950" s="8">
        <v>109.28</v>
      </c>
      <c r="K8950" s="8">
        <v>35.840000000000003</v>
      </c>
      <c r="L8950" s="8">
        <v>1005157.44</v>
      </c>
      <c r="M8950" s="8">
        <v>329656.32000000001</v>
      </c>
      <c r="N8950" s="8">
        <v>675501.12</v>
      </c>
    </row>
    <row r="8951" spans="1:14" x14ac:dyDescent="0.3">
      <c r="A8951" t="s">
        <v>9</v>
      </c>
      <c r="B8951" t="s">
        <v>125</v>
      </c>
      <c r="C8951" t="s">
        <v>2</v>
      </c>
      <c r="D8951" t="s">
        <v>3</v>
      </c>
      <c r="E8951" t="s">
        <v>4</v>
      </c>
      <c r="F8951" s="5">
        <v>43490</v>
      </c>
      <c r="G8951">
        <v>414026057</v>
      </c>
      <c r="H8951" s="5">
        <v>43522</v>
      </c>
      <c r="I8951">
        <v>8366</v>
      </c>
      <c r="J8951" s="8">
        <v>255.28</v>
      </c>
      <c r="K8951" s="8">
        <v>159.41999999999999</v>
      </c>
      <c r="L8951" s="8">
        <v>2135672.48</v>
      </c>
      <c r="M8951" s="8">
        <v>1333707.72</v>
      </c>
      <c r="N8951" s="8">
        <v>801964.76</v>
      </c>
    </row>
    <row r="8952" spans="1:14" x14ac:dyDescent="0.3">
      <c r="A8952" t="s">
        <v>9</v>
      </c>
      <c r="B8952" t="s">
        <v>156</v>
      </c>
      <c r="C8952" t="s">
        <v>11</v>
      </c>
      <c r="D8952" t="s">
        <v>7</v>
      </c>
      <c r="E8952" t="s">
        <v>4</v>
      </c>
      <c r="F8952" s="5">
        <v>44410</v>
      </c>
      <c r="G8952">
        <v>361862027</v>
      </c>
      <c r="H8952" s="5">
        <v>44422</v>
      </c>
      <c r="I8952">
        <v>1870</v>
      </c>
      <c r="J8952" s="8">
        <v>47.45</v>
      </c>
      <c r="K8952" s="8">
        <v>31.79</v>
      </c>
      <c r="L8952" s="8">
        <v>88731.5</v>
      </c>
      <c r="M8952" s="8">
        <v>59447.3</v>
      </c>
      <c r="N8952" s="8">
        <v>29284.2</v>
      </c>
    </row>
    <row r="8953" spans="1:14" x14ac:dyDescent="0.3">
      <c r="A8953" t="s">
        <v>0</v>
      </c>
      <c r="B8953" t="s">
        <v>101</v>
      </c>
      <c r="C8953" t="s">
        <v>11</v>
      </c>
      <c r="D8953" t="s">
        <v>3</v>
      </c>
      <c r="E8953" t="s">
        <v>23</v>
      </c>
      <c r="F8953" s="5">
        <v>43813</v>
      </c>
      <c r="G8953">
        <v>974988830</v>
      </c>
      <c r="H8953" s="5">
        <v>43491</v>
      </c>
      <c r="I8953">
        <v>9716</v>
      </c>
      <c r="J8953" s="8">
        <v>47.45</v>
      </c>
      <c r="K8953" s="8">
        <v>31.79</v>
      </c>
      <c r="L8953" s="8">
        <v>461024.2</v>
      </c>
      <c r="M8953" s="8">
        <v>308871.64</v>
      </c>
      <c r="N8953" s="8">
        <v>152152.56</v>
      </c>
    </row>
    <row r="8954" spans="1:14" x14ac:dyDescent="0.3">
      <c r="A8954" t="s">
        <v>12</v>
      </c>
      <c r="B8954" t="s">
        <v>150</v>
      </c>
      <c r="C8954" t="s">
        <v>11</v>
      </c>
      <c r="D8954" t="s">
        <v>3</v>
      </c>
      <c r="E8954" t="s">
        <v>4</v>
      </c>
      <c r="F8954" s="5">
        <v>42184</v>
      </c>
      <c r="G8954">
        <v>773767793</v>
      </c>
      <c r="H8954" s="5">
        <v>42228</v>
      </c>
      <c r="I8954">
        <v>3940</v>
      </c>
      <c r="J8954" s="8">
        <v>47.45</v>
      </c>
      <c r="K8954" s="8">
        <v>31.79</v>
      </c>
      <c r="L8954" s="8">
        <v>186953</v>
      </c>
      <c r="M8954" s="8">
        <v>125252.6</v>
      </c>
      <c r="N8954" s="8">
        <v>61700.4</v>
      </c>
    </row>
    <row r="8955" spans="1:14" x14ac:dyDescent="0.3">
      <c r="A8955" t="s">
        <v>9</v>
      </c>
      <c r="B8955" t="s">
        <v>125</v>
      </c>
      <c r="C8955" t="s">
        <v>45</v>
      </c>
      <c r="D8955" t="s">
        <v>3</v>
      </c>
      <c r="E8955" t="s">
        <v>23</v>
      </c>
      <c r="F8955" s="5">
        <v>42502</v>
      </c>
      <c r="G8955">
        <v>148872745</v>
      </c>
      <c r="H8955" s="5">
        <v>42527</v>
      </c>
      <c r="I8955">
        <v>3608</v>
      </c>
      <c r="J8955" s="8">
        <v>9.33</v>
      </c>
      <c r="K8955" s="8">
        <v>6.92</v>
      </c>
      <c r="L8955" s="8">
        <v>33662.639999999999</v>
      </c>
      <c r="M8955" s="8">
        <v>24967.360000000001</v>
      </c>
      <c r="N8955" s="8">
        <v>8695.2800000000007</v>
      </c>
    </row>
    <row r="8956" spans="1:14" x14ac:dyDescent="0.3">
      <c r="A8956" t="s">
        <v>9</v>
      </c>
      <c r="B8956" t="s">
        <v>123</v>
      </c>
      <c r="C8956" t="s">
        <v>19</v>
      </c>
      <c r="D8956" t="s">
        <v>3</v>
      </c>
      <c r="E8956" t="s">
        <v>4</v>
      </c>
      <c r="F8956" s="5">
        <v>44644</v>
      </c>
      <c r="G8956">
        <v>911290013</v>
      </c>
      <c r="H8956" s="5">
        <v>44654</v>
      </c>
      <c r="I8956">
        <v>9821</v>
      </c>
      <c r="J8956" s="8">
        <v>81.73</v>
      </c>
      <c r="K8956" s="8">
        <v>56.67</v>
      </c>
      <c r="L8956" s="8">
        <v>802670.33</v>
      </c>
      <c r="M8956" s="8">
        <v>556556.06999999995</v>
      </c>
      <c r="N8956" s="8">
        <v>246114.26</v>
      </c>
    </row>
    <row r="8957" spans="1:14" x14ac:dyDescent="0.3">
      <c r="A8957" t="s">
        <v>9</v>
      </c>
      <c r="B8957" t="s">
        <v>177</v>
      </c>
      <c r="C8957" t="s">
        <v>2</v>
      </c>
      <c r="D8957" t="s">
        <v>3</v>
      </c>
      <c r="E8957" t="s">
        <v>23</v>
      </c>
      <c r="F8957" s="5">
        <v>44831</v>
      </c>
      <c r="G8957">
        <v>442318427</v>
      </c>
      <c r="H8957" s="5">
        <v>44842</v>
      </c>
      <c r="I8957">
        <v>707</v>
      </c>
      <c r="J8957" s="8">
        <v>255.28</v>
      </c>
      <c r="K8957" s="8">
        <v>159.41999999999999</v>
      </c>
      <c r="L8957" s="8">
        <v>180482.96</v>
      </c>
      <c r="M8957" s="8">
        <v>112709.94</v>
      </c>
      <c r="N8957" s="8">
        <v>67773.02</v>
      </c>
    </row>
    <row r="8958" spans="1:14" x14ac:dyDescent="0.3">
      <c r="A8958" t="s">
        <v>12</v>
      </c>
      <c r="B8958" t="s">
        <v>189</v>
      </c>
      <c r="C8958" t="s">
        <v>45</v>
      </c>
      <c r="D8958" t="s">
        <v>3</v>
      </c>
      <c r="E8958" t="s">
        <v>4</v>
      </c>
      <c r="F8958" s="5">
        <v>42909</v>
      </c>
      <c r="G8958">
        <v>243569314</v>
      </c>
      <c r="H8958" s="5">
        <v>42911</v>
      </c>
      <c r="I8958">
        <v>6428</v>
      </c>
      <c r="J8958" s="8">
        <v>9.33</v>
      </c>
      <c r="K8958" s="8">
        <v>6.92</v>
      </c>
      <c r="L8958" s="8">
        <v>59973.24</v>
      </c>
      <c r="M8958" s="8">
        <v>44481.760000000002</v>
      </c>
      <c r="N8958" s="8">
        <v>15491.48</v>
      </c>
    </row>
    <row r="8959" spans="1:14" x14ac:dyDescent="0.3">
      <c r="A8959" t="s">
        <v>9</v>
      </c>
      <c r="B8959" t="s">
        <v>142</v>
      </c>
      <c r="C8959" t="s">
        <v>2</v>
      </c>
      <c r="D8959" t="s">
        <v>7</v>
      </c>
      <c r="E8959" t="s">
        <v>4</v>
      </c>
      <c r="F8959" s="5">
        <v>43883</v>
      </c>
      <c r="G8959">
        <v>986966502</v>
      </c>
      <c r="H8959" s="5">
        <v>43930</v>
      </c>
      <c r="I8959">
        <v>4175</v>
      </c>
      <c r="J8959" s="8">
        <v>255.28</v>
      </c>
      <c r="K8959" s="8">
        <v>159.41999999999999</v>
      </c>
      <c r="L8959" s="8">
        <v>1065794</v>
      </c>
      <c r="M8959" s="8">
        <v>665578.5</v>
      </c>
      <c r="N8959" s="8">
        <v>400215.5</v>
      </c>
    </row>
    <row r="8960" spans="1:14" x14ac:dyDescent="0.3">
      <c r="A8960" t="s">
        <v>9</v>
      </c>
      <c r="B8960" t="s">
        <v>139</v>
      </c>
      <c r="C8960" t="s">
        <v>2</v>
      </c>
      <c r="D8960" t="s">
        <v>7</v>
      </c>
      <c r="E8960" t="s">
        <v>4</v>
      </c>
      <c r="F8960" s="5">
        <v>42142</v>
      </c>
      <c r="G8960">
        <v>264746320</v>
      </c>
      <c r="H8960" s="5">
        <v>42161</v>
      </c>
      <c r="I8960">
        <v>3174</v>
      </c>
      <c r="J8960" s="8">
        <v>255.28</v>
      </c>
      <c r="K8960" s="8">
        <v>159.41999999999999</v>
      </c>
      <c r="L8960" s="8">
        <v>810258.72</v>
      </c>
      <c r="M8960" s="8">
        <v>505999.08</v>
      </c>
      <c r="N8960" s="8">
        <v>304259.64</v>
      </c>
    </row>
    <row r="8961" spans="1:14" x14ac:dyDescent="0.3">
      <c r="A8961" t="s">
        <v>0</v>
      </c>
      <c r="B8961" t="s">
        <v>206</v>
      </c>
      <c r="C8961" t="s">
        <v>6</v>
      </c>
      <c r="D8961" t="s">
        <v>3</v>
      </c>
      <c r="E8961" t="s">
        <v>23</v>
      </c>
      <c r="F8961" s="5">
        <v>43394</v>
      </c>
      <c r="G8961">
        <v>239457595</v>
      </c>
      <c r="H8961" s="5">
        <v>43431</v>
      </c>
      <c r="I8961">
        <v>9678</v>
      </c>
      <c r="J8961" s="8">
        <v>152.58000000000001</v>
      </c>
      <c r="K8961" s="8">
        <v>97.44</v>
      </c>
      <c r="L8961" s="8">
        <v>1476669.24</v>
      </c>
      <c r="M8961" s="8">
        <v>943024.32</v>
      </c>
      <c r="N8961" s="8">
        <v>533644.92000000004</v>
      </c>
    </row>
    <row r="8962" spans="1:14" x14ac:dyDescent="0.3">
      <c r="A8962" t="s">
        <v>12</v>
      </c>
      <c r="B8962" t="s">
        <v>180</v>
      </c>
      <c r="C8962" t="s">
        <v>6</v>
      </c>
      <c r="D8962" t="s">
        <v>7</v>
      </c>
      <c r="E8962" t="s">
        <v>23</v>
      </c>
      <c r="F8962" s="5">
        <v>43194</v>
      </c>
      <c r="G8962">
        <v>893961656</v>
      </c>
      <c r="H8962" s="5">
        <v>43221</v>
      </c>
      <c r="I8962">
        <v>1975</v>
      </c>
      <c r="J8962" s="8">
        <v>152.58000000000001</v>
      </c>
      <c r="K8962" s="8">
        <v>97.44</v>
      </c>
      <c r="L8962" s="8">
        <v>301345.5</v>
      </c>
      <c r="M8962" s="8">
        <v>192444</v>
      </c>
      <c r="N8962" s="8">
        <v>108901.5</v>
      </c>
    </row>
    <row r="8963" spans="1:14" x14ac:dyDescent="0.3">
      <c r="A8963" t="s">
        <v>12</v>
      </c>
      <c r="B8963" t="s">
        <v>13</v>
      </c>
      <c r="C8963" t="s">
        <v>19</v>
      </c>
      <c r="D8963" t="s">
        <v>3</v>
      </c>
      <c r="E8963" t="s">
        <v>15</v>
      </c>
      <c r="F8963" s="5">
        <v>43410</v>
      </c>
      <c r="G8963">
        <v>481432330</v>
      </c>
      <c r="H8963" s="5">
        <v>43413</v>
      </c>
      <c r="I8963">
        <v>5380</v>
      </c>
      <c r="J8963" s="8">
        <v>81.73</v>
      </c>
      <c r="K8963" s="8">
        <v>56.67</v>
      </c>
      <c r="L8963" s="8">
        <v>439707.4</v>
      </c>
      <c r="M8963" s="8">
        <v>304884.59999999998</v>
      </c>
      <c r="N8963" s="8">
        <v>134822.79999999999</v>
      </c>
    </row>
    <row r="8964" spans="1:14" x14ac:dyDescent="0.3">
      <c r="A8964" t="s">
        <v>0</v>
      </c>
      <c r="B8964" t="s">
        <v>48</v>
      </c>
      <c r="C8964" t="s">
        <v>57</v>
      </c>
      <c r="D8964" t="s">
        <v>7</v>
      </c>
      <c r="E8964" t="s">
        <v>15</v>
      </c>
      <c r="F8964" s="5">
        <v>44263</v>
      </c>
      <c r="G8964">
        <v>475355947</v>
      </c>
      <c r="H8964" s="5">
        <v>44312</v>
      </c>
      <c r="I8964">
        <v>7243</v>
      </c>
      <c r="J8964" s="8">
        <v>154.06</v>
      </c>
      <c r="K8964" s="8">
        <v>90.93</v>
      </c>
      <c r="L8964" s="8">
        <v>1115856.58</v>
      </c>
      <c r="M8964" s="8">
        <v>658605.99</v>
      </c>
      <c r="N8964" s="8">
        <v>457250.59</v>
      </c>
    </row>
    <row r="8965" spans="1:14" x14ac:dyDescent="0.3">
      <c r="A8965" t="s">
        <v>9</v>
      </c>
      <c r="B8965" t="s">
        <v>174</v>
      </c>
      <c r="C8965" t="s">
        <v>29</v>
      </c>
      <c r="D8965" t="s">
        <v>7</v>
      </c>
      <c r="E8965" t="s">
        <v>8</v>
      </c>
      <c r="F8965" s="5">
        <v>44668</v>
      </c>
      <c r="G8965">
        <v>619531333</v>
      </c>
      <c r="H8965" s="5">
        <v>44697</v>
      </c>
      <c r="I8965">
        <v>1944</v>
      </c>
      <c r="J8965" s="8">
        <v>651.21</v>
      </c>
      <c r="K8965" s="8">
        <v>524.96</v>
      </c>
      <c r="L8965" s="8">
        <v>1265952.24</v>
      </c>
      <c r="M8965" s="8">
        <v>1020522.24</v>
      </c>
      <c r="N8965" s="8">
        <v>245430</v>
      </c>
    </row>
    <row r="8966" spans="1:14" x14ac:dyDescent="0.3">
      <c r="A8966" t="s">
        <v>17</v>
      </c>
      <c r="B8966" t="s">
        <v>131</v>
      </c>
      <c r="C8966" t="s">
        <v>11</v>
      </c>
      <c r="D8966" t="s">
        <v>7</v>
      </c>
      <c r="E8966" t="s">
        <v>4</v>
      </c>
      <c r="F8966" s="5">
        <v>44084</v>
      </c>
      <c r="G8966">
        <v>278069818</v>
      </c>
      <c r="H8966" s="5">
        <v>44109</v>
      </c>
      <c r="I8966">
        <v>5893</v>
      </c>
      <c r="J8966" s="8">
        <v>47.45</v>
      </c>
      <c r="K8966" s="8">
        <v>31.79</v>
      </c>
      <c r="L8966" s="8">
        <v>279622.84999999998</v>
      </c>
      <c r="M8966" s="8">
        <v>187338.47</v>
      </c>
      <c r="N8966" s="8">
        <v>92284.38</v>
      </c>
    </row>
    <row r="8967" spans="1:14" x14ac:dyDescent="0.3">
      <c r="A8967" t="s">
        <v>12</v>
      </c>
      <c r="B8967" t="s">
        <v>137</v>
      </c>
      <c r="C8967" t="s">
        <v>14</v>
      </c>
      <c r="D8967" t="s">
        <v>7</v>
      </c>
      <c r="E8967" t="s">
        <v>15</v>
      </c>
      <c r="F8967" s="5">
        <v>42440</v>
      </c>
      <c r="G8967">
        <v>685395228</v>
      </c>
      <c r="H8967" s="5">
        <v>42446</v>
      </c>
      <c r="I8967">
        <v>2534</v>
      </c>
      <c r="J8967" s="8">
        <v>205.7</v>
      </c>
      <c r="K8967" s="8">
        <v>117.11</v>
      </c>
      <c r="L8967" s="8">
        <v>521243.8</v>
      </c>
      <c r="M8967" s="8">
        <v>296756.74</v>
      </c>
      <c r="N8967" s="8">
        <v>224487.06</v>
      </c>
    </row>
    <row r="8968" spans="1:14" x14ac:dyDescent="0.3">
      <c r="A8968" t="s">
        <v>20</v>
      </c>
      <c r="B8968" t="s">
        <v>54</v>
      </c>
      <c r="C8968" t="s">
        <v>6</v>
      </c>
      <c r="D8968" t="s">
        <v>3</v>
      </c>
      <c r="E8968" t="s">
        <v>23</v>
      </c>
      <c r="F8968" s="5">
        <v>43859</v>
      </c>
      <c r="G8968">
        <v>896243894</v>
      </c>
      <c r="H8968" s="5">
        <v>43864</v>
      </c>
      <c r="I8968">
        <v>7340</v>
      </c>
      <c r="J8968" s="8">
        <v>152.58000000000001</v>
      </c>
      <c r="K8968" s="8">
        <v>97.44</v>
      </c>
      <c r="L8968" s="8">
        <v>1119937.2</v>
      </c>
      <c r="M8968" s="8">
        <v>715209.6</v>
      </c>
      <c r="N8968" s="8">
        <v>404727.6</v>
      </c>
    </row>
    <row r="8969" spans="1:14" x14ac:dyDescent="0.3">
      <c r="A8969" t="s">
        <v>9</v>
      </c>
      <c r="B8969" t="s">
        <v>58</v>
      </c>
      <c r="C8969" t="s">
        <v>31</v>
      </c>
      <c r="D8969" t="s">
        <v>3</v>
      </c>
      <c r="E8969" t="s">
        <v>4</v>
      </c>
      <c r="F8969" s="5">
        <v>44429</v>
      </c>
      <c r="G8969">
        <v>935664641</v>
      </c>
      <c r="H8969" s="5">
        <v>44473</v>
      </c>
      <c r="I8969">
        <v>2815</v>
      </c>
      <c r="J8969" s="8">
        <v>437.2</v>
      </c>
      <c r="K8969" s="8">
        <v>263.33</v>
      </c>
      <c r="L8969" s="8">
        <v>1230718</v>
      </c>
      <c r="M8969" s="8">
        <v>741273.95</v>
      </c>
      <c r="N8969" s="8">
        <v>489444.05</v>
      </c>
    </row>
    <row r="8970" spans="1:14" x14ac:dyDescent="0.3">
      <c r="A8970" t="s">
        <v>12</v>
      </c>
      <c r="B8970" t="s">
        <v>137</v>
      </c>
      <c r="C8970" t="s">
        <v>6</v>
      </c>
      <c r="D8970" t="s">
        <v>3</v>
      </c>
      <c r="E8970" t="s">
        <v>4</v>
      </c>
      <c r="F8970" s="5">
        <v>43861</v>
      </c>
      <c r="G8970">
        <v>449018800</v>
      </c>
      <c r="H8970" s="5">
        <v>43865</v>
      </c>
      <c r="I8970">
        <v>3496</v>
      </c>
      <c r="J8970" s="8">
        <v>152.58000000000001</v>
      </c>
      <c r="K8970" s="8">
        <v>97.44</v>
      </c>
      <c r="L8970" s="8">
        <v>533419.68000000005</v>
      </c>
      <c r="M8970" s="8">
        <v>340650.23999999999</v>
      </c>
      <c r="N8970" s="8">
        <v>192769.44</v>
      </c>
    </row>
    <row r="8971" spans="1:14" x14ac:dyDescent="0.3">
      <c r="A8971" t="s">
        <v>17</v>
      </c>
      <c r="B8971" t="s">
        <v>119</v>
      </c>
      <c r="C8971" t="s">
        <v>6</v>
      </c>
      <c r="D8971" t="s">
        <v>7</v>
      </c>
      <c r="E8971" t="s">
        <v>4</v>
      </c>
      <c r="F8971" s="5">
        <v>42176</v>
      </c>
      <c r="G8971">
        <v>951980197</v>
      </c>
      <c r="H8971" s="5">
        <v>42186</v>
      </c>
      <c r="I8971">
        <v>950</v>
      </c>
      <c r="J8971" s="8">
        <v>152.58000000000001</v>
      </c>
      <c r="K8971" s="8">
        <v>97.44</v>
      </c>
      <c r="L8971" s="8">
        <v>144951</v>
      </c>
      <c r="M8971" s="8">
        <v>92568</v>
      </c>
      <c r="N8971" s="8">
        <v>52383</v>
      </c>
    </row>
    <row r="8972" spans="1:14" x14ac:dyDescent="0.3">
      <c r="A8972" t="s">
        <v>12</v>
      </c>
      <c r="B8972" t="s">
        <v>132</v>
      </c>
      <c r="C8972" t="s">
        <v>65</v>
      </c>
      <c r="D8972" t="s">
        <v>7</v>
      </c>
      <c r="E8972" t="s">
        <v>8</v>
      </c>
      <c r="F8972" s="5">
        <v>42864</v>
      </c>
      <c r="G8972">
        <v>880535161</v>
      </c>
      <c r="H8972" s="5">
        <v>42911</v>
      </c>
      <c r="I8972">
        <v>8776</v>
      </c>
      <c r="J8972" s="8">
        <v>668.27</v>
      </c>
      <c r="K8972" s="8">
        <v>502.54</v>
      </c>
      <c r="L8972" s="8">
        <v>5864737.5199999996</v>
      </c>
      <c r="M8972" s="8">
        <v>4410291.04</v>
      </c>
      <c r="N8972" s="8">
        <v>1454446.48</v>
      </c>
    </row>
    <row r="8973" spans="1:14" x14ac:dyDescent="0.3">
      <c r="A8973" t="s">
        <v>9</v>
      </c>
      <c r="B8973" t="s">
        <v>37</v>
      </c>
      <c r="C8973" t="s">
        <v>31</v>
      </c>
      <c r="D8973" t="s">
        <v>7</v>
      </c>
      <c r="E8973" t="s">
        <v>15</v>
      </c>
      <c r="F8973" s="5">
        <v>44766</v>
      </c>
      <c r="G8973">
        <v>540982520</v>
      </c>
      <c r="H8973" s="5">
        <v>44805</v>
      </c>
      <c r="I8973">
        <v>7604</v>
      </c>
      <c r="J8973" s="8">
        <v>437.2</v>
      </c>
      <c r="K8973" s="8">
        <v>263.33</v>
      </c>
      <c r="L8973" s="8">
        <v>3324468.8</v>
      </c>
      <c r="M8973" s="8">
        <v>2002361.32</v>
      </c>
      <c r="N8973" s="8">
        <v>1322107.48</v>
      </c>
    </row>
    <row r="8974" spans="1:14" x14ac:dyDescent="0.3">
      <c r="A8974" t="s">
        <v>20</v>
      </c>
      <c r="B8974" t="s">
        <v>185</v>
      </c>
      <c r="C8974" t="s">
        <v>65</v>
      </c>
      <c r="D8974" t="s">
        <v>3</v>
      </c>
      <c r="E8974" t="s">
        <v>4</v>
      </c>
      <c r="F8974" s="5">
        <v>44455</v>
      </c>
      <c r="G8974">
        <v>759933602</v>
      </c>
      <c r="H8974" s="5">
        <v>44478</v>
      </c>
      <c r="I8974">
        <v>95</v>
      </c>
      <c r="J8974" s="8">
        <v>668.27</v>
      </c>
      <c r="K8974" s="8">
        <v>502.54</v>
      </c>
      <c r="L8974" s="8">
        <v>63485.65</v>
      </c>
      <c r="M8974" s="8">
        <v>47741.3</v>
      </c>
      <c r="N8974" s="8">
        <v>15744.35</v>
      </c>
    </row>
    <row r="8975" spans="1:14" x14ac:dyDescent="0.3">
      <c r="A8975" t="s">
        <v>9</v>
      </c>
      <c r="B8975" t="s">
        <v>79</v>
      </c>
      <c r="C8975" t="s">
        <v>11</v>
      </c>
      <c r="D8975" t="s">
        <v>7</v>
      </c>
      <c r="E8975" t="s">
        <v>23</v>
      </c>
      <c r="F8975" s="5">
        <v>44550</v>
      </c>
      <c r="G8975">
        <v>634312236</v>
      </c>
      <c r="H8975" s="5">
        <v>44209</v>
      </c>
      <c r="I8975">
        <v>5941</v>
      </c>
      <c r="J8975" s="8">
        <v>47.45</v>
      </c>
      <c r="K8975" s="8">
        <v>31.79</v>
      </c>
      <c r="L8975" s="8">
        <v>281900.45</v>
      </c>
      <c r="M8975" s="8">
        <v>188864.39</v>
      </c>
      <c r="N8975" s="8">
        <v>93036.06</v>
      </c>
    </row>
    <row r="8976" spans="1:14" x14ac:dyDescent="0.3">
      <c r="A8976" t="s">
        <v>0</v>
      </c>
      <c r="B8976" t="s">
        <v>160</v>
      </c>
      <c r="C8976" t="s">
        <v>14</v>
      </c>
      <c r="D8976" t="s">
        <v>7</v>
      </c>
      <c r="E8976" t="s">
        <v>15</v>
      </c>
      <c r="F8976" s="5">
        <v>44252</v>
      </c>
      <c r="G8976">
        <v>681354749</v>
      </c>
      <c r="H8976" s="5">
        <v>44284</v>
      </c>
      <c r="I8976">
        <v>6866</v>
      </c>
      <c r="J8976" s="8">
        <v>205.7</v>
      </c>
      <c r="K8976" s="8">
        <v>117.11</v>
      </c>
      <c r="L8976" s="8">
        <v>1412336.2</v>
      </c>
      <c r="M8976" s="8">
        <v>804077.26</v>
      </c>
      <c r="N8976" s="8">
        <v>608258.93999999994</v>
      </c>
    </row>
    <row r="8977" spans="1:14" x14ac:dyDescent="0.3">
      <c r="A8977" t="s">
        <v>17</v>
      </c>
      <c r="B8977" t="s">
        <v>85</v>
      </c>
      <c r="C8977" t="s">
        <v>65</v>
      </c>
      <c r="D8977" t="s">
        <v>7</v>
      </c>
      <c r="E8977" t="s">
        <v>8</v>
      </c>
      <c r="F8977" s="5">
        <v>43802</v>
      </c>
      <c r="G8977">
        <v>588609969</v>
      </c>
      <c r="H8977" s="5">
        <v>43825</v>
      </c>
      <c r="I8977">
        <v>1625</v>
      </c>
      <c r="J8977" s="8">
        <v>668.27</v>
      </c>
      <c r="K8977" s="8">
        <v>502.54</v>
      </c>
      <c r="L8977" s="8">
        <v>1085938.75</v>
      </c>
      <c r="M8977" s="8">
        <v>816627.5</v>
      </c>
      <c r="N8977" s="8">
        <v>269311.25</v>
      </c>
    </row>
    <row r="8978" spans="1:14" x14ac:dyDescent="0.3">
      <c r="A8978" t="s">
        <v>9</v>
      </c>
      <c r="B8978" t="s">
        <v>178</v>
      </c>
      <c r="C8978" t="s">
        <v>22</v>
      </c>
      <c r="D8978" t="s">
        <v>7</v>
      </c>
      <c r="E8978" t="s">
        <v>8</v>
      </c>
      <c r="F8978" s="5">
        <v>44876</v>
      </c>
      <c r="G8978">
        <v>563939225</v>
      </c>
      <c r="H8978" s="5">
        <v>44914</v>
      </c>
      <c r="I8978">
        <v>1004</v>
      </c>
      <c r="J8978" s="8">
        <v>109.28</v>
      </c>
      <c r="K8978" s="8">
        <v>35.840000000000003</v>
      </c>
      <c r="L8978" s="8">
        <v>109717.12</v>
      </c>
      <c r="M8978" s="8">
        <v>35983.360000000001</v>
      </c>
      <c r="N8978" s="8">
        <v>73733.759999999995</v>
      </c>
    </row>
    <row r="8979" spans="1:14" x14ac:dyDescent="0.3">
      <c r="A8979" t="s">
        <v>39</v>
      </c>
      <c r="B8979" t="s">
        <v>196</v>
      </c>
      <c r="C8979" t="s">
        <v>65</v>
      </c>
      <c r="D8979" t="s">
        <v>3</v>
      </c>
      <c r="E8979" t="s">
        <v>15</v>
      </c>
      <c r="F8979" s="5">
        <v>44032</v>
      </c>
      <c r="G8979">
        <v>885516345</v>
      </c>
      <c r="H8979" s="5">
        <v>44037</v>
      </c>
      <c r="I8979">
        <v>2819</v>
      </c>
      <c r="J8979" s="8">
        <v>668.27</v>
      </c>
      <c r="K8979" s="8">
        <v>502.54</v>
      </c>
      <c r="L8979" s="8">
        <v>1883853.13</v>
      </c>
      <c r="M8979" s="8">
        <v>1416660.26</v>
      </c>
      <c r="N8979" s="8">
        <v>467192.87</v>
      </c>
    </row>
    <row r="8980" spans="1:14" x14ac:dyDescent="0.3">
      <c r="A8980" t="s">
        <v>9</v>
      </c>
      <c r="B8980" t="s">
        <v>142</v>
      </c>
      <c r="C8980" t="s">
        <v>57</v>
      </c>
      <c r="D8980" t="s">
        <v>7</v>
      </c>
      <c r="E8980" t="s">
        <v>8</v>
      </c>
      <c r="F8980" s="5">
        <v>42181</v>
      </c>
      <c r="G8980">
        <v>551827657</v>
      </c>
      <c r="H8980" s="5">
        <v>42198</v>
      </c>
      <c r="I8980">
        <v>6921</v>
      </c>
      <c r="J8980" s="8">
        <v>154.06</v>
      </c>
      <c r="K8980" s="8">
        <v>90.93</v>
      </c>
      <c r="L8980" s="8">
        <v>1066249.26</v>
      </c>
      <c r="M8980" s="8">
        <v>629326.53</v>
      </c>
      <c r="N8980" s="8">
        <v>436922.73</v>
      </c>
    </row>
    <row r="8981" spans="1:14" x14ac:dyDescent="0.3">
      <c r="A8981" t="s">
        <v>9</v>
      </c>
      <c r="B8981" t="s">
        <v>109</v>
      </c>
      <c r="C8981" t="s">
        <v>11</v>
      </c>
      <c r="D8981" t="s">
        <v>7</v>
      </c>
      <c r="E8981" t="s">
        <v>23</v>
      </c>
      <c r="F8981" s="5">
        <v>43626</v>
      </c>
      <c r="G8981">
        <v>431671988</v>
      </c>
      <c r="H8981" s="5">
        <v>43630</v>
      </c>
      <c r="I8981">
        <v>189</v>
      </c>
      <c r="J8981" s="8">
        <v>47.45</v>
      </c>
      <c r="K8981" s="8">
        <v>31.79</v>
      </c>
      <c r="L8981" s="8">
        <v>8968.0499999999993</v>
      </c>
      <c r="M8981" s="8">
        <v>6008.31</v>
      </c>
      <c r="N8981" s="8">
        <v>2959.74</v>
      </c>
    </row>
    <row r="8982" spans="1:14" x14ac:dyDescent="0.3">
      <c r="A8982" t="s">
        <v>9</v>
      </c>
      <c r="B8982" t="s">
        <v>58</v>
      </c>
      <c r="C8982" t="s">
        <v>31</v>
      </c>
      <c r="D8982" t="s">
        <v>3</v>
      </c>
      <c r="E8982" t="s">
        <v>23</v>
      </c>
      <c r="F8982" s="5">
        <v>42519</v>
      </c>
      <c r="G8982">
        <v>114160668</v>
      </c>
      <c r="H8982" s="5">
        <v>42527</v>
      </c>
      <c r="I8982">
        <v>1534</v>
      </c>
      <c r="J8982" s="8">
        <v>437.2</v>
      </c>
      <c r="K8982" s="8">
        <v>263.33</v>
      </c>
      <c r="L8982" s="8">
        <v>670664.80000000005</v>
      </c>
      <c r="M8982" s="8">
        <v>403948.22</v>
      </c>
      <c r="N8982" s="8">
        <v>266716.58</v>
      </c>
    </row>
    <row r="8983" spans="1:14" x14ac:dyDescent="0.3">
      <c r="A8983" t="s">
        <v>39</v>
      </c>
      <c r="B8983" t="s">
        <v>128</v>
      </c>
      <c r="C8983" t="s">
        <v>31</v>
      </c>
      <c r="D8983" t="s">
        <v>7</v>
      </c>
      <c r="E8983" t="s">
        <v>23</v>
      </c>
      <c r="F8983" s="5">
        <v>42555</v>
      </c>
      <c r="G8983">
        <v>158717525</v>
      </c>
      <c r="H8983" s="5">
        <v>42568</v>
      </c>
      <c r="I8983">
        <v>6897</v>
      </c>
      <c r="J8983" s="8">
        <v>437.2</v>
      </c>
      <c r="K8983" s="8">
        <v>263.33</v>
      </c>
      <c r="L8983" s="8">
        <v>3015368.4</v>
      </c>
      <c r="M8983" s="8">
        <v>1816187.01</v>
      </c>
      <c r="N8983" s="8">
        <v>1199181.3899999999</v>
      </c>
    </row>
    <row r="8984" spans="1:14" x14ac:dyDescent="0.3">
      <c r="A8984" t="s">
        <v>12</v>
      </c>
      <c r="B8984" t="s">
        <v>76</v>
      </c>
      <c r="C8984" t="s">
        <v>19</v>
      </c>
      <c r="D8984" t="s">
        <v>7</v>
      </c>
      <c r="E8984" t="s">
        <v>4</v>
      </c>
      <c r="F8984" s="5">
        <v>43280</v>
      </c>
      <c r="G8984">
        <v>745078885</v>
      </c>
      <c r="H8984" s="5">
        <v>43292</v>
      </c>
      <c r="I8984">
        <v>4254</v>
      </c>
      <c r="J8984" s="8">
        <v>81.73</v>
      </c>
      <c r="K8984" s="8">
        <v>56.67</v>
      </c>
      <c r="L8984" s="8">
        <v>347679.42</v>
      </c>
      <c r="M8984" s="8">
        <v>241074.18</v>
      </c>
      <c r="N8984" s="8">
        <v>106605.24</v>
      </c>
    </row>
    <row r="8985" spans="1:14" x14ac:dyDescent="0.3">
      <c r="A8985" t="s">
        <v>9</v>
      </c>
      <c r="B8985" t="s">
        <v>37</v>
      </c>
      <c r="C8985" t="s">
        <v>14</v>
      </c>
      <c r="D8985" t="s">
        <v>3</v>
      </c>
      <c r="E8985" t="s">
        <v>23</v>
      </c>
      <c r="F8985" s="5">
        <v>42362</v>
      </c>
      <c r="G8985">
        <v>323293578</v>
      </c>
      <c r="H8985" s="5">
        <v>42402</v>
      </c>
      <c r="I8985">
        <v>8609</v>
      </c>
      <c r="J8985" s="8">
        <v>205.7</v>
      </c>
      <c r="K8985" s="8">
        <v>117.11</v>
      </c>
      <c r="L8985" s="8">
        <v>1770871.3</v>
      </c>
      <c r="M8985" s="8">
        <v>1008199.99</v>
      </c>
      <c r="N8985" s="8">
        <v>762671.31</v>
      </c>
    </row>
    <row r="8986" spans="1:14" x14ac:dyDescent="0.3">
      <c r="A8986" t="s">
        <v>17</v>
      </c>
      <c r="B8986" t="s">
        <v>28</v>
      </c>
      <c r="C8986" t="s">
        <v>45</v>
      </c>
      <c r="D8986" t="s">
        <v>3</v>
      </c>
      <c r="E8986" t="s">
        <v>4</v>
      </c>
      <c r="F8986" s="5">
        <v>44010</v>
      </c>
      <c r="G8986">
        <v>563722932</v>
      </c>
      <c r="H8986" s="5">
        <v>44052</v>
      </c>
      <c r="I8986">
        <v>6998</v>
      </c>
      <c r="J8986" s="8">
        <v>9.33</v>
      </c>
      <c r="K8986" s="8">
        <v>6.92</v>
      </c>
      <c r="L8986" s="8">
        <v>65291.34</v>
      </c>
      <c r="M8986" s="8">
        <v>48426.16</v>
      </c>
      <c r="N8986" s="8">
        <v>16865.18</v>
      </c>
    </row>
    <row r="8987" spans="1:14" x14ac:dyDescent="0.3">
      <c r="A8987" t="s">
        <v>9</v>
      </c>
      <c r="B8987" t="s">
        <v>44</v>
      </c>
      <c r="C8987" t="s">
        <v>6</v>
      </c>
      <c r="D8987" t="s">
        <v>3</v>
      </c>
      <c r="E8987" t="s">
        <v>15</v>
      </c>
      <c r="F8987" s="5">
        <v>42207</v>
      </c>
      <c r="G8987">
        <v>507040774</v>
      </c>
      <c r="H8987" s="5">
        <v>42210</v>
      </c>
      <c r="I8987">
        <v>3488</v>
      </c>
      <c r="J8987" s="8">
        <v>152.58000000000001</v>
      </c>
      <c r="K8987" s="8">
        <v>97.44</v>
      </c>
      <c r="L8987" s="8">
        <v>532199.04</v>
      </c>
      <c r="M8987" s="8">
        <v>339870.71999999997</v>
      </c>
      <c r="N8987" s="8">
        <v>192328.32000000001</v>
      </c>
    </row>
    <row r="8988" spans="1:14" x14ac:dyDescent="0.3">
      <c r="A8988" t="s">
        <v>9</v>
      </c>
      <c r="B8988" t="s">
        <v>64</v>
      </c>
      <c r="C8988" t="s">
        <v>14</v>
      </c>
      <c r="D8988" t="s">
        <v>7</v>
      </c>
      <c r="E8988" t="s">
        <v>23</v>
      </c>
      <c r="F8988" s="5">
        <v>42020</v>
      </c>
      <c r="G8988">
        <v>614233434</v>
      </c>
      <c r="H8988" s="5">
        <v>42043</v>
      </c>
      <c r="I8988">
        <v>4178</v>
      </c>
      <c r="J8988" s="8">
        <v>205.7</v>
      </c>
      <c r="K8988" s="8">
        <v>117.11</v>
      </c>
      <c r="L8988" s="8">
        <v>859414.6</v>
      </c>
      <c r="M8988" s="8">
        <v>489285.58</v>
      </c>
      <c r="N8988" s="8">
        <v>370129.02</v>
      </c>
    </row>
    <row r="8989" spans="1:14" x14ac:dyDescent="0.3">
      <c r="A8989" t="s">
        <v>9</v>
      </c>
      <c r="B8989" t="s">
        <v>165</v>
      </c>
      <c r="C8989" t="s">
        <v>29</v>
      </c>
      <c r="D8989" t="s">
        <v>7</v>
      </c>
      <c r="E8989" t="s">
        <v>4</v>
      </c>
      <c r="F8989" s="5">
        <v>43557</v>
      </c>
      <c r="G8989">
        <v>516599738</v>
      </c>
      <c r="H8989" s="5">
        <v>43594</v>
      </c>
      <c r="I8989">
        <v>2197</v>
      </c>
      <c r="J8989" s="8">
        <v>651.21</v>
      </c>
      <c r="K8989" s="8">
        <v>524.96</v>
      </c>
      <c r="L8989" s="8">
        <v>1430708.37</v>
      </c>
      <c r="M8989" s="8">
        <v>1153337.1200000001</v>
      </c>
      <c r="N8989" s="8">
        <v>277371.25</v>
      </c>
    </row>
    <row r="8990" spans="1:14" x14ac:dyDescent="0.3">
      <c r="A8990" t="s">
        <v>39</v>
      </c>
      <c r="B8990" t="s">
        <v>196</v>
      </c>
      <c r="C8990" t="s">
        <v>45</v>
      </c>
      <c r="D8990" t="s">
        <v>3</v>
      </c>
      <c r="E8990" t="s">
        <v>4</v>
      </c>
      <c r="F8990" s="5">
        <v>43663</v>
      </c>
      <c r="G8990">
        <v>365751016</v>
      </c>
      <c r="H8990" s="5">
        <v>43708</v>
      </c>
      <c r="I8990">
        <v>2708</v>
      </c>
      <c r="J8990" s="8">
        <v>9.33</v>
      </c>
      <c r="K8990" s="8">
        <v>6.92</v>
      </c>
      <c r="L8990" s="8">
        <v>25265.64</v>
      </c>
      <c r="M8990" s="8">
        <v>18739.36</v>
      </c>
      <c r="N8990" s="8">
        <v>6526.28</v>
      </c>
    </row>
    <row r="8991" spans="1:14" x14ac:dyDescent="0.3">
      <c r="A8991" t="s">
        <v>9</v>
      </c>
      <c r="B8991" t="s">
        <v>193</v>
      </c>
      <c r="C8991" t="s">
        <v>22</v>
      </c>
      <c r="D8991" t="s">
        <v>3</v>
      </c>
      <c r="E8991" t="s">
        <v>23</v>
      </c>
      <c r="F8991" s="5">
        <v>42573</v>
      </c>
      <c r="G8991">
        <v>383611094</v>
      </c>
      <c r="H8991" s="5">
        <v>42608</v>
      </c>
      <c r="I8991">
        <v>7902</v>
      </c>
      <c r="J8991" s="8">
        <v>109.28</v>
      </c>
      <c r="K8991" s="8">
        <v>35.840000000000003</v>
      </c>
      <c r="L8991" s="8">
        <v>863530.56</v>
      </c>
      <c r="M8991" s="8">
        <v>283207.67999999999</v>
      </c>
      <c r="N8991" s="8">
        <v>580322.88</v>
      </c>
    </row>
    <row r="8992" spans="1:14" x14ac:dyDescent="0.3">
      <c r="A8992" t="s">
        <v>9</v>
      </c>
      <c r="B8992" t="s">
        <v>69</v>
      </c>
      <c r="C8992" t="s">
        <v>2</v>
      </c>
      <c r="D8992" t="s">
        <v>7</v>
      </c>
      <c r="E8992" t="s">
        <v>4</v>
      </c>
      <c r="F8992" s="5">
        <v>42524</v>
      </c>
      <c r="G8992">
        <v>412416303</v>
      </c>
      <c r="H8992" s="5">
        <v>42532</v>
      </c>
      <c r="I8992">
        <v>2004</v>
      </c>
      <c r="J8992" s="8">
        <v>255.28</v>
      </c>
      <c r="K8992" s="8">
        <v>159.41999999999999</v>
      </c>
      <c r="L8992" s="8">
        <v>511581.12</v>
      </c>
      <c r="M8992" s="8">
        <v>319477.68</v>
      </c>
      <c r="N8992" s="8">
        <v>192103.44</v>
      </c>
    </row>
    <row r="8993" spans="1:14" x14ac:dyDescent="0.3">
      <c r="A8993" t="s">
        <v>9</v>
      </c>
      <c r="B8993" t="s">
        <v>182</v>
      </c>
      <c r="C8993" t="s">
        <v>31</v>
      </c>
      <c r="D8993" t="s">
        <v>7</v>
      </c>
      <c r="E8993" t="s">
        <v>4</v>
      </c>
      <c r="F8993" s="5">
        <v>43876</v>
      </c>
      <c r="G8993">
        <v>364715468</v>
      </c>
      <c r="H8993" s="5">
        <v>43880</v>
      </c>
      <c r="I8993">
        <v>6267</v>
      </c>
      <c r="J8993" s="8">
        <v>437.2</v>
      </c>
      <c r="K8993" s="8">
        <v>263.33</v>
      </c>
      <c r="L8993" s="8">
        <v>2739932.4</v>
      </c>
      <c r="M8993" s="8">
        <v>1650289.11</v>
      </c>
      <c r="N8993" s="8">
        <v>1089643.29</v>
      </c>
    </row>
    <row r="8994" spans="1:14" x14ac:dyDescent="0.3">
      <c r="A8994" t="s">
        <v>20</v>
      </c>
      <c r="B8994" t="s">
        <v>140</v>
      </c>
      <c r="C8994" t="s">
        <v>45</v>
      </c>
      <c r="D8994" t="s">
        <v>7</v>
      </c>
      <c r="E8994" t="s">
        <v>4</v>
      </c>
      <c r="F8994" s="5">
        <v>44301</v>
      </c>
      <c r="G8994">
        <v>673369920</v>
      </c>
      <c r="H8994" s="5">
        <v>44328</v>
      </c>
      <c r="I8994">
        <v>3978</v>
      </c>
      <c r="J8994" s="8">
        <v>9.33</v>
      </c>
      <c r="K8994" s="8">
        <v>6.92</v>
      </c>
      <c r="L8994" s="8">
        <v>37114.74</v>
      </c>
      <c r="M8994" s="8">
        <v>27527.759999999998</v>
      </c>
      <c r="N8994" s="8">
        <v>9586.98</v>
      </c>
    </row>
    <row r="8995" spans="1:14" x14ac:dyDescent="0.3">
      <c r="A8995" t="s">
        <v>9</v>
      </c>
      <c r="B8995" t="s">
        <v>77</v>
      </c>
      <c r="C8995" t="s">
        <v>31</v>
      </c>
      <c r="D8995" t="s">
        <v>7</v>
      </c>
      <c r="E8995" t="s">
        <v>15</v>
      </c>
      <c r="F8995" s="5">
        <v>44280</v>
      </c>
      <c r="G8995">
        <v>941553485</v>
      </c>
      <c r="H8995" s="5">
        <v>44295</v>
      </c>
      <c r="I8995">
        <v>5454</v>
      </c>
      <c r="J8995" s="8">
        <v>437.2</v>
      </c>
      <c r="K8995" s="8">
        <v>263.33</v>
      </c>
      <c r="L8995" s="8">
        <v>2384488.7999999998</v>
      </c>
      <c r="M8995" s="8">
        <v>1436201.82</v>
      </c>
      <c r="N8995" s="8">
        <v>948286.98</v>
      </c>
    </row>
    <row r="8996" spans="1:14" x14ac:dyDescent="0.3">
      <c r="A8996" t="s">
        <v>9</v>
      </c>
      <c r="B8996" t="s">
        <v>80</v>
      </c>
      <c r="C8996" t="s">
        <v>19</v>
      </c>
      <c r="D8996" t="s">
        <v>7</v>
      </c>
      <c r="E8996" t="s">
        <v>23</v>
      </c>
      <c r="F8996" s="5">
        <v>44689</v>
      </c>
      <c r="G8996">
        <v>392752492</v>
      </c>
      <c r="H8996" s="5">
        <v>44715</v>
      </c>
      <c r="I8996">
        <v>3045</v>
      </c>
      <c r="J8996" s="8">
        <v>81.73</v>
      </c>
      <c r="K8996" s="8">
        <v>56.67</v>
      </c>
      <c r="L8996" s="8">
        <v>248867.85</v>
      </c>
      <c r="M8996" s="8">
        <v>172560.15</v>
      </c>
      <c r="N8996" s="8">
        <v>76307.7</v>
      </c>
    </row>
    <row r="8997" spans="1:14" x14ac:dyDescent="0.3">
      <c r="A8997" t="s">
        <v>39</v>
      </c>
      <c r="B8997" t="s">
        <v>128</v>
      </c>
      <c r="C8997" t="s">
        <v>19</v>
      </c>
      <c r="D8997" t="s">
        <v>7</v>
      </c>
      <c r="E8997" t="s">
        <v>15</v>
      </c>
      <c r="F8997" s="5">
        <v>44521</v>
      </c>
      <c r="G8997">
        <v>120765769</v>
      </c>
      <c r="H8997" s="5">
        <v>44206</v>
      </c>
      <c r="I8997">
        <v>6130</v>
      </c>
      <c r="J8997" s="8">
        <v>81.73</v>
      </c>
      <c r="K8997" s="8">
        <v>56.67</v>
      </c>
      <c r="L8997" s="8">
        <v>501004.9</v>
      </c>
      <c r="M8997" s="8">
        <v>347387.1</v>
      </c>
      <c r="N8997" s="8">
        <v>153617.79999999999</v>
      </c>
    </row>
    <row r="8998" spans="1:14" x14ac:dyDescent="0.3">
      <c r="A8998" t="s">
        <v>9</v>
      </c>
      <c r="B8998" t="s">
        <v>95</v>
      </c>
      <c r="C8998" t="s">
        <v>36</v>
      </c>
      <c r="D8998" t="s">
        <v>7</v>
      </c>
      <c r="E8998" t="s">
        <v>23</v>
      </c>
      <c r="F8998" s="5">
        <v>44042</v>
      </c>
      <c r="G8998">
        <v>839704644</v>
      </c>
      <c r="H8998" s="5">
        <v>44087</v>
      </c>
      <c r="I8998">
        <v>6119</v>
      </c>
      <c r="J8998" s="8">
        <v>421.89</v>
      </c>
      <c r="K8998" s="8">
        <v>364.69</v>
      </c>
      <c r="L8998" s="8">
        <v>2581544.91</v>
      </c>
      <c r="M8998" s="8">
        <v>2231538.11</v>
      </c>
      <c r="N8998" s="8">
        <v>350006.8</v>
      </c>
    </row>
    <row r="8999" spans="1:14" x14ac:dyDescent="0.3">
      <c r="A8999" t="s">
        <v>9</v>
      </c>
      <c r="B8999" t="s">
        <v>134</v>
      </c>
      <c r="C8999" t="s">
        <v>45</v>
      </c>
      <c r="D8999" t="s">
        <v>7</v>
      </c>
      <c r="E8999" t="s">
        <v>23</v>
      </c>
      <c r="F8999" s="5">
        <v>43104</v>
      </c>
      <c r="G8999">
        <v>633992946</v>
      </c>
      <c r="H8999" s="5">
        <v>43106</v>
      </c>
      <c r="I8999">
        <v>1456</v>
      </c>
      <c r="J8999" s="8">
        <v>9.33</v>
      </c>
      <c r="K8999" s="8">
        <v>6.92</v>
      </c>
      <c r="L8999" s="8">
        <v>13584.48</v>
      </c>
      <c r="M8999" s="8">
        <v>10075.52</v>
      </c>
      <c r="N8999" s="8">
        <v>3508.96</v>
      </c>
    </row>
    <row r="9000" spans="1:14" x14ac:dyDescent="0.3">
      <c r="A9000" t="s">
        <v>12</v>
      </c>
      <c r="B9000" t="s">
        <v>132</v>
      </c>
      <c r="C9000" t="s">
        <v>31</v>
      </c>
      <c r="D9000" t="s">
        <v>3</v>
      </c>
      <c r="E9000" t="s">
        <v>23</v>
      </c>
      <c r="F9000" s="5">
        <v>44291</v>
      </c>
      <c r="G9000">
        <v>808367002</v>
      </c>
      <c r="H9000" s="5">
        <v>44324</v>
      </c>
      <c r="I9000">
        <v>2614</v>
      </c>
      <c r="J9000" s="8">
        <v>437.2</v>
      </c>
      <c r="K9000" s="8">
        <v>263.33</v>
      </c>
      <c r="L9000" s="8">
        <v>1142840.8</v>
      </c>
      <c r="M9000" s="8">
        <v>688344.62</v>
      </c>
      <c r="N9000" s="8">
        <v>454496.18</v>
      </c>
    </row>
    <row r="9001" spans="1:14" x14ac:dyDescent="0.3">
      <c r="A9001" t="s">
        <v>9</v>
      </c>
      <c r="B9001" t="s">
        <v>69</v>
      </c>
      <c r="C9001" t="s">
        <v>22</v>
      </c>
      <c r="D9001" t="s">
        <v>3</v>
      </c>
      <c r="E9001" t="s">
        <v>8</v>
      </c>
      <c r="F9001" s="5">
        <v>44499</v>
      </c>
      <c r="G9001">
        <v>937875640</v>
      </c>
      <c r="H9001" s="5">
        <v>44530</v>
      </c>
      <c r="I9001">
        <v>7098</v>
      </c>
      <c r="J9001" s="8">
        <v>109.28</v>
      </c>
      <c r="K9001" s="8">
        <v>35.840000000000003</v>
      </c>
      <c r="L9001" s="8">
        <v>775669.44</v>
      </c>
      <c r="M9001" s="8">
        <v>254392.32000000001</v>
      </c>
      <c r="N9001" s="8">
        <v>521277.12</v>
      </c>
    </row>
    <row r="9002" spans="1:14" x14ac:dyDescent="0.3">
      <c r="A9002" t="s">
        <v>0</v>
      </c>
      <c r="B9002" t="s">
        <v>34</v>
      </c>
      <c r="C9002" t="s">
        <v>57</v>
      </c>
      <c r="D9002" t="s">
        <v>7</v>
      </c>
      <c r="E9002" t="s">
        <v>8</v>
      </c>
      <c r="F9002" s="5">
        <v>42631</v>
      </c>
      <c r="G9002">
        <v>217880189</v>
      </c>
      <c r="H9002" s="5">
        <v>42636</v>
      </c>
      <c r="I9002">
        <v>4445</v>
      </c>
      <c r="J9002" s="8">
        <v>154.06</v>
      </c>
      <c r="K9002" s="8">
        <v>90.93</v>
      </c>
      <c r="L9002" s="8">
        <v>684796.7</v>
      </c>
      <c r="M9002" s="8">
        <v>404183.85</v>
      </c>
      <c r="N9002" s="8">
        <v>280612.84999999998</v>
      </c>
    </row>
    <row r="9003" spans="1:14" x14ac:dyDescent="0.3">
      <c r="A9003" t="s">
        <v>9</v>
      </c>
      <c r="B9003" t="s">
        <v>193</v>
      </c>
      <c r="C9003" t="s">
        <v>57</v>
      </c>
      <c r="D9003" t="s">
        <v>3</v>
      </c>
      <c r="E9003" t="s">
        <v>8</v>
      </c>
      <c r="F9003" s="5">
        <v>42594</v>
      </c>
      <c r="G9003">
        <v>614054477</v>
      </c>
      <c r="H9003" s="5">
        <v>42598</v>
      </c>
      <c r="I9003">
        <v>1220</v>
      </c>
      <c r="J9003" s="8">
        <v>154.06</v>
      </c>
      <c r="K9003" s="8">
        <v>90.93</v>
      </c>
      <c r="L9003" s="8">
        <v>187953.2</v>
      </c>
      <c r="M9003" s="8">
        <v>110934.6</v>
      </c>
      <c r="N9003" s="8">
        <v>77018.600000000006</v>
      </c>
    </row>
    <row r="9004" spans="1:14" x14ac:dyDescent="0.3">
      <c r="A9004" t="s">
        <v>20</v>
      </c>
      <c r="B9004" t="s">
        <v>183</v>
      </c>
      <c r="C9004" t="s">
        <v>22</v>
      </c>
      <c r="D9004" t="s">
        <v>7</v>
      </c>
      <c r="E9004" t="s">
        <v>15</v>
      </c>
      <c r="F9004" s="5">
        <v>44879</v>
      </c>
      <c r="G9004">
        <v>112384831</v>
      </c>
      <c r="H9004" s="5">
        <v>44918</v>
      </c>
      <c r="I9004">
        <v>6024</v>
      </c>
      <c r="J9004" s="8">
        <v>109.28</v>
      </c>
      <c r="K9004" s="8">
        <v>35.840000000000003</v>
      </c>
      <c r="L9004" s="8">
        <v>658302.71999999997</v>
      </c>
      <c r="M9004" s="8">
        <v>215900.16</v>
      </c>
      <c r="N9004" s="8">
        <v>442402.56</v>
      </c>
    </row>
    <row r="9005" spans="1:14" x14ac:dyDescent="0.3">
      <c r="A9005" t="s">
        <v>9</v>
      </c>
      <c r="B9005" t="s">
        <v>161</v>
      </c>
      <c r="C9005" t="s">
        <v>2</v>
      </c>
      <c r="D9005" t="s">
        <v>7</v>
      </c>
      <c r="E9005" t="s">
        <v>23</v>
      </c>
      <c r="F9005" s="5">
        <v>44284</v>
      </c>
      <c r="G9005">
        <v>369170081</v>
      </c>
      <c r="H9005" s="5">
        <v>44289</v>
      </c>
      <c r="I9005">
        <v>4486</v>
      </c>
      <c r="J9005" s="8">
        <v>255.28</v>
      </c>
      <c r="K9005" s="8">
        <v>159.41999999999999</v>
      </c>
      <c r="L9005" s="8">
        <v>1145186.08</v>
      </c>
      <c r="M9005" s="8">
        <v>715158.12</v>
      </c>
      <c r="N9005" s="8">
        <v>430027.96</v>
      </c>
    </row>
    <row r="9006" spans="1:14" x14ac:dyDescent="0.3">
      <c r="A9006" t="s">
        <v>9</v>
      </c>
      <c r="B9006" t="s">
        <v>126</v>
      </c>
      <c r="C9006" t="s">
        <v>6</v>
      </c>
      <c r="D9006" t="s">
        <v>7</v>
      </c>
      <c r="E9006" t="s">
        <v>8</v>
      </c>
      <c r="F9006" s="5">
        <v>42154</v>
      </c>
      <c r="G9006">
        <v>861021554</v>
      </c>
      <c r="H9006" s="5">
        <v>42173</v>
      </c>
      <c r="I9006">
        <v>4266</v>
      </c>
      <c r="J9006" s="8">
        <v>152.58000000000001</v>
      </c>
      <c r="K9006" s="8">
        <v>97.44</v>
      </c>
      <c r="L9006" s="8">
        <v>650906.28</v>
      </c>
      <c r="M9006" s="8">
        <v>415679.04</v>
      </c>
      <c r="N9006" s="8">
        <v>235227.24</v>
      </c>
    </row>
    <row r="9007" spans="1:14" x14ac:dyDescent="0.3">
      <c r="A9007" t="s">
        <v>12</v>
      </c>
      <c r="B9007" t="s">
        <v>127</v>
      </c>
      <c r="C9007" t="s">
        <v>36</v>
      </c>
      <c r="D9007" t="s">
        <v>3</v>
      </c>
      <c r="E9007" t="s">
        <v>15</v>
      </c>
      <c r="F9007" s="5">
        <v>44839</v>
      </c>
      <c r="G9007">
        <v>234863078</v>
      </c>
      <c r="H9007" s="5">
        <v>44868</v>
      </c>
      <c r="I9007">
        <v>59</v>
      </c>
      <c r="J9007" s="8">
        <v>421.89</v>
      </c>
      <c r="K9007" s="8">
        <v>364.69</v>
      </c>
      <c r="L9007" s="8">
        <v>24891.51</v>
      </c>
      <c r="M9007" s="8">
        <v>21516.71</v>
      </c>
      <c r="N9007" s="8">
        <v>3374.8</v>
      </c>
    </row>
    <row r="9008" spans="1:14" x14ac:dyDescent="0.3">
      <c r="A9008" t="s">
        <v>9</v>
      </c>
      <c r="B9008" t="s">
        <v>145</v>
      </c>
      <c r="C9008" t="s">
        <v>22</v>
      </c>
      <c r="D9008" t="s">
        <v>7</v>
      </c>
      <c r="E9008" t="s">
        <v>8</v>
      </c>
      <c r="F9008" s="5">
        <v>42385</v>
      </c>
      <c r="G9008">
        <v>357930982</v>
      </c>
      <c r="H9008" s="5">
        <v>42434</v>
      </c>
      <c r="I9008">
        <v>8586</v>
      </c>
      <c r="J9008" s="8">
        <v>109.28</v>
      </c>
      <c r="K9008" s="8">
        <v>35.840000000000003</v>
      </c>
      <c r="L9008" s="8">
        <v>938278.08</v>
      </c>
      <c r="M9008" s="8">
        <v>307722.23999999999</v>
      </c>
      <c r="N9008" s="8">
        <v>630555.84</v>
      </c>
    </row>
    <row r="9009" spans="1:14" x14ac:dyDescent="0.3">
      <c r="A9009" t="s">
        <v>12</v>
      </c>
      <c r="B9009" t="s">
        <v>162</v>
      </c>
      <c r="C9009" t="s">
        <v>29</v>
      </c>
      <c r="D9009" t="s">
        <v>7</v>
      </c>
      <c r="E9009" t="s">
        <v>15</v>
      </c>
      <c r="F9009" s="5">
        <v>42729</v>
      </c>
      <c r="G9009">
        <v>467774093</v>
      </c>
      <c r="H9009" s="5">
        <v>42761</v>
      </c>
      <c r="I9009">
        <v>3604</v>
      </c>
      <c r="J9009" s="8">
        <v>651.21</v>
      </c>
      <c r="K9009" s="8">
        <v>524.96</v>
      </c>
      <c r="L9009" s="8">
        <v>2346960.84</v>
      </c>
      <c r="M9009" s="8">
        <v>1891955.84</v>
      </c>
      <c r="N9009" s="8">
        <v>455005</v>
      </c>
    </row>
    <row r="9010" spans="1:14" x14ac:dyDescent="0.3">
      <c r="A9010" t="s">
        <v>9</v>
      </c>
      <c r="B9010" t="s">
        <v>170</v>
      </c>
      <c r="C9010" t="s">
        <v>57</v>
      </c>
      <c r="D9010" t="s">
        <v>7</v>
      </c>
      <c r="E9010" t="s">
        <v>15</v>
      </c>
      <c r="F9010" s="5">
        <v>42196</v>
      </c>
      <c r="G9010">
        <v>322253739</v>
      </c>
      <c r="H9010" s="5">
        <v>42238</v>
      </c>
      <c r="I9010">
        <v>898</v>
      </c>
      <c r="J9010" s="8">
        <v>154.06</v>
      </c>
      <c r="K9010" s="8">
        <v>90.93</v>
      </c>
      <c r="L9010" s="8">
        <v>138345.88</v>
      </c>
      <c r="M9010" s="8">
        <v>81655.14</v>
      </c>
      <c r="N9010" s="8">
        <v>56690.74</v>
      </c>
    </row>
    <row r="9011" spans="1:14" x14ac:dyDescent="0.3">
      <c r="A9011" t="s">
        <v>20</v>
      </c>
      <c r="B9011" t="s">
        <v>168</v>
      </c>
      <c r="C9011" t="s">
        <v>14</v>
      </c>
      <c r="D9011" t="s">
        <v>3</v>
      </c>
      <c r="E9011" t="s">
        <v>15</v>
      </c>
      <c r="F9011" s="5">
        <v>44884</v>
      </c>
      <c r="G9011">
        <v>649543750</v>
      </c>
      <c r="H9011" s="5">
        <v>44917</v>
      </c>
      <c r="I9011">
        <v>3285</v>
      </c>
      <c r="J9011" s="8">
        <v>205.7</v>
      </c>
      <c r="K9011" s="8">
        <v>117.11</v>
      </c>
      <c r="L9011" s="8">
        <v>675724.5</v>
      </c>
      <c r="M9011" s="8">
        <v>384706.35</v>
      </c>
      <c r="N9011" s="8">
        <v>291018.15000000002</v>
      </c>
    </row>
    <row r="9012" spans="1:14" x14ac:dyDescent="0.3">
      <c r="A9012" t="s">
        <v>39</v>
      </c>
      <c r="B9012" t="s">
        <v>40</v>
      </c>
      <c r="C9012" t="s">
        <v>45</v>
      </c>
      <c r="D9012" t="s">
        <v>3</v>
      </c>
      <c r="E9012" t="s">
        <v>4</v>
      </c>
      <c r="F9012" s="5">
        <v>44899</v>
      </c>
      <c r="G9012">
        <v>898130452</v>
      </c>
      <c r="H9012" s="5">
        <v>44922</v>
      </c>
      <c r="I9012">
        <v>5614</v>
      </c>
      <c r="J9012" s="8">
        <v>9.33</v>
      </c>
      <c r="K9012" s="8">
        <v>6.92</v>
      </c>
      <c r="L9012" s="8">
        <v>52378.62</v>
      </c>
      <c r="M9012" s="8">
        <v>38848.879999999997</v>
      </c>
      <c r="N9012" s="8">
        <v>13529.74</v>
      </c>
    </row>
    <row r="9013" spans="1:14" x14ac:dyDescent="0.3">
      <c r="A9013" t="s">
        <v>9</v>
      </c>
      <c r="B9013" t="s">
        <v>84</v>
      </c>
      <c r="C9013" t="s">
        <v>29</v>
      </c>
      <c r="D9013" t="s">
        <v>7</v>
      </c>
      <c r="E9013" t="s">
        <v>4</v>
      </c>
      <c r="F9013" s="5">
        <v>43539</v>
      </c>
      <c r="G9013">
        <v>586812674</v>
      </c>
      <c r="H9013" s="5">
        <v>43555</v>
      </c>
      <c r="I9013">
        <v>9766</v>
      </c>
      <c r="J9013" s="8">
        <v>651.21</v>
      </c>
      <c r="K9013" s="8">
        <v>524.96</v>
      </c>
      <c r="L9013" s="8">
        <v>6359716.8600000003</v>
      </c>
      <c r="M9013" s="8">
        <v>5126759.3600000003</v>
      </c>
      <c r="N9013" s="8">
        <v>1232957.5</v>
      </c>
    </row>
    <row r="9014" spans="1:14" x14ac:dyDescent="0.3">
      <c r="A9014" t="s">
        <v>9</v>
      </c>
      <c r="B9014" t="s">
        <v>109</v>
      </c>
      <c r="C9014" t="s">
        <v>11</v>
      </c>
      <c r="D9014" t="s">
        <v>3</v>
      </c>
      <c r="E9014" t="s">
        <v>15</v>
      </c>
      <c r="F9014" s="5">
        <v>42498</v>
      </c>
      <c r="G9014">
        <v>654701745</v>
      </c>
      <c r="H9014" s="5">
        <v>42530</v>
      </c>
      <c r="I9014">
        <v>9650</v>
      </c>
      <c r="J9014" s="8">
        <v>47.45</v>
      </c>
      <c r="K9014" s="8">
        <v>31.79</v>
      </c>
      <c r="L9014" s="8">
        <v>457892.5</v>
      </c>
      <c r="M9014" s="8">
        <v>306773.5</v>
      </c>
      <c r="N9014" s="8">
        <v>151119</v>
      </c>
    </row>
    <row r="9015" spans="1:14" x14ac:dyDescent="0.3">
      <c r="A9015" t="s">
        <v>9</v>
      </c>
      <c r="B9015" t="s">
        <v>161</v>
      </c>
      <c r="C9015" t="s">
        <v>45</v>
      </c>
      <c r="D9015" t="s">
        <v>3</v>
      </c>
      <c r="E9015" t="s">
        <v>15</v>
      </c>
      <c r="F9015" s="5">
        <v>42471</v>
      </c>
      <c r="G9015">
        <v>311221492</v>
      </c>
      <c r="H9015" s="5">
        <v>42497</v>
      </c>
      <c r="I9015">
        <v>6210</v>
      </c>
      <c r="J9015" s="8">
        <v>9.33</v>
      </c>
      <c r="K9015" s="8">
        <v>6.92</v>
      </c>
      <c r="L9015" s="8">
        <v>57939.3</v>
      </c>
      <c r="M9015" s="8">
        <v>42973.2</v>
      </c>
      <c r="N9015" s="8">
        <v>14966.1</v>
      </c>
    </row>
    <row r="9016" spans="1:14" x14ac:dyDescent="0.3">
      <c r="A9016" t="s">
        <v>17</v>
      </c>
      <c r="B9016" t="s">
        <v>43</v>
      </c>
      <c r="C9016" t="s">
        <v>36</v>
      </c>
      <c r="D9016" t="s">
        <v>7</v>
      </c>
      <c r="E9016" t="s">
        <v>15</v>
      </c>
      <c r="F9016" s="5">
        <v>42925</v>
      </c>
      <c r="G9016">
        <v>186108243</v>
      </c>
      <c r="H9016" s="5">
        <v>42943</v>
      </c>
      <c r="I9016">
        <v>2420</v>
      </c>
      <c r="J9016" s="8">
        <v>421.89</v>
      </c>
      <c r="K9016" s="8">
        <v>364.69</v>
      </c>
      <c r="L9016" s="8">
        <v>1020973.8</v>
      </c>
      <c r="M9016" s="8">
        <v>882549.8</v>
      </c>
      <c r="N9016" s="8">
        <v>138424</v>
      </c>
    </row>
    <row r="9017" spans="1:14" x14ac:dyDescent="0.3">
      <c r="A9017" t="s">
        <v>17</v>
      </c>
      <c r="B9017" t="s">
        <v>75</v>
      </c>
      <c r="C9017" t="s">
        <v>14</v>
      </c>
      <c r="D9017" t="s">
        <v>7</v>
      </c>
      <c r="E9017" t="s">
        <v>23</v>
      </c>
      <c r="F9017" s="5">
        <v>43223</v>
      </c>
      <c r="G9017">
        <v>979410827</v>
      </c>
      <c r="H9017" s="5">
        <v>43241</v>
      </c>
      <c r="I9017">
        <v>8283</v>
      </c>
      <c r="J9017" s="8">
        <v>205.7</v>
      </c>
      <c r="K9017" s="8">
        <v>117.11</v>
      </c>
      <c r="L9017" s="8">
        <v>1703813.1</v>
      </c>
      <c r="M9017" s="8">
        <v>970022.13</v>
      </c>
      <c r="N9017" s="8">
        <v>733790.97</v>
      </c>
    </row>
    <row r="9018" spans="1:14" x14ac:dyDescent="0.3">
      <c r="A9018" t="s">
        <v>17</v>
      </c>
      <c r="B9018" t="s">
        <v>59</v>
      </c>
      <c r="C9018" t="s">
        <v>11</v>
      </c>
      <c r="D9018" t="s">
        <v>3</v>
      </c>
      <c r="E9018" t="s">
        <v>15</v>
      </c>
      <c r="F9018" s="5">
        <v>42801</v>
      </c>
      <c r="G9018">
        <v>311490571</v>
      </c>
      <c r="H9018" s="5">
        <v>42848</v>
      </c>
      <c r="I9018">
        <v>5837</v>
      </c>
      <c r="J9018" s="8">
        <v>47.45</v>
      </c>
      <c r="K9018" s="8">
        <v>31.79</v>
      </c>
      <c r="L9018" s="8">
        <v>276965.65000000002</v>
      </c>
      <c r="M9018" s="8">
        <v>185558.23</v>
      </c>
      <c r="N9018" s="8">
        <v>91407.42</v>
      </c>
    </row>
    <row r="9019" spans="1:14" x14ac:dyDescent="0.3">
      <c r="A9019" t="s">
        <v>12</v>
      </c>
      <c r="B9019" t="s">
        <v>32</v>
      </c>
      <c r="C9019" t="s">
        <v>45</v>
      </c>
      <c r="D9019" t="s">
        <v>3</v>
      </c>
      <c r="E9019" t="s">
        <v>23</v>
      </c>
      <c r="F9019" s="5">
        <v>44225</v>
      </c>
      <c r="G9019">
        <v>373021304</v>
      </c>
      <c r="H9019" s="5">
        <v>44239</v>
      </c>
      <c r="I9019">
        <v>4148</v>
      </c>
      <c r="J9019" s="8">
        <v>9.33</v>
      </c>
      <c r="K9019" s="8">
        <v>6.92</v>
      </c>
      <c r="L9019" s="8">
        <v>38700.839999999997</v>
      </c>
      <c r="M9019" s="8">
        <v>28704.16</v>
      </c>
      <c r="N9019" s="8">
        <v>9996.68</v>
      </c>
    </row>
    <row r="9020" spans="1:14" x14ac:dyDescent="0.3">
      <c r="A9020" t="s">
        <v>9</v>
      </c>
      <c r="B9020" t="s">
        <v>161</v>
      </c>
      <c r="C9020" t="s">
        <v>6</v>
      </c>
      <c r="D9020" t="s">
        <v>3</v>
      </c>
      <c r="E9020" t="s">
        <v>4</v>
      </c>
      <c r="F9020" s="5">
        <v>43979</v>
      </c>
      <c r="G9020">
        <v>274989354</v>
      </c>
      <c r="H9020" s="5">
        <v>44022</v>
      </c>
      <c r="I9020">
        <v>4316</v>
      </c>
      <c r="J9020" s="8">
        <v>152.58000000000001</v>
      </c>
      <c r="K9020" s="8">
        <v>97.44</v>
      </c>
      <c r="L9020" s="8">
        <v>658535.28</v>
      </c>
      <c r="M9020" s="8">
        <v>420551.04</v>
      </c>
      <c r="N9020" s="8">
        <v>237984.24</v>
      </c>
    </row>
    <row r="9021" spans="1:14" x14ac:dyDescent="0.3">
      <c r="A9021" t="s">
        <v>9</v>
      </c>
      <c r="B9021" t="s">
        <v>153</v>
      </c>
      <c r="C9021" t="s">
        <v>65</v>
      </c>
      <c r="D9021" t="s">
        <v>7</v>
      </c>
      <c r="E9021" t="s">
        <v>4</v>
      </c>
      <c r="F9021" s="5">
        <v>43866</v>
      </c>
      <c r="G9021">
        <v>998693549</v>
      </c>
      <c r="H9021" s="5">
        <v>43911</v>
      </c>
      <c r="I9021">
        <v>4469</v>
      </c>
      <c r="J9021" s="8">
        <v>668.27</v>
      </c>
      <c r="K9021" s="8">
        <v>502.54</v>
      </c>
      <c r="L9021" s="8">
        <v>2986498.63</v>
      </c>
      <c r="M9021" s="8">
        <v>2245851.2599999998</v>
      </c>
      <c r="N9021" s="8">
        <v>740647.37</v>
      </c>
    </row>
    <row r="9022" spans="1:14" x14ac:dyDescent="0.3">
      <c r="A9022" t="s">
        <v>9</v>
      </c>
      <c r="B9022" t="s">
        <v>27</v>
      </c>
      <c r="C9022" t="s">
        <v>36</v>
      </c>
      <c r="D9022" t="s">
        <v>3</v>
      </c>
      <c r="E9022" t="s">
        <v>15</v>
      </c>
      <c r="F9022" s="5">
        <v>42845</v>
      </c>
      <c r="G9022">
        <v>445745217</v>
      </c>
      <c r="H9022" s="5">
        <v>42890</v>
      </c>
      <c r="I9022">
        <v>4770</v>
      </c>
      <c r="J9022" s="8">
        <v>421.89</v>
      </c>
      <c r="K9022" s="8">
        <v>364.69</v>
      </c>
      <c r="L9022" s="8">
        <v>2012415.3</v>
      </c>
      <c r="M9022" s="8">
        <v>1739571.3</v>
      </c>
      <c r="N9022" s="8">
        <v>272844</v>
      </c>
    </row>
    <row r="9023" spans="1:14" x14ac:dyDescent="0.3">
      <c r="A9023" t="s">
        <v>12</v>
      </c>
      <c r="B9023" t="s">
        <v>61</v>
      </c>
      <c r="C9023" t="s">
        <v>45</v>
      </c>
      <c r="D9023" t="s">
        <v>3</v>
      </c>
      <c r="E9023" t="s">
        <v>15</v>
      </c>
      <c r="F9023" s="5">
        <v>42845</v>
      </c>
      <c r="G9023">
        <v>188068187</v>
      </c>
      <c r="H9023" s="5">
        <v>42850</v>
      </c>
      <c r="I9023">
        <v>2411</v>
      </c>
      <c r="J9023" s="8">
        <v>9.33</v>
      </c>
      <c r="K9023" s="8">
        <v>6.92</v>
      </c>
      <c r="L9023" s="8">
        <v>22494.63</v>
      </c>
      <c r="M9023" s="8">
        <v>16684.12</v>
      </c>
      <c r="N9023" s="8">
        <v>5810.51</v>
      </c>
    </row>
    <row r="9024" spans="1:14" x14ac:dyDescent="0.3">
      <c r="A9024" t="s">
        <v>12</v>
      </c>
      <c r="B9024" t="s">
        <v>180</v>
      </c>
      <c r="C9024" t="s">
        <v>45</v>
      </c>
      <c r="D9024" t="s">
        <v>3</v>
      </c>
      <c r="E9024" t="s">
        <v>8</v>
      </c>
      <c r="F9024" s="5">
        <v>44566</v>
      </c>
      <c r="G9024">
        <v>517898786</v>
      </c>
      <c r="H9024" s="5">
        <v>44570</v>
      </c>
      <c r="I9024">
        <v>6614</v>
      </c>
      <c r="J9024" s="8">
        <v>9.33</v>
      </c>
      <c r="K9024" s="8">
        <v>6.92</v>
      </c>
      <c r="L9024" s="8">
        <v>61708.62</v>
      </c>
      <c r="M9024" s="8">
        <v>45768.88</v>
      </c>
      <c r="N9024" s="8">
        <v>15939.74</v>
      </c>
    </row>
    <row r="9025" spans="1:14" x14ac:dyDescent="0.3">
      <c r="A9025" t="s">
        <v>9</v>
      </c>
      <c r="B9025" t="s">
        <v>110</v>
      </c>
      <c r="C9025" t="s">
        <v>29</v>
      </c>
      <c r="D9025" t="s">
        <v>7</v>
      </c>
      <c r="E9025" t="s">
        <v>15</v>
      </c>
      <c r="F9025" s="5">
        <v>43593</v>
      </c>
      <c r="G9025">
        <v>897785842</v>
      </c>
      <c r="H9025" s="5">
        <v>43597</v>
      </c>
      <c r="I9025">
        <v>3636</v>
      </c>
      <c r="J9025" s="8">
        <v>651.21</v>
      </c>
      <c r="K9025" s="8">
        <v>524.96</v>
      </c>
      <c r="L9025" s="8">
        <v>2367799.56</v>
      </c>
      <c r="M9025" s="8">
        <v>1908754.56</v>
      </c>
      <c r="N9025" s="8">
        <v>459045</v>
      </c>
    </row>
    <row r="9026" spans="1:14" x14ac:dyDescent="0.3">
      <c r="A9026" t="s">
        <v>0</v>
      </c>
      <c r="B9026" t="s">
        <v>50</v>
      </c>
      <c r="C9026" t="s">
        <v>11</v>
      </c>
      <c r="D9026" t="s">
        <v>3</v>
      </c>
      <c r="E9026" t="s">
        <v>8</v>
      </c>
      <c r="F9026" s="5">
        <v>42372</v>
      </c>
      <c r="G9026">
        <v>410590684</v>
      </c>
      <c r="H9026" s="5">
        <v>42406</v>
      </c>
      <c r="I9026">
        <v>1762</v>
      </c>
      <c r="J9026" s="8">
        <v>47.45</v>
      </c>
      <c r="K9026" s="8">
        <v>31.79</v>
      </c>
      <c r="L9026" s="8">
        <v>83606.899999999994</v>
      </c>
      <c r="M9026" s="8">
        <v>56013.98</v>
      </c>
      <c r="N9026" s="8">
        <v>27592.92</v>
      </c>
    </row>
    <row r="9027" spans="1:14" x14ac:dyDescent="0.3">
      <c r="A9027" t="s">
        <v>9</v>
      </c>
      <c r="B9027" t="s">
        <v>122</v>
      </c>
      <c r="C9027" t="s">
        <v>36</v>
      </c>
      <c r="D9027" t="s">
        <v>3</v>
      </c>
      <c r="E9027" t="s">
        <v>15</v>
      </c>
      <c r="F9027" s="5">
        <v>44385</v>
      </c>
      <c r="G9027">
        <v>909487140</v>
      </c>
      <c r="H9027" s="5">
        <v>44394</v>
      </c>
      <c r="I9027">
        <v>6310</v>
      </c>
      <c r="J9027" s="8">
        <v>421.89</v>
      </c>
      <c r="K9027" s="8">
        <v>364.69</v>
      </c>
      <c r="L9027" s="8">
        <v>2662125.9</v>
      </c>
      <c r="M9027" s="8">
        <v>2301193.9</v>
      </c>
      <c r="N9027" s="8">
        <v>360932</v>
      </c>
    </row>
    <row r="9028" spans="1:14" x14ac:dyDescent="0.3">
      <c r="A9028" t="s">
        <v>12</v>
      </c>
      <c r="B9028" t="s">
        <v>93</v>
      </c>
      <c r="C9028" t="s">
        <v>31</v>
      </c>
      <c r="D9028" t="s">
        <v>3</v>
      </c>
      <c r="E9028" t="s">
        <v>8</v>
      </c>
      <c r="F9028" s="5">
        <v>42811</v>
      </c>
      <c r="G9028">
        <v>267961537</v>
      </c>
      <c r="H9028" s="5">
        <v>42820</v>
      </c>
      <c r="I9028">
        <v>4628</v>
      </c>
      <c r="J9028" s="8">
        <v>437.2</v>
      </c>
      <c r="K9028" s="8">
        <v>263.33</v>
      </c>
      <c r="L9028" s="8">
        <v>2023361.6</v>
      </c>
      <c r="M9028" s="8">
        <v>1218691.24</v>
      </c>
      <c r="N9028" s="8">
        <v>804670.36</v>
      </c>
    </row>
    <row r="9029" spans="1:14" x14ac:dyDescent="0.3">
      <c r="A9029" t="s">
        <v>9</v>
      </c>
      <c r="B9029" t="s">
        <v>203</v>
      </c>
      <c r="C9029" t="s">
        <v>36</v>
      </c>
      <c r="D9029" t="s">
        <v>3</v>
      </c>
      <c r="E9029" t="s">
        <v>23</v>
      </c>
      <c r="F9029" s="5">
        <v>42877</v>
      </c>
      <c r="G9029">
        <v>929812705</v>
      </c>
      <c r="H9029" s="5">
        <v>42880</v>
      </c>
      <c r="I9029">
        <v>1097</v>
      </c>
      <c r="J9029" s="8">
        <v>421.89</v>
      </c>
      <c r="K9029" s="8">
        <v>364.69</v>
      </c>
      <c r="L9029" s="8">
        <v>462813.33</v>
      </c>
      <c r="M9029" s="8">
        <v>400064.93</v>
      </c>
      <c r="N9029" s="8">
        <v>62748.4</v>
      </c>
    </row>
    <row r="9030" spans="1:14" x14ac:dyDescent="0.3">
      <c r="A9030" t="s">
        <v>17</v>
      </c>
      <c r="B9030" t="s">
        <v>47</v>
      </c>
      <c r="C9030" t="s">
        <v>29</v>
      </c>
      <c r="D9030" t="s">
        <v>3</v>
      </c>
      <c r="E9030" t="s">
        <v>23</v>
      </c>
      <c r="F9030" s="5">
        <v>44043</v>
      </c>
      <c r="G9030">
        <v>459151971</v>
      </c>
      <c r="H9030" s="5">
        <v>44064</v>
      </c>
      <c r="I9030">
        <v>2126</v>
      </c>
      <c r="J9030" s="8">
        <v>651.21</v>
      </c>
      <c r="K9030" s="8">
        <v>524.96</v>
      </c>
      <c r="L9030" s="8">
        <v>1384472.46</v>
      </c>
      <c r="M9030" s="8">
        <v>1116064.96</v>
      </c>
      <c r="N9030" s="8">
        <v>268407.5</v>
      </c>
    </row>
    <row r="9031" spans="1:14" x14ac:dyDescent="0.3">
      <c r="A9031" t="s">
        <v>20</v>
      </c>
      <c r="B9031" t="s">
        <v>168</v>
      </c>
      <c r="C9031" t="s">
        <v>31</v>
      </c>
      <c r="D9031" t="s">
        <v>7</v>
      </c>
      <c r="E9031" t="s">
        <v>15</v>
      </c>
      <c r="F9031" s="5">
        <v>42272</v>
      </c>
      <c r="G9031">
        <v>990403163</v>
      </c>
      <c r="H9031" s="5">
        <v>42304</v>
      </c>
      <c r="I9031">
        <v>1160</v>
      </c>
      <c r="J9031" s="8">
        <v>437.2</v>
      </c>
      <c r="K9031" s="8">
        <v>263.33</v>
      </c>
      <c r="L9031" s="8">
        <v>507152</v>
      </c>
      <c r="M9031" s="8">
        <v>305462.8</v>
      </c>
      <c r="N9031" s="8">
        <v>201689.2</v>
      </c>
    </row>
    <row r="9032" spans="1:14" x14ac:dyDescent="0.3">
      <c r="A9032" t="s">
        <v>12</v>
      </c>
      <c r="B9032" t="s">
        <v>16</v>
      </c>
      <c r="C9032" t="s">
        <v>22</v>
      </c>
      <c r="D9032" t="s">
        <v>3</v>
      </c>
      <c r="E9032" t="s">
        <v>15</v>
      </c>
      <c r="F9032" s="5">
        <v>44765</v>
      </c>
      <c r="G9032">
        <v>678302609</v>
      </c>
      <c r="H9032" s="5">
        <v>44783</v>
      </c>
      <c r="I9032">
        <v>3670</v>
      </c>
      <c r="J9032" s="8">
        <v>109.28</v>
      </c>
      <c r="K9032" s="8">
        <v>35.840000000000003</v>
      </c>
      <c r="L9032" s="8">
        <v>401057.6</v>
      </c>
      <c r="M9032" s="8">
        <v>131532.79999999999</v>
      </c>
      <c r="N9032" s="8">
        <v>269524.8</v>
      </c>
    </row>
    <row r="9033" spans="1:14" x14ac:dyDescent="0.3">
      <c r="A9033" t="s">
        <v>0</v>
      </c>
      <c r="B9033" t="s">
        <v>1</v>
      </c>
      <c r="C9033" t="s">
        <v>31</v>
      </c>
      <c r="D9033" t="s">
        <v>3</v>
      </c>
      <c r="E9033" t="s">
        <v>23</v>
      </c>
      <c r="F9033" s="5">
        <v>42342</v>
      </c>
      <c r="G9033">
        <v>447899138</v>
      </c>
      <c r="H9033" s="5">
        <v>42343</v>
      </c>
      <c r="I9033">
        <v>2163</v>
      </c>
      <c r="J9033" s="8">
        <v>437.2</v>
      </c>
      <c r="K9033" s="8">
        <v>263.33</v>
      </c>
      <c r="L9033" s="8">
        <v>945663.6</v>
      </c>
      <c r="M9033" s="8">
        <v>569582.79</v>
      </c>
      <c r="N9033" s="8">
        <v>376080.81</v>
      </c>
    </row>
    <row r="9034" spans="1:14" x14ac:dyDescent="0.3">
      <c r="A9034" t="s">
        <v>12</v>
      </c>
      <c r="B9034" t="s">
        <v>127</v>
      </c>
      <c r="C9034" t="s">
        <v>14</v>
      </c>
      <c r="D9034" t="s">
        <v>3</v>
      </c>
      <c r="E9034" t="s">
        <v>8</v>
      </c>
      <c r="F9034" s="5">
        <v>43791</v>
      </c>
      <c r="G9034">
        <v>844554078</v>
      </c>
      <c r="H9034" s="5">
        <v>43805</v>
      </c>
      <c r="I9034">
        <v>1174</v>
      </c>
      <c r="J9034" s="8">
        <v>205.7</v>
      </c>
      <c r="K9034" s="8">
        <v>117.11</v>
      </c>
      <c r="L9034" s="8">
        <v>241491.8</v>
      </c>
      <c r="M9034" s="8">
        <v>137487.14000000001</v>
      </c>
      <c r="N9034" s="8">
        <v>104004.66</v>
      </c>
    </row>
    <row r="9035" spans="1:14" x14ac:dyDescent="0.3">
      <c r="A9035" t="s">
        <v>9</v>
      </c>
      <c r="B9035" t="s">
        <v>58</v>
      </c>
      <c r="C9035" t="s">
        <v>19</v>
      </c>
      <c r="D9035" t="s">
        <v>7</v>
      </c>
      <c r="E9035" t="s">
        <v>23</v>
      </c>
      <c r="F9035" s="5">
        <v>43134</v>
      </c>
      <c r="G9035">
        <v>683941256</v>
      </c>
      <c r="H9035" s="5">
        <v>43165</v>
      </c>
      <c r="I9035">
        <v>2271</v>
      </c>
      <c r="J9035" s="8">
        <v>81.73</v>
      </c>
      <c r="K9035" s="8">
        <v>56.67</v>
      </c>
      <c r="L9035" s="8">
        <v>185608.83</v>
      </c>
      <c r="M9035" s="8">
        <v>128697.57</v>
      </c>
      <c r="N9035" s="8">
        <v>56911.26</v>
      </c>
    </row>
    <row r="9036" spans="1:14" x14ac:dyDescent="0.3">
      <c r="A9036" t="s">
        <v>9</v>
      </c>
      <c r="B9036" t="s">
        <v>89</v>
      </c>
      <c r="C9036" t="s">
        <v>31</v>
      </c>
      <c r="D9036" t="s">
        <v>3</v>
      </c>
      <c r="E9036" t="s">
        <v>23</v>
      </c>
      <c r="F9036" s="5">
        <v>43859</v>
      </c>
      <c r="G9036">
        <v>202047002</v>
      </c>
      <c r="H9036" s="5">
        <v>43896</v>
      </c>
      <c r="I9036">
        <v>9053</v>
      </c>
      <c r="J9036" s="8">
        <v>437.2</v>
      </c>
      <c r="K9036" s="8">
        <v>263.33</v>
      </c>
      <c r="L9036" s="8">
        <v>3957971.6</v>
      </c>
      <c r="M9036" s="8">
        <v>2383926.4900000002</v>
      </c>
      <c r="N9036" s="8">
        <v>1574045.11</v>
      </c>
    </row>
    <row r="9037" spans="1:14" x14ac:dyDescent="0.3">
      <c r="A9037" t="s">
        <v>20</v>
      </c>
      <c r="B9037" t="s">
        <v>120</v>
      </c>
      <c r="C9037" t="s">
        <v>19</v>
      </c>
      <c r="D9037" t="s">
        <v>7</v>
      </c>
      <c r="E9037" t="s">
        <v>15</v>
      </c>
      <c r="F9037" s="5">
        <v>42305</v>
      </c>
      <c r="G9037">
        <v>605170142</v>
      </c>
      <c r="H9037" s="5">
        <v>42309</v>
      </c>
      <c r="I9037">
        <v>2148</v>
      </c>
      <c r="J9037" s="8">
        <v>81.73</v>
      </c>
      <c r="K9037" s="8">
        <v>56.67</v>
      </c>
      <c r="L9037" s="8">
        <v>175556.04</v>
      </c>
      <c r="M9037" s="8">
        <v>121727.16</v>
      </c>
      <c r="N9037" s="8">
        <v>53828.88</v>
      </c>
    </row>
    <row r="9038" spans="1:14" x14ac:dyDescent="0.3">
      <c r="A9038" t="s">
        <v>9</v>
      </c>
      <c r="B9038" t="s">
        <v>133</v>
      </c>
      <c r="C9038" t="s">
        <v>45</v>
      </c>
      <c r="D9038" t="s">
        <v>3</v>
      </c>
      <c r="E9038" t="s">
        <v>15</v>
      </c>
      <c r="F9038" s="5">
        <v>44435</v>
      </c>
      <c r="G9038">
        <v>919922006</v>
      </c>
      <c r="H9038" s="5">
        <v>44457</v>
      </c>
      <c r="I9038">
        <v>4219</v>
      </c>
      <c r="J9038" s="8">
        <v>9.33</v>
      </c>
      <c r="K9038" s="8">
        <v>6.92</v>
      </c>
      <c r="L9038" s="8">
        <v>39363.269999999997</v>
      </c>
      <c r="M9038" s="8">
        <v>29195.48</v>
      </c>
      <c r="N9038" s="8">
        <v>10167.790000000001</v>
      </c>
    </row>
    <row r="9039" spans="1:14" x14ac:dyDescent="0.3">
      <c r="A9039" t="s">
        <v>9</v>
      </c>
      <c r="B9039" t="s">
        <v>148</v>
      </c>
      <c r="C9039" t="s">
        <v>11</v>
      </c>
      <c r="D9039" t="s">
        <v>7</v>
      </c>
      <c r="E9039" t="s">
        <v>23</v>
      </c>
      <c r="F9039" s="5">
        <v>43633</v>
      </c>
      <c r="G9039">
        <v>243226420</v>
      </c>
      <c r="H9039" s="5">
        <v>43649</v>
      </c>
      <c r="I9039">
        <v>4958</v>
      </c>
      <c r="J9039" s="8">
        <v>47.45</v>
      </c>
      <c r="K9039" s="8">
        <v>31.79</v>
      </c>
      <c r="L9039" s="8">
        <v>235257.1</v>
      </c>
      <c r="M9039" s="8">
        <v>157614.82</v>
      </c>
      <c r="N9039" s="8">
        <v>77642.28</v>
      </c>
    </row>
    <row r="9040" spans="1:14" x14ac:dyDescent="0.3">
      <c r="A9040" t="s">
        <v>9</v>
      </c>
      <c r="B9040" t="s">
        <v>207</v>
      </c>
      <c r="C9040" t="s">
        <v>65</v>
      </c>
      <c r="D9040" t="s">
        <v>7</v>
      </c>
      <c r="E9040" t="s">
        <v>4</v>
      </c>
      <c r="F9040" s="5">
        <v>43640</v>
      </c>
      <c r="G9040">
        <v>892319715</v>
      </c>
      <c r="H9040" s="5">
        <v>43663</v>
      </c>
      <c r="I9040">
        <v>6088</v>
      </c>
      <c r="J9040" s="8">
        <v>668.27</v>
      </c>
      <c r="K9040" s="8">
        <v>502.54</v>
      </c>
      <c r="L9040" s="8">
        <v>4068427.76</v>
      </c>
      <c r="M9040" s="8">
        <v>3059463.52</v>
      </c>
      <c r="N9040" s="8">
        <v>1008964.24</v>
      </c>
    </row>
    <row r="9041" spans="1:14" x14ac:dyDescent="0.3">
      <c r="A9041" t="s">
        <v>17</v>
      </c>
      <c r="B9041" t="s">
        <v>82</v>
      </c>
      <c r="C9041" t="s">
        <v>2</v>
      </c>
      <c r="D9041" t="s">
        <v>3</v>
      </c>
      <c r="E9041" t="s">
        <v>23</v>
      </c>
      <c r="F9041" s="5">
        <v>42507</v>
      </c>
      <c r="G9041">
        <v>754750716</v>
      </c>
      <c r="H9041" s="5">
        <v>42529</v>
      </c>
      <c r="I9041">
        <v>6364</v>
      </c>
      <c r="J9041" s="8">
        <v>255.28</v>
      </c>
      <c r="K9041" s="8">
        <v>159.41999999999999</v>
      </c>
      <c r="L9041" s="8">
        <v>1624601.92</v>
      </c>
      <c r="M9041" s="8">
        <v>1014548.88</v>
      </c>
      <c r="N9041" s="8">
        <v>610053.04</v>
      </c>
    </row>
    <row r="9042" spans="1:14" x14ac:dyDescent="0.3">
      <c r="A9042" t="s">
        <v>9</v>
      </c>
      <c r="B9042" t="s">
        <v>83</v>
      </c>
      <c r="C9042" t="s">
        <v>31</v>
      </c>
      <c r="D9042" t="s">
        <v>3</v>
      </c>
      <c r="E9042" t="s">
        <v>8</v>
      </c>
      <c r="F9042" s="5">
        <v>44098</v>
      </c>
      <c r="G9042">
        <v>938380753</v>
      </c>
      <c r="H9042" s="5">
        <v>44100</v>
      </c>
      <c r="I9042">
        <v>6573</v>
      </c>
      <c r="J9042" s="8">
        <v>437.2</v>
      </c>
      <c r="K9042" s="8">
        <v>263.33</v>
      </c>
      <c r="L9042" s="8">
        <v>2873715.6</v>
      </c>
      <c r="M9042" s="8">
        <v>1730868.09</v>
      </c>
      <c r="N9042" s="8">
        <v>1142847.51</v>
      </c>
    </row>
    <row r="9043" spans="1:14" x14ac:dyDescent="0.3">
      <c r="A9043" t="s">
        <v>0</v>
      </c>
      <c r="B9043" t="s">
        <v>33</v>
      </c>
      <c r="C9043" t="s">
        <v>57</v>
      </c>
      <c r="D9043" t="s">
        <v>3</v>
      </c>
      <c r="E9043" t="s">
        <v>4</v>
      </c>
      <c r="F9043" s="5">
        <v>43510</v>
      </c>
      <c r="G9043">
        <v>821383655</v>
      </c>
      <c r="H9043" s="5">
        <v>43553</v>
      </c>
      <c r="I9043">
        <v>4531</v>
      </c>
      <c r="J9043" s="8">
        <v>154.06</v>
      </c>
      <c r="K9043" s="8">
        <v>90.93</v>
      </c>
      <c r="L9043" s="8">
        <v>698045.86</v>
      </c>
      <c r="M9043" s="8">
        <v>412003.83</v>
      </c>
      <c r="N9043" s="8">
        <v>286042.03000000003</v>
      </c>
    </row>
    <row r="9044" spans="1:14" x14ac:dyDescent="0.3">
      <c r="A9044" t="s">
        <v>12</v>
      </c>
      <c r="B9044" t="s">
        <v>62</v>
      </c>
      <c r="C9044" t="s">
        <v>29</v>
      </c>
      <c r="D9044" t="s">
        <v>3</v>
      </c>
      <c r="E9044" t="s">
        <v>4</v>
      </c>
      <c r="F9044" s="5">
        <v>43120</v>
      </c>
      <c r="G9044">
        <v>302245748</v>
      </c>
      <c r="H9044" s="5">
        <v>43156</v>
      </c>
      <c r="I9044">
        <v>88</v>
      </c>
      <c r="J9044" s="8">
        <v>651.21</v>
      </c>
      <c r="K9044" s="8">
        <v>524.96</v>
      </c>
      <c r="L9044" s="8">
        <v>57306.48</v>
      </c>
      <c r="M9044" s="8">
        <v>46196.480000000003</v>
      </c>
      <c r="N9044" s="8">
        <v>11110</v>
      </c>
    </row>
    <row r="9045" spans="1:14" x14ac:dyDescent="0.3">
      <c r="A9045" t="s">
        <v>9</v>
      </c>
      <c r="B9045" t="s">
        <v>104</v>
      </c>
      <c r="C9045" t="s">
        <v>22</v>
      </c>
      <c r="D9045" t="s">
        <v>3</v>
      </c>
      <c r="E9045" t="s">
        <v>4</v>
      </c>
      <c r="F9045" s="5">
        <v>42687</v>
      </c>
      <c r="G9045">
        <v>249765861</v>
      </c>
      <c r="H9045" s="5">
        <v>42698</v>
      </c>
      <c r="I9045">
        <v>123</v>
      </c>
      <c r="J9045" s="8">
        <v>109.28</v>
      </c>
      <c r="K9045" s="8">
        <v>35.840000000000003</v>
      </c>
      <c r="L9045" s="8">
        <v>13441.44</v>
      </c>
      <c r="M9045" s="8">
        <v>4408.32</v>
      </c>
      <c r="N9045" s="8">
        <v>9033.1200000000008</v>
      </c>
    </row>
    <row r="9046" spans="1:14" x14ac:dyDescent="0.3">
      <c r="A9046" t="s">
        <v>9</v>
      </c>
      <c r="B9046" t="s">
        <v>203</v>
      </c>
      <c r="C9046" t="s">
        <v>11</v>
      </c>
      <c r="D9046" t="s">
        <v>3</v>
      </c>
      <c r="E9046" t="s">
        <v>23</v>
      </c>
      <c r="F9046" s="5">
        <v>42521</v>
      </c>
      <c r="G9046">
        <v>253055322</v>
      </c>
      <c r="H9046" s="5">
        <v>42533</v>
      </c>
      <c r="I9046">
        <v>3548</v>
      </c>
      <c r="J9046" s="8">
        <v>47.45</v>
      </c>
      <c r="K9046" s="8">
        <v>31.79</v>
      </c>
      <c r="L9046" s="8">
        <v>168352.6</v>
      </c>
      <c r="M9046" s="8">
        <v>112790.92</v>
      </c>
      <c r="N9046" s="8">
        <v>55561.68</v>
      </c>
    </row>
    <row r="9047" spans="1:14" x14ac:dyDescent="0.3">
      <c r="A9047" t="s">
        <v>9</v>
      </c>
      <c r="B9047" t="s">
        <v>156</v>
      </c>
      <c r="C9047" t="s">
        <v>14</v>
      </c>
      <c r="D9047" t="s">
        <v>3</v>
      </c>
      <c r="E9047" t="s">
        <v>23</v>
      </c>
      <c r="F9047" s="5">
        <v>43969</v>
      </c>
      <c r="G9047">
        <v>871537959</v>
      </c>
      <c r="H9047" s="5">
        <v>43990</v>
      </c>
      <c r="I9047">
        <v>6304</v>
      </c>
      <c r="J9047" s="8">
        <v>205.7</v>
      </c>
      <c r="K9047" s="8">
        <v>117.11</v>
      </c>
      <c r="L9047" s="8">
        <v>1296732.8</v>
      </c>
      <c r="M9047" s="8">
        <v>738261.44</v>
      </c>
      <c r="N9047" s="8">
        <v>558471.36</v>
      </c>
    </row>
    <row r="9048" spans="1:14" x14ac:dyDescent="0.3">
      <c r="A9048" t="s">
        <v>12</v>
      </c>
      <c r="B9048" t="s">
        <v>180</v>
      </c>
      <c r="C9048" t="s">
        <v>22</v>
      </c>
      <c r="D9048" t="s">
        <v>3</v>
      </c>
      <c r="E9048" t="s">
        <v>23</v>
      </c>
      <c r="F9048" s="5">
        <v>43499</v>
      </c>
      <c r="G9048">
        <v>484950101</v>
      </c>
      <c r="H9048" s="5">
        <v>43531</v>
      </c>
      <c r="I9048">
        <v>6366</v>
      </c>
      <c r="J9048" s="8">
        <v>109.28</v>
      </c>
      <c r="K9048" s="8">
        <v>35.840000000000003</v>
      </c>
      <c r="L9048" s="8">
        <v>695676.48</v>
      </c>
      <c r="M9048" s="8">
        <v>228157.44</v>
      </c>
      <c r="N9048" s="8">
        <v>467519.04</v>
      </c>
    </row>
    <row r="9049" spans="1:14" x14ac:dyDescent="0.3">
      <c r="A9049" t="s">
        <v>9</v>
      </c>
      <c r="B9049" t="s">
        <v>49</v>
      </c>
      <c r="C9049" t="s">
        <v>11</v>
      </c>
      <c r="D9049" t="s">
        <v>7</v>
      </c>
      <c r="E9049" t="s">
        <v>8</v>
      </c>
      <c r="F9049" s="5">
        <v>42588</v>
      </c>
      <c r="G9049">
        <v>243340575</v>
      </c>
      <c r="H9049" s="5">
        <v>42617</v>
      </c>
      <c r="I9049">
        <v>8739</v>
      </c>
      <c r="J9049" s="8">
        <v>47.45</v>
      </c>
      <c r="K9049" s="8">
        <v>31.79</v>
      </c>
      <c r="L9049" s="8">
        <v>414665.55</v>
      </c>
      <c r="M9049" s="8">
        <v>277812.81</v>
      </c>
      <c r="N9049" s="8">
        <v>136852.74</v>
      </c>
    </row>
    <row r="9050" spans="1:14" x14ac:dyDescent="0.3">
      <c r="A9050" t="s">
        <v>20</v>
      </c>
      <c r="B9050" t="s">
        <v>52</v>
      </c>
      <c r="C9050" t="s">
        <v>6</v>
      </c>
      <c r="D9050" t="s">
        <v>3</v>
      </c>
      <c r="E9050" t="s">
        <v>23</v>
      </c>
      <c r="F9050" s="5">
        <v>43253</v>
      </c>
      <c r="G9050">
        <v>917070710</v>
      </c>
      <c r="H9050" s="5">
        <v>43262</v>
      </c>
      <c r="I9050">
        <v>457</v>
      </c>
      <c r="J9050" s="8">
        <v>152.58000000000001</v>
      </c>
      <c r="K9050" s="8">
        <v>97.44</v>
      </c>
      <c r="L9050" s="8">
        <v>69729.06</v>
      </c>
      <c r="M9050" s="8">
        <v>44530.080000000002</v>
      </c>
      <c r="N9050" s="8">
        <v>25198.98</v>
      </c>
    </row>
    <row r="9051" spans="1:14" x14ac:dyDescent="0.3">
      <c r="A9051" t="s">
        <v>12</v>
      </c>
      <c r="B9051" t="s">
        <v>190</v>
      </c>
      <c r="C9051" t="s">
        <v>29</v>
      </c>
      <c r="D9051" t="s">
        <v>3</v>
      </c>
      <c r="E9051" t="s">
        <v>4</v>
      </c>
      <c r="F9051" s="5">
        <v>44747</v>
      </c>
      <c r="G9051">
        <v>646814334</v>
      </c>
      <c r="H9051" s="5">
        <v>44753</v>
      </c>
      <c r="I9051">
        <v>5590</v>
      </c>
      <c r="J9051" s="8">
        <v>651.21</v>
      </c>
      <c r="K9051" s="8">
        <v>524.96</v>
      </c>
      <c r="L9051" s="8">
        <v>3640263.9</v>
      </c>
      <c r="M9051" s="8">
        <v>2934526.4</v>
      </c>
      <c r="N9051" s="8">
        <v>705737.5</v>
      </c>
    </row>
    <row r="9052" spans="1:14" x14ac:dyDescent="0.3">
      <c r="A9052" t="s">
        <v>20</v>
      </c>
      <c r="B9052" t="s">
        <v>198</v>
      </c>
      <c r="C9052" t="s">
        <v>6</v>
      </c>
      <c r="D9052" t="s">
        <v>3</v>
      </c>
      <c r="E9052" t="s">
        <v>8</v>
      </c>
      <c r="F9052" s="5">
        <v>42902</v>
      </c>
      <c r="G9052">
        <v>793557775</v>
      </c>
      <c r="H9052" s="5">
        <v>42922</v>
      </c>
      <c r="I9052">
        <v>235</v>
      </c>
      <c r="J9052" s="8">
        <v>152.58000000000001</v>
      </c>
      <c r="K9052" s="8">
        <v>97.44</v>
      </c>
      <c r="L9052" s="8">
        <v>35856.300000000003</v>
      </c>
      <c r="M9052" s="8">
        <v>22898.400000000001</v>
      </c>
      <c r="N9052" s="8">
        <v>12957.9</v>
      </c>
    </row>
    <row r="9053" spans="1:14" x14ac:dyDescent="0.3">
      <c r="A9053" t="s">
        <v>9</v>
      </c>
      <c r="B9053" t="s">
        <v>10</v>
      </c>
      <c r="C9053" t="s">
        <v>65</v>
      </c>
      <c r="D9053" t="s">
        <v>7</v>
      </c>
      <c r="E9053" t="s">
        <v>23</v>
      </c>
      <c r="F9053" s="5">
        <v>43410</v>
      </c>
      <c r="G9053">
        <v>988599860</v>
      </c>
      <c r="H9053" s="5">
        <v>43445</v>
      </c>
      <c r="I9053">
        <v>7522</v>
      </c>
      <c r="J9053" s="8">
        <v>668.27</v>
      </c>
      <c r="K9053" s="8">
        <v>502.54</v>
      </c>
      <c r="L9053" s="8">
        <v>5026726.9400000004</v>
      </c>
      <c r="M9053" s="8">
        <v>3780105.88</v>
      </c>
      <c r="N9053" s="8">
        <v>1246621.06</v>
      </c>
    </row>
    <row r="9054" spans="1:14" x14ac:dyDescent="0.3">
      <c r="A9054" t="s">
        <v>9</v>
      </c>
      <c r="B9054" t="s">
        <v>151</v>
      </c>
      <c r="C9054" t="s">
        <v>14</v>
      </c>
      <c r="D9054" t="s">
        <v>3</v>
      </c>
      <c r="E9054" t="s">
        <v>23</v>
      </c>
      <c r="F9054" s="5">
        <v>43687</v>
      </c>
      <c r="G9054">
        <v>483551919</v>
      </c>
      <c r="H9054" s="5">
        <v>43688</v>
      </c>
      <c r="I9054">
        <v>2613</v>
      </c>
      <c r="J9054" s="8">
        <v>205.7</v>
      </c>
      <c r="K9054" s="8">
        <v>117.11</v>
      </c>
      <c r="L9054" s="8">
        <v>537494.1</v>
      </c>
      <c r="M9054" s="8">
        <v>306008.43</v>
      </c>
      <c r="N9054" s="8">
        <v>231485.67</v>
      </c>
    </row>
    <row r="9055" spans="1:14" x14ac:dyDescent="0.3">
      <c r="A9055" t="s">
        <v>12</v>
      </c>
      <c r="B9055" t="s">
        <v>108</v>
      </c>
      <c r="C9055" t="s">
        <v>36</v>
      </c>
      <c r="D9055" t="s">
        <v>3</v>
      </c>
      <c r="E9055" t="s">
        <v>23</v>
      </c>
      <c r="F9055" s="5">
        <v>43239</v>
      </c>
      <c r="G9055">
        <v>400337779</v>
      </c>
      <c r="H9055" s="5">
        <v>43247</v>
      </c>
      <c r="I9055">
        <v>7700</v>
      </c>
      <c r="J9055" s="8">
        <v>421.89</v>
      </c>
      <c r="K9055" s="8">
        <v>364.69</v>
      </c>
      <c r="L9055" s="8">
        <v>3248553</v>
      </c>
      <c r="M9055" s="8">
        <v>2808113</v>
      </c>
      <c r="N9055" s="8">
        <v>440440</v>
      </c>
    </row>
    <row r="9056" spans="1:14" x14ac:dyDescent="0.3">
      <c r="A9056" t="s">
        <v>9</v>
      </c>
      <c r="B9056" t="s">
        <v>110</v>
      </c>
      <c r="C9056" t="s">
        <v>6</v>
      </c>
      <c r="D9056" t="s">
        <v>3</v>
      </c>
      <c r="E9056" t="s">
        <v>4</v>
      </c>
      <c r="F9056" s="5">
        <v>44304</v>
      </c>
      <c r="G9056">
        <v>581193768</v>
      </c>
      <c r="H9056" s="5">
        <v>44310</v>
      </c>
      <c r="I9056">
        <v>7006</v>
      </c>
      <c r="J9056" s="8">
        <v>152.58000000000001</v>
      </c>
      <c r="K9056" s="8">
        <v>97.44</v>
      </c>
      <c r="L9056" s="8">
        <v>1068975.48</v>
      </c>
      <c r="M9056" s="8">
        <v>682664.64</v>
      </c>
      <c r="N9056" s="8">
        <v>386310.84</v>
      </c>
    </row>
    <row r="9057" spans="1:14" x14ac:dyDescent="0.3">
      <c r="A9057" t="s">
        <v>0</v>
      </c>
      <c r="B9057" t="s">
        <v>171</v>
      </c>
      <c r="C9057" t="s">
        <v>29</v>
      </c>
      <c r="D9057" t="s">
        <v>3</v>
      </c>
      <c r="E9057" t="s">
        <v>15</v>
      </c>
      <c r="F9057" s="5">
        <v>44893</v>
      </c>
      <c r="G9057">
        <v>938668715</v>
      </c>
      <c r="H9057" s="5">
        <v>44564</v>
      </c>
      <c r="I9057">
        <v>1787</v>
      </c>
      <c r="J9057" s="8">
        <v>651.21</v>
      </c>
      <c r="K9057" s="8">
        <v>524.96</v>
      </c>
      <c r="L9057" s="8">
        <v>1163712.27</v>
      </c>
      <c r="M9057" s="8">
        <v>938103.52</v>
      </c>
      <c r="N9057" s="8">
        <v>225608.75</v>
      </c>
    </row>
    <row r="9058" spans="1:14" x14ac:dyDescent="0.3">
      <c r="A9058" t="s">
        <v>12</v>
      </c>
      <c r="B9058" t="s">
        <v>76</v>
      </c>
      <c r="C9058" t="s">
        <v>11</v>
      </c>
      <c r="D9058" t="s">
        <v>3</v>
      </c>
      <c r="E9058" t="s">
        <v>15</v>
      </c>
      <c r="F9058" s="5">
        <v>43564</v>
      </c>
      <c r="G9058">
        <v>105623948</v>
      </c>
      <c r="H9058" s="5">
        <v>43612</v>
      </c>
      <c r="I9058">
        <v>5328</v>
      </c>
      <c r="J9058" s="8">
        <v>47.45</v>
      </c>
      <c r="K9058" s="8">
        <v>31.79</v>
      </c>
      <c r="L9058" s="8">
        <v>252813.6</v>
      </c>
      <c r="M9058" s="8">
        <v>169377.12</v>
      </c>
      <c r="N9058" s="8">
        <v>83436.479999999996</v>
      </c>
    </row>
    <row r="9059" spans="1:14" x14ac:dyDescent="0.3">
      <c r="A9059" t="s">
        <v>17</v>
      </c>
      <c r="B9059" t="s">
        <v>18</v>
      </c>
      <c r="C9059" t="s">
        <v>19</v>
      </c>
      <c r="D9059" t="s">
        <v>3</v>
      </c>
      <c r="E9059" t="s">
        <v>23</v>
      </c>
      <c r="F9059" s="5">
        <v>42263</v>
      </c>
      <c r="G9059">
        <v>385233294</v>
      </c>
      <c r="H9059" s="5">
        <v>42298</v>
      </c>
      <c r="I9059">
        <v>7947</v>
      </c>
      <c r="J9059" s="8">
        <v>81.73</v>
      </c>
      <c r="K9059" s="8">
        <v>56.67</v>
      </c>
      <c r="L9059" s="8">
        <v>649508.31000000006</v>
      </c>
      <c r="M9059" s="8">
        <v>450356.49</v>
      </c>
      <c r="N9059" s="8">
        <v>199151.82</v>
      </c>
    </row>
    <row r="9060" spans="1:14" x14ac:dyDescent="0.3">
      <c r="A9060" t="s">
        <v>9</v>
      </c>
      <c r="B9060" t="s">
        <v>92</v>
      </c>
      <c r="C9060" t="s">
        <v>14</v>
      </c>
      <c r="D9060" t="s">
        <v>7</v>
      </c>
      <c r="E9060" t="s">
        <v>8</v>
      </c>
      <c r="F9060" s="5">
        <v>42593</v>
      </c>
      <c r="G9060">
        <v>100983083</v>
      </c>
      <c r="H9060" s="5">
        <v>42593</v>
      </c>
      <c r="I9060">
        <v>1993</v>
      </c>
      <c r="J9060" s="8">
        <v>205.7</v>
      </c>
      <c r="K9060" s="8">
        <v>117.11</v>
      </c>
      <c r="L9060" s="8">
        <v>409960.1</v>
      </c>
      <c r="M9060" s="8">
        <v>233400.23</v>
      </c>
      <c r="N9060" s="8">
        <v>176559.87</v>
      </c>
    </row>
    <row r="9061" spans="1:14" x14ac:dyDescent="0.3">
      <c r="A9061" t="s">
        <v>0</v>
      </c>
      <c r="B9061" t="s">
        <v>33</v>
      </c>
      <c r="C9061" t="s">
        <v>31</v>
      </c>
      <c r="D9061" t="s">
        <v>7</v>
      </c>
      <c r="E9061" t="s">
        <v>15</v>
      </c>
      <c r="F9061" s="5">
        <v>44433</v>
      </c>
      <c r="G9061">
        <v>346672141</v>
      </c>
      <c r="H9061" s="5">
        <v>44472</v>
      </c>
      <c r="I9061">
        <v>6845</v>
      </c>
      <c r="J9061" s="8">
        <v>437.2</v>
      </c>
      <c r="K9061" s="8">
        <v>263.33</v>
      </c>
      <c r="L9061" s="8">
        <v>2992634</v>
      </c>
      <c r="M9061" s="8">
        <v>1802493.85</v>
      </c>
      <c r="N9061" s="8">
        <v>1190140.1499999999</v>
      </c>
    </row>
    <row r="9062" spans="1:14" x14ac:dyDescent="0.3">
      <c r="A9062" t="s">
        <v>9</v>
      </c>
      <c r="B9062" t="s">
        <v>91</v>
      </c>
      <c r="C9062" t="s">
        <v>19</v>
      </c>
      <c r="D9062" t="s">
        <v>7</v>
      </c>
      <c r="E9062" t="s">
        <v>15</v>
      </c>
      <c r="F9062" s="5">
        <v>44087</v>
      </c>
      <c r="G9062">
        <v>936411798</v>
      </c>
      <c r="H9062" s="5">
        <v>44091</v>
      </c>
      <c r="I9062">
        <v>3915</v>
      </c>
      <c r="J9062" s="8">
        <v>81.73</v>
      </c>
      <c r="K9062" s="8">
        <v>56.67</v>
      </c>
      <c r="L9062" s="8">
        <v>319972.95</v>
      </c>
      <c r="M9062" s="8">
        <v>221863.05</v>
      </c>
      <c r="N9062" s="8">
        <v>98109.9</v>
      </c>
    </row>
    <row r="9063" spans="1:14" x14ac:dyDescent="0.3">
      <c r="A9063" t="s">
        <v>9</v>
      </c>
      <c r="B9063" t="s">
        <v>64</v>
      </c>
      <c r="C9063" t="s">
        <v>11</v>
      </c>
      <c r="D9063" t="s">
        <v>7</v>
      </c>
      <c r="E9063" t="s">
        <v>23</v>
      </c>
      <c r="F9063" s="5">
        <v>43752</v>
      </c>
      <c r="G9063">
        <v>854625880</v>
      </c>
      <c r="H9063" s="5">
        <v>43795</v>
      </c>
      <c r="I9063">
        <v>1644</v>
      </c>
      <c r="J9063" s="8">
        <v>47.45</v>
      </c>
      <c r="K9063" s="8">
        <v>31.79</v>
      </c>
      <c r="L9063" s="8">
        <v>78007.8</v>
      </c>
      <c r="M9063" s="8">
        <v>52262.76</v>
      </c>
      <c r="N9063" s="8">
        <v>25745.040000000001</v>
      </c>
    </row>
    <row r="9064" spans="1:14" x14ac:dyDescent="0.3">
      <c r="A9064" t="s">
        <v>9</v>
      </c>
      <c r="B9064" t="s">
        <v>99</v>
      </c>
      <c r="C9064" t="s">
        <v>65</v>
      </c>
      <c r="D9064" t="s">
        <v>3</v>
      </c>
      <c r="E9064" t="s">
        <v>4</v>
      </c>
      <c r="F9064" s="5">
        <v>42936</v>
      </c>
      <c r="G9064">
        <v>506050717</v>
      </c>
      <c r="H9064" s="5">
        <v>42946</v>
      </c>
      <c r="I9064">
        <v>508</v>
      </c>
      <c r="J9064" s="8">
        <v>668.27</v>
      </c>
      <c r="K9064" s="8">
        <v>502.54</v>
      </c>
      <c r="L9064" s="8">
        <v>339481.16</v>
      </c>
      <c r="M9064" s="8">
        <v>255290.32</v>
      </c>
      <c r="N9064" s="8">
        <v>84190.84</v>
      </c>
    </row>
    <row r="9065" spans="1:14" x14ac:dyDescent="0.3">
      <c r="A9065" t="s">
        <v>9</v>
      </c>
      <c r="B9065" t="s">
        <v>123</v>
      </c>
      <c r="C9065" t="s">
        <v>57</v>
      </c>
      <c r="D9065" t="s">
        <v>3</v>
      </c>
      <c r="E9065" t="s">
        <v>4</v>
      </c>
      <c r="F9065" s="5">
        <v>42498</v>
      </c>
      <c r="G9065">
        <v>365735137</v>
      </c>
      <c r="H9065" s="5">
        <v>42501</v>
      </c>
      <c r="I9065">
        <v>8009</v>
      </c>
      <c r="J9065" s="8">
        <v>154.06</v>
      </c>
      <c r="K9065" s="8">
        <v>90.93</v>
      </c>
      <c r="L9065" s="8">
        <v>1233866.54</v>
      </c>
      <c r="M9065" s="8">
        <v>728258.37</v>
      </c>
      <c r="N9065" s="8">
        <v>505608.17</v>
      </c>
    </row>
    <row r="9066" spans="1:14" x14ac:dyDescent="0.3">
      <c r="A9066" t="s">
        <v>17</v>
      </c>
      <c r="B9066" t="s">
        <v>85</v>
      </c>
      <c r="C9066" t="s">
        <v>31</v>
      </c>
      <c r="D9066" t="s">
        <v>7</v>
      </c>
      <c r="E9066" t="s">
        <v>23</v>
      </c>
      <c r="F9066" s="5">
        <v>44265</v>
      </c>
      <c r="G9066">
        <v>529040467</v>
      </c>
      <c r="H9066" s="5">
        <v>44296</v>
      </c>
      <c r="I9066">
        <v>3686</v>
      </c>
      <c r="J9066" s="8">
        <v>437.2</v>
      </c>
      <c r="K9066" s="8">
        <v>263.33</v>
      </c>
      <c r="L9066" s="8">
        <v>1611519.2</v>
      </c>
      <c r="M9066" s="8">
        <v>970634.38</v>
      </c>
      <c r="N9066" s="8">
        <v>640884.81999999995</v>
      </c>
    </row>
    <row r="9067" spans="1:14" x14ac:dyDescent="0.3">
      <c r="A9067" t="s">
        <v>9</v>
      </c>
      <c r="B9067" t="s">
        <v>24</v>
      </c>
      <c r="C9067" t="s">
        <v>65</v>
      </c>
      <c r="D9067" t="s">
        <v>7</v>
      </c>
      <c r="E9067" t="s">
        <v>4</v>
      </c>
      <c r="F9067" s="5">
        <v>42177</v>
      </c>
      <c r="G9067">
        <v>261640536</v>
      </c>
      <c r="H9067" s="5">
        <v>42217</v>
      </c>
      <c r="I9067">
        <v>4104</v>
      </c>
      <c r="J9067" s="8">
        <v>668.27</v>
      </c>
      <c r="K9067" s="8">
        <v>502.54</v>
      </c>
      <c r="L9067" s="8">
        <v>2742580.08</v>
      </c>
      <c r="M9067" s="8">
        <v>2062424.16</v>
      </c>
      <c r="N9067" s="8">
        <v>680155.92</v>
      </c>
    </row>
    <row r="9068" spans="1:14" x14ac:dyDescent="0.3">
      <c r="A9068" t="s">
        <v>9</v>
      </c>
      <c r="B9068" t="s">
        <v>99</v>
      </c>
      <c r="C9068" t="s">
        <v>6</v>
      </c>
      <c r="D9068" t="s">
        <v>3</v>
      </c>
      <c r="E9068" t="s">
        <v>15</v>
      </c>
      <c r="F9068" s="5">
        <v>43612</v>
      </c>
      <c r="G9068">
        <v>249521672</v>
      </c>
      <c r="H9068" s="5">
        <v>43654</v>
      </c>
      <c r="I9068">
        <v>7863</v>
      </c>
      <c r="J9068" s="8">
        <v>152.58000000000001</v>
      </c>
      <c r="K9068" s="8">
        <v>97.44</v>
      </c>
      <c r="L9068" s="8">
        <v>1199736.54</v>
      </c>
      <c r="M9068" s="8">
        <v>766170.72</v>
      </c>
      <c r="N9068" s="8">
        <v>433565.82</v>
      </c>
    </row>
    <row r="9069" spans="1:14" x14ac:dyDescent="0.3">
      <c r="A9069" t="s">
        <v>9</v>
      </c>
      <c r="B9069" t="s">
        <v>113</v>
      </c>
      <c r="C9069" t="s">
        <v>2</v>
      </c>
      <c r="D9069" t="s">
        <v>7</v>
      </c>
      <c r="E9069" t="s">
        <v>15</v>
      </c>
      <c r="F9069" s="5">
        <v>42640</v>
      </c>
      <c r="G9069">
        <v>348982703</v>
      </c>
      <c r="H9069" s="5">
        <v>42676</v>
      </c>
      <c r="I9069">
        <v>592</v>
      </c>
      <c r="J9069" s="8">
        <v>255.28</v>
      </c>
      <c r="K9069" s="8">
        <v>159.41999999999999</v>
      </c>
      <c r="L9069" s="8">
        <v>151125.76000000001</v>
      </c>
      <c r="M9069" s="8">
        <v>94376.639999999999</v>
      </c>
      <c r="N9069" s="8">
        <v>56749.120000000003</v>
      </c>
    </row>
    <row r="9070" spans="1:14" x14ac:dyDescent="0.3">
      <c r="A9070" t="s">
        <v>9</v>
      </c>
      <c r="B9070" t="s">
        <v>27</v>
      </c>
      <c r="C9070" t="s">
        <v>2</v>
      </c>
      <c r="D9070" t="s">
        <v>3</v>
      </c>
      <c r="E9070" t="s">
        <v>8</v>
      </c>
      <c r="F9070" s="5">
        <v>42220</v>
      </c>
      <c r="G9070">
        <v>936634957</v>
      </c>
      <c r="H9070" s="5">
        <v>42253</v>
      </c>
      <c r="I9070">
        <v>9953</v>
      </c>
      <c r="J9070" s="8">
        <v>255.28</v>
      </c>
      <c r="K9070" s="8">
        <v>159.41999999999999</v>
      </c>
      <c r="L9070" s="8">
        <v>2540801.84</v>
      </c>
      <c r="M9070" s="8">
        <v>1586707.26</v>
      </c>
      <c r="N9070" s="8">
        <v>954094.58</v>
      </c>
    </row>
    <row r="9071" spans="1:14" x14ac:dyDescent="0.3">
      <c r="A9071" t="s">
        <v>12</v>
      </c>
      <c r="B9071" t="s">
        <v>129</v>
      </c>
      <c r="C9071" t="s">
        <v>14</v>
      </c>
      <c r="D9071" t="s">
        <v>7</v>
      </c>
      <c r="E9071" t="s">
        <v>4</v>
      </c>
      <c r="F9071" s="5">
        <v>44009</v>
      </c>
      <c r="G9071">
        <v>659402263</v>
      </c>
      <c r="H9071" s="5">
        <v>44044</v>
      </c>
      <c r="I9071">
        <v>638</v>
      </c>
      <c r="J9071" s="8">
        <v>205.7</v>
      </c>
      <c r="K9071" s="8">
        <v>117.11</v>
      </c>
      <c r="L9071" s="8">
        <v>131236.6</v>
      </c>
      <c r="M9071" s="8">
        <v>74716.179999999993</v>
      </c>
      <c r="N9071" s="8">
        <v>56520.42</v>
      </c>
    </row>
    <row r="9072" spans="1:14" x14ac:dyDescent="0.3">
      <c r="A9072" t="s">
        <v>9</v>
      </c>
      <c r="B9072" t="s">
        <v>79</v>
      </c>
      <c r="C9072" t="s">
        <v>11</v>
      </c>
      <c r="D9072" t="s">
        <v>3</v>
      </c>
      <c r="E9072" t="s">
        <v>23</v>
      </c>
      <c r="F9072" s="5">
        <v>44209</v>
      </c>
      <c r="G9072">
        <v>484520947</v>
      </c>
      <c r="H9072" s="5">
        <v>44213</v>
      </c>
      <c r="I9072">
        <v>9370</v>
      </c>
      <c r="J9072" s="8">
        <v>47.45</v>
      </c>
      <c r="K9072" s="8">
        <v>31.79</v>
      </c>
      <c r="L9072" s="8">
        <v>444606.5</v>
      </c>
      <c r="M9072" s="8">
        <v>297872.3</v>
      </c>
      <c r="N9072" s="8">
        <v>146734.20000000001</v>
      </c>
    </row>
    <row r="9073" spans="1:14" x14ac:dyDescent="0.3">
      <c r="A9073" t="s">
        <v>0</v>
      </c>
      <c r="B9073" t="s">
        <v>48</v>
      </c>
      <c r="C9073" t="s">
        <v>29</v>
      </c>
      <c r="D9073" t="s">
        <v>7</v>
      </c>
      <c r="E9073" t="s">
        <v>15</v>
      </c>
      <c r="F9073" s="5">
        <v>43867</v>
      </c>
      <c r="G9073">
        <v>549539840</v>
      </c>
      <c r="H9073" s="5">
        <v>43912</v>
      </c>
      <c r="I9073">
        <v>9905</v>
      </c>
      <c r="J9073" s="8">
        <v>651.21</v>
      </c>
      <c r="K9073" s="8">
        <v>524.96</v>
      </c>
      <c r="L9073" s="8">
        <v>6450235.0499999998</v>
      </c>
      <c r="M9073" s="8">
        <v>5199728.8</v>
      </c>
      <c r="N9073" s="8">
        <v>1250506.25</v>
      </c>
    </row>
    <row r="9074" spans="1:14" x14ac:dyDescent="0.3">
      <c r="A9074" t="s">
        <v>0</v>
      </c>
      <c r="B9074" t="s">
        <v>97</v>
      </c>
      <c r="C9074" t="s">
        <v>57</v>
      </c>
      <c r="D9074" t="s">
        <v>7</v>
      </c>
      <c r="E9074" t="s">
        <v>4</v>
      </c>
      <c r="F9074" s="5">
        <v>44582</v>
      </c>
      <c r="G9074">
        <v>612320268</v>
      </c>
      <c r="H9074" s="5">
        <v>44602</v>
      </c>
      <c r="I9074">
        <v>8029</v>
      </c>
      <c r="J9074" s="8">
        <v>154.06</v>
      </c>
      <c r="K9074" s="8">
        <v>90.93</v>
      </c>
      <c r="L9074" s="8">
        <v>1236947.74</v>
      </c>
      <c r="M9074" s="8">
        <v>730076.97</v>
      </c>
      <c r="N9074" s="8">
        <v>506870.77</v>
      </c>
    </row>
    <row r="9075" spans="1:14" x14ac:dyDescent="0.3">
      <c r="A9075" t="s">
        <v>0</v>
      </c>
      <c r="B9075" t="s">
        <v>94</v>
      </c>
      <c r="C9075" t="s">
        <v>57</v>
      </c>
      <c r="D9075" t="s">
        <v>3</v>
      </c>
      <c r="E9075" t="s">
        <v>23</v>
      </c>
      <c r="F9075" s="5">
        <v>44451</v>
      </c>
      <c r="G9075">
        <v>501036059</v>
      </c>
      <c r="H9075" s="5">
        <v>44486</v>
      </c>
      <c r="I9075">
        <v>6559</v>
      </c>
      <c r="J9075" s="8">
        <v>154.06</v>
      </c>
      <c r="K9075" s="8">
        <v>90.93</v>
      </c>
      <c r="L9075" s="8">
        <v>1010479.54</v>
      </c>
      <c r="M9075" s="8">
        <v>596409.87</v>
      </c>
      <c r="N9075" s="8">
        <v>414069.67</v>
      </c>
    </row>
    <row r="9076" spans="1:14" x14ac:dyDescent="0.3">
      <c r="A9076" t="s">
        <v>9</v>
      </c>
      <c r="B9076" t="s">
        <v>66</v>
      </c>
      <c r="C9076" t="s">
        <v>2</v>
      </c>
      <c r="D9076" t="s">
        <v>7</v>
      </c>
      <c r="E9076" t="s">
        <v>15</v>
      </c>
      <c r="F9076" s="5">
        <v>42846</v>
      </c>
      <c r="G9076">
        <v>564173543</v>
      </c>
      <c r="H9076" s="5">
        <v>42851</v>
      </c>
      <c r="I9076">
        <v>343</v>
      </c>
      <c r="J9076" s="8">
        <v>255.28</v>
      </c>
      <c r="K9076" s="8">
        <v>159.41999999999999</v>
      </c>
      <c r="L9076" s="8">
        <v>87561.04</v>
      </c>
      <c r="M9076" s="8">
        <v>54681.06</v>
      </c>
      <c r="N9076" s="8">
        <v>32879.980000000003</v>
      </c>
    </row>
    <row r="9077" spans="1:14" x14ac:dyDescent="0.3">
      <c r="A9077" t="s">
        <v>9</v>
      </c>
      <c r="B9077" t="s">
        <v>187</v>
      </c>
      <c r="C9077" t="s">
        <v>6</v>
      </c>
      <c r="D9077" t="s">
        <v>7</v>
      </c>
      <c r="E9077" t="s">
        <v>4</v>
      </c>
      <c r="F9077" s="5">
        <v>42687</v>
      </c>
      <c r="G9077">
        <v>320531547</v>
      </c>
      <c r="H9077" s="5">
        <v>42725</v>
      </c>
      <c r="I9077">
        <v>1262</v>
      </c>
      <c r="J9077" s="8">
        <v>152.58000000000001</v>
      </c>
      <c r="K9077" s="8">
        <v>97.44</v>
      </c>
      <c r="L9077" s="8">
        <v>192555.96</v>
      </c>
      <c r="M9077" s="8">
        <v>122969.28</v>
      </c>
      <c r="N9077" s="8">
        <v>69586.679999999993</v>
      </c>
    </row>
    <row r="9078" spans="1:14" x14ac:dyDescent="0.3">
      <c r="A9078" t="s">
        <v>12</v>
      </c>
      <c r="B9078" t="s">
        <v>166</v>
      </c>
      <c r="C9078" t="s">
        <v>45</v>
      </c>
      <c r="D9078" t="s">
        <v>3</v>
      </c>
      <c r="E9078" t="s">
        <v>4</v>
      </c>
      <c r="F9078" s="5">
        <v>42586</v>
      </c>
      <c r="G9078">
        <v>709221398</v>
      </c>
      <c r="H9078" s="5">
        <v>42636</v>
      </c>
      <c r="I9078">
        <v>3227</v>
      </c>
      <c r="J9078" s="8">
        <v>9.33</v>
      </c>
      <c r="K9078" s="8">
        <v>6.92</v>
      </c>
      <c r="L9078" s="8">
        <v>30107.91</v>
      </c>
      <c r="M9078" s="8">
        <v>22330.84</v>
      </c>
      <c r="N9078" s="8">
        <v>7777.07</v>
      </c>
    </row>
    <row r="9079" spans="1:14" x14ac:dyDescent="0.3">
      <c r="A9079" t="s">
        <v>17</v>
      </c>
      <c r="B9079" t="s">
        <v>18</v>
      </c>
      <c r="C9079" t="s">
        <v>22</v>
      </c>
      <c r="D9079" t="s">
        <v>7</v>
      </c>
      <c r="E9079" t="s">
        <v>4</v>
      </c>
      <c r="F9079" s="5">
        <v>43971</v>
      </c>
      <c r="G9079">
        <v>939666926</v>
      </c>
      <c r="H9079" s="5">
        <v>44019</v>
      </c>
      <c r="I9079">
        <v>7180</v>
      </c>
      <c r="J9079" s="8">
        <v>109.28</v>
      </c>
      <c r="K9079" s="8">
        <v>35.840000000000003</v>
      </c>
      <c r="L9079" s="8">
        <v>784630.4</v>
      </c>
      <c r="M9079" s="8">
        <v>257331.20000000001</v>
      </c>
      <c r="N9079" s="8">
        <v>527299.19999999995</v>
      </c>
    </row>
    <row r="9080" spans="1:14" x14ac:dyDescent="0.3">
      <c r="A9080" t="s">
        <v>0</v>
      </c>
      <c r="B9080" t="s">
        <v>143</v>
      </c>
      <c r="C9080" t="s">
        <v>57</v>
      </c>
      <c r="D9080" t="s">
        <v>3</v>
      </c>
      <c r="E9080" t="s">
        <v>23</v>
      </c>
      <c r="F9080" s="5">
        <v>42500</v>
      </c>
      <c r="G9080">
        <v>741604459</v>
      </c>
      <c r="H9080" s="5">
        <v>42502</v>
      </c>
      <c r="I9080">
        <v>6094</v>
      </c>
      <c r="J9080" s="8">
        <v>154.06</v>
      </c>
      <c r="K9080" s="8">
        <v>90.93</v>
      </c>
      <c r="L9080" s="8">
        <v>938841.64</v>
      </c>
      <c r="M9080" s="8">
        <v>554127.42000000004</v>
      </c>
      <c r="N9080" s="8">
        <v>384714.22</v>
      </c>
    </row>
    <row r="9081" spans="1:14" x14ac:dyDescent="0.3">
      <c r="A9081" t="s">
        <v>9</v>
      </c>
      <c r="B9081" t="s">
        <v>103</v>
      </c>
      <c r="C9081" t="s">
        <v>36</v>
      </c>
      <c r="D9081" t="s">
        <v>7</v>
      </c>
      <c r="E9081" t="s">
        <v>15</v>
      </c>
      <c r="F9081" s="5">
        <v>42074</v>
      </c>
      <c r="G9081">
        <v>815082824</v>
      </c>
      <c r="H9081" s="5">
        <v>42096</v>
      </c>
      <c r="I9081">
        <v>9975</v>
      </c>
      <c r="J9081" s="8">
        <v>421.89</v>
      </c>
      <c r="K9081" s="8">
        <v>364.69</v>
      </c>
      <c r="L9081" s="8">
        <v>4208352.75</v>
      </c>
      <c r="M9081" s="8">
        <v>3637782.75</v>
      </c>
      <c r="N9081" s="8">
        <v>570570</v>
      </c>
    </row>
    <row r="9082" spans="1:14" x14ac:dyDescent="0.3">
      <c r="A9082" t="s">
        <v>9</v>
      </c>
      <c r="B9082" t="s">
        <v>89</v>
      </c>
      <c r="C9082" t="s">
        <v>14</v>
      </c>
      <c r="D9082" t="s">
        <v>7</v>
      </c>
      <c r="E9082" t="s">
        <v>8</v>
      </c>
      <c r="F9082" s="5">
        <v>44479</v>
      </c>
      <c r="G9082">
        <v>580463349</v>
      </c>
      <c r="H9082" s="5">
        <v>44508</v>
      </c>
      <c r="I9082">
        <v>859</v>
      </c>
      <c r="J9082" s="8">
        <v>205.7</v>
      </c>
      <c r="K9082" s="8">
        <v>117.11</v>
      </c>
      <c r="L9082" s="8">
        <v>176696.3</v>
      </c>
      <c r="M9082" s="8">
        <v>100597.49</v>
      </c>
      <c r="N9082" s="8">
        <v>76098.81</v>
      </c>
    </row>
    <row r="9083" spans="1:14" x14ac:dyDescent="0.3">
      <c r="A9083" t="s">
        <v>9</v>
      </c>
      <c r="B9083" t="s">
        <v>154</v>
      </c>
      <c r="C9083" t="s">
        <v>29</v>
      </c>
      <c r="D9083" t="s">
        <v>7</v>
      </c>
      <c r="E9083" t="s">
        <v>4</v>
      </c>
      <c r="F9083" s="5">
        <v>43773</v>
      </c>
      <c r="G9083">
        <v>428419864</v>
      </c>
      <c r="H9083" s="5">
        <v>43804</v>
      </c>
      <c r="I9083">
        <v>7813</v>
      </c>
      <c r="J9083" s="8">
        <v>651.21</v>
      </c>
      <c r="K9083" s="8">
        <v>524.96</v>
      </c>
      <c r="L9083" s="8">
        <v>5087903.7300000004</v>
      </c>
      <c r="M9083" s="8">
        <v>4101512.48</v>
      </c>
      <c r="N9083" s="8">
        <v>986391.25</v>
      </c>
    </row>
    <row r="9084" spans="1:14" x14ac:dyDescent="0.3">
      <c r="A9084" t="s">
        <v>17</v>
      </c>
      <c r="B9084" t="s">
        <v>119</v>
      </c>
      <c r="C9084" t="s">
        <v>31</v>
      </c>
      <c r="D9084" t="s">
        <v>3</v>
      </c>
      <c r="E9084" t="s">
        <v>15</v>
      </c>
      <c r="F9084" s="5">
        <v>42025</v>
      </c>
      <c r="G9084">
        <v>369938695</v>
      </c>
      <c r="H9084" s="5">
        <v>42028</v>
      </c>
      <c r="I9084">
        <v>1936</v>
      </c>
      <c r="J9084" s="8">
        <v>437.2</v>
      </c>
      <c r="K9084" s="8">
        <v>263.33</v>
      </c>
      <c r="L9084" s="8">
        <v>846419.2</v>
      </c>
      <c r="M9084" s="8">
        <v>509806.88</v>
      </c>
      <c r="N9084" s="8">
        <v>336612.32</v>
      </c>
    </row>
    <row r="9085" spans="1:14" x14ac:dyDescent="0.3">
      <c r="A9085" t="s">
        <v>17</v>
      </c>
      <c r="B9085" t="s">
        <v>42</v>
      </c>
      <c r="C9085" t="s">
        <v>36</v>
      </c>
      <c r="D9085" t="s">
        <v>7</v>
      </c>
      <c r="E9085" t="s">
        <v>15</v>
      </c>
      <c r="F9085" s="5">
        <v>43804</v>
      </c>
      <c r="G9085">
        <v>486318671</v>
      </c>
      <c r="H9085" s="5">
        <v>43810</v>
      </c>
      <c r="I9085">
        <v>1357</v>
      </c>
      <c r="J9085" s="8">
        <v>421.89</v>
      </c>
      <c r="K9085" s="8">
        <v>364.69</v>
      </c>
      <c r="L9085" s="8">
        <v>572504.73</v>
      </c>
      <c r="M9085" s="8">
        <v>494884.33</v>
      </c>
      <c r="N9085" s="8">
        <v>77620.399999999994</v>
      </c>
    </row>
    <row r="9086" spans="1:14" x14ac:dyDescent="0.3">
      <c r="A9086" t="s">
        <v>9</v>
      </c>
      <c r="B9086" t="s">
        <v>96</v>
      </c>
      <c r="C9086" t="s">
        <v>2</v>
      </c>
      <c r="D9086" t="s">
        <v>7</v>
      </c>
      <c r="E9086" t="s">
        <v>8</v>
      </c>
      <c r="F9086" s="5">
        <v>44572</v>
      </c>
      <c r="G9086">
        <v>479171121</v>
      </c>
      <c r="H9086" s="5">
        <v>44588</v>
      </c>
      <c r="I9086">
        <v>6238</v>
      </c>
      <c r="J9086" s="8">
        <v>255.28</v>
      </c>
      <c r="K9086" s="8">
        <v>159.41999999999999</v>
      </c>
      <c r="L9086" s="8">
        <v>1592436.64</v>
      </c>
      <c r="M9086" s="8">
        <v>994461.96</v>
      </c>
      <c r="N9086" s="8">
        <v>597974.68000000005</v>
      </c>
    </row>
    <row r="9087" spans="1:14" x14ac:dyDescent="0.3">
      <c r="A9087" t="s">
        <v>9</v>
      </c>
      <c r="B9087" t="s">
        <v>141</v>
      </c>
      <c r="C9087" t="s">
        <v>19</v>
      </c>
      <c r="D9087" t="s">
        <v>3</v>
      </c>
      <c r="E9087" t="s">
        <v>23</v>
      </c>
      <c r="F9087" s="5">
        <v>42137</v>
      </c>
      <c r="G9087">
        <v>120419871</v>
      </c>
      <c r="H9087" s="5">
        <v>42181</v>
      </c>
      <c r="I9087">
        <v>3771</v>
      </c>
      <c r="J9087" s="8">
        <v>81.73</v>
      </c>
      <c r="K9087" s="8">
        <v>56.67</v>
      </c>
      <c r="L9087" s="8">
        <v>308203.83</v>
      </c>
      <c r="M9087" s="8">
        <v>213702.57</v>
      </c>
      <c r="N9087" s="8">
        <v>94501.26</v>
      </c>
    </row>
    <row r="9088" spans="1:14" x14ac:dyDescent="0.3">
      <c r="A9088" t="s">
        <v>9</v>
      </c>
      <c r="B9088" t="s">
        <v>167</v>
      </c>
      <c r="C9088" t="s">
        <v>22</v>
      </c>
      <c r="D9088" t="s">
        <v>7</v>
      </c>
      <c r="E9088" t="s">
        <v>4</v>
      </c>
      <c r="F9088" s="5">
        <v>44085</v>
      </c>
      <c r="G9088">
        <v>602301251</v>
      </c>
      <c r="H9088" s="5">
        <v>44101</v>
      </c>
      <c r="I9088">
        <v>3180</v>
      </c>
      <c r="J9088" s="8">
        <v>109.28</v>
      </c>
      <c r="K9088" s="8">
        <v>35.840000000000003</v>
      </c>
      <c r="L9088" s="8">
        <v>347510.4</v>
      </c>
      <c r="M9088" s="8">
        <v>113971.2</v>
      </c>
      <c r="N9088" s="8">
        <v>233539.20000000001</v>
      </c>
    </row>
    <row r="9089" spans="1:14" x14ac:dyDescent="0.3">
      <c r="A9089" t="s">
        <v>12</v>
      </c>
      <c r="B9089" t="s">
        <v>132</v>
      </c>
      <c r="C9089" t="s">
        <v>31</v>
      </c>
      <c r="D9089" t="s">
        <v>3</v>
      </c>
      <c r="E9089" t="s">
        <v>4</v>
      </c>
      <c r="F9089" s="5">
        <v>43967</v>
      </c>
      <c r="G9089">
        <v>487364089</v>
      </c>
      <c r="H9089" s="5">
        <v>44016</v>
      </c>
      <c r="I9089">
        <v>719</v>
      </c>
      <c r="J9089" s="8">
        <v>437.2</v>
      </c>
      <c r="K9089" s="8">
        <v>263.33</v>
      </c>
      <c r="L9089" s="8">
        <v>314346.8</v>
      </c>
      <c r="M9089" s="8">
        <v>189334.27</v>
      </c>
      <c r="N9089" s="8">
        <v>125012.53</v>
      </c>
    </row>
    <row r="9090" spans="1:14" x14ac:dyDescent="0.3">
      <c r="A9090" t="s">
        <v>17</v>
      </c>
      <c r="B9090" t="s">
        <v>163</v>
      </c>
      <c r="C9090" t="s">
        <v>45</v>
      </c>
      <c r="D9090" t="s">
        <v>3</v>
      </c>
      <c r="E9090" t="s">
        <v>8</v>
      </c>
      <c r="F9090" s="5">
        <v>44801</v>
      </c>
      <c r="G9090">
        <v>658469712</v>
      </c>
      <c r="H9090" s="5">
        <v>44820</v>
      </c>
      <c r="I9090">
        <v>4675</v>
      </c>
      <c r="J9090" s="8">
        <v>9.33</v>
      </c>
      <c r="K9090" s="8">
        <v>6.92</v>
      </c>
      <c r="L9090" s="8">
        <v>43617.75</v>
      </c>
      <c r="M9090" s="8">
        <v>32351</v>
      </c>
      <c r="N9090" s="8">
        <v>11266.75</v>
      </c>
    </row>
    <row r="9091" spans="1:14" x14ac:dyDescent="0.3">
      <c r="A9091" t="s">
        <v>9</v>
      </c>
      <c r="B9091" t="s">
        <v>55</v>
      </c>
      <c r="C9091" t="s">
        <v>36</v>
      </c>
      <c r="D9091" t="s">
        <v>3</v>
      </c>
      <c r="E9091" t="s">
        <v>8</v>
      </c>
      <c r="F9091" s="5">
        <v>42455</v>
      </c>
      <c r="G9091">
        <v>268791949</v>
      </c>
      <c r="H9091" s="5">
        <v>42498</v>
      </c>
      <c r="I9091">
        <v>366</v>
      </c>
      <c r="J9091" s="8">
        <v>421.89</v>
      </c>
      <c r="K9091" s="8">
        <v>364.69</v>
      </c>
      <c r="L9091" s="8">
        <v>154411.74</v>
      </c>
      <c r="M9091" s="8">
        <v>133476.54</v>
      </c>
      <c r="N9091" s="8">
        <v>20935.2</v>
      </c>
    </row>
    <row r="9092" spans="1:14" x14ac:dyDescent="0.3">
      <c r="A9092" t="s">
        <v>0</v>
      </c>
      <c r="B9092" t="s">
        <v>33</v>
      </c>
      <c r="C9092" t="s">
        <v>45</v>
      </c>
      <c r="D9092" t="s">
        <v>3</v>
      </c>
      <c r="E9092" t="s">
        <v>4</v>
      </c>
      <c r="F9092" s="5">
        <v>42418</v>
      </c>
      <c r="G9092">
        <v>791817128</v>
      </c>
      <c r="H9092" s="5">
        <v>42468</v>
      </c>
      <c r="I9092">
        <v>5139</v>
      </c>
      <c r="J9092" s="8">
        <v>9.33</v>
      </c>
      <c r="K9092" s="8">
        <v>6.92</v>
      </c>
      <c r="L9092" s="8">
        <v>47946.87</v>
      </c>
      <c r="M9092" s="8">
        <v>35561.879999999997</v>
      </c>
      <c r="N9092" s="8">
        <v>12384.99</v>
      </c>
    </row>
    <row r="9093" spans="1:14" x14ac:dyDescent="0.3">
      <c r="A9093" t="s">
        <v>12</v>
      </c>
      <c r="B9093" t="s">
        <v>189</v>
      </c>
      <c r="C9093" t="s">
        <v>65</v>
      </c>
      <c r="D9093" t="s">
        <v>7</v>
      </c>
      <c r="E9093" t="s">
        <v>23</v>
      </c>
      <c r="F9093" s="5">
        <v>42876</v>
      </c>
      <c r="G9093">
        <v>171344077</v>
      </c>
      <c r="H9093" s="5">
        <v>42882</v>
      </c>
      <c r="I9093">
        <v>3375</v>
      </c>
      <c r="J9093" s="8">
        <v>668.27</v>
      </c>
      <c r="K9093" s="8">
        <v>502.54</v>
      </c>
      <c r="L9093" s="8">
        <v>2255411.25</v>
      </c>
      <c r="M9093" s="8">
        <v>1696072.5</v>
      </c>
      <c r="N9093" s="8">
        <v>559338.75</v>
      </c>
    </row>
    <row r="9094" spans="1:14" x14ac:dyDescent="0.3">
      <c r="A9094" t="s">
        <v>9</v>
      </c>
      <c r="B9094" t="s">
        <v>124</v>
      </c>
      <c r="C9094" t="s">
        <v>2</v>
      </c>
      <c r="D9094" t="s">
        <v>3</v>
      </c>
      <c r="E9094" t="s">
        <v>4</v>
      </c>
      <c r="F9094" s="5">
        <v>44174</v>
      </c>
      <c r="G9094">
        <v>471484124</v>
      </c>
      <c r="H9094" s="5">
        <v>43854</v>
      </c>
      <c r="I9094">
        <v>1485</v>
      </c>
      <c r="J9094" s="8">
        <v>255.28</v>
      </c>
      <c r="K9094" s="8">
        <v>159.41999999999999</v>
      </c>
      <c r="L9094" s="8">
        <v>379090.8</v>
      </c>
      <c r="M9094" s="8">
        <v>236738.7</v>
      </c>
      <c r="N9094" s="8">
        <v>142352.1</v>
      </c>
    </row>
    <row r="9095" spans="1:14" x14ac:dyDescent="0.3">
      <c r="A9095" t="s">
        <v>20</v>
      </c>
      <c r="B9095" t="s">
        <v>201</v>
      </c>
      <c r="C9095" t="s">
        <v>29</v>
      </c>
      <c r="D9095" t="s">
        <v>7</v>
      </c>
      <c r="E9095" t="s">
        <v>23</v>
      </c>
      <c r="F9095" s="5">
        <v>42276</v>
      </c>
      <c r="G9095">
        <v>226661098</v>
      </c>
      <c r="H9095" s="5">
        <v>42312</v>
      </c>
      <c r="I9095">
        <v>2911</v>
      </c>
      <c r="J9095" s="8">
        <v>651.21</v>
      </c>
      <c r="K9095" s="8">
        <v>524.96</v>
      </c>
      <c r="L9095" s="8">
        <v>1895672.31</v>
      </c>
      <c r="M9095" s="8">
        <v>1528158.56</v>
      </c>
      <c r="N9095" s="8">
        <v>367513.75</v>
      </c>
    </row>
    <row r="9096" spans="1:14" x14ac:dyDescent="0.3">
      <c r="A9096" t="s">
        <v>9</v>
      </c>
      <c r="B9096" t="s">
        <v>134</v>
      </c>
      <c r="C9096" t="s">
        <v>6</v>
      </c>
      <c r="D9096" t="s">
        <v>7</v>
      </c>
      <c r="E9096" t="s">
        <v>4</v>
      </c>
      <c r="F9096" s="5">
        <v>42767</v>
      </c>
      <c r="G9096">
        <v>291611325</v>
      </c>
      <c r="H9096" s="5">
        <v>42776</v>
      </c>
      <c r="I9096">
        <v>3126</v>
      </c>
      <c r="J9096" s="8">
        <v>152.58000000000001</v>
      </c>
      <c r="K9096" s="8">
        <v>97.44</v>
      </c>
      <c r="L9096" s="8">
        <v>476965.08</v>
      </c>
      <c r="M9096" s="8">
        <v>304597.44</v>
      </c>
      <c r="N9096" s="8">
        <v>172367.64</v>
      </c>
    </row>
    <row r="9097" spans="1:14" x14ac:dyDescent="0.3">
      <c r="A9097" t="s">
        <v>9</v>
      </c>
      <c r="B9097" t="s">
        <v>105</v>
      </c>
      <c r="C9097" t="s">
        <v>57</v>
      </c>
      <c r="D9097" t="s">
        <v>7</v>
      </c>
      <c r="E9097" t="s">
        <v>4</v>
      </c>
      <c r="F9097" s="5">
        <v>43506</v>
      </c>
      <c r="G9097">
        <v>691383635</v>
      </c>
      <c r="H9097" s="5">
        <v>43543</v>
      </c>
      <c r="I9097">
        <v>4637</v>
      </c>
      <c r="J9097" s="8">
        <v>154.06</v>
      </c>
      <c r="K9097" s="8">
        <v>90.93</v>
      </c>
      <c r="L9097" s="8">
        <v>714376.22</v>
      </c>
      <c r="M9097" s="8">
        <v>421642.41</v>
      </c>
      <c r="N9097" s="8">
        <v>292733.81</v>
      </c>
    </row>
    <row r="9098" spans="1:14" x14ac:dyDescent="0.3">
      <c r="A9098" t="s">
        <v>12</v>
      </c>
      <c r="B9098" t="s">
        <v>62</v>
      </c>
      <c r="C9098" t="s">
        <v>19</v>
      </c>
      <c r="D9098" t="s">
        <v>7</v>
      </c>
      <c r="E9098" t="s">
        <v>4</v>
      </c>
      <c r="F9098" s="5">
        <v>42433</v>
      </c>
      <c r="G9098">
        <v>171339356</v>
      </c>
      <c r="H9098" s="5">
        <v>42436</v>
      </c>
      <c r="I9098">
        <v>1978</v>
      </c>
      <c r="J9098" s="8">
        <v>81.73</v>
      </c>
      <c r="K9098" s="8">
        <v>56.67</v>
      </c>
      <c r="L9098" s="8">
        <v>161661.94</v>
      </c>
      <c r="M9098" s="8">
        <v>112093.26</v>
      </c>
      <c r="N9098" s="8">
        <v>49568.68</v>
      </c>
    </row>
    <row r="9099" spans="1:14" x14ac:dyDescent="0.3">
      <c r="A9099" t="s">
        <v>17</v>
      </c>
      <c r="B9099" t="s">
        <v>42</v>
      </c>
      <c r="C9099" t="s">
        <v>19</v>
      </c>
      <c r="D9099" t="s">
        <v>7</v>
      </c>
      <c r="E9099" t="s">
        <v>4</v>
      </c>
      <c r="F9099" s="5">
        <v>43533</v>
      </c>
      <c r="G9099">
        <v>247152316</v>
      </c>
      <c r="H9099" s="5">
        <v>43564</v>
      </c>
      <c r="I9099">
        <v>6717</v>
      </c>
      <c r="J9099" s="8">
        <v>81.73</v>
      </c>
      <c r="K9099" s="8">
        <v>56.67</v>
      </c>
      <c r="L9099" s="8">
        <v>548980.41</v>
      </c>
      <c r="M9099" s="8">
        <v>380652.39</v>
      </c>
      <c r="N9099" s="8">
        <v>168328.02</v>
      </c>
    </row>
    <row r="9100" spans="1:14" x14ac:dyDescent="0.3">
      <c r="A9100" t="s">
        <v>20</v>
      </c>
      <c r="B9100" t="s">
        <v>198</v>
      </c>
      <c r="C9100" t="s">
        <v>6</v>
      </c>
      <c r="D9100" t="s">
        <v>3</v>
      </c>
      <c r="E9100" t="s">
        <v>15</v>
      </c>
      <c r="F9100" s="5">
        <v>43410</v>
      </c>
      <c r="G9100">
        <v>254808843</v>
      </c>
      <c r="H9100" s="5">
        <v>43414</v>
      </c>
      <c r="I9100">
        <v>2454</v>
      </c>
      <c r="J9100" s="8">
        <v>152.58000000000001</v>
      </c>
      <c r="K9100" s="8">
        <v>97.44</v>
      </c>
      <c r="L9100" s="8">
        <v>374431.32</v>
      </c>
      <c r="M9100" s="8">
        <v>239117.76</v>
      </c>
      <c r="N9100" s="8">
        <v>135313.56</v>
      </c>
    </row>
    <row r="9101" spans="1:14" x14ac:dyDescent="0.3">
      <c r="A9101" t="s">
        <v>9</v>
      </c>
      <c r="B9101" t="s">
        <v>27</v>
      </c>
      <c r="C9101" t="s">
        <v>31</v>
      </c>
      <c r="D9101" t="s">
        <v>7</v>
      </c>
      <c r="E9101" t="s">
        <v>15</v>
      </c>
      <c r="F9101" s="5">
        <v>43826</v>
      </c>
      <c r="G9101">
        <v>500607764</v>
      </c>
      <c r="H9101" s="5">
        <v>43510</v>
      </c>
      <c r="I9101">
        <v>9817</v>
      </c>
      <c r="J9101" s="8">
        <v>437.2</v>
      </c>
      <c r="K9101" s="8">
        <v>263.33</v>
      </c>
      <c r="L9101" s="8">
        <v>4291992.4000000004</v>
      </c>
      <c r="M9101" s="8">
        <v>2585110.61</v>
      </c>
      <c r="N9101" s="8">
        <v>1706881.79</v>
      </c>
    </row>
    <row r="9102" spans="1:14" x14ac:dyDescent="0.3">
      <c r="A9102" t="s">
        <v>9</v>
      </c>
      <c r="B9102" t="s">
        <v>78</v>
      </c>
      <c r="C9102" t="s">
        <v>14</v>
      </c>
      <c r="D9102" t="s">
        <v>3</v>
      </c>
      <c r="E9102" t="s">
        <v>4</v>
      </c>
      <c r="F9102" s="5">
        <v>43857</v>
      </c>
      <c r="G9102">
        <v>911160409</v>
      </c>
      <c r="H9102" s="5">
        <v>43857</v>
      </c>
      <c r="I9102">
        <v>1468</v>
      </c>
      <c r="J9102" s="8">
        <v>205.7</v>
      </c>
      <c r="K9102" s="8">
        <v>117.11</v>
      </c>
      <c r="L9102" s="8">
        <v>301967.59999999998</v>
      </c>
      <c r="M9102" s="8">
        <v>171917.48</v>
      </c>
      <c r="N9102" s="8">
        <v>130050.12</v>
      </c>
    </row>
    <row r="9103" spans="1:14" x14ac:dyDescent="0.3">
      <c r="A9103" t="s">
        <v>12</v>
      </c>
      <c r="B9103" t="s">
        <v>162</v>
      </c>
      <c r="C9103" t="s">
        <v>14</v>
      </c>
      <c r="D9103" t="s">
        <v>3</v>
      </c>
      <c r="E9103" t="s">
        <v>4</v>
      </c>
      <c r="F9103" s="5">
        <v>42159</v>
      </c>
      <c r="G9103">
        <v>583390605</v>
      </c>
      <c r="H9103" s="5">
        <v>42195</v>
      </c>
      <c r="I9103">
        <v>7099</v>
      </c>
      <c r="J9103" s="8">
        <v>205.7</v>
      </c>
      <c r="K9103" s="8">
        <v>117.11</v>
      </c>
      <c r="L9103" s="8">
        <v>1460264.3</v>
      </c>
      <c r="M9103" s="8">
        <v>831363.89</v>
      </c>
      <c r="N9103" s="8">
        <v>628900.41</v>
      </c>
    </row>
    <row r="9104" spans="1:14" x14ac:dyDescent="0.3">
      <c r="A9104" t="s">
        <v>9</v>
      </c>
      <c r="B9104" t="s">
        <v>187</v>
      </c>
      <c r="C9104" t="s">
        <v>29</v>
      </c>
      <c r="D9104" t="s">
        <v>7</v>
      </c>
      <c r="E9104" t="s">
        <v>4</v>
      </c>
      <c r="F9104" s="5">
        <v>42472</v>
      </c>
      <c r="G9104">
        <v>934534680</v>
      </c>
      <c r="H9104" s="5">
        <v>42515</v>
      </c>
      <c r="I9104">
        <v>8434</v>
      </c>
      <c r="J9104" s="8">
        <v>651.21</v>
      </c>
      <c r="K9104" s="8">
        <v>524.96</v>
      </c>
      <c r="L9104" s="8">
        <v>5492305.1399999997</v>
      </c>
      <c r="M9104" s="8">
        <v>4427512.6399999997</v>
      </c>
      <c r="N9104" s="8">
        <v>1064792.5</v>
      </c>
    </row>
    <row r="9105" spans="1:14" x14ac:dyDescent="0.3">
      <c r="A9105" t="s">
        <v>17</v>
      </c>
      <c r="B9105" t="s">
        <v>176</v>
      </c>
      <c r="C9105" t="s">
        <v>19</v>
      </c>
      <c r="D9105" t="s">
        <v>7</v>
      </c>
      <c r="E9105" t="s">
        <v>8</v>
      </c>
      <c r="F9105" s="5">
        <v>44463</v>
      </c>
      <c r="G9105">
        <v>752141463</v>
      </c>
      <c r="H9105" s="5">
        <v>44512</v>
      </c>
      <c r="I9105">
        <v>4228</v>
      </c>
      <c r="J9105" s="8">
        <v>81.73</v>
      </c>
      <c r="K9105" s="8">
        <v>56.67</v>
      </c>
      <c r="L9105" s="8">
        <v>345554.44</v>
      </c>
      <c r="M9105" s="8">
        <v>239600.76</v>
      </c>
      <c r="N9105" s="8">
        <v>105953.68</v>
      </c>
    </row>
    <row r="9106" spans="1:14" x14ac:dyDescent="0.3">
      <c r="A9106" t="s">
        <v>17</v>
      </c>
      <c r="B9106" t="s">
        <v>85</v>
      </c>
      <c r="C9106" t="s">
        <v>22</v>
      </c>
      <c r="D9106" t="s">
        <v>3</v>
      </c>
      <c r="E9106" t="s">
        <v>23</v>
      </c>
      <c r="F9106" s="5">
        <v>42031</v>
      </c>
      <c r="G9106">
        <v>244072282</v>
      </c>
      <c r="H9106" s="5">
        <v>42076</v>
      </c>
      <c r="I9106">
        <v>5267</v>
      </c>
      <c r="J9106" s="8">
        <v>109.28</v>
      </c>
      <c r="K9106" s="8">
        <v>35.840000000000003</v>
      </c>
      <c r="L9106" s="8">
        <v>575577.76</v>
      </c>
      <c r="M9106" s="8">
        <v>188769.28</v>
      </c>
      <c r="N9106" s="8">
        <v>386808.48</v>
      </c>
    </row>
    <row r="9107" spans="1:14" x14ac:dyDescent="0.3">
      <c r="A9107" t="s">
        <v>9</v>
      </c>
      <c r="B9107" t="s">
        <v>87</v>
      </c>
      <c r="C9107" t="s">
        <v>31</v>
      </c>
      <c r="D9107" t="s">
        <v>3</v>
      </c>
      <c r="E9107" t="s">
        <v>4</v>
      </c>
      <c r="F9107" s="5">
        <v>43163</v>
      </c>
      <c r="G9107">
        <v>588500964</v>
      </c>
      <c r="H9107" s="5">
        <v>43171</v>
      </c>
      <c r="I9107">
        <v>9368</v>
      </c>
      <c r="J9107" s="8">
        <v>437.2</v>
      </c>
      <c r="K9107" s="8">
        <v>263.33</v>
      </c>
      <c r="L9107" s="8">
        <v>4095689.6</v>
      </c>
      <c r="M9107" s="8">
        <v>2466875.44</v>
      </c>
      <c r="N9107" s="8">
        <v>1628814.16</v>
      </c>
    </row>
    <row r="9108" spans="1:14" x14ac:dyDescent="0.3">
      <c r="A9108" t="s">
        <v>9</v>
      </c>
      <c r="B9108" t="s">
        <v>133</v>
      </c>
      <c r="C9108" t="s">
        <v>6</v>
      </c>
      <c r="D9108" t="s">
        <v>3</v>
      </c>
      <c r="E9108" t="s">
        <v>23</v>
      </c>
      <c r="F9108" s="5">
        <v>43501</v>
      </c>
      <c r="G9108">
        <v>783913838</v>
      </c>
      <c r="H9108" s="5">
        <v>43533</v>
      </c>
      <c r="I9108">
        <v>6380</v>
      </c>
      <c r="J9108" s="8">
        <v>152.58000000000001</v>
      </c>
      <c r="K9108" s="8">
        <v>97.44</v>
      </c>
      <c r="L9108" s="8">
        <v>973460.4</v>
      </c>
      <c r="M9108" s="8">
        <v>621667.19999999995</v>
      </c>
      <c r="N9108" s="8">
        <v>351793.2</v>
      </c>
    </row>
    <row r="9109" spans="1:14" x14ac:dyDescent="0.3">
      <c r="A9109" t="s">
        <v>9</v>
      </c>
      <c r="B9109" t="s">
        <v>164</v>
      </c>
      <c r="C9109" t="s">
        <v>22</v>
      </c>
      <c r="D9109" t="s">
        <v>3</v>
      </c>
      <c r="E9109" t="s">
        <v>8</v>
      </c>
      <c r="F9109" s="5">
        <v>43538</v>
      </c>
      <c r="G9109">
        <v>799109733</v>
      </c>
      <c r="H9109" s="5">
        <v>43584</v>
      </c>
      <c r="I9109">
        <v>3183</v>
      </c>
      <c r="J9109" s="8">
        <v>109.28</v>
      </c>
      <c r="K9109" s="8">
        <v>35.840000000000003</v>
      </c>
      <c r="L9109" s="8">
        <v>347838.24</v>
      </c>
      <c r="M9109" s="8">
        <v>114078.72</v>
      </c>
      <c r="N9109" s="8">
        <v>233759.52</v>
      </c>
    </row>
    <row r="9110" spans="1:14" x14ac:dyDescent="0.3">
      <c r="A9110" t="s">
        <v>9</v>
      </c>
      <c r="B9110" t="s">
        <v>124</v>
      </c>
      <c r="C9110" t="s">
        <v>11</v>
      </c>
      <c r="D9110" t="s">
        <v>3</v>
      </c>
      <c r="E9110" t="s">
        <v>15</v>
      </c>
      <c r="F9110" s="5">
        <v>42695</v>
      </c>
      <c r="G9110">
        <v>223199975</v>
      </c>
      <c r="H9110" s="5">
        <v>42739</v>
      </c>
      <c r="I9110">
        <v>8687</v>
      </c>
      <c r="J9110" s="8">
        <v>47.45</v>
      </c>
      <c r="K9110" s="8">
        <v>31.79</v>
      </c>
      <c r="L9110" s="8">
        <v>412198.15</v>
      </c>
      <c r="M9110" s="8">
        <v>276159.73</v>
      </c>
      <c r="N9110" s="8">
        <v>136038.42000000001</v>
      </c>
    </row>
    <row r="9111" spans="1:14" x14ac:dyDescent="0.3">
      <c r="A9111" t="s">
        <v>20</v>
      </c>
      <c r="B9111" t="s">
        <v>185</v>
      </c>
      <c r="C9111" t="s">
        <v>31</v>
      </c>
      <c r="D9111" t="s">
        <v>7</v>
      </c>
      <c r="E9111" t="s">
        <v>4</v>
      </c>
      <c r="F9111" s="5">
        <v>42477</v>
      </c>
      <c r="G9111">
        <v>515608394</v>
      </c>
      <c r="H9111" s="5">
        <v>42483</v>
      </c>
      <c r="I9111">
        <v>8836</v>
      </c>
      <c r="J9111" s="8">
        <v>437.2</v>
      </c>
      <c r="K9111" s="8">
        <v>263.33</v>
      </c>
      <c r="L9111" s="8">
        <v>3863099.2</v>
      </c>
      <c r="M9111" s="8">
        <v>2326783.88</v>
      </c>
      <c r="N9111" s="8">
        <v>1536315.32</v>
      </c>
    </row>
    <row r="9112" spans="1:14" x14ac:dyDescent="0.3">
      <c r="A9112" t="s">
        <v>12</v>
      </c>
      <c r="B9112" t="s">
        <v>162</v>
      </c>
      <c r="C9112" t="s">
        <v>31</v>
      </c>
      <c r="D9112" t="s">
        <v>7</v>
      </c>
      <c r="E9112" t="s">
        <v>4</v>
      </c>
      <c r="F9112" s="5">
        <v>43891</v>
      </c>
      <c r="G9112">
        <v>956071317</v>
      </c>
      <c r="H9112" s="5">
        <v>43921</v>
      </c>
      <c r="I9112">
        <v>1603</v>
      </c>
      <c r="J9112" s="8">
        <v>437.2</v>
      </c>
      <c r="K9112" s="8">
        <v>263.33</v>
      </c>
      <c r="L9112" s="8">
        <v>700831.6</v>
      </c>
      <c r="M9112" s="8">
        <v>422117.99</v>
      </c>
      <c r="N9112" s="8">
        <v>278713.61</v>
      </c>
    </row>
    <row r="9113" spans="1:14" x14ac:dyDescent="0.3">
      <c r="A9113" t="s">
        <v>0</v>
      </c>
      <c r="B9113" t="s">
        <v>33</v>
      </c>
      <c r="C9113" t="s">
        <v>6</v>
      </c>
      <c r="D9113" t="s">
        <v>7</v>
      </c>
      <c r="E9113" t="s">
        <v>8</v>
      </c>
      <c r="F9113" s="5">
        <v>44604</v>
      </c>
      <c r="G9113">
        <v>894637572</v>
      </c>
      <c r="H9113" s="5">
        <v>44652</v>
      </c>
      <c r="I9113">
        <v>1993</v>
      </c>
      <c r="J9113" s="8">
        <v>152.58000000000001</v>
      </c>
      <c r="K9113" s="8">
        <v>97.44</v>
      </c>
      <c r="L9113" s="8">
        <v>304091.94</v>
      </c>
      <c r="M9113" s="8">
        <v>194197.92</v>
      </c>
      <c r="N9113" s="8">
        <v>109894.02</v>
      </c>
    </row>
    <row r="9114" spans="1:14" x14ac:dyDescent="0.3">
      <c r="A9114" t="s">
        <v>9</v>
      </c>
      <c r="B9114" t="s">
        <v>55</v>
      </c>
      <c r="C9114" t="s">
        <v>19</v>
      </c>
      <c r="D9114" t="s">
        <v>3</v>
      </c>
      <c r="E9114" t="s">
        <v>8</v>
      </c>
      <c r="F9114" s="5">
        <v>42669</v>
      </c>
      <c r="G9114">
        <v>201668488</v>
      </c>
      <c r="H9114" s="5">
        <v>42674</v>
      </c>
      <c r="I9114">
        <v>7042</v>
      </c>
      <c r="J9114" s="8">
        <v>81.73</v>
      </c>
      <c r="K9114" s="8">
        <v>56.67</v>
      </c>
      <c r="L9114" s="8">
        <v>575542.66</v>
      </c>
      <c r="M9114" s="8">
        <v>399070.14</v>
      </c>
      <c r="N9114" s="8">
        <v>176472.52</v>
      </c>
    </row>
    <row r="9115" spans="1:14" x14ac:dyDescent="0.3">
      <c r="A9115" t="s">
        <v>9</v>
      </c>
      <c r="B9115" t="s">
        <v>79</v>
      </c>
      <c r="C9115" t="s">
        <v>31</v>
      </c>
      <c r="D9115" t="s">
        <v>3</v>
      </c>
      <c r="E9115" t="s">
        <v>4</v>
      </c>
      <c r="F9115" s="5">
        <v>43651</v>
      </c>
      <c r="G9115">
        <v>617837893</v>
      </c>
      <c r="H9115" s="5">
        <v>43689</v>
      </c>
      <c r="I9115">
        <v>817</v>
      </c>
      <c r="J9115" s="8">
        <v>437.2</v>
      </c>
      <c r="K9115" s="8">
        <v>263.33</v>
      </c>
      <c r="L9115" s="8">
        <v>357192.4</v>
      </c>
      <c r="M9115" s="8">
        <v>215140.61</v>
      </c>
      <c r="N9115" s="8">
        <v>142051.79</v>
      </c>
    </row>
    <row r="9116" spans="1:14" x14ac:dyDescent="0.3">
      <c r="A9116" t="s">
        <v>17</v>
      </c>
      <c r="B9116" t="s">
        <v>86</v>
      </c>
      <c r="C9116" t="s">
        <v>6</v>
      </c>
      <c r="D9116" t="s">
        <v>3</v>
      </c>
      <c r="E9116" t="s">
        <v>8</v>
      </c>
      <c r="F9116" s="5">
        <v>44114</v>
      </c>
      <c r="G9116">
        <v>804132115</v>
      </c>
      <c r="H9116" s="5">
        <v>44159</v>
      </c>
      <c r="I9116">
        <v>9417</v>
      </c>
      <c r="J9116" s="8">
        <v>152.58000000000001</v>
      </c>
      <c r="K9116" s="8">
        <v>97.44</v>
      </c>
      <c r="L9116" s="8">
        <v>1436845.86</v>
      </c>
      <c r="M9116" s="8">
        <v>917592.48</v>
      </c>
      <c r="N9116" s="8">
        <v>519253.38</v>
      </c>
    </row>
    <row r="9117" spans="1:14" x14ac:dyDescent="0.3">
      <c r="A9117" t="s">
        <v>9</v>
      </c>
      <c r="B9117" t="s">
        <v>204</v>
      </c>
      <c r="C9117" t="s">
        <v>14</v>
      </c>
      <c r="D9117" t="s">
        <v>7</v>
      </c>
      <c r="E9117" t="s">
        <v>23</v>
      </c>
      <c r="F9117" s="5">
        <v>42704</v>
      </c>
      <c r="G9117">
        <v>391849982</v>
      </c>
      <c r="H9117" s="5">
        <v>42715</v>
      </c>
      <c r="I9117">
        <v>5972</v>
      </c>
      <c r="J9117" s="8">
        <v>205.7</v>
      </c>
      <c r="K9117" s="8">
        <v>117.11</v>
      </c>
      <c r="L9117" s="8">
        <v>1228440.3999999999</v>
      </c>
      <c r="M9117" s="8">
        <v>699380.92</v>
      </c>
      <c r="N9117" s="8">
        <v>529059.48</v>
      </c>
    </row>
    <row r="9118" spans="1:14" x14ac:dyDescent="0.3">
      <c r="A9118" t="s">
        <v>20</v>
      </c>
      <c r="B9118" t="s">
        <v>185</v>
      </c>
      <c r="C9118" t="s">
        <v>31</v>
      </c>
      <c r="D9118" t="s">
        <v>3</v>
      </c>
      <c r="E9118" t="s">
        <v>23</v>
      </c>
      <c r="F9118" s="5">
        <v>43153</v>
      </c>
      <c r="G9118">
        <v>432602822</v>
      </c>
      <c r="H9118" s="5">
        <v>43190</v>
      </c>
      <c r="I9118">
        <v>5643</v>
      </c>
      <c r="J9118" s="8">
        <v>437.2</v>
      </c>
      <c r="K9118" s="8">
        <v>263.33</v>
      </c>
      <c r="L9118" s="8">
        <v>2467119.6</v>
      </c>
      <c r="M9118" s="8">
        <v>1485971.19</v>
      </c>
      <c r="N9118" s="8">
        <v>981148.41</v>
      </c>
    </row>
    <row r="9119" spans="1:14" x14ac:dyDescent="0.3">
      <c r="A9119" t="s">
        <v>20</v>
      </c>
      <c r="B9119" t="s">
        <v>81</v>
      </c>
      <c r="C9119" t="s">
        <v>36</v>
      </c>
      <c r="D9119" t="s">
        <v>3</v>
      </c>
      <c r="E9119" t="s">
        <v>23</v>
      </c>
      <c r="F9119" s="5">
        <v>44078</v>
      </c>
      <c r="G9119">
        <v>248314464</v>
      </c>
      <c r="H9119" s="5">
        <v>44088</v>
      </c>
      <c r="I9119">
        <v>623</v>
      </c>
      <c r="J9119" s="8">
        <v>421.89</v>
      </c>
      <c r="K9119" s="8">
        <v>364.69</v>
      </c>
      <c r="L9119" s="8">
        <v>262837.46999999997</v>
      </c>
      <c r="M9119" s="8">
        <v>227201.87</v>
      </c>
      <c r="N9119" s="8">
        <v>35635.599999999999</v>
      </c>
    </row>
    <row r="9120" spans="1:14" x14ac:dyDescent="0.3">
      <c r="A9120" t="s">
        <v>17</v>
      </c>
      <c r="B9120" t="s">
        <v>135</v>
      </c>
      <c r="C9120" t="s">
        <v>11</v>
      </c>
      <c r="D9120" t="s">
        <v>3</v>
      </c>
      <c r="E9120" t="s">
        <v>15</v>
      </c>
      <c r="F9120" s="5">
        <v>43178</v>
      </c>
      <c r="G9120">
        <v>581221234</v>
      </c>
      <c r="H9120" s="5">
        <v>43211</v>
      </c>
      <c r="I9120">
        <v>5134</v>
      </c>
      <c r="J9120" s="8">
        <v>47.45</v>
      </c>
      <c r="K9120" s="8">
        <v>31.79</v>
      </c>
      <c r="L9120" s="8">
        <v>243608.3</v>
      </c>
      <c r="M9120" s="8">
        <v>163209.85999999999</v>
      </c>
      <c r="N9120" s="8">
        <v>80398.44</v>
      </c>
    </row>
    <row r="9121" spans="1:14" x14ac:dyDescent="0.3">
      <c r="A9121" t="s">
        <v>20</v>
      </c>
      <c r="B9121" t="s">
        <v>70</v>
      </c>
      <c r="C9121" t="s">
        <v>22</v>
      </c>
      <c r="D9121" t="s">
        <v>3</v>
      </c>
      <c r="E9121" t="s">
        <v>23</v>
      </c>
      <c r="F9121" s="5">
        <v>44622</v>
      </c>
      <c r="G9121">
        <v>443871963</v>
      </c>
      <c r="H9121" s="5">
        <v>44667</v>
      </c>
      <c r="I9121">
        <v>432</v>
      </c>
      <c r="J9121" s="8">
        <v>109.28</v>
      </c>
      <c r="K9121" s="8">
        <v>35.840000000000003</v>
      </c>
      <c r="L9121" s="8">
        <v>47208.959999999999</v>
      </c>
      <c r="M9121" s="8">
        <v>15482.88</v>
      </c>
      <c r="N9121" s="8">
        <v>31726.080000000002</v>
      </c>
    </row>
    <row r="9122" spans="1:14" x14ac:dyDescent="0.3">
      <c r="A9122" t="s">
        <v>17</v>
      </c>
      <c r="B9122" t="s">
        <v>59</v>
      </c>
      <c r="C9122" t="s">
        <v>6</v>
      </c>
      <c r="D9122" t="s">
        <v>7</v>
      </c>
      <c r="E9122" t="s">
        <v>4</v>
      </c>
      <c r="F9122" s="5">
        <v>42272</v>
      </c>
      <c r="G9122">
        <v>269127976</v>
      </c>
      <c r="H9122" s="5">
        <v>42319</v>
      </c>
      <c r="I9122">
        <v>9804</v>
      </c>
      <c r="J9122" s="8">
        <v>152.58000000000001</v>
      </c>
      <c r="K9122" s="8">
        <v>97.44</v>
      </c>
      <c r="L9122" s="8">
        <v>1495894.32</v>
      </c>
      <c r="M9122" s="8">
        <v>955301.76</v>
      </c>
      <c r="N9122" s="8">
        <v>540592.56000000006</v>
      </c>
    </row>
    <row r="9123" spans="1:14" x14ac:dyDescent="0.3">
      <c r="A9123" t="s">
        <v>0</v>
      </c>
      <c r="B9123" t="s">
        <v>41</v>
      </c>
      <c r="C9123" t="s">
        <v>45</v>
      </c>
      <c r="D9123" t="s">
        <v>3</v>
      </c>
      <c r="E9123" t="s">
        <v>23</v>
      </c>
      <c r="F9123" s="5">
        <v>43497</v>
      </c>
      <c r="G9123">
        <v>560163104</v>
      </c>
      <c r="H9123" s="5">
        <v>43529</v>
      </c>
      <c r="I9123">
        <v>3565</v>
      </c>
      <c r="J9123" s="8">
        <v>9.33</v>
      </c>
      <c r="K9123" s="8">
        <v>6.92</v>
      </c>
      <c r="L9123" s="8">
        <v>33261.449999999997</v>
      </c>
      <c r="M9123" s="8">
        <v>24669.8</v>
      </c>
      <c r="N9123" s="8">
        <v>8591.65</v>
      </c>
    </row>
    <row r="9124" spans="1:14" x14ac:dyDescent="0.3">
      <c r="A9124" t="s">
        <v>0</v>
      </c>
      <c r="B9124" t="s">
        <v>159</v>
      </c>
      <c r="C9124" t="s">
        <v>65</v>
      </c>
      <c r="D9124" t="s">
        <v>7</v>
      </c>
      <c r="E9124" t="s">
        <v>23</v>
      </c>
      <c r="F9124" s="5">
        <v>42287</v>
      </c>
      <c r="G9124">
        <v>540463674</v>
      </c>
      <c r="H9124" s="5">
        <v>42291</v>
      </c>
      <c r="I9124">
        <v>4066</v>
      </c>
      <c r="J9124" s="8">
        <v>668.27</v>
      </c>
      <c r="K9124" s="8">
        <v>502.54</v>
      </c>
      <c r="L9124" s="8">
        <v>2717185.82</v>
      </c>
      <c r="M9124" s="8">
        <v>2043327.64</v>
      </c>
      <c r="N9124" s="8">
        <v>673858.18</v>
      </c>
    </row>
    <row r="9125" spans="1:14" x14ac:dyDescent="0.3">
      <c r="A9125" t="s">
        <v>9</v>
      </c>
      <c r="B9125" t="s">
        <v>121</v>
      </c>
      <c r="C9125" t="s">
        <v>2</v>
      </c>
      <c r="D9125" t="s">
        <v>3</v>
      </c>
      <c r="E9125" t="s">
        <v>23</v>
      </c>
      <c r="F9125" s="5">
        <v>44519</v>
      </c>
      <c r="G9125">
        <v>403828513</v>
      </c>
      <c r="H9125" s="5">
        <v>44525</v>
      </c>
      <c r="I9125">
        <v>686</v>
      </c>
      <c r="J9125" s="8">
        <v>255.28</v>
      </c>
      <c r="K9125" s="8">
        <v>159.41999999999999</v>
      </c>
      <c r="L9125" s="8">
        <v>175122.08</v>
      </c>
      <c r="M9125" s="8">
        <v>109362.12</v>
      </c>
      <c r="N9125" s="8">
        <v>65759.960000000006</v>
      </c>
    </row>
    <row r="9126" spans="1:14" x14ac:dyDescent="0.3">
      <c r="A9126" t="s">
        <v>12</v>
      </c>
      <c r="B9126" t="s">
        <v>150</v>
      </c>
      <c r="C9126" t="s">
        <v>6</v>
      </c>
      <c r="D9126" t="s">
        <v>3</v>
      </c>
      <c r="E9126" t="s">
        <v>4</v>
      </c>
      <c r="F9126" s="5">
        <v>43574</v>
      </c>
      <c r="G9126">
        <v>864368951</v>
      </c>
      <c r="H9126" s="5">
        <v>43618</v>
      </c>
      <c r="I9126">
        <v>4836</v>
      </c>
      <c r="J9126" s="8">
        <v>152.58000000000001</v>
      </c>
      <c r="K9126" s="8">
        <v>97.44</v>
      </c>
      <c r="L9126" s="8">
        <v>737876.88</v>
      </c>
      <c r="M9126" s="8">
        <v>471219.84</v>
      </c>
      <c r="N9126" s="8">
        <v>266657.03999999998</v>
      </c>
    </row>
    <row r="9127" spans="1:14" x14ac:dyDescent="0.3">
      <c r="A9127" t="s">
        <v>9</v>
      </c>
      <c r="B9127" t="s">
        <v>182</v>
      </c>
      <c r="C9127" t="s">
        <v>22</v>
      </c>
      <c r="D9127" t="s">
        <v>3</v>
      </c>
      <c r="E9127" t="s">
        <v>23</v>
      </c>
      <c r="F9127" s="5">
        <v>43113</v>
      </c>
      <c r="G9127">
        <v>906508815</v>
      </c>
      <c r="H9127" s="5">
        <v>43123</v>
      </c>
      <c r="I9127">
        <v>4958</v>
      </c>
      <c r="J9127" s="8">
        <v>109.28</v>
      </c>
      <c r="K9127" s="8">
        <v>35.840000000000003</v>
      </c>
      <c r="L9127" s="8">
        <v>541810.24</v>
      </c>
      <c r="M9127" s="8">
        <v>177694.72</v>
      </c>
      <c r="N9127" s="8">
        <v>364115.52</v>
      </c>
    </row>
    <row r="9128" spans="1:14" x14ac:dyDescent="0.3">
      <c r="A9128" t="s">
        <v>0</v>
      </c>
      <c r="B9128" t="s">
        <v>33</v>
      </c>
      <c r="C9128" t="s">
        <v>57</v>
      </c>
      <c r="D9128" t="s">
        <v>3</v>
      </c>
      <c r="E9128" t="s">
        <v>8</v>
      </c>
      <c r="F9128" s="5">
        <v>42641</v>
      </c>
      <c r="G9128">
        <v>934984433</v>
      </c>
      <c r="H9128" s="5">
        <v>42656</v>
      </c>
      <c r="I9128">
        <v>1526</v>
      </c>
      <c r="J9128" s="8">
        <v>154.06</v>
      </c>
      <c r="K9128" s="8">
        <v>90.93</v>
      </c>
      <c r="L9128" s="8">
        <v>235095.56</v>
      </c>
      <c r="M9128" s="8">
        <v>138759.18</v>
      </c>
      <c r="N9128" s="8">
        <v>96336.38</v>
      </c>
    </row>
    <row r="9129" spans="1:14" x14ac:dyDescent="0.3">
      <c r="A9129" t="s">
        <v>9</v>
      </c>
      <c r="B9129" t="s">
        <v>165</v>
      </c>
      <c r="C9129" t="s">
        <v>14</v>
      </c>
      <c r="D9129" t="s">
        <v>7</v>
      </c>
      <c r="E9129" t="s">
        <v>4</v>
      </c>
      <c r="F9129" s="5">
        <v>43748</v>
      </c>
      <c r="G9129">
        <v>524844634</v>
      </c>
      <c r="H9129" s="5">
        <v>43751</v>
      </c>
      <c r="I9129">
        <v>2045</v>
      </c>
      <c r="J9129" s="8">
        <v>205.7</v>
      </c>
      <c r="K9129" s="8">
        <v>117.11</v>
      </c>
      <c r="L9129" s="8">
        <v>420656.5</v>
      </c>
      <c r="M9129" s="8">
        <v>239489.95</v>
      </c>
      <c r="N9129" s="8">
        <v>181166.55</v>
      </c>
    </row>
    <row r="9130" spans="1:14" x14ac:dyDescent="0.3">
      <c r="A9130" t="s">
        <v>9</v>
      </c>
      <c r="B9130" t="s">
        <v>113</v>
      </c>
      <c r="C9130" t="s">
        <v>45</v>
      </c>
      <c r="D9130" t="s">
        <v>7</v>
      </c>
      <c r="E9130" t="s">
        <v>4</v>
      </c>
      <c r="F9130" s="5">
        <v>43723</v>
      </c>
      <c r="G9130">
        <v>671450746</v>
      </c>
      <c r="H9130" s="5">
        <v>43756</v>
      </c>
      <c r="I9130">
        <v>6052</v>
      </c>
      <c r="J9130" s="8">
        <v>9.33</v>
      </c>
      <c r="K9130" s="8">
        <v>6.92</v>
      </c>
      <c r="L9130" s="8">
        <v>56465.16</v>
      </c>
      <c r="M9130" s="8">
        <v>41879.839999999997</v>
      </c>
      <c r="N9130" s="8">
        <v>14585.32</v>
      </c>
    </row>
    <row r="9131" spans="1:14" x14ac:dyDescent="0.3">
      <c r="A9131" t="s">
        <v>9</v>
      </c>
      <c r="B9131" t="s">
        <v>178</v>
      </c>
      <c r="C9131" t="s">
        <v>45</v>
      </c>
      <c r="D9131" t="s">
        <v>3</v>
      </c>
      <c r="E9131" t="s">
        <v>23</v>
      </c>
      <c r="F9131" s="5">
        <v>43394</v>
      </c>
      <c r="G9131">
        <v>640476596</v>
      </c>
      <c r="H9131" s="5">
        <v>43397</v>
      </c>
      <c r="I9131">
        <v>112</v>
      </c>
      <c r="J9131" s="8">
        <v>9.33</v>
      </c>
      <c r="K9131" s="8">
        <v>6.92</v>
      </c>
      <c r="L9131" s="8">
        <v>1044.96</v>
      </c>
      <c r="M9131" s="8">
        <v>775.04</v>
      </c>
      <c r="N9131" s="8">
        <v>269.92</v>
      </c>
    </row>
    <row r="9132" spans="1:14" x14ac:dyDescent="0.3">
      <c r="A9132" t="s">
        <v>9</v>
      </c>
      <c r="B9132" t="s">
        <v>187</v>
      </c>
      <c r="C9132" t="s">
        <v>31</v>
      </c>
      <c r="D9132" t="s">
        <v>3</v>
      </c>
      <c r="E9132" t="s">
        <v>23</v>
      </c>
      <c r="F9132" s="5">
        <v>42520</v>
      </c>
      <c r="G9132">
        <v>217908513</v>
      </c>
      <c r="H9132" s="5">
        <v>42544</v>
      </c>
      <c r="I9132">
        <v>2826</v>
      </c>
      <c r="J9132" s="8">
        <v>437.2</v>
      </c>
      <c r="K9132" s="8">
        <v>263.33</v>
      </c>
      <c r="L9132" s="8">
        <v>1235527.2</v>
      </c>
      <c r="M9132" s="8">
        <v>744170.58</v>
      </c>
      <c r="N9132" s="8">
        <v>491356.62</v>
      </c>
    </row>
    <row r="9133" spans="1:14" x14ac:dyDescent="0.3">
      <c r="A9133" t="s">
        <v>12</v>
      </c>
      <c r="B9133" t="s">
        <v>127</v>
      </c>
      <c r="C9133" t="s">
        <v>45</v>
      </c>
      <c r="D9133" t="s">
        <v>3</v>
      </c>
      <c r="E9133" t="s">
        <v>15</v>
      </c>
      <c r="F9133" s="5">
        <v>42055</v>
      </c>
      <c r="G9133">
        <v>160045325</v>
      </c>
      <c r="H9133" s="5">
        <v>42099</v>
      </c>
      <c r="I9133">
        <v>9823</v>
      </c>
      <c r="J9133" s="8">
        <v>9.33</v>
      </c>
      <c r="K9133" s="8">
        <v>6.92</v>
      </c>
      <c r="L9133" s="8">
        <v>91648.59</v>
      </c>
      <c r="M9133" s="8">
        <v>67975.16</v>
      </c>
      <c r="N9133" s="8">
        <v>23673.43</v>
      </c>
    </row>
    <row r="9134" spans="1:14" x14ac:dyDescent="0.3">
      <c r="A9134" t="s">
        <v>9</v>
      </c>
      <c r="B9134" t="s">
        <v>117</v>
      </c>
      <c r="C9134" t="s">
        <v>29</v>
      </c>
      <c r="D9134" t="s">
        <v>7</v>
      </c>
      <c r="E9134" t="s">
        <v>4</v>
      </c>
      <c r="F9134" s="5">
        <v>42460</v>
      </c>
      <c r="G9134">
        <v>843498361</v>
      </c>
      <c r="H9134" s="5">
        <v>42485</v>
      </c>
      <c r="I9134">
        <v>8764</v>
      </c>
      <c r="J9134" s="8">
        <v>651.21</v>
      </c>
      <c r="K9134" s="8">
        <v>524.96</v>
      </c>
      <c r="L9134" s="8">
        <v>5707204.4400000004</v>
      </c>
      <c r="M9134" s="8">
        <v>4600749.4400000004</v>
      </c>
      <c r="N9134" s="8">
        <v>1106455</v>
      </c>
    </row>
    <row r="9135" spans="1:14" x14ac:dyDescent="0.3">
      <c r="A9135" t="s">
        <v>17</v>
      </c>
      <c r="B9135" t="s">
        <v>47</v>
      </c>
      <c r="C9135" t="s">
        <v>6</v>
      </c>
      <c r="D9135" t="s">
        <v>3</v>
      </c>
      <c r="E9135" t="s">
        <v>4</v>
      </c>
      <c r="F9135" s="5">
        <v>43352</v>
      </c>
      <c r="G9135">
        <v>915191447</v>
      </c>
      <c r="H9135" s="5">
        <v>43370</v>
      </c>
      <c r="I9135">
        <v>4342</v>
      </c>
      <c r="J9135" s="8">
        <v>152.58000000000001</v>
      </c>
      <c r="K9135" s="8">
        <v>97.44</v>
      </c>
      <c r="L9135" s="8">
        <v>662502.36</v>
      </c>
      <c r="M9135" s="8">
        <v>423084.48</v>
      </c>
      <c r="N9135" s="8">
        <v>239417.88</v>
      </c>
    </row>
    <row r="9136" spans="1:14" x14ac:dyDescent="0.3">
      <c r="A9136" t="s">
        <v>0</v>
      </c>
      <c r="B9136" t="s">
        <v>1</v>
      </c>
      <c r="C9136" t="s">
        <v>45</v>
      </c>
      <c r="D9136" t="s">
        <v>3</v>
      </c>
      <c r="E9136" t="s">
        <v>8</v>
      </c>
      <c r="F9136" s="5">
        <v>43126</v>
      </c>
      <c r="G9136">
        <v>442360913</v>
      </c>
      <c r="H9136" s="5">
        <v>43164</v>
      </c>
      <c r="I9136">
        <v>3279</v>
      </c>
      <c r="J9136" s="8">
        <v>9.33</v>
      </c>
      <c r="K9136" s="8">
        <v>6.92</v>
      </c>
      <c r="L9136" s="8">
        <v>30593.07</v>
      </c>
      <c r="M9136" s="8">
        <v>22690.68</v>
      </c>
      <c r="N9136" s="8">
        <v>7902.39</v>
      </c>
    </row>
    <row r="9137" spans="1:14" x14ac:dyDescent="0.3">
      <c r="A9137" t="s">
        <v>17</v>
      </c>
      <c r="B9137" t="s">
        <v>158</v>
      </c>
      <c r="C9137" t="s">
        <v>19</v>
      </c>
      <c r="D9137" t="s">
        <v>3</v>
      </c>
      <c r="E9137" t="s">
        <v>8</v>
      </c>
      <c r="F9137" s="5">
        <v>42100</v>
      </c>
      <c r="G9137">
        <v>462555587</v>
      </c>
      <c r="H9137" s="5">
        <v>42136</v>
      </c>
      <c r="I9137">
        <v>9332</v>
      </c>
      <c r="J9137" s="8">
        <v>81.73</v>
      </c>
      <c r="K9137" s="8">
        <v>56.67</v>
      </c>
      <c r="L9137" s="8">
        <v>762704.36</v>
      </c>
      <c r="M9137" s="8">
        <v>528844.43999999994</v>
      </c>
      <c r="N9137" s="8">
        <v>233859.92</v>
      </c>
    </row>
    <row r="9138" spans="1:14" x14ac:dyDescent="0.3">
      <c r="A9138" t="s">
        <v>9</v>
      </c>
      <c r="B9138" t="s">
        <v>89</v>
      </c>
      <c r="C9138" t="s">
        <v>36</v>
      </c>
      <c r="D9138" t="s">
        <v>3</v>
      </c>
      <c r="E9138" t="s">
        <v>4</v>
      </c>
      <c r="F9138" s="5">
        <v>44063</v>
      </c>
      <c r="G9138">
        <v>733636796</v>
      </c>
      <c r="H9138" s="5">
        <v>44089</v>
      </c>
      <c r="I9138">
        <v>8286</v>
      </c>
      <c r="J9138" s="8">
        <v>421.89</v>
      </c>
      <c r="K9138" s="8">
        <v>364.69</v>
      </c>
      <c r="L9138" s="8">
        <v>3495780.54</v>
      </c>
      <c r="M9138" s="8">
        <v>3021821.34</v>
      </c>
      <c r="N9138" s="8">
        <v>473959.2</v>
      </c>
    </row>
    <row r="9139" spans="1:14" x14ac:dyDescent="0.3">
      <c r="A9139" t="s">
        <v>9</v>
      </c>
      <c r="B9139" t="s">
        <v>24</v>
      </c>
      <c r="C9139" t="s">
        <v>6</v>
      </c>
      <c r="D9139" t="s">
        <v>3</v>
      </c>
      <c r="E9139" t="s">
        <v>15</v>
      </c>
      <c r="F9139" s="5">
        <v>44189</v>
      </c>
      <c r="G9139">
        <v>183778369</v>
      </c>
      <c r="H9139" s="5">
        <v>43837</v>
      </c>
      <c r="I9139">
        <v>2958</v>
      </c>
      <c r="J9139" s="8">
        <v>152.58000000000001</v>
      </c>
      <c r="K9139" s="8">
        <v>97.44</v>
      </c>
      <c r="L9139" s="8">
        <v>451331.64</v>
      </c>
      <c r="M9139" s="8">
        <v>288227.52</v>
      </c>
      <c r="N9139" s="8">
        <v>163104.12</v>
      </c>
    </row>
    <row r="9140" spans="1:14" x14ac:dyDescent="0.3">
      <c r="A9140" t="s">
        <v>17</v>
      </c>
      <c r="B9140" t="s">
        <v>35</v>
      </c>
      <c r="C9140" t="s">
        <v>11</v>
      </c>
      <c r="D9140" t="s">
        <v>3</v>
      </c>
      <c r="E9140" t="s">
        <v>23</v>
      </c>
      <c r="F9140" s="5">
        <v>42583</v>
      </c>
      <c r="G9140">
        <v>961466634</v>
      </c>
      <c r="H9140" s="5">
        <v>42599</v>
      </c>
      <c r="I9140">
        <v>8198</v>
      </c>
      <c r="J9140" s="8">
        <v>47.45</v>
      </c>
      <c r="K9140" s="8">
        <v>31.79</v>
      </c>
      <c r="L9140" s="8">
        <v>388995.1</v>
      </c>
      <c r="M9140" s="8">
        <v>260614.42</v>
      </c>
      <c r="N9140" s="8">
        <v>128380.68</v>
      </c>
    </row>
    <row r="9141" spans="1:14" x14ac:dyDescent="0.3">
      <c r="A9141" t="s">
        <v>17</v>
      </c>
      <c r="B9141" t="s">
        <v>53</v>
      </c>
      <c r="C9141" t="s">
        <v>36</v>
      </c>
      <c r="D9141" t="s">
        <v>7</v>
      </c>
      <c r="E9141" t="s">
        <v>4</v>
      </c>
      <c r="F9141" s="5">
        <v>43624</v>
      </c>
      <c r="G9141">
        <v>785500419</v>
      </c>
      <c r="H9141" s="5">
        <v>43661</v>
      </c>
      <c r="I9141">
        <v>5884</v>
      </c>
      <c r="J9141" s="8">
        <v>421.89</v>
      </c>
      <c r="K9141" s="8">
        <v>364.69</v>
      </c>
      <c r="L9141" s="8">
        <v>2482400.7599999998</v>
      </c>
      <c r="M9141" s="8">
        <v>2145835.96</v>
      </c>
      <c r="N9141" s="8">
        <v>336564.8</v>
      </c>
    </row>
    <row r="9142" spans="1:14" x14ac:dyDescent="0.3">
      <c r="A9142" t="s">
        <v>9</v>
      </c>
      <c r="B9142" t="s">
        <v>56</v>
      </c>
      <c r="C9142" t="s">
        <v>6</v>
      </c>
      <c r="D9142" t="s">
        <v>7</v>
      </c>
      <c r="E9142" t="s">
        <v>4</v>
      </c>
      <c r="F9142" s="5">
        <v>42847</v>
      </c>
      <c r="G9142">
        <v>594991052</v>
      </c>
      <c r="H9142" s="5">
        <v>42892</v>
      </c>
      <c r="I9142">
        <v>9929</v>
      </c>
      <c r="J9142" s="8">
        <v>152.58000000000001</v>
      </c>
      <c r="K9142" s="8">
        <v>97.44</v>
      </c>
      <c r="L9142" s="8">
        <v>1514966.82</v>
      </c>
      <c r="M9142" s="8">
        <v>967481.76</v>
      </c>
      <c r="N9142" s="8">
        <v>547485.06000000006</v>
      </c>
    </row>
    <row r="9143" spans="1:14" x14ac:dyDescent="0.3">
      <c r="A9143" t="s">
        <v>20</v>
      </c>
      <c r="B9143" t="s">
        <v>120</v>
      </c>
      <c r="C9143" t="s">
        <v>57</v>
      </c>
      <c r="D9143" t="s">
        <v>7</v>
      </c>
      <c r="E9143" t="s">
        <v>4</v>
      </c>
      <c r="F9143" s="5">
        <v>42566</v>
      </c>
      <c r="G9143">
        <v>499362361</v>
      </c>
      <c r="H9143" s="5">
        <v>42614</v>
      </c>
      <c r="I9143">
        <v>1274</v>
      </c>
      <c r="J9143" s="8">
        <v>154.06</v>
      </c>
      <c r="K9143" s="8">
        <v>90.93</v>
      </c>
      <c r="L9143" s="8">
        <v>196272.44</v>
      </c>
      <c r="M9143" s="8">
        <v>115844.82</v>
      </c>
      <c r="N9143" s="8">
        <v>80427.62</v>
      </c>
    </row>
    <row r="9144" spans="1:14" x14ac:dyDescent="0.3">
      <c r="A9144" t="s">
        <v>17</v>
      </c>
      <c r="B9144" t="s">
        <v>131</v>
      </c>
      <c r="C9144" t="s">
        <v>57</v>
      </c>
      <c r="D9144" t="s">
        <v>3</v>
      </c>
      <c r="E9144" t="s">
        <v>8</v>
      </c>
      <c r="F9144" s="5">
        <v>42248</v>
      </c>
      <c r="G9144">
        <v>228350675</v>
      </c>
      <c r="H9144" s="5">
        <v>42262</v>
      </c>
      <c r="I9144">
        <v>2894</v>
      </c>
      <c r="J9144" s="8">
        <v>154.06</v>
      </c>
      <c r="K9144" s="8">
        <v>90.93</v>
      </c>
      <c r="L9144" s="8">
        <v>445849.64</v>
      </c>
      <c r="M9144" s="8">
        <v>263151.42</v>
      </c>
      <c r="N9144" s="8">
        <v>182698.22</v>
      </c>
    </row>
    <row r="9145" spans="1:14" x14ac:dyDescent="0.3">
      <c r="A9145" t="s">
        <v>0</v>
      </c>
      <c r="B9145" t="s">
        <v>34</v>
      </c>
      <c r="C9145" t="s">
        <v>2</v>
      </c>
      <c r="D9145" t="s">
        <v>7</v>
      </c>
      <c r="E9145" t="s">
        <v>4</v>
      </c>
      <c r="F9145" s="5">
        <v>42559</v>
      </c>
      <c r="G9145">
        <v>482004821</v>
      </c>
      <c r="H9145" s="5">
        <v>42563</v>
      </c>
      <c r="I9145">
        <v>4793</v>
      </c>
      <c r="J9145" s="8">
        <v>255.28</v>
      </c>
      <c r="K9145" s="8">
        <v>159.41999999999999</v>
      </c>
      <c r="L9145" s="8">
        <v>1223557.04</v>
      </c>
      <c r="M9145" s="8">
        <v>764100.06</v>
      </c>
      <c r="N9145" s="8">
        <v>459456.98</v>
      </c>
    </row>
    <row r="9146" spans="1:14" x14ac:dyDescent="0.3">
      <c r="A9146" t="s">
        <v>9</v>
      </c>
      <c r="B9146" t="s">
        <v>179</v>
      </c>
      <c r="C9146" t="s">
        <v>29</v>
      </c>
      <c r="D9146" t="s">
        <v>7</v>
      </c>
      <c r="E9146" t="s">
        <v>4</v>
      </c>
      <c r="F9146" s="5">
        <v>43250</v>
      </c>
      <c r="G9146">
        <v>680686128</v>
      </c>
      <c r="H9146" s="5">
        <v>43289</v>
      </c>
      <c r="I9146">
        <v>9006</v>
      </c>
      <c r="J9146" s="8">
        <v>651.21</v>
      </c>
      <c r="K9146" s="8">
        <v>524.96</v>
      </c>
      <c r="L9146" s="8">
        <v>5864797.2599999998</v>
      </c>
      <c r="M9146" s="8">
        <v>4727789.76</v>
      </c>
      <c r="N9146" s="8">
        <v>1137007.5</v>
      </c>
    </row>
    <row r="9147" spans="1:14" x14ac:dyDescent="0.3">
      <c r="A9147" t="s">
        <v>9</v>
      </c>
      <c r="B9147" t="s">
        <v>100</v>
      </c>
      <c r="C9147" t="s">
        <v>22</v>
      </c>
      <c r="D9147" t="s">
        <v>7</v>
      </c>
      <c r="E9147" t="s">
        <v>23</v>
      </c>
      <c r="F9147" s="5">
        <v>42764</v>
      </c>
      <c r="G9147">
        <v>315068423</v>
      </c>
      <c r="H9147" s="5">
        <v>42791</v>
      </c>
      <c r="I9147">
        <v>4603</v>
      </c>
      <c r="J9147" s="8">
        <v>109.28</v>
      </c>
      <c r="K9147" s="8">
        <v>35.840000000000003</v>
      </c>
      <c r="L9147" s="8">
        <v>503015.84</v>
      </c>
      <c r="M9147" s="8">
        <v>164971.51999999999</v>
      </c>
      <c r="N9147" s="8">
        <v>338044.32</v>
      </c>
    </row>
    <row r="9148" spans="1:14" x14ac:dyDescent="0.3">
      <c r="A9148" t="s">
        <v>20</v>
      </c>
      <c r="B9148" t="s">
        <v>201</v>
      </c>
      <c r="C9148" t="s">
        <v>22</v>
      </c>
      <c r="D9148" t="s">
        <v>3</v>
      </c>
      <c r="E9148" t="s">
        <v>4</v>
      </c>
      <c r="F9148" s="5">
        <v>44784</v>
      </c>
      <c r="G9148">
        <v>296138036</v>
      </c>
      <c r="H9148" s="5">
        <v>44827</v>
      </c>
      <c r="I9148">
        <v>2680</v>
      </c>
      <c r="J9148" s="8">
        <v>109.28</v>
      </c>
      <c r="K9148" s="8">
        <v>35.840000000000003</v>
      </c>
      <c r="L9148" s="8">
        <v>292870.40000000002</v>
      </c>
      <c r="M9148" s="8">
        <v>96051.199999999997</v>
      </c>
      <c r="N9148" s="8">
        <v>196819.20000000001</v>
      </c>
    </row>
    <row r="9149" spans="1:14" x14ac:dyDescent="0.3">
      <c r="A9149" t="s">
        <v>9</v>
      </c>
      <c r="B9149" t="s">
        <v>186</v>
      </c>
      <c r="C9149" t="s">
        <v>36</v>
      </c>
      <c r="D9149" t="s">
        <v>7</v>
      </c>
      <c r="E9149" t="s">
        <v>4</v>
      </c>
      <c r="F9149" s="5">
        <v>42455</v>
      </c>
      <c r="G9149">
        <v>705193793</v>
      </c>
      <c r="H9149" s="5">
        <v>42502</v>
      </c>
      <c r="I9149">
        <v>1369</v>
      </c>
      <c r="J9149" s="8">
        <v>421.89</v>
      </c>
      <c r="K9149" s="8">
        <v>364.69</v>
      </c>
      <c r="L9149" s="8">
        <v>577567.41</v>
      </c>
      <c r="M9149" s="8">
        <v>499260.61</v>
      </c>
      <c r="N9149" s="8">
        <v>78306.8</v>
      </c>
    </row>
    <row r="9150" spans="1:14" x14ac:dyDescent="0.3">
      <c r="A9150" t="s">
        <v>17</v>
      </c>
      <c r="B9150" t="s">
        <v>59</v>
      </c>
      <c r="C9150" t="s">
        <v>65</v>
      </c>
      <c r="D9150" t="s">
        <v>7</v>
      </c>
      <c r="E9150" t="s">
        <v>15</v>
      </c>
      <c r="F9150" s="5">
        <v>44855</v>
      </c>
      <c r="G9150">
        <v>343847024</v>
      </c>
      <c r="H9150" s="5">
        <v>44870</v>
      </c>
      <c r="I9150">
        <v>830</v>
      </c>
      <c r="J9150" s="8">
        <v>668.27</v>
      </c>
      <c r="K9150" s="8">
        <v>502.54</v>
      </c>
      <c r="L9150" s="8">
        <v>554664.1</v>
      </c>
      <c r="M9150" s="8">
        <v>417108.2</v>
      </c>
      <c r="N9150" s="8">
        <v>137555.9</v>
      </c>
    </row>
    <row r="9151" spans="1:14" x14ac:dyDescent="0.3">
      <c r="A9151" t="s">
        <v>9</v>
      </c>
      <c r="B9151" t="s">
        <v>64</v>
      </c>
      <c r="C9151" t="s">
        <v>31</v>
      </c>
      <c r="D9151" t="s">
        <v>7</v>
      </c>
      <c r="E9151" t="s">
        <v>23</v>
      </c>
      <c r="F9151" s="5">
        <v>43792</v>
      </c>
      <c r="G9151">
        <v>784021556</v>
      </c>
      <c r="H9151" s="5">
        <v>43801</v>
      </c>
      <c r="I9151">
        <v>8256</v>
      </c>
      <c r="J9151" s="8">
        <v>437.2</v>
      </c>
      <c r="K9151" s="8">
        <v>263.33</v>
      </c>
      <c r="L9151" s="8">
        <v>3609523.2</v>
      </c>
      <c r="M9151" s="8">
        <v>2174052.48</v>
      </c>
      <c r="N9151" s="8">
        <v>1435470.72</v>
      </c>
    </row>
    <row r="9152" spans="1:14" x14ac:dyDescent="0.3">
      <c r="A9152" t="s">
        <v>9</v>
      </c>
      <c r="B9152" t="s">
        <v>136</v>
      </c>
      <c r="C9152" t="s">
        <v>29</v>
      </c>
      <c r="D9152" t="s">
        <v>7</v>
      </c>
      <c r="E9152" t="s">
        <v>4</v>
      </c>
      <c r="F9152" s="5">
        <v>42315</v>
      </c>
      <c r="G9152">
        <v>517953717</v>
      </c>
      <c r="H9152" s="5">
        <v>42322</v>
      </c>
      <c r="I9152">
        <v>2870</v>
      </c>
      <c r="J9152" s="8">
        <v>651.21</v>
      </c>
      <c r="K9152" s="8">
        <v>524.96</v>
      </c>
      <c r="L9152" s="8">
        <v>1868972.7</v>
      </c>
      <c r="M9152" s="8">
        <v>1506635.2</v>
      </c>
      <c r="N9152" s="8">
        <v>362337.5</v>
      </c>
    </row>
    <row r="9153" spans="1:14" x14ac:dyDescent="0.3">
      <c r="A9153" t="s">
        <v>12</v>
      </c>
      <c r="B9153" t="s">
        <v>107</v>
      </c>
      <c r="C9153" t="s">
        <v>31</v>
      </c>
      <c r="D9153" t="s">
        <v>3</v>
      </c>
      <c r="E9153" t="s">
        <v>15</v>
      </c>
      <c r="F9153" s="5">
        <v>44513</v>
      </c>
      <c r="G9153">
        <v>808192336</v>
      </c>
      <c r="H9153" s="5">
        <v>44535</v>
      </c>
      <c r="I9153">
        <v>927</v>
      </c>
      <c r="J9153" s="8">
        <v>437.2</v>
      </c>
      <c r="K9153" s="8">
        <v>263.33</v>
      </c>
      <c r="L9153" s="8">
        <v>405284.4</v>
      </c>
      <c r="M9153" s="8">
        <v>244106.91</v>
      </c>
      <c r="N9153" s="8">
        <v>161177.49</v>
      </c>
    </row>
    <row r="9154" spans="1:14" x14ac:dyDescent="0.3">
      <c r="A9154" t="s">
        <v>20</v>
      </c>
      <c r="B9154" t="s">
        <v>120</v>
      </c>
      <c r="C9154" t="s">
        <v>22</v>
      </c>
      <c r="D9154" t="s">
        <v>7</v>
      </c>
      <c r="E9154" t="s">
        <v>23</v>
      </c>
      <c r="F9154" s="5">
        <v>43594</v>
      </c>
      <c r="G9154">
        <v>737598741</v>
      </c>
      <c r="H9154" s="5">
        <v>43626</v>
      </c>
      <c r="I9154">
        <v>713</v>
      </c>
      <c r="J9154" s="8">
        <v>109.28</v>
      </c>
      <c r="K9154" s="8">
        <v>35.840000000000003</v>
      </c>
      <c r="L9154" s="8">
        <v>77916.639999999999</v>
      </c>
      <c r="M9154" s="8">
        <v>25553.919999999998</v>
      </c>
      <c r="N9154" s="8">
        <v>52362.720000000001</v>
      </c>
    </row>
    <row r="9155" spans="1:14" x14ac:dyDescent="0.3">
      <c r="A9155" t="s">
        <v>9</v>
      </c>
      <c r="B9155" t="s">
        <v>51</v>
      </c>
      <c r="C9155" t="s">
        <v>22</v>
      </c>
      <c r="D9155" t="s">
        <v>3</v>
      </c>
      <c r="E9155" t="s">
        <v>4</v>
      </c>
      <c r="F9155" s="5">
        <v>43775</v>
      </c>
      <c r="G9155">
        <v>359346759</v>
      </c>
      <c r="H9155" s="5">
        <v>43778</v>
      </c>
      <c r="I9155">
        <v>7546</v>
      </c>
      <c r="J9155" s="8">
        <v>109.28</v>
      </c>
      <c r="K9155" s="8">
        <v>35.840000000000003</v>
      </c>
      <c r="L9155" s="8">
        <v>824626.88</v>
      </c>
      <c r="M9155" s="8">
        <v>270448.64000000001</v>
      </c>
      <c r="N9155" s="8">
        <v>554178.24</v>
      </c>
    </row>
    <row r="9156" spans="1:14" x14ac:dyDescent="0.3">
      <c r="A9156" t="s">
        <v>9</v>
      </c>
      <c r="B9156" t="s">
        <v>145</v>
      </c>
      <c r="C9156" t="s">
        <v>29</v>
      </c>
      <c r="D9156" t="s">
        <v>3</v>
      </c>
      <c r="E9156" t="s">
        <v>23</v>
      </c>
      <c r="F9156" s="5">
        <v>42198</v>
      </c>
      <c r="G9156">
        <v>246922719</v>
      </c>
      <c r="H9156" s="5">
        <v>42214</v>
      </c>
      <c r="I9156">
        <v>8775</v>
      </c>
      <c r="J9156" s="8">
        <v>651.21</v>
      </c>
      <c r="K9156" s="8">
        <v>524.96</v>
      </c>
      <c r="L9156" s="8">
        <v>5714367.75</v>
      </c>
      <c r="M9156" s="8">
        <v>4606524</v>
      </c>
      <c r="N9156" s="8">
        <v>1107843.75</v>
      </c>
    </row>
    <row r="9157" spans="1:14" x14ac:dyDescent="0.3">
      <c r="A9157" t="s">
        <v>9</v>
      </c>
      <c r="B9157" t="s">
        <v>200</v>
      </c>
      <c r="C9157" t="s">
        <v>14</v>
      </c>
      <c r="D9157" t="s">
        <v>3</v>
      </c>
      <c r="E9157" t="s">
        <v>23</v>
      </c>
      <c r="F9157" s="5">
        <v>44665</v>
      </c>
      <c r="G9157">
        <v>144125449</v>
      </c>
      <c r="H9157" s="5">
        <v>44703</v>
      </c>
      <c r="I9157">
        <v>8778</v>
      </c>
      <c r="J9157" s="8">
        <v>205.7</v>
      </c>
      <c r="K9157" s="8">
        <v>117.11</v>
      </c>
      <c r="L9157" s="8">
        <v>1805634.6</v>
      </c>
      <c r="M9157" s="8">
        <v>1027991.58</v>
      </c>
      <c r="N9157" s="8">
        <v>777643.02</v>
      </c>
    </row>
    <row r="9158" spans="1:14" x14ac:dyDescent="0.3">
      <c r="A9158" t="s">
        <v>9</v>
      </c>
      <c r="B9158" t="s">
        <v>184</v>
      </c>
      <c r="C9158" t="s">
        <v>6</v>
      </c>
      <c r="D9158" t="s">
        <v>7</v>
      </c>
      <c r="E9158" t="s">
        <v>15</v>
      </c>
      <c r="F9158" s="5">
        <v>43748</v>
      </c>
      <c r="G9158">
        <v>315066277</v>
      </c>
      <c r="H9158" s="5">
        <v>43797</v>
      </c>
      <c r="I9158">
        <v>3968</v>
      </c>
      <c r="J9158" s="8">
        <v>152.58000000000001</v>
      </c>
      <c r="K9158" s="8">
        <v>97.44</v>
      </c>
      <c r="L9158" s="8">
        <v>605437.43999999994</v>
      </c>
      <c r="M9158" s="8">
        <v>386641.91999999998</v>
      </c>
      <c r="N9158" s="8">
        <v>218795.51999999999</v>
      </c>
    </row>
    <row r="9159" spans="1:14" x14ac:dyDescent="0.3">
      <c r="A9159" t="s">
        <v>20</v>
      </c>
      <c r="B9159" t="s">
        <v>185</v>
      </c>
      <c r="C9159" t="s">
        <v>11</v>
      </c>
      <c r="D9159" t="s">
        <v>3</v>
      </c>
      <c r="E9159" t="s">
        <v>8</v>
      </c>
      <c r="F9159" s="5">
        <v>42454</v>
      </c>
      <c r="G9159">
        <v>194169032</v>
      </c>
      <c r="H9159" s="5">
        <v>42471</v>
      </c>
      <c r="I9159">
        <v>7786</v>
      </c>
      <c r="J9159" s="8">
        <v>47.45</v>
      </c>
      <c r="K9159" s="8">
        <v>31.79</v>
      </c>
      <c r="L9159" s="8">
        <v>369445.7</v>
      </c>
      <c r="M9159" s="8">
        <v>247516.94</v>
      </c>
      <c r="N9159" s="8">
        <v>121928.76</v>
      </c>
    </row>
    <row r="9160" spans="1:14" x14ac:dyDescent="0.3">
      <c r="A9160" t="s">
        <v>9</v>
      </c>
      <c r="B9160" t="s">
        <v>109</v>
      </c>
      <c r="C9160" t="s">
        <v>31</v>
      </c>
      <c r="D9160" t="s">
        <v>7</v>
      </c>
      <c r="E9160" t="s">
        <v>15</v>
      </c>
      <c r="F9160" s="5">
        <v>42558</v>
      </c>
      <c r="G9160">
        <v>636170041</v>
      </c>
      <c r="H9160" s="5">
        <v>42586</v>
      </c>
      <c r="I9160">
        <v>5707</v>
      </c>
      <c r="J9160" s="8">
        <v>437.2</v>
      </c>
      <c r="K9160" s="8">
        <v>263.33</v>
      </c>
      <c r="L9160" s="8">
        <v>2495100.4</v>
      </c>
      <c r="M9160" s="8">
        <v>1502824.31</v>
      </c>
      <c r="N9160" s="8">
        <v>992276.09</v>
      </c>
    </row>
    <row r="9161" spans="1:14" x14ac:dyDescent="0.3">
      <c r="A9161" t="s">
        <v>9</v>
      </c>
      <c r="B9161" t="s">
        <v>161</v>
      </c>
      <c r="C9161" t="s">
        <v>65</v>
      </c>
      <c r="D9161" t="s">
        <v>7</v>
      </c>
      <c r="E9161" t="s">
        <v>8</v>
      </c>
      <c r="F9161" s="5">
        <v>44843</v>
      </c>
      <c r="G9161">
        <v>766118133</v>
      </c>
      <c r="H9161" s="5">
        <v>44844</v>
      </c>
      <c r="I9161">
        <v>235</v>
      </c>
      <c r="J9161" s="8">
        <v>668.27</v>
      </c>
      <c r="K9161" s="8">
        <v>502.54</v>
      </c>
      <c r="L9161" s="8">
        <v>157043.45000000001</v>
      </c>
      <c r="M9161" s="8">
        <v>118096.9</v>
      </c>
      <c r="N9161" s="8">
        <v>38946.550000000003</v>
      </c>
    </row>
    <row r="9162" spans="1:14" x14ac:dyDescent="0.3">
      <c r="A9162" t="s">
        <v>17</v>
      </c>
      <c r="B9162" t="s">
        <v>188</v>
      </c>
      <c r="C9162" t="s">
        <v>45</v>
      </c>
      <c r="D9162" t="s">
        <v>7</v>
      </c>
      <c r="E9162" t="s">
        <v>4</v>
      </c>
      <c r="F9162" s="5">
        <v>44327</v>
      </c>
      <c r="G9162">
        <v>229374635</v>
      </c>
      <c r="H9162" s="5">
        <v>44347</v>
      </c>
      <c r="I9162">
        <v>5906</v>
      </c>
      <c r="J9162" s="8">
        <v>9.33</v>
      </c>
      <c r="K9162" s="8">
        <v>6.92</v>
      </c>
      <c r="L9162" s="8">
        <v>55102.98</v>
      </c>
      <c r="M9162" s="8">
        <v>40869.519999999997</v>
      </c>
      <c r="N9162" s="8">
        <v>14233.46</v>
      </c>
    </row>
    <row r="9163" spans="1:14" x14ac:dyDescent="0.3">
      <c r="A9163" t="s">
        <v>9</v>
      </c>
      <c r="B9163" t="s">
        <v>64</v>
      </c>
      <c r="C9163" t="s">
        <v>65</v>
      </c>
      <c r="D9163" t="s">
        <v>3</v>
      </c>
      <c r="E9163" t="s">
        <v>8</v>
      </c>
      <c r="F9163" s="5">
        <v>44107</v>
      </c>
      <c r="G9163">
        <v>541613376</v>
      </c>
      <c r="H9163" s="5">
        <v>44115</v>
      </c>
      <c r="I9163">
        <v>4289</v>
      </c>
      <c r="J9163" s="8">
        <v>668.27</v>
      </c>
      <c r="K9163" s="8">
        <v>502.54</v>
      </c>
      <c r="L9163" s="8">
        <v>2866210.03</v>
      </c>
      <c r="M9163" s="8">
        <v>2155394.06</v>
      </c>
      <c r="N9163" s="8">
        <v>710815.97</v>
      </c>
    </row>
    <row r="9164" spans="1:14" x14ac:dyDescent="0.3">
      <c r="A9164" t="s">
        <v>9</v>
      </c>
      <c r="B9164" t="s">
        <v>84</v>
      </c>
      <c r="C9164" t="s">
        <v>22</v>
      </c>
      <c r="D9164" t="s">
        <v>7</v>
      </c>
      <c r="E9164" t="s">
        <v>15</v>
      </c>
      <c r="F9164" s="5">
        <v>44751</v>
      </c>
      <c r="G9164">
        <v>138820683</v>
      </c>
      <c r="H9164" s="5">
        <v>44751</v>
      </c>
      <c r="I9164">
        <v>8980</v>
      </c>
      <c r="J9164" s="8">
        <v>109.28</v>
      </c>
      <c r="K9164" s="8">
        <v>35.840000000000003</v>
      </c>
      <c r="L9164" s="8">
        <v>981334.4</v>
      </c>
      <c r="M9164" s="8">
        <v>321843.20000000001</v>
      </c>
      <c r="N9164" s="8">
        <v>659491.19999999995</v>
      </c>
    </row>
    <row r="9165" spans="1:14" x14ac:dyDescent="0.3">
      <c r="A9165" t="s">
        <v>0</v>
      </c>
      <c r="B9165" t="s">
        <v>206</v>
      </c>
      <c r="C9165" t="s">
        <v>2</v>
      </c>
      <c r="D9165" t="s">
        <v>3</v>
      </c>
      <c r="E9165" t="s">
        <v>23</v>
      </c>
      <c r="F9165" s="5">
        <v>44059</v>
      </c>
      <c r="G9165">
        <v>227295386</v>
      </c>
      <c r="H9165" s="5">
        <v>44080</v>
      </c>
      <c r="I9165">
        <v>611</v>
      </c>
      <c r="J9165" s="8">
        <v>255.28</v>
      </c>
      <c r="K9165" s="8">
        <v>159.41999999999999</v>
      </c>
      <c r="L9165" s="8">
        <v>155976.07999999999</v>
      </c>
      <c r="M9165" s="8">
        <v>97405.62</v>
      </c>
      <c r="N9165" s="8">
        <v>58570.46</v>
      </c>
    </row>
    <row r="9166" spans="1:14" x14ac:dyDescent="0.3">
      <c r="A9166" t="s">
        <v>9</v>
      </c>
      <c r="B9166" t="s">
        <v>56</v>
      </c>
      <c r="C9166" t="s">
        <v>14</v>
      </c>
      <c r="D9166" t="s">
        <v>3</v>
      </c>
      <c r="E9166" t="s">
        <v>4</v>
      </c>
      <c r="F9166" s="5">
        <v>44183</v>
      </c>
      <c r="G9166">
        <v>733648812</v>
      </c>
      <c r="H9166" s="5">
        <v>44189</v>
      </c>
      <c r="I9166">
        <v>1842</v>
      </c>
      <c r="J9166" s="8">
        <v>205.7</v>
      </c>
      <c r="K9166" s="8">
        <v>117.11</v>
      </c>
      <c r="L9166" s="8">
        <v>378899.4</v>
      </c>
      <c r="M9166" s="8">
        <v>215716.62</v>
      </c>
      <c r="N9166" s="8">
        <v>163182.78</v>
      </c>
    </row>
    <row r="9167" spans="1:14" x14ac:dyDescent="0.3">
      <c r="A9167" t="s">
        <v>9</v>
      </c>
      <c r="B9167" t="s">
        <v>139</v>
      </c>
      <c r="C9167" t="s">
        <v>29</v>
      </c>
      <c r="D9167" t="s">
        <v>3</v>
      </c>
      <c r="E9167" t="s">
        <v>23</v>
      </c>
      <c r="F9167" s="5">
        <v>44667</v>
      </c>
      <c r="G9167">
        <v>754804790</v>
      </c>
      <c r="H9167" s="5">
        <v>44701</v>
      </c>
      <c r="I9167">
        <v>2366</v>
      </c>
      <c r="J9167" s="8">
        <v>651.21</v>
      </c>
      <c r="K9167" s="8">
        <v>524.96</v>
      </c>
      <c r="L9167" s="8">
        <v>1540762.86</v>
      </c>
      <c r="M9167" s="8">
        <v>1242055.3600000001</v>
      </c>
      <c r="N9167" s="8">
        <v>298707.5</v>
      </c>
    </row>
    <row r="9168" spans="1:14" x14ac:dyDescent="0.3">
      <c r="A9168" t="s">
        <v>12</v>
      </c>
      <c r="B9168" t="s">
        <v>162</v>
      </c>
      <c r="C9168" t="s">
        <v>57</v>
      </c>
      <c r="D9168" t="s">
        <v>7</v>
      </c>
      <c r="E9168" t="s">
        <v>15</v>
      </c>
      <c r="F9168" s="5">
        <v>44554</v>
      </c>
      <c r="G9168">
        <v>807999646</v>
      </c>
      <c r="H9168" s="5">
        <v>44230</v>
      </c>
      <c r="I9168">
        <v>3906</v>
      </c>
      <c r="J9168" s="8">
        <v>154.06</v>
      </c>
      <c r="K9168" s="8">
        <v>90.93</v>
      </c>
      <c r="L9168" s="8">
        <v>601758.36</v>
      </c>
      <c r="M9168" s="8">
        <v>355172.58</v>
      </c>
      <c r="N9168" s="8">
        <v>246585.78</v>
      </c>
    </row>
    <row r="9169" spans="1:14" x14ac:dyDescent="0.3">
      <c r="A9169" t="s">
        <v>9</v>
      </c>
      <c r="B9169" t="s">
        <v>133</v>
      </c>
      <c r="C9169" t="s">
        <v>29</v>
      </c>
      <c r="D9169" t="s">
        <v>3</v>
      </c>
      <c r="E9169" t="s">
        <v>8</v>
      </c>
      <c r="F9169" s="5">
        <v>42051</v>
      </c>
      <c r="G9169">
        <v>580782210</v>
      </c>
      <c r="H9169" s="5">
        <v>42055</v>
      </c>
      <c r="I9169">
        <v>5217</v>
      </c>
      <c r="J9169" s="8">
        <v>651.21</v>
      </c>
      <c r="K9169" s="8">
        <v>524.96</v>
      </c>
      <c r="L9169" s="8">
        <v>3397362.57</v>
      </c>
      <c r="M9169" s="8">
        <v>2738716.32</v>
      </c>
      <c r="N9169" s="8">
        <v>658646.25</v>
      </c>
    </row>
    <row r="9170" spans="1:14" x14ac:dyDescent="0.3">
      <c r="A9170" t="s">
        <v>0</v>
      </c>
      <c r="B9170" t="s">
        <v>143</v>
      </c>
      <c r="C9170" t="s">
        <v>19</v>
      </c>
      <c r="D9170" t="s">
        <v>7</v>
      </c>
      <c r="E9170" t="s">
        <v>8</v>
      </c>
      <c r="F9170" s="5">
        <v>44676</v>
      </c>
      <c r="G9170">
        <v>281013810</v>
      </c>
      <c r="H9170" s="5">
        <v>44691</v>
      </c>
      <c r="I9170">
        <v>7086</v>
      </c>
      <c r="J9170" s="8">
        <v>81.73</v>
      </c>
      <c r="K9170" s="8">
        <v>56.67</v>
      </c>
      <c r="L9170" s="8">
        <v>579138.78</v>
      </c>
      <c r="M9170" s="8">
        <v>401563.62</v>
      </c>
      <c r="N9170" s="8">
        <v>177575.16</v>
      </c>
    </row>
    <row r="9171" spans="1:14" x14ac:dyDescent="0.3">
      <c r="A9171" t="s">
        <v>12</v>
      </c>
      <c r="B9171" t="s">
        <v>76</v>
      </c>
      <c r="C9171" t="s">
        <v>45</v>
      </c>
      <c r="D9171" t="s">
        <v>3</v>
      </c>
      <c r="E9171" t="s">
        <v>8</v>
      </c>
      <c r="F9171" s="5">
        <v>42258</v>
      </c>
      <c r="G9171">
        <v>186868274</v>
      </c>
      <c r="H9171" s="5">
        <v>42259</v>
      </c>
      <c r="I9171">
        <v>7330</v>
      </c>
      <c r="J9171" s="8">
        <v>9.33</v>
      </c>
      <c r="K9171" s="8">
        <v>6.92</v>
      </c>
      <c r="L9171" s="8">
        <v>68388.899999999994</v>
      </c>
      <c r="M9171" s="8">
        <v>50723.6</v>
      </c>
      <c r="N9171" s="8">
        <v>17665.3</v>
      </c>
    </row>
    <row r="9172" spans="1:14" x14ac:dyDescent="0.3">
      <c r="A9172" t="s">
        <v>9</v>
      </c>
      <c r="B9172" t="s">
        <v>175</v>
      </c>
      <c r="C9172" t="s">
        <v>57</v>
      </c>
      <c r="D9172" t="s">
        <v>7</v>
      </c>
      <c r="E9172" t="s">
        <v>4</v>
      </c>
      <c r="F9172" s="5">
        <v>44055</v>
      </c>
      <c r="G9172">
        <v>196831929</v>
      </c>
      <c r="H9172" s="5">
        <v>44061</v>
      </c>
      <c r="I9172">
        <v>5797</v>
      </c>
      <c r="J9172" s="8">
        <v>154.06</v>
      </c>
      <c r="K9172" s="8">
        <v>90.93</v>
      </c>
      <c r="L9172" s="8">
        <v>893085.82</v>
      </c>
      <c r="M9172" s="8">
        <v>527121.21</v>
      </c>
      <c r="N9172" s="8">
        <v>365964.61</v>
      </c>
    </row>
    <row r="9173" spans="1:14" x14ac:dyDescent="0.3">
      <c r="A9173" t="s">
        <v>9</v>
      </c>
      <c r="B9173" t="s">
        <v>134</v>
      </c>
      <c r="C9173" t="s">
        <v>2</v>
      </c>
      <c r="D9173" t="s">
        <v>7</v>
      </c>
      <c r="E9173" t="s">
        <v>8</v>
      </c>
      <c r="F9173" s="5">
        <v>44562</v>
      </c>
      <c r="G9173">
        <v>279703605</v>
      </c>
      <c r="H9173" s="5">
        <v>44571</v>
      </c>
      <c r="I9173">
        <v>9367</v>
      </c>
      <c r="J9173" s="8">
        <v>255.28</v>
      </c>
      <c r="K9173" s="8">
        <v>159.41999999999999</v>
      </c>
      <c r="L9173" s="8">
        <v>2391207.7599999998</v>
      </c>
      <c r="M9173" s="8">
        <v>1493287.14</v>
      </c>
      <c r="N9173" s="8">
        <v>897920.62</v>
      </c>
    </row>
    <row r="9174" spans="1:14" x14ac:dyDescent="0.3">
      <c r="A9174" t="s">
        <v>17</v>
      </c>
      <c r="B9174" t="s">
        <v>28</v>
      </c>
      <c r="C9174" t="s">
        <v>2</v>
      </c>
      <c r="D9174" t="s">
        <v>7</v>
      </c>
      <c r="E9174" t="s">
        <v>4</v>
      </c>
      <c r="F9174" s="5">
        <v>44660</v>
      </c>
      <c r="G9174">
        <v>924594628</v>
      </c>
      <c r="H9174" s="5">
        <v>44663</v>
      </c>
      <c r="I9174">
        <v>6952</v>
      </c>
      <c r="J9174" s="8">
        <v>255.28</v>
      </c>
      <c r="K9174" s="8">
        <v>159.41999999999999</v>
      </c>
      <c r="L9174" s="8">
        <v>1774706.56</v>
      </c>
      <c r="M9174" s="8">
        <v>1108287.8400000001</v>
      </c>
      <c r="N9174" s="8">
        <v>666418.72</v>
      </c>
    </row>
    <row r="9175" spans="1:14" x14ac:dyDescent="0.3">
      <c r="A9175" t="s">
        <v>17</v>
      </c>
      <c r="B9175" t="s">
        <v>163</v>
      </c>
      <c r="C9175" t="s">
        <v>29</v>
      </c>
      <c r="D9175" t="s">
        <v>3</v>
      </c>
      <c r="E9175" t="s">
        <v>8</v>
      </c>
      <c r="F9175" s="5">
        <v>43506</v>
      </c>
      <c r="G9175">
        <v>890928828</v>
      </c>
      <c r="H9175" s="5">
        <v>43526</v>
      </c>
      <c r="I9175">
        <v>4494</v>
      </c>
      <c r="J9175" s="8">
        <v>651.21</v>
      </c>
      <c r="K9175" s="8">
        <v>524.96</v>
      </c>
      <c r="L9175" s="8">
        <v>2926537.74</v>
      </c>
      <c r="M9175" s="8">
        <v>2359170.2400000002</v>
      </c>
      <c r="N9175" s="8">
        <v>567367.5</v>
      </c>
    </row>
    <row r="9176" spans="1:14" x14ac:dyDescent="0.3">
      <c r="A9176" t="s">
        <v>12</v>
      </c>
      <c r="B9176" t="s">
        <v>169</v>
      </c>
      <c r="C9176" t="s">
        <v>22</v>
      </c>
      <c r="D9176" t="s">
        <v>3</v>
      </c>
      <c r="E9176" t="s">
        <v>8</v>
      </c>
      <c r="F9176" s="5">
        <v>44457</v>
      </c>
      <c r="G9176">
        <v>358442533</v>
      </c>
      <c r="H9176" s="5">
        <v>44463</v>
      </c>
      <c r="I9176">
        <v>9966</v>
      </c>
      <c r="J9176" s="8">
        <v>109.28</v>
      </c>
      <c r="K9176" s="8">
        <v>35.840000000000003</v>
      </c>
      <c r="L9176" s="8">
        <v>1089084.48</v>
      </c>
      <c r="M9176" s="8">
        <v>357181.44</v>
      </c>
      <c r="N9176" s="8">
        <v>731903.04</v>
      </c>
    </row>
    <row r="9177" spans="1:14" x14ac:dyDescent="0.3">
      <c r="A9177" t="s">
        <v>20</v>
      </c>
      <c r="B9177" t="s">
        <v>54</v>
      </c>
      <c r="C9177" t="s">
        <v>2</v>
      </c>
      <c r="D9177" t="s">
        <v>3</v>
      </c>
      <c r="E9177" t="s">
        <v>4</v>
      </c>
      <c r="F9177" s="5">
        <v>44445</v>
      </c>
      <c r="G9177">
        <v>477184569</v>
      </c>
      <c r="H9177" s="5">
        <v>44489</v>
      </c>
      <c r="I9177">
        <v>8373</v>
      </c>
      <c r="J9177" s="8">
        <v>255.28</v>
      </c>
      <c r="K9177" s="8">
        <v>159.41999999999999</v>
      </c>
      <c r="L9177" s="8">
        <v>2137459.44</v>
      </c>
      <c r="M9177" s="8">
        <v>1334823.6599999999</v>
      </c>
      <c r="N9177" s="8">
        <v>802635.78</v>
      </c>
    </row>
    <row r="9178" spans="1:14" x14ac:dyDescent="0.3">
      <c r="A9178" t="s">
        <v>9</v>
      </c>
      <c r="B9178" t="s">
        <v>58</v>
      </c>
      <c r="C9178" t="s">
        <v>19</v>
      </c>
      <c r="D9178" t="s">
        <v>3</v>
      </c>
      <c r="E9178" t="s">
        <v>4</v>
      </c>
      <c r="F9178" s="5">
        <v>43875</v>
      </c>
      <c r="G9178">
        <v>217516267</v>
      </c>
      <c r="H9178" s="5">
        <v>43904</v>
      </c>
      <c r="I9178">
        <v>6752</v>
      </c>
      <c r="J9178" s="8">
        <v>81.73</v>
      </c>
      <c r="K9178" s="8">
        <v>56.67</v>
      </c>
      <c r="L9178" s="8">
        <v>551840.96</v>
      </c>
      <c r="M9178" s="8">
        <v>382635.84</v>
      </c>
      <c r="N9178" s="8">
        <v>169205.12</v>
      </c>
    </row>
    <row r="9179" spans="1:14" x14ac:dyDescent="0.3">
      <c r="A9179" t="s">
        <v>9</v>
      </c>
      <c r="B9179" t="s">
        <v>112</v>
      </c>
      <c r="C9179" t="s">
        <v>14</v>
      </c>
      <c r="D9179" t="s">
        <v>3</v>
      </c>
      <c r="E9179" t="s">
        <v>15</v>
      </c>
      <c r="F9179" s="5">
        <v>42728</v>
      </c>
      <c r="G9179">
        <v>420111453</v>
      </c>
      <c r="H9179" s="5">
        <v>42776</v>
      </c>
      <c r="I9179">
        <v>9170</v>
      </c>
      <c r="J9179" s="8">
        <v>205.7</v>
      </c>
      <c r="K9179" s="8">
        <v>117.11</v>
      </c>
      <c r="L9179" s="8">
        <v>1886269</v>
      </c>
      <c r="M9179" s="8">
        <v>1073898.7</v>
      </c>
      <c r="N9179" s="8">
        <v>812370.3</v>
      </c>
    </row>
    <row r="9180" spans="1:14" x14ac:dyDescent="0.3">
      <c r="A9180" t="s">
        <v>9</v>
      </c>
      <c r="B9180" t="s">
        <v>98</v>
      </c>
      <c r="C9180" t="s">
        <v>2</v>
      </c>
      <c r="D9180" t="s">
        <v>7</v>
      </c>
      <c r="E9180" t="s">
        <v>23</v>
      </c>
      <c r="F9180" s="5">
        <v>42420</v>
      </c>
      <c r="G9180">
        <v>645956456</v>
      </c>
      <c r="H9180" s="5">
        <v>42468</v>
      </c>
      <c r="I9180">
        <v>1725</v>
      </c>
      <c r="J9180" s="8">
        <v>255.28</v>
      </c>
      <c r="K9180" s="8">
        <v>159.41999999999999</v>
      </c>
      <c r="L9180" s="8">
        <v>440358</v>
      </c>
      <c r="M9180" s="8">
        <v>274999.5</v>
      </c>
      <c r="N9180" s="8">
        <v>165358.5</v>
      </c>
    </row>
    <row r="9181" spans="1:14" x14ac:dyDescent="0.3">
      <c r="A9181" t="s">
        <v>9</v>
      </c>
      <c r="B9181" t="s">
        <v>49</v>
      </c>
      <c r="C9181" t="s">
        <v>22</v>
      </c>
      <c r="D9181" t="s">
        <v>7</v>
      </c>
      <c r="E9181" t="s">
        <v>4</v>
      </c>
      <c r="F9181" s="5">
        <v>44519</v>
      </c>
      <c r="G9181">
        <v>526350104</v>
      </c>
      <c r="H9181" s="5">
        <v>44534</v>
      </c>
      <c r="I9181">
        <v>7547</v>
      </c>
      <c r="J9181" s="8">
        <v>109.28</v>
      </c>
      <c r="K9181" s="8">
        <v>35.840000000000003</v>
      </c>
      <c r="L9181" s="8">
        <v>824736.16</v>
      </c>
      <c r="M9181" s="8">
        <v>270484.47999999998</v>
      </c>
      <c r="N9181" s="8">
        <v>554251.68000000005</v>
      </c>
    </row>
    <row r="9182" spans="1:14" x14ac:dyDescent="0.3">
      <c r="A9182" t="s">
        <v>9</v>
      </c>
      <c r="B9182" t="s">
        <v>177</v>
      </c>
      <c r="C9182" t="s">
        <v>36</v>
      </c>
      <c r="D9182" t="s">
        <v>3</v>
      </c>
      <c r="E9182" t="s">
        <v>15</v>
      </c>
      <c r="F9182" s="5">
        <v>42061</v>
      </c>
      <c r="G9182">
        <v>212903726</v>
      </c>
      <c r="H9182" s="5">
        <v>42061</v>
      </c>
      <c r="I9182">
        <v>1798</v>
      </c>
      <c r="J9182" s="8">
        <v>421.89</v>
      </c>
      <c r="K9182" s="8">
        <v>364.69</v>
      </c>
      <c r="L9182" s="8">
        <v>758558.22</v>
      </c>
      <c r="M9182" s="8">
        <v>655712.62</v>
      </c>
      <c r="N9182" s="8">
        <v>102845.6</v>
      </c>
    </row>
    <row r="9183" spans="1:14" x14ac:dyDescent="0.3">
      <c r="A9183" t="s">
        <v>9</v>
      </c>
      <c r="B9183" t="s">
        <v>103</v>
      </c>
      <c r="C9183" t="s">
        <v>19</v>
      </c>
      <c r="D9183" t="s">
        <v>7</v>
      </c>
      <c r="E9183" t="s">
        <v>15</v>
      </c>
      <c r="F9183" s="5">
        <v>44359</v>
      </c>
      <c r="G9183">
        <v>827541148</v>
      </c>
      <c r="H9183" s="5">
        <v>44400</v>
      </c>
      <c r="I9183">
        <v>6670</v>
      </c>
      <c r="J9183" s="8">
        <v>81.73</v>
      </c>
      <c r="K9183" s="8">
        <v>56.67</v>
      </c>
      <c r="L9183" s="8">
        <v>545139.1</v>
      </c>
      <c r="M9183" s="8">
        <v>377988.9</v>
      </c>
      <c r="N9183" s="8">
        <v>167150.20000000001</v>
      </c>
    </row>
    <row r="9184" spans="1:14" x14ac:dyDescent="0.3">
      <c r="A9184" t="s">
        <v>17</v>
      </c>
      <c r="B9184" t="s">
        <v>119</v>
      </c>
      <c r="C9184" t="s">
        <v>31</v>
      </c>
      <c r="D9184" t="s">
        <v>3</v>
      </c>
      <c r="E9184" t="s">
        <v>4</v>
      </c>
      <c r="F9184" s="5">
        <v>44573</v>
      </c>
      <c r="G9184">
        <v>412498700</v>
      </c>
      <c r="H9184" s="5">
        <v>44611</v>
      </c>
      <c r="I9184">
        <v>6387</v>
      </c>
      <c r="J9184" s="8">
        <v>437.2</v>
      </c>
      <c r="K9184" s="8">
        <v>263.33</v>
      </c>
      <c r="L9184" s="8">
        <v>2792396.4</v>
      </c>
      <c r="M9184" s="8">
        <v>1681888.71</v>
      </c>
      <c r="N9184" s="8">
        <v>1110507.69</v>
      </c>
    </row>
    <row r="9185" spans="1:14" x14ac:dyDescent="0.3">
      <c r="A9185" t="s">
        <v>9</v>
      </c>
      <c r="B9185" t="s">
        <v>66</v>
      </c>
      <c r="C9185" t="s">
        <v>57</v>
      </c>
      <c r="D9185" t="s">
        <v>3</v>
      </c>
      <c r="E9185" t="s">
        <v>8</v>
      </c>
      <c r="F9185" s="5">
        <v>42907</v>
      </c>
      <c r="G9185">
        <v>680325210</v>
      </c>
      <c r="H9185" s="5">
        <v>42939</v>
      </c>
      <c r="I9185">
        <v>2203</v>
      </c>
      <c r="J9185" s="8">
        <v>154.06</v>
      </c>
      <c r="K9185" s="8">
        <v>90.93</v>
      </c>
      <c r="L9185" s="8">
        <v>339394.18</v>
      </c>
      <c r="M9185" s="8">
        <v>200318.79</v>
      </c>
      <c r="N9185" s="8">
        <v>139075.39000000001</v>
      </c>
    </row>
    <row r="9186" spans="1:14" x14ac:dyDescent="0.3">
      <c r="A9186" t="s">
        <v>9</v>
      </c>
      <c r="B9186" t="s">
        <v>105</v>
      </c>
      <c r="C9186" t="s">
        <v>11</v>
      </c>
      <c r="D9186" t="s">
        <v>3</v>
      </c>
      <c r="E9186" t="s">
        <v>4</v>
      </c>
      <c r="F9186" s="5">
        <v>44230</v>
      </c>
      <c r="G9186">
        <v>263882005</v>
      </c>
      <c r="H9186" s="5">
        <v>44254</v>
      </c>
      <c r="I9186">
        <v>7404</v>
      </c>
      <c r="J9186" s="8">
        <v>47.45</v>
      </c>
      <c r="K9186" s="8">
        <v>31.79</v>
      </c>
      <c r="L9186" s="8">
        <v>351319.8</v>
      </c>
      <c r="M9186" s="8">
        <v>235373.16</v>
      </c>
      <c r="N9186" s="8">
        <v>115946.64</v>
      </c>
    </row>
    <row r="9187" spans="1:14" x14ac:dyDescent="0.3">
      <c r="A9187" t="s">
        <v>17</v>
      </c>
      <c r="B9187" t="s">
        <v>43</v>
      </c>
      <c r="C9187" t="s">
        <v>14</v>
      </c>
      <c r="D9187" t="s">
        <v>7</v>
      </c>
      <c r="E9187" t="s">
        <v>4</v>
      </c>
      <c r="F9187" s="5">
        <v>44905</v>
      </c>
      <c r="G9187">
        <v>566342914</v>
      </c>
      <c r="H9187" s="5">
        <v>44912</v>
      </c>
      <c r="I9187">
        <v>2308</v>
      </c>
      <c r="J9187" s="8">
        <v>205.7</v>
      </c>
      <c r="K9187" s="8">
        <v>117.11</v>
      </c>
      <c r="L9187" s="8">
        <v>474755.6</v>
      </c>
      <c r="M9187" s="8">
        <v>270289.88</v>
      </c>
      <c r="N9187" s="8">
        <v>204465.72</v>
      </c>
    </row>
    <row r="9188" spans="1:14" x14ac:dyDescent="0.3">
      <c r="A9188" t="s">
        <v>9</v>
      </c>
      <c r="B9188" t="s">
        <v>83</v>
      </c>
      <c r="C9188" t="s">
        <v>36</v>
      </c>
      <c r="D9188" t="s">
        <v>3</v>
      </c>
      <c r="E9188" t="s">
        <v>4</v>
      </c>
      <c r="F9188" s="5">
        <v>42153</v>
      </c>
      <c r="G9188">
        <v>811194264</v>
      </c>
      <c r="H9188" s="5">
        <v>42189</v>
      </c>
      <c r="I9188">
        <v>9264</v>
      </c>
      <c r="J9188" s="8">
        <v>421.89</v>
      </c>
      <c r="K9188" s="8">
        <v>364.69</v>
      </c>
      <c r="L9188" s="8">
        <v>3908388.96</v>
      </c>
      <c r="M9188" s="8">
        <v>3378488.16</v>
      </c>
      <c r="N9188" s="8">
        <v>529900.80000000005</v>
      </c>
    </row>
    <row r="9189" spans="1:14" x14ac:dyDescent="0.3">
      <c r="A9189" t="s">
        <v>12</v>
      </c>
      <c r="B9189" t="s">
        <v>150</v>
      </c>
      <c r="C9189" t="s">
        <v>2</v>
      </c>
      <c r="D9189" t="s">
        <v>3</v>
      </c>
      <c r="E9189" t="s">
        <v>8</v>
      </c>
      <c r="F9189" s="5">
        <v>44046</v>
      </c>
      <c r="G9189">
        <v>292234885</v>
      </c>
      <c r="H9189" s="5">
        <v>44047</v>
      </c>
      <c r="I9189">
        <v>7651</v>
      </c>
      <c r="J9189" s="8">
        <v>255.28</v>
      </c>
      <c r="K9189" s="8">
        <v>159.41999999999999</v>
      </c>
      <c r="L9189" s="8">
        <v>1953147.28</v>
      </c>
      <c r="M9189" s="8">
        <v>1219722.42</v>
      </c>
      <c r="N9189" s="8">
        <v>733424.86</v>
      </c>
    </row>
    <row r="9190" spans="1:14" x14ac:dyDescent="0.3">
      <c r="A9190" t="s">
        <v>9</v>
      </c>
      <c r="B9190" t="s">
        <v>151</v>
      </c>
      <c r="C9190" t="s">
        <v>45</v>
      </c>
      <c r="D9190" t="s">
        <v>7</v>
      </c>
      <c r="E9190" t="s">
        <v>4</v>
      </c>
      <c r="F9190" s="5">
        <v>43235</v>
      </c>
      <c r="G9190">
        <v>623576104</v>
      </c>
      <c r="H9190" s="5">
        <v>43245</v>
      </c>
      <c r="I9190">
        <v>8881</v>
      </c>
      <c r="J9190" s="8">
        <v>9.33</v>
      </c>
      <c r="K9190" s="8">
        <v>6.92</v>
      </c>
      <c r="L9190" s="8">
        <v>82859.73</v>
      </c>
      <c r="M9190" s="8">
        <v>61456.52</v>
      </c>
      <c r="N9190" s="8">
        <v>21403.21</v>
      </c>
    </row>
    <row r="9191" spans="1:14" x14ac:dyDescent="0.3">
      <c r="A9191" t="s">
        <v>9</v>
      </c>
      <c r="B9191" t="s">
        <v>79</v>
      </c>
      <c r="C9191" t="s">
        <v>6</v>
      </c>
      <c r="D9191" t="s">
        <v>3</v>
      </c>
      <c r="E9191" t="s">
        <v>4</v>
      </c>
      <c r="F9191" s="5">
        <v>43377</v>
      </c>
      <c r="G9191">
        <v>789641749</v>
      </c>
      <c r="H9191" s="5">
        <v>43383</v>
      </c>
      <c r="I9191">
        <v>1396</v>
      </c>
      <c r="J9191" s="8">
        <v>152.58000000000001</v>
      </c>
      <c r="K9191" s="8">
        <v>97.44</v>
      </c>
      <c r="L9191" s="8">
        <v>213001.68</v>
      </c>
      <c r="M9191" s="8">
        <v>136026.23999999999</v>
      </c>
      <c r="N9191" s="8">
        <v>76975.44</v>
      </c>
    </row>
    <row r="9192" spans="1:14" x14ac:dyDescent="0.3">
      <c r="A9192" t="s">
        <v>9</v>
      </c>
      <c r="B9192" t="s">
        <v>105</v>
      </c>
      <c r="C9192" t="s">
        <v>45</v>
      </c>
      <c r="D9192" t="s">
        <v>7</v>
      </c>
      <c r="E9192" t="s">
        <v>15</v>
      </c>
      <c r="F9192" s="5">
        <v>42518</v>
      </c>
      <c r="G9192">
        <v>295168149</v>
      </c>
      <c r="H9192" s="5">
        <v>42567</v>
      </c>
      <c r="I9192">
        <v>5669</v>
      </c>
      <c r="J9192" s="8">
        <v>9.33</v>
      </c>
      <c r="K9192" s="8">
        <v>6.92</v>
      </c>
      <c r="L9192" s="8">
        <v>52891.77</v>
      </c>
      <c r="M9192" s="8">
        <v>39229.480000000003</v>
      </c>
      <c r="N9192" s="8">
        <v>13662.29</v>
      </c>
    </row>
    <row r="9193" spans="1:14" x14ac:dyDescent="0.3">
      <c r="A9193" t="s">
        <v>9</v>
      </c>
      <c r="B9193" t="s">
        <v>116</v>
      </c>
      <c r="C9193" t="s">
        <v>14</v>
      </c>
      <c r="D9193" t="s">
        <v>7</v>
      </c>
      <c r="E9193" t="s">
        <v>4</v>
      </c>
      <c r="F9193" s="5">
        <v>44442</v>
      </c>
      <c r="G9193">
        <v>515204131</v>
      </c>
      <c r="H9193" s="5">
        <v>44473</v>
      </c>
      <c r="I9193">
        <v>9206</v>
      </c>
      <c r="J9193" s="8">
        <v>205.7</v>
      </c>
      <c r="K9193" s="8">
        <v>117.11</v>
      </c>
      <c r="L9193" s="8">
        <v>1893674.2</v>
      </c>
      <c r="M9193" s="8">
        <v>1078114.6599999999</v>
      </c>
      <c r="N9193" s="8">
        <v>815559.54</v>
      </c>
    </row>
    <row r="9194" spans="1:14" x14ac:dyDescent="0.3">
      <c r="A9194" t="s">
        <v>9</v>
      </c>
      <c r="B9194" t="s">
        <v>165</v>
      </c>
      <c r="C9194" t="s">
        <v>36</v>
      </c>
      <c r="D9194" t="s">
        <v>7</v>
      </c>
      <c r="E9194" t="s">
        <v>8</v>
      </c>
      <c r="F9194" s="5">
        <v>42625</v>
      </c>
      <c r="G9194">
        <v>645111024</v>
      </c>
      <c r="H9194" s="5">
        <v>42639</v>
      </c>
      <c r="I9194">
        <v>1543</v>
      </c>
      <c r="J9194" s="8">
        <v>421.89</v>
      </c>
      <c r="K9194" s="8">
        <v>364.69</v>
      </c>
      <c r="L9194" s="8">
        <v>650976.27</v>
      </c>
      <c r="M9194" s="8">
        <v>562716.67000000004</v>
      </c>
      <c r="N9194" s="8">
        <v>88259.6</v>
      </c>
    </row>
    <row r="9195" spans="1:14" x14ac:dyDescent="0.3">
      <c r="A9195" t="s">
        <v>9</v>
      </c>
      <c r="B9195" t="s">
        <v>60</v>
      </c>
      <c r="C9195" t="s">
        <v>2</v>
      </c>
      <c r="D9195" t="s">
        <v>7</v>
      </c>
      <c r="E9195" t="s">
        <v>4</v>
      </c>
      <c r="F9195" s="5">
        <v>43323</v>
      </c>
      <c r="G9195">
        <v>850562655</v>
      </c>
      <c r="H9195" s="5">
        <v>43368</v>
      </c>
      <c r="I9195">
        <v>9246</v>
      </c>
      <c r="J9195" s="8">
        <v>255.28</v>
      </c>
      <c r="K9195" s="8">
        <v>159.41999999999999</v>
      </c>
      <c r="L9195" s="8">
        <v>2360318.88</v>
      </c>
      <c r="M9195" s="8">
        <v>1473997.32</v>
      </c>
      <c r="N9195" s="8">
        <v>886321.56</v>
      </c>
    </row>
    <row r="9196" spans="1:14" x14ac:dyDescent="0.3">
      <c r="A9196" t="s">
        <v>9</v>
      </c>
      <c r="B9196" t="s">
        <v>130</v>
      </c>
      <c r="C9196" t="s">
        <v>19</v>
      </c>
      <c r="D9196" t="s">
        <v>7</v>
      </c>
      <c r="E9196" t="s">
        <v>15</v>
      </c>
      <c r="F9196" s="5">
        <v>43947</v>
      </c>
      <c r="G9196">
        <v>917545354</v>
      </c>
      <c r="H9196" s="5">
        <v>43981</v>
      </c>
      <c r="I9196">
        <v>915</v>
      </c>
      <c r="J9196" s="8">
        <v>81.73</v>
      </c>
      <c r="K9196" s="8">
        <v>56.67</v>
      </c>
      <c r="L9196" s="8">
        <v>74782.95</v>
      </c>
      <c r="M9196" s="8">
        <v>51853.05</v>
      </c>
      <c r="N9196" s="8">
        <v>22929.9</v>
      </c>
    </row>
    <row r="9197" spans="1:14" x14ac:dyDescent="0.3">
      <c r="A9197" t="s">
        <v>9</v>
      </c>
      <c r="B9197" t="s">
        <v>194</v>
      </c>
      <c r="C9197" t="s">
        <v>19</v>
      </c>
      <c r="D9197" t="s">
        <v>7</v>
      </c>
      <c r="E9197" t="s">
        <v>15</v>
      </c>
      <c r="F9197" s="5">
        <v>43105</v>
      </c>
      <c r="G9197">
        <v>702357947</v>
      </c>
      <c r="H9197" s="5">
        <v>43135</v>
      </c>
      <c r="I9197">
        <v>2179</v>
      </c>
      <c r="J9197" s="8">
        <v>81.73</v>
      </c>
      <c r="K9197" s="8">
        <v>56.67</v>
      </c>
      <c r="L9197" s="8">
        <v>178089.67</v>
      </c>
      <c r="M9197" s="8">
        <v>123483.93</v>
      </c>
      <c r="N9197" s="8">
        <v>54605.74</v>
      </c>
    </row>
    <row r="9198" spans="1:14" x14ac:dyDescent="0.3">
      <c r="A9198" t="s">
        <v>9</v>
      </c>
      <c r="B9198" t="s">
        <v>187</v>
      </c>
      <c r="C9198" t="s">
        <v>2</v>
      </c>
      <c r="D9198" t="s">
        <v>3</v>
      </c>
      <c r="E9198" t="s">
        <v>23</v>
      </c>
      <c r="F9198" s="5">
        <v>42872</v>
      </c>
      <c r="G9198">
        <v>581611764</v>
      </c>
      <c r="H9198" s="5">
        <v>42918</v>
      </c>
      <c r="I9198">
        <v>701</v>
      </c>
      <c r="J9198" s="8">
        <v>255.28</v>
      </c>
      <c r="K9198" s="8">
        <v>159.41999999999999</v>
      </c>
      <c r="L9198" s="8">
        <v>178951.28</v>
      </c>
      <c r="M9198" s="8">
        <v>111753.42</v>
      </c>
      <c r="N9198" s="8">
        <v>67197.86</v>
      </c>
    </row>
    <row r="9199" spans="1:14" x14ac:dyDescent="0.3">
      <c r="A9199" t="s">
        <v>9</v>
      </c>
      <c r="B9199" t="s">
        <v>49</v>
      </c>
      <c r="C9199" t="s">
        <v>22</v>
      </c>
      <c r="D9199" t="s">
        <v>3</v>
      </c>
      <c r="E9199" t="s">
        <v>15</v>
      </c>
      <c r="F9199" s="5">
        <v>42868</v>
      </c>
      <c r="G9199">
        <v>102230632</v>
      </c>
      <c r="H9199" s="5">
        <v>42899</v>
      </c>
      <c r="I9199">
        <v>1171</v>
      </c>
      <c r="J9199" s="8">
        <v>109.28</v>
      </c>
      <c r="K9199" s="8">
        <v>35.840000000000003</v>
      </c>
      <c r="L9199" s="8">
        <v>127966.88</v>
      </c>
      <c r="M9199" s="8">
        <v>41968.639999999999</v>
      </c>
      <c r="N9199" s="8">
        <v>85998.24</v>
      </c>
    </row>
    <row r="9200" spans="1:14" x14ac:dyDescent="0.3">
      <c r="A9200" t="s">
        <v>9</v>
      </c>
      <c r="B9200" t="s">
        <v>118</v>
      </c>
      <c r="C9200" t="s">
        <v>22</v>
      </c>
      <c r="D9200" t="s">
        <v>3</v>
      </c>
      <c r="E9200" t="s">
        <v>15</v>
      </c>
      <c r="F9200" s="5">
        <v>44564</v>
      </c>
      <c r="G9200">
        <v>231450879</v>
      </c>
      <c r="H9200" s="5">
        <v>44614</v>
      </c>
      <c r="I9200">
        <v>313</v>
      </c>
      <c r="J9200" s="8">
        <v>109.28</v>
      </c>
      <c r="K9200" s="8">
        <v>35.840000000000003</v>
      </c>
      <c r="L9200" s="8">
        <v>34204.639999999999</v>
      </c>
      <c r="M9200" s="8">
        <v>11217.92</v>
      </c>
      <c r="N9200" s="8">
        <v>22986.720000000001</v>
      </c>
    </row>
    <row r="9201" spans="1:14" x14ac:dyDescent="0.3">
      <c r="A9201" t="s">
        <v>9</v>
      </c>
      <c r="B9201" t="s">
        <v>125</v>
      </c>
      <c r="C9201" t="s">
        <v>11</v>
      </c>
      <c r="D9201" t="s">
        <v>3</v>
      </c>
      <c r="E9201" t="s">
        <v>15</v>
      </c>
      <c r="F9201" s="5">
        <v>44315</v>
      </c>
      <c r="G9201">
        <v>206821334</v>
      </c>
      <c r="H9201" s="5">
        <v>44319</v>
      </c>
      <c r="I9201">
        <v>1884</v>
      </c>
      <c r="J9201" s="8">
        <v>47.45</v>
      </c>
      <c r="K9201" s="8">
        <v>31.79</v>
      </c>
      <c r="L9201" s="8">
        <v>89395.8</v>
      </c>
      <c r="M9201" s="8">
        <v>59892.36</v>
      </c>
      <c r="N9201" s="8">
        <v>29503.439999999999</v>
      </c>
    </row>
    <row r="9202" spans="1:14" x14ac:dyDescent="0.3">
      <c r="A9202" t="s">
        <v>39</v>
      </c>
      <c r="B9202" t="s">
        <v>205</v>
      </c>
      <c r="C9202" t="s">
        <v>11</v>
      </c>
      <c r="D9202" t="s">
        <v>7</v>
      </c>
      <c r="E9202" t="s">
        <v>15</v>
      </c>
      <c r="F9202" s="5">
        <v>42255</v>
      </c>
      <c r="G9202">
        <v>686203324</v>
      </c>
      <c r="H9202" s="5">
        <v>42265</v>
      </c>
      <c r="I9202">
        <v>1667</v>
      </c>
      <c r="J9202" s="8">
        <v>47.45</v>
      </c>
      <c r="K9202" s="8">
        <v>31.79</v>
      </c>
      <c r="L9202" s="8">
        <v>79099.149999999994</v>
      </c>
      <c r="M9202" s="8">
        <v>52993.93</v>
      </c>
      <c r="N9202" s="8">
        <v>26105.22</v>
      </c>
    </row>
    <row r="9203" spans="1:14" x14ac:dyDescent="0.3">
      <c r="A9203" t="s">
        <v>12</v>
      </c>
      <c r="B9203" t="s">
        <v>32</v>
      </c>
      <c r="C9203" t="s">
        <v>29</v>
      </c>
      <c r="D9203" t="s">
        <v>3</v>
      </c>
      <c r="E9203" t="s">
        <v>15</v>
      </c>
      <c r="F9203" s="5">
        <v>43370</v>
      </c>
      <c r="G9203">
        <v>597770678</v>
      </c>
      <c r="H9203" s="5">
        <v>43392</v>
      </c>
      <c r="I9203">
        <v>2482</v>
      </c>
      <c r="J9203" s="8">
        <v>651.21</v>
      </c>
      <c r="K9203" s="8">
        <v>524.96</v>
      </c>
      <c r="L9203" s="8">
        <v>1616303.22</v>
      </c>
      <c r="M9203" s="8">
        <v>1302950.72</v>
      </c>
      <c r="N9203" s="8">
        <v>313352.5</v>
      </c>
    </row>
    <row r="9204" spans="1:14" x14ac:dyDescent="0.3">
      <c r="A9204" t="s">
        <v>12</v>
      </c>
      <c r="B9204" t="s">
        <v>115</v>
      </c>
      <c r="C9204" t="s">
        <v>2</v>
      </c>
      <c r="D9204" t="s">
        <v>7</v>
      </c>
      <c r="E9204" t="s">
        <v>8</v>
      </c>
      <c r="F9204" s="5">
        <v>42493</v>
      </c>
      <c r="G9204">
        <v>290009725</v>
      </c>
      <c r="H9204" s="5">
        <v>42497</v>
      </c>
      <c r="I9204">
        <v>9177</v>
      </c>
      <c r="J9204" s="8">
        <v>255.28</v>
      </c>
      <c r="K9204" s="8">
        <v>159.41999999999999</v>
      </c>
      <c r="L9204" s="8">
        <v>2342704.56</v>
      </c>
      <c r="M9204" s="8">
        <v>1462997.34</v>
      </c>
      <c r="N9204" s="8">
        <v>879707.22</v>
      </c>
    </row>
    <row r="9205" spans="1:14" x14ac:dyDescent="0.3">
      <c r="A9205" t="s">
        <v>9</v>
      </c>
      <c r="B9205" t="s">
        <v>27</v>
      </c>
      <c r="C9205" t="s">
        <v>45</v>
      </c>
      <c r="D9205" t="s">
        <v>3</v>
      </c>
      <c r="E9205" t="s">
        <v>23</v>
      </c>
      <c r="F9205" s="5">
        <v>44734</v>
      </c>
      <c r="G9205">
        <v>181719291</v>
      </c>
      <c r="H9205" s="5">
        <v>44747</v>
      </c>
      <c r="I9205">
        <v>3631</v>
      </c>
      <c r="J9205" s="8">
        <v>9.33</v>
      </c>
      <c r="K9205" s="8">
        <v>6.92</v>
      </c>
      <c r="L9205" s="8">
        <v>33877.230000000003</v>
      </c>
      <c r="M9205" s="8">
        <v>25126.52</v>
      </c>
      <c r="N9205" s="8">
        <v>8750.7099999999991</v>
      </c>
    </row>
    <row r="9206" spans="1:14" x14ac:dyDescent="0.3">
      <c r="A9206" t="s">
        <v>9</v>
      </c>
      <c r="B9206" t="s">
        <v>78</v>
      </c>
      <c r="C9206" t="s">
        <v>36</v>
      </c>
      <c r="D9206" t="s">
        <v>3</v>
      </c>
      <c r="E9206" t="s">
        <v>15</v>
      </c>
      <c r="F9206" s="5">
        <v>44898</v>
      </c>
      <c r="G9206">
        <v>312010705</v>
      </c>
      <c r="H9206" s="5">
        <v>44916</v>
      </c>
      <c r="I9206">
        <v>9756</v>
      </c>
      <c r="J9206" s="8">
        <v>421.89</v>
      </c>
      <c r="K9206" s="8">
        <v>364.69</v>
      </c>
      <c r="L9206" s="8">
        <v>4115958.84</v>
      </c>
      <c r="M9206" s="8">
        <v>3557915.64</v>
      </c>
      <c r="N9206" s="8">
        <v>558043.19999999995</v>
      </c>
    </row>
    <row r="9207" spans="1:14" x14ac:dyDescent="0.3">
      <c r="A9207" t="s">
        <v>9</v>
      </c>
      <c r="B9207" t="s">
        <v>87</v>
      </c>
      <c r="C9207" t="s">
        <v>45</v>
      </c>
      <c r="D9207" t="s">
        <v>3</v>
      </c>
      <c r="E9207" t="s">
        <v>4</v>
      </c>
      <c r="F9207" s="5">
        <v>43681</v>
      </c>
      <c r="G9207">
        <v>790307796</v>
      </c>
      <c r="H9207" s="5">
        <v>43707</v>
      </c>
      <c r="I9207">
        <v>8494</v>
      </c>
      <c r="J9207" s="8">
        <v>9.33</v>
      </c>
      <c r="K9207" s="8">
        <v>6.92</v>
      </c>
      <c r="L9207" s="8">
        <v>79249.02</v>
      </c>
      <c r="M9207" s="8">
        <v>58778.48</v>
      </c>
      <c r="N9207" s="8">
        <v>20470.54</v>
      </c>
    </row>
    <row r="9208" spans="1:14" x14ac:dyDescent="0.3">
      <c r="A9208" t="s">
        <v>9</v>
      </c>
      <c r="B9208" t="s">
        <v>64</v>
      </c>
      <c r="C9208" t="s">
        <v>36</v>
      </c>
      <c r="D9208" t="s">
        <v>7</v>
      </c>
      <c r="E9208" t="s">
        <v>8</v>
      </c>
      <c r="F9208" s="5">
        <v>42169</v>
      </c>
      <c r="G9208">
        <v>446346890</v>
      </c>
      <c r="H9208" s="5">
        <v>42173</v>
      </c>
      <c r="I9208">
        <v>2819</v>
      </c>
      <c r="J9208" s="8">
        <v>421.89</v>
      </c>
      <c r="K9208" s="8">
        <v>364.69</v>
      </c>
      <c r="L9208" s="8">
        <v>1189307.9099999999</v>
      </c>
      <c r="M9208" s="8">
        <v>1028061.11</v>
      </c>
      <c r="N9208" s="8">
        <v>161246.79999999999</v>
      </c>
    </row>
    <row r="9209" spans="1:14" x14ac:dyDescent="0.3">
      <c r="A9209" t="s">
        <v>9</v>
      </c>
      <c r="B9209" t="s">
        <v>98</v>
      </c>
      <c r="C9209" t="s">
        <v>22</v>
      </c>
      <c r="D9209" t="s">
        <v>3</v>
      </c>
      <c r="E9209" t="s">
        <v>4</v>
      </c>
      <c r="F9209" s="5">
        <v>44835</v>
      </c>
      <c r="G9209">
        <v>880176818</v>
      </c>
      <c r="H9209" s="5">
        <v>44849</v>
      </c>
      <c r="I9209">
        <v>2735</v>
      </c>
      <c r="J9209" s="8">
        <v>109.28</v>
      </c>
      <c r="K9209" s="8">
        <v>35.840000000000003</v>
      </c>
      <c r="L9209" s="8">
        <v>298880.8</v>
      </c>
      <c r="M9209" s="8">
        <v>98022.399999999994</v>
      </c>
      <c r="N9209" s="8">
        <v>200858.4</v>
      </c>
    </row>
    <row r="9210" spans="1:14" x14ac:dyDescent="0.3">
      <c r="A9210" t="s">
        <v>17</v>
      </c>
      <c r="B9210" t="s">
        <v>176</v>
      </c>
      <c r="C9210" t="s">
        <v>2</v>
      </c>
      <c r="D9210" t="s">
        <v>7</v>
      </c>
      <c r="E9210" t="s">
        <v>4</v>
      </c>
      <c r="F9210" s="5">
        <v>42925</v>
      </c>
      <c r="G9210">
        <v>612158906</v>
      </c>
      <c r="H9210" s="5">
        <v>42951</v>
      </c>
      <c r="I9210">
        <v>279</v>
      </c>
      <c r="J9210" s="8">
        <v>255.28</v>
      </c>
      <c r="K9210" s="8">
        <v>159.41999999999999</v>
      </c>
      <c r="L9210" s="8">
        <v>71223.12</v>
      </c>
      <c r="M9210" s="8">
        <v>44478.18</v>
      </c>
      <c r="N9210" s="8">
        <v>26744.94</v>
      </c>
    </row>
    <row r="9211" spans="1:14" x14ac:dyDescent="0.3">
      <c r="A9211" t="s">
        <v>12</v>
      </c>
      <c r="B9211" t="s">
        <v>93</v>
      </c>
      <c r="C9211" t="s">
        <v>45</v>
      </c>
      <c r="D9211" t="s">
        <v>3</v>
      </c>
      <c r="E9211" t="s">
        <v>8</v>
      </c>
      <c r="F9211" s="5">
        <v>43544</v>
      </c>
      <c r="G9211">
        <v>932966983</v>
      </c>
      <c r="H9211" s="5">
        <v>43544</v>
      </c>
      <c r="I9211">
        <v>4518</v>
      </c>
      <c r="J9211" s="8">
        <v>9.33</v>
      </c>
      <c r="K9211" s="8">
        <v>6.92</v>
      </c>
      <c r="L9211" s="8">
        <v>42152.94</v>
      </c>
      <c r="M9211" s="8">
        <v>31264.560000000001</v>
      </c>
      <c r="N9211" s="8">
        <v>10888.38</v>
      </c>
    </row>
    <row r="9212" spans="1:14" x14ac:dyDescent="0.3">
      <c r="A9212" t="s">
        <v>9</v>
      </c>
      <c r="B9212" t="s">
        <v>83</v>
      </c>
      <c r="C9212" t="s">
        <v>36</v>
      </c>
      <c r="D9212" t="s">
        <v>3</v>
      </c>
      <c r="E9212" t="s">
        <v>23</v>
      </c>
      <c r="F9212" s="5">
        <v>43177</v>
      </c>
      <c r="G9212">
        <v>953587377</v>
      </c>
      <c r="H9212" s="5">
        <v>43186</v>
      </c>
      <c r="I9212">
        <v>6550</v>
      </c>
      <c r="J9212" s="8">
        <v>421.89</v>
      </c>
      <c r="K9212" s="8">
        <v>364.69</v>
      </c>
      <c r="L9212" s="8">
        <v>2763379.5</v>
      </c>
      <c r="M9212" s="8">
        <v>2388719.5</v>
      </c>
      <c r="N9212" s="8">
        <v>374660</v>
      </c>
    </row>
    <row r="9213" spans="1:14" x14ac:dyDescent="0.3">
      <c r="A9213" t="s">
        <v>9</v>
      </c>
      <c r="B9213" t="s">
        <v>167</v>
      </c>
      <c r="C9213" t="s">
        <v>22</v>
      </c>
      <c r="D9213" t="s">
        <v>3</v>
      </c>
      <c r="E9213" t="s">
        <v>23</v>
      </c>
      <c r="F9213" s="5">
        <v>44357</v>
      </c>
      <c r="G9213">
        <v>755318915</v>
      </c>
      <c r="H9213" s="5">
        <v>44372</v>
      </c>
      <c r="I9213">
        <v>4507</v>
      </c>
      <c r="J9213" s="8">
        <v>109.28</v>
      </c>
      <c r="K9213" s="8">
        <v>35.840000000000003</v>
      </c>
      <c r="L9213" s="8">
        <v>492524.96</v>
      </c>
      <c r="M9213" s="8">
        <v>161530.88</v>
      </c>
      <c r="N9213" s="8">
        <v>330994.08</v>
      </c>
    </row>
    <row r="9214" spans="1:14" x14ac:dyDescent="0.3">
      <c r="A9214" t="s">
        <v>12</v>
      </c>
      <c r="B9214" t="s">
        <v>190</v>
      </c>
      <c r="C9214" t="s">
        <v>19</v>
      </c>
      <c r="D9214" t="s">
        <v>3</v>
      </c>
      <c r="E9214" t="s">
        <v>8</v>
      </c>
      <c r="F9214" s="5">
        <v>43850</v>
      </c>
      <c r="G9214">
        <v>939772927</v>
      </c>
      <c r="H9214" s="5">
        <v>43893</v>
      </c>
      <c r="I9214">
        <v>8548</v>
      </c>
      <c r="J9214" s="8">
        <v>81.73</v>
      </c>
      <c r="K9214" s="8">
        <v>56.67</v>
      </c>
      <c r="L9214" s="8">
        <v>698628.04</v>
      </c>
      <c r="M9214" s="8">
        <v>484415.16</v>
      </c>
      <c r="N9214" s="8">
        <v>214212.88</v>
      </c>
    </row>
    <row r="9215" spans="1:14" x14ac:dyDescent="0.3">
      <c r="A9215" t="s">
        <v>9</v>
      </c>
      <c r="B9215" t="s">
        <v>177</v>
      </c>
      <c r="C9215" t="s">
        <v>11</v>
      </c>
      <c r="D9215" t="s">
        <v>3</v>
      </c>
      <c r="E9215" t="s">
        <v>23</v>
      </c>
      <c r="F9215" s="5">
        <v>44160</v>
      </c>
      <c r="G9215">
        <v>378873240</v>
      </c>
      <c r="H9215" s="5">
        <v>44163</v>
      </c>
      <c r="I9215">
        <v>5866</v>
      </c>
      <c r="J9215" s="8">
        <v>47.45</v>
      </c>
      <c r="K9215" s="8">
        <v>31.79</v>
      </c>
      <c r="L9215" s="8">
        <v>278341.7</v>
      </c>
      <c r="M9215" s="8">
        <v>186480.14</v>
      </c>
      <c r="N9215" s="8">
        <v>91861.56</v>
      </c>
    </row>
    <row r="9216" spans="1:14" x14ac:dyDescent="0.3">
      <c r="A9216" t="s">
        <v>9</v>
      </c>
      <c r="B9216" t="s">
        <v>110</v>
      </c>
      <c r="C9216" t="s">
        <v>45</v>
      </c>
      <c r="D9216" t="s">
        <v>3</v>
      </c>
      <c r="E9216" t="s">
        <v>15</v>
      </c>
      <c r="F9216" s="5">
        <v>44527</v>
      </c>
      <c r="G9216">
        <v>264856183</v>
      </c>
      <c r="H9216" s="5">
        <v>44553</v>
      </c>
      <c r="I9216">
        <v>5685</v>
      </c>
      <c r="J9216" s="8">
        <v>9.33</v>
      </c>
      <c r="K9216" s="8">
        <v>6.92</v>
      </c>
      <c r="L9216" s="8">
        <v>53041.05</v>
      </c>
      <c r="M9216" s="8">
        <v>39340.199999999997</v>
      </c>
      <c r="N9216" s="8">
        <v>13700.85</v>
      </c>
    </row>
    <row r="9217" spans="1:14" x14ac:dyDescent="0.3">
      <c r="A9217" t="s">
        <v>20</v>
      </c>
      <c r="B9217" t="s">
        <v>183</v>
      </c>
      <c r="C9217" t="s">
        <v>57</v>
      </c>
      <c r="D9217" t="s">
        <v>7</v>
      </c>
      <c r="E9217" t="s">
        <v>8</v>
      </c>
      <c r="F9217" s="5">
        <v>44501</v>
      </c>
      <c r="G9217">
        <v>960270583</v>
      </c>
      <c r="H9217" s="5">
        <v>44524</v>
      </c>
      <c r="I9217">
        <v>4260</v>
      </c>
      <c r="J9217" s="8">
        <v>154.06</v>
      </c>
      <c r="K9217" s="8">
        <v>90.93</v>
      </c>
      <c r="L9217" s="8">
        <v>656295.6</v>
      </c>
      <c r="M9217" s="8">
        <v>387361.8</v>
      </c>
      <c r="N9217" s="8">
        <v>268933.8</v>
      </c>
    </row>
    <row r="9218" spans="1:14" x14ac:dyDescent="0.3">
      <c r="A9218" t="s">
        <v>9</v>
      </c>
      <c r="B9218" t="s">
        <v>186</v>
      </c>
      <c r="C9218" t="s">
        <v>29</v>
      </c>
      <c r="D9218" t="s">
        <v>7</v>
      </c>
      <c r="E9218" t="s">
        <v>15</v>
      </c>
      <c r="F9218" s="5">
        <v>42561</v>
      </c>
      <c r="G9218">
        <v>647977769</v>
      </c>
      <c r="H9218" s="5">
        <v>42585</v>
      </c>
      <c r="I9218">
        <v>9876</v>
      </c>
      <c r="J9218" s="8">
        <v>651.21</v>
      </c>
      <c r="K9218" s="8">
        <v>524.96</v>
      </c>
      <c r="L9218" s="8">
        <v>6431349.96</v>
      </c>
      <c r="M9218" s="8">
        <v>5184504.96</v>
      </c>
      <c r="N9218" s="8">
        <v>1246845</v>
      </c>
    </row>
    <row r="9219" spans="1:14" x14ac:dyDescent="0.3">
      <c r="A9219" t="s">
        <v>9</v>
      </c>
      <c r="B9219" t="s">
        <v>55</v>
      </c>
      <c r="C9219" t="s">
        <v>45</v>
      </c>
      <c r="D9219" t="s">
        <v>7</v>
      </c>
      <c r="E9219" t="s">
        <v>23</v>
      </c>
      <c r="F9219" s="5">
        <v>44539</v>
      </c>
      <c r="G9219">
        <v>281151568</v>
      </c>
      <c r="H9219" s="5">
        <v>44218</v>
      </c>
      <c r="I9219">
        <v>7852</v>
      </c>
      <c r="J9219" s="8">
        <v>9.33</v>
      </c>
      <c r="K9219" s="8">
        <v>6.92</v>
      </c>
      <c r="L9219" s="8">
        <v>73259.16</v>
      </c>
      <c r="M9219" s="8">
        <v>54335.839999999997</v>
      </c>
      <c r="N9219" s="8">
        <v>18923.32</v>
      </c>
    </row>
    <row r="9220" spans="1:14" x14ac:dyDescent="0.3">
      <c r="A9220" t="s">
        <v>20</v>
      </c>
      <c r="B9220" t="s">
        <v>198</v>
      </c>
      <c r="C9220" t="s">
        <v>6</v>
      </c>
      <c r="D9220" t="s">
        <v>3</v>
      </c>
      <c r="E9220" t="s">
        <v>23</v>
      </c>
      <c r="F9220" s="5">
        <v>42151</v>
      </c>
      <c r="G9220">
        <v>433278310</v>
      </c>
      <c r="H9220" s="5">
        <v>42163</v>
      </c>
      <c r="I9220">
        <v>5535</v>
      </c>
      <c r="J9220" s="8">
        <v>152.58000000000001</v>
      </c>
      <c r="K9220" s="8">
        <v>97.44</v>
      </c>
      <c r="L9220" s="8">
        <v>844530.3</v>
      </c>
      <c r="M9220" s="8">
        <v>539330.4</v>
      </c>
      <c r="N9220" s="8">
        <v>305199.90000000002</v>
      </c>
    </row>
    <row r="9221" spans="1:14" x14ac:dyDescent="0.3">
      <c r="A9221" t="s">
        <v>39</v>
      </c>
      <c r="B9221" t="s">
        <v>196</v>
      </c>
      <c r="C9221" t="s">
        <v>22</v>
      </c>
      <c r="D9221" t="s">
        <v>7</v>
      </c>
      <c r="E9221" t="s">
        <v>4</v>
      </c>
      <c r="F9221" s="5">
        <v>44280</v>
      </c>
      <c r="G9221">
        <v>848156821</v>
      </c>
      <c r="H9221" s="5">
        <v>44327</v>
      </c>
      <c r="I9221">
        <v>7306</v>
      </c>
      <c r="J9221" s="8">
        <v>109.28</v>
      </c>
      <c r="K9221" s="8">
        <v>35.840000000000003</v>
      </c>
      <c r="L9221" s="8">
        <v>798399.68</v>
      </c>
      <c r="M9221" s="8">
        <v>261847.04000000001</v>
      </c>
      <c r="N9221" s="8">
        <v>536552.64</v>
      </c>
    </row>
    <row r="9222" spans="1:14" x14ac:dyDescent="0.3">
      <c r="A9222" t="s">
        <v>9</v>
      </c>
      <c r="B9222" t="s">
        <v>152</v>
      </c>
      <c r="C9222" t="s">
        <v>6</v>
      </c>
      <c r="D9222" t="s">
        <v>7</v>
      </c>
      <c r="E9222" t="s">
        <v>4</v>
      </c>
      <c r="F9222" s="5">
        <v>42034</v>
      </c>
      <c r="G9222">
        <v>889898431</v>
      </c>
      <c r="H9222" s="5">
        <v>42063</v>
      </c>
      <c r="I9222">
        <v>9576</v>
      </c>
      <c r="J9222" s="8">
        <v>152.58000000000001</v>
      </c>
      <c r="K9222" s="8">
        <v>97.44</v>
      </c>
      <c r="L9222" s="8">
        <v>1461106.08</v>
      </c>
      <c r="M9222" s="8">
        <v>933085.44</v>
      </c>
      <c r="N9222" s="8">
        <v>528020.64</v>
      </c>
    </row>
    <row r="9223" spans="1:14" x14ac:dyDescent="0.3">
      <c r="A9223" t="s">
        <v>12</v>
      </c>
      <c r="B9223" t="s">
        <v>61</v>
      </c>
      <c r="C9223" t="s">
        <v>19</v>
      </c>
      <c r="D9223" t="s">
        <v>3</v>
      </c>
      <c r="E9223" t="s">
        <v>8</v>
      </c>
      <c r="F9223" s="5">
        <v>42804</v>
      </c>
      <c r="G9223">
        <v>892926967</v>
      </c>
      <c r="H9223" s="5">
        <v>42832</v>
      </c>
      <c r="I9223">
        <v>5787</v>
      </c>
      <c r="J9223" s="8">
        <v>81.73</v>
      </c>
      <c r="K9223" s="8">
        <v>56.67</v>
      </c>
      <c r="L9223" s="8">
        <v>472971.51</v>
      </c>
      <c r="M9223" s="8">
        <v>327949.28999999998</v>
      </c>
      <c r="N9223" s="8">
        <v>145022.22</v>
      </c>
    </row>
    <row r="9224" spans="1:14" x14ac:dyDescent="0.3">
      <c r="A9224" t="s">
        <v>12</v>
      </c>
      <c r="B9224" t="s">
        <v>61</v>
      </c>
      <c r="C9224" t="s">
        <v>65</v>
      </c>
      <c r="D9224" t="s">
        <v>3</v>
      </c>
      <c r="E9224" t="s">
        <v>8</v>
      </c>
      <c r="F9224" s="5">
        <v>42522</v>
      </c>
      <c r="G9224">
        <v>811978757</v>
      </c>
      <c r="H9224" s="5">
        <v>42547</v>
      </c>
      <c r="I9224">
        <v>1413</v>
      </c>
      <c r="J9224" s="8">
        <v>668.27</v>
      </c>
      <c r="K9224" s="8">
        <v>502.54</v>
      </c>
      <c r="L9224" s="8">
        <v>944265.51</v>
      </c>
      <c r="M9224" s="8">
        <v>710089.02</v>
      </c>
      <c r="N9224" s="8">
        <v>234176.49</v>
      </c>
    </row>
    <row r="9225" spans="1:14" x14ac:dyDescent="0.3">
      <c r="A9225" t="s">
        <v>0</v>
      </c>
      <c r="B9225" t="s">
        <v>206</v>
      </c>
      <c r="C9225" t="s">
        <v>45</v>
      </c>
      <c r="D9225" t="s">
        <v>7</v>
      </c>
      <c r="E9225" t="s">
        <v>8</v>
      </c>
      <c r="F9225" s="5">
        <v>42545</v>
      </c>
      <c r="G9225">
        <v>672102630</v>
      </c>
      <c r="H9225" s="5">
        <v>42589</v>
      </c>
      <c r="I9225">
        <v>8959</v>
      </c>
      <c r="J9225" s="8">
        <v>9.33</v>
      </c>
      <c r="K9225" s="8">
        <v>6.92</v>
      </c>
      <c r="L9225" s="8">
        <v>83587.47</v>
      </c>
      <c r="M9225" s="8">
        <v>61996.28</v>
      </c>
      <c r="N9225" s="8">
        <v>21591.19</v>
      </c>
    </row>
    <row r="9226" spans="1:14" x14ac:dyDescent="0.3">
      <c r="A9226" t="s">
        <v>9</v>
      </c>
      <c r="B9226" t="s">
        <v>10</v>
      </c>
      <c r="C9226" t="s">
        <v>14</v>
      </c>
      <c r="D9226" t="s">
        <v>3</v>
      </c>
      <c r="E9226" t="s">
        <v>8</v>
      </c>
      <c r="F9226" s="5">
        <v>43314</v>
      </c>
      <c r="G9226">
        <v>118659913</v>
      </c>
      <c r="H9226" s="5">
        <v>43329</v>
      </c>
      <c r="I9226">
        <v>2960</v>
      </c>
      <c r="J9226" s="8">
        <v>205.7</v>
      </c>
      <c r="K9226" s="8">
        <v>117.11</v>
      </c>
      <c r="L9226" s="8">
        <v>608872</v>
      </c>
      <c r="M9226" s="8">
        <v>346645.6</v>
      </c>
      <c r="N9226" s="8">
        <v>262226.40000000002</v>
      </c>
    </row>
    <row r="9227" spans="1:14" x14ac:dyDescent="0.3">
      <c r="A9227" t="s">
        <v>9</v>
      </c>
      <c r="B9227" t="s">
        <v>69</v>
      </c>
      <c r="C9227" t="s">
        <v>2</v>
      </c>
      <c r="D9227" t="s">
        <v>3</v>
      </c>
      <c r="E9227" t="s">
        <v>15</v>
      </c>
      <c r="F9227" s="5">
        <v>44122</v>
      </c>
      <c r="G9227">
        <v>667324435</v>
      </c>
      <c r="H9227" s="5">
        <v>44135</v>
      </c>
      <c r="I9227">
        <v>4985</v>
      </c>
      <c r="J9227" s="8">
        <v>255.28</v>
      </c>
      <c r="K9227" s="8">
        <v>159.41999999999999</v>
      </c>
      <c r="L9227" s="8">
        <v>1272570.8</v>
      </c>
      <c r="M9227" s="8">
        <v>794708.7</v>
      </c>
      <c r="N9227" s="8">
        <v>477862.1</v>
      </c>
    </row>
    <row r="9228" spans="1:14" x14ac:dyDescent="0.3">
      <c r="A9228" t="s">
        <v>12</v>
      </c>
      <c r="B9228" t="s">
        <v>137</v>
      </c>
      <c r="C9228" t="s">
        <v>22</v>
      </c>
      <c r="D9228" t="s">
        <v>3</v>
      </c>
      <c r="E9228" t="s">
        <v>8</v>
      </c>
      <c r="F9228" s="5">
        <v>43187</v>
      </c>
      <c r="G9228">
        <v>754082524</v>
      </c>
      <c r="H9228" s="5">
        <v>43211</v>
      </c>
      <c r="I9228">
        <v>8631</v>
      </c>
      <c r="J9228" s="8">
        <v>109.28</v>
      </c>
      <c r="K9228" s="8">
        <v>35.840000000000003</v>
      </c>
      <c r="L9228" s="8">
        <v>943195.68</v>
      </c>
      <c r="M9228" s="8">
        <v>309335.03999999998</v>
      </c>
      <c r="N9228" s="8">
        <v>633860.64</v>
      </c>
    </row>
    <row r="9229" spans="1:14" x14ac:dyDescent="0.3">
      <c r="A9229" t="s">
        <v>9</v>
      </c>
      <c r="B9229" t="s">
        <v>98</v>
      </c>
      <c r="C9229" t="s">
        <v>2</v>
      </c>
      <c r="D9229" t="s">
        <v>3</v>
      </c>
      <c r="E9229" t="s">
        <v>8</v>
      </c>
      <c r="F9229" s="5">
        <v>44465</v>
      </c>
      <c r="G9229">
        <v>685233008</v>
      </c>
      <c r="H9229" s="5">
        <v>44486</v>
      </c>
      <c r="I9229">
        <v>4529</v>
      </c>
      <c r="J9229" s="8">
        <v>255.28</v>
      </c>
      <c r="K9229" s="8">
        <v>159.41999999999999</v>
      </c>
      <c r="L9229" s="8">
        <v>1156163.1200000001</v>
      </c>
      <c r="M9229" s="8">
        <v>722013.18</v>
      </c>
      <c r="N9229" s="8">
        <v>434149.94</v>
      </c>
    </row>
    <row r="9230" spans="1:14" x14ac:dyDescent="0.3">
      <c r="A9230" t="s">
        <v>12</v>
      </c>
      <c r="B9230" t="s">
        <v>166</v>
      </c>
      <c r="C9230" t="s">
        <v>31</v>
      </c>
      <c r="D9230" t="s">
        <v>7</v>
      </c>
      <c r="E9230" t="s">
        <v>8</v>
      </c>
      <c r="F9230" s="5">
        <v>43221</v>
      </c>
      <c r="G9230">
        <v>387387216</v>
      </c>
      <c r="H9230" s="5">
        <v>43262</v>
      </c>
      <c r="I9230">
        <v>5341</v>
      </c>
      <c r="J9230" s="8">
        <v>437.2</v>
      </c>
      <c r="K9230" s="8">
        <v>263.33</v>
      </c>
      <c r="L9230" s="8">
        <v>2335085.2000000002</v>
      </c>
      <c r="M9230" s="8">
        <v>1406445.53</v>
      </c>
      <c r="N9230" s="8">
        <v>928639.67</v>
      </c>
    </row>
    <row r="9231" spans="1:14" x14ac:dyDescent="0.3">
      <c r="A9231" t="s">
        <v>9</v>
      </c>
      <c r="B9231" t="s">
        <v>111</v>
      </c>
      <c r="C9231" t="s">
        <v>11</v>
      </c>
      <c r="D9231" t="s">
        <v>3</v>
      </c>
      <c r="E9231" t="s">
        <v>23</v>
      </c>
      <c r="F9231" s="5">
        <v>43538</v>
      </c>
      <c r="G9231">
        <v>757468974</v>
      </c>
      <c r="H9231" s="5">
        <v>43547</v>
      </c>
      <c r="I9231">
        <v>757</v>
      </c>
      <c r="J9231" s="8">
        <v>47.45</v>
      </c>
      <c r="K9231" s="8">
        <v>31.79</v>
      </c>
      <c r="L9231" s="8">
        <v>35919.65</v>
      </c>
      <c r="M9231" s="8">
        <v>24065.03</v>
      </c>
      <c r="N9231" s="8">
        <v>11854.62</v>
      </c>
    </row>
    <row r="9232" spans="1:14" x14ac:dyDescent="0.3">
      <c r="A9232" t="s">
        <v>9</v>
      </c>
      <c r="B9232" t="s">
        <v>68</v>
      </c>
      <c r="C9232" t="s">
        <v>36</v>
      </c>
      <c r="D9232" t="s">
        <v>3</v>
      </c>
      <c r="E9232" t="s">
        <v>23</v>
      </c>
      <c r="F9232" s="5">
        <v>42270</v>
      </c>
      <c r="G9232">
        <v>512714612</v>
      </c>
      <c r="H9232" s="5">
        <v>42286</v>
      </c>
      <c r="I9232">
        <v>2502</v>
      </c>
      <c r="J9232" s="8">
        <v>421.89</v>
      </c>
      <c r="K9232" s="8">
        <v>364.69</v>
      </c>
      <c r="L9232" s="8">
        <v>1055568.78</v>
      </c>
      <c r="M9232" s="8">
        <v>912454.38</v>
      </c>
      <c r="N9232" s="8">
        <v>143114.4</v>
      </c>
    </row>
    <row r="9233" spans="1:14" x14ac:dyDescent="0.3">
      <c r="A9233" t="s">
        <v>0</v>
      </c>
      <c r="B9233" t="s">
        <v>171</v>
      </c>
      <c r="C9233" t="s">
        <v>57</v>
      </c>
      <c r="D9233" t="s">
        <v>3</v>
      </c>
      <c r="E9233" t="s">
        <v>23</v>
      </c>
      <c r="F9233" s="5">
        <v>44353</v>
      </c>
      <c r="G9233">
        <v>240672957</v>
      </c>
      <c r="H9233" s="5">
        <v>44391</v>
      </c>
      <c r="I9233">
        <v>9331</v>
      </c>
      <c r="J9233" s="8">
        <v>154.06</v>
      </c>
      <c r="K9233" s="8">
        <v>90.93</v>
      </c>
      <c r="L9233" s="8">
        <v>1437533.86</v>
      </c>
      <c r="M9233" s="8">
        <v>848467.83</v>
      </c>
      <c r="N9233" s="8">
        <v>589066.03</v>
      </c>
    </row>
    <row r="9234" spans="1:14" x14ac:dyDescent="0.3">
      <c r="A9234" t="s">
        <v>17</v>
      </c>
      <c r="B9234" t="s">
        <v>119</v>
      </c>
      <c r="C9234" t="s">
        <v>19</v>
      </c>
      <c r="D9234" t="s">
        <v>3</v>
      </c>
      <c r="E9234" t="s">
        <v>15</v>
      </c>
      <c r="F9234" s="5">
        <v>43685</v>
      </c>
      <c r="G9234">
        <v>149205338</v>
      </c>
      <c r="H9234" s="5">
        <v>43698</v>
      </c>
      <c r="I9234">
        <v>2030</v>
      </c>
      <c r="J9234" s="8">
        <v>81.73</v>
      </c>
      <c r="K9234" s="8">
        <v>56.67</v>
      </c>
      <c r="L9234" s="8">
        <v>165911.9</v>
      </c>
      <c r="M9234" s="8">
        <v>115040.1</v>
      </c>
      <c r="N9234" s="8">
        <v>50871.8</v>
      </c>
    </row>
    <row r="9235" spans="1:14" x14ac:dyDescent="0.3">
      <c r="A9235" t="s">
        <v>9</v>
      </c>
      <c r="B9235" t="s">
        <v>204</v>
      </c>
      <c r="C9235" t="s">
        <v>36</v>
      </c>
      <c r="D9235" t="s">
        <v>7</v>
      </c>
      <c r="E9235" t="s">
        <v>4</v>
      </c>
      <c r="F9235" s="5">
        <v>44603</v>
      </c>
      <c r="G9235">
        <v>516485583</v>
      </c>
      <c r="H9235" s="5">
        <v>44626</v>
      </c>
      <c r="I9235">
        <v>8416</v>
      </c>
      <c r="J9235" s="8">
        <v>421.89</v>
      </c>
      <c r="K9235" s="8">
        <v>364.69</v>
      </c>
      <c r="L9235" s="8">
        <v>3550626.24</v>
      </c>
      <c r="M9235" s="8">
        <v>3069231.04</v>
      </c>
      <c r="N9235" s="8">
        <v>481395.20000000001</v>
      </c>
    </row>
    <row r="9236" spans="1:14" x14ac:dyDescent="0.3">
      <c r="A9236" t="s">
        <v>17</v>
      </c>
      <c r="B9236" t="s">
        <v>59</v>
      </c>
      <c r="C9236" t="s">
        <v>2</v>
      </c>
      <c r="D9236" t="s">
        <v>7</v>
      </c>
      <c r="E9236" t="s">
        <v>15</v>
      </c>
      <c r="F9236" s="5">
        <v>44052</v>
      </c>
      <c r="G9236">
        <v>341000020</v>
      </c>
      <c r="H9236" s="5">
        <v>44061</v>
      </c>
      <c r="I9236">
        <v>8339</v>
      </c>
      <c r="J9236" s="8">
        <v>255.28</v>
      </c>
      <c r="K9236" s="8">
        <v>159.41999999999999</v>
      </c>
      <c r="L9236" s="8">
        <v>2128779.92</v>
      </c>
      <c r="M9236" s="8">
        <v>1329403.3799999999</v>
      </c>
      <c r="N9236" s="8">
        <v>799376.54</v>
      </c>
    </row>
    <row r="9237" spans="1:14" x14ac:dyDescent="0.3">
      <c r="A9237" t="s">
        <v>9</v>
      </c>
      <c r="B9237" t="s">
        <v>133</v>
      </c>
      <c r="C9237" t="s">
        <v>57</v>
      </c>
      <c r="D9237" t="s">
        <v>3</v>
      </c>
      <c r="E9237" t="s">
        <v>23</v>
      </c>
      <c r="F9237" s="5">
        <v>43411</v>
      </c>
      <c r="G9237">
        <v>491547477</v>
      </c>
      <c r="H9237" s="5">
        <v>43411</v>
      </c>
      <c r="I9237">
        <v>8676</v>
      </c>
      <c r="J9237" s="8">
        <v>154.06</v>
      </c>
      <c r="K9237" s="8">
        <v>90.93</v>
      </c>
      <c r="L9237" s="8">
        <v>1336624.56</v>
      </c>
      <c r="M9237" s="8">
        <v>788908.68</v>
      </c>
      <c r="N9237" s="8">
        <v>547715.88</v>
      </c>
    </row>
    <row r="9238" spans="1:14" x14ac:dyDescent="0.3">
      <c r="A9238" t="s">
        <v>17</v>
      </c>
      <c r="B9238" t="s">
        <v>209</v>
      </c>
      <c r="C9238" t="s">
        <v>57</v>
      </c>
      <c r="D9238" t="s">
        <v>7</v>
      </c>
      <c r="E9238" t="s">
        <v>4</v>
      </c>
      <c r="F9238" s="5">
        <v>44450</v>
      </c>
      <c r="G9238">
        <v>557239282</v>
      </c>
      <c r="H9238" s="5">
        <v>44491</v>
      </c>
      <c r="I9238">
        <v>8341</v>
      </c>
      <c r="J9238" s="8">
        <v>154.06</v>
      </c>
      <c r="K9238" s="8">
        <v>90.93</v>
      </c>
      <c r="L9238" s="8">
        <v>1285014.46</v>
      </c>
      <c r="M9238" s="8">
        <v>758447.13</v>
      </c>
      <c r="N9238" s="8">
        <v>526567.32999999996</v>
      </c>
    </row>
    <row r="9239" spans="1:14" x14ac:dyDescent="0.3">
      <c r="A9239" t="s">
        <v>0</v>
      </c>
      <c r="B9239" t="s">
        <v>5</v>
      </c>
      <c r="C9239" t="s">
        <v>6</v>
      </c>
      <c r="D9239" t="s">
        <v>7</v>
      </c>
      <c r="E9239" t="s">
        <v>8</v>
      </c>
      <c r="F9239" s="5">
        <v>44708</v>
      </c>
      <c r="G9239">
        <v>197499263</v>
      </c>
      <c r="H9239" s="5">
        <v>44720</v>
      </c>
      <c r="I9239">
        <v>3276</v>
      </c>
      <c r="J9239" s="8">
        <v>152.58000000000001</v>
      </c>
      <c r="K9239" s="8">
        <v>97.44</v>
      </c>
      <c r="L9239" s="8">
        <v>499852.08</v>
      </c>
      <c r="M9239" s="8">
        <v>319213.44</v>
      </c>
      <c r="N9239" s="8">
        <v>180638.64</v>
      </c>
    </row>
    <row r="9240" spans="1:14" x14ac:dyDescent="0.3">
      <c r="A9240" t="s">
        <v>17</v>
      </c>
      <c r="B9240" t="s">
        <v>163</v>
      </c>
      <c r="C9240" t="s">
        <v>19</v>
      </c>
      <c r="D9240" t="s">
        <v>7</v>
      </c>
      <c r="E9240" t="s">
        <v>15</v>
      </c>
      <c r="F9240" s="5">
        <v>44464</v>
      </c>
      <c r="G9240">
        <v>492063748</v>
      </c>
      <c r="H9240" s="5">
        <v>44474</v>
      </c>
      <c r="I9240">
        <v>1453</v>
      </c>
      <c r="J9240" s="8">
        <v>81.73</v>
      </c>
      <c r="K9240" s="8">
        <v>56.67</v>
      </c>
      <c r="L9240" s="8">
        <v>118753.69</v>
      </c>
      <c r="M9240" s="8">
        <v>82341.509999999995</v>
      </c>
      <c r="N9240" s="8">
        <v>36412.18</v>
      </c>
    </row>
    <row r="9241" spans="1:14" x14ac:dyDescent="0.3">
      <c r="A9241" t="s">
        <v>17</v>
      </c>
      <c r="B9241" t="s">
        <v>28</v>
      </c>
      <c r="C9241" t="s">
        <v>57</v>
      </c>
      <c r="D9241" t="s">
        <v>3</v>
      </c>
      <c r="E9241" t="s">
        <v>23</v>
      </c>
      <c r="F9241" s="5">
        <v>43728</v>
      </c>
      <c r="G9241">
        <v>790981566</v>
      </c>
      <c r="H9241" s="5">
        <v>43746</v>
      </c>
      <c r="I9241">
        <v>7878</v>
      </c>
      <c r="J9241" s="8">
        <v>154.06</v>
      </c>
      <c r="K9241" s="8">
        <v>90.93</v>
      </c>
      <c r="L9241" s="8">
        <v>1213684.68</v>
      </c>
      <c r="M9241" s="8">
        <v>716346.54</v>
      </c>
      <c r="N9241" s="8">
        <v>497338.14</v>
      </c>
    </row>
    <row r="9242" spans="1:14" x14ac:dyDescent="0.3">
      <c r="A9242" t="s">
        <v>0</v>
      </c>
      <c r="B9242" t="s">
        <v>197</v>
      </c>
      <c r="C9242" t="s">
        <v>65</v>
      </c>
      <c r="D9242" t="s">
        <v>7</v>
      </c>
      <c r="E9242" t="s">
        <v>8</v>
      </c>
      <c r="F9242" s="5">
        <v>42175</v>
      </c>
      <c r="G9242">
        <v>964614045</v>
      </c>
      <c r="H9242" s="5">
        <v>42206</v>
      </c>
      <c r="I9242">
        <v>9587</v>
      </c>
      <c r="J9242" s="8">
        <v>668.27</v>
      </c>
      <c r="K9242" s="8">
        <v>502.54</v>
      </c>
      <c r="L9242" s="8">
        <v>6406704.4900000002</v>
      </c>
      <c r="M9242" s="8">
        <v>4817850.9800000004</v>
      </c>
      <c r="N9242" s="8">
        <v>1588853.51</v>
      </c>
    </row>
    <row r="9243" spans="1:14" x14ac:dyDescent="0.3">
      <c r="A9243" t="s">
        <v>9</v>
      </c>
      <c r="B9243" t="s">
        <v>100</v>
      </c>
      <c r="C9243" t="s">
        <v>45</v>
      </c>
      <c r="D9243" t="s">
        <v>7</v>
      </c>
      <c r="E9243" t="s">
        <v>23</v>
      </c>
      <c r="F9243" s="5">
        <v>43595</v>
      </c>
      <c r="G9243">
        <v>953635013</v>
      </c>
      <c r="H9243" s="5">
        <v>43630</v>
      </c>
      <c r="I9243">
        <v>647</v>
      </c>
      <c r="J9243" s="8">
        <v>9.33</v>
      </c>
      <c r="K9243" s="8">
        <v>6.92</v>
      </c>
      <c r="L9243" s="8">
        <v>6036.51</v>
      </c>
      <c r="M9243" s="8">
        <v>4477.24</v>
      </c>
      <c r="N9243" s="8">
        <v>1559.27</v>
      </c>
    </row>
    <row r="9244" spans="1:14" x14ac:dyDescent="0.3">
      <c r="A9244" t="s">
        <v>9</v>
      </c>
      <c r="B9244" t="s">
        <v>142</v>
      </c>
      <c r="C9244" t="s">
        <v>57</v>
      </c>
      <c r="D9244" t="s">
        <v>7</v>
      </c>
      <c r="E9244" t="s">
        <v>15</v>
      </c>
      <c r="F9244" s="5">
        <v>43977</v>
      </c>
      <c r="G9244">
        <v>319030797</v>
      </c>
      <c r="H9244" s="5">
        <v>44005</v>
      </c>
      <c r="I9244">
        <v>7157</v>
      </c>
      <c r="J9244" s="8">
        <v>154.06</v>
      </c>
      <c r="K9244" s="8">
        <v>90.93</v>
      </c>
      <c r="L9244" s="8">
        <v>1102607.42</v>
      </c>
      <c r="M9244" s="8">
        <v>650786.01</v>
      </c>
      <c r="N9244" s="8">
        <v>451821.41</v>
      </c>
    </row>
    <row r="9245" spans="1:14" x14ac:dyDescent="0.3">
      <c r="A9245" t="s">
        <v>0</v>
      </c>
      <c r="B9245" t="s">
        <v>171</v>
      </c>
      <c r="C9245" t="s">
        <v>36</v>
      </c>
      <c r="D9245" t="s">
        <v>3</v>
      </c>
      <c r="E9245" t="s">
        <v>8</v>
      </c>
      <c r="F9245" s="5">
        <v>43428</v>
      </c>
      <c r="G9245">
        <v>492100226</v>
      </c>
      <c r="H9245" s="5">
        <v>42015</v>
      </c>
      <c r="I9245">
        <v>2247</v>
      </c>
      <c r="J9245" s="8">
        <v>421.89</v>
      </c>
      <c r="K9245" s="8">
        <v>364.69</v>
      </c>
      <c r="L9245" s="8">
        <v>947986.83</v>
      </c>
      <c r="M9245" s="8">
        <v>819458.43</v>
      </c>
      <c r="N9245" s="8">
        <v>128528.4</v>
      </c>
    </row>
    <row r="9246" spans="1:14" x14ac:dyDescent="0.3">
      <c r="A9246" t="s">
        <v>0</v>
      </c>
      <c r="B9246" t="s">
        <v>34</v>
      </c>
      <c r="C9246" t="s">
        <v>11</v>
      </c>
      <c r="D9246" t="s">
        <v>7</v>
      </c>
      <c r="E9246" t="s">
        <v>4</v>
      </c>
      <c r="F9246" s="5">
        <v>42603</v>
      </c>
      <c r="G9246">
        <v>724454629</v>
      </c>
      <c r="H9246" s="5">
        <v>42645</v>
      </c>
      <c r="I9246">
        <v>1079</v>
      </c>
      <c r="J9246" s="8">
        <v>47.45</v>
      </c>
      <c r="K9246" s="8">
        <v>31.79</v>
      </c>
      <c r="L9246" s="8">
        <v>51198.55</v>
      </c>
      <c r="M9246" s="8">
        <v>34301.410000000003</v>
      </c>
      <c r="N9246" s="8">
        <v>16897.14</v>
      </c>
    </row>
    <row r="9247" spans="1:14" x14ac:dyDescent="0.3">
      <c r="A9247" t="s">
        <v>9</v>
      </c>
      <c r="B9247" t="s">
        <v>103</v>
      </c>
      <c r="C9247" t="s">
        <v>11</v>
      </c>
      <c r="D9247" t="s">
        <v>7</v>
      </c>
      <c r="E9247" t="s">
        <v>4</v>
      </c>
      <c r="F9247" s="5">
        <v>44813</v>
      </c>
      <c r="G9247">
        <v>338017833</v>
      </c>
      <c r="H9247" s="5">
        <v>44862</v>
      </c>
      <c r="I9247">
        <v>5843</v>
      </c>
      <c r="J9247" s="8">
        <v>47.45</v>
      </c>
      <c r="K9247" s="8">
        <v>31.79</v>
      </c>
      <c r="L9247" s="8">
        <v>277250.34999999998</v>
      </c>
      <c r="M9247" s="8">
        <v>185748.97</v>
      </c>
      <c r="N9247" s="8">
        <v>91501.38</v>
      </c>
    </row>
    <row r="9248" spans="1:14" x14ac:dyDescent="0.3">
      <c r="A9248" t="s">
        <v>17</v>
      </c>
      <c r="B9248" t="s">
        <v>30</v>
      </c>
      <c r="C9248" t="s">
        <v>19</v>
      </c>
      <c r="D9248" t="s">
        <v>3</v>
      </c>
      <c r="E9248" t="s">
        <v>4</v>
      </c>
      <c r="F9248" s="5">
        <v>43793</v>
      </c>
      <c r="G9248">
        <v>975026166</v>
      </c>
      <c r="H9248" s="5">
        <v>43814</v>
      </c>
      <c r="I9248">
        <v>765</v>
      </c>
      <c r="J9248" s="8">
        <v>81.73</v>
      </c>
      <c r="K9248" s="8">
        <v>56.67</v>
      </c>
      <c r="L9248" s="8">
        <v>62523.45</v>
      </c>
      <c r="M9248" s="8">
        <v>43352.55</v>
      </c>
      <c r="N9248" s="8">
        <v>19170.900000000001</v>
      </c>
    </row>
    <row r="9249" spans="1:14" x14ac:dyDescent="0.3">
      <c r="A9249" t="s">
        <v>9</v>
      </c>
      <c r="B9249" t="s">
        <v>121</v>
      </c>
      <c r="C9249" t="s">
        <v>14</v>
      </c>
      <c r="D9249" t="s">
        <v>3</v>
      </c>
      <c r="E9249" t="s">
        <v>8</v>
      </c>
      <c r="F9249" s="5">
        <v>44599</v>
      </c>
      <c r="G9249">
        <v>748028457</v>
      </c>
      <c r="H9249" s="5">
        <v>44646</v>
      </c>
      <c r="I9249">
        <v>7098</v>
      </c>
      <c r="J9249" s="8">
        <v>205.7</v>
      </c>
      <c r="K9249" s="8">
        <v>117.11</v>
      </c>
      <c r="L9249" s="8">
        <v>1460058.6</v>
      </c>
      <c r="M9249" s="8">
        <v>831246.78</v>
      </c>
      <c r="N9249" s="8">
        <v>628811.81999999995</v>
      </c>
    </row>
    <row r="9250" spans="1:14" x14ac:dyDescent="0.3">
      <c r="A9250" t="s">
        <v>9</v>
      </c>
      <c r="B9250" t="s">
        <v>55</v>
      </c>
      <c r="C9250" t="s">
        <v>45</v>
      </c>
      <c r="D9250" t="s">
        <v>3</v>
      </c>
      <c r="E9250" t="s">
        <v>15</v>
      </c>
      <c r="F9250" s="5">
        <v>43283</v>
      </c>
      <c r="G9250">
        <v>989886033</v>
      </c>
      <c r="H9250" s="5">
        <v>43313</v>
      </c>
      <c r="I9250">
        <v>8129</v>
      </c>
      <c r="J9250" s="8">
        <v>9.33</v>
      </c>
      <c r="K9250" s="8">
        <v>6.92</v>
      </c>
      <c r="L9250" s="8">
        <v>75843.570000000007</v>
      </c>
      <c r="M9250" s="8">
        <v>56252.68</v>
      </c>
      <c r="N9250" s="8">
        <v>19590.89</v>
      </c>
    </row>
    <row r="9251" spans="1:14" x14ac:dyDescent="0.3">
      <c r="A9251" t="s">
        <v>9</v>
      </c>
      <c r="B9251" t="s">
        <v>151</v>
      </c>
      <c r="C9251" t="s">
        <v>31</v>
      </c>
      <c r="D9251" t="s">
        <v>7</v>
      </c>
      <c r="E9251" t="s">
        <v>8</v>
      </c>
      <c r="F9251" s="5">
        <v>42676</v>
      </c>
      <c r="G9251">
        <v>403772723</v>
      </c>
      <c r="H9251" s="5">
        <v>42687</v>
      </c>
      <c r="I9251">
        <v>4176</v>
      </c>
      <c r="J9251" s="8">
        <v>437.2</v>
      </c>
      <c r="K9251" s="8">
        <v>263.33</v>
      </c>
      <c r="L9251" s="8">
        <v>1825747.2</v>
      </c>
      <c r="M9251" s="8">
        <v>1099666.08</v>
      </c>
      <c r="N9251" s="8">
        <v>726081.12</v>
      </c>
    </row>
    <row r="9252" spans="1:14" x14ac:dyDescent="0.3">
      <c r="A9252" t="s">
        <v>20</v>
      </c>
      <c r="B9252" t="s">
        <v>181</v>
      </c>
      <c r="C9252" t="s">
        <v>36</v>
      </c>
      <c r="D9252" t="s">
        <v>3</v>
      </c>
      <c r="E9252" t="s">
        <v>23</v>
      </c>
      <c r="F9252" s="5">
        <v>42193</v>
      </c>
      <c r="G9252">
        <v>913174855</v>
      </c>
      <c r="H9252" s="5">
        <v>42239</v>
      </c>
      <c r="I9252">
        <v>7587</v>
      </c>
      <c r="J9252" s="8">
        <v>421.89</v>
      </c>
      <c r="K9252" s="8">
        <v>364.69</v>
      </c>
      <c r="L9252" s="8">
        <v>3200879.43</v>
      </c>
      <c r="M9252" s="8">
        <v>2766903.03</v>
      </c>
      <c r="N9252" s="8">
        <v>433976.4</v>
      </c>
    </row>
    <row r="9253" spans="1:14" x14ac:dyDescent="0.3">
      <c r="A9253" t="s">
        <v>9</v>
      </c>
      <c r="B9253" t="s">
        <v>38</v>
      </c>
      <c r="C9253" t="s">
        <v>45</v>
      </c>
      <c r="D9253" t="s">
        <v>7</v>
      </c>
      <c r="E9253" t="s">
        <v>8</v>
      </c>
      <c r="F9253" s="5">
        <v>43746</v>
      </c>
      <c r="G9253">
        <v>911891257</v>
      </c>
      <c r="H9253" s="5">
        <v>43770</v>
      </c>
      <c r="I9253">
        <v>7742</v>
      </c>
      <c r="J9253" s="8">
        <v>9.33</v>
      </c>
      <c r="K9253" s="8">
        <v>6.92</v>
      </c>
      <c r="L9253" s="8">
        <v>72232.86</v>
      </c>
      <c r="M9253" s="8">
        <v>53574.64</v>
      </c>
      <c r="N9253" s="8">
        <v>18658.22</v>
      </c>
    </row>
    <row r="9254" spans="1:14" x14ac:dyDescent="0.3">
      <c r="A9254" t="s">
        <v>9</v>
      </c>
      <c r="B9254" t="s">
        <v>84</v>
      </c>
      <c r="C9254" t="s">
        <v>6</v>
      </c>
      <c r="D9254" t="s">
        <v>7</v>
      </c>
      <c r="E9254" t="s">
        <v>15</v>
      </c>
      <c r="F9254" s="5">
        <v>42337</v>
      </c>
      <c r="G9254">
        <v>214033257</v>
      </c>
      <c r="H9254" s="5">
        <v>42341</v>
      </c>
      <c r="I9254">
        <v>6052</v>
      </c>
      <c r="J9254" s="8">
        <v>152.58000000000001</v>
      </c>
      <c r="K9254" s="8">
        <v>97.44</v>
      </c>
      <c r="L9254" s="8">
        <v>923414.16</v>
      </c>
      <c r="M9254" s="8">
        <v>589706.88</v>
      </c>
      <c r="N9254" s="8">
        <v>333707.28000000003</v>
      </c>
    </row>
    <row r="9255" spans="1:14" x14ac:dyDescent="0.3">
      <c r="A9255" t="s">
        <v>9</v>
      </c>
      <c r="B9255" t="s">
        <v>89</v>
      </c>
      <c r="C9255" t="s">
        <v>14</v>
      </c>
      <c r="D9255" t="s">
        <v>3</v>
      </c>
      <c r="E9255" t="s">
        <v>23</v>
      </c>
      <c r="F9255" s="5">
        <v>42352</v>
      </c>
      <c r="G9255">
        <v>504024684</v>
      </c>
      <c r="H9255" s="5">
        <v>42383</v>
      </c>
      <c r="I9255">
        <v>959</v>
      </c>
      <c r="J9255" s="8">
        <v>205.7</v>
      </c>
      <c r="K9255" s="8">
        <v>117.11</v>
      </c>
      <c r="L9255" s="8">
        <v>197266.3</v>
      </c>
      <c r="M9255" s="8">
        <v>112308.49</v>
      </c>
      <c r="N9255" s="8">
        <v>84957.81</v>
      </c>
    </row>
    <row r="9256" spans="1:14" x14ac:dyDescent="0.3">
      <c r="A9256" t="s">
        <v>9</v>
      </c>
      <c r="B9256" t="s">
        <v>141</v>
      </c>
      <c r="C9256" t="s">
        <v>57</v>
      </c>
      <c r="D9256" t="s">
        <v>3</v>
      </c>
      <c r="E9256" t="s">
        <v>15</v>
      </c>
      <c r="F9256" s="5">
        <v>42568</v>
      </c>
      <c r="G9256">
        <v>386601865</v>
      </c>
      <c r="H9256" s="5">
        <v>42577</v>
      </c>
      <c r="I9256">
        <v>2938</v>
      </c>
      <c r="J9256" s="8">
        <v>154.06</v>
      </c>
      <c r="K9256" s="8">
        <v>90.93</v>
      </c>
      <c r="L9256" s="8">
        <v>452628.28</v>
      </c>
      <c r="M9256" s="8">
        <v>267152.34000000003</v>
      </c>
      <c r="N9256" s="8">
        <v>185475.94</v>
      </c>
    </row>
    <row r="9257" spans="1:14" x14ac:dyDescent="0.3">
      <c r="A9257" t="s">
        <v>9</v>
      </c>
      <c r="B9257" t="s">
        <v>161</v>
      </c>
      <c r="C9257" t="s">
        <v>31</v>
      </c>
      <c r="D9257" t="s">
        <v>7</v>
      </c>
      <c r="E9257" t="s">
        <v>8</v>
      </c>
      <c r="F9257" s="5">
        <v>44577</v>
      </c>
      <c r="G9257">
        <v>336813628</v>
      </c>
      <c r="H9257" s="5">
        <v>44615</v>
      </c>
      <c r="I9257">
        <v>9492</v>
      </c>
      <c r="J9257" s="8">
        <v>437.2</v>
      </c>
      <c r="K9257" s="8">
        <v>263.33</v>
      </c>
      <c r="L9257" s="8">
        <v>4149902.4</v>
      </c>
      <c r="M9257" s="8">
        <v>2499528.36</v>
      </c>
      <c r="N9257" s="8">
        <v>1650374.04</v>
      </c>
    </row>
    <row r="9258" spans="1:14" x14ac:dyDescent="0.3">
      <c r="A9258" t="s">
        <v>12</v>
      </c>
      <c r="B9258" t="s">
        <v>62</v>
      </c>
      <c r="C9258" t="s">
        <v>11</v>
      </c>
      <c r="D9258" t="s">
        <v>7</v>
      </c>
      <c r="E9258" t="s">
        <v>8</v>
      </c>
      <c r="F9258" s="5">
        <v>44047</v>
      </c>
      <c r="G9258">
        <v>450021302</v>
      </c>
      <c r="H9258" s="5">
        <v>44070</v>
      </c>
      <c r="I9258">
        <v>159</v>
      </c>
      <c r="J9258" s="8">
        <v>47.45</v>
      </c>
      <c r="K9258" s="8">
        <v>31.79</v>
      </c>
      <c r="L9258" s="8">
        <v>7544.55</v>
      </c>
      <c r="M9258" s="8">
        <v>5054.6099999999997</v>
      </c>
      <c r="N9258" s="8">
        <v>2489.94</v>
      </c>
    </row>
    <row r="9259" spans="1:14" x14ac:dyDescent="0.3">
      <c r="A9259" t="s">
        <v>9</v>
      </c>
      <c r="B9259" t="s">
        <v>139</v>
      </c>
      <c r="C9259" t="s">
        <v>11</v>
      </c>
      <c r="D9259" t="s">
        <v>3</v>
      </c>
      <c r="E9259" t="s">
        <v>15</v>
      </c>
      <c r="F9259" s="5">
        <v>43425</v>
      </c>
      <c r="G9259">
        <v>891898715</v>
      </c>
      <c r="H9259" s="5">
        <v>43439</v>
      </c>
      <c r="I9259">
        <v>1505</v>
      </c>
      <c r="J9259" s="8">
        <v>47.45</v>
      </c>
      <c r="K9259" s="8">
        <v>31.79</v>
      </c>
      <c r="L9259" s="8">
        <v>71412.25</v>
      </c>
      <c r="M9259" s="8">
        <v>47843.95</v>
      </c>
      <c r="N9259" s="8">
        <v>23568.3</v>
      </c>
    </row>
    <row r="9260" spans="1:14" x14ac:dyDescent="0.3">
      <c r="A9260" t="s">
        <v>20</v>
      </c>
      <c r="B9260" t="s">
        <v>81</v>
      </c>
      <c r="C9260" t="s">
        <v>45</v>
      </c>
      <c r="D9260" t="s">
        <v>7</v>
      </c>
      <c r="E9260" t="s">
        <v>15</v>
      </c>
      <c r="F9260" s="5">
        <v>42469</v>
      </c>
      <c r="G9260">
        <v>548432195</v>
      </c>
      <c r="H9260" s="5">
        <v>42491</v>
      </c>
      <c r="I9260">
        <v>2129</v>
      </c>
      <c r="J9260" s="8">
        <v>9.33</v>
      </c>
      <c r="K9260" s="8">
        <v>6.92</v>
      </c>
      <c r="L9260" s="8">
        <v>19863.57</v>
      </c>
      <c r="M9260" s="8">
        <v>14732.68</v>
      </c>
      <c r="N9260" s="8">
        <v>5130.8900000000003</v>
      </c>
    </row>
    <row r="9261" spans="1:14" x14ac:dyDescent="0.3">
      <c r="A9261" t="s">
        <v>9</v>
      </c>
      <c r="B9261" t="s">
        <v>126</v>
      </c>
      <c r="C9261" t="s">
        <v>45</v>
      </c>
      <c r="D9261" t="s">
        <v>7</v>
      </c>
      <c r="E9261" t="s">
        <v>23</v>
      </c>
      <c r="F9261" s="5">
        <v>43596</v>
      </c>
      <c r="G9261">
        <v>175920569</v>
      </c>
      <c r="H9261" s="5">
        <v>43640</v>
      </c>
      <c r="I9261">
        <v>7661</v>
      </c>
      <c r="J9261" s="8">
        <v>9.33</v>
      </c>
      <c r="K9261" s="8">
        <v>6.92</v>
      </c>
      <c r="L9261" s="8">
        <v>71477.13</v>
      </c>
      <c r="M9261" s="8">
        <v>53014.12</v>
      </c>
      <c r="N9261" s="8">
        <v>18463.009999999998</v>
      </c>
    </row>
    <row r="9262" spans="1:14" x14ac:dyDescent="0.3">
      <c r="A9262" t="s">
        <v>20</v>
      </c>
      <c r="B9262" t="s">
        <v>185</v>
      </c>
      <c r="C9262" t="s">
        <v>22</v>
      </c>
      <c r="D9262" t="s">
        <v>7</v>
      </c>
      <c r="E9262" t="s">
        <v>23</v>
      </c>
      <c r="F9262" s="5">
        <v>44344</v>
      </c>
      <c r="G9262">
        <v>150975167</v>
      </c>
      <c r="H9262" s="5">
        <v>44388</v>
      </c>
      <c r="I9262">
        <v>5762</v>
      </c>
      <c r="J9262" s="8">
        <v>109.28</v>
      </c>
      <c r="K9262" s="8">
        <v>35.840000000000003</v>
      </c>
      <c r="L9262" s="8">
        <v>629671.36</v>
      </c>
      <c r="M9262" s="8">
        <v>206510.07999999999</v>
      </c>
      <c r="N9262" s="8">
        <v>423161.28</v>
      </c>
    </row>
    <row r="9263" spans="1:14" x14ac:dyDescent="0.3">
      <c r="A9263" t="s">
        <v>9</v>
      </c>
      <c r="B9263" t="s">
        <v>72</v>
      </c>
      <c r="C9263" t="s">
        <v>11</v>
      </c>
      <c r="D9263" t="s">
        <v>7</v>
      </c>
      <c r="E9263" t="s">
        <v>4</v>
      </c>
      <c r="F9263" s="5">
        <v>44174</v>
      </c>
      <c r="G9263">
        <v>920519816</v>
      </c>
      <c r="H9263" s="5">
        <v>44195</v>
      </c>
      <c r="I9263">
        <v>1125</v>
      </c>
      <c r="J9263" s="8">
        <v>47.45</v>
      </c>
      <c r="K9263" s="8">
        <v>31.79</v>
      </c>
      <c r="L9263" s="8">
        <v>53381.25</v>
      </c>
      <c r="M9263" s="8">
        <v>35763.75</v>
      </c>
      <c r="N9263" s="8">
        <v>17617.5</v>
      </c>
    </row>
    <row r="9264" spans="1:14" x14ac:dyDescent="0.3">
      <c r="A9264" t="s">
        <v>12</v>
      </c>
      <c r="B9264" t="s">
        <v>190</v>
      </c>
      <c r="C9264" t="s">
        <v>36</v>
      </c>
      <c r="D9264" t="s">
        <v>3</v>
      </c>
      <c r="E9264" t="s">
        <v>8</v>
      </c>
      <c r="F9264" s="5">
        <v>43827</v>
      </c>
      <c r="G9264">
        <v>751790845</v>
      </c>
      <c r="H9264" s="5">
        <v>43502</v>
      </c>
      <c r="I9264">
        <v>472</v>
      </c>
      <c r="J9264" s="8">
        <v>421.89</v>
      </c>
      <c r="K9264" s="8">
        <v>364.69</v>
      </c>
      <c r="L9264" s="8">
        <v>199132.08</v>
      </c>
      <c r="M9264" s="8">
        <v>172133.68</v>
      </c>
      <c r="N9264" s="8">
        <v>26998.400000000001</v>
      </c>
    </row>
    <row r="9265" spans="1:14" x14ac:dyDescent="0.3">
      <c r="A9265" t="s">
        <v>0</v>
      </c>
      <c r="B9265" t="s">
        <v>171</v>
      </c>
      <c r="C9265" t="s">
        <v>36</v>
      </c>
      <c r="D9265" t="s">
        <v>3</v>
      </c>
      <c r="E9265" t="s">
        <v>4</v>
      </c>
      <c r="F9265" s="5">
        <v>42163</v>
      </c>
      <c r="G9265">
        <v>682337081</v>
      </c>
      <c r="H9265" s="5">
        <v>42165</v>
      </c>
      <c r="I9265">
        <v>7560</v>
      </c>
      <c r="J9265" s="8">
        <v>421.89</v>
      </c>
      <c r="K9265" s="8">
        <v>364.69</v>
      </c>
      <c r="L9265" s="8">
        <v>3189488.4</v>
      </c>
      <c r="M9265" s="8">
        <v>2757056.4</v>
      </c>
      <c r="N9265" s="8">
        <v>432432</v>
      </c>
    </row>
    <row r="9266" spans="1:14" x14ac:dyDescent="0.3">
      <c r="A9266" t="s">
        <v>0</v>
      </c>
      <c r="B9266" t="s">
        <v>101</v>
      </c>
      <c r="C9266" t="s">
        <v>36</v>
      </c>
      <c r="D9266" t="s">
        <v>3</v>
      </c>
      <c r="E9266" t="s">
        <v>23</v>
      </c>
      <c r="F9266" s="5">
        <v>44430</v>
      </c>
      <c r="G9266">
        <v>470019853</v>
      </c>
      <c r="H9266" s="5">
        <v>44453</v>
      </c>
      <c r="I9266">
        <v>8174</v>
      </c>
      <c r="J9266" s="8">
        <v>421.89</v>
      </c>
      <c r="K9266" s="8">
        <v>364.69</v>
      </c>
      <c r="L9266" s="8">
        <v>3448528.86</v>
      </c>
      <c r="M9266" s="8">
        <v>2980976.06</v>
      </c>
      <c r="N9266" s="8">
        <v>467552.8</v>
      </c>
    </row>
    <row r="9267" spans="1:14" x14ac:dyDescent="0.3">
      <c r="A9267" t="s">
        <v>9</v>
      </c>
      <c r="B9267" t="s">
        <v>174</v>
      </c>
      <c r="C9267" t="s">
        <v>45</v>
      </c>
      <c r="D9267" t="s">
        <v>7</v>
      </c>
      <c r="E9267" t="s">
        <v>23</v>
      </c>
      <c r="F9267" s="5">
        <v>42723</v>
      </c>
      <c r="G9267">
        <v>843012988</v>
      </c>
      <c r="H9267" s="5">
        <v>42730</v>
      </c>
      <c r="I9267">
        <v>5132</v>
      </c>
      <c r="J9267" s="8">
        <v>9.33</v>
      </c>
      <c r="K9267" s="8">
        <v>6.92</v>
      </c>
      <c r="L9267" s="8">
        <v>47881.56</v>
      </c>
      <c r="M9267" s="8">
        <v>35513.440000000002</v>
      </c>
      <c r="N9267" s="8">
        <v>12368.12</v>
      </c>
    </row>
    <row r="9268" spans="1:14" x14ac:dyDescent="0.3">
      <c r="A9268" t="s">
        <v>12</v>
      </c>
      <c r="B9268" t="s">
        <v>67</v>
      </c>
      <c r="C9268" t="s">
        <v>57</v>
      </c>
      <c r="D9268" t="s">
        <v>7</v>
      </c>
      <c r="E9268" t="s">
        <v>8</v>
      </c>
      <c r="F9268" s="5">
        <v>42576</v>
      </c>
      <c r="G9268">
        <v>349802815</v>
      </c>
      <c r="H9268" s="5">
        <v>42597</v>
      </c>
      <c r="I9268">
        <v>3281</v>
      </c>
      <c r="J9268" s="8">
        <v>154.06</v>
      </c>
      <c r="K9268" s="8">
        <v>90.93</v>
      </c>
      <c r="L9268" s="8">
        <v>505470.86</v>
      </c>
      <c r="M9268" s="8">
        <v>298341.33</v>
      </c>
      <c r="N9268" s="8">
        <v>207129.53</v>
      </c>
    </row>
    <row r="9269" spans="1:14" x14ac:dyDescent="0.3">
      <c r="A9269" t="s">
        <v>9</v>
      </c>
      <c r="B9269" t="s">
        <v>68</v>
      </c>
      <c r="C9269" t="s">
        <v>45</v>
      </c>
      <c r="D9269" t="s">
        <v>3</v>
      </c>
      <c r="E9269" t="s">
        <v>8</v>
      </c>
      <c r="F9269" s="5">
        <v>42209</v>
      </c>
      <c r="G9269">
        <v>309188163</v>
      </c>
      <c r="H9269" s="5">
        <v>42228</v>
      </c>
      <c r="I9269">
        <v>4503</v>
      </c>
      <c r="J9269" s="8">
        <v>9.33</v>
      </c>
      <c r="K9269" s="8">
        <v>6.92</v>
      </c>
      <c r="L9269" s="8">
        <v>42012.99</v>
      </c>
      <c r="M9269" s="8">
        <v>31160.76</v>
      </c>
      <c r="N9269" s="8">
        <v>10852.23</v>
      </c>
    </row>
    <row r="9270" spans="1:14" x14ac:dyDescent="0.3">
      <c r="A9270" t="s">
        <v>9</v>
      </c>
      <c r="B9270" t="s">
        <v>133</v>
      </c>
      <c r="C9270" t="s">
        <v>29</v>
      </c>
      <c r="D9270" t="s">
        <v>7</v>
      </c>
      <c r="E9270" t="s">
        <v>4</v>
      </c>
      <c r="F9270" s="5">
        <v>44044</v>
      </c>
      <c r="G9270">
        <v>760280358</v>
      </c>
      <c r="H9270" s="5">
        <v>44064</v>
      </c>
      <c r="I9270">
        <v>2708</v>
      </c>
      <c r="J9270" s="8">
        <v>651.21</v>
      </c>
      <c r="K9270" s="8">
        <v>524.96</v>
      </c>
      <c r="L9270" s="8">
        <v>1763476.68</v>
      </c>
      <c r="M9270" s="8">
        <v>1421591.68</v>
      </c>
      <c r="N9270" s="8">
        <v>341885</v>
      </c>
    </row>
    <row r="9271" spans="1:14" x14ac:dyDescent="0.3">
      <c r="A9271" t="s">
        <v>9</v>
      </c>
      <c r="B9271" t="s">
        <v>152</v>
      </c>
      <c r="C9271" t="s">
        <v>45</v>
      </c>
      <c r="D9271" t="s">
        <v>3</v>
      </c>
      <c r="E9271" t="s">
        <v>23</v>
      </c>
      <c r="F9271" s="5">
        <v>44240</v>
      </c>
      <c r="G9271">
        <v>912503230</v>
      </c>
      <c r="H9271" s="5">
        <v>44272</v>
      </c>
      <c r="I9271">
        <v>8838</v>
      </c>
      <c r="J9271" s="8">
        <v>9.33</v>
      </c>
      <c r="K9271" s="8">
        <v>6.92</v>
      </c>
      <c r="L9271" s="8">
        <v>82458.539999999994</v>
      </c>
      <c r="M9271" s="8">
        <v>61158.96</v>
      </c>
      <c r="N9271" s="8">
        <v>21299.58</v>
      </c>
    </row>
    <row r="9272" spans="1:14" x14ac:dyDescent="0.3">
      <c r="A9272" t="s">
        <v>9</v>
      </c>
      <c r="B9272" t="s">
        <v>184</v>
      </c>
      <c r="C9272" t="s">
        <v>11</v>
      </c>
      <c r="D9272" t="s">
        <v>7</v>
      </c>
      <c r="E9272" t="s">
        <v>4</v>
      </c>
      <c r="F9272" s="5">
        <v>42262</v>
      </c>
      <c r="G9272">
        <v>495593106</v>
      </c>
      <c r="H9272" s="5">
        <v>42285</v>
      </c>
      <c r="I9272">
        <v>5868</v>
      </c>
      <c r="J9272" s="8">
        <v>47.45</v>
      </c>
      <c r="K9272" s="8">
        <v>31.79</v>
      </c>
      <c r="L9272" s="8">
        <v>278436.59999999998</v>
      </c>
      <c r="M9272" s="8">
        <v>186543.72</v>
      </c>
      <c r="N9272" s="8">
        <v>91892.88</v>
      </c>
    </row>
    <row r="9273" spans="1:14" x14ac:dyDescent="0.3">
      <c r="A9273" t="s">
        <v>9</v>
      </c>
      <c r="B9273" t="s">
        <v>110</v>
      </c>
      <c r="C9273" t="s">
        <v>22</v>
      </c>
      <c r="D9273" t="s">
        <v>7</v>
      </c>
      <c r="E9273" t="s">
        <v>15</v>
      </c>
      <c r="F9273" s="5">
        <v>43474</v>
      </c>
      <c r="G9273">
        <v>209598815</v>
      </c>
      <c r="H9273" s="5">
        <v>43476</v>
      </c>
      <c r="I9273">
        <v>3802</v>
      </c>
      <c r="J9273" s="8">
        <v>109.28</v>
      </c>
      <c r="K9273" s="8">
        <v>35.840000000000003</v>
      </c>
      <c r="L9273" s="8">
        <v>415482.56</v>
      </c>
      <c r="M9273" s="8">
        <v>136263.67999999999</v>
      </c>
      <c r="N9273" s="8">
        <v>279218.88</v>
      </c>
    </row>
    <row r="9274" spans="1:14" x14ac:dyDescent="0.3">
      <c r="A9274" t="s">
        <v>9</v>
      </c>
      <c r="B9274" t="s">
        <v>153</v>
      </c>
      <c r="C9274" t="s">
        <v>22</v>
      </c>
      <c r="D9274" t="s">
        <v>7</v>
      </c>
      <c r="E9274" t="s">
        <v>15</v>
      </c>
      <c r="F9274" s="5">
        <v>43659</v>
      </c>
      <c r="G9274">
        <v>374881684</v>
      </c>
      <c r="H9274" s="5">
        <v>43702</v>
      </c>
      <c r="I9274">
        <v>4676</v>
      </c>
      <c r="J9274" s="8">
        <v>109.28</v>
      </c>
      <c r="K9274" s="8">
        <v>35.840000000000003</v>
      </c>
      <c r="L9274" s="8">
        <v>510993.28</v>
      </c>
      <c r="M9274" s="8">
        <v>167587.84</v>
      </c>
      <c r="N9274" s="8">
        <v>343405.44</v>
      </c>
    </row>
    <row r="9275" spans="1:14" x14ac:dyDescent="0.3">
      <c r="A9275" t="s">
        <v>39</v>
      </c>
      <c r="B9275" t="s">
        <v>128</v>
      </c>
      <c r="C9275" t="s">
        <v>2</v>
      </c>
      <c r="D9275" t="s">
        <v>7</v>
      </c>
      <c r="E9275" t="s">
        <v>23</v>
      </c>
      <c r="F9275" s="5">
        <v>42881</v>
      </c>
      <c r="G9275">
        <v>482115542</v>
      </c>
      <c r="H9275" s="5">
        <v>42883</v>
      </c>
      <c r="I9275">
        <v>7558</v>
      </c>
      <c r="J9275" s="8">
        <v>255.28</v>
      </c>
      <c r="K9275" s="8">
        <v>159.41999999999999</v>
      </c>
      <c r="L9275" s="8">
        <v>1929406.24</v>
      </c>
      <c r="M9275" s="8">
        <v>1204896.3600000001</v>
      </c>
      <c r="N9275" s="8">
        <v>724509.88</v>
      </c>
    </row>
    <row r="9276" spans="1:14" x14ac:dyDescent="0.3">
      <c r="A9276" t="s">
        <v>0</v>
      </c>
      <c r="B9276" t="s">
        <v>50</v>
      </c>
      <c r="C9276" t="s">
        <v>36</v>
      </c>
      <c r="D9276" t="s">
        <v>3</v>
      </c>
      <c r="E9276" t="s">
        <v>4</v>
      </c>
      <c r="F9276" s="5">
        <v>44820</v>
      </c>
      <c r="G9276">
        <v>542286717</v>
      </c>
      <c r="H9276" s="5">
        <v>44824</v>
      </c>
      <c r="I9276">
        <v>3545</v>
      </c>
      <c r="J9276" s="8">
        <v>421.89</v>
      </c>
      <c r="K9276" s="8">
        <v>364.69</v>
      </c>
      <c r="L9276" s="8">
        <v>1495600.05</v>
      </c>
      <c r="M9276" s="8">
        <v>1292826.05</v>
      </c>
      <c r="N9276" s="8">
        <v>202774</v>
      </c>
    </row>
    <row r="9277" spans="1:14" x14ac:dyDescent="0.3">
      <c r="A9277" t="s">
        <v>12</v>
      </c>
      <c r="B9277" t="s">
        <v>61</v>
      </c>
      <c r="C9277" t="s">
        <v>14</v>
      </c>
      <c r="D9277" t="s">
        <v>3</v>
      </c>
      <c r="E9277" t="s">
        <v>15</v>
      </c>
      <c r="F9277" s="5">
        <v>43352</v>
      </c>
      <c r="G9277">
        <v>636694037</v>
      </c>
      <c r="H9277" s="5">
        <v>43363</v>
      </c>
      <c r="I9277">
        <v>769</v>
      </c>
      <c r="J9277" s="8">
        <v>205.7</v>
      </c>
      <c r="K9277" s="8">
        <v>117.11</v>
      </c>
      <c r="L9277" s="8">
        <v>158183.29999999999</v>
      </c>
      <c r="M9277" s="8">
        <v>90057.59</v>
      </c>
      <c r="N9277" s="8">
        <v>68125.710000000006</v>
      </c>
    </row>
    <row r="9278" spans="1:14" x14ac:dyDescent="0.3">
      <c r="A9278" t="s">
        <v>20</v>
      </c>
      <c r="B9278" t="s">
        <v>81</v>
      </c>
      <c r="C9278" t="s">
        <v>19</v>
      </c>
      <c r="D9278" t="s">
        <v>7</v>
      </c>
      <c r="E9278" t="s">
        <v>23</v>
      </c>
      <c r="F9278" s="5">
        <v>43747</v>
      </c>
      <c r="G9278">
        <v>466948831</v>
      </c>
      <c r="H9278" s="5">
        <v>43795</v>
      </c>
      <c r="I9278">
        <v>9390</v>
      </c>
      <c r="J9278" s="8">
        <v>81.73</v>
      </c>
      <c r="K9278" s="8">
        <v>56.67</v>
      </c>
      <c r="L9278" s="8">
        <v>767444.7</v>
      </c>
      <c r="M9278" s="8">
        <v>532131.30000000005</v>
      </c>
      <c r="N9278" s="8">
        <v>235313.4</v>
      </c>
    </row>
    <row r="9279" spans="1:14" x14ac:dyDescent="0.3">
      <c r="A9279" t="s">
        <v>9</v>
      </c>
      <c r="B9279" t="s">
        <v>121</v>
      </c>
      <c r="C9279" t="s">
        <v>6</v>
      </c>
      <c r="D9279" t="s">
        <v>7</v>
      </c>
      <c r="E9279" t="s">
        <v>15</v>
      </c>
      <c r="F9279" s="5">
        <v>43970</v>
      </c>
      <c r="G9279">
        <v>704974925</v>
      </c>
      <c r="H9279" s="5">
        <v>43996</v>
      </c>
      <c r="I9279">
        <v>6601</v>
      </c>
      <c r="J9279" s="8">
        <v>152.58000000000001</v>
      </c>
      <c r="K9279" s="8">
        <v>97.44</v>
      </c>
      <c r="L9279" s="8">
        <v>1007180.58</v>
      </c>
      <c r="M9279" s="8">
        <v>643201.43999999994</v>
      </c>
      <c r="N9279" s="8">
        <v>363979.14</v>
      </c>
    </row>
    <row r="9280" spans="1:14" x14ac:dyDescent="0.3">
      <c r="A9280" t="s">
        <v>9</v>
      </c>
      <c r="B9280" t="s">
        <v>79</v>
      </c>
      <c r="C9280" t="s">
        <v>45</v>
      </c>
      <c r="D9280" t="s">
        <v>3</v>
      </c>
      <c r="E9280" t="s">
        <v>23</v>
      </c>
      <c r="F9280" s="5">
        <v>42373</v>
      </c>
      <c r="G9280">
        <v>743008649</v>
      </c>
      <c r="H9280" s="5">
        <v>42396</v>
      </c>
      <c r="I9280">
        <v>1625</v>
      </c>
      <c r="J9280" s="8">
        <v>9.33</v>
      </c>
      <c r="K9280" s="8">
        <v>6.92</v>
      </c>
      <c r="L9280" s="8">
        <v>15161.25</v>
      </c>
      <c r="M9280" s="8">
        <v>11245</v>
      </c>
      <c r="N9280" s="8">
        <v>3916.25</v>
      </c>
    </row>
    <row r="9281" spans="1:14" x14ac:dyDescent="0.3">
      <c r="A9281" t="s">
        <v>20</v>
      </c>
      <c r="B9281" t="s">
        <v>183</v>
      </c>
      <c r="C9281" t="s">
        <v>65</v>
      </c>
      <c r="D9281" t="s">
        <v>7</v>
      </c>
      <c r="E9281" t="s">
        <v>15</v>
      </c>
      <c r="F9281" s="5">
        <v>43932</v>
      </c>
      <c r="G9281">
        <v>943598830</v>
      </c>
      <c r="H9281" s="5">
        <v>43934</v>
      </c>
      <c r="I9281">
        <v>718</v>
      </c>
      <c r="J9281" s="8">
        <v>668.27</v>
      </c>
      <c r="K9281" s="8">
        <v>502.54</v>
      </c>
      <c r="L9281" s="8">
        <v>479817.86</v>
      </c>
      <c r="M9281" s="8">
        <v>360823.72</v>
      </c>
      <c r="N9281" s="8">
        <v>118994.14</v>
      </c>
    </row>
    <row r="9282" spans="1:14" x14ac:dyDescent="0.3">
      <c r="A9282" t="s">
        <v>0</v>
      </c>
      <c r="B9282" t="s">
        <v>50</v>
      </c>
      <c r="C9282" t="s">
        <v>57</v>
      </c>
      <c r="D9282" t="s">
        <v>3</v>
      </c>
      <c r="E9282" t="s">
        <v>15</v>
      </c>
      <c r="F9282" s="5">
        <v>44048</v>
      </c>
      <c r="G9282">
        <v>389606797</v>
      </c>
      <c r="H9282" s="5">
        <v>44092</v>
      </c>
      <c r="I9282">
        <v>2164</v>
      </c>
      <c r="J9282" s="8">
        <v>154.06</v>
      </c>
      <c r="K9282" s="8">
        <v>90.93</v>
      </c>
      <c r="L9282" s="8">
        <v>333385.84000000003</v>
      </c>
      <c r="M9282" s="8">
        <v>196772.52</v>
      </c>
      <c r="N9282" s="8">
        <v>136613.32</v>
      </c>
    </row>
    <row r="9283" spans="1:14" x14ac:dyDescent="0.3">
      <c r="A9283" t="s">
        <v>9</v>
      </c>
      <c r="B9283" t="s">
        <v>174</v>
      </c>
      <c r="C9283" t="s">
        <v>6</v>
      </c>
      <c r="D9283" t="s">
        <v>3</v>
      </c>
      <c r="E9283" t="s">
        <v>4</v>
      </c>
      <c r="F9283" s="5">
        <v>44744</v>
      </c>
      <c r="G9283">
        <v>934206378</v>
      </c>
      <c r="H9283" s="5">
        <v>44755</v>
      </c>
      <c r="I9283">
        <v>1282</v>
      </c>
      <c r="J9283" s="8">
        <v>152.58000000000001</v>
      </c>
      <c r="K9283" s="8">
        <v>97.44</v>
      </c>
      <c r="L9283" s="8">
        <v>195607.56</v>
      </c>
      <c r="M9283" s="8">
        <v>124918.08</v>
      </c>
      <c r="N9283" s="8">
        <v>70689.48</v>
      </c>
    </row>
    <row r="9284" spans="1:14" x14ac:dyDescent="0.3">
      <c r="A9284" t="s">
        <v>9</v>
      </c>
      <c r="B9284" t="s">
        <v>152</v>
      </c>
      <c r="C9284" t="s">
        <v>36</v>
      </c>
      <c r="D9284" t="s">
        <v>3</v>
      </c>
      <c r="E9284" t="s">
        <v>15</v>
      </c>
      <c r="F9284" s="5">
        <v>42277</v>
      </c>
      <c r="G9284">
        <v>450883901</v>
      </c>
      <c r="H9284" s="5">
        <v>42313</v>
      </c>
      <c r="I9284">
        <v>5421</v>
      </c>
      <c r="J9284" s="8">
        <v>421.89</v>
      </c>
      <c r="K9284" s="8">
        <v>364.69</v>
      </c>
      <c r="L9284" s="8">
        <v>2287065.69</v>
      </c>
      <c r="M9284" s="8">
        <v>1976984.49</v>
      </c>
      <c r="N9284" s="8">
        <v>310081.2</v>
      </c>
    </row>
    <row r="9285" spans="1:14" x14ac:dyDescent="0.3">
      <c r="A9285" t="s">
        <v>9</v>
      </c>
      <c r="B9285" t="s">
        <v>204</v>
      </c>
      <c r="C9285" t="s">
        <v>36</v>
      </c>
      <c r="D9285" t="s">
        <v>3</v>
      </c>
      <c r="E9285" t="s">
        <v>23</v>
      </c>
      <c r="F9285" s="5">
        <v>44066</v>
      </c>
      <c r="G9285">
        <v>483438193</v>
      </c>
      <c r="H9285" s="5">
        <v>44100</v>
      </c>
      <c r="I9285">
        <v>8959</v>
      </c>
      <c r="J9285" s="8">
        <v>421.89</v>
      </c>
      <c r="K9285" s="8">
        <v>364.69</v>
      </c>
      <c r="L9285" s="8">
        <v>3779712.51</v>
      </c>
      <c r="M9285" s="8">
        <v>3267257.71</v>
      </c>
      <c r="N9285" s="8">
        <v>512454.8</v>
      </c>
    </row>
    <row r="9286" spans="1:14" x14ac:dyDescent="0.3">
      <c r="A9286" t="s">
        <v>20</v>
      </c>
      <c r="B9286" t="s">
        <v>52</v>
      </c>
      <c r="C9286" t="s">
        <v>14</v>
      </c>
      <c r="D9286" t="s">
        <v>3</v>
      </c>
      <c r="E9286" t="s">
        <v>4</v>
      </c>
      <c r="F9286" s="5">
        <v>42684</v>
      </c>
      <c r="G9286">
        <v>395980584</v>
      </c>
      <c r="H9286" s="5">
        <v>42722</v>
      </c>
      <c r="I9286">
        <v>8309</v>
      </c>
      <c r="J9286" s="8">
        <v>205.7</v>
      </c>
      <c r="K9286" s="8">
        <v>117.11</v>
      </c>
      <c r="L9286" s="8">
        <v>1709161.3</v>
      </c>
      <c r="M9286" s="8">
        <v>973066.99</v>
      </c>
      <c r="N9286" s="8">
        <v>736094.31</v>
      </c>
    </row>
    <row r="9287" spans="1:14" x14ac:dyDescent="0.3">
      <c r="A9287" t="s">
        <v>17</v>
      </c>
      <c r="B9287" t="s">
        <v>75</v>
      </c>
      <c r="C9287" t="s">
        <v>57</v>
      </c>
      <c r="D9287" t="s">
        <v>7</v>
      </c>
      <c r="E9287" t="s">
        <v>4</v>
      </c>
      <c r="F9287" s="5">
        <v>44214</v>
      </c>
      <c r="G9287">
        <v>522934901</v>
      </c>
      <c r="H9287" s="5">
        <v>44230</v>
      </c>
      <c r="I9287">
        <v>6913</v>
      </c>
      <c r="J9287" s="8">
        <v>154.06</v>
      </c>
      <c r="K9287" s="8">
        <v>90.93</v>
      </c>
      <c r="L9287" s="8">
        <v>1065016.78</v>
      </c>
      <c r="M9287" s="8">
        <v>628599.09</v>
      </c>
      <c r="N9287" s="8">
        <v>436417.69</v>
      </c>
    </row>
    <row r="9288" spans="1:14" x14ac:dyDescent="0.3">
      <c r="A9288" t="s">
        <v>9</v>
      </c>
      <c r="B9288" t="s">
        <v>60</v>
      </c>
      <c r="C9288" t="s">
        <v>57</v>
      </c>
      <c r="D9288" t="s">
        <v>3</v>
      </c>
      <c r="E9288" t="s">
        <v>15</v>
      </c>
      <c r="F9288" s="5">
        <v>42658</v>
      </c>
      <c r="G9288">
        <v>819037473</v>
      </c>
      <c r="H9288" s="5">
        <v>42658</v>
      </c>
      <c r="I9288">
        <v>244</v>
      </c>
      <c r="J9288" s="8">
        <v>154.06</v>
      </c>
      <c r="K9288" s="8">
        <v>90.93</v>
      </c>
      <c r="L9288" s="8">
        <v>37590.639999999999</v>
      </c>
      <c r="M9288" s="8">
        <v>22186.92</v>
      </c>
      <c r="N9288" s="8">
        <v>15403.72</v>
      </c>
    </row>
    <row r="9289" spans="1:14" x14ac:dyDescent="0.3">
      <c r="A9289" t="s">
        <v>9</v>
      </c>
      <c r="B9289" t="s">
        <v>139</v>
      </c>
      <c r="C9289" t="s">
        <v>2</v>
      </c>
      <c r="D9289" t="s">
        <v>7</v>
      </c>
      <c r="E9289" t="s">
        <v>8</v>
      </c>
      <c r="F9289" s="5">
        <v>42036</v>
      </c>
      <c r="G9289">
        <v>409337127</v>
      </c>
      <c r="H9289" s="5">
        <v>42049</v>
      </c>
      <c r="I9289">
        <v>807</v>
      </c>
      <c r="J9289" s="8">
        <v>255.28</v>
      </c>
      <c r="K9289" s="8">
        <v>159.41999999999999</v>
      </c>
      <c r="L9289" s="8">
        <v>206010.96</v>
      </c>
      <c r="M9289" s="8">
        <v>128651.94</v>
      </c>
      <c r="N9289" s="8">
        <v>77359.02</v>
      </c>
    </row>
    <row r="9290" spans="1:14" x14ac:dyDescent="0.3">
      <c r="A9290" t="s">
        <v>0</v>
      </c>
      <c r="B9290" t="s">
        <v>1</v>
      </c>
      <c r="C9290" t="s">
        <v>14</v>
      </c>
      <c r="D9290" t="s">
        <v>3</v>
      </c>
      <c r="E9290" t="s">
        <v>4</v>
      </c>
      <c r="F9290" s="5">
        <v>44823</v>
      </c>
      <c r="G9290">
        <v>739195191</v>
      </c>
      <c r="H9290" s="5">
        <v>44862</v>
      </c>
      <c r="I9290">
        <v>3139</v>
      </c>
      <c r="J9290" s="8">
        <v>205.7</v>
      </c>
      <c r="K9290" s="8">
        <v>117.11</v>
      </c>
      <c r="L9290" s="8">
        <v>645692.30000000005</v>
      </c>
      <c r="M9290" s="8">
        <v>367608.29</v>
      </c>
      <c r="N9290" s="8">
        <v>278084.01</v>
      </c>
    </row>
    <row r="9291" spans="1:14" x14ac:dyDescent="0.3">
      <c r="A9291" t="s">
        <v>17</v>
      </c>
      <c r="B9291" t="s">
        <v>35</v>
      </c>
      <c r="C9291" t="s">
        <v>19</v>
      </c>
      <c r="D9291" t="s">
        <v>7</v>
      </c>
      <c r="E9291" t="s">
        <v>15</v>
      </c>
      <c r="F9291" s="5">
        <v>43579</v>
      </c>
      <c r="G9291">
        <v>624285495</v>
      </c>
      <c r="H9291" s="5">
        <v>43627</v>
      </c>
      <c r="I9291">
        <v>8806</v>
      </c>
      <c r="J9291" s="8">
        <v>81.73</v>
      </c>
      <c r="K9291" s="8">
        <v>56.67</v>
      </c>
      <c r="L9291" s="8">
        <v>719714.38</v>
      </c>
      <c r="M9291" s="8">
        <v>499036.02</v>
      </c>
      <c r="N9291" s="8">
        <v>220678.36</v>
      </c>
    </row>
    <row r="9292" spans="1:14" x14ac:dyDescent="0.3">
      <c r="A9292" t="s">
        <v>9</v>
      </c>
      <c r="B9292" t="s">
        <v>208</v>
      </c>
      <c r="C9292" t="s">
        <v>2</v>
      </c>
      <c r="D9292" t="s">
        <v>7</v>
      </c>
      <c r="E9292" t="s">
        <v>15</v>
      </c>
      <c r="F9292" s="5">
        <v>44873</v>
      </c>
      <c r="G9292">
        <v>300594365</v>
      </c>
      <c r="H9292" s="5">
        <v>44899</v>
      </c>
      <c r="I9292">
        <v>1407</v>
      </c>
      <c r="J9292" s="8">
        <v>255.28</v>
      </c>
      <c r="K9292" s="8">
        <v>159.41999999999999</v>
      </c>
      <c r="L9292" s="8">
        <v>359178.96</v>
      </c>
      <c r="M9292" s="8">
        <v>224303.94</v>
      </c>
      <c r="N9292" s="8">
        <v>134875.01999999999</v>
      </c>
    </row>
    <row r="9293" spans="1:14" x14ac:dyDescent="0.3">
      <c r="A9293" t="s">
        <v>9</v>
      </c>
      <c r="B9293" t="s">
        <v>102</v>
      </c>
      <c r="C9293" t="s">
        <v>45</v>
      </c>
      <c r="D9293" t="s">
        <v>7</v>
      </c>
      <c r="E9293" t="s">
        <v>23</v>
      </c>
      <c r="F9293" s="5">
        <v>44312</v>
      </c>
      <c r="G9293">
        <v>974420630</v>
      </c>
      <c r="H9293" s="5">
        <v>44362</v>
      </c>
      <c r="I9293">
        <v>1573</v>
      </c>
      <c r="J9293" s="8">
        <v>9.33</v>
      </c>
      <c r="K9293" s="8">
        <v>6.92</v>
      </c>
      <c r="L9293" s="8">
        <v>14676.09</v>
      </c>
      <c r="M9293" s="8">
        <v>10885.16</v>
      </c>
      <c r="N9293" s="8">
        <v>3790.93</v>
      </c>
    </row>
    <row r="9294" spans="1:14" x14ac:dyDescent="0.3">
      <c r="A9294" t="s">
        <v>9</v>
      </c>
      <c r="B9294" t="s">
        <v>109</v>
      </c>
      <c r="C9294" t="s">
        <v>19</v>
      </c>
      <c r="D9294" t="s">
        <v>3</v>
      </c>
      <c r="E9294" t="s">
        <v>15</v>
      </c>
      <c r="F9294" s="5">
        <v>42432</v>
      </c>
      <c r="G9294">
        <v>772375619</v>
      </c>
      <c r="H9294" s="5">
        <v>42435</v>
      </c>
      <c r="I9294">
        <v>1964</v>
      </c>
      <c r="J9294" s="8">
        <v>81.73</v>
      </c>
      <c r="K9294" s="8">
        <v>56.67</v>
      </c>
      <c r="L9294" s="8">
        <v>160517.72</v>
      </c>
      <c r="M9294" s="8">
        <v>111299.88</v>
      </c>
      <c r="N9294" s="8">
        <v>49217.84</v>
      </c>
    </row>
    <row r="9295" spans="1:14" x14ac:dyDescent="0.3">
      <c r="A9295" t="s">
        <v>17</v>
      </c>
      <c r="B9295" t="s">
        <v>75</v>
      </c>
      <c r="C9295" t="s">
        <v>65</v>
      </c>
      <c r="D9295" t="s">
        <v>3</v>
      </c>
      <c r="E9295" t="s">
        <v>4</v>
      </c>
      <c r="F9295" s="5">
        <v>42583</v>
      </c>
      <c r="G9295">
        <v>591383159</v>
      </c>
      <c r="H9295" s="5">
        <v>42597</v>
      </c>
      <c r="I9295">
        <v>2273</v>
      </c>
      <c r="J9295" s="8">
        <v>668.27</v>
      </c>
      <c r="K9295" s="8">
        <v>502.54</v>
      </c>
      <c r="L9295" s="8">
        <v>1518977.71</v>
      </c>
      <c r="M9295" s="8">
        <v>1142273.42</v>
      </c>
      <c r="N9295" s="8">
        <v>376704.29</v>
      </c>
    </row>
    <row r="9296" spans="1:14" x14ac:dyDescent="0.3">
      <c r="A9296" t="s">
        <v>0</v>
      </c>
      <c r="B9296" t="s">
        <v>144</v>
      </c>
      <c r="C9296" t="s">
        <v>6</v>
      </c>
      <c r="D9296" t="s">
        <v>3</v>
      </c>
      <c r="E9296" t="s">
        <v>23</v>
      </c>
      <c r="F9296" s="5">
        <v>43967</v>
      </c>
      <c r="G9296">
        <v>948679578</v>
      </c>
      <c r="H9296" s="5">
        <v>43987</v>
      </c>
      <c r="I9296">
        <v>4224</v>
      </c>
      <c r="J9296" s="8">
        <v>152.58000000000001</v>
      </c>
      <c r="K9296" s="8">
        <v>97.44</v>
      </c>
      <c r="L9296" s="8">
        <v>644497.92000000004</v>
      </c>
      <c r="M9296" s="8">
        <v>411586.56</v>
      </c>
      <c r="N9296" s="8">
        <v>232911.35999999999</v>
      </c>
    </row>
    <row r="9297" spans="1:14" x14ac:dyDescent="0.3">
      <c r="A9297" t="s">
        <v>9</v>
      </c>
      <c r="B9297" t="s">
        <v>99</v>
      </c>
      <c r="C9297" t="s">
        <v>36</v>
      </c>
      <c r="D9297" t="s">
        <v>3</v>
      </c>
      <c r="E9297" t="s">
        <v>15</v>
      </c>
      <c r="F9297" s="5">
        <v>42287</v>
      </c>
      <c r="G9297">
        <v>631813704</v>
      </c>
      <c r="H9297" s="5">
        <v>42336</v>
      </c>
      <c r="I9297">
        <v>6570</v>
      </c>
      <c r="J9297" s="8">
        <v>421.89</v>
      </c>
      <c r="K9297" s="8">
        <v>364.69</v>
      </c>
      <c r="L9297" s="8">
        <v>2771817.3</v>
      </c>
      <c r="M9297" s="8">
        <v>2396013.2999999998</v>
      </c>
      <c r="N9297" s="8">
        <v>375804</v>
      </c>
    </row>
    <row r="9298" spans="1:14" x14ac:dyDescent="0.3">
      <c r="A9298" t="s">
        <v>9</v>
      </c>
      <c r="B9298" t="s">
        <v>126</v>
      </c>
      <c r="C9298" t="s">
        <v>22</v>
      </c>
      <c r="D9298" t="s">
        <v>3</v>
      </c>
      <c r="E9298" t="s">
        <v>8</v>
      </c>
      <c r="F9298" s="5">
        <v>42868</v>
      </c>
      <c r="G9298">
        <v>748646867</v>
      </c>
      <c r="H9298" s="5">
        <v>42908</v>
      </c>
      <c r="I9298">
        <v>99</v>
      </c>
      <c r="J9298" s="8">
        <v>109.28</v>
      </c>
      <c r="K9298" s="8">
        <v>35.840000000000003</v>
      </c>
      <c r="L9298" s="8">
        <v>10818.72</v>
      </c>
      <c r="M9298" s="8">
        <v>3548.16</v>
      </c>
      <c r="N9298" s="8">
        <v>7270.56</v>
      </c>
    </row>
    <row r="9299" spans="1:14" x14ac:dyDescent="0.3">
      <c r="A9299" t="s">
        <v>9</v>
      </c>
      <c r="B9299" t="s">
        <v>152</v>
      </c>
      <c r="C9299" t="s">
        <v>11</v>
      </c>
      <c r="D9299" t="s">
        <v>3</v>
      </c>
      <c r="E9299" t="s">
        <v>4</v>
      </c>
      <c r="F9299" s="5">
        <v>44043</v>
      </c>
      <c r="G9299">
        <v>677352893</v>
      </c>
      <c r="H9299" s="5">
        <v>44066</v>
      </c>
      <c r="I9299">
        <v>2628</v>
      </c>
      <c r="J9299" s="8">
        <v>47.45</v>
      </c>
      <c r="K9299" s="8">
        <v>31.79</v>
      </c>
      <c r="L9299" s="8">
        <v>124698.6</v>
      </c>
      <c r="M9299" s="8">
        <v>83544.12</v>
      </c>
      <c r="N9299" s="8">
        <v>41154.480000000003</v>
      </c>
    </row>
    <row r="9300" spans="1:14" x14ac:dyDescent="0.3">
      <c r="A9300" t="s">
        <v>9</v>
      </c>
      <c r="B9300" t="s">
        <v>112</v>
      </c>
      <c r="C9300" t="s">
        <v>11</v>
      </c>
      <c r="D9300" t="s">
        <v>7</v>
      </c>
      <c r="E9300" t="s">
        <v>4</v>
      </c>
      <c r="F9300" s="5">
        <v>43490</v>
      </c>
      <c r="G9300">
        <v>316418111</v>
      </c>
      <c r="H9300" s="5">
        <v>43530</v>
      </c>
      <c r="I9300">
        <v>4005</v>
      </c>
      <c r="J9300" s="8">
        <v>47.45</v>
      </c>
      <c r="K9300" s="8">
        <v>31.79</v>
      </c>
      <c r="L9300" s="8">
        <v>190037.25</v>
      </c>
      <c r="M9300" s="8">
        <v>127318.95</v>
      </c>
      <c r="N9300" s="8">
        <v>62718.3</v>
      </c>
    </row>
    <row r="9301" spans="1:14" x14ac:dyDescent="0.3">
      <c r="A9301" t="s">
        <v>9</v>
      </c>
      <c r="B9301" t="s">
        <v>84</v>
      </c>
      <c r="C9301" t="s">
        <v>11</v>
      </c>
      <c r="D9301" t="s">
        <v>7</v>
      </c>
      <c r="E9301" t="s">
        <v>15</v>
      </c>
      <c r="F9301" s="5">
        <v>44050</v>
      </c>
      <c r="G9301">
        <v>534641349</v>
      </c>
      <c r="H9301" s="5">
        <v>44070</v>
      </c>
      <c r="I9301">
        <v>1111</v>
      </c>
      <c r="J9301" s="8">
        <v>47.45</v>
      </c>
      <c r="K9301" s="8">
        <v>31.79</v>
      </c>
      <c r="L9301" s="8">
        <v>52716.95</v>
      </c>
      <c r="M9301" s="8">
        <v>35318.69</v>
      </c>
      <c r="N9301" s="8">
        <v>17398.259999999998</v>
      </c>
    </row>
    <row r="9302" spans="1:14" x14ac:dyDescent="0.3">
      <c r="A9302" t="s">
        <v>9</v>
      </c>
      <c r="B9302" t="s">
        <v>68</v>
      </c>
      <c r="C9302" t="s">
        <v>6</v>
      </c>
      <c r="D9302" t="s">
        <v>3</v>
      </c>
      <c r="E9302" t="s">
        <v>15</v>
      </c>
      <c r="F9302" s="5">
        <v>43682</v>
      </c>
      <c r="G9302">
        <v>921133935</v>
      </c>
      <c r="H9302" s="5">
        <v>43688</v>
      </c>
      <c r="I9302">
        <v>2856</v>
      </c>
      <c r="J9302" s="8">
        <v>152.58000000000001</v>
      </c>
      <c r="K9302" s="8">
        <v>97.44</v>
      </c>
      <c r="L9302" s="8">
        <v>435768.48</v>
      </c>
      <c r="M9302" s="8">
        <v>278288.64000000001</v>
      </c>
      <c r="N9302" s="8">
        <v>157479.84</v>
      </c>
    </row>
    <row r="9303" spans="1:14" x14ac:dyDescent="0.3">
      <c r="A9303" t="s">
        <v>12</v>
      </c>
      <c r="B9303" t="s">
        <v>62</v>
      </c>
      <c r="C9303" t="s">
        <v>29</v>
      </c>
      <c r="D9303" t="s">
        <v>7</v>
      </c>
      <c r="E9303" t="s">
        <v>23</v>
      </c>
      <c r="F9303" s="5">
        <v>42275</v>
      </c>
      <c r="G9303">
        <v>235319697</v>
      </c>
      <c r="H9303" s="5">
        <v>42308</v>
      </c>
      <c r="I9303">
        <v>5183</v>
      </c>
      <c r="J9303" s="8">
        <v>651.21</v>
      </c>
      <c r="K9303" s="8">
        <v>524.96</v>
      </c>
      <c r="L9303" s="8">
        <v>3375221.43</v>
      </c>
      <c r="M9303" s="8">
        <v>2720867.68</v>
      </c>
      <c r="N9303" s="8">
        <v>654353.75</v>
      </c>
    </row>
    <row r="9304" spans="1:14" x14ac:dyDescent="0.3">
      <c r="A9304" t="s">
        <v>9</v>
      </c>
      <c r="B9304" t="s">
        <v>69</v>
      </c>
      <c r="C9304" t="s">
        <v>36</v>
      </c>
      <c r="D9304" t="s">
        <v>7</v>
      </c>
      <c r="E9304" t="s">
        <v>15</v>
      </c>
      <c r="F9304" s="5">
        <v>43913</v>
      </c>
      <c r="G9304">
        <v>456934964</v>
      </c>
      <c r="H9304" s="5">
        <v>43956</v>
      </c>
      <c r="I9304">
        <v>6065</v>
      </c>
      <c r="J9304" s="8">
        <v>421.89</v>
      </c>
      <c r="K9304" s="8">
        <v>364.69</v>
      </c>
      <c r="L9304" s="8">
        <v>2558762.85</v>
      </c>
      <c r="M9304" s="8">
        <v>2211844.85</v>
      </c>
      <c r="N9304" s="8">
        <v>346918</v>
      </c>
    </row>
    <row r="9305" spans="1:14" x14ac:dyDescent="0.3">
      <c r="A9305" t="s">
        <v>0</v>
      </c>
      <c r="B9305" t="s">
        <v>34</v>
      </c>
      <c r="C9305" t="s">
        <v>11</v>
      </c>
      <c r="D9305" t="s">
        <v>7</v>
      </c>
      <c r="E9305" t="s">
        <v>23</v>
      </c>
      <c r="F9305" s="5">
        <v>42454</v>
      </c>
      <c r="G9305">
        <v>936028563</v>
      </c>
      <c r="H9305" s="5">
        <v>42474</v>
      </c>
      <c r="I9305">
        <v>507</v>
      </c>
      <c r="J9305" s="8">
        <v>47.45</v>
      </c>
      <c r="K9305" s="8">
        <v>31.79</v>
      </c>
      <c r="L9305" s="8">
        <v>24057.15</v>
      </c>
      <c r="M9305" s="8">
        <v>16117.53</v>
      </c>
      <c r="N9305" s="8">
        <v>7939.62</v>
      </c>
    </row>
    <row r="9306" spans="1:14" x14ac:dyDescent="0.3">
      <c r="A9306" t="s">
        <v>0</v>
      </c>
      <c r="B9306" t="s">
        <v>171</v>
      </c>
      <c r="C9306" t="s">
        <v>2</v>
      </c>
      <c r="D9306" t="s">
        <v>7</v>
      </c>
      <c r="E9306" t="s">
        <v>8</v>
      </c>
      <c r="F9306" s="5">
        <v>44458</v>
      </c>
      <c r="G9306">
        <v>642961823</v>
      </c>
      <c r="H9306" s="5">
        <v>44469</v>
      </c>
      <c r="I9306">
        <v>5546</v>
      </c>
      <c r="J9306" s="8">
        <v>255.28</v>
      </c>
      <c r="K9306" s="8">
        <v>159.41999999999999</v>
      </c>
      <c r="L9306" s="8">
        <v>1415782.88</v>
      </c>
      <c r="M9306" s="8">
        <v>884143.32</v>
      </c>
      <c r="N9306" s="8">
        <v>531639.56000000006</v>
      </c>
    </row>
    <row r="9307" spans="1:14" x14ac:dyDescent="0.3">
      <c r="A9307" t="s">
        <v>9</v>
      </c>
      <c r="B9307" t="s">
        <v>208</v>
      </c>
      <c r="C9307" t="s">
        <v>19</v>
      </c>
      <c r="D9307" t="s">
        <v>7</v>
      </c>
      <c r="E9307" t="s">
        <v>23</v>
      </c>
      <c r="F9307" s="5">
        <v>44635</v>
      </c>
      <c r="G9307">
        <v>418408572</v>
      </c>
      <c r="H9307" s="5">
        <v>44635</v>
      </c>
      <c r="I9307">
        <v>5249</v>
      </c>
      <c r="J9307" s="8">
        <v>81.73</v>
      </c>
      <c r="K9307" s="8">
        <v>56.67</v>
      </c>
      <c r="L9307" s="8">
        <v>429000.77</v>
      </c>
      <c r="M9307" s="8">
        <v>297460.83</v>
      </c>
      <c r="N9307" s="8">
        <v>131539.94</v>
      </c>
    </row>
    <row r="9308" spans="1:14" x14ac:dyDescent="0.3">
      <c r="A9308" t="s">
        <v>17</v>
      </c>
      <c r="B9308" t="s">
        <v>119</v>
      </c>
      <c r="C9308" t="s">
        <v>11</v>
      </c>
      <c r="D9308" t="s">
        <v>7</v>
      </c>
      <c r="E9308" t="s">
        <v>15</v>
      </c>
      <c r="F9308" s="5">
        <v>42629</v>
      </c>
      <c r="G9308">
        <v>723355138</v>
      </c>
      <c r="H9308" s="5">
        <v>42667</v>
      </c>
      <c r="I9308">
        <v>5715</v>
      </c>
      <c r="J9308" s="8">
        <v>47.45</v>
      </c>
      <c r="K9308" s="8">
        <v>31.79</v>
      </c>
      <c r="L9308" s="8">
        <v>271176.75</v>
      </c>
      <c r="M9308" s="8">
        <v>181679.85</v>
      </c>
      <c r="N9308" s="8">
        <v>89496.9</v>
      </c>
    </row>
    <row r="9309" spans="1:14" x14ac:dyDescent="0.3">
      <c r="A9309" t="s">
        <v>9</v>
      </c>
      <c r="B9309" t="s">
        <v>121</v>
      </c>
      <c r="C9309" t="s">
        <v>36</v>
      </c>
      <c r="D9309" t="s">
        <v>3</v>
      </c>
      <c r="E9309" t="s">
        <v>8</v>
      </c>
      <c r="F9309" s="5">
        <v>44858</v>
      </c>
      <c r="G9309">
        <v>289100348</v>
      </c>
      <c r="H9309" s="5">
        <v>44865</v>
      </c>
      <c r="I9309">
        <v>72</v>
      </c>
      <c r="J9309" s="8">
        <v>421.89</v>
      </c>
      <c r="K9309" s="8">
        <v>364.69</v>
      </c>
      <c r="L9309" s="8">
        <v>30376.080000000002</v>
      </c>
      <c r="M9309" s="8">
        <v>26257.68</v>
      </c>
      <c r="N9309" s="8">
        <v>4118.3999999999996</v>
      </c>
    </row>
    <row r="9310" spans="1:14" x14ac:dyDescent="0.3">
      <c r="A9310" t="s">
        <v>12</v>
      </c>
      <c r="B9310" t="s">
        <v>93</v>
      </c>
      <c r="C9310" t="s">
        <v>19</v>
      </c>
      <c r="D9310" t="s">
        <v>7</v>
      </c>
      <c r="E9310" t="s">
        <v>4</v>
      </c>
      <c r="F9310" s="5">
        <v>44205</v>
      </c>
      <c r="G9310">
        <v>167255532</v>
      </c>
      <c r="H9310" s="5">
        <v>44216</v>
      </c>
      <c r="I9310">
        <v>3484</v>
      </c>
      <c r="J9310" s="8">
        <v>81.73</v>
      </c>
      <c r="K9310" s="8">
        <v>56.67</v>
      </c>
      <c r="L9310" s="8">
        <v>284747.32</v>
      </c>
      <c r="M9310" s="8">
        <v>197438.28</v>
      </c>
      <c r="N9310" s="8">
        <v>87309.04</v>
      </c>
    </row>
    <row r="9311" spans="1:14" x14ac:dyDescent="0.3">
      <c r="A9311" t="s">
        <v>20</v>
      </c>
      <c r="B9311" t="s">
        <v>185</v>
      </c>
      <c r="C9311" t="s">
        <v>36</v>
      </c>
      <c r="D9311" t="s">
        <v>3</v>
      </c>
      <c r="E9311" t="s">
        <v>15</v>
      </c>
      <c r="F9311" s="5">
        <v>44709</v>
      </c>
      <c r="G9311">
        <v>579744517</v>
      </c>
      <c r="H9311" s="5">
        <v>44744</v>
      </c>
      <c r="I9311">
        <v>8141</v>
      </c>
      <c r="J9311" s="8">
        <v>421.89</v>
      </c>
      <c r="K9311" s="8">
        <v>364.69</v>
      </c>
      <c r="L9311" s="8">
        <v>3434606.49</v>
      </c>
      <c r="M9311" s="8">
        <v>2968941.29</v>
      </c>
      <c r="N9311" s="8">
        <v>465665.2</v>
      </c>
    </row>
    <row r="9312" spans="1:14" x14ac:dyDescent="0.3">
      <c r="A9312" t="s">
        <v>9</v>
      </c>
      <c r="B9312" t="s">
        <v>38</v>
      </c>
      <c r="C9312" t="s">
        <v>45</v>
      </c>
      <c r="D9312" t="s">
        <v>3</v>
      </c>
      <c r="E9312" t="s">
        <v>15</v>
      </c>
      <c r="F9312" s="5">
        <v>44804</v>
      </c>
      <c r="G9312">
        <v>468803632</v>
      </c>
      <c r="H9312" s="5">
        <v>44836</v>
      </c>
      <c r="I9312">
        <v>8267</v>
      </c>
      <c r="J9312" s="8">
        <v>9.33</v>
      </c>
      <c r="K9312" s="8">
        <v>6.92</v>
      </c>
      <c r="L9312" s="8">
        <v>77131.11</v>
      </c>
      <c r="M9312" s="8">
        <v>57207.64</v>
      </c>
      <c r="N9312" s="8">
        <v>19923.47</v>
      </c>
    </row>
    <row r="9313" spans="1:14" x14ac:dyDescent="0.3">
      <c r="A9313" t="s">
        <v>9</v>
      </c>
      <c r="B9313" t="s">
        <v>66</v>
      </c>
      <c r="C9313" t="s">
        <v>2</v>
      </c>
      <c r="D9313" t="s">
        <v>3</v>
      </c>
      <c r="E9313" t="s">
        <v>4</v>
      </c>
      <c r="F9313" s="5">
        <v>44847</v>
      </c>
      <c r="G9313">
        <v>646981704</v>
      </c>
      <c r="H9313" s="5">
        <v>44888</v>
      </c>
      <c r="I9313">
        <v>5118</v>
      </c>
      <c r="J9313" s="8">
        <v>255.28</v>
      </c>
      <c r="K9313" s="8">
        <v>159.41999999999999</v>
      </c>
      <c r="L9313" s="8">
        <v>1306523.04</v>
      </c>
      <c r="M9313" s="8">
        <v>815911.56</v>
      </c>
      <c r="N9313" s="8">
        <v>490611.48</v>
      </c>
    </row>
    <row r="9314" spans="1:14" x14ac:dyDescent="0.3">
      <c r="A9314" t="s">
        <v>17</v>
      </c>
      <c r="B9314" t="s">
        <v>86</v>
      </c>
      <c r="C9314" t="s">
        <v>65</v>
      </c>
      <c r="D9314" t="s">
        <v>3</v>
      </c>
      <c r="E9314" t="s">
        <v>23</v>
      </c>
      <c r="F9314" s="5">
        <v>44856</v>
      </c>
      <c r="G9314">
        <v>647140061</v>
      </c>
      <c r="H9314" s="5">
        <v>44870</v>
      </c>
      <c r="I9314">
        <v>1980</v>
      </c>
      <c r="J9314" s="8">
        <v>668.27</v>
      </c>
      <c r="K9314" s="8">
        <v>502.54</v>
      </c>
      <c r="L9314" s="8">
        <v>1323174.6000000001</v>
      </c>
      <c r="M9314" s="8">
        <v>995029.2</v>
      </c>
      <c r="N9314" s="8">
        <v>328145.40000000002</v>
      </c>
    </row>
    <row r="9315" spans="1:14" x14ac:dyDescent="0.3">
      <c r="A9315" t="s">
        <v>9</v>
      </c>
      <c r="B9315" t="s">
        <v>66</v>
      </c>
      <c r="C9315" t="s">
        <v>57</v>
      </c>
      <c r="D9315" t="s">
        <v>3</v>
      </c>
      <c r="E9315" t="s">
        <v>15</v>
      </c>
      <c r="F9315" s="5">
        <v>42238</v>
      </c>
      <c r="G9315">
        <v>972452533</v>
      </c>
      <c r="H9315" s="5">
        <v>42281</v>
      </c>
      <c r="I9315">
        <v>9169</v>
      </c>
      <c r="J9315" s="8">
        <v>154.06</v>
      </c>
      <c r="K9315" s="8">
        <v>90.93</v>
      </c>
      <c r="L9315" s="8">
        <v>1412576.14</v>
      </c>
      <c r="M9315" s="8">
        <v>833737.17</v>
      </c>
      <c r="N9315" s="8">
        <v>578838.97</v>
      </c>
    </row>
    <row r="9316" spans="1:14" x14ac:dyDescent="0.3">
      <c r="A9316" t="s">
        <v>17</v>
      </c>
      <c r="B9316" t="s">
        <v>59</v>
      </c>
      <c r="C9316" t="s">
        <v>65</v>
      </c>
      <c r="D9316" t="s">
        <v>7</v>
      </c>
      <c r="E9316" t="s">
        <v>4</v>
      </c>
      <c r="F9316" s="5">
        <v>42405</v>
      </c>
      <c r="G9316">
        <v>846405446</v>
      </c>
      <c r="H9316" s="5">
        <v>42438</v>
      </c>
      <c r="I9316">
        <v>9035</v>
      </c>
      <c r="J9316" s="8">
        <v>668.27</v>
      </c>
      <c r="K9316" s="8">
        <v>502.54</v>
      </c>
      <c r="L9316" s="8">
        <v>6037819.4500000002</v>
      </c>
      <c r="M9316" s="8">
        <v>4540448.9000000004</v>
      </c>
      <c r="N9316" s="8">
        <v>1497370.55</v>
      </c>
    </row>
    <row r="9317" spans="1:14" x14ac:dyDescent="0.3">
      <c r="A9317" t="s">
        <v>0</v>
      </c>
      <c r="B9317" t="s">
        <v>41</v>
      </c>
      <c r="C9317" t="s">
        <v>19</v>
      </c>
      <c r="D9317" t="s">
        <v>3</v>
      </c>
      <c r="E9317" t="s">
        <v>23</v>
      </c>
      <c r="F9317" s="5">
        <v>42159</v>
      </c>
      <c r="G9317">
        <v>462797629</v>
      </c>
      <c r="H9317" s="5">
        <v>42185</v>
      </c>
      <c r="I9317">
        <v>958</v>
      </c>
      <c r="J9317" s="8">
        <v>81.73</v>
      </c>
      <c r="K9317" s="8">
        <v>56.67</v>
      </c>
      <c r="L9317" s="8">
        <v>78297.34</v>
      </c>
      <c r="M9317" s="8">
        <v>54289.86</v>
      </c>
      <c r="N9317" s="8">
        <v>24007.48</v>
      </c>
    </row>
    <row r="9318" spans="1:14" x14ac:dyDescent="0.3">
      <c r="A9318" t="s">
        <v>9</v>
      </c>
      <c r="B9318" t="s">
        <v>37</v>
      </c>
      <c r="C9318" t="s">
        <v>19</v>
      </c>
      <c r="D9318" t="s">
        <v>7</v>
      </c>
      <c r="E9318" t="s">
        <v>4</v>
      </c>
      <c r="F9318" s="5">
        <v>44691</v>
      </c>
      <c r="G9318">
        <v>535740411</v>
      </c>
      <c r="H9318" s="5">
        <v>44719</v>
      </c>
      <c r="I9318">
        <v>6348</v>
      </c>
      <c r="J9318" s="8">
        <v>81.73</v>
      </c>
      <c r="K9318" s="8">
        <v>56.67</v>
      </c>
      <c r="L9318" s="8">
        <v>518822.04</v>
      </c>
      <c r="M9318" s="8">
        <v>359741.16</v>
      </c>
      <c r="N9318" s="8">
        <v>159080.88</v>
      </c>
    </row>
    <row r="9319" spans="1:14" x14ac:dyDescent="0.3">
      <c r="A9319" t="s">
        <v>17</v>
      </c>
      <c r="B9319" t="s">
        <v>42</v>
      </c>
      <c r="C9319" t="s">
        <v>36</v>
      </c>
      <c r="D9319" t="s">
        <v>3</v>
      </c>
      <c r="E9319" t="s">
        <v>23</v>
      </c>
      <c r="F9319" s="5">
        <v>44579</v>
      </c>
      <c r="G9319">
        <v>949657618</v>
      </c>
      <c r="H9319" s="5">
        <v>44612</v>
      </c>
      <c r="I9319">
        <v>3648</v>
      </c>
      <c r="J9319" s="8">
        <v>421.89</v>
      </c>
      <c r="K9319" s="8">
        <v>364.69</v>
      </c>
      <c r="L9319" s="8">
        <v>1539054.72</v>
      </c>
      <c r="M9319" s="8">
        <v>1330389.1200000001</v>
      </c>
      <c r="N9319" s="8">
        <v>208665.60000000001</v>
      </c>
    </row>
    <row r="9320" spans="1:14" x14ac:dyDescent="0.3">
      <c r="A9320" t="s">
        <v>9</v>
      </c>
      <c r="B9320" t="s">
        <v>194</v>
      </c>
      <c r="C9320" t="s">
        <v>19</v>
      </c>
      <c r="D9320" t="s">
        <v>7</v>
      </c>
      <c r="E9320" t="s">
        <v>23</v>
      </c>
      <c r="F9320" s="5">
        <v>42792</v>
      </c>
      <c r="G9320">
        <v>309285581</v>
      </c>
      <c r="H9320" s="5">
        <v>42842</v>
      </c>
      <c r="I9320">
        <v>3331</v>
      </c>
      <c r="J9320" s="8">
        <v>81.73</v>
      </c>
      <c r="K9320" s="8">
        <v>56.67</v>
      </c>
      <c r="L9320" s="8">
        <v>272242.63</v>
      </c>
      <c r="M9320" s="8">
        <v>188767.77</v>
      </c>
      <c r="N9320" s="8">
        <v>83474.86</v>
      </c>
    </row>
    <row r="9321" spans="1:14" x14ac:dyDescent="0.3">
      <c r="A9321" t="s">
        <v>17</v>
      </c>
      <c r="B9321" t="s">
        <v>149</v>
      </c>
      <c r="C9321" t="s">
        <v>36</v>
      </c>
      <c r="D9321" t="s">
        <v>3</v>
      </c>
      <c r="E9321" t="s">
        <v>8</v>
      </c>
      <c r="F9321" s="5">
        <v>42538</v>
      </c>
      <c r="G9321">
        <v>889673125</v>
      </c>
      <c r="H9321" s="5">
        <v>42560</v>
      </c>
      <c r="I9321">
        <v>2903</v>
      </c>
      <c r="J9321" s="8">
        <v>421.89</v>
      </c>
      <c r="K9321" s="8">
        <v>364.69</v>
      </c>
      <c r="L9321" s="8">
        <v>1224746.67</v>
      </c>
      <c r="M9321" s="8">
        <v>1058695.07</v>
      </c>
      <c r="N9321" s="8">
        <v>166051.6</v>
      </c>
    </row>
    <row r="9322" spans="1:14" x14ac:dyDescent="0.3">
      <c r="A9322" t="s">
        <v>9</v>
      </c>
      <c r="B9322" t="s">
        <v>87</v>
      </c>
      <c r="C9322" t="s">
        <v>36</v>
      </c>
      <c r="D9322" t="s">
        <v>7</v>
      </c>
      <c r="E9322" t="s">
        <v>23</v>
      </c>
      <c r="F9322" s="5">
        <v>42564</v>
      </c>
      <c r="G9322">
        <v>986181581</v>
      </c>
      <c r="H9322" s="5">
        <v>42574</v>
      </c>
      <c r="I9322">
        <v>1900</v>
      </c>
      <c r="J9322" s="8">
        <v>421.89</v>
      </c>
      <c r="K9322" s="8">
        <v>364.69</v>
      </c>
      <c r="L9322" s="8">
        <v>801591</v>
      </c>
      <c r="M9322" s="8">
        <v>692911</v>
      </c>
      <c r="N9322" s="8">
        <v>108680</v>
      </c>
    </row>
    <row r="9323" spans="1:14" x14ac:dyDescent="0.3">
      <c r="A9323" t="s">
        <v>20</v>
      </c>
      <c r="B9323" t="s">
        <v>198</v>
      </c>
      <c r="C9323" t="s">
        <v>2</v>
      </c>
      <c r="D9323" t="s">
        <v>7</v>
      </c>
      <c r="E9323" t="s">
        <v>4</v>
      </c>
      <c r="F9323" s="5">
        <v>42238</v>
      </c>
      <c r="G9323">
        <v>764484775</v>
      </c>
      <c r="H9323" s="5">
        <v>42250</v>
      </c>
      <c r="I9323">
        <v>6888</v>
      </c>
      <c r="J9323" s="8">
        <v>255.28</v>
      </c>
      <c r="K9323" s="8">
        <v>159.41999999999999</v>
      </c>
      <c r="L9323" s="8">
        <v>1758368.64</v>
      </c>
      <c r="M9323" s="8">
        <v>1098084.96</v>
      </c>
      <c r="N9323" s="8">
        <v>660283.68000000005</v>
      </c>
    </row>
    <row r="9324" spans="1:14" x14ac:dyDescent="0.3">
      <c r="A9324" t="s">
        <v>17</v>
      </c>
      <c r="B9324" t="s">
        <v>25</v>
      </c>
      <c r="C9324" t="s">
        <v>14</v>
      </c>
      <c r="D9324" t="s">
        <v>3</v>
      </c>
      <c r="E9324" t="s">
        <v>8</v>
      </c>
      <c r="F9324" s="5">
        <v>43511</v>
      </c>
      <c r="G9324">
        <v>910569036</v>
      </c>
      <c r="H9324" s="5">
        <v>43549</v>
      </c>
      <c r="I9324">
        <v>6467</v>
      </c>
      <c r="J9324" s="8">
        <v>205.7</v>
      </c>
      <c r="K9324" s="8">
        <v>117.11</v>
      </c>
      <c r="L9324" s="8">
        <v>1330261.8999999999</v>
      </c>
      <c r="M9324" s="8">
        <v>757350.37</v>
      </c>
      <c r="N9324" s="8">
        <v>572911.53</v>
      </c>
    </row>
    <row r="9325" spans="1:14" x14ac:dyDescent="0.3">
      <c r="A9325" t="s">
        <v>9</v>
      </c>
      <c r="B9325" t="s">
        <v>177</v>
      </c>
      <c r="C9325" t="s">
        <v>2</v>
      </c>
      <c r="D9325" t="s">
        <v>7</v>
      </c>
      <c r="E9325" t="s">
        <v>8</v>
      </c>
      <c r="F9325" s="5">
        <v>43531</v>
      </c>
      <c r="G9325">
        <v>380733191</v>
      </c>
      <c r="H9325" s="5">
        <v>43568</v>
      </c>
      <c r="I9325">
        <v>6267</v>
      </c>
      <c r="J9325" s="8">
        <v>255.28</v>
      </c>
      <c r="K9325" s="8">
        <v>159.41999999999999</v>
      </c>
      <c r="L9325" s="8">
        <v>1599839.76</v>
      </c>
      <c r="M9325" s="8">
        <v>999085.14</v>
      </c>
      <c r="N9325" s="8">
        <v>600754.62</v>
      </c>
    </row>
    <row r="9326" spans="1:14" x14ac:dyDescent="0.3">
      <c r="A9326" t="s">
        <v>17</v>
      </c>
      <c r="B9326" t="s">
        <v>149</v>
      </c>
      <c r="C9326" t="s">
        <v>65</v>
      </c>
      <c r="D9326" t="s">
        <v>3</v>
      </c>
      <c r="E9326" t="s">
        <v>4</v>
      </c>
      <c r="F9326" s="5">
        <v>43640</v>
      </c>
      <c r="G9326">
        <v>451588571</v>
      </c>
      <c r="H9326" s="5">
        <v>43660</v>
      </c>
      <c r="I9326">
        <v>3948</v>
      </c>
      <c r="J9326" s="8">
        <v>668.27</v>
      </c>
      <c r="K9326" s="8">
        <v>502.54</v>
      </c>
      <c r="L9326" s="8">
        <v>2638329.96</v>
      </c>
      <c r="M9326" s="8">
        <v>1984027.92</v>
      </c>
      <c r="N9326" s="8">
        <v>654302.04</v>
      </c>
    </row>
    <row r="9327" spans="1:14" x14ac:dyDescent="0.3">
      <c r="A9327" t="s">
        <v>12</v>
      </c>
      <c r="B9327" t="s">
        <v>127</v>
      </c>
      <c r="C9327" t="s">
        <v>45</v>
      </c>
      <c r="D9327" t="s">
        <v>3</v>
      </c>
      <c r="E9327" t="s">
        <v>23</v>
      </c>
      <c r="F9327" s="5">
        <v>42575</v>
      </c>
      <c r="G9327">
        <v>670059001</v>
      </c>
      <c r="H9327" s="5">
        <v>42614</v>
      </c>
      <c r="I9327">
        <v>4203</v>
      </c>
      <c r="J9327" s="8">
        <v>9.33</v>
      </c>
      <c r="K9327" s="8">
        <v>6.92</v>
      </c>
      <c r="L9327" s="8">
        <v>39213.99</v>
      </c>
      <c r="M9327" s="8">
        <v>29084.76</v>
      </c>
      <c r="N9327" s="8">
        <v>10129.23</v>
      </c>
    </row>
    <row r="9328" spans="1:14" x14ac:dyDescent="0.3">
      <c r="A9328" t="s">
        <v>20</v>
      </c>
      <c r="B9328" t="s">
        <v>70</v>
      </c>
      <c r="C9328" t="s">
        <v>29</v>
      </c>
      <c r="D9328" t="s">
        <v>3</v>
      </c>
      <c r="E9328" t="s">
        <v>15</v>
      </c>
      <c r="F9328" s="5">
        <v>44881</v>
      </c>
      <c r="G9328">
        <v>203380811</v>
      </c>
      <c r="H9328" s="5">
        <v>44888</v>
      </c>
      <c r="I9328">
        <v>3756</v>
      </c>
      <c r="J9328" s="8">
        <v>651.21</v>
      </c>
      <c r="K9328" s="8">
        <v>524.96</v>
      </c>
      <c r="L9328" s="8">
        <v>2445944.7599999998</v>
      </c>
      <c r="M9328" s="8">
        <v>1971749.76</v>
      </c>
      <c r="N9328" s="8">
        <v>474195</v>
      </c>
    </row>
    <row r="9329" spans="1:14" x14ac:dyDescent="0.3">
      <c r="A9329" t="s">
        <v>9</v>
      </c>
      <c r="B9329" t="s">
        <v>133</v>
      </c>
      <c r="C9329" t="s">
        <v>45</v>
      </c>
      <c r="D9329" t="s">
        <v>3</v>
      </c>
      <c r="E9329" t="s">
        <v>15</v>
      </c>
      <c r="F9329" s="5">
        <v>43993</v>
      </c>
      <c r="G9329">
        <v>989102828</v>
      </c>
      <c r="H9329" s="5">
        <v>44020</v>
      </c>
      <c r="I9329">
        <v>6362</v>
      </c>
      <c r="J9329" s="8">
        <v>9.33</v>
      </c>
      <c r="K9329" s="8">
        <v>6.92</v>
      </c>
      <c r="L9329" s="8">
        <v>59357.46</v>
      </c>
      <c r="M9329" s="8">
        <v>44025.04</v>
      </c>
      <c r="N9329" s="8">
        <v>15332.42</v>
      </c>
    </row>
    <row r="9330" spans="1:14" x14ac:dyDescent="0.3">
      <c r="A9330" t="s">
        <v>9</v>
      </c>
      <c r="B9330" t="s">
        <v>112</v>
      </c>
      <c r="C9330" t="s">
        <v>45</v>
      </c>
      <c r="D9330" t="s">
        <v>7</v>
      </c>
      <c r="E9330" t="s">
        <v>23</v>
      </c>
      <c r="F9330" s="5">
        <v>42237</v>
      </c>
      <c r="G9330">
        <v>985086381</v>
      </c>
      <c r="H9330" s="5">
        <v>42251</v>
      </c>
      <c r="I9330">
        <v>7806</v>
      </c>
      <c r="J9330" s="8">
        <v>9.33</v>
      </c>
      <c r="K9330" s="8">
        <v>6.92</v>
      </c>
      <c r="L9330" s="8">
        <v>72829.98</v>
      </c>
      <c r="M9330" s="8">
        <v>54017.52</v>
      </c>
      <c r="N9330" s="8">
        <v>18812.46</v>
      </c>
    </row>
    <row r="9331" spans="1:14" x14ac:dyDescent="0.3">
      <c r="A9331" t="s">
        <v>9</v>
      </c>
      <c r="B9331" t="s">
        <v>142</v>
      </c>
      <c r="C9331" t="s">
        <v>57</v>
      </c>
      <c r="D9331" t="s">
        <v>3</v>
      </c>
      <c r="E9331" t="s">
        <v>15</v>
      </c>
      <c r="F9331" s="5">
        <v>43867</v>
      </c>
      <c r="G9331">
        <v>919505298</v>
      </c>
      <c r="H9331" s="5">
        <v>43888</v>
      </c>
      <c r="I9331">
        <v>906</v>
      </c>
      <c r="J9331" s="8">
        <v>154.06</v>
      </c>
      <c r="K9331" s="8">
        <v>90.93</v>
      </c>
      <c r="L9331" s="8">
        <v>139578.35999999999</v>
      </c>
      <c r="M9331" s="8">
        <v>82382.58</v>
      </c>
      <c r="N9331" s="8">
        <v>57195.78</v>
      </c>
    </row>
    <row r="9332" spans="1:14" x14ac:dyDescent="0.3">
      <c r="A9332" t="s">
        <v>17</v>
      </c>
      <c r="B9332" t="s">
        <v>188</v>
      </c>
      <c r="C9332" t="s">
        <v>6</v>
      </c>
      <c r="D9332" t="s">
        <v>3</v>
      </c>
      <c r="E9332" t="s">
        <v>4</v>
      </c>
      <c r="F9332" s="5">
        <v>42831</v>
      </c>
      <c r="G9332">
        <v>240845906</v>
      </c>
      <c r="H9332" s="5">
        <v>42846</v>
      </c>
      <c r="I9332">
        <v>511</v>
      </c>
      <c r="J9332" s="8">
        <v>152.58000000000001</v>
      </c>
      <c r="K9332" s="8">
        <v>97.44</v>
      </c>
      <c r="L9332" s="8">
        <v>77968.38</v>
      </c>
      <c r="M9332" s="8">
        <v>49791.839999999997</v>
      </c>
      <c r="N9332" s="8">
        <v>28176.54</v>
      </c>
    </row>
    <row r="9333" spans="1:14" x14ac:dyDescent="0.3">
      <c r="A9333" t="s">
        <v>9</v>
      </c>
      <c r="B9333" t="s">
        <v>103</v>
      </c>
      <c r="C9333" t="s">
        <v>29</v>
      </c>
      <c r="D9333" t="s">
        <v>7</v>
      </c>
      <c r="E9333" t="s">
        <v>23</v>
      </c>
      <c r="F9333" s="5">
        <v>43664</v>
      </c>
      <c r="G9333">
        <v>267907035</v>
      </c>
      <c r="H9333" s="5">
        <v>43666</v>
      </c>
      <c r="I9333">
        <v>8500</v>
      </c>
      <c r="J9333" s="8">
        <v>651.21</v>
      </c>
      <c r="K9333" s="8">
        <v>524.96</v>
      </c>
      <c r="L9333" s="8">
        <v>5535285</v>
      </c>
      <c r="M9333" s="8">
        <v>4462160</v>
      </c>
      <c r="N9333" s="8">
        <v>1073125</v>
      </c>
    </row>
    <row r="9334" spans="1:14" x14ac:dyDescent="0.3">
      <c r="A9334" t="s">
        <v>20</v>
      </c>
      <c r="B9334" t="s">
        <v>185</v>
      </c>
      <c r="C9334" t="s">
        <v>36</v>
      </c>
      <c r="D9334" t="s">
        <v>3</v>
      </c>
      <c r="E9334" t="s">
        <v>4</v>
      </c>
      <c r="F9334" s="5">
        <v>43363</v>
      </c>
      <c r="G9334">
        <v>139800012</v>
      </c>
      <c r="H9334" s="5">
        <v>43363</v>
      </c>
      <c r="I9334">
        <v>8785</v>
      </c>
      <c r="J9334" s="8">
        <v>421.89</v>
      </c>
      <c r="K9334" s="8">
        <v>364.69</v>
      </c>
      <c r="L9334" s="8">
        <v>3706303.65</v>
      </c>
      <c r="M9334" s="8">
        <v>3203801.65</v>
      </c>
      <c r="N9334" s="8">
        <v>502502</v>
      </c>
    </row>
    <row r="9335" spans="1:14" x14ac:dyDescent="0.3">
      <c r="A9335" t="s">
        <v>9</v>
      </c>
      <c r="B9335" t="s">
        <v>170</v>
      </c>
      <c r="C9335" t="s">
        <v>36</v>
      </c>
      <c r="D9335" t="s">
        <v>3</v>
      </c>
      <c r="E9335" t="s">
        <v>8</v>
      </c>
      <c r="F9335" s="5">
        <v>42623</v>
      </c>
      <c r="G9335">
        <v>865948665</v>
      </c>
      <c r="H9335" s="5">
        <v>42639</v>
      </c>
      <c r="I9335">
        <v>2308</v>
      </c>
      <c r="J9335" s="8">
        <v>421.89</v>
      </c>
      <c r="K9335" s="8">
        <v>364.69</v>
      </c>
      <c r="L9335" s="8">
        <v>973722.12</v>
      </c>
      <c r="M9335" s="8">
        <v>841704.52</v>
      </c>
      <c r="N9335" s="8">
        <v>132017.60000000001</v>
      </c>
    </row>
    <row r="9336" spans="1:14" x14ac:dyDescent="0.3">
      <c r="A9336" t="s">
        <v>17</v>
      </c>
      <c r="B9336" t="s">
        <v>75</v>
      </c>
      <c r="C9336" t="s">
        <v>36</v>
      </c>
      <c r="D9336" t="s">
        <v>7</v>
      </c>
      <c r="E9336" t="s">
        <v>23</v>
      </c>
      <c r="F9336" s="5">
        <v>42529</v>
      </c>
      <c r="G9336">
        <v>376089322</v>
      </c>
      <c r="H9336" s="5">
        <v>42548</v>
      </c>
      <c r="I9336">
        <v>2043</v>
      </c>
      <c r="J9336" s="8">
        <v>421.89</v>
      </c>
      <c r="K9336" s="8">
        <v>364.69</v>
      </c>
      <c r="L9336" s="8">
        <v>861921.27</v>
      </c>
      <c r="M9336" s="8">
        <v>745061.67</v>
      </c>
      <c r="N9336" s="8">
        <v>116859.6</v>
      </c>
    </row>
    <row r="9337" spans="1:14" x14ac:dyDescent="0.3">
      <c r="A9337" t="s">
        <v>17</v>
      </c>
      <c r="B9337" t="s">
        <v>176</v>
      </c>
      <c r="C9337" t="s">
        <v>6</v>
      </c>
      <c r="D9337" t="s">
        <v>3</v>
      </c>
      <c r="E9337" t="s">
        <v>23</v>
      </c>
      <c r="F9337" s="5">
        <v>42286</v>
      </c>
      <c r="G9337">
        <v>270270812</v>
      </c>
      <c r="H9337" s="5">
        <v>42305</v>
      </c>
      <c r="I9337">
        <v>7994</v>
      </c>
      <c r="J9337" s="8">
        <v>152.58000000000001</v>
      </c>
      <c r="K9337" s="8">
        <v>97.44</v>
      </c>
      <c r="L9337" s="8">
        <v>1219724.52</v>
      </c>
      <c r="M9337" s="8">
        <v>778935.36</v>
      </c>
      <c r="N9337" s="8">
        <v>440789.16</v>
      </c>
    </row>
    <row r="9338" spans="1:14" x14ac:dyDescent="0.3">
      <c r="A9338" t="s">
        <v>17</v>
      </c>
      <c r="B9338" t="s">
        <v>47</v>
      </c>
      <c r="C9338" t="s">
        <v>19</v>
      </c>
      <c r="D9338" t="s">
        <v>7</v>
      </c>
      <c r="E9338" t="s">
        <v>4</v>
      </c>
      <c r="F9338" s="5">
        <v>44567</v>
      </c>
      <c r="G9338">
        <v>868854463</v>
      </c>
      <c r="H9338" s="5">
        <v>44604</v>
      </c>
      <c r="I9338">
        <v>2198</v>
      </c>
      <c r="J9338" s="8">
        <v>81.73</v>
      </c>
      <c r="K9338" s="8">
        <v>56.67</v>
      </c>
      <c r="L9338" s="8">
        <v>179642.54</v>
      </c>
      <c r="M9338" s="8">
        <v>124560.66</v>
      </c>
      <c r="N9338" s="8">
        <v>55081.88</v>
      </c>
    </row>
    <row r="9339" spans="1:14" x14ac:dyDescent="0.3">
      <c r="A9339" t="s">
        <v>12</v>
      </c>
      <c r="B9339" t="s">
        <v>32</v>
      </c>
      <c r="C9339" t="s">
        <v>11</v>
      </c>
      <c r="D9339" t="s">
        <v>3</v>
      </c>
      <c r="E9339" t="s">
        <v>15</v>
      </c>
      <c r="F9339" s="5">
        <v>43277</v>
      </c>
      <c r="G9339">
        <v>762514102</v>
      </c>
      <c r="H9339" s="5">
        <v>43309</v>
      </c>
      <c r="I9339">
        <v>3722</v>
      </c>
      <c r="J9339" s="8">
        <v>47.45</v>
      </c>
      <c r="K9339" s="8">
        <v>31.79</v>
      </c>
      <c r="L9339" s="8">
        <v>176608.9</v>
      </c>
      <c r="M9339" s="8">
        <v>118322.38</v>
      </c>
      <c r="N9339" s="8">
        <v>58286.52</v>
      </c>
    </row>
    <row r="9340" spans="1:14" x14ac:dyDescent="0.3">
      <c r="A9340" t="s">
        <v>39</v>
      </c>
      <c r="B9340" t="s">
        <v>40</v>
      </c>
      <c r="C9340" t="s">
        <v>19</v>
      </c>
      <c r="D9340" t="s">
        <v>7</v>
      </c>
      <c r="E9340" t="s">
        <v>23</v>
      </c>
      <c r="F9340" s="5">
        <v>42097</v>
      </c>
      <c r="G9340">
        <v>862236058</v>
      </c>
      <c r="H9340" s="5">
        <v>42125</v>
      </c>
      <c r="I9340">
        <v>3665</v>
      </c>
      <c r="J9340" s="8">
        <v>81.73</v>
      </c>
      <c r="K9340" s="8">
        <v>56.67</v>
      </c>
      <c r="L9340" s="8">
        <v>299540.45</v>
      </c>
      <c r="M9340" s="8">
        <v>207695.55</v>
      </c>
      <c r="N9340" s="8">
        <v>91844.9</v>
      </c>
    </row>
    <row r="9341" spans="1:14" x14ac:dyDescent="0.3">
      <c r="A9341" t="s">
        <v>9</v>
      </c>
      <c r="B9341" t="s">
        <v>64</v>
      </c>
      <c r="C9341" t="s">
        <v>65</v>
      </c>
      <c r="D9341" t="s">
        <v>3</v>
      </c>
      <c r="E9341" t="s">
        <v>23</v>
      </c>
      <c r="F9341" s="5">
        <v>44869</v>
      </c>
      <c r="G9341">
        <v>349319159</v>
      </c>
      <c r="H9341" s="5">
        <v>44905</v>
      </c>
      <c r="I9341">
        <v>157</v>
      </c>
      <c r="J9341" s="8">
        <v>668.27</v>
      </c>
      <c r="K9341" s="8">
        <v>502.54</v>
      </c>
      <c r="L9341" s="8">
        <v>104918.39</v>
      </c>
      <c r="M9341" s="8">
        <v>78898.78</v>
      </c>
      <c r="N9341" s="8">
        <v>26019.61</v>
      </c>
    </row>
    <row r="9342" spans="1:14" x14ac:dyDescent="0.3">
      <c r="A9342" t="s">
        <v>20</v>
      </c>
      <c r="B9342" t="s">
        <v>21</v>
      </c>
      <c r="C9342" t="s">
        <v>6</v>
      </c>
      <c r="D9342" t="s">
        <v>3</v>
      </c>
      <c r="E9342" t="s">
        <v>8</v>
      </c>
      <c r="F9342" s="5">
        <v>42357</v>
      </c>
      <c r="G9342">
        <v>725374734</v>
      </c>
      <c r="H9342" s="5">
        <v>42388</v>
      </c>
      <c r="I9342">
        <v>3358</v>
      </c>
      <c r="J9342" s="8">
        <v>152.58000000000001</v>
      </c>
      <c r="K9342" s="8">
        <v>97.44</v>
      </c>
      <c r="L9342" s="8">
        <v>512363.64</v>
      </c>
      <c r="M9342" s="8">
        <v>327203.52</v>
      </c>
      <c r="N9342" s="8">
        <v>185160.12</v>
      </c>
    </row>
    <row r="9343" spans="1:14" x14ac:dyDescent="0.3">
      <c r="A9343" t="s">
        <v>9</v>
      </c>
      <c r="B9343" t="s">
        <v>91</v>
      </c>
      <c r="C9343" t="s">
        <v>11</v>
      </c>
      <c r="D9343" t="s">
        <v>3</v>
      </c>
      <c r="E9343" t="s">
        <v>4</v>
      </c>
      <c r="F9343" s="5">
        <v>43953</v>
      </c>
      <c r="G9343">
        <v>862326610</v>
      </c>
      <c r="H9343" s="5">
        <v>43979</v>
      </c>
      <c r="I9343">
        <v>461</v>
      </c>
      <c r="J9343" s="8">
        <v>47.45</v>
      </c>
      <c r="K9343" s="8">
        <v>31.79</v>
      </c>
      <c r="L9343" s="8">
        <v>21874.45</v>
      </c>
      <c r="M9343" s="8">
        <v>14655.19</v>
      </c>
      <c r="N9343" s="8">
        <v>7219.26</v>
      </c>
    </row>
    <row r="9344" spans="1:14" x14ac:dyDescent="0.3">
      <c r="A9344" t="s">
        <v>9</v>
      </c>
      <c r="B9344" t="s">
        <v>161</v>
      </c>
      <c r="C9344" t="s">
        <v>36</v>
      </c>
      <c r="D9344" t="s">
        <v>3</v>
      </c>
      <c r="E9344" t="s">
        <v>23</v>
      </c>
      <c r="F9344" s="5">
        <v>43469</v>
      </c>
      <c r="G9344">
        <v>152411115</v>
      </c>
      <c r="H9344" s="5">
        <v>43517</v>
      </c>
      <c r="I9344">
        <v>691</v>
      </c>
      <c r="J9344" s="8">
        <v>421.89</v>
      </c>
      <c r="K9344" s="8">
        <v>364.69</v>
      </c>
      <c r="L9344" s="8">
        <v>291525.99</v>
      </c>
      <c r="M9344" s="8">
        <v>252000.79</v>
      </c>
      <c r="N9344" s="8">
        <v>39525.199999999997</v>
      </c>
    </row>
    <row r="9345" spans="1:14" x14ac:dyDescent="0.3">
      <c r="A9345" t="s">
        <v>12</v>
      </c>
      <c r="B9345" t="s">
        <v>195</v>
      </c>
      <c r="C9345" t="s">
        <v>31</v>
      </c>
      <c r="D9345" t="s">
        <v>3</v>
      </c>
      <c r="E9345" t="s">
        <v>15</v>
      </c>
      <c r="F9345" s="5">
        <v>43535</v>
      </c>
      <c r="G9345">
        <v>758177077</v>
      </c>
      <c r="H9345" s="5">
        <v>43545</v>
      </c>
      <c r="I9345">
        <v>300</v>
      </c>
      <c r="J9345" s="8">
        <v>437.2</v>
      </c>
      <c r="K9345" s="8">
        <v>263.33</v>
      </c>
      <c r="L9345" s="8">
        <v>131160</v>
      </c>
      <c r="M9345" s="8">
        <v>78999</v>
      </c>
      <c r="N9345" s="8">
        <v>52161</v>
      </c>
    </row>
    <row r="9346" spans="1:14" x14ac:dyDescent="0.3">
      <c r="A9346" t="s">
        <v>9</v>
      </c>
      <c r="B9346" t="s">
        <v>89</v>
      </c>
      <c r="C9346" t="s">
        <v>29</v>
      </c>
      <c r="D9346" t="s">
        <v>7</v>
      </c>
      <c r="E9346" t="s">
        <v>8</v>
      </c>
      <c r="F9346" s="5">
        <v>42629</v>
      </c>
      <c r="G9346">
        <v>862485826</v>
      </c>
      <c r="H9346" s="5">
        <v>42670</v>
      </c>
      <c r="I9346">
        <v>7577</v>
      </c>
      <c r="J9346" s="8">
        <v>651.21</v>
      </c>
      <c r="K9346" s="8">
        <v>524.96</v>
      </c>
      <c r="L9346" s="8">
        <v>4934218.17</v>
      </c>
      <c r="M9346" s="8">
        <v>3977621.92</v>
      </c>
      <c r="N9346" s="8">
        <v>956596.25</v>
      </c>
    </row>
    <row r="9347" spans="1:14" x14ac:dyDescent="0.3">
      <c r="A9347" t="s">
        <v>12</v>
      </c>
      <c r="B9347" t="s">
        <v>76</v>
      </c>
      <c r="C9347" t="s">
        <v>65</v>
      </c>
      <c r="D9347" t="s">
        <v>7</v>
      </c>
      <c r="E9347" t="s">
        <v>8</v>
      </c>
      <c r="F9347" s="5">
        <v>42775</v>
      </c>
      <c r="G9347">
        <v>518511188</v>
      </c>
      <c r="H9347" s="5">
        <v>42782</v>
      </c>
      <c r="I9347">
        <v>7838</v>
      </c>
      <c r="J9347" s="8">
        <v>668.27</v>
      </c>
      <c r="K9347" s="8">
        <v>502.54</v>
      </c>
      <c r="L9347" s="8">
        <v>5237900.26</v>
      </c>
      <c r="M9347" s="8">
        <v>3938908.52</v>
      </c>
      <c r="N9347" s="8">
        <v>1298991.74</v>
      </c>
    </row>
    <row r="9348" spans="1:14" x14ac:dyDescent="0.3">
      <c r="A9348" t="s">
        <v>9</v>
      </c>
      <c r="B9348" t="s">
        <v>192</v>
      </c>
      <c r="C9348" t="s">
        <v>45</v>
      </c>
      <c r="D9348" t="s">
        <v>7</v>
      </c>
      <c r="E9348" t="s">
        <v>4</v>
      </c>
      <c r="F9348" s="5">
        <v>42576</v>
      </c>
      <c r="G9348">
        <v>299739491</v>
      </c>
      <c r="H9348" s="5">
        <v>42614</v>
      </c>
      <c r="I9348">
        <v>8431</v>
      </c>
      <c r="J9348" s="8">
        <v>9.33</v>
      </c>
      <c r="K9348" s="8">
        <v>6.92</v>
      </c>
      <c r="L9348" s="8">
        <v>78661.23</v>
      </c>
      <c r="M9348" s="8">
        <v>58342.52</v>
      </c>
      <c r="N9348" s="8">
        <v>20318.71</v>
      </c>
    </row>
    <row r="9349" spans="1:14" x14ac:dyDescent="0.3">
      <c r="A9349" t="s">
        <v>17</v>
      </c>
      <c r="B9349" t="s">
        <v>75</v>
      </c>
      <c r="C9349" t="s">
        <v>36</v>
      </c>
      <c r="D9349" t="s">
        <v>3</v>
      </c>
      <c r="E9349" t="s">
        <v>23</v>
      </c>
      <c r="F9349" s="5">
        <v>43296</v>
      </c>
      <c r="G9349">
        <v>849969565</v>
      </c>
      <c r="H9349" s="5">
        <v>43346</v>
      </c>
      <c r="I9349">
        <v>3737</v>
      </c>
      <c r="J9349" s="8">
        <v>421.89</v>
      </c>
      <c r="K9349" s="8">
        <v>364.69</v>
      </c>
      <c r="L9349" s="8">
        <v>1576602.93</v>
      </c>
      <c r="M9349" s="8">
        <v>1362846.53</v>
      </c>
      <c r="N9349" s="8">
        <v>213756.4</v>
      </c>
    </row>
    <row r="9350" spans="1:14" x14ac:dyDescent="0.3">
      <c r="A9350" t="s">
        <v>9</v>
      </c>
      <c r="B9350" t="s">
        <v>154</v>
      </c>
      <c r="C9350" t="s">
        <v>36</v>
      </c>
      <c r="D9350" t="s">
        <v>7</v>
      </c>
      <c r="E9350" t="s">
        <v>15</v>
      </c>
      <c r="F9350" s="5">
        <v>44394</v>
      </c>
      <c r="G9350">
        <v>633312737</v>
      </c>
      <c r="H9350" s="5">
        <v>44419</v>
      </c>
      <c r="I9350">
        <v>167</v>
      </c>
      <c r="J9350" s="8">
        <v>421.89</v>
      </c>
      <c r="K9350" s="8">
        <v>364.69</v>
      </c>
      <c r="L9350" s="8">
        <v>70455.63</v>
      </c>
      <c r="M9350" s="8">
        <v>60903.23</v>
      </c>
      <c r="N9350" s="8">
        <v>9552.4</v>
      </c>
    </row>
    <row r="9351" spans="1:14" x14ac:dyDescent="0.3">
      <c r="A9351" t="s">
        <v>9</v>
      </c>
      <c r="B9351" t="s">
        <v>114</v>
      </c>
      <c r="C9351" t="s">
        <v>29</v>
      </c>
      <c r="D9351" t="s">
        <v>7</v>
      </c>
      <c r="E9351" t="s">
        <v>8</v>
      </c>
      <c r="F9351" s="5">
        <v>44179</v>
      </c>
      <c r="G9351">
        <v>884192836</v>
      </c>
      <c r="H9351" s="5">
        <v>43845</v>
      </c>
      <c r="I9351">
        <v>1164</v>
      </c>
      <c r="J9351" s="8">
        <v>651.21</v>
      </c>
      <c r="K9351" s="8">
        <v>524.96</v>
      </c>
      <c r="L9351" s="8">
        <v>758008.44</v>
      </c>
      <c r="M9351" s="8">
        <v>611053.43999999994</v>
      </c>
      <c r="N9351" s="8">
        <v>146955</v>
      </c>
    </row>
    <row r="9352" spans="1:14" x14ac:dyDescent="0.3">
      <c r="A9352" t="s">
        <v>12</v>
      </c>
      <c r="B9352" t="s">
        <v>166</v>
      </c>
      <c r="C9352" t="s">
        <v>31</v>
      </c>
      <c r="D9352" t="s">
        <v>7</v>
      </c>
      <c r="E9352" t="s">
        <v>8</v>
      </c>
      <c r="F9352" s="5">
        <v>44585</v>
      </c>
      <c r="G9352">
        <v>657346189</v>
      </c>
      <c r="H9352" s="5">
        <v>44589</v>
      </c>
      <c r="I9352">
        <v>2200</v>
      </c>
      <c r="J9352" s="8">
        <v>437.2</v>
      </c>
      <c r="K9352" s="8">
        <v>263.33</v>
      </c>
      <c r="L9352" s="8">
        <v>961840</v>
      </c>
      <c r="M9352" s="8">
        <v>579326</v>
      </c>
      <c r="N9352" s="8">
        <v>382514</v>
      </c>
    </row>
    <row r="9353" spans="1:14" x14ac:dyDescent="0.3">
      <c r="A9353" t="s">
        <v>9</v>
      </c>
      <c r="B9353" t="s">
        <v>174</v>
      </c>
      <c r="C9353" t="s">
        <v>11</v>
      </c>
      <c r="D9353" t="s">
        <v>7</v>
      </c>
      <c r="E9353" t="s">
        <v>4</v>
      </c>
      <c r="F9353" s="5">
        <v>43161</v>
      </c>
      <c r="G9353">
        <v>877821624</v>
      </c>
      <c r="H9353" s="5">
        <v>43173</v>
      </c>
      <c r="I9353">
        <v>5780</v>
      </c>
      <c r="J9353" s="8">
        <v>47.45</v>
      </c>
      <c r="K9353" s="8">
        <v>31.79</v>
      </c>
      <c r="L9353" s="8">
        <v>274261</v>
      </c>
      <c r="M9353" s="8">
        <v>183746.2</v>
      </c>
      <c r="N9353" s="8">
        <v>90514.8</v>
      </c>
    </row>
    <row r="9354" spans="1:14" x14ac:dyDescent="0.3">
      <c r="A9354" t="s">
        <v>9</v>
      </c>
      <c r="B9354" t="s">
        <v>155</v>
      </c>
      <c r="C9354" t="s">
        <v>45</v>
      </c>
      <c r="D9354" t="s">
        <v>3</v>
      </c>
      <c r="E9354" t="s">
        <v>4</v>
      </c>
      <c r="F9354" s="5">
        <v>43426</v>
      </c>
      <c r="G9354">
        <v>290980470</v>
      </c>
      <c r="H9354" s="5">
        <v>42005</v>
      </c>
      <c r="I9354">
        <v>6442</v>
      </c>
      <c r="J9354" s="8">
        <v>9.33</v>
      </c>
      <c r="K9354" s="8">
        <v>6.92</v>
      </c>
      <c r="L9354" s="8">
        <v>60103.86</v>
      </c>
      <c r="M9354" s="8">
        <v>44578.64</v>
      </c>
      <c r="N9354" s="8">
        <v>15525.22</v>
      </c>
    </row>
    <row r="9355" spans="1:14" x14ac:dyDescent="0.3">
      <c r="A9355" t="s">
        <v>20</v>
      </c>
      <c r="B9355" t="s">
        <v>52</v>
      </c>
      <c r="C9355" t="s">
        <v>45</v>
      </c>
      <c r="D9355" t="s">
        <v>3</v>
      </c>
      <c r="E9355" t="s">
        <v>23</v>
      </c>
      <c r="F9355" s="5">
        <v>43210</v>
      </c>
      <c r="G9355">
        <v>412496554</v>
      </c>
      <c r="H9355" s="5">
        <v>43219</v>
      </c>
      <c r="I9355">
        <v>5752</v>
      </c>
      <c r="J9355" s="8">
        <v>9.33</v>
      </c>
      <c r="K9355" s="8">
        <v>6.92</v>
      </c>
      <c r="L9355" s="8">
        <v>53666.16</v>
      </c>
      <c r="M9355" s="8">
        <v>39803.839999999997</v>
      </c>
      <c r="N9355" s="8">
        <v>13862.32</v>
      </c>
    </row>
    <row r="9356" spans="1:14" x14ac:dyDescent="0.3">
      <c r="A9356" t="s">
        <v>9</v>
      </c>
      <c r="B9356" t="s">
        <v>178</v>
      </c>
      <c r="C9356" t="s">
        <v>36</v>
      </c>
      <c r="D9356" t="s">
        <v>3</v>
      </c>
      <c r="E9356" t="s">
        <v>4</v>
      </c>
      <c r="F9356" s="5">
        <v>42194</v>
      </c>
      <c r="G9356">
        <v>578356206</v>
      </c>
      <c r="H9356" s="5">
        <v>42200</v>
      </c>
      <c r="I9356">
        <v>7309</v>
      </c>
      <c r="J9356" s="8">
        <v>421.89</v>
      </c>
      <c r="K9356" s="8">
        <v>364.69</v>
      </c>
      <c r="L9356" s="8">
        <v>3083594.01</v>
      </c>
      <c r="M9356" s="8">
        <v>2665519.21</v>
      </c>
      <c r="N9356" s="8">
        <v>418074.8</v>
      </c>
    </row>
    <row r="9357" spans="1:14" x14ac:dyDescent="0.3">
      <c r="A9357" t="s">
        <v>9</v>
      </c>
      <c r="B9357" t="s">
        <v>56</v>
      </c>
      <c r="C9357" t="s">
        <v>19</v>
      </c>
      <c r="D9357" t="s">
        <v>3</v>
      </c>
      <c r="E9357" t="s">
        <v>15</v>
      </c>
      <c r="F9357" s="5">
        <v>44333</v>
      </c>
      <c r="G9357">
        <v>194858253</v>
      </c>
      <c r="H9357" s="5">
        <v>44338</v>
      </c>
      <c r="I9357">
        <v>1742</v>
      </c>
      <c r="J9357" s="8">
        <v>81.73</v>
      </c>
      <c r="K9357" s="8">
        <v>56.67</v>
      </c>
      <c r="L9357" s="8">
        <v>142373.66</v>
      </c>
      <c r="M9357" s="8">
        <v>98719.14</v>
      </c>
      <c r="N9357" s="8">
        <v>43654.52</v>
      </c>
    </row>
    <row r="9358" spans="1:14" x14ac:dyDescent="0.3">
      <c r="A9358" t="s">
        <v>9</v>
      </c>
      <c r="B9358" t="s">
        <v>164</v>
      </c>
      <c r="C9358" t="s">
        <v>14</v>
      </c>
      <c r="D9358" t="s">
        <v>7</v>
      </c>
      <c r="E9358" t="s">
        <v>15</v>
      </c>
      <c r="F9358" s="5">
        <v>44893</v>
      </c>
      <c r="G9358">
        <v>988614022</v>
      </c>
      <c r="H9358" s="5">
        <v>44572</v>
      </c>
      <c r="I9358">
        <v>1713</v>
      </c>
      <c r="J9358" s="8">
        <v>205.7</v>
      </c>
      <c r="K9358" s="8">
        <v>117.11</v>
      </c>
      <c r="L9358" s="8">
        <v>352364.1</v>
      </c>
      <c r="M9358" s="8">
        <v>200609.43</v>
      </c>
      <c r="N9358" s="8">
        <v>151754.67000000001</v>
      </c>
    </row>
    <row r="9359" spans="1:14" x14ac:dyDescent="0.3">
      <c r="A9359" t="s">
        <v>12</v>
      </c>
      <c r="B9359" t="s">
        <v>90</v>
      </c>
      <c r="C9359" t="s">
        <v>19</v>
      </c>
      <c r="D9359" t="s">
        <v>3</v>
      </c>
      <c r="E9359" t="s">
        <v>8</v>
      </c>
      <c r="F9359" s="5">
        <v>44148</v>
      </c>
      <c r="G9359">
        <v>256547343</v>
      </c>
      <c r="H9359" s="5">
        <v>44195</v>
      </c>
      <c r="I9359">
        <v>6915</v>
      </c>
      <c r="J9359" s="8">
        <v>81.73</v>
      </c>
      <c r="K9359" s="8">
        <v>56.67</v>
      </c>
      <c r="L9359" s="8">
        <v>565162.94999999995</v>
      </c>
      <c r="M9359" s="8">
        <v>391873.05</v>
      </c>
      <c r="N9359" s="8">
        <v>173289.9</v>
      </c>
    </row>
    <row r="9360" spans="1:14" x14ac:dyDescent="0.3">
      <c r="A9360" t="s">
        <v>12</v>
      </c>
      <c r="B9360" t="s">
        <v>180</v>
      </c>
      <c r="C9360" t="s">
        <v>57</v>
      </c>
      <c r="D9360" t="s">
        <v>7</v>
      </c>
      <c r="E9360" t="s">
        <v>4</v>
      </c>
      <c r="F9360" s="5">
        <v>42760</v>
      </c>
      <c r="G9360">
        <v>315894544</v>
      </c>
      <c r="H9360" s="5">
        <v>42762</v>
      </c>
      <c r="I9360">
        <v>9070</v>
      </c>
      <c r="J9360" s="8">
        <v>154.06</v>
      </c>
      <c r="K9360" s="8">
        <v>90.93</v>
      </c>
      <c r="L9360" s="8">
        <v>1397324.2</v>
      </c>
      <c r="M9360" s="8">
        <v>824735.1</v>
      </c>
      <c r="N9360" s="8">
        <v>572589.1</v>
      </c>
    </row>
    <row r="9361" spans="1:14" x14ac:dyDescent="0.3">
      <c r="A9361" t="s">
        <v>17</v>
      </c>
      <c r="B9361" t="s">
        <v>158</v>
      </c>
      <c r="C9361" t="s">
        <v>6</v>
      </c>
      <c r="D9361" t="s">
        <v>3</v>
      </c>
      <c r="E9361" t="s">
        <v>15</v>
      </c>
      <c r="F9361" s="5">
        <v>43472</v>
      </c>
      <c r="G9361">
        <v>854204452</v>
      </c>
      <c r="H9361" s="5">
        <v>43510</v>
      </c>
      <c r="I9361">
        <v>6934</v>
      </c>
      <c r="J9361" s="8">
        <v>152.58000000000001</v>
      </c>
      <c r="K9361" s="8">
        <v>97.44</v>
      </c>
      <c r="L9361" s="8">
        <v>1057989.72</v>
      </c>
      <c r="M9361" s="8">
        <v>675648.96</v>
      </c>
      <c r="N9361" s="8">
        <v>382340.76</v>
      </c>
    </row>
    <row r="9362" spans="1:14" x14ac:dyDescent="0.3">
      <c r="A9362" t="s">
        <v>9</v>
      </c>
      <c r="B9362" t="s">
        <v>84</v>
      </c>
      <c r="C9362" t="s">
        <v>14</v>
      </c>
      <c r="D9362" t="s">
        <v>3</v>
      </c>
      <c r="E9362" t="s">
        <v>15</v>
      </c>
      <c r="F9362" s="5">
        <v>43110</v>
      </c>
      <c r="G9362">
        <v>279338395</v>
      </c>
      <c r="H9362" s="5">
        <v>43155</v>
      </c>
      <c r="I9362">
        <v>1293</v>
      </c>
      <c r="J9362" s="8">
        <v>205.7</v>
      </c>
      <c r="K9362" s="8">
        <v>117.11</v>
      </c>
      <c r="L9362" s="8">
        <v>265970.09999999998</v>
      </c>
      <c r="M9362" s="8">
        <v>151423.23000000001</v>
      </c>
      <c r="N9362" s="8">
        <v>114546.87</v>
      </c>
    </row>
    <row r="9363" spans="1:14" x14ac:dyDescent="0.3">
      <c r="A9363" t="s">
        <v>12</v>
      </c>
      <c r="B9363" t="s">
        <v>73</v>
      </c>
      <c r="C9363" t="s">
        <v>36</v>
      </c>
      <c r="D9363" t="s">
        <v>3</v>
      </c>
      <c r="E9363" t="s">
        <v>8</v>
      </c>
      <c r="F9363" s="5">
        <v>42195</v>
      </c>
      <c r="G9363">
        <v>669470202</v>
      </c>
      <c r="H9363" s="5">
        <v>42196</v>
      </c>
      <c r="I9363">
        <v>9965</v>
      </c>
      <c r="J9363" s="8">
        <v>421.89</v>
      </c>
      <c r="K9363" s="8">
        <v>364.69</v>
      </c>
      <c r="L9363" s="8">
        <v>4204133.8499999996</v>
      </c>
      <c r="M9363" s="8">
        <v>3634135.85</v>
      </c>
      <c r="N9363" s="8">
        <v>569998</v>
      </c>
    </row>
    <row r="9364" spans="1:14" x14ac:dyDescent="0.3">
      <c r="A9364" t="s">
        <v>9</v>
      </c>
      <c r="B9364" t="s">
        <v>44</v>
      </c>
      <c r="C9364" t="s">
        <v>2</v>
      </c>
      <c r="D9364" t="s">
        <v>7</v>
      </c>
      <c r="E9364" t="s">
        <v>4</v>
      </c>
      <c r="F9364" s="5">
        <v>43102</v>
      </c>
      <c r="G9364">
        <v>123086202</v>
      </c>
      <c r="H9364" s="5">
        <v>43151</v>
      </c>
      <c r="I9364">
        <v>2797</v>
      </c>
      <c r="J9364" s="8">
        <v>255.28</v>
      </c>
      <c r="K9364" s="8">
        <v>159.41999999999999</v>
      </c>
      <c r="L9364" s="8">
        <v>714018.16</v>
      </c>
      <c r="M9364" s="8">
        <v>445897.74</v>
      </c>
      <c r="N9364" s="8">
        <v>268120.42</v>
      </c>
    </row>
    <row r="9365" spans="1:14" x14ac:dyDescent="0.3">
      <c r="A9365" t="s">
        <v>0</v>
      </c>
      <c r="B9365" t="s">
        <v>160</v>
      </c>
      <c r="C9365" t="s">
        <v>22</v>
      </c>
      <c r="D9365" t="s">
        <v>3</v>
      </c>
      <c r="E9365" t="s">
        <v>4</v>
      </c>
      <c r="F9365" s="5">
        <v>44862</v>
      </c>
      <c r="G9365">
        <v>408985221</v>
      </c>
      <c r="H9365" s="5">
        <v>44879</v>
      </c>
      <c r="I9365">
        <v>6670</v>
      </c>
      <c r="J9365" s="8">
        <v>109.28</v>
      </c>
      <c r="K9365" s="8">
        <v>35.840000000000003</v>
      </c>
      <c r="L9365" s="8">
        <v>728897.6</v>
      </c>
      <c r="M9365" s="8">
        <v>239052.79999999999</v>
      </c>
      <c r="N9365" s="8">
        <v>489844.8</v>
      </c>
    </row>
    <row r="9366" spans="1:14" x14ac:dyDescent="0.3">
      <c r="A9366" t="s">
        <v>9</v>
      </c>
      <c r="B9366" t="s">
        <v>56</v>
      </c>
      <c r="C9366" t="s">
        <v>36</v>
      </c>
      <c r="D9366" t="s">
        <v>3</v>
      </c>
      <c r="E9366" t="s">
        <v>4</v>
      </c>
      <c r="F9366" s="5">
        <v>42357</v>
      </c>
      <c r="G9366">
        <v>216278588</v>
      </c>
      <c r="H9366" s="5">
        <v>42357</v>
      </c>
      <c r="I9366">
        <v>495</v>
      </c>
      <c r="J9366" s="8">
        <v>421.89</v>
      </c>
      <c r="K9366" s="8">
        <v>364.69</v>
      </c>
      <c r="L9366" s="8">
        <v>208835.55</v>
      </c>
      <c r="M9366" s="8">
        <v>180521.55</v>
      </c>
      <c r="N9366" s="8">
        <v>28314</v>
      </c>
    </row>
    <row r="9367" spans="1:14" x14ac:dyDescent="0.3">
      <c r="A9367" t="s">
        <v>39</v>
      </c>
      <c r="B9367" t="s">
        <v>128</v>
      </c>
      <c r="C9367" t="s">
        <v>45</v>
      </c>
      <c r="D9367" t="s">
        <v>3</v>
      </c>
      <c r="E9367" t="s">
        <v>15</v>
      </c>
      <c r="F9367" s="5">
        <v>43822</v>
      </c>
      <c r="G9367">
        <v>104390132</v>
      </c>
      <c r="H9367" s="5">
        <v>43488</v>
      </c>
      <c r="I9367">
        <v>215</v>
      </c>
      <c r="J9367" s="8">
        <v>9.33</v>
      </c>
      <c r="K9367" s="8">
        <v>6.92</v>
      </c>
      <c r="L9367" s="8">
        <v>2005.95</v>
      </c>
      <c r="M9367" s="8">
        <v>1487.8</v>
      </c>
      <c r="N9367" s="8">
        <v>518.15</v>
      </c>
    </row>
    <row r="9368" spans="1:14" x14ac:dyDescent="0.3">
      <c r="A9368" t="s">
        <v>9</v>
      </c>
      <c r="B9368" t="s">
        <v>27</v>
      </c>
      <c r="C9368" t="s">
        <v>65</v>
      </c>
      <c r="D9368" t="s">
        <v>3</v>
      </c>
      <c r="E9368" t="s">
        <v>8</v>
      </c>
      <c r="F9368" s="5">
        <v>43535</v>
      </c>
      <c r="G9368">
        <v>253056180</v>
      </c>
      <c r="H9368" s="5">
        <v>43538</v>
      </c>
      <c r="I9368">
        <v>3802</v>
      </c>
      <c r="J9368" s="8">
        <v>668.27</v>
      </c>
      <c r="K9368" s="8">
        <v>502.54</v>
      </c>
      <c r="L9368" s="8">
        <v>2540762.54</v>
      </c>
      <c r="M9368" s="8">
        <v>1910657.08</v>
      </c>
      <c r="N9368" s="8">
        <v>630105.46</v>
      </c>
    </row>
    <row r="9369" spans="1:14" x14ac:dyDescent="0.3">
      <c r="A9369" t="s">
        <v>12</v>
      </c>
      <c r="B9369" t="s">
        <v>67</v>
      </c>
      <c r="C9369" t="s">
        <v>19</v>
      </c>
      <c r="D9369" t="s">
        <v>3</v>
      </c>
      <c r="E9369" t="s">
        <v>4</v>
      </c>
      <c r="F9369" s="5">
        <v>44432</v>
      </c>
      <c r="G9369">
        <v>912325561</v>
      </c>
      <c r="H9369" s="5">
        <v>44432</v>
      </c>
      <c r="I9369">
        <v>6262</v>
      </c>
      <c r="J9369" s="8">
        <v>81.73</v>
      </c>
      <c r="K9369" s="8">
        <v>56.67</v>
      </c>
      <c r="L9369" s="8">
        <v>511793.26</v>
      </c>
      <c r="M9369" s="8">
        <v>354867.54</v>
      </c>
      <c r="N9369" s="8">
        <v>156925.72</v>
      </c>
    </row>
    <row r="9370" spans="1:14" x14ac:dyDescent="0.3">
      <c r="A9370" t="s">
        <v>0</v>
      </c>
      <c r="B9370" t="s">
        <v>33</v>
      </c>
      <c r="C9370" t="s">
        <v>36</v>
      </c>
      <c r="D9370" t="s">
        <v>3</v>
      </c>
      <c r="E9370" t="s">
        <v>23</v>
      </c>
      <c r="F9370" s="5">
        <v>42373</v>
      </c>
      <c r="G9370">
        <v>152559602</v>
      </c>
      <c r="H9370" s="5">
        <v>42392</v>
      </c>
      <c r="I9370">
        <v>4631</v>
      </c>
      <c r="J9370" s="8">
        <v>421.89</v>
      </c>
      <c r="K9370" s="8">
        <v>364.69</v>
      </c>
      <c r="L9370" s="8">
        <v>1953772.59</v>
      </c>
      <c r="M9370" s="8">
        <v>1688879.39</v>
      </c>
      <c r="N9370" s="8">
        <v>264893.2</v>
      </c>
    </row>
    <row r="9371" spans="1:14" x14ac:dyDescent="0.3">
      <c r="A9371" t="s">
        <v>9</v>
      </c>
      <c r="B9371" t="s">
        <v>113</v>
      </c>
      <c r="C9371" t="s">
        <v>14</v>
      </c>
      <c r="D9371" t="s">
        <v>3</v>
      </c>
      <c r="E9371" t="s">
        <v>4</v>
      </c>
      <c r="F9371" s="5">
        <v>42039</v>
      </c>
      <c r="G9371">
        <v>614432132</v>
      </c>
      <c r="H9371" s="5">
        <v>42084</v>
      </c>
      <c r="I9371">
        <v>2977</v>
      </c>
      <c r="J9371" s="8">
        <v>205.7</v>
      </c>
      <c r="K9371" s="8">
        <v>117.11</v>
      </c>
      <c r="L9371" s="8">
        <v>612368.9</v>
      </c>
      <c r="M9371" s="8">
        <v>348636.47</v>
      </c>
      <c r="N9371" s="8">
        <v>263732.43</v>
      </c>
    </row>
    <row r="9372" spans="1:14" x14ac:dyDescent="0.3">
      <c r="A9372" t="s">
        <v>0</v>
      </c>
      <c r="B9372" t="s">
        <v>41</v>
      </c>
      <c r="C9372" t="s">
        <v>65</v>
      </c>
      <c r="D9372" t="s">
        <v>7</v>
      </c>
      <c r="E9372" t="s">
        <v>8</v>
      </c>
      <c r="F9372" s="5">
        <v>43800</v>
      </c>
      <c r="G9372">
        <v>958929479</v>
      </c>
      <c r="H9372" s="5">
        <v>43825</v>
      </c>
      <c r="I9372">
        <v>7397</v>
      </c>
      <c r="J9372" s="8">
        <v>668.27</v>
      </c>
      <c r="K9372" s="8">
        <v>502.54</v>
      </c>
      <c r="L9372" s="8">
        <v>4943193.1900000004</v>
      </c>
      <c r="M9372" s="8">
        <v>3717288.38</v>
      </c>
      <c r="N9372" s="8">
        <v>1225904.81</v>
      </c>
    </row>
    <row r="9373" spans="1:14" x14ac:dyDescent="0.3">
      <c r="A9373" t="s">
        <v>12</v>
      </c>
      <c r="B9373" t="s">
        <v>93</v>
      </c>
      <c r="C9373" t="s">
        <v>65</v>
      </c>
      <c r="D9373" t="s">
        <v>7</v>
      </c>
      <c r="E9373" t="s">
        <v>23</v>
      </c>
      <c r="F9373" s="5">
        <v>43383</v>
      </c>
      <c r="G9373">
        <v>817350471</v>
      </c>
      <c r="H9373" s="5">
        <v>43430</v>
      </c>
      <c r="I9373">
        <v>1022</v>
      </c>
      <c r="J9373" s="8">
        <v>668.27</v>
      </c>
      <c r="K9373" s="8">
        <v>502.54</v>
      </c>
      <c r="L9373" s="8">
        <v>682971.94</v>
      </c>
      <c r="M9373" s="8">
        <v>513595.88</v>
      </c>
      <c r="N9373" s="8">
        <v>169376.06</v>
      </c>
    </row>
    <row r="9374" spans="1:14" x14ac:dyDescent="0.3">
      <c r="A9374" t="s">
        <v>0</v>
      </c>
      <c r="B9374" t="s">
        <v>48</v>
      </c>
      <c r="C9374" t="s">
        <v>29</v>
      </c>
      <c r="D9374" t="s">
        <v>3</v>
      </c>
      <c r="E9374" t="s">
        <v>15</v>
      </c>
      <c r="F9374" s="5">
        <v>43631</v>
      </c>
      <c r="G9374">
        <v>341306436</v>
      </c>
      <c r="H9374" s="5">
        <v>43639</v>
      </c>
      <c r="I9374">
        <v>9014</v>
      </c>
      <c r="J9374" s="8">
        <v>651.21</v>
      </c>
      <c r="K9374" s="8">
        <v>524.96</v>
      </c>
      <c r="L9374" s="8">
        <v>5870006.9400000004</v>
      </c>
      <c r="M9374" s="8">
        <v>4731989.4400000004</v>
      </c>
      <c r="N9374" s="8">
        <v>1138017.5</v>
      </c>
    </row>
    <row r="9375" spans="1:14" x14ac:dyDescent="0.3">
      <c r="A9375" t="s">
        <v>12</v>
      </c>
      <c r="B9375" t="s">
        <v>189</v>
      </c>
      <c r="C9375" t="s">
        <v>31</v>
      </c>
      <c r="D9375" t="s">
        <v>7</v>
      </c>
      <c r="E9375" t="s">
        <v>8</v>
      </c>
      <c r="F9375" s="5">
        <v>44779</v>
      </c>
      <c r="G9375">
        <v>652721202</v>
      </c>
      <c r="H9375" s="5">
        <v>44829</v>
      </c>
      <c r="I9375">
        <v>3563</v>
      </c>
      <c r="J9375" s="8">
        <v>437.2</v>
      </c>
      <c r="K9375" s="8">
        <v>263.33</v>
      </c>
      <c r="L9375" s="8">
        <v>1557743.6</v>
      </c>
      <c r="M9375" s="8">
        <v>938244.79</v>
      </c>
      <c r="N9375" s="8">
        <v>619498.81000000006</v>
      </c>
    </row>
    <row r="9376" spans="1:14" x14ac:dyDescent="0.3">
      <c r="A9376" t="s">
        <v>9</v>
      </c>
      <c r="B9376" t="s">
        <v>203</v>
      </c>
      <c r="C9376" t="s">
        <v>2</v>
      </c>
      <c r="D9376" t="s">
        <v>7</v>
      </c>
      <c r="E9376" t="s">
        <v>23</v>
      </c>
      <c r="F9376" s="5">
        <v>42178</v>
      </c>
      <c r="G9376">
        <v>693831098</v>
      </c>
      <c r="H9376" s="5">
        <v>42199</v>
      </c>
      <c r="I9376">
        <v>8895</v>
      </c>
      <c r="J9376" s="8">
        <v>255.28</v>
      </c>
      <c r="K9376" s="8">
        <v>159.41999999999999</v>
      </c>
      <c r="L9376" s="8">
        <v>2270715.6</v>
      </c>
      <c r="M9376" s="8">
        <v>1418040.9</v>
      </c>
      <c r="N9376" s="8">
        <v>852674.7</v>
      </c>
    </row>
    <row r="9377" spans="1:14" x14ac:dyDescent="0.3">
      <c r="A9377" t="s">
        <v>20</v>
      </c>
      <c r="B9377" t="s">
        <v>201</v>
      </c>
      <c r="C9377" t="s">
        <v>14</v>
      </c>
      <c r="D9377" t="s">
        <v>7</v>
      </c>
      <c r="E9377" t="s">
        <v>23</v>
      </c>
      <c r="F9377" s="5">
        <v>44537</v>
      </c>
      <c r="G9377">
        <v>377184951</v>
      </c>
      <c r="H9377" s="5">
        <v>44549</v>
      </c>
      <c r="I9377">
        <v>6264</v>
      </c>
      <c r="J9377" s="8">
        <v>205.7</v>
      </c>
      <c r="K9377" s="8">
        <v>117.11</v>
      </c>
      <c r="L9377" s="8">
        <v>1288504.8</v>
      </c>
      <c r="M9377" s="8">
        <v>733577.04</v>
      </c>
      <c r="N9377" s="8">
        <v>554927.76</v>
      </c>
    </row>
    <row r="9378" spans="1:14" x14ac:dyDescent="0.3">
      <c r="A9378" t="s">
        <v>0</v>
      </c>
      <c r="B9378" t="s">
        <v>160</v>
      </c>
      <c r="C9378" t="s">
        <v>57</v>
      </c>
      <c r="D9378" t="s">
        <v>3</v>
      </c>
      <c r="E9378" t="s">
        <v>23</v>
      </c>
      <c r="F9378" s="5">
        <v>42063</v>
      </c>
      <c r="G9378">
        <v>135644090</v>
      </c>
      <c r="H9378" s="5">
        <v>42089</v>
      </c>
      <c r="I9378">
        <v>8955</v>
      </c>
      <c r="J9378" s="8">
        <v>154.06</v>
      </c>
      <c r="K9378" s="8">
        <v>90.93</v>
      </c>
      <c r="L9378" s="8">
        <v>1379607.3</v>
      </c>
      <c r="M9378" s="8">
        <v>814278.15</v>
      </c>
      <c r="N9378" s="8">
        <v>565329.15</v>
      </c>
    </row>
    <row r="9379" spans="1:14" x14ac:dyDescent="0.3">
      <c r="A9379" t="s">
        <v>12</v>
      </c>
      <c r="B9379" t="s">
        <v>162</v>
      </c>
      <c r="C9379" t="s">
        <v>22</v>
      </c>
      <c r="D9379" t="s">
        <v>7</v>
      </c>
      <c r="E9379" t="s">
        <v>15</v>
      </c>
      <c r="F9379" s="5">
        <v>43433</v>
      </c>
      <c r="G9379">
        <v>472382342</v>
      </c>
      <c r="H9379" s="5">
        <v>43436</v>
      </c>
      <c r="I9379">
        <v>7287</v>
      </c>
      <c r="J9379" s="8">
        <v>109.28</v>
      </c>
      <c r="K9379" s="8">
        <v>35.840000000000003</v>
      </c>
      <c r="L9379" s="8">
        <v>796323.36</v>
      </c>
      <c r="M9379" s="8">
        <v>261166.07999999999</v>
      </c>
      <c r="N9379" s="8">
        <v>535157.28</v>
      </c>
    </row>
    <row r="9380" spans="1:14" x14ac:dyDescent="0.3">
      <c r="A9380" t="s">
        <v>0</v>
      </c>
      <c r="B9380" t="s">
        <v>74</v>
      </c>
      <c r="C9380" t="s">
        <v>14</v>
      </c>
      <c r="D9380" t="s">
        <v>3</v>
      </c>
      <c r="E9380" t="s">
        <v>15</v>
      </c>
      <c r="F9380" s="5">
        <v>42791</v>
      </c>
      <c r="G9380">
        <v>610886037</v>
      </c>
      <c r="H9380" s="5">
        <v>42840</v>
      </c>
      <c r="I9380">
        <v>3608</v>
      </c>
      <c r="J9380" s="8">
        <v>205.7</v>
      </c>
      <c r="K9380" s="8">
        <v>117.11</v>
      </c>
      <c r="L9380" s="8">
        <v>742165.6</v>
      </c>
      <c r="M9380" s="8">
        <v>422532.88</v>
      </c>
      <c r="N9380" s="8">
        <v>319632.71999999997</v>
      </c>
    </row>
    <row r="9381" spans="1:14" x14ac:dyDescent="0.3">
      <c r="A9381" t="s">
        <v>12</v>
      </c>
      <c r="B9381" t="s">
        <v>61</v>
      </c>
      <c r="C9381" t="s">
        <v>31</v>
      </c>
      <c r="D9381" t="s">
        <v>7</v>
      </c>
      <c r="E9381" t="s">
        <v>8</v>
      </c>
      <c r="F9381" s="5">
        <v>42936</v>
      </c>
      <c r="G9381">
        <v>744954001</v>
      </c>
      <c r="H9381" s="5">
        <v>42941</v>
      </c>
      <c r="I9381">
        <v>7298</v>
      </c>
      <c r="J9381" s="8">
        <v>437.2</v>
      </c>
      <c r="K9381" s="8">
        <v>263.33</v>
      </c>
      <c r="L9381" s="8">
        <v>3190685.6</v>
      </c>
      <c r="M9381" s="8">
        <v>1921782.34</v>
      </c>
      <c r="N9381" s="8">
        <v>1268903.26</v>
      </c>
    </row>
    <row r="9382" spans="1:14" x14ac:dyDescent="0.3">
      <c r="A9382" t="s">
        <v>17</v>
      </c>
      <c r="B9382" t="s">
        <v>149</v>
      </c>
      <c r="C9382" t="s">
        <v>19</v>
      </c>
      <c r="D9382" t="s">
        <v>7</v>
      </c>
      <c r="E9382" t="s">
        <v>4</v>
      </c>
      <c r="F9382" s="5">
        <v>44139</v>
      </c>
      <c r="G9382">
        <v>688697564</v>
      </c>
      <c r="H9382" s="5">
        <v>44168</v>
      </c>
      <c r="I9382">
        <v>9768</v>
      </c>
      <c r="J9382" s="8">
        <v>81.73</v>
      </c>
      <c r="K9382" s="8">
        <v>56.67</v>
      </c>
      <c r="L9382" s="8">
        <v>798338.64</v>
      </c>
      <c r="M9382" s="8">
        <v>553552.56000000006</v>
      </c>
      <c r="N9382" s="8">
        <v>244786.08</v>
      </c>
    </row>
    <row r="9383" spans="1:14" x14ac:dyDescent="0.3">
      <c r="A9383" t="s">
        <v>20</v>
      </c>
      <c r="B9383" t="s">
        <v>198</v>
      </c>
      <c r="C9383" t="s">
        <v>14</v>
      </c>
      <c r="D9383" t="s">
        <v>3</v>
      </c>
      <c r="E9383" t="s">
        <v>15</v>
      </c>
      <c r="F9383" s="5">
        <v>43900</v>
      </c>
      <c r="G9383">
        <v>326540553</v>
      </c>
      <c r="H9383" s="5">
        <v>43913</v>
      </c>
      <c r="I9383">
        <v>9461</v>
      </c>
      <c r="J9383" s="8">
        <v>205.7</v>
      </c>
      <c r="K9383" s="8">
        <v>117.11</v>
      </c>
      <c r="L9383" s="8">
        <v>1946127.7</v>
      </c>
      <c r="M9383" s="8">
        <v>1107977.71</v>
      </c>
      <c r="N9383" s="8">
        <v>838149.99</v>
      </c>
    </row>
    <row r="9384" spans="1:14" x14ac:dyDescent="0.3">
      <c r="A9384" t="s">
        <v>9</v>
      </c>
      <c r="B9384" t="s">
        <v>164</v>
      </c>
      <c r="C9384" t="s">
        <v>14</v>
      </c>
      <c r="D9384" t="s">
        <v>3</v>
      </c>
      <c r="E9384" t="s">
        <v>8</v>
      </c>
      <c r="F9384" s="5">
        <v>44805</v>
      </c>
      <c r="G9384">
        <v>963219296</v>
      </c>
      <c r="H9384" s="5">
        <v>44822</v>
      </c>
      <c r="I9384">
        <v>6850</v>
      </c>
      <c r="J9384" s="8">
        <v>205.7</v>
      </c>
      <c r="K9384" s="8">
        <v>117.11</v>
      </c>
      <c r="L9384" s="8">
        <v>1409045</v>
      </c>
      <c r="M9384" s="8">
        <v>802203.5</v>
      </c>
      <c r="N9384" s="8">
        <v>606841.5</v>
      </c>
    </row>
    <row r="9385" spans="1:14" x14ac:dyDescent="0.3">
      <c r="A9385" t="s">
        <v>9</v>
      </c>
      <c r="B9385" t="s">
        <v>122</v>
      </c>
      <c r="C9385" t="s">
        <v>14</v>
      </c>
      <c r="D9385" t="s">
        <v>7</v>
      </c>
      <c r="E9385" t="s">
        <v>8</v>
      </c>
      <c r="F9385" s="5">
        <v>42288</v>
      </c>
      <c r="G9385">
        <v>373782622</v>
      </c>
      <c r="H9385" s="5">
        <v>42323</v>
      </c>
      <c r="I9385">
        <v>9439</v>
      </c>
      <c r="J9385" s="8">
        <v>205.7</v>
      </c>
      <c r="K9385" s="8">
        <v>117.11</v>
      </c>
      <c r="L9385" s="8">
        <v>1941602.3</v>
      </c>
      <c r="M9385" s="8">
        <v>1105401.29</v>
      </c>
      <c r="N9385" s="8">
        <v>836201.01</v>
      </c>
    </row>
    <row r="9386" spans="1:14" x14ac:dyDescent="0.3">
      <c r="A9386" t="s">
        <v>0</v>
      </c>
      <c r="B9386" t="s">
        <v>143</v>
      </c>
      <c r="C9386" t="s">
        <v>57</v>
      </c>
      <c r="D9386" t="s">
        <v>3</v>
      </c>
      <c r="E9386" t="s">
        <v>15</v>
      </c>
      <c r="F9386" s="5">
        <v>43600</v>
      </c>
      <c r="G9386">
        <v>453591859</v>
      </c>
      <c r="H9386" s="5">
        <v>43626</v>
      </c>
      <c r="I9386">
        <v>6766</v>
      </c>
      <c r="J9386" s="8">
        <v>154.06</v>
      </c>
      <c r="K9386" s="8">
        <v>90.93</v>
      </c>
      <c r="L9386" s="8">
        <v>1042369.96</v>
      </c>
      <c r="M9386" s="8">
        <v>615232.38</v>
      </c>
      <c r="N9386" s="8">
        <v>427137.58</v>
      </c>
    </row>
    <row r="9387" spans="1:14" x14ac:dyDescent="0.3">
      <c r="A9387" t="s">
        <v>9</v>
      </c>
      <c r="B9387" t="s">
        <v>37</v>
      </c>
      <c r="C9387" t="s">
        <v>57</v>
      </c>
      <c r="D9387" t="s">
        <v>7</v>
      </c>
      <c r="E9387" t="s">
        <v>4</v>
      </c>
      <c r="F9387" s="5">
        <v>42686</v>
      </c>
      <c r="G9387">
        <v>468320834</v>
      </c>
      <c r="H9387" s="5">
        <v>42725</v>
      </c>
      <c r="I9387">
        <v>5397</v>
      </c>
      <c r="J9387" s="8">
        <v>154.06</v>
      </c>
      <c r="K9387" s="8">
        <v>90.93</v>
      </c>
      <c r="L9387" s="8">
        <v>831461.82</v>
      </c>
      <c r="M9387" s="8">
        <v>490749.21</v>
      </c>
      <c r="N9387" s="8">
        <v>340712.61</v>
      </c>
    </row>
    <row r="9388" spans="1:14" x14ac:dyDescent="0.3">
      <c r="A9388" t="s">
        <v>9</v>
      </c>
      <c r="B9388" t="s">
        <v>178</v>
      </c>
      <c r="C9388" t="s">
        <v>14</v>
      </c>
      <c r="D9388" t="s">
        <v>3</v>
      </c>
      <c r="E9388" t="s">
        <v>4</v>
      </c>
      <c r="F9388" s="5">
        <v>44727</v>
      </c>
      <c r="G9388">
        <v>203955876</v>
      </c>
      <c r="H9388" s="5">
        <v>44760</v>
      </c>
      <c r="I9388">
        <v>3931</v>
      </c>
      <c r="J9388" s="8">
        <v>205.7</v>
      </c>
      <c r="K9388" s="8">
        <v>117.11</v>
      </c>
      <c r="L9388" s="8">
        <v>808606.7</v>
      </c>
      <c r="M9388" s="8">
        <v>460359.41</v>
      </c>
      <c r="N9388" s="8">
        <v>348247.29</v>
      </c>
    </row>
    <row r="9389" spans="1:14" x14ac:dyDescent="0.3">
      <c r="A9389" t="s">
        <v>9</v>
      </c>
      <c r="B9389" t="s">
        <v>87</v>
      </c>
      <c r="C9389" t="s">
        <v>2</v>
      </c>
      <c r="D9389" t="s">
        <v>7</v>
      </c>
      <c r="E9389" t="s">
        <v>8</v>
      </c>
      <c r="F9389" s="5">
        <v>43638</v>
      </c>
      <c r="G9389">
        <v>416795814</v>
      </c>
      <c r="H9389" s="5">
        <v>43645</v>
      </c>
      <c r="I9389">
        <v>7998</v>
      </c>
      <c r="J9389" s="8">
        <v>255.28</v>
      </c>
      <c r="K9389" s="8">
        <v>159.41999999999999</v>
      </c>
      <c r="L9389" s="8">
        <v>2041729.44</v>
      </c>
      <c r="M9389" s="8">
        <v>1275041.1599999999</v>
      </c>
      <c r="N9389" s="8">
        <v>766688.28</v>
      </c>
    </row>
    <row r="9390" spans="1:14" x14ac:dyDescent="0.3">
      <c r="A9390" t="s">
        <v>9</v>
      </c>
      <c r="B9390" t="s">
        <v>148</v>
      </c>
      <c r="C9390" t="s">
        <v>6</v>
      </c>
      <c r="D9390" t="s">
        <v>7</v>
      </c>
      <c r="E9390" t="s">
        <v>23</v>
      </c>
      <c r="F9390" s="5">
        <v>42380</v>
      </c>
      <c r="G9390">
        <v>583451974</v>
      </c>
      <c r="H9390" s="5">
        <v>42405</v>
      </c>
      <c r="I9390">
        <v>5260</v>
      </c>
      <c r="J9390" s="8">
        <v>152.58000000000001</v>
      </c>
      <c r="K9390" s="8">
        <v>97.44</v>
      </c>
      <c r="L9390" s="8">
        <v>802570.8</v>
      </c>
      <c r="M9390" s="8">
        <v>512534.4</v>
      </c>
      <c r="N9390" s="8">
        <v>290036.40000000002</v>
      </c>
    </row>
    <row r="9391" spans="1:14" x14ac:dyDescent="0.3">
      <c r="A9391" t="s">
        <v>9</v>
      </c>
      <c r="B9391" t="s">
        <v>56</v>
      </c>
      <c r="C9391" t="s">
        <v>22</v>
      </c>
      <c r="D9391" t="s">
        <v>3</v>
      </c>
      <c r="E9391" t="s">
        <v>4</v>
      </c>
      <c r="F9391" s="5">
        <v>43495</v>
      </c>
      <c r="G9391">
        <v>250848186</v>
      </c>
      <c r="H9391" s="5">
        <v>43531</v>
      </c>
      <c r="I9391">
        <v>407</v>
      </c>
      <c r="J9391" s="8">
        <v>109.28</v>
      </c>
      <c r="K9391" s="8">
        <v>35.840000000000003</v>
      </c>
      <c r="L9391" s="8">
        <v>44476.959999999999</v>
      </c>
      <c r="M9391" s="8">
        <v>14586.88</v>
      </c>
      <c r="N9391" s="8">
        <v>29890.080000000002</v>
      </c>
    </row>
    <row r="9392" spans="1:14" x14ac:dyDescent="0.3">
      <c r="A9392" t="s">
        <v>9</v>
      </c>
      <c r="B9392" t="s">
        <v>99</v>
      </c>
      <c r="C9392" t="s">
        <v>36</v>
      </c>
      <c r="D9392" t="s">
        <v>3</v>
      </c>
      <c r="E9392" t="s">
        <v>4</v>
      </c>
      <c r="F9392" s="5">
        <v>42299</v>
      </c>
      <c r="G9392">
        <v>386220777</v>
      </c>
      <c r="H9392" s="5">
        <v>42302</v>
      </c>
      <c r="I9392">
        <v>165</v>
      </c>
      <c r="J9392" s="8">
        <v>421.89</v>
      </c>
      <c r="K9392" s="8">
        <v>364.69</v>
      </c>
      <c r="L9392" s="8">
        <v>69611.850000000006</v>
      </c>
      <c r="M9392" s="8">
        <v>60173.85</v>
      </c>
      <c r="N9392" s="8">
        <v>9438</v>
      </c>
    </row>
    <row r="9393" spans="1:14" x14ac:dyDescent="0.3">
      <c r="A9393" t="s">
        <v>17</v>
      </c>
      <c r="B9393" t="s">
        <v>209</v>
      </c>
      <c r="C9393" t="s">
        <v>31</v>
      </c>
      <c r="D9393" t="s">
        <v>3</v>
      </c>
      <c r="E9393" t="s">
        <v>23</v>
      </c>
      <c r="F9393" s="5">
        <v>42918</v>
      </c>
      <c r="G9393">
        <v>227118575</v>
      </c>
      <c r="H9393" s="5">
        <v>42949</v>
      </c>
      <c r="I9393">
        <v>8288</v>
      </c>
      <c r="J9393" s="8">
        <v>437.2</v>
      </c>
      <c r="K9393" s="8">
        <v>263.33</v>
      </c>
      <c r="L9393" s="8">
        <v>3623513.6</v>
      </c>
      <c r="M9393" s="8">
        <v>2182479.04</v>
      </c>
      <c r="N9393" s="8">
        <v>1441034.56</v>
      </c>
    </row>
    <row r="9394" spans="1:14" x14ac:dyDescent="0.3">
      <c r="A9394" t="s">
        <v>20</v>
      </c>
      <c r="B9394" t="s">
        <v>181</v>
      </c>
      <c r="C9394" t="s">
        <v>45</v>
      </c>
      <c r="D9394" t="s">
        <v>7</v>
      </c>
      <c r="E9394" t="s">
        <v>4</v>
      </c>
      <c r="F9394" s="5">
        <v>44026</v>
      </c>
      <c r="G9394">
        <v>431402909</v>
      </c>
      <c r="H9394" s="5">
        <v>44059</v>
      </c>
      <c r="I9394">
        <v>562</v>
      </c>
      <c r="J9394" s="8">
        <v>9.33</v>
      </c>
      <c r="K9394" s="8">
        <v>6.92</v>
      </c>
      <c r="L9394" s="8">
        <v>5243.46</v>
      </c>
      <c r="M9394" s="8">
        <v>3889.04</v>
      </c>
      <c r="N9394" s="8">
        <v>1354.42</v>
      </c>
    </row>
    <row r="9395" spans="1:14" x14ac:dyDescent="0.3">
      <c r="A9395" t="s">
        <v>9</v>
      </c>
      <c r="B9395" t="s">
        <v>27</v>
      </c>
      <c r="C9395" t="s">
        <v>36</v>
      </c>
      <c r="D9395" t="s">
        <v>7</v>
      </c>
      <c r="E9395" t="s">
        <v>15</v>
      </c>
      <c r="F9395" s="5">
        <v>42106</v>
      </c>
      <c r="G9395">
        <v>827247607</v>
      </c>
      <c r="H9395" s="5">
        <v>42119</v>
      </c>
      <c r="I9395">
        <v>9805</v>
      </c>
      <c r="J9395" s="8">
        <v>421.89</v>
      </c>
      <c r="K9395" s="8">
        <v>364.69</v>
      </c>
      <c r="L9395" s="8">
        <v>4136631.45</v>
      </c>
      <c r="M9395" s="8">
        <v>3575785.45</v>
      </c>
      <c r="N9395" s="8">
        <v>560846</v>
      </c>
    </row>
    <row r="9396" spans="1:14" x14ac:dyDescent="0.3">
      <c r="A9396" t="s">
        <v>9</v>
      </c>
      <c r="B9396" t="s">
        <v>145</v>
      </c>
      <c r="C9396" t="s">
        <v>36</v>
      </c>
      <c r="D9396" t="s">
        <v>3</v>
      </c>
      <c r="E9396" t="s">
        <v>8</v>
      </c>
      <c r="F9396" s="5">
        <v>44877</v>
      </c>
      <c r="G9396">
        <v>863138997</v>
      </c>
      <c r="H9396" s="5">
        <v>44916</v>
      </c>
      <c r="I9396">
        <v>865</v>
      </c>
      <c r="J9396" s="8">
        <v>421.89</v>
      </c>
      <c r="K9396" s="8">
        <v>364.69</v>
      </c>
      <c r="L9396" s="8">
        <v>364934.85</v>
      </c>
      <c r="M9396" s="8">
        <v>315456.84999999998</v>
      </c>
      <c r="N9396" s="8">
        <v>49478</v>
      </c>
    </row>
    <row r="9397" spans="1:14" x14ac:dyDescent="0.3">
      <c r="A9397" t="s">
        <v>0</v>
      </c>
      <c r="B9397" t="s">
        <v>74</v>
      </c>
      <c r="C9397" t="s">
        <v>6</v>
      </c>
      <c r="D9397" t="s">
        <v>7</v>
      </c>
      <c r="E9397" t="s">
        <v>15</v>
      </c>
      <c r="F9397" s="5">
        <v>43832</v>
      </c>
      <c r="G9397">
        <v>957875907</v>
      </c>
      <c r="H9397" s="5">
        <v>43846</v>
      </c>
      <c r="I9397">
        <v>5622</v>
      </c>
      <c r="J9397" s="8">
        <v>152.58000000000001</v>
      </c>
      <c r="K9397" s="8">
        <v>97.44</v>
      </c>
      <c r="L9397" s="8">
        <v>857804.76</v>
      </c>
      <c r="M9397" s="8">
        <v>547807.68000000005</v>
      </c>
      <c r="N9397" s="8">
        <v>309997.08</v>
      </c>
    </row>
    <row r="9398" spans="1:14" x14ac:dyDescent="0.3">
      <c r="A9398" t="s">
        <v>0</v>
      </c>
      <c r="B9398" t="s">
        <v>160</v>
      </c>
      <c r="C9398" t="s">
        <v>22</v>
      </c>
      <c r="D9398" t="s">
        <v>7</v>
      </c>
      <c r="E9398" t="s">
        <v>15</v>
      </c>
      <c r="F9398" s="5">
        <v>42855</v>
      </c>
      <c r="G9398">
        <v>250569665</v>
      </c>
      <c r="H9398" s="5">
        <v>42863</v>
      </c>
      <c r="I9398">
        <v>7987</v>
      </c>
      <c r="J9398" s="8">
        <v>109.28</v>
      </c>
      <c r="K9398" s="8">
        <v>35.840000000000003</v>
      </c>
      <c r="L9398" s="8">
        <v>872819.36</v>
      </c>
      <c r="M9398" s="8">
        <v>286254.08000000002</v>
      </c>
      <c r="N9398" s="8">
        <v>586565.28</v>
      </c>
    </row>
    <row r="9399" spans="1:14" x14ac:dyDescent="0.3">
      <c r="A9399" t="s">
        <v>9</v>
      </c>
      <c r="B9399" t="s">
        <v>207</v>
      </c>
      <c r="C9399" t="s">
        <v>6</v>
      </c>
      <c r="D9399" t="s">
        <v>3</v>
      </c>
      <c r="E9399" t="s">
        <v>23</v>
      </c>
      <c r="F9399" s="5">
        <v>42065</v>
      </c>
      <c r="G9399">
        <v>650644099</v>
      </c>
      <c r="H9399" s="5">
        <v>42094</v>
      </c>
      <c r="I9399">
        <v>8903</v>
      </c>
      <c r="J9399" s="8">
        <v>152.58000000000001</v>
      </c>
      <c r="K9399" s="8">
        <v>97.44</v>
      </c>
      <c r="L9399" s="8">
        <v>1358419.74</v>
      </c>
      <c r="M9399" s="8">
        <v>867508.32</v>
      </c>
      <c r="N9399" s="8">
        <v>490911.42</v>
      </c>
    </row>
    <row r="9400" spans="1:14" x14ac:dyDescent="0.3">
      <c r="A9400" t="s">
        <v>12</v>
      </c>
      <c r="B9400" t="s">
        <v>162</v>
      </c>
      <c r="C9400" t="s">
        <v>45</v>
      </c>
      <c r="D9400" t="s">
        <v>7</v>
      </c>
      <c r="E9400" t="s">
        <v>23</v>
      </c>
      <c r="F9400" s="5">
        <v>44585</v>
      </c>
      <c r="G9400">
        <v>987835538</v>
      </c>
      <c r="H9400" s="5">
        <v>44630</v>
      </c>
      <c r="I9400">
        <v>1342</v>
      </c>
      <c r="J9400" s="8">
        <v>9.33</v>
      </c>
      <c r="K9400" s="8">
        <v>6.92</v>
      </c>
      <c r="L9400" s="8">
        <v>12520.86</v>
      </c>
      <c r="M9400" s="8">
        <v>9286.64</v>
      </c>
      <c r="N9400" s="8">
        <v>3234.22</v>
      </c>
    </row>
    <row r="9401" spans="1:14" x14ac:dyDescent="0.3">
      <c r="A9401" t="s">
        <v>17</v>
      </c>
      <c r="B9401" t="s">
        <v>59</v>
      </c>
      <c r="C9401" t="s">
        <v>31</v>
      </c>
      <c r="D9401" t="s">
        <v>3</v>
      </c>
      <c r="E9401" t="s">
        <v>23</v>
      </c>
      <c r="F9401" s="5">
        <v>44350</v>
      </c>
      <c r="G9401">
        <v>162192809</v>
      </c>
      <c r="H9401" s="5">
        <v>44364</v>
      </c>
      <c r="I9401">
        <v>5311</v>
      </c>
      <c r="J9401" s="8">
        <v>437.2</v>
      </c>
      <c r="K9401" s="8">
        <v>263.33</v>
      </c>
      <c r="L9401" s="8">
        <v>2321969.2000000002</v>
      </c>
      <c r="M9401" s="8">
        <v>1398545.63</v>
      </c>
      <c r="N9401" s="8">
        <v>923423.57</v>
      </c>
    </row>
    <row r="9402" spans="1:14" x14ac:dyDescent="0.3">
      <c r="A9402" t="s">
        <v>9</v>
      </c>
      <c r="B9402" t="s">
        <v>136</v>
      </c>
      <c r="C9402" t="s">
        <v>22</v>
      </c>
      <c r="D9402" t="s">
        <v>7</v>
      </c>
      <c r="E9402" t="s">
        <v>23</v>
      </c>
      <c r="F9402" s="5">
        <v>43300</v>
      </c>
      <c r="G9402">
        <v>294077241</v>
      </c>
      <c r="H9402" s="5">
        <v>43309</v>
      </c>
      <c r="I9402">
        <v>2845</v>
      </c>
      <c r="J9402" s="8">
        <v>109.28</v>
      </c>
      <c r="K9402" s="8">
        <v>35.840000000000003</v>
      </c>
      <c r="L9402" s="8">
        <v>310901.59999999998</v>
      </c>
      <c r="M9402" s="8">
        <v>101964.8</v>
      </c>
      <c r="N9402" s="8">
        <v>208936.8</v>
      </c>
    </row>
    <row r="9403" spans="1:14" x14ac:dyDescent="0.3">
      <c r="A9403" t="s">
        <v>9</v>
      </c>
      <c r="B9403" t="s">
        <v>63</v>
      </c>
      <c r="C9403" t="s">
        <v>2</v>
      </c>
      <c r="D9403" t="s">
        <v>7</v>
      </c>
      <c r="E9403" t="s">
        <v>15</v>
      </c>
      <c r="F9403" s="5">
        <v>43845</v>
      </c>
      <c r="G9403">
        <v>874162662</v>
      </c>
      <c r="H9403" s="5">
        <v>43885</v>
      </c>
      <c r="I9403">
        <v>3012</v>
      </c>
      <c r="J9403" s="8">
        <v>255.28</v>
      </c>
      <c r="K9403" s="8">
        <v>159.41999999999999</v>
      </c>
      <c r="L9403" s="8">
        <v>768903.36</v>
      </c>
      <c r="M9403" s="8">
        <v>480173.04</v>
      </c>
      <c r="N9403" s="8">
        <v>288730.32</v>
      </c>
    </row>
    <row r="9404" spans="1:14" x14ac:dyDescent="0.3">
      <c r="A9404" t="s">
        <v>39</v>
      </c>
      <c r="B9404" t="s">
        <v>196</v>
      </c>
      <c r="C9404" t="s">
        <v>11</v>
      </c>
      <c r="D9404" t="s">
        <v>7</v>
      </c>
      <c r="E9404" t="s">
        <v>8</v>
      </c>
      <c r="F9404" s="5">
        <v>44087</v>
      </c>
      <c r="G9404">
        <v>113435399</v>
      </c>
      <c r="H9404" s="5">
        <v>44116</v>
      </c>
      <c r="I9404">
        <v>6910</v>
      </c>
      <c r="J9404" s="8">
        <v>47.45</v>
      </c>
      <c r="K9404" s="8">
        <v>31.79</v>
      </c>
      <c r="L9404" s="8">
        <v>327879.5</v>
      </c>
      <c r="M9404" s="8">
        <v>219668.9</v>
      </c>
      <c r="N9404" s="8">
        <v>108210.6</v>
      </c>
    </row>
    <row r="9405" spans="1:14" x14ac:dyDescent="0.3">
      <c r="A9405" t="s">
        <v>0</v>
      </c>
      <c r="B9405" t="s">
        <v>160</v>
      </c>
      <c r="C9405" t="s">
        <v>36</v>
      </c>
      <c r="D9405" t="s">
        <v>7</v>
      </c>
      <c r="E9405" t="s">
        <v>23</v>
      </c>
      <c r="F9405" s="5">
        <v>42019</v>
      </c>
      <c r="G9405">
        <v>793194282</v>
      </c>
      <c r="H9405" s="5">
        <v>42058</v>
      </c>
      <c r="I9405">
        <v>2669</v>
      </c>
      <c r="J9405" s="8">
        <v>421.89</v>
      </c>
      <c r="K9405" s="8">
        <v>364.69</v>
      </c>
      <c r="L9405" s="8">
        <v>1126024.4099999999</v>
      </c>
      <c r="M9405" s="8">
        <v>973357.61</v>
      </c>
      <c r="N9405" s="8">
        <v>152666.79999999999</v>
      </c>
    </row>
    <row r="9406" spans="1:14" x14ac:dyDescent="0.3">
      <c r="A9406" t="s">
        <v>20</v>
      </c>
      <c r="B9406" t="s">
        <v>71</v>
      </c>
      <c r="C9406" t="s">
        <v>45</v>
      </c>
      <c r="D9406" t="s">
        <v>7</v>
      </c>
      <c r="E9406" t="s">
        <v>8</v>
      </c>
      <c r="F9406" s="5">
        <v>44219</v>
      </c>
      <c r="G9406">
        <v>815050637</v>
      </c>
      <c r="H9406" s="5">
        <v>44262</v>
      </c>
      <c r="I9406">
        <v>451</v>
      </c>
      <c r="J9406" s="8">
        <v>9.33</v>
      </c>
      <c r="K9406" s="8">
        <v>6.92</v>
      </c>
      <c r="L9406" s="8">
        <v>4207.83</v>
      </c>
      <c r="M9406" s="8">
        <v>3120.92</v>
      </c>
      <c r="N9406" s="8">
        <v>1086.9100000000001</v>
      </c>
    </row>
    <row r="9407" spans="1:14" x14ac:dyDescent="0.3">
      <c r="A9407" t="s">
        <v>12</v>
      </c>
      <c r="B9407" t="s">
        <v>13</v>
      </c>
      <c r="C9407" t="s">
        <v>45</v>
      </c>
      <c r="D9407" t="s">
        <v>3</v>
      </c>
      <c r="E9407" t="s">
        <v>4</v>
      </c>
      <c r="F9407" s="5">
        <v>44109</v>
      </c>
      <c r="G9407">
        <v>850928294</v>
      </c>
      <c r="H9407" s="5">
        <v>44113</v>
      </c>
      <c r="I9407">
        <v>7447</v>
      </c>
      <c r="J9407" s="8">
        <v>9.33</v>
      </c>
      <c r="K9407" s="8">
        <v>6.92</v>
      </c>
      <c r="L9407" s="8">
        <v>69480.509999999995</v>
      </c>
      <c r="M9407" s="8">
        <v>51533.24</v>
      </c>
      <c r="N9407" s="8">
        <v>17947.27</v>
      </c>
    </row>
    <row r="9408" spans="1:14" x14ac:dyDescent="0.3">
      <c r="A9408" t="s">
        <v>17</v>
      </c>
      <c r="B9408" t="s">
        <v>119</v>
      </c>
      <c r="C9408" t="s">
        <v>6</v>
      </c>
      <c r="D9408" t="s">
        <v>3</v>
      </c>
      <c r="E9408" t="s">
        <v>4</v>
      </c>
      <c r="F9408" s="5">
        <v>44739</v>
      </c>
      <c r="G9408">
        <v>293063580</v>
      </c>
      <c r="H9408" s="5">
        <v>44739</v>
      </c>
      <c r="I9408">
        <v>2881</v>
      </c>
      <c r="J9408" s="8">
        <v>152.58000000000001</v>
      </c>
      <c r="K9408" s="8">
        <v>97.44</v>
      </c>
      <c r="L9408" s="8">
        <v>439582.98</v>
      </c>
      <c r="M9408" s="8">
        <v>280724.64</v>
      </c>
      <c r="N9408" s="8">
        <v>158858.34</v>
      </c>
    </row>
    <row r="9409" spans="1:14" x14ac:dyDescent="0.3">
      <c r="A9409" t="s">
        <v>12</v>
      </c>
      <c r="B9409" t="s">
        <v>115</v>
      </c>
      <c r="C9409" t="s">
        <v>11</v>
      </c>
      <c r="D9409" t="s">
        <v>3</v>
      </c>
      <c r="E9409" t="s">
        <v>23</v>
      </c>
      <c r="F9409" s="5">
        <v>43312</v>
      </c>
      <c r="G9409">
        <v>404005324</v>
      </c>
      <c r="H9409" s="5">
        <v>43358</v>
      </c>
      <c r="I9409">
        <v>3008</v>
      </c>
      <c r="J9409" s="8">
        <v>47.45</v>
      </c>
      <c r="K9409" s="8">
        <v>31.79</v>
      </c>
      <c r="L9409" s="8">
        <v>142729.60000000001</v>
      </c>
      <c r="M9409" s="8">
        <v>95624.320000000007</v>
      </c>
      <c r="N9409" s="8">
        <v>47105.279999999999</v>
      </c>
    </row>
    <row r="9410" spans="1:14" x14ac:dyDescent="0.3">
      <c r="A9410" t="s">
        <v>9</v>
      </c>
      <c r="B9410" t="s">
        <v>92</v>
      </c>
      <c r="C9410" t="s">
        <v>65</v>
      </c>
      <c r="D9410" t="s">
        <v>3</v>
      </c>
      <c r="E9410" t="s">
        <v>4</v>
      </c>
      <c r="F9410" s="5">
        <v>43731</v>
      </c>
      <c r="G9410">
        <v>266614854</v>
      </c>
      <c r="H9410" s="5">
        <v>43748</v>
      </c>
      <c r="I9410">
        <v>6115</v>
      </c>
      <c r="J9410" s="8">
        <v>668.27</v>
      </c>
      <c r="K9410" s="8">
        <v>502.54</v>
      </c>
      <c r="L9410" s="8">
        <v>4086471.05</v>
      </c>
      <c r="M9410" s="8">
        <v>3073032.1</v>
      </c>
      <c r="N9410" s="8">
        <v>1013438.95</v>
      </c>
    </row>
    <row r="9411" spans="1:14" x14ac:dyDescent="0.3">
      <c r="A9411" t="s">
        <v>9</v>
      </c>
      <c r="B9411" t="s">
        <v>177</v>
      </c>
      <c r="C9411" t="s">
        <v>65</v>
      </c>
      <c r="D9411" t="s">
        <v>7</v>
      </c>
      <c r="E9411" t="s">
        <v>15</v>
      </c>
      <c r="F9411" s="5">
        <v>42596</v>
      </c>
      <c r="G9411">
        <v>834065997</v>
      </c>
      <c r="H9411" s="5">
        <v>42627</v>
      </c>
      <c r="I9411">
        <v>7518</v>
      </c>
      <c r="J9411" s="8">
        <v>668.27</v>
      </c>
      <c r="K9411" s="8">
        <v>502.54</v>
      </c>
      <c r="L9411" s="8">
        <v>5024053.8600000003</v>
      </c>
      <c r="M9411" s="8">
        <v>3778095.72</v>
      </c>
      <c r="N9411" s="8">
        <v>1245958.1399999999</v>
      </c>
    </row>
    <row r="9412" spans="1:14" x14ac:dyDescent="0.3">
      <c r="A9412" t="s">
        <v>9</v>
      </c>
      <c r="B9412" t="s">
        <v>141</v>
      </c>
      <c r="C9412" t="s">
        <v>45</v>
      </c>
      <c r="D9412" t="s">
        <v>7</v>
      </c>
      <c r="E9412" t="s">
        <v>4</v>
      </c>
      <c r="F9412" s="5">
        <v>44665</v>
      </c>
      <c r="G9412">
        <v>879845082</v>
      </c>
      <c r="H9412" s="5">
        <v>44682</v>
      </c>
      <c r="I9412">
        <v>4567</v>
      </c>
      <c r="J9412" s="8">
        <v>9.33</v>
      </c>
      <c r="K9412" s="8">
        <v>6.92</v>
      </c>
      <c r="L9412" s="8">
        <v>42610.11</v>
      </c>
      <c r="M9412" s="8">
        <v>31603.64</v>
      </c>
      <c r="N9412" s="8">
        <v>11006.47</v>
      </c>
    </row>
    <row r="9413" spans="1:14" x14ac:dyDescent="0.3">
      <c r="A9413" t="s">
        <v>17</v>
      </c>
      <c r="B9413" t="s">
        <v>149</v>
      </c>
      <c r="C9413" t="s">
        <v>65</v>
      </c>
      <c r="D9413" t="s">
        <v>7</v>
      </c>
      <c r="E9413" t="s">
        <v>4</v>
      </c>
      <c r="F9413" s="5">
        <v>42698</v>
      </c>
      <c r="G9413">
        <v>147750937</v>
      </c>
      <c r="H9413" s="5">
        <v>42741</v>
      </c>
      <c r="I9413">
        <v>1641</v>
      </c>
      <c r="J9413" s="8">
        <v>668.27</v>
      </c>
      <c r="K9413" s="8">
        <v>502.54</v>
      </c>
      <c r="L9413" s="8">
        <v>1096631.07</v>
      </c>
      <c r="M9413" s="8">
        <v>824668.14</v>
      </c>
      <c r="N9413" s="8">
        <v>271962.93</v>
      </c>
    </row>
    <row r="9414" spans="1:14" x14ac:dyDescent="0.3">
      <c r="A9414" t="s">
        <v>9</v>
      </c>
      <c r="B9414" t="s">
        <v>117</v>
      </c>
      <c r="C9414" t="s">
        <v>2</v>
      </c>
      <c r="D9414" t="s">
        <v>3</v>
      </c>
      <c r="E9414" t="s">
        <v>4</v>
      </c>
      <c r="F9414" s="5">
        <v>43198</v>
      </c>
      <c r="G9414">
        <v>701894891</v>
      </c>
      <c r="H9414" s="5">
        <v>43238</v>
      </c>
      <c r="I9414">
        <v>5151</v>
      </c>
      <c r="J9414" s="8">
        <v>255.28</v>
      </c>
      <c r="K9414" s="8">
        <v>159.41999999999999</v>
      </c>
      <c r="L9414" s="8">
        <v>1314947.28</v>
      </c>
      <c r="M9414" s="8">
        <v>821172.42</v>
      </c>
      <c r="N9414" s="8">
        <v>493774.86</v>
      </c>
    </row>
    <row r="9415" spans="1:14" x14ac:dyDescent="0.3">
      <c r="A9415" t="s">
        <v>9</v>
      </c>
      <c r="B9415" t="s">
        <v>83</v>
      </c>
      <c r="C9415" t="s">
        <v>19</v>
      </c>
      <c r="D9415" t="s">
        <v>3</v>
      </c>
      <c r="E9415" t="s">
        <v>8</v>
      </c>
      <c r="F9415" s="5">
        <v>42126</v>
      </c>
      <c r="G9415">
        <v>176700770</v>
      </c>
      <c r="H9415" s="5">
        <v>42153</v>
      </c>
      <c r="I9415">
        <v>8539</v>
      </c>
      <c r="J9415" s="8">
        <v>81.73</v>
      </c>
      <c r="K9415" s="8">
        <v>56.67</v>
      </c>
      <c r="L9415" s="8">
        <v>697892.47</v>
      </c>
      <c r="M9415" s="8">
        <v>483905.13</v>
      </c>
      <c r="N9415" s="8">
        <v>213987.34</v>
      </c>
    </row>
    <row r="9416" spans="1:14" x14ac:dyDescent="0.3">
      <c r="A9416" t="s">
        <v>0</v>
      </c>
      <c r="B9416" t="s">
        <v>74</v>
      </c>
      <c r="C9416" t="s">
        <v>45</v>
      </c>
      <c r="D9416" t="s">
        <v>7</v>
      </c>
      <c r="E9416" t="s">
        <v>23</v>
      </c>
      <c r="F9416" s="5">
        <v>44338</v>
      </c>
      <c r="G9416">
        <v>326904904</v>
      </c>
      <c r="H9416" s="5">
        <v>44374</v>
      </c>
      <c r="I9416">
        <v>7281</v>
      </c>
      <c r="J9416" s="8">
        <v>9.33</v>
      </c>
      <c r="K9416" s="8">
        <v>6.92</v>
      </c>
      <c r="L9416" s="8">
        <v>67931.73</v>
      </c>
      <c r="M9416" s="8">
        <v>50384.52</v>
      </c>
      <c r="N9416" s="8">
        <v>17547.21</v>
      </c>
    </row>
    <row r="9417" spans="1:14" x14ac:dyDescent="0.3">
      <c r="A9417" t="s">
        <v>17</v>
      </c>
      <c r="B9417" t="s">
        <v>43</v>
      </c>
      <c r="C9417" t="s">
        <v>2</v>
      </c>
      <c r="D9417" t="s">
        <v>3</v>
      </c>
      <c r="E9417" t="s">
        <v>23</v>
      </c>
      <c r="F9417" s="5">
        <v>43728</v>
      </c>
      <c r="G9417">
        <v>277556121</v>
      </c>
      <c r="H9417" s="5">
        <v>43767</v>
      </c>
      <c r="I9417">
        <v>3879</v>
      </c>
      <c r="J9417" s="8">
        <v>255.28</v>
      </c>
      <c r="K9417" s="8">
        <v>159.41999999999999</v>
      </c>
      <c r="L9417" s="8">
        <v>990231.12</v>
      </c>
      <c r="M9417" s="8">
        <v>618390.18000000005</v>
      </c>
      <c r="N9417" s="8">
        <v>371840.94</v>
      </c>
    </row>
    <row r="9418" spans="1:14" x14ac:dyDescent="0.3">
      <c r="A9418" t="s">
        <v>17</v>
      </c>
      <c r="B9418" t="s">
        <v>131</v>
      </c>
      <c r="C9418" t="s">
        <v>65</v>
      </c>
      <c r="D9418" t="s">
        <v>3</v>
      </c>
      <c r="E9418" t="s">
        <v>4</v>
      </c>
      <c r="F9418" s="5">
        <v>44550</v>
      </c>
      <c r="G9418">
        <v>574015748</v>
      </c>
      <c r="H9418" s="5">
        <v>44204</v>
      </c>
      <c r="I9418">
        <v>2871</v>
      </c>
      <c r="J9418" s="8">
        <v>668.27</v>
      </c>
      <c r="K9418" s="8">
        <v>502.54</v>
      </c>
      <c r="L9418" s="8">
        <v>1918603.17</v>
      </c>
      <c r="M9418" s="8">
        <v>1442792.34</v>
      </c>
      <c r="N9418" s="8">
        <v>475810.83</v>
      </c>
    </row>
    <row r="9419" spans="1:14" x14ac:dyDescent="0.3">
      <c r="A9419" t="s">
        <v>9</v>
      </c>
      <c r="B9419" t="s">
        <v>155</v>
      </c>
      <c r="C9419" t="s">
        <v>31</v>
      </c>
      <c r="D9419" t="s">
        <v>7</v>
      </c>
      <c r="E9419" t="s">
        <v>15</v>
      </c>
      <c r="F9419" s="5">
        <v>42283</v>
      </c>
      <c r="G9419">
        <v>931957614</v>
      </c>
      <c r="H9419" s="5">
        <v>42333</v>
      </c>
      <c r="I9419">
        <v>5823</v>
      </c>
      <c r="J9419" s="8">
        <v>437.2</v>
      </c>
      <c r="K9419" s="8">
        <v>263.33</v>
      </c>
      <c r="L9419" s="8">
        <v>2545815.6</v>
      </c>
      <c r="M9419" s="8">
        <v>1533370.59</v>
      </c>
      <c r="N9419" s="8">
        <v>1012445.01</v>
      </c>
    </row>
    <row r="9420" spans="1:14" x14ac:dyDescent="0.3">
      <c r="A9420" t="s">
        <v>12</v>
      </c>
      <c r="B9420" t="s">
        <v>73</v>
      </c>
      <c r="C9420" t="s">
        <v>14</v>
      </c>
      <c r="D9420" t="s">
        <v>3</v>
      </c>
      <c r="E9420" t="s">
        <v>15</v>
      </c>
      <c r="F9420" s="5">
        <v>43495</v>
      </c>
      <c r="G9420">
        <v>687368047</v>
      </c>
      <c r="H9420" s="5">
        <v>43510</v>
      </c>
      <c r="I9420">
        <v>6335</v>
      </c>
      <c r="J9420" s="8">
        <v>205.7</v>
      </c>
      <c r="K9420" s="8">
        <v>117.11</v>
      </c>
      <c r="L9420" s="8">
        <v>1303109.5</v>
      </c>
      <c r="M9420" s="8">
        <v>741891.85</v>
      </c>
      <c r="N9420" s="8">
        <v>561217.65</v>
      </c>
    </row>
    <row r="9421" spans="1:14" x14ac:dyDescent="0.3">
      <c r="A9421" t="s">
        <v>9</v>
      </c>
      <c r="B9421" t="s">
        <v>184</v>
      </c>
      <c r="C9421" t="s">
        <v>31</v>
      </c>
      <c r="D9421" t="s">
        <v>7</v>
      </c>
      <c r="E9421" t="s">
        <v>4</v>
      </c>
      <c r="F9421" s="5">
        <v>44527</v>
      </c>
      <c r="G9421">
        <v>146545875</v>
      </c>
      <c r="H9421" s="5">
        <v>44203</v>
      </c>
      <c r="I9421">
        <v>5036</v>
      </c>
      <c r="J9421" s="8">
        <v>437.2</v>
      </c>
      <c r="K9421" s="8">
        <v>263.33</v>
      </c>
      <c r="L9421" s="8">
        <v>2201739.2000000002</v>
      </c>
      <c r="M9421" s="8">
        <v>1326129.8799999999</v>
      </c>
      <c r="N9421" s="8">
        <v>875609.32</v>
      </c>
    </row>
    <row r="9422" spans="1:14" x14ac:dyDescent="0.3">
      <c r="A9422" t="s">
        <v>17</v>
      </c>
      <c r="B9422" t="s">
        <v>18</v>
      </c>
      <c r="C9422" t="s">
        <v>6</v>
      </c>
      <c r="D9422" t="s">
        <v>7</v>
      </c>
      <c r="E9422" t="s">
        <v>8</v>
      </c>
      <c r="F9422" s="5">
        <v>43719</v>
      </c>
      <c r="G9422">
        <v>136102426</v>
      </c>
      <c r="H9422" s="5">
        <v>43731</v>
      </c>
      <c r="I9422">
        <v>4587</v>
      </c>
      <c r="J9422" s="8">
        <v>152.58000000000001</v>
      </c>
      <c r="K9422" s="8">
        <v>97.44</v>
      </c>
      <c r="L9422" s="8">
        <v>699884.46</v>
      </c>
      <c r="M9422" s="8">
        <v>446957.28</v>
      </c>
      <c r="N9422" s="8">
        <v>252927.18</v>
      </c>
    </row>
    <row r="9423" spans="1:14" x14ac:dyDescent="0.3">
      <c r="A9423" t="s">
        <v>12</v>
      </c>
      <c r="B9423" t="s">
        <v>107</v>
      </c>
      <c r="C9423" t="s">
        <v>65</v>
      </c>
      <c r="D9423" t="s">
        <v>3</v>
      </c>
      <c r="E9423" t="s">
        <v>8</v>
      </c>
      <c r="F9423" s="5">
        <v>42808</v>
      </c>
      <c r="G9423">
        <v>652961528</v>
      </c>
      <c r="H9423" s="5">
        <v>42814</v>
      </c>
      <c r="I9423">
        <v>4681</v>
      </c>
      <c r="J9423" s="8">
        <v>668.27</v>
      </c>
      <c r="K9423" s="8">
        <v>502.54</v>
      </c>
      <c r="L9423" s="8">
        <v>3128171.87</v>
      </c>
      <c r="M9423" s="8">
        <v>2352389.7400000002</v>
      </c>
      <c r="N9423" s="8">
        <v>775782.13</v>
      </c>
    </row>
    <row r="9424" spans="1:14" x14ac:dyDescent="0.3">
      <c r="A9424" t="s">
        <v>9</v>
      </c>
      <c r="B9424" t="s">
        <v>203</v>
      </c>
      <c r="C9424" t="s">
        <v>2</v>
      </c>
      <c r="D9424" t="s">
        <v>7</v>
      </c>
      <c r="E9424" t="s">
        <v>8</v>
      </c>
      <c r="F9424" s="5">
        <v>43342</v>
      </c>
      <c r="G9424">
        <v>414359509</v>
      </c>
      <c r="H9424" s="5">
        <v>43354</v>
      </c>
      <c r="I9424">
        <v>7042</v>
      </c>
      <c r="J9424" s="8">
        <v>255.28</v>
      </c>
      <c r="K9424" s="8">
        <v>159.41999999999999</v>
      </c>
      <c r="L9424" s="8">
        <v>1797681.76</v>
      </c>
      <c r="M9424" s="8">
        <v>1122635.6399999999</v>
      </c>
      <c r="N9424" s="8">
        <v>675046.12</v>
      </c>
    </row>
    <row r="9425" spans="1:14" x14ac:dyDescent="0.3">
      <c r="A9425" t="s">
        <v>0</v>
      </c>
      <c r="B9425" t="s">
        <v>159</v>
      </c>
      <c r="C9425" t="s">
        <v>57</v>
      </c>
      <c r="D9425" t="s">
        <v>3</v>
      </c>
      <c r="E9425" t="s">
        <v>15</v>
      </c>
      <c r="F9425" s="5">
        <v>44831</v>
      </c>
      <c r="G9425">
        <v>907845199</v>
      </c>
      <c r="H9425" s="5">
        <v>44836</v>
      </c>
      <c r="I9425">
        <v>423</v>
      </c>
      <c r="J9425" s="8">
        <v>154.06</v>
      </c>
      <c r="K9425" s="8">
        <v>90.93</v>
      </c>
      <c r="L9425" s="8">
        <v>65167.38</v>
      </c>
      <c r="M9425" s="8">
        <v>38463.39</v>
      </c>
      <c r="N9425" s="8">
        <v>26703.99</v>
      </c>
    </row>
    <row r="9426" spans="1:14" x14ac:dyDescent="0.3">
      <c r="A9426" t="s">
        <v>17</v>
      </c>
      <c r="B9426" t="s">
        <v>42</v>
      </c>
      <c r="C9426" t="s">
        <v>65</v>
      </c>
      <c r="D9426" t="s">
        <v>7</v>
      </c>
      <c r="E9426" t="s">
        <v>4</v>
      </c>
      <c r="F9426" s="5">
        <v>44256</v>
      </c>
      <c r="G9426">
        <v>541279923</v>
      </c>
      <c r="H9426" s="5">
        <v>44284</v>
      </c>
      <c r="I9426">
        <v>5613</v>
      </c>
      <c r="J9426" s="8">
        <v>668.27</v>
      </c>
      <c r="K9426" s="8">
        <v>502.54</v>
      </c>
      <c r="L9426" s="8">
        <v>3750999.51</v>
      </c>
      <c r="M9426" s="8">
        <v>2820757.02</v>
      </c>
      <c r="N9426" s="8">
        <v>930242.49</v>
      </c>
    </row>
    <row r="9427" spans="1:14" x14ac:dyDescent="0.3">
      <c r="A9427" t="s">
        <v>0</v>
      </c>
      <c r="B9427" t="s">
        <v>144</v>
      </c>
      <c r="C9427" t="s">
        <v>57</v>
      </c>
      <c r="D9427" t="s">
        <v>7</v>
      </c>
      <c r="E9427" t="s">
        <v>4</v>
      </c>
      <c r="F9427" s="5">
        <v>44329</v>
      </c>
      <c r="G9427">
        <v>492837512</v>
      </c>
      <c r="H9427" s="5">
        <v>44336</v>
      </c>
      <c r="I9427">
        <v>427</v>
      </c>
      <c r="J9427" s="8">
        <v>154.06</v>
      </c>
      <c r="K9427" s="8">
        <v>90.93</v>
      </c>
      <c r="L9427" s="8">
        <v>65783.62</v>
      </c>
      <c r="M9427" s="8">
        <v>38827.11</v>
      </c>
      <c r="N9427" s="8">
        <v>26956.51</v>
      </c>
    </row>
    <row r="9428" spans="1:14" x14ac:dyDescent="0.3">
      <c r="A9428" t="s">
        <v>20</v>
      </c>
      <c r="B9428" t="s">
        <v>81</v>
      </c>
      <c r="C9428" t="s">
        <v>45</v>
      </c>
      <c r="D9428" t="s">
        <v>7</v>
      </c>
      <c r="E9428" t="s">
        <v>8</v>
      </c>
      <c r="F9428" s="5">
        <v>42156</v>
      </c>
      <c r="G9428">
        <v>661004292</v>
      </c>
      <c r="H9428" s="5">
        <v>42192</v>
      </c>
      <c r="I9428">
        <v>4714</v>
      </c>
      <c r="J9428" s="8">
        <v>9.33</v>
      </c>
      <c r="K9428" s="8">
        <v>6.92</v>
      </c>
      <c r="L9428" s="8">
        <v>43981.62</v>
      </c>
      <c r="M9428" s="8">
        <v>32620.880000000001</v>
      </c>
      <c r="N9428" s="8">
        <v>11360.74</v>
      </c>
    </row>
    <row r="9429" spans="1:14" x14ac:dyDescent="0.3">
      <c r="A9429" t="s">
        <v>9</v>
      </c>
      <c r="B9429" t="s">
        <v>136</v>
      </c>
      <c r="C9429" t="s">
        <v>65</v>
      </c>
      <c r="D9429" t="s">
        <v>3</v>
      </c>
      <c r="E9429" t="s">
        <v>15</v>
      </c>
      <c r="F9429" s="5">
        <v>42768</v>
      </c>
      <c r="G9429">
        <v>114579093</v>
      </c>
      <c r="H9429" s="5">
        <v>42811</v>
      </c>
      <c r="I9429">
        <v>5355</v>
      </c>
      <c r="J9429" s="8">
        <v>668.27</v>
      </c>
      <c r="K9429" s="8">
        <v>502.54</v>
      </c>
      <c r="L9429" s="8">
        <v>3578585.85</v>
      </c>
      <c r="M9429" s="8">
        <v>2691101.7</v>
      </c>
      <c r="N9429" s="8">
        <v>887484.15</v>
      </c>
    </row>
    <row r="9430" spans="1:14" x14ac:dyDescent="0.3">
      <c r="A9430" t="s">
        <v>0</v>
      </c>
      <c r="B9430" t="s">
        <v>74</v>
      </c>
      <c r="C9430" t="s">
        <v>57</v>
      </c>
      <c r="D9430" t="s">
        <v>7</v>
      </c>
      <c r="E9430" t="s">
        <v>4</v>
      </c>
      <c r="F9430" s="5">
        <v>44283</v>
      </c>
      <c r="G9430">
        <v>242673242</v>
      </c>
      <c r="H9430" s="5">
        <v>44306</v>
      </c>
      <c r="I9430">
        <v>1260</v>
      </c>
      <c r="J9430" s="8">
        <v>154.06</v>
      </c>
      <c r="K9430" s="8">
        <v>90.93</v>
      </c>
      <c r="L9430" s="8">
        <v>194115.6</v>
      </c>
      <c r="M9430" s="8">
        <v>114571.8</v>
      </c>
      <c r="N9430" s="8">
        <v>79543.8</v>
      </c>
    </row>
    <row r="9431" spans="1:14" x14ac:dyDescent="0.3">
      <c r="A9431" t="s">
        <v>12</v>
      </c>
      <c r="B9431" t="s">
        <v>129</v>
      </c>
      <c r="C9431" t="s">
        <v>45</v>
      </c>
      <c r="D9431" t="s">
        <v>3</v>
      </c>
      <c r="E9431" t="s">
        <v>4</v>
      </c>
      <c r="F9431" s="5">
        <v>44082</v>
      </c>
      <c r="G9431">
        <v>704710566</v>
      </c>
      <c r="H9431" s="5">
        <v>44089</v>
      </c>
      <c r="I9431">
        <v>8372</v>
      </c>
      <c r="J9431" s="8">
        <v>9.33</v>
      </c>
      <c r="K9431" s="8">
        <v>6.92</v>
      </c>
      <c r="L9431" s="8">
        <v>78110.759999999995</v>
      </c>
      <c r="M9431" s="8">
        <v>57934.239999999998</v>
      </c>
      <c r="N9431" s="8">
        <v>20176.52</v>
      </c>
    </row>
    <row r="9432" spans="1:14" x14ac:dyDescent="0.3">
      <c r="A9432" t="s">
        <v>12</v>
      </c>
      <c r="B9432" t="s">
        <v>93</v>
      </c>
      <c r="C9432" t="s">
        <v>14</v>
      </c>
      <c r="D9432" t="s">
        <v>3</v>
      </c>
      <c r="E9432" t="s">
        <v>15</v>
      </c>
      <c r="F9432" s="5">
        <v>43331</v>
      </c>
      <c r="G9432">
        <v>780427396</v>
      </c>
      <c r="H9432" s="5">
        <v>43373</v>
      </c>
      <c r="I9432">
        <v>4664</v>
      </c>
      <c r="J9432" s="8">
        <v>205.7</v>
      </c>
      <c r="K9432" s="8">
        <v>117.11</v>
      </c>
      <c r="L9432" s="8">
        <v>959384.8</v>
      </c>
      <c r="M9432" s="8">
        <v>546201.04</v>
      </c>
      <c r="N9432" s="8">
        <v>413183.76</v>
      </c>
    </row>
    <row r="9433" spans="1:14" x14ac:dyDescent="0.3">
      <c r="A9433" t="s">
        <v>0</v>
      </c>
      <c r="B9433" t="s">
        <v>5</v>
      </c>
      <c r="C9433" t="s">
        <v>36</v>
      </c>
      <c r="D9433" t="s">
        <v>7</v>
      </c>
      <c r="E9433" t="s">
        <v>8</v>
      </c>
      <c r="F9433" s="5">
        <v>42042</v>
      </c>
      <c r="G9433">
        <v>719872558</v>
      </c>
      <c r="H9433" s="5">
        <v>42051</v>
      </c>
      <c r="I9433">
        <v>5142</v>
      </c>
      <c r="J9433" s="8">
        <v>421.89</v>
      </c>
      <c r="K9433" s="8">
        <v>364.69</v>
      </c>
      <c r="L9433" s="8">
        <v>2169358.38</v>
      </c>
      <c r="M9433" s="8">
        <v>1875235.98</v>
      </c>
      <c r="N9433" s="8">
        <v>294122.40000000002</v>
      </c>
    </row>
    <row r="9434" spans="1:14" x14ac:dyDescent="0.3">
      <c r="A9434" t="s">
        <v>9</v>
      </c>
      <c r="B9434" t="s">
        <v>186</v>
      </c>
      <c r="C9434" t="s">
        <v>45</v>
      </c>
      <c r="D9434" t="s">
        <v>3</v>
      </c>
      <c r="E9434" t="s">
        <v>15</v>
      </c>
      <c r="F9434" s="5">
        <v>43540</v>
      </c>
      <c r="G9434">
        <v>393407380</v>
      </c>
      <c r="H9434" s="5">
        <v>43545</v>
      </c>
      <c r="I9434">
        <v>6841</v>
      </c>
      <c r="J9434" s="8">
        <v>9.33</v>
      </c>
      <c r="K9434" s="8">
        <v>6.92</v>
      </c>
      <c r="L9434" s="8">
        <v>63826.53</v>
      </c>
      <c r="M9434" s="8">
        <v>47339.72</v>
      </c>
      <c r="N9434" s="8">
        <v>16486.810000000001</v>
      </c>
    </row>
    <row r="9435" spans="1:14" x14ac:dyDescent="0.3">
      <c r="A9435" t="s">
        <v>9</v>
      </c>
      <c r="B9435" t="s">
        <v>179</v>
      </c>
      <c r="C9435" t="s">
        <v>22</v>
      </c>
      <c r="D9435" t="s">
        <v>3</v>
      </c>
      <c r="E9435" t="s">
        <v>8</v>
      </c>
      <c r="F9435" s="5">
        <v>44155</v>
      </c>
      <c r="G9435">
        <v>641705691</v>
      </c>
      <c r="H9435" s="5">
        <v>44172</v>
      </c>
      <c r="I9435">
        <v>3829</v>
      </c>
      <c r="J9435" s="8">
        <v>109.28</v>
      </c>
      <c r="K9435" s="8">
        <v>35.840000000000003</v>
      </c>
      <c r="L9435" s="8">
        <v>418433.12</v>
      </c>
      <c r="M9435" s="8">
        <v>137231.35999999999</v>
      </c>
      <c r="N9435" s="8">
        <v>281201.76</v>
      </c>
    </row>
    <row r="9436" spans="1:14" x14ac:dyDescent="0.3">
      <c r="A9436" t="s">
        <v>17</v>
      </c>
      <c r="B9436" t="s">
        <v>86</v>
      </c>
      <c r="C9436" t="s">
        <v>19</v>
      </c>
      <c r="D9436" t="s">
        <v>7</v>
      </c>
      <c r="E9436" t="s">
        <v>4</v>
      </c>
      <c r="F9436" s="5">
        <v>44416</v>
      </c>
      <c r="G9436">
        <v>125753819</v>
      </c>
      <c r="H9436" s="5">
        <v>44457</v>
      </c>
      <c r="I9436">
        <v>2205</v>
      </c>
      <c r="J9436" s="8">
        <v>81.73</v>
      </c>
      <c r="K9436" s="8">
        <v>56.67</v>
      </c>
      <c r="L9436" s="8">
        <v>180214.65</v>
      </c>
      <c r="M9436" s="8">
        <v>124957.35</v>
      </c>
      <c r="N9436" s="8">
        <v>55257.3</v>
      </c>
    </row>
    <row r="9437" spans="1:14" x14ac:dyDescent="0.3">
      <c r="A9437" t="s">
        <v>9</v>
      </c>
      <c r="B9437" t="s">
        <v>106</v>
      </c>
      <c r="C9437" t="s">
        <v>2</v>
      </c>
      <c r="D9437" t="s">
        <v>7</v>
      </c>
      <c r="E9437" t="s">
        <v>15</v>
      </c>
      <c r="F9437" s="5">
        <v>44429</v>
      </c>
      <c r="G9437">
        <v>276850593</v>
      </c>
      <c r="H9437" s="5">
        <v>44442</v>
      </c>
      <c r="I9437">
        <v>5097</v>
      </c>
      <c r="J9437" s="8">
        <v>255.28</v>
      </c>
      <c r="K9437" s="8">
        <v>159.41999999999999</v>
      </c>
      <c r="L9437" s="8">
        <v>1301162.1599999999</v>
      </c>
      <c r="M9437" s="8">
        <v>812563.74</v>
      </c>
      <c r="N9437" s="8">
        <v>488598.42</v>
      </c>
    </row>
    <row r="9438" spans="1:14" x14ac:dyDescent="0.3">
      <c r="A9438" t="s">
        <v>12</v>
      </c>
      <c r="B9438" t="s">
        <v>73</v>
      </c>
      <c r="C9438" t="s">
        <v>29</v>
      </c>
      <c r="D9438" t="s">
        <v>3</v>
      </c>
      <c r="E9438" t="s">
        <v>23</v>
      </c>
      <c r="F9438" s="5">
        <v>42500</v>
      </c>
      <c r="G9438">
        <v>346607339</v>
      </c>
      <c r="H9438" s="5">
        <v>42534</v>
      </c>
      <c r="I9438">
        <v>7669</v>
      </c>
      <c r="J9438" s="8">
        <v>651.21</v>
      </c>
      <c r="K9438" s="8">
        <v>524.96</v>
      </c>
      <c r="L9438" s="8">
        <v>4994129.49</v>
      </c>
      <c r="M9438" s="8">
        <v>4025918.24</v>
      </c>
      <c r="N9438" s="8">
        <v>968211.25</v>
      </c>
    </row>
    <row r="9439" spans="1:14" x14ac:dyDescent="0.3">
      <c r="A9439" t="s">
        <v>9</v>
      </c>
      <c r="B9439" t="s">
        <v>177</v>
      </c>
      <c r="C9439" t="s">
        <v>14</v>
      </c>
      <c r="D9439" t="s">
        <v>3</v>
      </c>
      <c r="E9439" t="s">
        <v>15</v>
      </c>
      <c r="F9439" s="5">
        <v>44291</v>
      </c>
      <c r="G9439">
        <v>556947886</v>
      </c>
      <c r="H9439" s="5">
        <v>44333</v>
      </c>
      <c r="I9439">
        <v>2111</v>
      </c>
      <c r="J9439" s="8">
        <v>205.7</v>
      </c>
      <c r="K9439" s="8">
        <v>117.11</v>
      </c>
      <c r="L9439" s="8">
        <v>434232.7</v>
      </c>
      <c r="M9439" s="8">
        <v>247219.21</v>
      </c>
      <c r="N9439" s="8">
        <v>187013.49</v>
      </c>
    </row>
    <row r="9440" spans="1:14" x14ac:dyDescent="0.3">
      <c r="A9440" t="s">
        <v>9</v>
      </c>
      <c r="B9440" t="s">
        <v>100</v>
      </c>
      <c r="C9440" t="s">
        <v>2</v>
      </c>
      <c r="D9440" t="s">
        <v>7</v>
      </c>
      <c r="E9440" t="s">
        <v>8</v>
      </c>
      <c r="F9440" s="5">
        <v>43533</v>
      </c>
      <c r="G9440">
        <v>750108563</v>
      </c>
      <c r="H9440" s="5">
        <v>43571</v>
      </c>
      <c r="I9440">
        <v>2648</v>
      </c>
      <c r="J9440" s="8">
        <v>255.28</v>
      </c>
      <c r="K9440" s="8">
        <v>159.41999999999999</v>
      </c>
      <c r="L9440" s="8">
        <v>675981.44</v>
      </c>
      <c r="M9440" s="8">
        <v>422144.16</v>
      </c>
      <c r="N9440" s="8">
        <v>253837.28</v>
      </c>
    </row>
    <row r="9441" spans="1:14" x14ac:dyDescent="0.3">
      <c r="A9441" t="s">
        <v>0</v>
      </c>
      <c r="B9441" t="s">
        <v>74</v>
      </c>
      <c r="C9441" t="s">
        <v>29</v>
      </c>
      <c r="D9441" t="s">
        <v>7</v>
      </c>
      <c r="E9441" t="s">
        <v>23</v>
      </c>
      <c r="F9441" s="5">
        <v>43668</v>
      </c>
      <c r="G9441">
        <v>838638198</v>
      </c>
      <c r="H9441" s="5">
        <v>43679</v>
      </c>
      <c r="I9441">
        <v>534</v>
      </c>
      <c r="J9441" s="8">
        <v>651.21</v>
      </c>
      <c r="K9441" s="8">
        <v>524.96</v>
      </c>
      <c r="L9441" s="8">
        <v>347746.14</v>
      </c>
      <c r="M9441" s="8">
        <v>280328.64</v>
      </c>
      <c r="N9441" s="8">
        <v>67417.5</v>
      </c>
    </row>
    <row r="9442" spans="1:14" x14ac:dyDescent="0.3">
      <c r="A9442" t="s">
        <v>12</v>
      </c>
      <c r="B9442" t="s">
        <v>67</v>
      </c>
      <c r="C9442" t="s">
        <v>31</v>
      </c>
      <c r="D9442" t="s">
        <v>3</v>
      </c>
      <c r="E9442" t="s">
        <v>23</v>
      </c>
      <c r="F9442" s="5">
        <v>43982</v>
      </c>
      <c r="G9442">
        <v>355398118</v>
      </c>
      <c r="H9442" s="5">
        <v>43997</v>
      </c>
      <c r="I9442">
        <v>9056</v>
      </c>
      <c r="J9442" s="8">
        <v>437.2</v>
      </c>
      <c r="K9442" s="8">
        <v>263.33</v>
      </c>
      <c r="L9442" s="8">
        <v>3959283.2</v>
      </c>
      <c r="M9442" s="8">
        <v>2384716.48</v>
      </c>
      <c r="N9442" s="8">
        <v>1574566.72</v>
      </c>
    </row>
    <row r="9443" spans="1:14" x14ac:dyDescent="0.3">
      <c r="A9443" t="s">
        <v>9</v>
      </c>
      <c r="B9443" t="s">
        <v>200</v>
      </c>
      <c r="C9443" t="s">
        <v>57</v>
      </c>
      <c r="D9443" t="s">
        <v>7</v>
      </c>
      <c r="E9443" t="s">
        <v>23</v>
      </c>
      <c r="F9443" s="5">
        <v>43341</v>
      </c>
      <c r="G9443">
        <v>703562152</v>
      </c>
      <c r="H9443" s="5">
        <v>43382</v>
      </c>
      <c r="I9443">
        <v>8530</v>
      </c>
      <c r="J9443" s="8">
        <v>154.06</v>
      </c>
      <c r="K9443" s="8">
        <v>90.93</v>
      </c>
      <c r="L9443" s="8">
        <v>1314131.8</v>
      </c>
      <c r="M9443" s="8">
        <v>775632.9</v>
      </c>
      <c r="N9443" s="8">
        <v>538498.9</v>
      </c>
    </row>
    <row r="9444" spans="1:14" x14ac:dyDescent="0.3">
      <c r="A9444" t="s">
        <v>20</v>
      </c>
      <c r="B9444" t="s">
        <v>46</v>
      </c>
      <c r="C9444" t="s">
        <v>65</v>
      </c>
      <c r="D9444" t="s">
        <v>7</v>
      </c>
      <c r="E9444" t="s">
        <v>4</v>
      </c>
      <c r="F9444" s="5">
        <v>44236</v>
      </c>
      <c r="G9444">
        <v>206616628</v>
      </c>
      <c r="H9444" s="5">
        <v>44279</v>
      </c>
      <c r="I9444">
        <v>1306</v>
      </c>
      <c r="J9444" s="8">
        <v>668.27</v>
      </c>
      <c r="K9444" s="8">
        <v>502.54</v>
      </c>
      <c r="L9444" s="8">
        <v>872760.62</v>
      </c>
      <c r="M9444" s="8">
        <v>656317.24</v>
      </c>
      <c r="N9444" s="8">
        <v>216443.38</v>
      </c>
    </row>
    <row r="9445" spans="1:14" x14ac:dyDescent="0.3">
      <c r="A9445" t="s">
        <v>39</v>
      </c>
      <c r="B9445" t="s">
        <v>196</v>
      </c>
      <c r="C9445" t="s">
        <v>11</v>
      </c>
      <c r="D9445" t="s">
        <v>3</v>
      </c>
      <c r="E9445" t="s">
        <v>8</v>
      </c>
      <c r="F9445" s="5">
        <v>44042</v>
      </c>
      <c r="G9445">
        <v>858360373</v>
      </c>
      <c r="H9445" s="5">
        <v>44055</v>
      </c>
      <c r="I9445">
        <v>6764</v>
      </c>
      <c r="J9445" s="8">
        <v>47.45</v>
      </c>
      <c r="K9445" s="8">
        <v>31.79</v>
      </c>
      <c r="L9445" s="8">
        <v>320951.8</v>
      </c>
      <c r="M9445" s="8">
        <v>215027.56</v>
      </c>
      <c r="N9445" s="8">
        <v>105924.24</v>
      </c>
    </row>
    <row r="9446" spans="1:14" x14ac:dyDescent="0.3">
      <c r="A9446" t="s">
        <v>12</v>
      </c>
      <c r="B9446" t="s">
        <v>16</v>
      </c>
      <c r="C9446" t="s">
        <v>22</v>
      </c>
      <c r="D9446" t="s">
        <v>3</v>
      </c>
      <c r="E9446" t="s">
        <v>15</v>
      </c>
      <c r="F9446" s="5">
        <v>42299</v>
      </c>
      <c r="G9446">
        <v>672904717</v>
      </c>
      <c r="H9446" s="5">
        <v>42307</v>
      </c>
      <c r="I9446">
        <v>6314</v>
      </c>
      <c r="J9446" s="8">
        <v>109.28</v>
      </c>
      <c r="K9446" s="8">
        <v>35.840000000000003</v>
      </c>
      <c r="L9446" s="8">
        <v>689993.92</v>
      </c>
      <c r="M9446" s="8">
        <v>226293.76000000001</v>
      </c>
      <c r="N9446" s="8">
        <v>463700.16</v>
      </c>
    </row>
    <row r="9447" spans="1:14" x14ac:dyDescent="0.3">
      <c r="A9447" t="s">
        <v>9</v>
      </c>
      <c r="B9447" t="s">
        <v>175</v>
      </c>
      <c r="C9447" t="s">
        <v>11</v>
      </c>
      <c r="D9447" t="s">
        <v>7</v>
      </c>
      <c r="E9447" t="s">
        <v>23</v>
      </c>
      <c r="F9447" s="5">
        <v>43394</v>
      </c>
      <c r="G9447">
        <v>434673488</v>
      </c>
      <c r="H9447" s="5">
        <v>43416</v>
      </c>
      <c r="I9447">
        <v>8399</v>
      </c>
      <c r="J9447" s="8">
        <v>47.45</v>
      </c>
      <c r="K9447" s="8">
        <v>31.79</v>
      </c>
      <c r="L9447" s="8">
        <v>398532.55</v>
      </c>
      <c r="M9447" s="8">
        <v>267004.21000000002</v>
      </c>
      <c r="N9447" s="8">
        <v>131528.34</v>
      </c>
    </row>
    <row r="9448" spans="1:14" x14ac:dyDescent="0.3">
      <c r="A9448" t="s">
        <v>9</v>
      </c>
      <c r="B9448" t="s">
        <v>104</v>
      </c>
      <c r="C9448" t="s">
        <v>65</v>
      </c>
      <c r="D9448" t="s">
        <v>3</v>
      </c>
      <c r="E9448" t="s">
        <v>8</v>
      </c>
      <c r="F9448" s="5">
        <v>43913</v>
      </c>
      <c r="G9448">
        <v>548403012</v>
      </c>
      <c r="H9448" s="5">
        <v>43925</v>
      </c>
      <c r="I9448">
        <v>3493</v>
      </c>
      <c r="J9448" s="8">
        <v>668.27</v>
      </c>
      <c r="K9448" s="8">
        <v>502.54</v>
      </c>
      <c r="L9448" s="8">
        <v>2334267.11</v>
      </c>
      <c r="M9448" s="8">
        <v>1755372.22</v>
      </c>
      <c r="N9448" s="8">
        <v>578894.89</v>
      </c>
    </row>
    <row r="9449" spans="1:14" x14ac:dyDescent="0.3">
      <c r="A9449" t="s">
        <v>9</v>
      </c>
      <c r="B9449" t="s">
        <v>100</v>
      </c>
      <c r="C9449" t="s">
        <v>22</v>
      </c>
      <c r="D9449" t="s">
        <v>7</v>
      </c>
      <c r="E9449" t="s">
        <v>4</v>
      </c>
      <c r="F9449" s="5">
        <v>42212</v>
      </c>
      <c r="G9449">
        <v>589142119</v>
      </c>
      <c r="H9449" s="5">
        <v>42237</v>
      </c>
      <c r="I9449">
        <v>9100</v>
      </c>
      <c r="J9449" s="8">
        <v>109.28</v>
      </c>
      <c r="K9449" s="8">
        <v>35.840000000000003</v>
      </c>
      <c r="L9449" s="8">
        <v>994448</v>
      </c>
      <c r="M9449" s="8">
        <v>326144</v>
      </c>
      <c r="N9449" s="8">
        <v>668304</v>
      </c>
    </row>
    <row r="9450" spans="1:14" x14ac:dyDescent="0.3">
      <c r="A9450" t="s">
        <v>9</v>
      </c>
      <c r="B9450" t="s">
        <v>104</v>
      </c>
      <c r="C9450" t="s">
        <v>57</v>
      </c>
      <c r="D9450" t="s">
        <v>3</v>
      </c>
      <c r="E9450" t="s">
        <v>15</v>
      </c>
      <c r="F9450" s="5">
        <v>44811</v>
      </c>
      <c r="G9450">
        <v>652252137</v>
      </c>
      <c r="H9450" s="5">
        <v>44830</v>
      </c>
      <c r="I9450">
        <v>4757</v>
      </c>
      <c r="J9450" s="8">
        <v>154.06</v>
      </c>
      <c r="K9450" s="8">
        <v>90.93</v>
      </c>
      <c r="L9450" s="8">
        <v>732863.42</v>
      </c>
      <c r="M9450" s="8">
        <v>432554.01</v>
      </c>
      <c r="N9450" s="8">
        <v>300309.40999999997</v>
      </c>
    </row>
    <row r="9451" spans="1:14" x14ac:dyDescent="0.3">
      <c r="A9451" t="s">
        <v>9</v>
      </c>
      <c r="B9451" t="s">
        <v>170</v>
      </c>
      <c r="C9451" t="s">
        <v>6</v>
      </c>
      <c r="D9451" t="s">
        <v>3</v>
      </c>
      <c r="E9451" t="s">
        <v>8</v>
      </c>
      <c r="F9451" s="5">
        <v>44923</v>
      </c>
      <c r="G9451">
        <v>903406894</v>
      </c>
      <c r="H9451" s="5">
        <v>44601</v>
      </c>
      <c r="I9451">
        <v>7030</v>
      </c>
      <c r="J9451" s="8">
        <v>152.58000000000001</v>
      </c>
      <c r="K9451" s="8">
        <v>97.44</v>
      </c>
      <c r="L9451" s="8">
        <v>1072637.3999999999</v>
      </c>
      <c r="M9451" s="8">
        <v>685003.2</v>
      </c>
      <c r="N9451" s="8">
        <v>387634.2</v>
      </c>
    </row>
    <row r="9452" spans="1:14" x14ac:dyDescent="0.3">
      <c r="A9452" t="s">
        <v>9</v>
      </c>
      <c r="B9452" t="s">
        <v>58</v>
      </c>
      <c r="C9452" t="s">
        <v>57</v>
      </c>
      <c r="D9452" t="s">
        <v>7</v>
      </c>
      <c r="E9452" t="s">
        <v>23</v>
      </c>
      <c r="F9452" s="5">
        <v>42307</v>
      </c>
      <c r="G9452">
        <v>228592717</v>
      </c>
      <c r="H9452" s="5">
        <v>42311</v>
      </c>
      <c r="I9452">
        <v>4520</v>
      </c>
      <c r="J9452" s="8">
        <v>154.06</v>
      </c>
      <c r="K9452" s="8">
        <v>90.93</v>
      </c>
      <c r="L9452" s="8">
        <v>696351.2</v>
      </c>
      <c r="M9452" s="8">
        <v>411003.6</v>
      </c>
      <c r="N9452" s="8">
        <v>285347.59999999998</v>
      </c>
    </row>
    <row r="9453" spans="1:14" x14ac:dyDescent="0.3">
      <c r="A9453" t="s">
        <v>9</v>
      </c>
      <c r="B9453" t="s">
        <v>106</v>
      </c>
      <c r="C9453" t="s">
        <v>31</v>
      </c>
      <c r="D9453" t="s">
        <v>3</v>
      </c>
      <c r="E9453" t="s">
        <v>4</v>
      </c>
      <c r="F9453" s="5">
        <v>43188</v>
      </c>
      <c r="G9453">
        <v>284108436</v>
      </c>
      <c r="H9453" s="5">
        <v>43193</v>
      </c>
      <c r="I9453">
        <v>2854</v>
      </c>
      <c r="J9453" s="8">
        <v>437.2</v>
      </c>
      <c r="K9453" s="8">
        <v>263.33</v>
      </c>
      <c r="L9453" s="8">
        <v>1247768.8</v>
      </c>
      <c r="M9453" s="8">
        <v>751543.82</v>
      </c>
      <c r="N9453" s="8">
        <v>496224.98</v>
      </c>
    </row>
    <row r="9454" spans="1:14" x14ac:dyDescent="0.3">
      <c r="A9454" t="s">
        <v>9</v>
      </c>
      <c r="B9454" t="s">
        <v>112</v>
      </c>
      <c r="C9454" t="s">
        <v>14</v>
      </c>
      <c r="D9454" t="s">
        <v>7</v>
      </c>
      <c r="E9454" t="s">
        <v>8</v>
      </c>
      <c r="F9454" s="5">
        <v>44371</v>
      </c>
      <c r="G9454">
        <v>546565377</v>
      </c>
      <c r="H9454" s="5">
        <v>44378</v>
      </c>
      <c r="I9454">
        <v>9696</v>
      </c>
      <c r="J9454" s="8">
        <v>205.7</v>
      </c>
      <c r="K9454" s="8">
        <v>117.11</v>
      </c>
      <c r="L9454" s="8">
        <v>1994467.2</v>
      </c>
      <c r="M9454" s="8">
        <v>1135498.56</v>
      </c>
      <c r="N9454" s="8">
        <v>858968.64</v>
      </c>
    </row>
    <row r="9455" spans="1:14" x14ac:dyDescent="0.3">
      <c r="A9455" t="s">
        <v>9</v>
      </c>
      <c r="B9455" t="s">
        <v>125</v>
      </c>
      <c r="C9455" t="s">
        <v>29</v>
      </c>
      <c r="D9455" t="s">
        <v>3</v>
      </c>
      <c r="E9455" t="s">
        <v>23</v>
      </c>
      <c r="F9455" s="5">
        <v>44590</v>
      </c>
      <c r="G9455">
        <v>562887370</v>
      </c>
      <c r="H9455" s="5">
        <v>44600</v>
      </c>
      <c r="I9455">
        <v>9736</v>
      </c>
      <c r="J9455" s="8">
        <v>651.21</v>
      </c>
      <c r="K9455" s="8">
        <v>524.96</v>
      </c>
      <c r="L9455" s="8">
        <v>6340180.5599999996</v>
      </c>
      <c r="M9455" s="8">
        <v>5111010.5599999996</v>
      </c>
      <c r="N9455" s="8">
        <v>1229170</v>
      </c>
    </row>
    <row r="9456" spans="1:14" x14ac:dyDescent="0.3">
      <c r="A9456" t="s">
        <v>9</v>
      </c>
      <c r="B9456" t="s">
        <v>77</v>
      </c>
      <c r="C9456" t="s">
        <v>6</v>
      </c>
      <c r="D9456" t="s">
        <v>3</v>
      </c>
      <c r="E9456" t="s">
        <v>15</v>
      </c>
      <c r="F9456" s="5">
        <v>43697</v>
      </c>
      <c r="G9456">
        <v>400310742</v>
      </c>
      <c r="H9456" s="5">
        <v>43725</v>
      </c>
      <c r="I9456">
        <v>9699</v>
      </c>
      <c r="J9456" s="8">
        <v>152.58000000000001</v>
      </c>
      <c r="K9456" s="8">
        <v>97.44</v>
      </c>
      <c r="L9456" s="8">
        <v>1479873.42</v>
      </c>
      <c r="M9456" s="8">
        <v>945070.56</v>
      </c>
      <c r="N9456" s="8">
        <v>534802.86</v>
      </c>
    </row>
    <row r="9457" spans="1:14" x14ac:dyDescent="0.3">
      <c r="A9457" t="s">
        <v>17</v>
      </c>
      <c r="B9457" t="s">
        <v>149</v>
      </c>
      <c r="C9457" t="s">
        <v>45</v>
      </c>
      <c r="D9457" t="s">
        <v>3</v>
      </c>
      <c r="E9457" t="s">
        <v>23</v>
      </c>
      <c r="F9457" s="5">
        <v>42171</v>
      </c>
      <c r="G9457">
        <v>196384322</v>
      </c>
      <c r="H9457" s="5">
        <v>42183</v>
      </c>
      <c r="I9457">
        <v>3340</v>
      </c>
      <c r="J9457" s="8">
        <v>9.33</v>
      </c>
      <c r="K9457" s="8">
        <v>6.92</v>
      </c>
      <c r="L9457" s="8">
        <v>31162.2</v>
      </c>
      <c r="M9457" s="8">
        <v>23112.799999999999</v>
      </c>
      <c r="N9457" s="8">
        <v>8049.4</v>
      </c>
    </row>
    <row r="9458" spans="1:14" x14ac:dyDescent="0.3">
      <c r="A9458" t="s">
        <v>17</v>
      </c>
      <c r="B9458" t="s">
        <v>135</v>
      </c>
      <c r="C9458" t="s">
        <v>57</v>
      </c>
      <c r="D9458" t="s">
        <v>7</v>
      </c>
      <c r="E9458" t="s">
        <v>8</v>
      </c>
      <c r="F9458" s="5">
        <v>42911</v>
      </c>
      <c r="G9458">
        <v>608969438</v>
      </c>
      <c r="H9458" s="5">
        <v>42941</v>
      </c>
      <c r="I9458">
        <v>6444</v>
      </c>
      <c r="J9458" s="8">
        <v>154.06</v>
      </c>
      <c r="K9458" s="8">
        <v>90.93</v>
      </c>
      <c r="L9458" s="8">
        <v>992762.64</v>
      </c>
      <c r="M9458" s="8">
        <v>585952.92000000004</v>
      </c>
      <c r="N9458" s="8">
        <v>406809.72</v>
      </c>
    </row>
    <row r="9459" spans="1:14" x14ac:dyDescent="0.3">
      <c r="A9459" t="s">
        <v>9</v>
      </c>
      <c r="B9459" t="s">
        <v>186</v>
      </c>
      <c r="C9459" t="s">
        <v>11</v>
      </c>
      <c r="D9459" t="s">
        <v>7</v>
      </c>
      <c r="E9459" t="s">
        <v>8</v>
      </c>
      <c r="F9459" s="5">
        <v>44326</v>
      </c>
      <c r="G9459">
        <v>566239917</v>
      </c>
      <c r="H9459" s="5">
        <v>44359</v>
      </c>
      <c r="I9459">
        <v>1829</v>
      </c>
      <c r="J9459" s="8">
        <v>47.45</v>
      </c>
      <c r="K9459" s="8">
        <v>31.79</v>
      </c>
      <c r="L9459" s="8">
        <v>86786.05</v>
      </c>
      <c r="M9459" s="8">
        <v>58143.91</v>
      </c>
      <c r="N9459" s="8">
        <v>28642.14</v>
      </c>
    </row>
    <row r="9460" spans="1:14" x14ac:dyDescent="0.3">
      <c r="A9460" t="s">
        <v>9</v>
      </c>
      <c r="B9460" t="s">
        <v>114</v>
      </c>
      <c r="C9460" t="s">
        <v>57</v>
      </c>
      <c r="D9460" t="s">
        <v>7</v>
      </c>
      <c r="E9460" t="s">
        <v>23</v>
      </c>
      <c r="F9460" s="5">
        <v>44017</v>
      </c>
      <c r="G9460">
        <v>416682088</v>
      </c>
      <c r="H9460" s="5">
        <v>44057</v>
      </c>
      <c r="I9460">
        <v>4344</v>
      </c>
      <c r="J9460" s="8">
        <v>154.06</v>
      </c>
      <c r="K9460" s="8">
        <v>90.93</v>
      </c>
      <c r="L9460" s="8">
        <v>669236.64</v>
      </c>
      <c r="M9460" s="8">
        <v>394999.92</v>
      </c>
      <c r="N9460" s="8">
        <v>274236.71999999997</v>
      </c>
    </row>
    <row r="9461" spans="1:14" x14ac:dyDescent="0.3">
      <c r="A9461" t="s">
        <v>9</v>
      </c>
      <c r="B9461" t="s">
        <v>110</v>
      </c>
      <c r="C9461" t="s">
        <v>57</v>
      </c>
      <c r="D9461" t="s">
        <v>7</v>
      </c>
      <c r="E9461" t="s">
        <v>4</v>
      </c>
      <c r="F9461" s="5">
        <v>44903</v>
      </c>
      <c r="G9461">
        <v>579094779</v>
      </c>
      <c r="H9461" s="5">
        <v>44906</v>
      </c>
      <c r="I9461">
        <v>5869</v>
      </c>
      <c r="J9461" s="8">
        <v>154.06</v>
      </c>
      <c r="K9461" s="8">
        <v>90.93</v>
      </c>
      <c r="L9461" s="8">
        <v>904178.14</v>
      </c>
      <c r="M9461" s="8">
        <v>533668.17000000004</v>
      </c>
      <c r="N9461" s="8">
        <v>370509.97</v>
      </c>
    </row>
    <row r="9462" spans="1:14" x14ac:dyDescent="0.3">
      <c r="A9462" t="s">
        <v>9</v>
      </c>
      <c r="B9462" t="s">
        <v>10</v>
      </c>
      <c r="C9462" t="s">
        <v>45</v>
      </c>
      <c r="D9462" t="s">
        <v>3</v>
      </c>
      <c r="E9462" t="s">
        <v>4</v>
      </c>
      <c r="F9462" s="5">
        <v>44136</v>
      </c>
      <c r="G9462">
        <v>192589318</v>
      </c>
      <c r="H9462" s="5">
        <v>44181</v>
      </c>
      <c r="I9462">
        <v>314</v>
      </c>
      <c r="J9462" s="8">
        <v>9.33</v>
      </c>
      <c r="K9462" s="8">
        <v>6.92</v>
      </c>
      <c r="L9462" s="8">
        <v>2929.62</v>
      </c>
      <c r="M9462" s="8">
        <v>2172.88</v>
      </c>
      <c r="N9462" s="8">
        <v>756.74</v>
      </c>
    </row>
    <row r="9463" spans="1:14" x14ac:dyDescent="0.3">
      <c r="A9463" t="s">
        <v>9</v>
      </c>
      <c r="B9463" t="s">
        <v>191</v>
      </c>
      <c r="C9463" t="s">
        <v>29</v>
      </c>
      <c r="D9463" t="s">
        <v>3</v>
      </c>
      <c r="E9463" t="s">
        <v>4</v>
      </c>
      <c r="F9463" s="5">
        <v>43142</v>
      </c>
      <c r="G9463">
        <v>266589534</v>
      </c>
      <c r="H9463" s="5">
        <v>43161</v>
      </c>
      <c r="I9463">
        <v>8622</v>
      </c>
      <c r="J9463" s="8">
        <v>651.21</v>
      </c>
      <c r="K9463" s="8">
        <v>524.96</v>
      </c>
      <c r="L9463" s="8">
        <v>5614732.6200000001</v>
      </c>
      <c r="M9463" s="8">
        <v>4526205.12</v>
      </c>
      <c r="N9463" s="8">
        <v>1088527.5</v>
      </c>
    </row>
    <row r="9464" spans="1:14" x14ac:dyDescent="0.3">
      <c r="A9464" t="s">
        <v>9</v>
      </c>
      <c r="B9464" t="s">
        <v>174</v>
      </c>
      <c r="C9464" t="s">
        <v>31</v>
      </c>
      <c r="D9464" t="s">
        <v>7</v>
      </c>
      <c r="E9464" t="s">
        <v>15</v>
      </c>
      <c r="F9464" s="5">
        <v>44467</v>
      </c>
      <c r="G9464">
        <v>530831754</v>
      </c>
      <c r="H9464" s="5">
        <v>44514</v>
      </c>
      <c r="I9464">
        <v>3767</v>
      </c>
      <c r="J9464" s="8">
        <v>437.2</v>
      </c>
      <c r="K9464" s="8">
        <v>263.33</v>
      </c>
      <c r="L9464" s="8">
        <v>1646932.4</v>
      </c>
      <c r="M9464" s="8">
        <v>991964.11</v>
      </c>
      <c r="N9464" s="8">
        <v>654968.29</v>
      </c>
    </row>
    <row r="9465" spans="1:14" x14ac:dyDescent="0.3">
      <c r="A9465" t="s">
        <v>9</v>
      </c>
      <c r="B9465" t="s">
        <v>193</v>
      </c>
      <c r="C9465" t="s">
        <v>65</v>
      </c>
      <c r="D9465" t="s">
        <v>7</v>
      </c>
      <c r="E9465" t="s">
        <v>4</v>
      </c>
      <c r="F9465" s="5">
        <v>42047</v>
      </c>
      <c r="G9465">
        <v>785364806</v>
      </c>
      <c r="H9465" s="5">
        <v>42084</v>
      </c>
      <c r="I9465">
        <v>5754</v>
      </c>
      <c r="J9465" s="8">
        <v>668.27</v>
      </c>
      <c r="K9465" s="8">
        <v>502.54</v>
      </c>
      <c r="L9465" s="8">
        <v>3845225.58</v>
      </c>
      <c r="M9465" s="8">
        <v>2891615.16</v>
      </c>
      <c r="N9465" s="8">
        <v>953610.42</v>
      </c>
    </row>
    <row r="9466" spans="1:14" x14ac:dyDescent="0.3">
      <c r="A9466" t="s">
        <v>9</v>
      </c>
      <c r="B9466" t="s">
        <v>84</v>
      </c>
      <c r="C9466" t="s">
        <v>2</v>
      </c>
      <c r="D9466" t="s">
        <v>7</v>
      </c>
      <c r="E9466" t="s">
        <v>4</v>
      </c>
      <c r="F9466" s="5">
        <v>44554</v>
      </c>
      <c r="G9466">
        <v>450550019</v>
      </c>
      <c r="H9466" s="5">
        <v>44198</v>
      </c>
      <c r="I9466">
        <v>6618</v>
      </c>
      <c r="J9466" s="8">
        <v>255.28</v>
      </c>
      <c r="K9466" s="8">
        <v>159.41999999999999</v>
      </c>
      <c r="L9466" s="8">
        <v>1689443.04</v>
      </c>
      <c r="M9466" s="8">
        <v>1055041.56</v>
      </c>
      <c r="N9466" s="8">
        <v>634401.48</v>
      </c>
    </row>
    <row r="9467" spans="1:14" x14ac:dyDescent="0.3">
      <c r="A9467" t="s">
        <v>9</v>
      </c>
      <c r="B9467" t="s">
        <v>38</v>
      </c>
      <c r="C9467" t="s">
        <v>57</v>
      </c>
      <c r="D9467" t="s">
        <v>7</v>
      </c>
      <c r="E9467" t="s">
        <v>8</v>
      </c>
      <c r="F9467" s="5">
        <v>44587</v>
      </c>
      <c r="G9467">
        <v>817061221</v>
      </c>
      <c r="H9467" s="5">
        <v>44613</v>
      </c>
      <c r="I9467">
        <v>5427</v>
      </c>
      <c r="J9467" s="8">
        <v>154.06</v>
      </c>
      <c r="K9467" s="8">
        <v>90.93</v>
      </c>
      <c r="L9467" s="8">
        <v>836083.62</v>
      </c>
      <c r="M9467" s="8">
        <v>493477.11</v>
      </c>
      <c r="N9467" s="8">
        <v>342606.51</v>
      </c>
    </row>
    <row r="9468" spans="1:14" x14ac:dyDescent="0.3">
      <c r="A9468" t="s">
        <v>0</v>
      </c>
      <c r="B9468" t="s">
        <v>171</v>
      </c>
      <c r="C9468" t="s">
        <v>29</v>
      </c>
      <c r="D9468" t="s">
        <v>3</v>
      </c>
      <c r="E9468" t="s">
        <v>23</v>
      </c>
      <c r="F9468" s="5">
        <v>44788</v>
      </c>
      <c r="G9468">
        <v>995884740</v>
      </c>
      <c r="H9468" s="5">
        <v>44796</v>
      </c>
      <c r="I9468">
        <v>3280</v>
      </c>
      <c r="J9468" s="8">
        <v>651.21</v>
      </c>
      <c r="K9468" s="8">
        <v>524.96</v>
      </c>
      <c r="L9468" s="8">
        <v>2135968.7999999998</v>
      </c>
      <c r="M9468" s="8">
        <v>1721868.8</v>
      </c>
      <c r="N9468" s="8">
        <v>414100</v>
      </c>
    </row>
    <row r="9469" spans="1:14" x14ac:dyDescent="0.3">
      <c r="A9469" t="s">
        <v>9</v>
      </c>
      <c r="B9469" t="s">
        <v>184</v>
      </c>
      <c r="C9469" t="s">
        <v>29</v>
      </c>
      <c r="D9469" t="s">
        <v>3</v>
      </c>
      <c r="E9469" t="s">
        <v>23</v>
      </c>
      <c r="F9469" s="5">
        <v>43881</v>
      </c>
      <c r="G9469">
        <v>168319404</v>
      </c>
      <c r="H9469" s="5">
        <v>43900</v>
      </c>
      <c r="I9469">
        <v>8307</v>
      </c>
      <c r="J9469" s="8">
        <v>651.21</v>
      </c>
      <c r="K9469" s="8">
        <v>524.96</v>
      </c>
      <c r="L9469" s="8">
        <v>5409601.4699999997</v>
      </c>
      <c r="M9469" s="8">
        <v>4360842.72</v>
      </c>
      <c r="N9469" s="8">
        <v>1048758.75</v>
      </c>
    </row>
    <row r="9470" spans="1:14" x14ac:dyDescent="0.3">
      <c r="A9470" t="s">
        <v>12</v>
      </c>
      <c r="B9470" t="s">
        <v>61</v>
      </c>
      <c r="C9470" t="s">
        <v>11</v>
      </c>
      <c r="D9470" t="s">
        <v>7</v>
      </c>
      <c r="E9470" t="s">
        <v>23</v>
      </c>
      <c r="F9470" s="5">
        <v>43174</v>
      </c>
      <c r="G9470">
        <v>735976541</v>
      </c>
      <c r="H9470" s="5">
        <v>43207</v>
      </c>
      <c r="I9470">
        <v>668</v>
      </c>
      <c r="J9470" s="8">
        <v>47.45</v>
      </c>
      <c r="K9470" s="8">
        <v>31.79</v>
      </c>
      <c r="L9470" s="8">
        <v>31696.6</v>
      </c>
      <c r="M9470" s="8">
        <v>21235.72</v>
      </c>
      <c r="N9470" s="8">
        <v>10460.879999999999</v>
      </c>
    </row>
    <row r="9471" spans="1:14" x14ac:dyDescent="0.3">
      <c r="A9471" t="s">
        <v>9</v>
      </c>
      <c r="B9471" t="s">
        <v>51</v>
      </c>
      <c r="C9471" t="s">
        <v>22</v>
      </c>
      <c r="D9471" t="s">
        <v>7</v>
      </c>
      <c r="E9471" t="s">
        <v>8</v>
      </c>
      <c r="F9471" s="5">
        <v>43706</v>
      </c>
      <c r="G9471">
        <v>670779979</v>
      </c>
      <c r="H9471" s="5">
        <v>43717</v>
      </c>
      <c r="I9471">
        <v>7557</v>
      </c>
      <c r="J9471" s="8">
        <v>109.28</v>
      </c>
      <c r="K9471" s="8">
        <v>35.840000000000003</v>
      </c>
      <c r="L9471" s="8">
        <v>825828.96</v>
      </c>
      <c r="M9471" s="8">
        <v>270842.88</v>
      </c>
      <c r="N9471" s="8">
        <v>554986.07999999996</v>
      </c>
    </row>
    <row r="9472" spans="1:14" x14ac:dyDescent="0.3">
      <c r="A9472" t="s">
        <v>20</v>
      </c>
      <c r="B9472" t="s">
        <v>70</v>
      </c>
      <c r="C9472" t="s">
        <v>29</v>
      </c>
      <c r="D9472" t="s">
        <v>3</v>
      </c>
      <c r="E9472" t="s">
        <v>8</v>
      </c>
      <c r="F9472" s="5">
        <v>42373</v>
      </c>
      <c r="G9472">
        <v>264966046</v>
      </c>
      <c r="H9472" s="5">
        <v>42405</v>
      </c>
      <c r="I9472">
        <v>8196</v>
      </c>
      <c r="J9472" s="8">
        <v>651.21</v>
      </c>
      <c r="K9472" s="8">
        <v>524.96</v>
      </c>
      <c r="L9472" s="8">
        <v>5337317.16</v>
      </c>
      <c r="M9472" s="8">
        <v>4302572.16</v>
      </c>
      <c r="N9472" s="8">
        <v>1034745</v>
      </c>
    </row>
    <row r="9473" spans="1:14" x14ac:dyDescent="0.3">
      <c r="A9473" t="s">
        <v>9</v>
      </c>
      <c r="B9473" t="s">
        <v>182</v>
      </c>
      <c r="C9473" t="s">
        <v>22</v>
      </c>
      <c r="D9473" t="s">
        <v>3</v>
      </c>
      <c r="E9473" t="s">
        <v>8</v>
      </c>
      <c r="F9473" s="5">
        <v>42530</v>
      </c>
      <c r="G9473">
        <v>781083571</v>
      </c>
      <c r="H9473" s="5">
        <v>42539</v>
      </c>
      <c r="I9473">
        <v>8841</v>
      </c>
      <c r="J9473" s="8">
        <v>109.28</v>
      </c>
      <c r="K9473" s="8">
        <v>35.840000000000003</v>
      </c>
      <c r="L9473" s="8">
        <v>966144.48</v>
      </c>
      <c r="M9473" s="8">
        <v>316861.44</v>
      </c>
      <c r="N9473" s="8">
        <v>649283.04</v>
      </c>
    </row>
    <row r="9474" spans="1:14" x14ac:dyDescent="0.3">
      <c r="A9474" t="s">
        <v>9</v>
      </c>
      <c r="B9474" t="s">
        <v>89</v>
      </c>
      <c r="C9474" t="s">
        <v>14</v>
      </c>
      <c r="D9474" t="s">
        <v>7</v>
      </c>
      <c r="E9474" t="s">
        <v>4</v>
      </c>
      <c r="F9474" s="5">
        <v>44276</v>
      </c>
      <c r="G9474">
        <v>401993882</v>
      </c>
      <c r="H9474" s="5">
        <v>44297</v>
      </c>
      <c r="I9474">
        <v>7778</v>
      </c>
      <c r="J9474" s="8">
        <v>205.7</v>
      </c>
      <c r="K9474" s="8">
        <v>117.11</v>
      </c>
      <c r="L9474" s="8">
        <v>1599934.6</v>
      </c>
      <c r="M9474" s="8">
        <v>910881.58</v>
      </c>
      <c r="N9474" s="8">
        <v>689053.02</v>
      </c>
    </row>
    <row r="9475" spans="1:14" x14ac:dyDescent="0.3">
      <c r="A9475" t="s">
        <v>0</v>
      </c>
      <c r="B9475" t="s">
        <v>147</v>
      </c>
      <c r="C9475" t="s">
        <v>6</v>
      </c>
      <c r="D9475" t="s">
        <v>7</v>
      </c>
      <c r="E9475" t="s">
        <v>15</v>
      </c>
      <c r="F9475" s="5">
        <v>42589</v>
      </c>
      <c r="G9475">
        <v>980870807</v>
      </c>
      <c r="H9475" s="5">
        <v>42622</v>
      </c>
      <c r="I9475">
        <v>324</v>
      </c>
      <c r="J9475" s="8">
        <v>152.58000000000001</v>
      </c>
      <c r="K9475" s="8">
        <v>97.44</v>
      </c>
      <c r="L9475" s="8">
        <v>49435.92</v>
      </c>
      <c r="M9475" s="8">
        <v>31570.560000000001</v>
      </c>
      <c r="N9475" s="8">
        <v>17865.36</v>
      </c>
    </row>
    <row r="9476" spans="1:14" x14ac:dyDescent="0.3">
      <c r="A9476" t="s">
        <v>9</v>
      </c>
      <c r="B9476" t="s">
        <v>154</v>
      </c>
      <c r="C9476" t="s">
        <v>29</v>
      </c>
      <c r="D9476" t="s">
        <v>3</v>
      </c>
      <c r="E9476" t="s">
        <v>15</v>
      </c>
      <c r="F9476" s="5">
        <v>43849</v>
      </c>
      <c r="G9476">
        <v>391200673</v>
      </c>
      <c r="H9476" s="5">
        <v>43874</v>
      </c>
      <c r="I9476">
        <v>3827</v>
      </c>
      <c r="J9476" s="8">
        <v>651.21</v>
      </c>
      <c r="K9476" s="8">
        <v>524.96</v>
      </c>
      <c r="L9476" s="8">
        <v>2492180.67</v>
      </c>
      <c r="M9476" s="8">
        <v>2009021.92</v>
      </c>
      <c r="N9476" s="8">
        <v>483158.75</v>
      </c>
    </row>
    <row r="9477" spans="1:14" x14ac:dyDescent="0.3">
      <c r="A9477" t="s">
        <v>17</v>
      </c>
      <c r="B9477" t="s">
        <v>82</v>
      </c>
      <c r="C9477" t="s">
        <v>2</v>
      </c>
      <c r="D9477" t="s">
        <v>7</v>
      </c>
      <c r="E9477" t="s">
        <v>23</v>
      </c>
      <c r="F9477" s="5">
        <v>43891</v>
      </c>
      <c r="G9477">
        <v>176782310</v>
      </c>
      <c r="H9477" s="5">
        <v>43906</v>
      </c>
      <c r="I9477">
        <v>2669</v>
      </c>
      <c r="J9477" s="8">
        <v>255.28</v>
      </c>
      <c r="K9477" s="8">
        <v>159.41999999999999</v>
      </c>
      <c r="L9477" s="8">
        <v>681342.32</v>
      </c>
      <c r="M9477" s="8">
        <v>425491.98</v>
      </c>
      <c r="N9477" s="8">
        <v>255850.34</v>
      </c>
    </row>
    <row r="9478" spans="1:14" x14ac:dyDescent="0.3">
      <c r="A9478" t="s">
        <v>17</v>
      </c>
      <c r="B9478" t="s">
        <v>75</v>
      </c>
      <c r="C9478" t="s">
        <v>6</v>
      </c>
      <c r="D9478" t="s">
        <v>7</v>
      </c>
      <c r="E9478" t="s">
        <v>4</v>
      </c>
      <c r="F9478" s="5">
        <v>42905</v>
      </c>
      <c r="G9478">
        <v>601727044</v>
      </c>
      <c r="H9478" s="5">
        <v>42938</v>
      </c>
      <c r="I9478">
        <v>3259</v>
      </c>
      <c r="J9478" s="8">
        <v>152.58000000000001</v>
      </c>
      <c r="K9478" s="8">
        <v>97.44</v>
      </c>
      <c r="L9478" s="8">
        <v>497258.22</v>
      </c>
      <c r="M9478" s="8">
        <v>317556.96000000002</v>
      </c>
      <c r="N9478" s="8">
        <v>179701.26</v>
      </c>
    </row>
    <row r="9479" spans="1:14" x14ac:dyDescent="0.3">
      <c r="A9479" t="s">
        <v>12</v>
      </c>
      <c r="B9479" t="s">
        <v>90</v>
      </c>
      <c r="C9479" t="s">
        <v>2</v>
      </c>
      <c r="D9479" t="s">
        <v>3</v>
      </c>
      <c r="E9479" t="s">
        <v>4</v>
      </c>
      <c r="F9479" s="5">
        <v>44784</v>
      </c>
      <c r="G9479">
        <v>200458705</v>
      </c>
      <c r="H9479" s="5">
        <v>44834</v>
      </c>
      <c r="I9479">
        <v>9040</v>
      </c>
      <c r="J9479" s="8">
        <v>255.28</v>
      </c>
      <c r="K9479" s="8">
        <v>159.41999999999999</v>
      </c>
      <c r="L9479" s="8">
        <v>2307731.2000000002</v>
      </c>
      <c r="M9479" s="8">
        <v>1441156.8</v>
      </c>
      <c r="N9479" s="8">
        <v>866574.4</v>
      </c>
    </row>
    <row r="9480" spans="1:14" x14ac:dyDescent="0.3">
      <c r="A9480" t="s">
        <v>17</v>
      </c>
      <c r="B9480" t="s">
        <v>30</v>
      </c>
      <c r="C9480" t="s">
        <v>29</v>
      </c>
      <c r="D9480" t="s">
        <v>7</v>
      </c>
      <c r="E9480" t="s">
        <v>8</v>
      </c>
      <c r="F9480" s="5">
        <v>43531</v>
      </c>
      <c r="G9480">
        <v>727713620</v>
      </c>
      <c r="H9480" s="5">
        <v>43577</v>
      </c>
      <c r="I9480">
        <v>5486</v>
      </c>
      <c r="J9480" s="8">
        <v>651.21</v>
      </c>
      <c r="K9480" s="8">
        <v>524.96</v>
      </c>
      <c r="L9480" s="8">
        <v>3572538.06</v>
      </c>
      <c r="M9480" s="8">
        <v>2879930.56</v>
      </c>
      <c r="N9480" s="8">
        <v>692607.5</v>
      </c>
    </row>
    <row r="9481" spans="1:14" x14ac:dyDescent="0.3">
      <c r="A9481" t="s">
        <v>9</v>
      </c>
      <c r="B9481" t="s">
        <v>69</v>
      </c>
      <c r="C9481" t="s">
        <v>57</v>
      </c>
      <c r="D9481" t="s">
        <v>7</v>
      </c>
      <c r="E9481" t="s">
        <v>4</v>
      </c>
      <c r="F9481" s="5">
        <v>43738</v>
      </c>
      <c r="G9481">
        <v>408540618</v>
      </c>
      <c r="H9481" s="5">
        <v>43782</v>
      </c>
      <c r="I9481">
        <v>5102</v>
      </c>
      <c r="J9481" s="8">
        <v>154.06</v>
      </c>
      <c r="K9481" s="8">
        <v>90.93</v>
      </c>
      <c r="L9481" s="8">
        <v>786014.12</v>
      </c>
      <c r="M9481" s="8">
        <v>463924.86</v>
      </c>
      <c r="N9481" s="8">
        <v>322089.26</v>
      </c>
    </row>
    <row r="9482" spans="1:14" x14ac:dyDescent="0.3">
      <c r="A9482" t="s">
        <v>0</v>
      </c>
      <c r="B9482" t="s">
        <v>101</v>
      </c>
      <c r="C9482" t="s">
        <v>45</v>
      </c>
      <c r="D9482" t="s">
        <v>3</v>
      </c>
      <c r="E9482" t="s">
        <v>23</v>
      </c>
      <c r="F9482" s="5">
        <v>42768</v>
      </c>
      <c r="G9482">
        <v>688301026</v>
      </c>
      <c r="H9482" s="5">
        <v>42795</v>
      </c>
      <c r="I9482">
        <v>2424</v>
      </c>
      <c r="J9482" s="8">
        <v>9.33</v>
      </c>
      <c r="K9482" s="8">
        <v>6.92</v>
      </c>
      <c r="L9482" s="8">
        <v>22615.919999999998</v>
      </c>
      <c r="M9482" s="8">
        <v>16774.080000000002</v>
      </c>
      <c r="N9482" s="8">
        <v>5841.84</v>
      </c>
    </row>
    <row r="9483" spans="1:14" x14ac:dyDescent="0.3">
      <c r="A9483" t="s">
        <v>9</v>
      </c>
      <c r="B9483" t="s">
        <v>186</v>
      </c>
      <c r="C9483" t="s">
        <v>45</v>
      </c>
      <c r="D9483" t="s">
        <v>3</v>
      </c>
      <c r="E9483" t="s">
        <v>15</v>
      </c>
      <c r="F9483" s="5">
        <v>44607</v>
      </c>
      <c r="G9483">
        <v>382668673</v>
      </c>
      <c r="H9483" s="5">
        <v>44624</v>
      </c>
      <c r="I9483">
        <v>9019</v>
      </c>
      <c r="J9483" s="8">
        <v>9.33</v>
      </c>
      <c r="K9483" s="8">
        <v>6.92</v>
      </c>
      <c r="L9483" s="8">
        <v>84147.27</v>
      </c>
      <c r="M9483" s="8">
        <v>62411.48</v>
      </c>
      <c r="N9483" s="8">
        <v>21735.79</v>
      </c>
    </row>
    <row r="9484" spans="1:14" x14ac:dyDescent="0.3">
      <c r="A9484" t="s">
        <v>20</v>
      </c>
      <c r="B9484" t="s">
        <v>168</v>
      </c>
      <c r="C9484" t="s">
        <v>11</v>
      </c>
      <c r="D9484" t="s">
        <v>7</v>
      </c>
      <c r="E9484" t="s">
        <v>23</v>
      </c>
      <c r="F9484" s="5">
        <v>44240</v>
      </c>
      <c r="G9484">
        <v>627629888</v>
      </c>
      <c r="H9484" s="5">
        <v>44241</v>
      </c>
      <c r="I9484">
        <v>8486</v>
      </c>
      <c r="J9484" s="8">
        <v>47.45</v>
      </c>
      <c r="K9484" s="8">
        <v>31.79</v>
      </c>
      <c r="L9484" s="8">
        <v>402660.7</v>
      </c>
      <c r="M9484" s="8">
        <v>269769.94</v>
      </c>
      <c r="N9484" s="8">
        <v>132890.76</v>
      </c>
    </row>
    <row r="9485" spans="1:14" x14ac:dyDescent="0.3">
      <c r="A9485" t="s">
        <v>0</v>
      </c>
      <c r="B9485" t="s">
        <v>144</v>
      </c>
      <c r="C9485" t="s">
        <v>11</v>
      </c>
      <c r="D9485" t="s">
        <v>3</v>
      </c>
      <c r="E9485" t="s">
        <v>4</v>
      </c>
      <c r="F9485" s="5">
        <v>44162</v>
      </c>
      <c r="G9485">
        <v>829483497</v>
      </c>
      <c r="H9485" s="5">
        <v>44165</v>
      </c>
      <c r="I9485">
        <v>1454</v>
      </c>
      <c r="J9485" s="8">
        <v>47.45</v>
      </c>
      <c r="K9485" s="8">
        <v>31.79</v>
      </c>
      <c r="L9485" s="8">
        <v>68992.3</v>
      </c>
      <c r="M9485" s="8">
        <v>46222.66</v>
      </c>
      <c r="N9485" s="8">
        <v>22769.64</v>
      </c>
    </row>
    <row r="9486" spans="1:14" x14ac:dyDescent="0.3">
      <c r="A9486" t="s">
        <v>12</v>
      </c>
      <c r="B9486" t="s">
        <v>61</v>
      </c>
      <c r="C9486" t="s">
        <v>22</v>
      </c>
      <c r="D9486" t="s">
        <v>7</v>
      </c>
      <c r="E9486" t="s">
        <v>4</v>
      </c>
      <c r="F9486" s="5">
        <v>42718</v>
      </c>
      <c r="G9486">
        <v>914840829</v>
      </c>
      <c r="H9486" s="5">
        <v>42727</v>
      </c>
      <c r="I9486">
        <v>586</v>
      </c>
      <c r="J9486" s="8">
        <v>109.28</v>
      </c>
      <c r="K9486" s="8">
        <v>35.840000000000003</v>
      </c>
      <c r="L9486" s="8">
        <v>64038.080000000002</v>
      </c>
      <c r="M9486" s="8">
        <v>21002.240000000002</v>
      </c>
      <c r="N9486" s="8">
        <v>43035.839999999997</v>
      </c>
    </row>
    <row r="9487" spans="1:14" x14ac:dyDescent="0.3">
      <c r="A9487" t="s">
        <v>20</v>
      </c>
      <c r="B9487" t="s">
        <v>120</v>
      </c>
      <c r="C9487" t="s">
        <v>2</v>
      </c>
      <c r="D9487" t="s">
        <v>3</v>
      </c>
      <c r="E9487" t="s">
        <v>23</v>
      </c>
      <c r="F9487" s="5">
        <v>43258</v>
      </c>
      <c r="G9487">
        <v>880625712</v>
      </c>
      <c r="H9487" s="5">
        <v>43304</v>
      </c>
      <c r="I9487">
        <v>5573</v>
      </c>
      <c r="J9487" s="8">
        <v>255.28</v>
      </c>
      <c r="K9487" s="8">
        <v>159.41999999999999</v>
      </c>
      <c r="L9487" s="8">
        <v>1422675.44</v>
      </c>
      <c r="M9487" s="8">
        <v>888447.66</v>
      </c>
      <c r="N9487" s="8">
        <v>534227.78</v>
      </c>
    </row>
    <row r="9488" spans="1:14" x14ac:dyDescent="0.3">
      <c r="A9488" t="s">
        <v>20</v>
      </c>
      <c r="B9488" t="s">
        <v>81</v>
      </c>
      <c r="C9488" t="s">
        <v>11</v>
      </c>
      <c r="D9488" t="s">
        <v>7</v>
      </c>
      <c r="E9488" t="s">
        <v>15</v>
      </c>
      <c r="F9488" s="5">
        <v>44097</v>
      </c>
      <c r="G9488">
        <v>344074475</v>
      </c>
      <c r="H9488" s="5">
        <v>44097</v>
      </c>
      <c r="I9488">
        <v>8138</v>
      </c>
      <c r="J9488" s="8">
        <v>47.45</v>
      </c>
      <c r="K9488" s="8">
        <v>31.79</v>
      </c>
      <c r="L9488" s="8">
        <v>386148.1</v>
      </c>
      <c r="M9488" s="8">
        <v>258707.02</v>
      </c>
      <c r="N9488" s="8">
        <v>127441.08</v>
      </c>
    </row>
    <row r="9489" spans="1:14" x14ac:dyDescent="0.3">
      <c r="A9489" t="s">
        <v>12</v>
      </c>
      <c r="B9489" t="s">
        <v>150</v>
      </c>
      <c r="C9489" t="s">
        <v>2</v>
      </c>
      <c r="D9489" t="s">
        <v>3</v>
      </c>
      <c r="E9489" t="s">
        <v>23</v>
      </c>
      <c r="F9489" s="5">
        <v>42554</v>
      </c>
      <c r="G9489">
        <v>792735946</v>
      </c>
      <c r="H9489" s="5">
        <v>42555</v>
      </c>
      <c r="I9489">
        <v>7038</v>
      </c>
      <c r="J9489" s="8">
        <v>255.28</v>
      </c>
      <c r="K9489" s="8">
        <v>159.41999999999999</v>
      </c>
      <c r="L9489" s="8">
        <v>1796660.64</v>
      </c>
      <c r="M9489" s="8">
        <v>1121997.96</v>
      </c>
      <c r="N9489" s="8">
        <v>674662.68</v>
      </c>
    </row>
    <row r="9490" spans="1:14" x14ac:dyDescent="0.3">
      <c r="A9490" t="s">
        <v>12</v>
      </c>
      <c r="B9490" t="s">
        <v>195</v>
      </c>
      <c r="C9490" t="s">
        <v>57</v>
      </c>
      <c r="D9490" t="s">
        <v>3</v>
      </c>
      <c r="E9490" t="s">
        <v>15</v>
      </c>
      <c r="F9490" s="5">
        <v>42495</v>
      </c>
      <c r="G9490">
        <v>634471452</v>
      </c>
      <c r="H9490" s="5">
        <v>42534</v>
      </c>
      <c r="I9490">
        <v>3057</v>
      </c>
      <c r="J9490" s="8">
        <v>154.06</v>
      </c>
      <c r="K9490" s="8">
        <v>90.93</v>
      </c>
      <c r="L9490" s="8">
        <v>470961.42</v>
      </c>
      <c r="M9490" s="8">
        <v>277973.01</v>
      </c>
      <c r="N9490" s="8">
        <v>192988.41</v>
      </c>
    </row>
    <row r="9491" spans="1:14" x14ac:dyDescent="0.3">
      <c r="A9491" t="s">
        <v>17</v>
      </c>
      <c r="B9491" t="s">
        <v>149</v>
      </c>
      <c r="C9491" t="s">
        <v>45</v>
      </c>
      <c r="D9491" t="s">
        <v>7</v>
      </c>
      <c r="E9491" t="s">
        <v>4</v>
      </c>
      <c r="F9491" s="5">
        <v>42096</v>
      </c>
      <c r="G9491">
        <v>147454822</v>
      </c>
      <c r="H9491" s="5">
        <v>42138</v>
      </c>
      <c r="I9491">
        <v>4013</v>
      </c>
      <c r="J9491" s="8">
        <v>9.33</v>
      </c>
      <c r="K9491" s="8">
        <v>6.92</v>
      </c>
      <c r="L9491" s="8">
        <v>37441.29</v>
      </c>
      <c r="M9491" s="8">
        <v>27769.96</v>
      </c>
      <c r="N9491" s="8">
        <v>9671.33</v>
      </c>
    </row>
    <row r="9492" spans="1:14" x14ac:dyDescent="0.3">
      <c r="A9492" t="s">
        <v>9</v>
      </c>
      <c r="B9492" t="s">
        <v>100</v>
      </c>
      <c r="C9492" t="s">
        <v>22</v>
      </c>
      <c r="D9492" t="s">
        <v>3</v>
      </c>
      <c r="E9492" t="s">
        <v>15</v>
      </c>
      <c r="F9492" s="5">
        <v>42844</v>
      </c>
      <c r="G9492">
        <v>130172383</v>
      </c>
      <c r="H9492" s="5">
        <v>42844</v>
      </c>
      <c r="I9492">
        <v>9756</v>
      </c>
      <c r="J9492" s="8">
        <v>109.28</v>
      </c>
      <c r="K9492" s="8">
        <v>35.840000000000003</v>
      </c>
      <c r="L9492" s="8">
        <v>1066135.68</v>
      </c>
      <c r="M9492" s="8">
        <v>349655.03999999998</v>
      </c>
      <c r="N9492" s="8">
        <v>716480.64</v>
      </c>
    </row>
    <row r="9493" spans="1:14" x14ac:dyDescent="0.3">
      <c r="A9493" t="s">
        <v>12</v>
      </c>
      <c r="B9493" t="s">
        <v>90</v>
      </c>
      <c r="C9493" t="s">
        <v>6</v>
      </c>
      <c r="D9493" t="s">
        <v>7</v>
      </c>
      <c r="E9493" t="s">
        <v>23</v>
      </c>
      <c r="F9493" s="5">
        <v>42465</v>
      </c>
      <c r="G9493">
        <v>551422965</v>
      </c>
      <c r="H9493" s="5">
        <v>42512</v>
      </c>
      <c r="I9493">
        <v>7164</v>
      </c>
      <c r="J9493" s="8">
        <v>152.58000000000001</v>
      </c>
      <c r="K9493" s="8">
        <v>97.44</v>
      </c>
      <c r="L9493" s="8">
        <v>1093083.1200000001</v>
      </c>
      <c r="M9493" s="8">
        <v>698060.16</v>
      </c>
      <c r="N9493" s="8">
        <v>395022.96</v>
      </c>
    </row>
    <row r="9494" spans="1:14" x14ac:dyDescent="0.3">
      <c r="A9494" t="s">
        <v>9</v>
      </c>
      <c r="B9494" t="s">
        <v>136</v>
      </c>
      <c r="C9494" t="s">
        <v>29</v>
      </c>
      <c r="D9494" t="s">
        <v>7</v>
      </c>
      <c r="E9494" t="s">
        <v>15</v>
      </c>
      <c r="F9494" s="5">
        <v>43303</v>
      </c>
      <c r="G9494">
        <v>100317895</v>
      </c>
      <c r="H9494" s="5">
        <v>43326</v>
      </c>
      <c r="I9494">
        <v>5149</v>
      </c>
      <c r="J9494" s="8">
        <v>651.21</v>
      </c>
      <c r="K9494" s="8">
        <v>524.96</v>
      </c>
      <c r="L9494" s="8">
        <v>3353080.29</v>
      </c>
      <c r="M9494" s="8">
        <v>2703019.04</v>
      </c>
      <c r="N9494" s="8">
        <v>650061.25</v>
      </c>
    </row>
    <row r="9495" spans="1:14" x14ac:dyDescent="0.3">
      <c r="A9495" t="s">
        <v>9</v>
      </c>
      <c r="B9495" t="s">
        <v>152</v>
      </c>
      <c r="C9495" t="s">
        <v>29</v>
      </c>
      <c r="D9495" t="s">
        <v>7</v>
      </c>
      <c r="E9495" t="s">
        <v>4</v>
      </c>
      <c r="F9495" s="5">
        <v>44515</v>
      </c>
      <c r="G9495">
        <v>236281001</v>
      </c>
      <c r="H9495" s="5">
        <v>44527</v>
      </c>
      <c r="I9495">
        <v>9654</v>
      </c>
      <c r="J9495" s="8">
        <v>651.21</v>
      </c>
      <c r="K9495" s="8">
        <v>524.96</v>
      </c>
      <c r="L9495" s="8">
        <v>6286781.3399999999</v>
      </c>
      <c r="M9495" s="8">
        <v>5067963.84</v>
      </c>
      <c r="N9495" s="8">
        <v>1218817.5</v>
      </c>
    </row>
    <row r="9496" spans="1:14" x14ac:dyDescent="0.3">
      <c r="A9496" t="s">
        <v>9</v>
      </c>
      <c r="B9496" t="s">
        <v>69</v>
      </c>
      <c r="C9496" t="s">
        <v>19</v>
      </c>
      <c r="D9496" t="s">
        <v>3</v>
      </c>
      <c r="E9496" t="s">
        <v>15</v>
      </c>
      <c r="F9496" s="5">
        <v>42568</v>
      </c>
      <c r="G9496">
        <v>239048612</v>
      </c>
      <c r="H9496" s="5">
        <v>42577</v>
      </c>
      <c r="I9496">
        <v>8651</v>
      </c>
      <c r="J9496" s="8">
        <v>81.73</v>
      </c>
      <c r="K9496" s="8">
        <v>56.67</v>
      </c>
      <c r="L9496" s="8">
        <v>707046.23</v>
      </c>
      <c r="M9496" s="8">
        <v>490252.17</v>
      </c>
      <c r="N9496" s="8">
        <v>216794.06</v>
      </c>
    </row>
    <row r="9497" spans="1:14" x14ac:dyDescent="0.3">
      <c r="A9497" t="s">
        <v>17</v>
      </c>
      <c r="B9497" t="s">
        <v>135</v>
      </c>
      <c r="C9497" t="s">
        <v>65</v>
      </c>
      <c r="D9497" t="s">
        <v>3</v>
      </c>
      <c r="E9497" t="s">
        <v>8</v>
      </c>
      <c r="F9497" s="5">
        <v>44365</v>
      </c>
      <c r="G9497">
        <v>358669555</v>
      </c>
      <c r="H9497" s="5">
        <v>44411</v>
      </c>
      <c r="I9497">
        <v>7147</v>
      </c>
      <c r="J9497" s="8">
        <v>668.27</v>
      </c>
      <c r="K9497" s="8">
        <v>502.54</v>
      </c>
      <c r="L9497" s="8">
        <v>4776125.6900000004</v>
      </c>
      <c r="M9497" s="8">
        <v>3591653.38</v>
      </c>
      <c r="N9497" s="8">
        <v>1184472.31</v>
      </c>
    </row>
    <row r="9498" spans="1:14" x14ac:dyDescent="0.3">
      <c r="A9498" t="s">
        <v>20</v>
      </c>
      <c r="B9498" t="s">
        <v>183</v>
      </c>
      <c r="C9498" t="s">
        <v>14</v>
      </c>
      <c r="D9498" t="s">
        <v>3</v>
      </c>
      <c r="E9498" t="s">
        <v>4</v>
      </c>
      <c r="F9498" s="5">
        <v>44880</v>
      </c>
      <c r="G9498">
        <v>465505158</v>
      </c>
      <c r="H9498" s="5">
        <v>44900</v>
      </c>
      <c r="I9498">
        <v>2176</v>
      </c>
      <c r="J9498" s="8">
        <v>205.7</v>
      </c>
      <c r="K9498" s="8">
        <v>117.11</v>
      </c>
      <c r="L9498" s="8">
        <v>447603.20000000001</v>
      </c>
      <c r="M9498" s="8">
        <v>254831.35999999999</v>
      </c>
      <c r="N9498" s="8">
        <v>192771.84</v>
      </c>
    </row>
    <row r="9499" spans="1:14" x14ac:dyDescent="0.3">
      <c r="A9499" t="s">
        <v>12</v>
      </c>
      <c r="B9499" t="s">
        <v>162</v>
      </c>
      <c r="C9499" t="s">
        <v>65</v>
      </c>
      <c r="D9499" t="s">
        <v>3</v>
      </c>
      <c r="E9499" t="s">
        <v>15</v>
      </c>
      <c r="F9499" s="5">
        <v>44253</v>
      </c>
      <c r="G9499">
        <v>500229251</v>
      </c>
      <c r="H9499" s="5">
        <v>44270</v>
      </c>
      <c r="I9499">
        <v>7806</v>
      </c>
      <c r="J9499" s="8">
        <v>668.27</v>
      </c>
      <c r="K9499" s="8">
        <v>502.54</v>
      </c>
      <c r="L9499" s="8">
        <v>5216515.62</v>
      </c>
      <c r="M9499" s="8">
        <v>3922827.24</v>
      </c>
      <c r="N9499" s="8">
        <v>1293688.3799999999</v>
      </c>
    </row>
    <row r="9500" spans="1:14" x14ac:dyDescent="0.3">
      <c r="A9500" t="s">
        <v>9</v>
      </c>
      <c r="B9500" t="s">
        <v>51</v>
      </c>
      <c r="C9500" t="s">
        <v>65</v>
      </c>
      <c r="D9500" t="s">
        <v>7</v>
      </c>
      <c r="E9500" t="s">
        <v>23</v>
      </c>
      <c r="F9500" s="5">
        <v>42855</v>
      </c>
      <c r="G9500">
        <v>923828160</v>
      </c>
      <c r="H9500" s="5">
        <v>42889</v>
      </c>
      <c r="I9500">
        <v>137</v>
      </c>
      <c r="J9500" s="8">
        <v>668.27</v>
      </c>
      <c r="K9500" s="8">
        <v>502.54</v>
      </c>
      <c r="L9500" s="8">
        <v>91552.99</v>
      </c>
      <c r="M9500" s="8">
        <v>68847.98</v>
      </c>
      <c r="N9500" s="8">
        <v>22705.01</v>
      </c>
    </row>
    <row r="9501" spans="1:14" x14ac:dyDescent="0.3">
      <c r="A9501" t="s">
        <v>9</v>
      </c>
      <c r="B9501" t="s">
        <v>136</v>
      </c>
      <c r="C9501" t="s">
        <v>19</v>
      </c>
      <c r="D9501" t="s">
        <v>3</v>
      </c>
      <c r="E9501" t="s">
        <v>15</v>
      </c>
      <c r="F9501" s="5">
        <v>42569</v>
      </c>
      <c r="G9501">
        <v>467600715</v>
      </c>
      <c r="H9501" s="5">
        <v>42576</v>
      </c>
      <c r="I9501">
        <v>2297</v>
      </c>
      <c r="J9501" s="8">
        <v>81.73</v>
      </c>
      <c r="K9501" s="8">
        <v>56.67</v>
      </c>
      <c r="L9501" s="8">
        <v>187733.81</v>
      </c>
      <c r="M9501" s="8">
        <v>130170.99</v>
      </c>
      <c r="N9501" s="8">
        <v>57562.82</v>
      </c>
    </row>
    <row r="9502" spans="1:14" x14ac:dyDescent="0.3">
      <c r="A9502" t="s">
        <v>9</v>
      </c>
      <c r="B9502" t="s">
        <v>117</v>
      </c>
      <c r="C9502" t="s">
        <v>65</v>
      </c>
      <c r="D9502" t="s">
        <v>7</v>
      </c>
      <c r="E9502" t="s">
        <v>23</v>
      </c>
      <c r="F9502" s="5">
        <v>43890</v>
      </c>
      <c r="G9502">
        <v>183158242</v>
      </c>
      <c r="H9502" s="5">
        <v>43928</v>
      </c>
      <c r="I9502">
        <v>9449</v>
      </c>
      <c r="J9502" s="8">
        <v>668.27</v>
      </c>
      <c r="K9502" s="8">
        <v>502.54</v>
      </c>
      <c r="L9502" s="8">
        <v>6314483.2300000004</v>
      </c>
      <c r="M9502" s="8">
        <v>4748500.46</v>
      </c>
      <c r="N9502" s="8">
        <v>1565982.77</v>
      </c>
    </row>
    <row r="9503" spans="1:14" x14ac:dyDescent="0.3">
      <c r="A9503" t="s">
        <v>9</v>
      </c>
      <c r="B9503" t="s">
        <v>192</v>
      </c>
      <c r="C9503" t="s">
        <v>31</v>
      </c>
      <c r="D9503" t="s">
        <v>7</v>
      </c>
      <c r="E9503" t="s">
        <v>8</v>
      </c>
      <c r="F9503" s="5">
        <v>43975</v>
      </c>
      <c r="G9503">
        <v>292424571</v>
      </c>
      <c r="H9503" s="5">
        <v>43987</v>
      </c>
      <c r="I9503">
        <v>3784</v>
      </c>
      <c r="J9503" s="8">
        <v>437.2</v>
      </c>
      <c r="K9503" s="8">
        <v>263.33</v>
      </c>
      <c r="L9503" s="8">
        <v>1654364.8</v>
      </c>
      <c r="M9503" s="8">
        <v>996440.72</v>
      </c>
      <c r="N9503" s="8">
        <v>657924.07999999996</v>
      </c>
    </row>
    <row r="9504" spans="1:14" x14ac:dyDescent="0.3">
      <c r="A9504" t="s">
        <v>20</v>
      </c>
      <c r="B9504" t="s">
        <v>198</v>
      </c>
      <c r="C9504" t="s">
        <v>31</v>
      </c>
      <c r="D9504" t="s">
        <v>3</v>
      </c>
      <c r="E9504" t="s">
        <v>23</v>
      </c>
      <c r="F9504" s="5">
        <v>44333</v>
      </c>
      <c r="G9504">
        <v>637636029</v>
      </c>
      <c r="H9504" s="5">
        <v>44366</v>
      </c>
      <c r="I9504">
        <v>9526</v>
      </c>
      <c r="J9504" s="8">
        <v>437.2</v>
      </c>
      <c r="K9504" s="8">
        <v>263.33</v>
      </c>
      <c r="L9504" s="8">
        <v>4164767.2</v>
      </c>
      <c r="M9504" s="8">
        <v>2508481.58</v>
      </c>
      <c r="N9504" s="8">
        <v>1656285.62</v>
      </c>
    </row>
    <row r="9505" spans="1:14" x14ac:dyDescent="0.3">
      <c r="A9505" t="s">
        <v>9</v>
      </c>
      <c r="B9505" t="s">
        <v>24</v>
      </c>
      <c r="C9505" t="s">
        <v>11</v>
      </c>
      <c r="D9505" t="s">
        <v>3</v>
      </c>
      <c r="E9505" t="s">
        <v>4</v>
      </c>
      <c r="F9505" s="5">
        <v>42244</v>
      </c>
      <c r="G9505">
        <v>231341445</v>
      </c>
      <c r="H9505" s="5">
        <v>42284</v>
      </c>
      <c r="I9505">
        <v>7929</v>
      </c>
      <c r="J9505" s="8">
        <v>47.45</v>
      </c>
      <c r="K9505" s="8">
        <v>31.79</v>
      </c>
      <c r="L9505" s="8">
        <v>376231.05</v>
      </c>
      <c r="M9505" s="8">
        <v>252062.91</v>
      </c>
      <c r="N9505" s="8">
        <v>124168.14</v>
      </c>
    </row>
    <row r="9506" spans="1:14" x14ac:dyDescent="0.3">
      <c r="A9506" t="s">
        <v>9</v>
      </c>
      <c r="B9506" t="s">
        <v>208</v>
      </c>
      <c r="C9506" t="s">
        <v>45</v>
      </c>
      <c r="D9506" t="s">
        <v>3</v>
      </c>
      <c r="E9506" t="s">
        <v>8</v>
      </c>
      <c r="F9506" s="5">
        <v>44613</v>
      </c>
      <c r="G9506">
        <v>406402146</v>
      </c>
      <c r="H9506" s="5">
        <v>44647</v>
      </c>
      <c r="I9506">
        <v>2281</v>
      </c>
      <c r="J9506" s="8">
        <v>9.33</v>
      </c>
      <c r="K9506" s="8">
        <v>6.92</v>
      </c>
      <c r="L9506" s="8">
        <v>21281.73</v>
      </c>
      <c r="M9506" s="8">
        <v>15784.52</v>
      </c>
      <c r="N9506" s="8">
        <v>5497.21</v>
      </c>
    </row>
    <row r="9507" spans="1:14" x14ac:dyDescent="0.3">
      <c r="A9507" t="s">
        <v>0</v>
      </c>
      <c r="B9507" t="s">
        <v>197</v>
      </c>
      <c r="C9507" t="s">
        <v>31</v>
      </c>
      <c r="D9507" t="s">
        <v>7</v>
      </c>
      <c r="E9507" t="s">
        <v>8</v>
      </c>
      <c r="F9507" s="5">
        <v>43421</v>
      </c>
      <c r="G9507">
        <v>765991961</v>
      </c>
      <c r="H9507" s="5">
        <v>43428</v>
      </c>
      <c r="I9507">
        <v>2898</v>
      </c>
      <c r="J9507" s="8">
        <v>437.2</v>
      </c>
      <c r="K9507" s="8">
        <v>263.33</v>
      </c>
      <c r="L9507" s="8">
        <v>1267005.6000000001</v>
      </c>
      <c r="M9507" s="8">
        <v>763130.34</v>
      </c>
      <c r="N9507" s="8">
        <v>503875.26</v>
      </c>
    </row>
    <row r="9508" spans="1:14" x14ac:dyDescent="0.3">
      <c r="A9508" t="s">
        <v>9</v>
      </c>
      <c r="B9508" t="s">
        <v>96</v>
      </c>
      <c r="C9508" t="s">
        <v>29</v>
      </c>
      <c r="D9508" t="s">
        <v>3</v>
      </c>
      <c r="E9508" t="s">
        <v>4</v>
      </c>
      <c r="F9508" s="5">
        <v>43505</v>
      </c>
      <c r="G9508">
        <v>533597218</v>
      </c>
      <c r="H9508" s="5">
        <v>43520</v>
      </c>
      <c r="I9508">
        <v>2130</v>
      </c>
      <c r="J9508" s="8">
        <v>651.21</v>
      </c>
      <c r="K9508" s="8">
        <v>524.96</v>
      </c>
      <c r="L9508" s="8">
        <v>1387077.3</v>
      </c>
      <c r="M9508" s="8">
        <v>1118164.8</v>
      </c>
      <c r="N9508" s="8">
        <v>268912.5</v>
      </c>
    </row>
    <row r="9509" spans="1:14" x14ac:dyDescent="0.3">
      <c r="A9509" t="s">
        <v>12</v>
      </c>
      <c r="B9509" t="s">
        <v>32</v>
      </c>
      <c r="C9509" t="s">
        <v>11</v>
      </c>
      <c r="D9509" t="s">
        <v>7</v>
      </c>
      <c r="E9509" t="s">
        <v>23</v>
      </c>
      <c r="F9509" s="5">
        <v>42243</v>
      </c>
      <c r="G9509">
        <v>803016746</v>
      </c>
      <c r="H9509" s="5">
        <v>42292</v>
      </c>
      <c r="I9509">
        <v>9355</v>
      </c>
      <c r="J9509" s="8">
        <v>47.45</v>
      </c>
      <c r="K9509" s="8">
        <v>31.79</v>
      </c>
      <c r="L9509" s="8">
        <v>443894.75</v>
      </c>
      <c r="M9509" s="8">
        <v>297395.45</v>
      </c>
      <c r="N9509" s="8">
        <v>146499.29999999999</v>
      </c>
    </row>
    <row r="9510" spans="1:14" x14ac:dyDescent="0.3">
      <c r="A9510" t="s">
        <v>12</v>
      </c>
      <c r="B9510" t="s">
        <v>67</v>
      </c>
      <c r="C9510" t="s">
        <v>14</v>
      </c>
      <c r="D9510" t="s">
        <v>7</v>
      </c>
      <c r="E9510" t="s">
        <v>4</v>
      </c>
      <c r="F9510" s="5">
        <v>44442</v>
      </c>
      <c r="G9510">
        <v>488361871</v>
      </c>
      <c r="H9510" s="5">
        <v>44457</v>
      </c>
      <c r="I9510">
        <v>5985</v>
      </c>
      <c r="J9510" s="8">
        <v>205.7</v>
      </c>
      <c r="K9510" s="8">
        <v>117.11</v>
      </c>
      <c r="L9510" s="8">
        <v>1231114.5</v>
      </c>
      <c r="M9510" s="8">
        <v>700903.35</v>
      </c>
      <c r="N9510" s="8">
        <v>530211.15</v>
      </c>
    </row>
    <row r="9511" spans="1:14" x14ac:dyDescent="0.3">
      <c r="A9511" t="s">
        <v>9</v>
      </c>
      <c r="B9511" t="s">
        <v>63</v>
      </c>
      <c r="C9511" t="s">
        <v>6</v>
      </c>
      <c r="D9511" t="s">
        <v>7</v>
      </c>
      <c r="E9511" t="s">
        <v>23</v>
      </c>
      <c r="F9511" s="5">
        <v>44679</v>
      </c>
      <c r="G9511">
        <v>374056422</v>
      </c>
      <c r="H9511" s="5">
        <v>44687</v>
      </c>
      <c r="I9511">
        <v>463</v>
      </c>
      <c r="J9511" s="8">
        <v>152.58000000000001</v>
      </c>
      <c r="K9511" s="8">
        <v>97.44</v>
      </c>
      <c r="L9511" s="8">
        <v>70644.539999999994</v>
      </c>
      <c r="M9511" s="8">
        <v>45114.720000000001</v>
      </c>
      <c r="N9511" s="8">
        <v>25529.82</v>
      </c>
    </row>
    <row r="9512" spans="1:14" x14ac:dyDescent="0.3">
      <c r="A9512" t="s">
        <v>9</v>
      </c>
      <c r="B9512" t="s">
        <v>100</v>
      </c>
      <c r="C9512" t="s">
        <v>36</v>
      </c>
      <c r="D9512" t="s">
        <v>7</v>
      </c>
      <c r="E9512" t="s">
        <v>23</v>
      </c>
      <c r="F9512" s="5">
        <v>43194</v>
      </c>
      <c r="G9512">
        <v>864836728</v>
      </c>
      <c r="H9512" s="5">
        <v>43230</v>
      </c>
      <c r="I9512">
        <v>3261</v>
      </c>
      <c r="J9512" s="8">
        <v>421.89</v>
      </c>
      <c r="K9512" s="8">
        <v>364.69</v>
      </c>
      <c r="L9512" s="8">
        <v>1375783.29</v>
      </c>
      <c r="M9512" s="8">
        <v>1189254.0900000001</v>
      </c>
      <c r="N9512" s="8">
        <v>186529.2</v>
      </c>
    </row>
    <row r="9513" spans="1:14" x14ac:dyDescent="0.3">
      <c r="A9513" t="s">
        <v>39</v>
      </c>
      <c r="B9513" t="s">
        <v>205</v>
      </c>
      <c r="C9513" t="s">
        <v>65</v>
      </c>
      <c r="D9513" t="s">
        <v>7</v>
      </c>
      <c r="E9513" t="s">
        <v>23</v>
      </c>
      <c r="F9513" s="5">
        <v>42308</v>
      </c>
      <c r="G9513">
        <v>635751616</v>
      </c>
      <c r="H9513" s="5">
        <v>42352</v>
      </c>
      <c r="I9513">
        <v>1886</v>
      </c>
      <c r="J9513" s="8">
        <v>668.27</v>
      </c>
      <c r="K9513" s="8">
        <v>502.54</v>
      </c>
      <c r="L9513" s="8">
        <v>1260357.22</v>
      </c>
      <c r="M9513" s="8">
        <v>947790.44</v>
      </c>
      <c r="N9513" s="8">
        <v>312566.78000000003</v>
      </c>
    </row>
    <row r="9514" spans="1:14" x14ac:dyDescent="0.3">
      <c r="A9514" t="s">
        <v>9</v>
      </c>
      <c r="B9514" t="s">
        <v>203</v>
      </c>
      <c r="C9514" t="s">
        <v>36</v>
      </c>
      <c r="D9514" t="s">
        <v>7</v>
      </c>
      <c r="E9514" t="s">
        <v>8</v>
      </c>
      <c r="F9514" s="5">
        <v>42385</v>
      </c>
      <c r="G9514">
        <v>682162415</v>
      </c>
      <c r="H9514" s="5">
        <v>42426</v>
      </c>
      <c r="I9514">
        <v>5873</v>
      </c>
      <c r="J9514" s="8">
        <v>421.89</v>
      </c>
      <c r="K9514" s="8">
        <v>364.69</v>
      </c>
      <c r="L9514" s="8">
        <v>2477759.9700000002</v>
      </c>
      <c r="M9514" s="8">
        <v>2141824.37</v>
      </c>
      <c r="N9514" s="8">
        <v>335935.6</v>
      </c>
    </row>
    <row r="9515" spans="1:14" x14ac:dyDescent="0.3">
      <c r="A9515" t="s">
        <v>12</v>
      </c>
      <c r="B9515" t="s">
        <v>67</v>
      </c>
      <c r="C9515" t="s">
        <v>36</v>
      </c>
      <c r="D9515" t="s">
        <v>3</v>
      </c>
      <c r="E9515" t="s">
        <v>4</v>
      </c>
      <c r="F9515" s="5">
        <v>43525</v>
      </c>
      <c r="G9515">
        <v>269742953</v>
      </c>
      <c r="H9515" s="5">
        <v>43550</v>
      </c>
      <c r="I9515">
        <v>1789</v>
      </c>
      <c r="J9515" s="8">
        <v>421.89</v>
      </c>
      <c r="K9515" s="8">
        <v>364.69</v>
      </c>
      <c r="L9515" s="8">
        <v>754761.21</v>
      </c>
      <c r="M9515" s="8">
        <v>652430.41</v>
      </c>
      <c r="N9515" s="8">
        <v>102330.8</v>
      </c>
    </row>
    <row r="9516" spans="1:14" x14ac:dyDescent="0.3">
      <c r="A9516" t="s">
        <v>12</v>
      </c>
      <c r="B9516" t="s">
        <v>166</v>
      </c>
      <c r="C9516" t="s">
        <v>22</v>
      </c>
      <c r="D9516" t="s">
        <v>3</v>
      </c>
      <c r="E9516" t="s">
        <v>4</v>
      </c>
      <c r="F9516" s="5">
        <v>43138</v>
      </c>
      <c r="G9516">
        <v>984479558</v>
      </c>
      <c r="H9516" s="5">
        <v>43143</v>
      </c>
      <c r="I9516">
        <v>8233</v>
      </c>
      <c r="J9516" s="8">
        <v>109.28</v>
      </c>
      <c r="K9516" s="8">
        <v>35.840000000000003</v>
      </c>
      <c r="L9516" s="8">
        <v>899702.24</v>
      </c>
      <c r="M9516" s="8">
        <v>295070.71999999997</v>
      </c>
      <c r="N9516" s="8">
        <v>604631.52</v>
      </c>
    </row>
    <row r="9517" spans="1:14" x14ac:dyDescent="0.3">
      <c r="A9517" t="s">
        <v>12</v>
      </c>
      <c r="B9517" t="s">
        <v>90</v>
      </c>
      <c r="C9517" t="s">
        <v>36</v>
      </c>
      <c r="D9517" t="s">
        <v>3</v>
      </c>
      <c r="E9517" t="s">
        <v>23</v>
      </c>
      <c r="F9517" s="5">
        <v>42180</v>
      </c>
      <c r="G9517">
        <v>882671058</v>
      </c>
      <c r="H9517" s="5">
        <v>42213</v>
      </c>
      <c r="I9517">
        <v>836</v>
      </c>
      <c r="J9517" s="8">
        <v>421.89</v>
      </c>
      <c r="K9517" s="8">
        <v>364.69</v>
      </c>
      <c r="L9517" s="8">
        <v>352700.04</v>
      </c>
      <c r="M9517" s="8">
        <v>304880.84000000003</v>
      </c>
      <c r="N9517" s="8">
        <v>47819.199999999997</v>
      </c>
    </row>
    <row r="9518" spans="1:14" x14ac:dyDescent="0.3">
      <c r="A9518" t="s">
        <v>12</v>
      </c>
      <c r="B9518" t="s">
        <v>172</v>
      </c>
      <c r="C9518" t="s">
        <v>65</v>
      </c>
      <c r="D9518" t="s">
        <v>3</v>
      </c>
      <c r="E9518" t="s">
        <v>23</v>
      </c>
      <c r="F9518" s="5">
        <v>43456</v>
      </c>
      <c r="G9518">
        <v>340928781</v>
      </c>
      <c r="H9518" s="5">
        <v>42013</v>
      </c>
      <c r="I9518">
        <v>7257</v>
      </c>
      <c r="J9518" s="8">
        <v>668.27</v>
      </c>
      <c r="K9518" s="8">
        <v>502.54</v>
      </c>
      <c r="L9518" s="8">
        <v>4849635.3899999997</v>
      </c>
      <c r="M9518" s="8">
        <v>3646932.78</v>
      </c>
      <c r="N9518" s="8">
        <v>1202702.6100000001</v>
      </c>
    </row>
    <row r="9519" spans="1:14" x14ac:dyDescent="0.3">
      <c r="A9519" t="s">
        <v>9</v>
      </c>
      <c r="B9519" t="s">
        <v>178</v>
      </c>
      <c r="C9519" t="s">
        <v>57</v>
      </c>
      <c r="D9519" t="s">
        <v>7</v>
      </c>
      <c r="E9519" t="s">
        <v>8</v>
      </c>
      <c r="F9519" s="5">
        <v>42048</v>
      </c>
      <c r="G9519">
        <v>706176555</v>
      </c>
      <c r="H9519" s="5">
        <v>42061</v>
      </c>
      <c r="I9519">
        <v>2190</v>
      </c>
      <c r="J9519" s="8">
        <v>154.06</v>
      </c>
      <c r="K9519" s="8">
        <v>90.93</v>
      </c>
      <c r="L9519" s="8">
        <v>337391.4</v>
      </c>
      <c r="M9519" s="8">
        <v>199136.7</v>
      </c>
      <c r="N9519" s="8">
        <v>138254.70000000001</v>
      </c>
    </row>
    <row r="9520" spans="1:14" x14ac:dyDescent="0.3">
      <c r="A9520" t="s">
        <v>9</v>
      </c>
      <c r="B9520" t="s">
        <v>79</v>
      </c>
      <c r="C9520" t="s">
        <v>57</v>
      </c>
      <c r="D9520" t="s">
        <v>7</v>
      </c>
      <c r="E9520" t="s">
        <v>23</v>
      </c>
      <c r="F9520" s="5">
        <v>44540</v>
      </c>
      <c r="G9520">
        <v>245650708</v>
      </c>
      <c r="H9520" s="5">
        <v>44205</v>
      </c>
      <c r="I9520">
        <v>2358</v>
      </c>
      <c r="J9520" s="8">
        <v>154.06</v>
      </c>
      <c r="K9520" s="8">
        <v>90.93</v>
      </c>
      <c r="L9520" s="8">
        <v>363273.48</v>
      </c>
      <c r="M9520" s="8">
        <v>214412.94</v>
      </c>
      <c r="N9520" s="8">
        <v>148860.54</v>
      </c>
    </row>
    <row r="9521" spans="1:14" x14ac:dyDescent="0.3">
      <c r="A9521" t="s">
        <v>17</v>
      </c>
      <c r="B9521" t="s">
        <v>43</v>
      </c>
      <c r="C9521" t="s">
        <v>19</v>
      </c>
      <c r="D9521" t="s">
        <v>3</v>
      </c>
      <c r="E9521" t="s">
        <v>23</v>
      </c>
      <c r="F9521" s="5">
        <v>43789</v>
      </c>
      <c r="G9521">
        <v>896900069</v>
      </c>
      <c r="H9521" s="5">
        <v>43811</v>
      </c>
      <c r="I9521">
        <v>1516</v>
      </c>
      <c r="J9521" s="8">
        <v>81.73</v>
      </c>
      <c r="K9521" s="8">
        <v>56.67</v>
      </c>
      <c r="L9521" s="8">
        <v>123902.68</v>
      </c>
      <c r="M9521" s="8">
        <v>85911.72</v>
      </c>
      <c r="N9521" s="8">
        <v>37990.959999999999</v>
      </c>
    </row>
    <row r="9522" spans="1:14" x14ac:dyDescent="0.3">
      <c r="A9522" t="s">
        <v>39</v>
      </c>
      <c r="B9522" t="s">
        <v>128</v>
      </c>
      <c r="C9522" t="s">
        <v>65</v>
      </c>
      <c r="D9522" t="s">
        <v>3</v>
      </c>
      <c r="E9522" t="s">
        <v>15</v>
      </c>
      <c r="F9522" s="5">
        <v>42124</v>
      </c>
      <c r="G9522">
        <v>617785966</v>
      </c>
      <c r="H9522" s="5">
        <v>42129</v>
      </c>
      <c r="I9522">
        <v>5451</v>
      </c>
      <c r="J9522" s="8">
        <v>668.27</v>
      </c>
      <c r="K9522" s="8">
        <v>502.54</v>
      </c>
      <c r="L9522" s="8">
        <v>3642739.77</v>
      </c>
      <c r="M9522" s="8">
        <v>2739345.54</v>
      </c>
      <c r="N9522" s="8">
        <v>903394.23</v>
      </c>
    </row>
    <row r="9523" spans="1:14" x14ac:dyDescent="0.3">
      <c r="A9523" t="s">
        <v>9</v>
      </c>
      <c r="B9523" t="s">
        <v>77</v>
      </c>
      <c r="C9523" t="s">
        <v>36</v>
      </c>
      <c r="D9523" t="s">
        <v>7</v>
      </c>
      <c r="E9523" t="s">
        <v>15</v>
      </c>
      <c r="F9523" s="5">
        <v>42180</v>
      </c>
      <c r="G9523">
        <v>136482226</v>
      </c>
      <c r="H9523" s="5">
        <v>42211</v>
      </c>
      <c r="I9523">
        <v>6979</v>
      </c>
      <c r="J9523" s="8">
        <v>421.89</v>
      </c>
      <c r="K9523" s="8">
        <v>364.69</v>
      </c>
      <c r="L9523" s="8">
        <v>2944370.31</v>
      </c>
      <c r="M9523" s="8">
        <v>2545171.5099999998</v>
      </c>
      <c r="N9523" s="8">
        <v>399198.8</v>
      </c>
    </row>
    <row r="9524" spans="1:14" x14ac:dyDescent="0.3">
      <c r="A9524" t="s">
        <v>9</v>
      </c>
      <c r="B9524" t="s">
        <v>100</v>
      </c>
      <c r="C9524" t="s">
        <v>29</v>
      </c>
      <c r="D9524" t="s">
        <v>3</v>
      </c>
      <c r="E9524" t="s">
        <v>4</v>
      </c>
      <c r="F9524" s="5">
        <v>43330</v>
      </c>
      <c r="G9524">
        <v>701475179</v>
      </c>
      <c r="H9524" s="5">
        <v>43348</v>
      </c>
      <c r="I9524">
        <v>949</v>
      </c>
      <c r="J9524" s="8">
        <v>651.21</v>
      </c>
      <c r="K9524" s="8">
        <v>524.96</v>
      </c>
      <c r="L9524" s="8">
        <v>617998.29</v>
      </c>
      <c r="M9524" s="8">
        <v>498187.04</v>
      </c>
      <c r="N9524" s="8">
        <v>119811.25</v>
      </c>
    </row>
    <row r="9525" spans="1:14" x14ac:dyDescent="0.3">
      <c r="A9525" t="s">
        <v>12</v>
      </c>
      <c r="B9525" t="s">
        <v>169</v>
      </c>
      <c r="C9525" t="s">
        <v>14</v>
      </c>
      <c r="D9525" t="s">
        <v>7</v>
      </c>
      <c r="E9525" t="s">
        <v>15</v>
      </c>
      <c r="F9525" s="5">
        <v>44686</v>
      </c>
      <c r="G9525">
        <v>931563651</v>
      </c>
      <c r="H9525" s="5">
        <v>44707</v>
      </c>
      <c r="I9525">
        <v>9241</v>
      </c>
      <c r="J9525" s="8">
        <v>205.7</v>
      </c>
      <c r="K9525" s="8">
        <v>117.11</v>
      </c>
      <c r="L9525" s="8">
        <v>1900873.7</v>
      </c>
      <c r="M9525" s="8">
        <v>1082213.51</v>
      </c>
      <c r="N9525" s="8">
        <v>818660.19</v>
      </c>
    </row>
    <row r="9526" spans="1:14" x14ac:dyDescent="0.3">
      <c r="A9526" t="s">
        <v>12</v>
      </c>
      <c r="B9526" t="s">
        <v>189</v>
      </c>
      <c r="C9526" t="s">
        <v>11</v>
      </c>
      <c r="D9526" t="s">
        <v>3</v>
      </c>
      <c r="E9526" t="s">
        <v>4</v>
      </c>
      <c r="F9526" s="5">
        <v>42512</v>
      </c>
      <c r="G9526">
        <v>865858972</v>
      </c>
      <c r="H9526" s="5">
        <v>42521</v>
      </c>
      <c r="I9526">
        <v>5766</v>
      </c>
      <c r="J9526" s="8">
        <v>47.45</v>
      </c>
      <c r="K9526" s="8">
        <v>31.79</v>
      </c>
      <c r="L9526" s="8">
        <v>273596.7</v>
      </c>
      <c r="M9526" s="8">
        <v>183301.14</v>
      </c>
      <c r="N9526" s="8">
        <v>90295.56</v>
      </c>
    </row>
    <row r="9527" spans="1:14" x14ac:dyDescent="0.3">
      <c r="A9527" t="s">
        <v>20</v>
      </c>
      <c r="B9527" t="s">
        <v>54</v>
      </c>
      <c r="C9527" t="s">
        <v>45</v>
      </c>
      <c r="D9527" t="s">
        <v>7</v>
      </c>
      <c r="E9527" t="s">
        <v>4</v>
      </c>
      <c r="F9527" s="5">
        <v>43660</v>
      </c>
      <c r="G9527">
        <v>613784968</v>
      </c>
      <c r="H9527" s="5">
        <v>43698</v>
      </c>
      <c r="I9527">
        <v>1467</v>
      </c>
      <c r="J9527" s="8">
        <v>9.33</v>
      </c>
      <c r="K9527" s="8">
        <v>6.92</v>
      </c>
      <c r="L9527" s="8">
        <v>13687.11</v>
      </c>
      <c r="M9527" s="8">
        <v>10151.64</v>
      </c>
      <c r="N9527" s="8">
        <v>3535.47</v>
      </c>
    </row>
    <row r="9528" spans="1:14" x14ac:dyDescent="0.3">
      <c r="A9528" t="s">
        <v>9</v>
      </c>
      <c r="B9528" t="s">
        <v>136</v>
      </c>
      <c r="C9528" t="s">
        <v>45</v>
      </c>
      <c r="D9528" t="s">
        <v>3</v>
      </c>
      <c r="E9528" t="s">
        <v>23</v>
      </c>
      <c r="F9528" s="5">
        <v>43790</v>
      </c>
      <c r="G9528">
        <v>805077970</v>
      </c>
      <c r="H9528" s="5">
        <v>43818</v>
      </c>
      <c r="I9528">
        <v>9317</v>
      </c>
      <c r="J9528" s="8">
        <v>9.33</v>
      </c>
      <c r="K9528" s="8">
        <v>6.92</v>
      </c>
      <c r="L9528" s="8">
        <v>86927.61</v>
      </c>
      <c r="M9528" s="8">
        <v>64473.64</v>
      </c>
      <c r="N9528" s="8">
        <v>22453.97</v>
      </c>
    </row>
    <row r="9529" spans="1:14" x14ac:dyDescent="0.3">
      <c r="A9529" t="s">
        <v>9</v>
      </c>
      <c r="B9529" t="s">
        <v>56</v>
      </c>
      <c r="C9529" t="s">
        <v>29</v>
      </c>
      <c r="D9529" t="s">
        <v>7</v>
      </c>
      <c r="E9529" t="s">
        <v>23</v>
      </c>
      <c r="F9529" s="5">
        <v>44456</v>
      </c>
      <c r="G9529">
        <v>339786803</v>
      </c>
      <c r="H9529" s="5">
        <v>44494</v>
      </c>
      <c r="I9529">
        <v>9321</v>
      </c>
      <c r="J9529" s="8">
        <v>651.21</v>
      </c>
      <c r="K9529" s="8">
        <v>524.96</v>
      </c>
      <c r="L9529" s="8">
        <v>6069928.4100000001</v>
      </c>
      <c r="M9529" s="8">
        <v>4893152.16</v>
      </c>
      <c r="N9529" s="8">
        <v>1176776.25</v>
      </c>
    </row>
    <row r="9530" spans="1:14" x14ac:dyDescent="0.3">
      <c r="A9530" t="s">
        <v>17</v>
      </c>
      <c r="B9530" t="s">
        <v>86</v>
      </c>
      <c r="C9530" t="s">
        <v>36</v>
      </c>
      <c r="D9530" t="s">
        <v>3</v>
      </c>
      <c r="E9530" t="s">
        <v>8</v>
      </c>
      <c r="F9530" s="5">
        <v>42902</v>
      </c>
      <c r="G9530">
        <v>438272798</v>
      </c>
      <c r="H9530" s="5">
        <v>42940</v>
      </c>
      <c r="I9530">
        <v>3515</v>
      </c>
      <c r="J9530" s="8">
        <v>421.89</v>
      </c>
      <c r="K9530" s="8">
        <v>364.69</v>
      </c>
      <c r="L9530" s="8">
        <v>1482943.35</v>
      </c>
      <c r="M9530" s="8">
        <v>1281885.3500000001</v>
      </c>
      <c r="N9530" s="8">
        <v>201058</v>
      </c>
    </row>
    <row r="9531" spans="1:14" x14ac:dyDescent="0.3">
      <c r="A9531" t="s">
        <v>12</v>
      </c>
      <c r="B9531" t="s">
        <v>166</v>
      </c>
      <c r="C9531" t="s">
        <v>6</v>
      </c>
      <c r="D9531" t="s">
        <v>3</v>
      </c>
      <c r="E9531" t="s">
        <v>4</v>
      </c>
      <c r="F9531" s="5">
        <v>42423</v>
      </c>
      <c r="G9531">
        <v>591209781</v>
      </c>
      <c r="H9531" s="5">
        <v>42463</v>
      </c>
      <c r="I9531">
        <v>967</v>
      </c>
      <c r="J9531" s="8">
        <v>152.58000000000001</v>
      </c>
      <c r="K9531" s="8">
        <v>97.44</v>
      </c>
      <c r="L9531" s="8">
        <v>147544.85999999999</v>
      </c>
      <c r="M9531" s="8">
        <v>94224.48</v>
      </c>
      <c r="N9531" s="8">
        <v>53320.38</v>
      </c>
    </row>
    <row r="9532" spans="1:14" x14ac:dyDescent="0.3">
      <c r="A9532" t="s">
        <v>9</v>
      </c>
      <c r="B9532" t="s">
        <v>153</v>
      </c>
      <c r="C9532" t="s">
        <v>31</v>
      </c>
      <c r="D9532" t="s">
        <v>3</v>
      </c>
      <c r="E9532" t="s">
        <v>15</v>
      </c>
      <c r="F9532" s="5">
        <v>42584</v>
      </c>
      <c r="G9532">
        <v>809584081</v>
      </c>
      <c r="H9532" s="5">
        <v>42600</v>
      </c>
      <c r="I9532">
        <v>2775</v>
      </c>
      <c r="J9532" s="8">
        <v>437.2</v>
      </c>
      <c r="K9532" s="8">
        <v>263.33</v>
      </c>
      <c r="L9532" s="8">
        <v>1213230</v>
      </c>
      <c r="M9532" s="8">
        <v>730740.75</v>
      </c>
      <c r="N9532" s="8">
        <v>482489.25</v>
      </c>
    </row>
    <row r="9533" spans="1:14" x14ac:dyDescent="0.3">
      <c r="A9533" t="s">
        <v>9</v>
      </c>
      <c r="B9533" t="s">
        <v>106</v>
      </c>
      <c r="C9533" t="s">
        <v>19</v>
      </c>
      <c r="D9533" t="s">
        <v>7</v>
      </c>
      <c r="E9533" t="s">
        <v>8</v>
      </c>
      <c r="F9533" s="5">
        <v>42838</v>
      </c>
      <c r="G9533">
        <v>274694526</v>
      </c>
      <c r="H9533" s="5">
        <v>42866</v>
      </c>
      <c r="I9533">
        <v>7069</v>
      </c>
      <c r="J9533" s="8">
        <v>81.73</v>
      </c>
      <c r="K9533" s="8">
        <v>56.67</v>
      </c>
      <c r="L9533" s="8">
        <v>577749.37</v>
      </c>
      <c r="M9533" s="8">
        <v>400600.23</v>
      </c>
      <c r="N9533" s="8">
        <v>177149.14</v>
      </c>
    </row>
    <row r="9534" spans="1:14" x14ac:dyDescent="0.3">
      <c r="A9534" t="s">
        <v>17</v>
      </c>
      <c r="B9534" t="s">
        <v>30</v>
      </c>
      <c r="C9534" t="s">
        <v>65</v>
      </c>
      <c r="D9534" t="s">
        <v>3</v>
      </c>
      <c r="E9534" t="s">
        <v>15</v>
      </c>
      <c r="F9534" s="5">
        <v>44650</v>
      </c>
      <c r="G9534">
        <v>488152444</v>
      </c>
      <c r="H9534" s="5">
        <v>44650</v>
      </c>
      <c r="I9534">
        <v>4011</v>
      </c>
      <c r="J9534" s="8">
        <v>668.27</v>
      </c>
      <c r="K9534" s="8">
        <v>502.54</v>
      </c>
      <c r="L9534" s="8">
        <v>2680430.9700000002</v>
      </c>
      <c r="M9534" s="8">
        <v>2015687.94</v>
      </c>
      <c r="N9534" s="8">
        <v>664743.03</v>
      </c>
    </row>
    <row r="9535" spans="1:14" x14ac:dyDescent="0.3">
      <c r="A9535" t="s">
        <v>39</v>
      </c>
      <c r="B9535" t="s">
        <v>128</v>
      </c>
      <c r="C9535" t="s">
        <v>29</v>
      </c>
      <c r="D9535" t="s">
        <v>7</v>
      </c>
      <c r="E9535" t="s">
        <v>15</v>
      </c>
      <c r="F9535" s="5">
        <v>42017</v>
      </c>
      <c r="G9535">
        <v>321881663</v>
      </c>
      <c r="H9535" s="5">
        <v>42063</v>
      </c>
      <c r="I9535">
        <v>792</v>
      </c>
      <c r="J9535" s="8">
        <v>651.21</v>
      </c>
      <c r="K9535" s="8">
        <v>524.96</v>
      </c>
      <c r="L9535" s="8">
        <v>515758.32</v>
      </c>
      <c r="M9535" s="8">
        <v>415768.32000000001</v>
      </c>
      <c r="N9535" s="8">
        <v>99990</v>
      </c>
    </row>
    <row r="9536" spans="1:14" x14ac:dyDescent="0.3">
      <c r="A9536" t="s">
        <v>9</v>
      </c>
      <c r="B9536" t="s">
        <v>27</v>
      </c>
      <c r="C9536" t="s">
        <v>45</v>
      </c>
      <c r="D9536" t="s">
        <v>7</v>
      </c>
      <c r="E9536" t="s">
        <v>15</v>
      </c>
      <c r="F9536" s="5">
        <v>43257</v>
      </c>
      <c r="G9536">
        <v>968118512</v>
      </c>
      <c r="H9536" s="5">
        <v>43299</v>
      </c>
      <c r="I9536">
        <v>6636</v>
      </c>
      <c r="J9536" s="8">
        <v>9.33</v>
      </c>
      <c r="K9536" s="8">
        <v>6.92</v>
      </c>
      <c r="L9536" s="8">
        <v>61913.88</v>
      </c>
      <c r="M9536" s="8">
        <v>45921.120000000003</v>
      </c>
      <c r="N9536" s="8">
        <v>15992.76</v>
      </c>
    </row>
    <row r="9537" spans="1:14" x14ac:dyDescent="0.3">
      <c r="A9537" t="s">
        <v>0</v>
      </c>
      <c r="B9537" t="s">
        <v>97</v>
      </c>
      <c r="C9537" t="s">
        <v>6</v>
      </c>
      <c r="D9537" t="s">
        <v>7</v>
      </c>
      <c r="E9537" t="s">
        <v>8</v>
      </c>
      <c r="F9537" s="5">
        <v>44270</v>
      </c>
      <c r="G9537">
        <v>989411818</v>
      </c>
      <c r="H9537" s="5">
        <v>44271</v>
      </c>
      <c r="I9537">
        <v>7799</v>
      </c>
      <c r="J9537" s="8">
        <v>152.58000000000001</v>
      </c>
      <c r="K9537" s="8">
        <v>97.44</v>
      </c>
      <c r="L9537" s="8">
        <v>1189971.42</v>
      </c>
      <c r="M9537" s="8">
        <v>759934.56</v>
      </c>
      <c r="N9537" s="8">
        <v>430036.86</v>
      </c>
    </row>
    <row r="9538" spans="1:14" x14ac:dyDescent="0.3">
      <c r="A9538" t="s">
        <v>0</v>
      </c>
      <c r="B9538" t="s">
        <v>50</v>
      </c>
      <c r="C9538" t="s">
        <v>65</v>
      </c>
      <c r="D9538" t="s">
        <v>7</v>
      </c>
      <c r="E9538" t="s">
        <v>15</v>
      </c>
      <c r="F9538" s="5">
        <v>42645</v>
      </c>
      <c r="G9538">
        <v>368622910</v>
      </c>
      <c r="H9538" s="5">
        <v>42648</v>
      </c>
      <c r="I9538">
        <v>2566</v>
      </c>
      <c r="J9538" s="8">
        <v>668.27</v>
      </c>
      <c r="K9538" s="8">
        <v>502.54</v>
      </c>
      <c r="L9538" s="8">
        <v>1714780.82</v>
      </c>
      <c r="M9538" s="8">
        <v>1289517.6399999999</v>
      </c>
      <c r="N9538" s="8">
        <v>425263.18</v>
      </c>
    </row>
    <row r="9539" spans="1:14" x14ac:dyDescent="0.3">
      <c r="A9539" t="s">
        <v>9</v>
      </c>
      <c r="B9539" t="s">
        <v>116</v>
      </c>
      <c r="C9539" t="s">
        <v>45</v>
      </c>
      <c r="D9539" t="s">
        <v>7</v>
      </c>
      <c r="E9539" t="s">
        <v>23</v>
      </c>
      <c r="F9539" s="5">
        <v>42756</v>
      </c>
      <c r="G9539">
        <v>958925616</v>
      </c>
      <c r="H9539" s="5">
        <v>42769</v>
      </c>
      <c r="I9539">
        <v>6254</v>
      </c>
      <c r="J9539" s="8">
        <v>9.33</v>
      </c>
      <c r="K9539" s="8">
        <v>6.92</v>
      </c>
      <c r="L9539" s="8">
        <v>58349.82</v>
      </c>
      <c r="M9539" s="8">
        <v>43277.68</v>
      </c>
      <c r="N9539" s="8">
        <v>15072.14</v>
      </c>
    </row>
    <row r="9540" spans="1:14" x14ac:dyDescent="0.3">
      <c r="A9540" t="s">
        <v>9</v>
      </c>
      <c r="B9540" t="s">
        <v>154</v>
      </c>
      <c r="C9540" t="s">
        <v>22</v>
      </c>
      <c r="D9540" t="s">
        <v>3</v>
      </c>
      <c r="E9540" t="s">
        <v>4</v>
      </c>
      <c r="F9540" s="5">
        <v>43205</v>
      </c>
      <c r="G9540">
        <v>633806264</v>
      </c>
      <c r="H9540" s="5">
        <v>43216</v>
      </c>
      <c r="I9540">
        <v>6213</v>
      </c>
      <c r="J9540" s="8">
        <v>109.28</v>
      </c>
      <c r="K9540" s="8">
        <v>35.840000000000003</v>
      </c>
      <c r="L9540" s="8">
        <v>678956.64</v>
      </c>
      <c r="M9540" s="8">
        <v>222673.92000000001</v>
      </c>
      <c r="N9540" s="8">
        <v>456282.72</v>
      </c>
    </row>
    <row r="9541" spans="1:14" x14ac:dyDescent="0.3">
      <c r="A9541" t="s">
        <v>17</v>
      </c>
      <c r="B9541" t="s">
        <v>59</v>
      </c>
      <c r="C9541" t="s">
        <v>19</v>
      </c>
      <c r="D9541" t="s">
        <v>7</v>
      </c>
      <c r="E9541" t="s">
        <v>23</v>
      </c>
      <c r="F9541" s="5">
        <v>42178</v>
      </c>
      <c r="G9541">
        <v>937063682</v>
      </c>
      <c r="H9541" s="5">
        <v>42193</v>
      </c>
      <c r="I9541">
        <v>6822</v>
      </c>
      <c r="J9541" s="8">
        <v>81.73</v>
      </c>
      <c r="K9541" s="8">
        <v>56.67</v>
      </c>
      <c r="L9541" s="8">
        <v>557562.06000000006</v>
      </c>
      <c r="M9541" s="8">
        <v>386602.74</v>
      </c>
      <c r="N9541" s="8">
        <v>170959.32</v>
      </c>
    </row>
    <row r="9542" spans="1:14" x14ac:dyDescent="0.3">
      <c r="A9542" t="s">
        <v>9</v>
      </c>
      <c r="B9542" t="s">
        <v>186</v>
      </c>
      <c r="C9542" t="s">
        <v>22</v>
      </c>
      <c r="D9542" t="s">
        <v>3</v>
      </c>
      <c r="E9542" t="s">
        <v>15</v>
      </c>
      <c r="F9542" s="5">
        <v>43672</v>
      </c>
      <c r="G9542">
        <v>332809197</v>
      </c>
      <c r="H9542" s="5">
        <v>43676</v>
      </c>
      <c r="I9542">
        <v>4492</v>
      </c>
      <c r="J9542" s="8">
        <v>109.28</v>
      </c>
      <c r="K9542" s="8">
        <v>35.840000000000003</v>
      </c>
      <c r="L9542" s="8">
        <v>490885.76</v>
      </c>
      <c r="M9542" s="8">
        <v>160993.28</v>
      </c>
      <c r="N9542" s="8">
        <v>329892.47999999998</v>
      </c>
    </row>
    <row r="9543" spans="1:14" x14ac:dyDescent="0.3">
      <c r="A9543" t="s">
        <v>9</v>
      </c>
      <c r="B9543" t="s">
        <v>157</v>
      </c>
      <c r="C9543" t="s">
        <v>19</v>
      </c>
      <c r="D9543" t="s">
        <v>3</v>
      </c>
      <c r="E9543" t="s">
        <v>8</v>
      </c>
      <c r="F9543" s="5">
        <v>43807</v>
      </c>
      <c r="G9543">
        <v>955466639</v>
      </c>
      <c r="H9543" s="5">
        <v>43492</v>
      </c>
      <c r="I9543">
        <v>2666</v>
      </c>
      <c r="J9543" s="8">
        <v>81.73</v>
      </c>
      <c r="K9543" s="8">
        <v>56.67</v>
      </c>
      <c r="L9543" s="8">
        <v>217892.18</v>
      </c>
      <c r="M9543" s="8">
        <v>151082.22</v>
      </c>
      <c r="N9543" s="8">
        <v>66809.960000000006</v>
      </c>
    </row>
    <row r="9544" spans="1:14" x14ac:dyDescent="0.3">
      <c r="A9544" t="s">
        <v>9</v>
      </c>
      <c r="B9544" t="s">
        <v>103</v>
      </c>
      <c r="C9544" t="s">
        <v>11</v>
      </c>
      <c r="D9544" t="s">
        <v>7</v>
      </c>
      <c r="E9544" t="s">
        <v>8</v>
      </c>
      <c r="F9544" s="5">
        <v>42169</v>
      </c>
      <c r="G9544">
        <v>959772336</v>
      </c>
      <c r="H9544" s="5">
        <v>42203</v>
      </c>
      <c r="I9544">
        <v>6817</v>
      </c>
      <c r="J9544" s="8">
        <v>47.45</v>
      </c>
      <c r="K9544" s="8">
        <v>31.79</v>
      </c>
      <c r="L9544" s="8">
        <v>323466.65000000002</v>
      </c>
      <c r="M9544" s="8">
        <v>216712.43</v>
      </c>
      <c r="N9544" s="8">
        <v>106754.22</v>
      </c>
    </row>
    <row r="9545" spans="1:14" x14ac:dyDescent="0.3">
      <c r="A9545" t="s">
        <v>9</v>
      </c>
      <c r="B9545" t="s">
        <v>99</v>
      </c>
      <c r="C9545" t="s">
        <v>6</v>
      </c>
      <c r="D9545" t="s">
        <v>3</v>
      </c>
      <c r="E9545" t="s">
        <v>15</v>
      </c>
      <c r="F9545" s="5">
        <v>43191</v>
      </c>
      <c r="G9545">
        <v>370775115</v>
      </c>
      <c r="H9545" s="5">
        <v>43217</v>
      </c>
      <c r="I9545">
        <v>9451</v>
      </c>
      <c r="J9545" s="8">
        <v>152.58000000000001</v>
      </c>
      <c r="K9545" s="8">
        <v>97.44</v>
      </c>
      <c r="L9545" s="8">
        <v>1442033.58</v>
      </c>
      <c r="M9545" s="8">
        <v>920905.44</v>
      </c>
      <c r="N9545" s="8">
        <v>521128.14</v>
      </c>
    </row>
    <row r="9546" spans="1:14" x14ac:dyDescent="0.3">
      <c r="A9546" t="s">
        <v>12</v>
      </c>
      <c r="B9546" t="s">
        <v>90</v>
      </c>
      <c r="C9546" t="s">
        <v>14</v>
      </c>
      <c r="D9546" t="s">
        <v>3</v>
      </c>
      <c r="E9546" t="s">
        <v>8</v>
      </c>
      <c r="F9546" s="5">
        <v>42046</v>
      </c>
      <c r="G9546">
        <v>633836305</v>
      </c>
      <c r="H9546" s="5">
        <v>42058</v>
      </c>
      <c r="I9546">
        <v>5103</v>
      </c>
      <c r="J9546" s="8">
        <v>205.7</v>
      </c>
      <c r="K9546" s="8">
        <v>117.11</v>
      </c>
      <c r="L9546" s="8">
        <v>1049687.1000000001</v>
      </c>
      <c r="M9546" s="8">
        <v>597612.32999999996</v>
      </c>
      <c r="N9546" s="8">
        <v>452074.77</v>
      </c>
    </row>
    <row r="9547" spans="1:14" x14ac:dyDescent="0.3">
      <c r="A9547" t="s">
        <v>9</v>
      </c>
      <c r="B9547" t="s">
        <v>83</v>
      </c>
      <c r="C9547" t="s">
        <v>19</v>
      </c>
      <c r="D9547" t="s">
        <v>3</v>
      </c>
      <c r="E9547" t="s">
        <v>23</v>
      </c>
      <c r="F9547" s="5">
        <v>44025</v>
      </c>
      <c r="G9547">
        <v>564629733</v>
      </c>
      <c r="H9547" s="5">
        <v>44038</v>
      </c>
      <c r="I9547">
        <v>5340</v>
      </c>
      <c r="J9547" s="8">
        <v>81.73</v>
      </c>
      <c r="K9547" s="8">
        <v>56.67</v>
      </c>
      <c r="L9547" s="8">
        <v>436438.2</v>
      </c>
      <c r="M9547" s="8">
        <v>302617.8</v>
      </c>
      <c r="N9547" s="8">
        <v>133820.4</v>
      </c>
    </row>
    <row r="9548" spans="1:14" x14ac:dyDescent="0.3">
      <c r="A9548" t="s">
        <v>9</v>
      </c>
      <c r="B9548" t="s">
        <v>155</v>
      </c>
      <c r="C9548" t="s">
        <v>11</v>
      </c>
      <c r="D9548" t="s">
        <v>7</v>
      </c>
      <c r="E9548" t="s">
        <v>8</v>
      </c>
      <c r="F9548" s="5">
        <v>42809</v>
      </c>
      <c r="G9548">
        <v>399141728</v>
      </c>
      <c r="H9548" s="5">
        <v>42825</v>
      </c>
      <c r="I9548">
        <v>3762</v>
      </c>
      <c r="J9548" s="8">
        <v>47.45</v>
      </c>
      <c r="K9548" s="8">
        <v>31.79</v>
      </c>
      <c r="L9548" s="8">
        <v>178506.9</v>
      </c>
      <c r="M9548" s="8">
        <v>119593.98</v>
      </c>
      <c r="N9548" s="8">
        <v>58912.92</v>
      </c>
    </row>
    <row r="9549" spans="1:14" x14ac:dyDescent="0.3">
      <c r="A9549" t="s">
        <v>9</v>
      </c>
      <c r="B9549" t="s">
        <v>136</v>
      </c>
      <c r="C9549" t="s">
        <v>6</v>
      </c>
      <c r="D9549" t="s">
        <v>3</v>
      </c>
      <c r="E9549" t="s">
        <v>15</v>
      </c>
      <c r="F9549" s="5">
        <v>43240</v>
      </c>
      <c r="G9549">
        <v>443671119</v>
      </c>
      <c r="H9549" s="5">
        <v>43284</v>
      </c>
      <c r="I9549">
        <v>998</v>
      </c>
      <c r="J9549" s="8">
        <v>152.58000000000001</v>
      </c>
      <c r="K9549" s="8">
        <v>97.44</v>
      </c>
      <c r="L9549" s="8">
        <v>152274.84</v>
      </c>
      <c r="M9549" s="8">
        <v>97245.119999999995</v>
      </c>
      <c r="N9549" s="8">
        <v>55029.72</v>
      </c>
    </row>
    <row r="9550" spans="1:14" x14ac:dyDescent="0.3">
      <c r="A9550" t="s">
        <v>20</v>
      </c>
      <c r="B9550" t="s">
        <v>120</v>
      </c>
      <c r="C9550" t="s">
        <v>6</v>
      </c>
      <c r="D9550" t="s">
        <v>7</v>
      </c>
      <c r="E9550" t="s">
        <v>4</v>
      </c>
      <c r="F9550" s="5">
        <v>43506</v>
      </c>
      <c r="G9550">
        <v>624829232</v>
      </c>
      <c r="H9550" s="5">
        <v>43540</v>
      </c>
      <c r="I9550">
        <v>9710</v>
      </c>
      <c r="J9550" s="8">
        <v>152.58000000000001</v>
      </c>
      <c r="K9550" s="8">
        <v>97.44</v>
      </c>
      <c r="L9550" s="8">
        <v>1481551.8</v>
      </c>
      <c r="M9550" s="8">
        <v>946142.4</v>
      </c>
      <c r="N9550" s="8">
        <v>535409.4</v>
      </c>
    </row>
    <row r="9551" spans="1:14" x14ac:dyDescent="0.3">
      <c r="A9551" t="s">
        <v>12</v>
      </c>
      <c r="B9551" t="s">
        <v>150</v>
      </c>
      <c r="C9551" t="s">
        <v>29</v>
      </c>
      <c r="D9551" t="s">
        <v>7</v>
      </c>
      <c r="E9551" t="s">
        <v>15</v>
      </c>
      <c r="F9551" s="5">
        <v>43881</v>
      </c>
      <c r="G9551">
        <v>939539897</v>
      </c>
      <c r="H9551" s="5">
        <v>43893</v>
      </c>
      <c r="I9551">
        <v>9589</v>
      </c>
      <c r="J9551" s="8">
        <v>651.21</v>
      </c>
      <c r="K9551" s="8">
        <v>524.96</v>
      </c>
      <c r="L9551" s="8">
        <v>6244452.6900000004</v>
      </c>
      <c r="M9551" s="8">
        <v>5033841.4400000004</v>
      </c>
      <c r="N9551" s="8">
        <v>1210611.25</v>
      </c>
    </row>
    <row r="9552" spans="1:14" x14ac:dyDescent="0.3">
      <c r="A9552" t="s">
        <v>0</v>
      </c>
      <c r="B9552" t="s">
        <v>147</v>
      </c>
      <c r="C9552" t="s">
        <v>2</v>
      </c>
      <c r="D9552" t="s">
        <v>7</v>
      </c>
      <c r="E9552" t="s">
        <v>8</v>
      </c>
      <c r="F9552" s="5">
        <v>44295</v>
      </c>
      <c r="G9552">
        <v>105039441</v>
      </c>
      <c r="H9552" s="5">
        <v>44312</v>
      </c>
      <c r="I9552">
        <v>2360</v>
      </c>
      <c r="J9552" s="8">
        <v>255.28</v>
      </c>
      <c r="K9552" s="8">
        <v>159.41999999999999</v>
      </c>
      <c r="L9552" s="8">
        <v>602460.80000000005</v>
      </c>
      <c r="M9552" s="8">
        <v>376231.2</v>
      </c>
      <c r="N9552" s="8">
        <v>226229.6</v>
      </c>
    </row>
    <row r="9553" spans="1:14" x14ac:dyDescent="0.3">
      <c r="A9553" t="s">
        <v>39</v>
      </c>
      <c r="B9553" t="s">
        <v>40</v>
      </c>
      <c r="C9553" t="s">
        <v>11</v>
      </c>
      <c r="D9553" t="s">
        <v>7</v>
      </c>
      <c r="E9553" t="s">
        <v>23</v>
      </c>
      <c r="F9553" s="5">
        <v>42067</v>
      </c>
      <c r="G9553">
        <v>508876693</v>
      </c>
      <c r="H9553" s="5">
        <v>42092</v>
      </c>
      <c r="I9553">
        <v>6777</v>
      </c>
      <c r="J9553" s="8">
        <v>47.45</v>
      </c>
      <c r="K9553" s="8">
        <v>31.79</v>
      </c>
      <c r="L9553" s="8">
        <v>321568.65000000002</v>
      </c>
      <c r="M9553" s="8">
        <v>215440.83</v>
      </c>
      <c r="N9553" s="8">
        <v>106127.82</v>
      </c>
    </row>
    <row r="9554" spans="1:14" x14ac:dyDescent="0.3">
      <c r="A9554" t="s">
        <v>9</v>
      </c>
      <c r="B9554" t="s">
        <v>125</v>
      </c>
      <c r="C9554" t="s">
        <v>45</v>
      </c>
      <c r="D9554" t="s">
        <v>7</v>
      </c>
      <c r="E9554" t="s">
        <v>23</v>
      </c>
      <c r="F9554" s="5">
        <v>43256</v>
      </c>
      <c r="G9554">
        <v>558912980</v>
      </c>
      <c r="H9554" s="5">
        <v>43284</v>
      </c>
      <c r="I9554">
        <v>3626</v>
      </c>
      <c r="J9554" s="8">
        <v>9.33</v>
      </c>
      <c r="K9554" s="8">
        <v>6.92</v>
      </c>
      <c r="L9554" s="8">
        <v>33830.58</v>
      </c>
      <c r="M9554" s="8">
        <v>25091.919999999998</v>
      </c>
      <c r="N9554" s="8">
        <v>8738.66</v>
      </c>
    </row>
    <row r="9555" spans="1:14" x14ac:dyDescent="0.3">
      <c r="A9555" t="s">
        <v>9</v>
      </c>
      <c r="B9555" t="s">
        <v>175</v>
      </c>
      <c r="C9555" t="s">
        <v>36</v>
      </c>
      <c r="D9555" t="s">
        <v>3</v>
      </c>
      <c r="E9555" t="s">
        <v>15</v>
      </c>
      <c r="F9555" s="5">
        <v>43845</v>
      </c>
      <c r="G9555">
        <v>533322131</v>
      </c>
      <c r="H9555" s="5">
        <v>43848</v>
      </c>
      <c r="I9555">
        <v>725</v>
      </c>
      <c r="J9555" s="8">
        <v>421.89</v>
      </c>
      <c r="K9555" s="8">
        <v>364.69</v>
      </c>
      <c r="L9555" s="8">
        <v>305870.25</v>
      </c>
      <c r="M9555" s="8">
        <v>264400.25</v>
      </c>
      <c r="N9555" s="8">
        <v>41470</v>
      </c>
    </row>
    <row r="9556" spans="1:14" x14ac:dyDescent="0.3">
      <c r="A9556" t="s">
        <v>9</v>
      </c>
      <c r="B9556" t="s">
        <v>114</v>
      </c>
      <c r="C9556" t="s">
        <v>29</v>
      </c>
      <c r="D9556" t="s">
        <v>3</v>
      </c>
      <c r="E9556" t="s">
        <v>15</v>
      </c>
      <c r="F9556" s="5">
        <v>43860</v>
      </c>
      <c r="G9556">
        <v>330590474</v>
      </c>
      <c r="H9556" s="5">
        <v>43904</v>
      </c>
      <c r="I9556">
        <v>7923</v>
      </c>
      <c r="J9556" s="8">
        <v>651.21</v>
      </c>
      <c r="K9556" s="8">
        <v>524.96</v>
      </c>
      <c r="L9556" s="8">
        <v>5159536.83</v>
      </c>
      <c r="M9556" s="8">
        <v>4159258.08</v>
      </c>
      <c r="N9556" s="8">
        <v>1000278.75</v>
      </c>
    </row>
    <row r="9557" spans="1:14" x14ac:dyDescent="0.3">
      <c r="A9557" t="s">
        <v>9</v>
      </c>
      <c r="B9557" t="s">
        <v>106</v>
      </c>
      <c r="C9557" t="s">
        <v>31</v>
      </c>
      <c r="D9557" t="s">
        <v>7</v>
      </c>
      <c r="E9557" t="s">
        <v>8</v>
      </c>
      <c r="F9557" s="5">
        <v>42334</v>
      </c>
      <c r="G9557">
        <v>819516837</v>
      </c>
      <c r="H9557" s="5">
        <v>42363</v>
      </c>
      <c r="I9557">
        <v>2098</v>
      </c>
      <c r="J9557" s="8">
        <v>437.2</v>
      </c>
      <c r="K9557" s="8">
        <v>263.33</v>
      </c>
      <c r="L9557" s="8">
        <v>917245.6</v>
      </c>
      <c r="M9557" s="8">
        <v>552466.34</v>
      </c>
      <c r="N9557" s="8">
        <v>364779.26</v>
      </c>
    </row>
    <row r="9558" spans="1:14" x14ac:dyDescent="0.3">
      <c r="A9558" t="s">
        <v>12</v>
      </c>
      <c r="B9558" t="s">
        <v>115</v>
      </c>
      <c r="C9558" t="s">
        <v>65</v>
      </c>
      <c r="D9558" t="s">
        <v>7</v>
      </c>
      <c r="E9558" t="s">
        <v>23</v>
      </c>
      <c r="F9558" s="5">
        <v>44843</v>
      </c>
      <c r="G9558">
        <v>689212548</v>
      </c>
      <c r="H9558" s="5">
        <v>44844</v>
      </c>
      <c r="I9558">
        <v>2164</v>
      </c>
      <c r="J9558" s="8">
        <v>668.27</v>
      </c>
      <c r="K9558" s="8">
        <v>502.54</v>
      </c>
      <c r="L9558" s="8">
        <v>1446136.28</v>
      </c>
      <c r="M9558" s="8">
        <v>1087496.56</v>
      </c>
      <c r="N9558" s="8">
        <v>358639.72</v>
      </c>
    </row>
    <row r="9559" spans="1:14" x14ac:dyDescent="0.3">
      <c r="A9559" t="s">
        <v>9</v>
      </c>
      <c r="B9559" t="s">
        <v>133</v>
      </c>
      <c r="C9559" t="s">
        <v>6</v>
      </c>
      <c r="D9559" t="s">
        <v>7</v>
      </c>
      <c r="E9559" t="s">
        <v>8</v>
      </c>
      <c r="F9559" s="5">
        <v>44390</v>
      </c>
      <c r="G9559">
        <v>499101436</v>
      </c>
      <c r="H9559" s="5">
        <v>44436</v>
      </c>
      <c r="I9559">
        <v>4061</v>
      </c>
      <c r="J9559" s="8">
        <v>152.58000000000001</v>
      </c>
      <c r="K9559" s="8">
        <v>97.44</v>
      </c>
      <c r="L9559" s="8">
        <v>619627.38</v>
      </c>
      <c r="M9559" s="8">
        <v>395703.84</v>
      </c>
      <c r="N9559" s="8">
        <v>223923.54</v>
      </c>
    </row>
    <row r="9560" spans="1:14" x14ac:dyDescent="0.3">
      <c r="A9560" t="s">
        <v>20</v>
      </c>
      <c r="B9560" t="s">
        <v>70</v>
      </c>
      <c r="C9560" t="s">
        <v>57</v>
      </c>
      <c r="D9560" t="s">
        <v>3</v>
      </c>
      <c r="E9560" t="s">
        <v>23</v>
      </c>
      <c r="F9560" s="5">
        <v>44327</v>
      </c>
      <c r="G9560">
        <v>428919827</v>
      </c>
      <c r="H9560" s="5">
        <v>44330</v>
      </c>
      <c r="I9560">
        <v>5763</v>
      </c>
      <c r="J9560" s="8">
        <v>154.06</v>
      </c>
      <c r="K9560" s="8">
        <v>90.93</v>
      </c>
      <c r="L9560" s="8">
        <v>887847.78</v>
      </c>
      <c r="M9560" s="8">
        <v>524029.59</v>
      </c>
      <c r="N9560" s="8">
        <v>363818.19</v>
      </c>
    </row>
    <row r="9561" spans="1:14" x14ac:dyDescent="0.3">
      <c r="A9561" t="s">
        <v>9</v>
      </c>
      <c r="B9561" t="s">
        <v>199</v>
      </c>
      <c r="C9561" t="s">
        <v>11</v>
      </c>
      <c r="D9561" t="s">
        <v>3</v>
      </c>
      <c r="E9561" t="s">
        <v>23</v>
      </c>
      <c r="F9561" s="5">
        <v>42321</v>
      </c>
      <c r="G9561">
        <v>728716552</v>
      </c>
      <c r="H9561" s="5">
        <v>42332</v>
      </c>
      <c r="I9561">
        <v>2276</v>
      </c>
      <c r="J9561" s="8">
        <v>47.45</v>
      </c>
      <c r="K9561" s="8">
        <v>31.79</v>
      </c>
      <c r="L9561" s="8">
        <v>107996.2</v>
      </c>
      <c r="M9561" s="8">
        <v>72354.039999999994</v>
      </c>
      <c r="N9561" s="8">
        <v>35642.160000000003</v>
      </c>
    </row>
    <row r="9562" spans="1:14" x14ac:dyDescent="0.3">
      <c r="A9562" t="s">
        <v>17</v>
      </c>
      <c r="B9562" t="s">
        <v>158</v>
      </c>
      <c r="C9562" t="s">
        <v>31</v>
      </c>
      <c r="D9562" t="s">
        <v>3</v>
      </c>
      <c r="E9562" t="s">
        <v>15</v>
      </c>
      <c r="F9562" s="5">
        <v>42584</v>
      </c>
      <c r="G9562">
        <v>368852937</v>
      </c>
      <c r="H9562" s="5">
        <v>42597</v>
      </c>
      <c r="I9562">
        <v>636</v>
      </c>
      <c r="J9562" s="8">
        <v>437.2</v>
      </c>
      <c r="K9562" s="8">
        <v>263.33</v>
      </c>
      <c r="L9562" s="8">
        <v>278059.2</v>
      </c>
      <c r="M9562" s="8">
        <v>167477.88</v>
      </c>
      <c r="N9562" s="8">
        <v>110581.32</v>
      </c>
    </row>
    <row r="9563" spans="1:14" x14ac:dyDescent="0.3">
      <c r="A9563" t="s">
        <v>9</v>
      </c>
      <c r="B9563" t="s">
        <v>177</v>
      </c>
      <c r="C9563" t="s">
        <v>22</v>
      </c>
      <c r="D9563" t="s">
        <v>3</v>
      </c>
      <c r="E9563" t="s">
        <v>8</v>
      </c>
      <c r="F9563" s="5">
        <v>42906</v>
      </c>
      <c r="G9563">
        <v>190002810</v>
      </c>
      <c r="H9563" s="5">
        <v>42952</v>
      </c>
      <c r="I9563">
        <v>4909</v>
      </c>
      <c r="J9563" s="8">
        <v>109.28</v>
      </c>
      <c r="K9563" s="8">
        <v>35.840000000000003</v>
      </c>
      <c r="L9563" s="8">
        <v>536455.52</v>
      </c>
      <c r="M9563" s="8">
        <v>175938.56</v>
      </c>
      <c r="N9563" s="8">
        <v>360516.96</v>
      </c>
    </row>
    <row r="9564" spans="1:14" x14ac:dyDescent="0.3">
      <c r="A9564" t="s">
        <v>9</v>
      </c>
      <c r="B9564" t="s">
        <v>164</v>
      </c>
      <c r="C9564" t="s">
        <v>11</v>
      </c>
      <c r="D9564" t="s">
        <v>7</v>
      </c>
      <c r="E9564" t="s">
        <v>4</v>
      </c>
      <c r="F9564" s="5">
        <v>42355</v>
      </c>
      <c r="G9564">
        <v>653152501</v>
      </c>
      <c r="H9564" s="5">
        <v>42360</v>
      </c>
      <c r="I9564">
        <v>1194</v>
      </c>
      <c r="J9564" s="8">
        <v>47.45</v>
      </c>
      <c r="K9564" s="8">
        <v>31.79</v>
      </c>
      <c r="L9564" s="8">
        <v>56655.3</v>
      </c>
      <c r="M9564" s="8">
        <v>37957.26</v>
      </c>
      <c r="N9564" s="8">
        <v>18698.04</v>
      </c>
    </row>
    <row r="9565" spans="1:14" x14ac:dyDescent="0.3">
      <c r="A9565" t="s">
        <v>9</v>
      </c>
      <c r="B9565" t="s">
        <v>37</v>
      </c>
      <c r="C9565" t="s">
        <v>57</v>
      </c>
      <c r="D9565" t="s">
        <v>7</v>
      </c>
      <c r="E9565" t="s">
        <v>8</v>
      </c>
      <c r="F9565" s="5">
        <v>43229</v>
      </c>
      <c r="G9565">
        <v>489600837</v>
      </c>
      <c r="H9565" s="5">
        <v>43260</v>
      </c>
      <c r="I9565">
        <v>2622</v>
      </c>
      <c r="J9565" s="8">
        <v>154.06</v>
      </c>
      <c r="K9565" s="8">
        <v>90.93</v>
      </c>
      <c r="L9565" s="8">
        <v>403945.32</v>
      </c>
      <c r="M9565" s="8">
        <v>238418.46</v>
      </c>
      <c r="N9565" s="8">
        <v>165526.85999999999</v>
      </c>
    </row>
    <row r="9566" spans="1:14" x14ac:dyDescent="0.3">
      <c r="A9566" t="s">
        <v>9</v>
      </c>
      <c r="B9566" t="s">
        <v>49</v>
      </c>
      <c r="C9566" t="s">
        <v>2</v>
      </c>
      <c r="D9566" t="s">
        <v>3</v>
      </c>
      <c r="E9566" t="s">
        <v>4</v>
      </c>
      <c r="F9566" s="5">
        <v>42374</v>
      </c>
      <c r="G9566">
        <v>750959146</v>
      </c>
      <c r="H9566" s="5">
        <v>42394</v>
      </c>
      <c r="I9566">
        <v>4354</v>
      </c>
      <c r="J9566" s="8">
        <v>255.28</v>
      </c>
      <c r="K9566" s="8">
        <v>159.41999999999999</v>
      </c>
      <c r="L9566" s="8">
        <v>1111489.1200000001</v>
      </c>
      <c r="M9566" s="8">
        <v>694114.68</v>
      </c>
      <c r="N9566" s="8">
        <v>417374.44</v>
      </c>
    </row>
    <row r="9567" spans="1:14" x14ac:dyDescent="0.3">
      <c r="A9567" t="s">
        <v>9</v>
      </c>
      <c r="B9567" t="s">
        <v>187</v>
      </c>
      <c r="C9567" t="s">
        <v>29</v>
      </c>
      <c r="D9567" t="s">
        <v>7</v>
      </c>
      <c r="E9567" t="s">
        <v>23</v>
      </c>
      <c r="F9567" s="5">
        <v>43102</v>
      </c>
      <c r="G9567">
        <v>759151256</v>
      </c>
      <c r="H9567" s="5">
        <v>43113</v>
      </c>
      <c r="I9567">
        <v>8581</v>
      </c>
      <c r="J9567" s="8">
        <v>651.21</v>
      </c>
      <c r="K9567" s="8">
        <v>524.96</v>
      </c>
      <c r="L9567" s="8">
        <v>5588033.0099999998</v>
      </c>
      <c r="M9567" s="8">
        <v>4504681.76</v>
      </c>
      <c r="N9567" s="8">
        <v>1083351.25</v>
      </c>
    </row>
    <row r="9568" spans="1:14" x14ac:dyDescent="0.3">
      <c r="A9568" t="s">
        <v>9</v>
      </c>
      <c r="B9568" t="s">
        <v>24</v>
      </c>
      <c r="C9568" t="s">
        <v>19</v>
      </c>
      <c r="D9568" t="s">
        <v>7</v>
      </c>
      <c r="E9568" t="s">
        <v>15</v>
      </c>
      <c r="F9568" s="5">
        <v>44573</v>
      </c>
      <c r="G9568">
        <v>356413495</v>
      </c>
      <c r="H9568" s="5">
        <v>44579</v>
      </c>
      <c r="I9568">
        <v>9528</v>
      </c>
      <c r="J9568" s="8">
        <v>81.73</v>
      </c>
      <c r="K9568" s="8">
        <v>56.67</v>
      </c>
      <c r="L9568" s="8">
        <v>778723.44</v>
      </c>
      <c r="M9568" s="8">
        <v>539951.76</v>
      </c>
      <c r="N9568" s="8">
        <v>238771.68</v>
      </c>
    </row>
    <row r="9569" spans="1:14" x14ac:dyDescent="0.3">
      <c r="A9569" t="s">
        <v>12</v>
      </c>
      <c r="B9569" t="s">
        <v>90</v>
      </c>
      <c r="C9569" t="s">
        <v>19</v>
      </c>
      <c r="D9569" t="s">
        <v>3</v>
      </c>
      <c r="E9569" t="s">
        <v>23</v>
      </c>
      <c r="F9569" s="5">
        <v>44800</v>
      </c>
      <c r="G9569">
        <v>355294692</v>
      </c>
      <c r="H9569" s="5">
        <v>44846</v>
      </c>
      <c r="I9569">
        <v>8450</v>
      </c>
      <c r="J9569" s="8">
        <v>81.73</v>
      </c>
      <c r="K9569" s="8">
        <v>56.67</v>
      </c>
      <c r="L9569" s="8">
        <v>690618.5</v>
      </c>
      <c r="M9569" s="8">
        <v>478861.5</v>
      </c>
      <c r="N9569" s="8">
        <v>211757</v>
      </c>
    </row>
    <row r="9570" spans="1:14" x14ac:dyDescent="0.3">
      <c r="A9570" t="s">
        <v>9</v>
      </c>
      <c r="B9570" t="s">
        <v>24</v>
      </c>
      <c r="C9570" t="s">
        <v>29</v>
      </c>
      <c r="D9570" t="s">
        <v>7</v>
      </c>
      <c r="E9570" t="s">
        <v>15</v>
      </c>
      <c r="F9570" s="5">
        <v>42338</v>
      </c>
      <c r="G9570">
        <v>288656175</v>
      </c>
      <c r="H9570" s="5">
        <v>42368</v>
      </c>
      <c r="I9570">
        <v>8632</v>
      </c>
      <c r="J9570" s="8">
        <v>651.21</v>
      </c>
      <c r="K9570" s="8">
        <v>524.96</v>
      </c>
      <c r="L9570" s="8">
        <v>5621244.7199999997</v>
      </c>
      <c r="M9570" s="8">
        <v>4531454.72</v>
      </c>
      <c r="N9570" s="8">
        <v>1089790</v>
      </c>
    </row>
    <row r="9571" spans="1:14" x14ac:dyDescent="0.3">
      <c r="A9571" t="s">
        <v>9</v>
      </c>
      <c r="B9571" t="s">
        <v>84</v>
      </c>
      <c r="C9571" t="s">
        <v>31</v>
      </c>
      <c r="D9571" t="s">
        <v>7</v>
      </c>
      <c r="E9571" t="s">
        <v>8</v>
      </c>
      <c r="F9571" s="5">
        <v>42213</v>
      </c>
      <c r="G9571">
        <v>659671771</v>
      </c>
      <c r="H9571" s="5">
        <v>42214</v>
      </c>
      <c r="I9571">
        <v>391</v>
      </c>
      <c r="J9571" s="8">
        <v>437.2</v>
      </c>
      <c r="K9571" s="8">
        <v>263.33</v>
      </c>
      <c r="L9571" s="8">
        <v>170945.2</v>
      </c>
      <c r="M9571" s="8">
        <v>102962.03</v>
      </c>
      <c r="N9571" s="8">
        <v>67983.17</v>
      </c>
    </row>
    <row r="9572" spans="1:14" x14ac:dyDescent="0.3">
      <c r="A9572" t="s">
        <v>20</v>
      </c>
      <c r="B9572" t="s">
        <v>52</v>
      </c>
      <c r="C9572" t="s">
        <v>57</v>
      </c>
      <c r="D9572" t="s">
        <v>3</v>
      </c>
      <c r="E9572" t="s">
        <v>15</v>
      </c>
      <c r="F9572" s="5">
        <v>42218</v>
      </c>
      <c r="G9572">
        <v>691827809</v>
      </c>
      <c r="H9572" s="5">
        <v>42233</v>
      </c>
      <c r="I9572">
        <v>6078</v>
      </c>
      <c r="J9572" s="8">
        <v>154.06</v>
      </c>
      <c r="K9572" s="8">
        <v>90.93</v>
      </c>
      <c r="L9572" s="8">
        <v>936376.68</v>
      </c>
      <c r="M9572" s="8">
        <v>552672.54</v>
      </c>
      <c r="N9572" s="8">
        <v>383704.14</v>
      </c>
    </row>
    <row r="9573" spans="1:14" x14ac:dyDescent="0.3">
      <c r="A9573" t="s">
        <v>9</v>
      </c>
      <c r="B9573" t="s">
        <v>170</v>
      </c>
      <c r="C9573" t="s">
        <v>2</v>
      </c>
      <c r="D9573" t="s">
        <v>3</v>
      </c>
      <c r="E9573" t="s">
        <v>8</v>
      </c>
      <c r="F9573" s="5">
        <v>44426</v>
      </c>
      <c r="G9573">
        <v>578923118</v>
      </c>
      <c r="H9573" s="5">
        <v>44438</v>
      </c>
      <c r="I9573">
        <v>5070</v>
      </c>
      <c r="J9573" s="8">
        <v>255.28</v>
      </c>
      <c r="K9573" s="8">
        <v>159.41999999999999</v>
      </c>
      <c r="L9573" s="8">
        <v>1294269.6000000001</v>
      </c>
      <c r="M9573" s="8">
        <v>808259.4</v>
      </c>
      <c r="N9573" s="8">
        <v>486010.2</v>
      </c>
    </row>
    <row r="9574" spans="1:14" x14ac:dyDescent="0.3">
      <c r="A9574" t="s">
        <v>17</v>
      </c>
      <c r="B9574" t="s">
        <v>86</v>
      </c>
      <c r="C9574" t="s">
        <v>65</v>
      </c>
      <c r="D9574" t="s">
        <v>3</v>
      </c>
      <c r="E9574" t="s">
        <v>23</v>
      </c>
      <c r="F9574" s="5">
        <v>42217</v>
      </c>
      <c r="G9574">
        <v>135069024</v>
      </c>
      <c r="H9574" s="5">
        <v>42217</v>
      </c>
      <c r="I9574">
        <v>8781</v>
      </c>
      <c r="J9574" s="8">
        <v>668.27</v>
      </c>
      <c r="K9574" s="8">
        <v>502.54</v>
      </c>
      <c r="L9574" s="8">
        <v>5868078.8700000001</v>
      </c>
      <c r="M9574" s="8">
        <v>4412803.74</v>
      </c>
      <c r="N9574" s="8">
        <v>1455275.13</v>
      </c>
    </row>
    <row r="9575" spans="1:14" x14ac:dyDescent="0.3">
      <c r="A9575" t="s">
        <v>0</v>
      </c>
      <c r="B9575" t="s">
        <v>94</v>
      </c>
      <c r="C9575" t="s">
        <v>2</v>
      </c>
      <c r="D9575" t="s">
        <v>3</v>
      </c>
      <c r="E9575" t="s">
        <v>4</v>
      </c>
      <c r="F9575" s="5">
        <v>43788</v>
      </c>
      <c r="G9575">
        <v>144689357</v>
      </c>
      <c r="H9575" s="5">
        <v>43811</v>
      </c>
      <c r="I9575">
        <v>5651</v>
      </c>
      <c r="J9575" s="8">
        <v>255.28</v>
      </c>
      <c r="K9575" s="8">
        <v>159.41999999999999</v>
      </c>
      <c r="L9575" s="8">
        <v>1442587.28</v>
      </c>
      <c r="M9575" s="8">
        <v>900882.42</v>
      </c>
      <c r="N9575" s="8">
        <v>541704.86</v>
      </c>
    </row>
    <row r="9576" spans="1:14" x14ac:dyDescent="0.3">
      <c r="A9576" t="s">
        <v>9</v>
      </c>
      <c r="B9576" t="s">
        <v>116</v>
      </c>
      <c r="C9576" t="s">
        <v>36</v>
      </c>
      <c r="D9576" t="s">
        <v>7</v>
      </c>
      <c r="E9576" t="s">
        <v>8</v>
      </c>
      <c r="F9576" s="5">
        <v>42648</v>
      </c>
      <c r="G9576">
        <v>112520444</v>
      </c>
      <c r="H9576" s="5">
        <v>42686</v>
      </c>
      <c r="I9576">
        <v>6155</v>
      </c>
      <c r="J9576" s="8">
        <v>421.89</v>
      </c>
      <c r="K9576" s="8">
        <v>364.69</v>
      </c>
      <c r="L9576" s="8">
        <v>2596732.9500000002</v>
      </c>
      <c r="M9576" s="8">
        <v>2244666.9500000002</v>
      </c>
      <c r="N9576" s="8">
        <v>352066</v>
      </c>
    </row>
    <row r="9577" spans="1:14" x14ac:dyDescent="0.3">
      <c r="A9577" t="s">
        <v>9</v>
      </c>
      <c r="B9577" t="s">
        <v>80</v>
      </c>
      <c r="C9577" t="s">
        <v>22</v>
      </c>
      <c r="D9577" t="s">
        <v>7</v>
      </c>
      <c r="E9577" t="s">
        <v>23</v>
      </c>
      <c r="F9577" s="5">
        <v>42577</v>
      </c>
      <c r="G9577">
        <v>513611114</v>
      </c>
      <c r="H9577" s="5">
        <v>42618</v>
      </c>
      <c r="I9577">
        <v>7797</v>
      </c>
      <c r="J9577" s="8">
        <v>109.28</v>
      </c>
      <c r="K9577" s="8">
        <v>35.840000000000003</v>
      </c>
      <c r="L9577" s="8">
        <v>852056.16</v>
      </c>
      <c r="M9577" s="8">
        <v>279444.47999999998</v>
      </c>
      <c r="N9577" s="8">
        <v>572611.68000000005</v>
      </c>
    </row>
    <row r="9578" spans="1:14" x14ac:dyDescent="0.3">
      <c r="A9578" t="s">
        <v>9</v>
      </c>
      <c r="B9578" t="s">
        <v>84</v>
      </c>
      <c r="C9578" t="s">
        <v>11</v>
      </c>
      <c r="D9578" t="s">
        <v>7</v>
      </c>
      <c r="E9578" t="s">
        <v>4</v>
      </c>
      <c r="F9578" s="5">
        <v>43211</v>
      </c>
      <c r="G9578">
        <v>543322694</v>
      </c>
      <c r="H9578" s="5">
        <v>43252</v>
      </c>
      <c r="I9578">
        <v>114</v>
      </c>
      <c r="J9578" s="8">
        <v>47.45</v>
      </c>
      <c r="K9578" s="8">
        <v>31.79</v>
      </c>
      <c r="L9578" s="8">
        <v>5409.3</v>
      </c>
      <c r="M9578" s="8">
        <v>3624.06</v>
      </c>
      <c r="N9578" s="8">
        <v>1785.24</v>
      </c>
    </row>
    <row r="9579" spans="1:14" x14ac:dyDescent="0.3">
      <c r="A9579" t="s">
        <v>0</v>
      </c>
      <c r="B9579" t="s">
        <v>138</v>
      </c>
      <c r="C9579" t="s">
        <v>29</v>
      </c>
      <c r="D9579" t="s">
        <v>3</v>
      </c>
      <c r="E9579" t="s">
        <v>4</v>
      </c>
      <c r="F9579" s="5">
        <v>42300</v>
      </c>
      <c r="G9579">
        <v>367329013</v>
      </c>
      <c r="H9579" s="5">
        <v>42335</v>
      </c>
      <c r="I9579">
        <v>9673</v>
      </c>
      <c r="J9579" s="8">
        <v>651.21</v>
      </c>
      <c r="K9579" s="8">
        <v>524.96</v>
      </c>
      <c r="L9579" s="8">
        <v>6299154.3300000001</v>
      </c>
      <c r="M9579" s="8">
        <v>5077938.08</v>
      </c>
      <c r="N9579" s="8">
        <v>1221216.25</v>
      </c>
    </row>
    <row r="9580" spans="1:14" x14ac:dyDescent="0.3">
      <c r="A9580" t="s">
        <v>9</v>
      </c>
      <c r="B9580" t="s">
        <v>111</v>
      </c>
      <c r="C9580" t="s">
        <v>57</v>
      </c>
      <c r="D9580" t="s">
        <v>7</v>
      </c>
      <c r="E9580" t="s">
        <v>8</v>
      </c>
      <c r="F9580" s="5">
        <v>44141</v>
      </c>
      <c r="G9580">
        <v>671616399</v>
      </c>
      <c r="H9580" s="5">
        <v>44175</v>
      </c>
      <c r="I9580">
        <v>5072</v>
      </c>
      <c r="J9580" s="8">
        <v>154.06</v>
      </c>
      <c r="K9580" s="8">
        <v>90.93</v>
      </c>
      <c r="L9580" s="8">
        <v>781392.32</v>
      </c>
      <c r="M9580" s="8">
        <v>461196.96</v>
      </c>
      <c r="N9580" s="8">
        <v>320195.36</v>
      </c>
    </row>
    <row r="9581" spans="1:14" x14ac:dyDescent="0.3">
      <c r="A9581" t="s">
        <v>9</v>
      </c>
      <c r="B9581" t="s">
        <v>87</v>
      </c>
      <c r="C9581" t="s">
        <v>2</v>
      </c>
      <c r="D9581" t="s">
        <v>3</v>
      </c>
      <c r="E9581" t="s">
        <v>23</v>
      </c>
      <c r="F9581" s="5">
        <v>42805</v>
      </c>
      <c r="G9581">
        <v>412483680</v>
      </c>
      <c r="H9581" s="5">
        <v>42843</v>
      </c>
      <c r="I9581">
        <v>1942</v>
      </c>
      <c r="J9581" s="8">
        <v>255.28</v>
      </c>
      <c r="K9581" s="8">
        <v>159.41999999999999</v>
      </c>
      <c r="L9581" s="8">
        <v>495753.76</v>
      </c>
      <c r="M9581" s="8">
        <v>309593.64</v>
      </c>
      <c r="N9581" s="8">
        <v>186160.12</v>
      </c>
    </row>
    <row r="9582" spans="1:14" x14ac:dyDescent="0.3">
      <c r="A9582" t="s">
        <v>0</v>
      </c>
      <c r="B9582" t="s">
        <v>171</v>
      </c>
      <c r="C9582" t="s">
        <v>57</v>
      </c>
      <c r="D9582" t="s">
        <v>3</v>
      </c>
      <c r="E9582" t="s">
        <v>8</v>
      </c>
      <c r="F9582" s="5">
        <v>44331</v>
      </c>
      <c r="G9582">
        <v>866542184</v>
      </c>
      <c r="H9582" s="5">
        <v>44338</v>
      </c>
      <c r="I9582">
        <v>7944</v>
      </c>
      <c r="J9582" s="8">
        <v>154.06</v>
      </c>
      <c r="K9582" s="8">
        <v>90.93</v>
      </c>
      <c r="L9582" s="8">
        <v>1223852.6399999999</v>
      </c>
      <c r="M9582" s="8">
        <v>722347.92</v>
      </c>
      <c r="N9582" s="8">
        <v>501504.72</v>
      </c>
    </row>
    <row r="9583" spans="1:14" x14ac:dyDescent="0.3">
      <c r="A9583" t="s">
        <v>20</v>
      </c>
      <c r="B9583" t="s">
        <v>181</v>
      </c>
      <c r="C9583" t="s">
        <v>29</v>
      </c>
      <c r="D9583" t="s">
        <v>3</v>
      </c>
      <c r="E9583" t="s">
        <v>23</v>
      </c>
      <c r="F9583" s="5">
        <v>43487</v>
      </c>
      <c r="G9583">
        <v>680715739</v>
      </c>
      <c r="H9583" s="5">
        <v>43531</v>
      </c>
      <c r="I9583">
        <v>7769</v>
      </c>
      <c r="J9583" s="8">
        <v>651.21</v>
      </c>
      <c r="K9583" s="8">
        <v>524.96</v>
      </c>
      <c r="L9583" s="8">
        <v>5059250.49</v>
      </c>
      <c r="M9583" s="8">
        <v>4078414.24</v>
      </c>
      <c r="N9583" s="8">
        <v>980836.25</v>
      </c>
    </row>
    <row r="9584" spans="1:14" x14ac:dyDescent="0.3">
      <c r="A9584" t="s">
        <v>20</v>
      </c>
      <c r="B9584" t="s">
        <v>46</v>
      </c>
      <c r="C9584" t="s">
        <v>2</v>
      </c>
      <c r="D9584" t="s">
        <v>7</v>
      </c>
      <c r="E9584" t="s">
        <v>8</v>
      </c>
      <c r="F9584" s="5">
        <v>44823</v>
      </c>
      <c r="G9584">
        <v>822240674</v>
      </c>
      <c r="H9584" s="5">
        <v>44833</v>
      </c>
      <c r="I9584">
        <v>8142</v>
      </c>
      <c r="J9584" s="8">
        <v>255.28</v>
      </c>
      <c r="K9584" s="8">
        <v>159.41999999999999</v>
      </c>
      <c r="L9584" s="8">
        <v>2078489.76</v>
      </c>
      <c r="M9584" s="8">
        <v>1297997.6399999999</v>
      </c>
      <c r="N9584" s="8">
        <v>780492.12</v>
      </c>
    </row>
    <row r="9585" spans="1:14" x14ac:dyDescent="0.3">
      <c r="A9585" t="s">
        <v>17</v>
      </c>
      <c r="B9585" t="s">
        <v>131</v>
      </c>
      <c r="C9585" t="s">
        <v>2</v>
      </c>
      <c r="D9585" t="s">
        <v>7</v>
      </c>
      <c r="E9585" t="s">
        <v>15</v>
      </c>
      <c r="F9585" s="5">
        <v>44119</v>
      </c>
      <c r="G9585">
        <v>528665816</v>
      </c>
      <c r="H9585" s="5">
        <v>44129</v>
      </c>
      <c r="I9585">
        <v>2818</v>
      </c>
      <c r="J9585" s="8">
        <v>255.28</v>
      </c>
      <c r="K9585" s="8">
        <v>159.41999999999999</v>
      </c>
      <c r="L9585" s="8">
        <v>719379.04</v>
      </c>
      <c r="M9585" s="8">
        <v>449245.56</v>
      </c>
      <c r="N9585" s="8">
        <v>270133.48</v>
      </c>
    </row>
    <row r="9586" spans="1:14" x14ac:dyDescent="0.3">
      <c r="A9586" t="s">
        <v>20</v>
      </c>
      <c r="B9586" t="s">
        <v>183</v>
      </c>
      <c r="C9586" t="s">
        <v>31</v>
      </c>
      <c r="D9586" t="s">
        <v>7</v>
      </c>
      <c r="E9586" t="s">
        <v>8</v>
      </c>
      <c r="F9586" s="5">
        <v>43701</v>
      </c>
      <c r="G9586">
        <v>457852494</v>
      </c>
      <c r="H9586" s="5">
        <v>43709</v>
      </c>
      <c r="I9586">
        <v>7582</v>
      </c>
      <c r="J9586" s="8">
        <v>437.2</v>
      </c>
      <c r="K9586" s="8">
        <v>263.33</v>
      </c>
      <c r="L9586" s="8">
        <v>3314850.4</v>
      </c>
      <c r="M9586" s="8">
        <v>1996568.06</v>
      </c>
      <c r="N9586" s="8">
        <v>1318282.3400000001</v>
      </c>
    </row>
    <row r="9587" spans="1:14" x14ac:dyDescent="0.3">
      <c r="A9587" t="s">
        <v>20</v>
      </c>
      <c r="B9587" t="s">
        <v>120</v>
      </c>
      <c r="C9587" t="s">
        <v>45</v>
      </c>
      <c r="D9587" t="s">
        <v>3</v>
      </c>
      <c r="E9587" t="s">
        <v>4</v>
      </c>
      <c r="F9587" s="5">
        <v>44015</v>
      </c>
      <c r="G9587">
        <v>437974536</v>
      </c>
      <c r="H9587" s="5">
        <v>44022</v>
      </c>
      <c r="I9587">
        <v>5253</v>
      </c>
      <c r="J9587" s="8">
        <v>9.33</v>
      </c>
      <c r="K9587" s="8">
        <v>6.92</v>
      </c>
      <c r="L9587" s="8">
        <v>49010.49</v>
      </c>
      <c r="M9587" s="8">
        <v>36350.76</v>
      </c>
      <c r="N9587" s="8">
        <v>12659.73</v>
      </c>
    </row>
    <row r="9588" spans="1:14" x14ac:dyDescent="0.3">
      <c r="A9588" t="s">
        <v>20</v>
      </c>
      <c r="B9588" t="s">
        <v>120</v>
      </c>
      <c r="C9588" t="s">
        <v>65</v>
      </c>
      <c r="D9588" t="s">
        <v>7</v>
      </c>
      <c r="E9588" t="s">
        <v>8</v>
      </c>
      <c r="F9588" s="5">
        <v>42817</v>
      </c>
      <c r="G9588">
        <v>817518270</v>
      </c>
      <c r="H9588" s="5">
        <v>42843</v>
      </c>
      <c r="I9588">
        <v>678</v>
      </c>
      <c r="J9588" s="8">
        <v>668.27</v>
      </c>
      <c r="K9588" s="8">
        <v>502.54</v>
      </c>
      <c r="L9588" s="8">
        <v>453087.06</v>
      </c>
      <c r="M9588" s="8">
        <v>340722.12</v>
      </c>
      <c r="N9588" s="8">
        <v>112364.94</v>
      </c>
    </row>
    <row r="9589" spans="1:14" x14ac:dyDescent="0.3">
      <c r="A9589" t="s">
        <v>20</v>
      </c>
      <c r="B9589" t="s">
        <v>120</v>
      </c>
      <c r="C9589" t="s">
        <v>14</v>
      </c>
      <c r="D9589" t="s">
        <v>7</v>
      </c>
      <c r="E9589" t="s">
        <v>8</v>
      </c>
      <c r="F9589" s="5">
        <v>44642</v>
      </c>
      <c r="G9589">
        <v>215282523</v>
      </c>
      <c r="H9589" s="5">
        <v>44659</v>
      </c>
      <c r="I9589">
        <v>5738</v>
      </c>
      <c r="J9589" s="8">
        <v>205.7</v>
      </c>
      <c r="K9589" s="8">
        <v>117.11</v>
      </c>
      <c r="L9589" s="8">
        <v>1180306.6000000001</v>
      </c>
      <c r="M9589" s="8">
        <v>671977.18</v>
      </c>
      <c r="N9589" s="8">
        <v>508329.42</v>
      </c>
    </row>
    <row r="9590" spans="1:14" x14ac:dyDescent="0.3">
      <c r="A9590" t="s">
        <v>20</v>
      </c>
      <c r="B9590" t="s">
        <v>140</v>
      </c>
      <c r="C9590" t="s">
        <v>22</v>
      </c>
      <c r="D9590" t="s">
        <v>7</v>
      </c>
      <c r="E9590" t="s">
        <v>15</v>
      </c>
      <c r="F9590" s="5">
        <v>44140</v>
      </c>
      <c r="G9590">
        <v>470378625</v>
      </c>
      <c r="H9590" s="5">
        <v>44141</v>
      </c>
      <c r="I9590">
        <v>4343</v>
      </c>
      <c r="J9590" s="8">
        <v>109.28</v>
      </c>
      <c r="K9590" s="8">
        <v>35.840000000000003</v>
      </c>
      <c r="L9590" s="8">
        <v>474603.04</v>
      </c>
      <c r="M9590" s="8">
        <v>155653.12</v>
      </c>
      <c r="N9590" s="8">
        <v>318949.92</v>
      </c>
    </row>
    <row r="9591" spans="1:14" x14ac:dyDescent="0.3">
      <c r="A9591" t="s">
        <v>12</v>
      </c>
      <c r="B9591" t="s">
        <v>132</v>
      </c>
      <c r="C9591" t="s">
        <v>31</v>
      </c>
      <c r="D9591" t="s">
        <v>3</v>
      </c>
      <c r="E9591" t="s">
        <v>4</v>
      </c>
      <c r="F9591" s="5">
        <v>43621</v>
      </c>
      <c r="G9591">
        <v>792230403</v>
      </c>
      <c r="H9591" s="5">
        <v>43656</v>
      </c>
      <c r="I9591">
        <v>7436</v>
      </c>
      <c r="J9591" s="8">
        <v>437.2</v>
      </c>
      <c r="K9591" s="8">
        <v>263.33</v>
      </c>
      <c r="L9591" s="8">
        <v>3251019.2</v>
      </c>
      <c r="M9591" s="8">
        <v>1958121.88</v>
      </c>
      <c r="N9591" s="8">
        <v>1292897.32</v>
      </c>
    </row>
    <row r="9592" spans="1:14" x14ac:dyDescent="0.3">
      <c r="A9592" t="s">
        <v>9</v>
      </c>
      <c r="B9592" t="s">
        <v>64</v>
      </c>
      <c r="C9592" t="s">
        <v>19</v>
      </c>
      <c r="D9592" t="s">
        <v>3</v>
      </c>
      <c r="E9592" t="s">
        <v>23</v>
      </c>
      <c r="F9592" s="5">
        <v>42557</v>
      </c>
      <c r="G9592">
        <v>910574185</v>
      </c>
      <c r="H9592" s="5">
        <v>42594</v>
      </c>
      <c r="I9592">
        <v>7991</v>
      </c>
      <c r="J9592" s="8">
        <v>81.73</v>
      </c>
      <c r="K9592" s="8">
        <v>56.67</v>
      </c>
      <c r="L9592" s="8">
        <v>653104.43000000005</v>
      </c>
      <c r="M9592" s="8">
        <v>452849.97</v>
      </c>
      <c r="N9592" s="8">
        <v>200254.46</v>
      </c>
    </row>
    <row r="9593" spans="1:14" x14ac:dyDescent="0.3">
      <c r="A9593" t="s">
        <v>0</v>
      </c>
      <c r="B9593" t="s">
        <v>171</v>
      </c>
      <c r="C9593" t="s">
        <v>45</v>
      </c>
      <c r="D9593" t="s">
        <v>7</v>
      </c>
      <c r="E9593" t="s">
        <v>8</v>
      </c>
      <c r="F9593" s="5">
        <v>42499</v>
      </c>
      <c r="G9593">
        <v>625458800</v>
      </c>
      <c r="H9593" s="5">
        <v>42515</v>
      </c>
      <c r="I9593">
        <v>6013</v>
      </c>
      <c r="J9593" s="8">
        <v>9.33</v>
      </c>
      <c r="K9593" s="8">
        <v>6.92</v>
      </c>
      <c r="L9593" s="8">
        <v>56101.29</v>
      </c>
      <c r="M9593" s="8">
        <v>41609.96</v>
      </c>
      <c r="N9593" s="8">
        <v>14491.33</v>
      </c>
    </row>
    <row r="9594" spans="1:14" x14ac:dyDescent="0.3">
      <c r="A9594" t="s">
        <v>20</v>
      </c>
      <c r="B9594" t="s">
        <v>181</v>
      </c>
      <c r="C9594" t="s">
        <v>31</v>
      </c>
      <c r="D9594" t="s">
        <v>3</v>
      </c>
      <c r="E9594" t="s">
        <v>15</v>
      </c>
      <c r="F9594" s="5">
        <v>42309</v>
      </c>
      <c r="G9594">
        <v>257245576</v>
      </c>
      <c r="H9594" s="5">
        <v>42354</v>
      </c>
      <c r="I9594">
        <v>3537</v>
      </c>
      <c r="J9594" s="8">
        <v>437.2</v>
      </c>
      <c r="K9594" s="8">
        <v>263.33</v>
      </c>
      <c r="L9594" s="8">
        <v>1546376.4</v>
      </c>
      <c r="M9594" s="8">
        <v>931398.21</v>
      </c>
      <c r="N9594" s="8">
        <v>614978.18999999994</v>
      </c>
    </row>
    <row r="9595" spans="1:14" x14ac:dyDescent="0.3">
      <c r="A9595" t="s">
        <v>9</v>
      </c>
      <c r="B9595" t="s">
        <v>126</v>
      </c>
      <c r="C9595" t="s">
        <v>36</v>
      </c>
      <c r="D9595" t="s">
        <v>3</v>
      </c>
      <c r="E9595" t="s">
        <v>23</v>
      </c>
      <c r="F9595" s="5">
        <v>42050</v>
      </c>
      <c r="G9595">
        <v>196608340</v>
      </c>
      <c r="H9595" s="5">
        <v>42083</v>
      </c>
      <c r="I9595">
        <v>9632</v>
      </c>
      <c r="J9595" s="8">
        <v>421.89</v>
      </c>
      <c r="K9595" s="8">
        <v>364.69</v>
      </c>
      <c r="L9595" s="8">
        <v>4063644.48</v>
      </c>
      <c r="M9595" s="8">
        <v>3512694.08</v>
      </c>
      <c r="N9595" s="8">
        <v>550950.40000000002</v>
      </c>
    </row>
    <row r="9596" spans="1:14" x14ac:dyDescent="0.3">
      <c r="A9596" t="s">
        <v>9</v>
      </c>
      <c r="B9596" t="s">
        <v>122</v>
      </c>
      <c r="C9596" t="s">
        <v>14</v>
      </c>
      <c r="D9596" t="s">
        <v>3</v>
      </c>
      <c r="E9596" t="s">
        <v>4</v>
      </c>
      <c r="F9596" s="5">
        <v>42169</v>
      </c>
      <c r="G9596">
        <v>454533421</v>
      </c>
      <c r="H9596" s="5">
        <v>42170</v>
      </c>
      <c r="I9596">
        <v>5395</v>
      </c>
      <c r="J9596" s="8">
        <v>205.7</v>
      </c>
      <c r="K9596" s="8">
        <v>117.11</v>
      </c>
      <c r="L9596" s="8">
        <v>1109751.5</v>
      </c>
      <c r="M9596" s="8">
        <v>631808.44999999995</v>
      </c>
      <c r="N9596" s="8">
        <v>477943.05</v>
      </c>
    </row>
    <row r="9597" spans="1:14" x14ac:dyDescent="0.3">
      <c r="A9597" t="s">
        <v>9</v>
      </c>
      <c r="B9597" t="s">
        <v>164</v>
      </c>
      <c r="C9597" t="s">
        <v>11</v>
      </c>
      <c r="D9597" t="s">
        <v>7</v>
      </c>
      <c r="E9597" t="s">
        <v>15</v>
      </c>
      <c r="F9597" s="5">
        <v>42124</v>
      </c>
      <c r="G9597">
        <v>212319648</v>
      </c>
      <c r="H9597" s="5">
        <v>42139</v>
      </c>
      <c r="I9597">
        <v>8957</v>
      </c>
      <c r="J9597" s="8">
        <v>47.45</v>
      </c>
      <c r="K9597" s="8">
        <v>31.79</v>
      </c>
      <c r="L9597" s="8">
        <v>425009.65</v>
      </c>
      <c r="M9597" s="8">
        <v>284743.03000000003</v>
      </c>
      <c r="N9597" s="8">
        <v>140266.62</v>
      </c>
    </row>
    <row r="9598" spans="1:14" x14ac:dyDescent="0.3">
      <c r="A9598" t="s">
        <v>9</v>
      </c>
      <c r="B9598" t="s">
        <v>111</v>
      </c>
      <c r="C9598" t="s">
        <v>65</v>
      </c>
      <c r="D9598" t="s">
        <v>3</v>
      </c>
      <c r="E9598" t="s">
        <v>15</v>
      </c>
      <c r="F9598" s="5">
        <v>43220</v>
      </c>
      <c r="G9598">
        <v>971578347</v>
      </c>
      <c r="H9598" s="5">
        <v>43267</v>
      </c>
      <c r="I9598">
        <v>478</v>
      </c>
      <c r="J9598" s="8">
        <v>668.27</v>
      </c>
      <c r="K9598" s="8">
        <v>502.54</v>
      </c>
      <c r="L9598" s="8">
        <v>319433.06</v>
      </c>
      <c r="M9598" s="8">
        <v>240214.12</v>
      </c>
      <c r="N9598" s="8">
        <v>79218.94</v>
      </c>
    </row>
    <row r="9599" spans="1:14" x14ac:dyDescent="0.3">
      <c r="A9599" t="s">
        <v>9</v>
      </c>
      <c r="B9599" t="s">
        <v>167</v>
      </c>
      <c r="C9599" t="s">
        <v>45</v>
      </c>
      <c r="D9599" t="s">
        <v>7</v>
      </c>
      <c r="E9599" t="s">
        <v>15</v>
      </c>
      <c r="F9599" s="5">
        <v>42691</v>
      </c>
      <c r="G9599">
        <v>704233348</v>
      </c>
      <c r="H9599" s="5">
        <v>42700</v>
      </c>
      <c r="I9599">
        <v>7152</v>
      </c>
      <c r="J9599" s="8">
        <v>9.33</v>
      </c>
      <c r="K9599" s="8">
        <v>6.92</v>
      </c>
      <c r="L9599" s="8">
        <v>66728.160000000003</v>
      </c>
      <c r="M9599" s="8">
        <v>49491.839999999997</v>
      </c>
      <c r="N9599" s="8">
        <v>17236.32</v>
      </c>
    </row>
    <row r="9600" spans="1:14" x14ac:dyDescent="0.3">
      <c r="A9600" t="s">
        <v>0</v>
      </c>
      <c r="B9600" t="s">
        <v>144</v>
      </c>
      <c r="C9600" t="s">
        <v>31</v>
      </c>
      <c r="D9600" t="s">
        <v>3</v>
      </c>
      <c r="E9600" t="s">
        <v>8</v>
      </c>
      <c r="F9600" s="5">
        <v>43584</v>
      </c>
      <c r="G9600">
        <v>602520978</v>
      </c>
      <c r="H9600" s="5">
        <v>43613</v>
      </c>
      <c r="I9600">
        <v>8202</v>
      </c>
      <c r="J9600" s="8">
        <v>437.2</v>
      </c>
      <c r="K9600" s="8">
        <v>263.33</v>
      </c>
      <c r="L9600" s="8">
        <v>3585914.4</v>
      </c>
      <c r="M9600" s="8">
        <v>2159832.66</v>
      </c>
      <c r="N9600" s="8">
        <v>1426081.74</v>
      </c>
    </row>
    <row r="9601" spans="1:14" x14ac:dyDescent="0.3">
      <c r="A9601" t="s">
        <v>9</v>
      </c>
      <c r="B9601" t="s">
        <v>130</v>
      </c>
      <c r="C9601" t="s">
        <v>31</v>
      </c>
      <c r="D9601" t="s">
        <v>3</v>
      </c>
      <c r="E9601" t="s">
        <v>23</v>
      </c>
      <c r="F9601" s="5">
        <v>43103</v>
      </c>
      <c r="G9601">
        <v>128990066</v>
      </c>
      <c r="H9601" s="5">
        <v>43124</v>
      </c>
      <c r="I9601">
        <v>9882</v>
      </c>
      <c r="J9601" s="8">
        <v>437.2</v>
      </c>
      <c r="K9601" s="8">
        <v>263.33</v>
      </c>
      <c r="L9601" s="8">
        <v>4320410.4000000004</v>
      </c>
      <c r="M9601" s="8">
        <v>2602227.06</v>
      </c>
      <c r="N9601" s="8">
        <v>1718183.34</v>
      </c>
    </row>
    <row r="9602" spans="1:14" x14ac:dyDescent="0.3">
      <c r="A9602" t="s">
        <v>9</v>
      </c>
      <c r="B9602" t="s">
        <v>186</v>
      </c>
      <c r="C9602" t="s">
        <v>36</v>
      </c>
      <c r="D9602" t="s">
        <v>3</v>
      </c>
      <c r="E9602" t="s">
        <v>23</v>
      </c>
      <c r="F9602" s="5">
        <v>42075</v>
      </c>
      <c r="G9602">
        <v>166501939</v>
      </c>
      <c r="H9602" s="5">
        <v>42088</v>
      </c>
      <c r="I9602">
        <v>479</v>
      </c>
      <c r="J9602" s="8">
        <v>421.89</v>
      </c>
      <c r="K9602" s="8">
        <v>364.69</v>
      </c>
      <c r="L9602" s="8">
        <v>202085.31</v>
      </c>
      <c r="M9602" s="8">
        <v>174686.51</v>
      </c>
      <c r="N9602" s="8">
        <v>27398.799999999999</v>
      </c>
    </row>
    <row r="9603" spans="1:14" x14ac:dyDescent="0.3">
      <c r="A9603" t="s">
        <v>9</v>
      </c>
      <c r="B9603" t="s">
        <v>38</v>
      </c>
      <c r="C9603" t="s">
        <v>6</v>
      </c>
      <c r="D9603" t="s">
        <v>3</v>
      </c>
      <c r="E9603" t="s">
        <v>8</v>
      </c>
      <c r="F9603" s="5">
        <v>44712</v>
      </c>
      <c r="G9603">
        <v>768230426</v>
      </c>
      <c r="H9603" s="5">
        <v>44734</v>
      </c>
      <c r="I9603">
        <v>5310</v>
      </c>
      <c r="J9603" s="8">
        <v>152.58000000000001</v>
      </c>
      <c r="K9603" s="8">
        <v>97.44</v>
      </c>
      <c r="L9603" s="8">
        <v>810199.8</v>
      </c>
      <c r="M9603" s="8">
        <v>517406.4</v>
      </c>
      <c r="N9603" s="8">
        <v>292793.40000000002</v>
      </c>
    </row>
    <row r="9604" spans="1:14" x14ac:dyDescent="0.3">
      <c r="A9604" t="s">
        <v>9</v>
      </c>
      <c r="B9604" t="s">
        <v>56</v>
      </c>
      <c r="C9604" t="s">
        <v>45</v>
      </c>
      <c r="D9604" t="s">
        <v>7</v>
      </c>
      <c r="E9604" t="s">
        <v>4</v>
      </c>
      <c r="F9604" s="5">
        <v>42735</v>
      </c>
      <c r="G9604">
        <v>707661855</v>
      </c>
      <c r="H9604" s="5">
        <v>42761</v>
      </c>
      <c r="I9604">
        <v>1723</v>
      </c>
      <c r="J9604" s="8">
        <v>9.33</v>
      </c>
      <c r="K9604" s="8">
        <v>6.92</v>
      </c>
      <c r="L9604" s="8">
        <v>16075.59</v>
      </c>
      <c r="M9604" s="8">
        <v>11923.16</v>
      </c>
      <c r="N9604" s="8">
        <v>4152.43</v>
      </c>
    </row>
    <row r="9605" spans="1:14" x14ac:dyDescent="0.3">
      <c r="A9605" t="s">
        <v>9</v>
      </c>
      <c r="B9605" t="s">
        <v>134</v>
      </c>
      <c r="C9605" t="s">
        <v>45</v>
      </c>
      <c r="D9605" t="s">
        <v>7</v>
      </c>
      <c r="E9605" t="s">
        <v>4</v>
      </c>
      <c r="F9605" s="5">
        <v>44447</v>
      </c>
      <c r="G9605">
        <v>628595054</v>
      </c>
      <c r="H9605" s="5">
        <v>44490</v>
      </c>
      <c r="I9605">
        <v>4100</v>
      </c>
      <c r="J9605" s="8">
        <v>9.33</v>
      </c>
      <c r="K9605" s="8">
        <v>6.92</v>
      </c>
      <c r="L9605" s="8">
        <v>38253</v>
      </c>
      <c r="M9605" s="8">
        <v>28372</v>
      </c>
      <c r="N9605" s="8">
        <v>9881</v>
      </c>
    </row>
    <row r="9606" spans="1:14" x14ac:dyDescent="0.3">
      <c r="A9606" t="s">
        <v>9</v>
      </c>
      <c r="B9606" t="s">
        <v>165</v>
      </c>
      <c r="C9606" t="s">
        <v>11</v>
      </c>
      <c r="D9606" t="s">
        <v>7</v>
      </c>
      <c r="E9606" t="s">
        <v>23</v>
      </c>
      <c r="F9606" s="5">
        <v>44612</v>
      </c>
      <c r="G9606">
        <v>795141351</v>
      </c>
      <c r="H9606" s="5">
        <v>44616</v>
      </c>
      <c r="I9606">
        <v>8850</v>
      </c>
      <c r="J9606" s="8">
        <v>47.45</v>
      </c>
      <c r="K9606" s="8">
        <v>31.79</v>
      </c>
      <c r="L9606" s="8">
        <v>419932.5</v>
      </c>
      <c r="M9606" s="8">
        <v>281341.5</v>
      </c>
      <c r="N9606" s="8">
        <v>138591</v>
      </c>
    </row>
    <row r="9607" spans="1:14" x14ac:dyDescent="0.3">
      <c r="A9607" t="s">
        <v>20</v>
      </c>
      <c r="B9607" t="s">
        <v>71</v>
      </c>
      <c r="C9607" t="s">
        <v>57</v>
      </c>
      <c r="D9607" t="s">
        <v>7</v>
      </c>
      <c r="E9607" t="s">
        <v>8</v>
      </c>
      <c r="F9607" s="5">
        <v>44621</v>
      </c>
      <c r="G9607">
        <v>641724574</v>
      </c>
      <c r="H9607" s="5">
        <v>44650</v>
      </c>
      <c r="I9607">
        <v>9417</v>
      </c>
      <c r="J9607" s="8">
        <v>154.06</v>
      </c>
      <c r="K9607" s="8">
        <v>90.93</v>
      </c>
      <c r="L9607" s="8">
        <v>1450783.02</v>
      </c>
      <c r="M9607" s="8">
        <v>856287.81</v>
      </c>
      <c r="N9607" s="8">
        <v>594495.21</v>
      </c>
    </row>
    <row r="9608" spans="1:14" x14ac:dyDescent="0.3">
      <c r="A9608" t="s">
        <v>9</v>
      </c>
      <c r="B9608" t="s">
        <v>58</v>
      </c>
      <c r="C9608" t="s">
        <v>36</v>
      </c>
      <c r="D9608" t="s">
        <v>7</v>
      </c>
      <c r="E9608" t="s">
        <v>23</v>
      </c>
      <c r="F9608" s="5">
        <v>44787</v>
      </c>
      <c r="G9608">
        <v>123081052</v>
      </c>
      <c r="H9608" s="5">
        <v>44837</v>
      </c>
      <c r="I9608">
        <v>1273</v>
      </c>
      <c r="J9608" s="8">
        <v>421.89</v>
      </c>
      <c r="K9608" s="8">
        <v>364.69</v>
      </c>
      <c r="L9608" s="8">
        <v>537065.97</v>
      </c>
      <c r="M9608" s="8">
        <v>464250.37</v>
      </c>
      <c r="N9608" s="8">
        <v>72815.600000000006</v>
      </c>
    </row>
    <row r="9609" spans="1:14" x14ac:dyDescent="0.3">
      <c r="A9609" t="s">
        <v>9</v>
      </c>
      <c r="B9609" t="s">
        <v>68</v>
      </c>
      <c r="C9609" t="s">
        <v>36</v>
      </c>
      <c r="D9609" t="s">
        <v>7</v>
      </c>
      <c r="E9609" t="s">
        <v>4</v>
      </c>
      <c r="F9609" s="5">
        <v>42085</v>
      </c>
      <c r="G9609">
        <v>164259612</v>
      </c>
      <c r="H9609" s="5">
        <v>42123</v>
      </c>
      <c r="I9609">
        <v>6924</v>
      </c>
      <c r="J9609" s="8">
        <v>421.89</v>
      </c>
      <c r="K9609" s="8">
        <v>364.69</v>
      </c>
      <c r="L9609" s="8">
        <v>2921166.36</v>
      </c>
      <c r="M9609" s="8">
        <v>2525113.56</v>
      </c>
      <c r="N9609" s="8">
        <v>396052.8</v>
      </c>
    </row>
    <row r="9610" spans="1:14" x14ac:dyDescent="0.3">
      <c r="A9610" t="s">
        <v>0</v>
      </c>
      <c r="B9610" t="s">
        <v>144</v>
      </c>
      <c r="C9610" t="s">
        <v>2</v>
      </c>
      <c r="D9610" t="s">
        <v>3</v>
      </c>
      <c r="E9610" t="s">
        <v>23</v>
      </c>
      <c r="F9610" s="5">
        <v>43688</v>
      </c>
      <c r="G9610">
        <v>410621583</v>
      </c>
      <c r="H9610" s="5">
        <v>43714</v>
      </c>
      <c r="I9610">
        <v>906</v>
      </c>
      <c r="J9610" s="8">
        <v>255.28</v>
      </c>
      <c r="K9610" s="8">
        <v>159.41999999999999</v>
      </c>
      <c r="L9610" s="8">
        <v>231283.68</v>
      </c>
      <c r="M9610" s="8">
        <v>144434.51999999999</v>
      </c>
      <c r="N9610" s="8">
        <v>86849.16</v>
      </c>
    </row>
    <row r="9611" spans="1:14" x14ac:dyDescent="0.3">
      <c r="A9611" t="s">
        <v>9</v>
      </c>
      <c r="B9611" t="s">
        <v>175</v>
      </c>
      <c r="C9611" t="s">
        <v>2</v>
      </c>
      <c r="D9611" t="s">
        <v>3</v>
      </c>
      <c r="E9611" t="s">
        <v>15</v>
      </c>
      <c r="F9611" s="5">
        <v>42156</v>
      </c>
      <c r="G9611">
        <v>577840793</v>
      </c>
      <c r="H9611" s="5">
        <v>42194</v>
      </c>
      <c r="I9611">
        <v>4786</v>
      </c>
      <c r="J9611" s="8">
        <v>255.28</v>
      </c>
      <c r="K9611" s="8">
        <v>159.41999999999999</v>
      </c>
      <c r="L9611" s="8">
        <v>1221770.08</v>
      </c>
      <c r="M9611" s="8">
        <v>762984.12</v>
      </c>
      <c r="N9611" s="8">
        <v>458785.96</v>
      </c>
    </row>
    <row r="9612" spans="1:14" x14ac:dyDescent="0.3">
      <c r="A9612" t="s">
        <v>9</v>
      </c>
      <c r="B9612" t="s">
        <v>142</v>
      </c>
      <c r="C9612" t="s">
        <v>14</v>
      </c>
      <c r="D9612" t="s">
        <v>3</v>
      </c>
      <c r="E9612" t="s">
        <v>23</v>
      </c>
      <c r="F9612" s="5">
        <v>42439</v>
      </c>
      <c r="G9612">
        <v>901903569</v>
      </c>
      <c r="H9612" s="5">
        <v>42448</v>
      </c>
      <c r="I9612">
        <v>2163</v>
      </c>
      <c r="J9612" s="8">
        <v>205.7</v>
      </c>
      <c r="K9612" s="8">
        <v>117.11</v>
      </c>
      <c r="L9612" s="8">
        <v>444929.1</v>
      </c>
      <c r="M9612" s="8">
        <v>253308.93</v>
      </c>
      <c r="N9612" s="8">
        <v>191620.17</v>
      </c>
    </row>
    <row r="9613" spans="1:14" x14ac:dyDescent="0.3">
      <c r="A9613" t="s">
        <v>12</v>
      </c>
      <c r="B9613" t="s">
        <v>93</v>
      </c>
      <c r="C9613" t="s">
        <v>2</v>
      </c>
      <c r="D9613" t="s">
        <v>3</v>
      </c>
      <c r="E9613" t="s">
        <v>4</v>
      </c>
      <c r="F9613" s="5">
        <v>42491</v>
      </c>
      <c r="G9613">
        <v>789108741</v>
      </c>
      <c r="H9613" s="5">
        <v>42504</v>
      </c>
      <c r="I9613">
        <v>3667</v>
      </c>
      <c r="J9613" s="8">
        <v>255.28</v>
      </c>
      <c r="K9613" s="8">
        <v>159.41999999999999</v>
      </c>
      <c r="L9613" s="8">
        <v>936111.76</v>
      </c>
      <c r="M9613" s="8">
        <v>584593.14</v>
      </c>
      <c r="N9613" s="8">
        <v>351518.62</v>
      </c>
    </row>
    <row r="9614" spans="1:14" x14ac:dyDescent="0.3">
      <c r="A9614" t="s">
        <v>20</v>
      </c>
      <c r="B9614" t="s">
        <v>198</v>
      </c>
      <c r="C9614" t="s">
        <v>14</v>
      </c>
      <c r="D9614" t="s">
        <v>7</v>
      </c>
      <c r="E9614" t="s">
        <v>15</v>
      </c>
      <c r="F9614" s="5">
        <v>42851</v>
      </c>
      <c r="G9614">
        <v>166067636</v>
      </c>
      <c r="H9614" s="5">
        <v>42888</v>
      </c>
      <c r="I9614">
        <v>1959</v>
      </c>
      <c r="J9614" s="8">
        <v>205.7</v>
      </c>
      <c r="K9614" s="8">
        <v>117.11</v>
      </c>
      <c r="L9614" s="8">
        <v>402966.3</v>
      </c>
      <c r="M9614" s="8">
        <v>229418.49</v>
      </c>
      <c r="N9614" s="8">
        <v>173547.81</v>
      </c>
    </row>
    <row r="9615" spans="1:14" x14ac:dyDescent="0.3">
      <c r="A9615" t="s">
        <v>12</v>
      </c>
      <c r="B9615" t="s">
        <v>73</v>
      </c>
      <c r="C9615" t="s">
        <v>14</v>
      </c>
      <c r="D9615" t="s">
        <v>7</v>
      </c>
      <c r="E9615" t="s">
        <v>4</v>
      </c>
      <c r="F9615" s="5">
        <v>44676</v>
      </c>
      <c r="G9615">
        <v>829704082</v>
      </c>
      <c r="H9615" s="5">
        <v>44683</v>
      </c>
      <c r="I9615">
        <v>6730</v>
      </c>
      <c r="J9615" s="8">
        <v>205.7</v>
      </c>
      <c r="K9615" s="8">
        <v>117.11</v>
      </c>
      <c r="L9615" s="8">
        <v>1384361</v>
      </c>
      <c r="M9615" s="8">
        <v>788150.3</v>
      </c>
      <c r="N9615" s="8">
        <v>596210.69999999995</v>
      </c>
    </row>
    <row r="9616" spans="1:14" x14ac:dyDescent="0.3">
      <c r="A9616" t="s">
        <v>17</v>
      </c>
      <c r="B9616" t="s">
        <v>131</v>
      </c>
      <c r="C9616" t="s">
        <v>45</v>
      </c>
      <c r="D9616" t="s">
        <v>7</v>
      </c>
      <c r="E9616" t="s">
        <v>4</v>
      </c>
      <c r="F9616" s="5">
        <v>44665</v>
      </c>
      <c r="G9616">
        <v>597254407</v>
      </c>
      <c r="H9616" s="5">
        <v>44676</v>
      </c>
      <c r="I9616">
        <v>9706</v>
      </c>
      <c r="J9616" s="8">
        <v>9.33</v>
      </c>
      <c r="K9616" s="8">
        <v>6.92</v>
      </c>
      <c r="L9616" s="8">
        <v>90556.98</v>
      </c>
      <c r="M9616" s="8">
        <v>67165.52</v>
      </c>
      <c r="N9616" s="8">
        <v>23391.46</v>
      </c>
    </row>
    <row r="9617" spans="1:14" x14ac:dyDescent="0.3">
      <c r="A9617" t="s">
        <v>12</v>
      </c>
      <c r="B9617" t="s">
        <v>169</v>
      </c>
      <c r="C9617" t="s">
        <v>2</v>
      </c>
      <c r="D9617" t="s">
        <v>3</v>
      </c>
      <c r="E9617" t="s">
        <v>23</v>
      </c>
      <c r="F9617" s="5">
        <v>43214</v>
      </c>
      <c r="G9617">
        <v>956267440</v>
      </c>
      <c r="H9617" s="5">
        <v>43241</v>
      </c>
      <c r="I9617">
        <v>9641</v>
      </c>
      <c r="J9617" s="8">
        <v>255.28</v>
      </c>
      <c r="K9617" s="8">
        <v>159.41999999999999</v>
      </c>
      <c r="L9617" s="8">
        <v>2461154.48</v>
      </c>
      <c r="M9617" s="8">
        <v>1536968.22</v>
      </c>
      <c r="N9617" s="8">
        <v>924186.26</v>
      </c>
    </row>
    <row r="9618" spans="1:14" x14ac:dyDescent="0.3">
      <c r="A9618" t="s">
        <v>9</v>
      </c>
      <c r="B9618" t="s">
        <v>200</v>
      </c>
      <c r="C9618" t="s">
        <v>29</v>
      </c>
      <c r="D9618" t="s">
        <v>3</v>
      </c>
      <c r="E9618" t="s">
        <v>8</v>
      </c>
      <c r="F9618" s="5">
        <v>44189</v>
      </c>
      <c r="G9618">
        <v>314604508</v>
      </c>
      <c r="H9618" s="5">
        <v>43869</v>
      </c>
      <c r="I9618">
        <v>7320</v>
      </c>
      <c r="J9618" s="8">
        <v>651.21</v>
      </c>
      <c r="K9618" s="8">
        <v>524.96</v>
      </c>
      <c r="L9618" s="8">
        <v>4766857.2</v>
      </c>
      <c r="M9618" s="8">
        <v>3842707.2</v>
      </c>
      <c r="N9618" s="8">
        <v>924150</v>
      </c>
    </row>
    <row r="9619" spans="1:14" x14ac:dyDescent="0.3">
      <c r="A9619" t="s">
        <v>9</v>
      </c>
      <c r="B9619" t="s">
        <v>114</v>
      </c>
      <c r="C9619" t="s">
        <v>6</v>
      </c>
      <c r="D9619" t="s">
        <v>3</v>
      </c>
      <c r="E9619" t="s">
        <v>23</v>
      </c>
      <c r="F9619" s="5">
        <v>42689</v>
      </c>
      <c r="G9619">
        <v>750439441</v>
      </c>
      <c r="H9619" s="5">
        <v>42733</v>
      </c>
      <c r="I9619">
        <v>562</v>
      </c>
      <c r="J9619" s="8">
        <v>152.58000000000001</v>
      </c>
      <c r="K9619" s="8">
        <v>97.44</v>
      </c>
      <c r="L9619" s="8">
        <v>85749.96</v>
      </c>
      <c r="M9619" s="8">
        <v>54761.279999999999</v>
      </c>
      <c r="N9619" s="8">
        <v>30988.68</v>
      </c>
    </row>
    <row r="9620" spans="1:14" x14ac:dyDescent="0.3">
      <c r="A9620" t="s">
        <v>9</v>
      </c>
      <c r="B9620" t="s">
        <v>118</v>
      </c>
      <c r="C9620" t="s">
        <v>45</v>
      </c>
      <c r="D9620" t="s">
        <v>7</v>
      </c>
      <c r="E9620" t="s">
        <v>8</v>
      </c>
      <c r="F9620" s="5">
        <v>43433</v>
      </c>
      <c r="G9620">
        <v>362258565</v>
      </c>
      <c r="H9620" s="5">
        <v>43448</v>
      </c>
      <c r="I9620">
        <v>9214</v>
      </c>
      <c r="J9620" s="8">
        <v>9.33</v>
      </c>
      <c r="K9620" s="8">
        <v>6.92</v>
      </c>
      <c r="L9620" s="8">
        <v>85966.62</v>
      </c>
      <c r="M9620" s="8">
        <v>63760.88</v>
      </c>
      <c r="N9620" s="8">
        <v>22205.74</v>
      </c>
    </row>
    <row r="9621" spans="1:14" x14ac:dyDescent="0.3">
      <c r="A9621" t="s">
        <v>9</v>
      </c>
      <c r="B9621" t="s">
        <v>87</v>
      </c>
      <c r="C9621" t="s">
        <v>65</v>
      </c>
      <c r="D9621" t="s">
        <v>3</v>
      </c>
      <c r="E9621" t="s">
        <v>8</v>
      </c>
      <c r="F9621" s="5">
        <v>42377</v>
      </c>
      <c r="G9621">
        <v>918860709</v>
      </c>
      <c r="H9621" s="5">
        <v>42416</v>
      </c>
      <c r="I9621">
        <v>158</v>
      </c>
      <c r="J9621" s="8">
        <v>668.27</v>
      </c>
      <c r="K9621" s="8">
        <v>502.54</v>
      </c>
      <c r="L9621" s="8">
        <v>105586.66</v>
      </c>
      <c r="M9621" s="8">
        <v>79401.320000000007</v>
      </c>
      <c r="N9621" s="8">
        <v>26185.34</v>
      </c>
    </row>
    <row r="9622" spans="1:14" x14ac:dyDescent="0.3">
      <c r="A9622" t="s">
        <v>9</v>
      </c>
      <c r="B9622" t="s">
        <v>184</v>
      </c>
      <c r="C9622" t="s">
        <v>14</v>
      </c>
      <c r="D9622" t="s">
        <v>3</v>
      </c>
      <c r="E9622" t="s">
        <v>23</v>
      </c>
      <c r="F9622" s="5">
        <v>42018</v>
      </c>
      <c r="G9622">
        <v>209357202</v>
      </c>
      <c r="H9622" s="5">
        <v>42026</v>
      </c>
      <c r="I9622">
        <v>2303</v>
      </c>
      <c r="J9622" s="8">
        <v>205.7</v>
      </c>
      <c r="K9622" s="8">
        <v>117.11</v>
      </c>
      <c r="L9622" s="8">
        <v>473727.1</v>
      </c>
      <c r="M9622" s="8">
        <v>269704.33</v>
      </c>
      <c r="N9622" s="8">
        <v>204022.77</v>
      </c>
    </row>
    <row r="9623" spans="1:14" x14ac:dyDescent="0.3">
      <c r="A9623" t="s">
        <v>12</v>
      </c>
      <c r="B9623" t="s">
        <v>132</v>
      </c>
      <c r="C9623" t="s">
        <v>29</v>
      </c>
      <c r="D9623" t="s">
        <v>3</v>
      </c>
      <c r="E9623" t="s">
        <v>15</v>
      </c>
      <c r="F9623" s="5">
        <v>44437</v>
      </c>
      <c r="G9623">
        <v>593171870</v>
      </c>
      <c r="H9623" s="5">
        <v>44443</v>
      </c>
      <c r="I9623">
        <v>1593</v>
      </c>
      <c r="J9623" s="8">
        <v>651.21</v>
      </c>
      <c r="K9623" s="8">
        <v>524.96</v>
      </c>
      <c r="L9623" s="8">
        <v>1037377.53</v>
      </c>
      <c r="M9623" s="8">
        <v>836261.28</v>
      </c>
      <c r="N9623" s="8">
        <v>201116.25</v>
      </c>
    </row>
    <row r="9624" spans="1:14" x14ac:dyDescent="0.3">
      <c r="A9624" t="s">
        <v>9</v>
      </c>
      <c r="B9624" t="s">
        <v>96</v>
      </c>
      <c r="C9624" t="s">
        <v>31</v>
      </c>
      <c r="D9624" t="s">
        <v>7</v>
      </c>
      <c r="E9624" t="s">
        <v>15</v>
      </c>
      <c r="F9624" s="5">
        <v>43179</v>
      </c>
      <c r="G9624">
        <v>450041043</v>
      </c>
      <c r="H9624" s="5">
        <v>43206</v>
      </c>
      <c r="I9624">
        <v>6000</v>
      </c>
      <c r="J9624" s="8">
        <v>437.2</v>
      </c>
      <c r="K9624" s="8">
        <v>263.33</v>
      </c>
      <c r="L9624" s="8">
        <v>2623200</v>
      </c>
      <c r="M9624" s="8">
        <v>1579980</v>
      </c>
      <c r="N9624" s="8">
        <v>1043220</v>
      </c>
    </row>
    <row r="9625" spans="1:14" x14ac:dyDescent="0.3">
      <c r="A9625" t="s">
        <v>0</v>
      </c>
      <c r="B9625" t="s">
        <v>48</v>
      </c>
      <c r="C9625" t="s">
        <v>29</v>
      </c>
      <c r="D9625" t="s">
        <v>7</v>
      </c>
      <c r="E9625" t="s">
        <v>15</v>
      </c>
      <c r="F9625" s="5">
        <v>43528</v>
      </c>
      <c r="G9625">
        <v>930013549</v>
      </c>
      <c r="H9625" s="5">
        <v>43531</v>
      </c>
      <c r="I9625">
        <v>531</v>
      </c>
      <c r="J9625" s="8">
        <v>651.21</v>
      </c>
      <c r="K9625" s="8">
        <v>524.96</v>
      </c>
      <c r="L9625" s="8">
        <v>345792.51</v>
      </c>
      <c r="M9625" s="8">
        <v>278753.76</v>
      </c>
      <c r="N9625" s="8">
        <v>67038.75</v>
      </c>
    </row>
    <row r="9626" spans="1:14" x14ac:dyDescent="0.3">
      <c r="A9626" t="s">
        <v>9</v>
      </c>
      <c r="B9626" t="s">
        <v>184</v>
      </c>
      <c r="C9626" t="s">
        <v>29</v>
      </c>
      <c r="D9626" t="s">
        <v>3</v>
      </c>
      <c r="E9626" t="s">
        <v>23</v>
      </c>
      <c r="F9626" s="5">
        <v>42078</v>
      </c>
      <c r="G9626">
        <v>103450715</v>
      </c>
      <c r="H9626" s="5">
        <v>42112</v>
      </c>
      <c r="I9626">
        <v>2220</v>
      </c>
      <c r="J9626" s="8">
        <v>651.21</v>
      </c>
      <c r="K9626" s="8">
        <v>524.96</v>
      </c>
      <c r="L9626" s="8">
        <v>1445686.2</v>
      </c>
      <c r="M9626" s="8">
        <v>1165411.2</v>
      </c>
      <c r="N9626" s="8">
        <v>280275</v>
      </c>
    </row>
    <row r="9627" spans="1:14" x14ac:dyDescent="0.3">
      <c r="A9627" t="s">
        <v>0</v>
      </c>
      <c r="B9627" t="s">
        <v>48</v>
      </c>
      <c r="C9627" t="s">
        <v>2</v>
      </c>
      <c r="D9627" t="s">
        <v>3</v>
      </c>
      <c r="E9627" t="s">
        <v>23</v>
      </c>
      <c r="F9627" s="5">
        <v>42619</v>
      </c>
      <c r="G9627">
        <v>611026370</v>
      </c>
      <c r="H9627" s="5">
        <v>42620</v>
      </c>
      <c r="I9627">
        <v>5136</v>
      </c>
      <c r="J9627" s="8">
        <v>255.28</v>
      </c>
      <c r="K9627" s="8">
        <v>159.41999999999999</v>
      </c>
      <c r="L9627" s="8">
        <v>1311118.08</v>
      </c>
      <c r="M9627" s="8">
        <v>818781.12</v>
      </c>
      <c r="N9627" s="8">
        <v>492336.96</v>
      </c>
    </row>
    <row r="9628" spans="1:14" x14ac:dyDescent="0.3">
      <c r="A9628" t="s">
        <v>12</v>
      </c>
      <c r="B9628" t="s">
        <v>132</v>
      </c>
      <c r="C9628" t="s">
        <v>29</v>
      </c>
      <c r="D9628" t="s">
        <v>3</v>
      </c>
      <c r="E9628" t="s">
        <v>8</v>
      </c>
      <c r="F9628" s="5">
        <v>42027</v>
      </c>
      <c r="G9628">
        <v>213726842</v>
      </c>
      <c r="H9628" s="5">
        <v>42032</v>
      </c>
      <c r="I9628">
        <v>5377</v>
      </c>
      <c r="J9628" s="8">
        <v>651.21</v>
      </c>
      <c r="K9628" s="8">
        <v>524.96</v>
      </c>
      <c r="L9628" s="8">
        <v>3501556.17</v>
      </c>
      <c r="M9628" s="8">
        <v>2822709.92</v>
      </c>
      <c r="N9628" s="8">
        <v>678846.25</v>
      </c>
    </row>
    <row r="9629" spans="1:14" x14ac:dyDescent="0.3">
      <c r="A9629" t="s">
        <v>9</v>
      </c>
      <c r="B9629" t="s">
        <v>64</v>
      </c>
      <c r="C9629" t="s">
        <v>45</v>
      </c>
      <c r="D9629" t="s">
        <v>7</v>
      </c>
      <c r="E9629" t="s">
        <v>4</v>
      </c>
      <c r="F9629" s="5">
        <v>44063</v>
      </c>
      <c r="G9629">
        <v>342850959</v>
      </c>
      <c r="H9629" s="5">
        <v>44095</v>
      </c>
      <c r="I9629">
        <v>6072</v>
      </c>
      <c r="J9629" s="8">
        <v>9.33</v>
      </c>
      <c r="K9629" s="8">
        <v>6.92</v>
      </c>
      <c r="L9629" s="8">
        <v>56651.76</v>
      </c>
      <c r="M9629" s="8">
        <v>42018.239999999998</v>
      </c>
      <c r="N9629" s="8">
        <v>14633.52</v>
      </c>
    </row>
    <row r="9630" spans="1:14" x14ac:dyDescent="0.3">
      <c r="A9630" t="s">
        <v>17</v>
      </c>
      <c r="B9630" t="s">
        <v>158</v>
      </c>
      <c r="C9630" t="s">
        <v>19</v>
      </c>
      <c r="D9630" t="s">
        <v>7</v>
      </c>
      <c r="E9630" t="s">
        <v>23</v>
      </c>
      <c r="F9630" s="5">
        <v>44110</v>
      </c>
      <c r="G9630">
        <v>250010049</v>
      </c>
      <c r="H9630" s="5">
        <v>44140</v>
      </c>
      <c r="I9630">
        <v>2384</v>
      </c>
      <c r="J9630" s="8">
        <v>81.73</v>
      </c>
      <c r="K9630" s="8">
        <v>56.67</v>
      </c>
      <c r="L9630" s="8">
        <v>194844.32</v>
      </c>
      <c r="M9630" s="8">
        <v>135101.28</v>
      </c>
      <c r="N9630" s="8">
        <v>59743.040000000001</v>
      </c>
    </row>
    <row r="9631" spans="1:14" x14ac:dyDescent="0.3">
      <c r="A9631" t="s">
        <v>17</v>
      </c>
      <c r="B9631" t="s">
        <v>42</v>
      </c>
      <c r="C9631" t="s">
        <v>11</v>
      </c>
      <c r="D9631" t="s">
        <v>7</v>
      </c>
      <c r="E9631" t="s">
        <v>8</v>
      </c>
      <c r="F9631" s="5">
        <v>42401</v>
      </c>
      <c r="G9631">
        <v>157127940</v>
      </c>
      <c r="H9631" s="5">
        <v>42440</v>
      </c>
      <c r="I9631">
        <v>6504</v>
      </c>
      <c r="J9631" s="8">
        <v>47.45</v>
      </c>
      <c r="K9631" s="8">
        <v>31.79</v>
      </c>
      <c r="L9631" s="8">
        <v>308614.8</v>
      </c>
      <c r="M9631" s="8">
        <v>206762.16</v>
      </c>
      <c r="N9631" s="8">
        <v>101852.64</v>
      </c>
    </row>
    <row r="9632" spans="1:14" x14ac:dyDescent="0.3">
      <c r="A9632" t="s">
        <v>9</v>
      </c>
      <c r="B9632" t="s">
        <v>153</v>
      </c>
      <c r="C9632" t="s">
        <v>14</v>
      </c>
      <c r="D9632" t="s">
        <v>3</v>
      </c>
      <c r="E9632" t="s">
        <v>4</v>
      </c>
      <c r="F9632" s="5">
        <v>42639</v>
      </c>
      <c r="G9632">
        <v>806440961</v>
      </c>
      <c r="H9632" s="5">
        <v>42647</v>
      </c>
      <c r="I9632">
        <v>2656</v>
      </c>
      <c r="J9632" s="8">
        <v>205.7</v>
      </c>
      <c r="K9632" s="8">
        <v>117.11</v>
      </c>
      <c r="L9632" s="8">
        <v>546339.19999999995</v>
      </c>
      <c r="M9632" s="8">
        <v>311044.15999999997</v>
      </c>
      <c r="N9632" s="8">
        <v>235295.04</v>
      </c>
    </row>
    <row r="9633" spans="1:14" x14ac:dyDescent="0.3">
      <c r="A9633" t="s">
        <v>20</v>
      </c>
      <c r="B9633" t="s">
        <v>201</v>
      </c>
      <c r="C9633" t="s">
        <v>36</v>
      </c>
      <c r="D9633" t="s">
        <v>7</v>
      </c>
      <c r="E9633" t="s">
        <v>8</v>
      </c>
      <c r="F9633" s="5">
        <v>43720</v>
      </c>
      <c r="G9633">
        <v>310497939</v>
      </c>
      <c r="H9633" s="5">
        <v>43749</v>
      </c>
      <c r="I9633">
        <v>2095</v>
      </c>
      <c r="J9633" s="8">
        <v>421.89</v>
      </c>
      <c r="K9633" s="8">
        <v>364.69</v>
      </c>
      <c r="L9633" s="8">
        <v>883859.55</v>
      </c>
      <c r="M9633" s="8">
        <v>764025.55</v>
      </c>
      <c r="N9633" s="8">
        <v>119834</v>
      </c>
    </row>
    <row r="9634" spans="1:14" x14ac:dyDescent="0.3">
      <c r="A9634" t="s">
        <v>20</v>
      </c>
      <c r="B9634" t="s">
        <v>46</v>
      </c>
      <c r="C9634" t="s">
        <v>6</v>
      </c>
      <c r="D9634" t="s">
        <v>3</v>
      </c>
      <c r="E9634" t="s">
        <v>8</v>
      </c>
      <c r="F9634" s="5">
        <v>43315</v>
      </c>
      <c r="G9634">
        <v>902160203</v>
      </c>
      <c r="H9634" s="5">
        <v>43319</v>
      </c>
      <c r="I9634">
        <v>8107</v>
      </c>
      <c r="J9634" s="8">
        <v>152.58000000000001</v>
      </c>
      <c r="K9634" s="8">
        <v>97.44</v>
      </c>
      <c r="L9634" s="8">
        <v>1236966.06</v>
      </c>
      <c r="M9634" s="8">
        <v>789946.08</v>
      </c>
      <c r="N9634" s="8">
        <v>447019.98</v>
      </c>
    </row>
    <row r="9635" spans="1:14" x14ac:dyDescent="0.3">
      <c r="A9635" t="s">
        <v>9</v>
      </c>
      <c r="B9635" t="s">
        <v>56</v>
      </c>
      <c r="C9635" t="s">
        <v>45</v>
      </c>
      <c r="D9635" t="s">
        <v>3</v>
      </c>
      <c r="E9635" t="s">
        <v>4</v>
      </c>
      <c r="F9635" s="5">
        <v>42638</v>
      </c>
      <c r="G9635">
        <v>384601581</v>
      </c>
      <c r="H9635" s="5">
        <v>42662</v>
      </c>
      <c r="I9635">
        <v>1009</v>
      </c>
      <c r="J9635" s="8">
        <v>9.33</v>
      </c>
      <c r="K9635" s="8">
        <v>6.92</v>
      </c>
      <c r="L9635" s="8">
        <v>9413.9699999999993</v>
      </c>
      <c r="M9635" s="8">
        <v>6982.28</v>
      </c>
      <c r="N9635" s="8">
        <v>2431.69</v>
      </c>
    </row>
    <row r="9636" spans="1:14" x14ac:dyDescent="0.3">
      <c r="A9636" t="s">
        <v>0</v>
      </c>
      <c r="B9636" t="s">
        <v>171</v>
      </c>
      <c r="C9636" t="s">
        <v>36</v>
      </c>
      <c r="D9636" t="s">
        <v>3</v>
      </c>
      <c r="E9636" t="s">
        <v>4</v>
      </c>
      <c r="F9636" s="5">
        <v>44912</v>
      </c>
      <c r="G9636">
        <v>681308400</v>
      </c>
      <c r="H9636" s="5">
        <v>44591</v>
      </c>
      <c r="I9636">
        <v>3151</v>
      </c>
      <c r="J9636" s="8">
        <v>421.89</v>
      </c>
      <c r="K9636" s="8">
        <v>364.69</v>
      </c>
      <c r="L9636" s="8">
        <v>1329375.3899999999</v>
      </c>
      <c r="M9636" s="8">
        <v>1149138.19</v>
      </c>
      <c r="N9636" s="8">
        <v>180237.2</v>
      </c>
    </row>
    <row r="9637" spans="1:14" x14ac:dyDescent="0.3">
      <c r="A9637" t="s">
        <v>9</v>
      </c>
      <c r="B9637" t="s">
        <v>124</v>
      </c>
      <c r="C9637" t="s">
        <v>57</v>
      </c>
      <c r="D9637" t="s">
        <v>3</v>
      </c>
      <c r="E9637" t="s">
        <v>15</v>
      </c>
      <c r="F9637" s="5">
        <v>42241</v>
      </c>
      <c r="G9637">
        <v>186079490</v>
      </c>
      <c r="H9637" s="5">
        <v>42245</v>
      </c>
      <c r="I9637">
        <v>3911</v>
      </c>
      <c r="J9637" s="8">
        <v>154.06</v>
      </c>
      <c r="K9637" s="8">
        <v>90.93</v>
      </c>
      <c r="L9637" s="8">
        <v>602528.66</v>
      </c>
      <c r="M9637" s="8">
        <v>355627.23</v>
      </c>
      <c r="N9637" s="8">
        <v>246901.43</v>
      </c>
    </row>
    <row r="9638" spans="1:14" x14ac:dyDescent="0.3">
      <c r="A9638" t="s">
        <v>9</v>
      </c>
      <c r="B9638" t="s">
        <v>38</v>
      </c>
      <c r="C9638" t="s">
        <v>29</v>
      </c>
      <c r="D9638" t="s">
        <v>3</v>
      </c>
      <c r="E9638" t="s">
        <v>4</v>
      </c>
      <c r="F9638" s="5">
        <v>43973</v>
      </c>
      <c r="G9638">
        <v>513026177</v>
      </c>
      <c r="H9638" s="5">
        <v>43987</v>
      </c>
      <c r="I9638">
        <v>4701</v>
      </c>
      <c r="J9638" s="8">
        <v>651.21</v>
      </c>
      <c r="K9638" s="8">
        <v>524.96</v>
      </c>
      <c r="L9638" s="8">
        <v>3061338.21</v>
      </c>
      <c r="M9638" s="8">
        <v>2467836.96</v>
      </c>
      <c r="N9638" s="8">
        <v>593501.25</v>
      </c>
    </row>
    <row r="9639" spans="1:14" x14ac:dyDescent="0.3">
      <c r="A9639" t="s">
        <v>0</v>
      </c>
      <c r="B9639" t="s">
        <v>50</v>
      </c>
      <c r="C9639" t="s">
        <v>29</v>
      </c>
      <c r="D9639" t="s">
        <v>3</v>
      </c>
      <c r="E9639" t="s">
        <v>23</v>
      </c>
      <c r="F9639" s="5">
        <v>44688</v>
      </c>
      <c r="G9639">
        <v>646572291</v>
      </c>
      <c r="H9639" s="5">
        <v>44704</v>
      </c>
      <c r="I9639">
        <v>3964</v>
      </c>
      <c r="J9639" s="8">
        <v>651.21</v>
      </c>
      <c r="K9639" s="8">
        <v>524.96</v>
      </c>
      <c r="L9639" s="8">
        <v>2581396.44</v>
      </c>
      <c r="M9639" s="8">
        <v>2080941.44</v>
      </c>
      <c r="N9639" s="8">
        <v>500455</v>
      </c>
    </row>
    <row r="9640" spans="1:14" x14ac:dyDescent="0.3">
      <c r="A9640" t="s">
        <v>17</v>
      </c>
      <c r="B9640" t="s">
        <v>119</v>
      </c>
      <c r="C9640" t="s">
        <v>22</v>
      </c>
      <c r="D9640" t="s">
        <v>7</v>
      </c>
      <c r="E9640" t="s">
        <v>15</v>
      </c>
      <c r="F9640" s="5">
        <v>43891</v>
      </c>
      <c r="G9640">
        <v>991454160</v>
      </c>
      <c r="H9640" s="5">
        <v>43909</v>
      </c>
      <c r="I9640">
        <v>2173</v>
      </c>
      <c r="J9640" s="8">
        <v>109.28</v>
      </c>
      <c r="K9640" s="8">
        <v>35.840000000000003</v>
      </c>
      <c r="L9640" s="8">
        <v>237465.44</v>
      </c>
      <c r="M9640" s="8">
        <v>77880.320000000007</v>
      </c>
      <c r="N9640" s="8">
        <v>159585.12</v>
      </c>
    </row>
    <row r="9641" spans="1:14" x14ac:dyDescent="0.3">
      <c r="A9641" t="s">
        <v>9</v>
      </c>
      <c r="B9641" t="s">
        <v>106</v>
      </c>
      <c r="C9641" t="s">
        <v>2</v>
      </c>
      <c r="D9641" t="s">
        <v>7</v>
      </c>
      <c r="E9641" t="s">
        <v>15</v>
      </c>
      <c r="F9641" s="5">
        <v>44636</v>
      </c>
      <c r="G9641">
        <v>222720611</v>
      </c>
      <c r="H9641" s="5">
        <v>44652</v>
      </c>
      <c r="I9641">
        <v>6833</v>
      </c>
      <c r="J9641" s="8">
        <v>255.28</v>
      </c>
      <c r="K9641" s="8">
        <v>159.41999999999999</v>
      </c>
      <c r="L9641" s="8">
        <v>1744328.24</v>
      </c>
      <c r="M9641" s="8">
        <v>1089316.8600000001</v>
      </c>
      <c r="N9641" s="8">
        <v>655011.38</v>
      </c>
    </row>
    <row r="9642" spans="1:14" x14ac:dyDescent="0.3">
      <c r="A9642" t="s">
        <v>39</v>
      </c>
      <c r="B9642" t="s">
        <v>40</v>
      </c>
      <c r="C9642" t="s">
        <v>29</v>
      </c>
      <c r="D9642" t="s">
        <v>7</v>
      </c>
      <c r="E9642" t="s">
        <v>23</v>
      </c>
      <c r="F9642" s="5">
        <v>43478</v>
      </c>
      <c r="G9642">
        <v>235732972</v>
      </c>
      <c r="H9642" s="5">
        <v>43496</v>
      </c>
      <c r="I9642">
        <v>7480</v>
      </c>
      <c r="J9642" s="8">
        <v>651.21</v>
      </c>
      <c r="K9642" s="8">
        <v>524.96</v>
      </c>
      <c r="L9642" s="8">
        <v>4871050.8</v>
      </c>
      <c r="M9642" s="8">
        <v>3926700.8</v>
      </c>
      <c r="N9642" s="8">
        <v>944350</v>
      </c>
    </row>
    <row r="9643" spans="1:14" x14ac:dyDescent="0.3">
      <c r="A9643" t="s">
        <v>17</v>
      </c>
      <c r="B9643" t="s">
        <v>131</v>
      </c>
      <c r="C9643" t="s">
        <v>29</v>
      </c>
      <c r="D9643" t="s">
        <v>3</v>
      </c>
      <c r="E9643" t="s">
        <v>15</v>
      </c>
      <c r="F9643" s="5">
        <v>44326</v>
      </c>
      <c r="G9643">
        <v>296165072</v>
      </c>
      <c r="H9643" s="5">
        <v>44349</v>
      </c>
      <c r="I9643">
        <v>681</v>
      </c>
      <c r="J9643" s="8">
        <v>651.21</v>
      </c>
      <c r="K9643" s="8">
        <v>524.96</v>
      </c>
      <c r="L9643" s="8">
        <v>443474.01</v>
      </c>
      <c r="M9643" s="8">
        <v>357497.76</v>
      </c>
      <c r="N9643" s="8">
        <v>85976.25</v>
      </c>
    </row>
    <row r="9644" spans="1:14" x14ac:dyDescent="0.3">
      <c r="A9644" t="s">
        <v>9</v>
      </c>
      <c r="B9644" t="s">
        <v>202</v>
      </c>
      <c r="C9644" t="s">
        <v>14</v>
      </c>
      <c r="D9644" t="s">
        <v>3</v>
      </c>
      <c r="E9644" t="s">
        <v>15</v>
      </c>
      <c r="F9644" s="5">
        <v>43857</v>
      </c>
      <c r="G9644">
        <v>190003240</v>
      </c>
      <c r="H9644" s="5">
        <v>43898</v>
      </c>
      <c r="I9644">
        <v>5036</v>
      </c>
      <c r="J9644" s="8">
        <v>205.7</v>
      </c>
      <c r="K9644" s="8">
        <v>117.11</v>
      </c>
      <c r="L9644" s="8">
        <v>1035905.2</v>
      </c>
      <c r="M9644" s="8">
        <v>589765.96</v>
      </c>
      <c r="N9644" s="8">
        <v>446139.24</v>
      </c>
    </row>
    <row r="9645" spans="1:14" x14ac:dyDescent="0.3">
      <c r="A9645" t="s">
        <v>0</v>
      </c>
      <c r="B9645" t="s">
        <v>101</v>
      </c>
      <c r="C9645" t="s">
        <v>22</v>
      </c>
      <c r="D9645" t="s">
        <v>3</v>
      </c>
      <c r="E9645" t="s">
        <v>4</v>
      </c>
      <c r="F9645" s="5">
        <v>44491</v>
      </c>
      <c r="G9645">
        <v>673546302</v>
      </c>
      <c r="H9645" s="5">
        <v>44511</v>
      </c>
      <c r="I9645">
        <v>6173</v>
      </c>
      <c r="J9645" s="8">
        <v>109.28</v>
      </c>
      <c r="K9645" s="8">
        <v>35.840000000000003</v>
      </c>
      <c r="L9645" s="8">
        <v>674585.44</v>
      </c>
      <c r="M9645" s="8">
        <v>221240.32000000001</v>
      </c>
      <c r="N9645" s="8">
        <v>453345.12</v>
      </c>
    </row>
    <row r="9646" spans="1:14" x14ac:dyDescent="0.3">
      <c r="A9646" t="s">
        <v>12</v>
      </c>
      <c r="B9646" t="s">
        <v>108</v>
      </c>
      <c r="C9646" t="s">
        <v>31</v>
      </c>
      <c r="D9646" t="s">
        <v>3</v>
      </c>
      <c r="E9646" t="s">
        <v>15</v>
      </c>
      <c r="F9646" s="5">
        <v>42301</v>
      </c>
      <c r="G9646">
        <v>323405587</v>
      </c>
      <c r="H9646" s="5">
        <v>42325</v>
      </c>
      <c r="I9646">
        <v>1755</v>
      </c>
      <c r="J9646" s="8">
        <v>437.2</v>
      </c>
      <c r="K9646" s="8">
        <v>263.33</v>
      </c>
      <c r="L9646" s="8">
        <v>767286</v>
      </c>
      <c r="M9646" s="8">
        <v>462144.15</v>
      </c>
      <c r="N9646" s="8">
        <v>305141.84999999998</v>
      </c>
    </row>
    <row r="9647" spans="1:14" x14ac:dyDescent="0.3">
      <c r="A9647" t="s">
        <v>0</v>
      </c>
      <c r="B9647" t="s">
        <v>171</v>
      </c>
      <c r="C9647" t="s">
        <v>65</v>
      </c>
      <c r="D9647" t="s">
        <v>7</v>
      </c>
      <c r="E9647" t="s">
        <v>15</v>
      </c>
      <c r="F9647" s="5">
        <v>44370</v>
      </c>
      <c r="G9647">
        <v>486504924</v>
      </c>
      <c r="H9647" s="5">
        <v>44372</v>
      </c>
      <c r="I9647">
        <v>6473</v>
      </c>
      <c r="J9647" s="8">
        <v>668.27</v>
      </c>
      <c r="K9647" s="8">
        <v>502.54</v>
      </c>
      <c r="L9647" s="8">
        <v>4325711.71</v>
      </c>
      <c r="M9647" s="8">
        <v>3252941.42</v>
      </c>
      <c r="N9647" s="8">
        <v>1072770.29</v>
      </c>
    </row>
    <row r="9648" spans="1:14" x14ac:dyDescent="0.3">
      <c r="A9648" t="s">
        <v>17</v>
      </c>
      <c r="B9648" t="s">
        <v>188</v>
      </c>
      <c r="C9648" t="s">
        <v>6</v>
      </c>
      <c r="D9648" t="s">
        <v>3</v>
      </c>
      <c r="E9648" t="s">
        <v>23</v>
      </c>
      <c r="F9648" s="5">
        <v>42932</v>
      </c>
      <c r="G9648">
        <v>330080640</v>
      </c>
      <c r="H9648" s="5">
        <v>42951</v>
      </c>
      <c r="I9648">
        <v>7051</v>
      </c>
      <c r="J9648" s="8">
        <v>152.58000000000001</v>
      </c>
      <c r="K9648" s="8">
        <v>97.44</v>
      </c>
      <c r="L9648" s="8">
        <v>1075841.58</v>
      </c>
      <c r="M9648" s="8">
        <v>687049.44</v>
      </c>
      <c r="N9648" s="8">
        <v>388792.14</v>
      </c>
    </row>
    <row r="9649" spans="1:14" x14ac:dyDescent="0.3">
      <c r="A9649" t="s">
        <v>9</v>
      </c>
      <c r="B9649" t="s">
        <v>24</v>
      </c>
      <c r="C9649" t="s">
        <v>65</v>
      </c>
      <c r="D9649" t="s">
        <v>7</v>
      </c>
      <c r="E9649" t="s">
        <v>4</v>
      </c>
      <c r="F9649" s="5">
        <v>43891</v>
      </c>
      <c r="G9649">
        <v>891681563</v>
      </c>
      <c r="H9649" s="5">
        <v>43917</v>
      </c>
      <c r="I9649">
        <v>7245</v>
      </c>
      <c r="J9649" s="8">
        <v>668.27</v>
      </c>
      <c r="K9649" s="8">
        <v>502.54</v>
      </c>
      <c r="L9649" s="8">
        <v>4841616.1500000004</v>
      </c>
      <c r="M9649" s="8">
        <v>3640902.3</v>
      </c>
      <c r="N9649" s="8">
        <v>1200713.8500000001</v>
      </c>
    </row>
    <row r="9650" spans="1:14" x14ac:dyDescent="0.3">
      <c r="A9650" t="s">
        <v>9</v>
      </c>
      <c r="B9650" t="s">
        <v>133</v>
      </c>
      <c r="C9650" t="s">
        <v>11</v>
      </c>
      <c r="D9650" t="s">
        <v>7</v>
      </c>
      <c r="E9650" t="s">
        <v>4</v>
      </c>
      <c r="F9650" s="5">
        <v>43990</v>
      </c>
      <c r="G9650">
        <v>129169023</v>
      </c>
      <c r="H9650" s="5">
        <v>44030</v>
      </c>
      <c r="I9650">
        <v>2839</v>
      </c>
      <c r="J9650" s="8">
        <v>47.45</v>
      </c>
      <c r="K9650" s="8">
        <v>31.79</v>
      </c>
      <c r="L9650" s="8">
        <v>134710.54999999999</v>
      </c>
      <c r="M9650" s="8">
        <v>90251.81</v>
      </c>
      <c r="N9650" s="8">
        <v>44458.74</v>
      </c>
    </row>
    <row r="9651" spans="1:14" x14ac:dyDescent="0.3">
      <c r="A9651" t="s">
        <v>17</v>
      </c>
      <c r="B9651" t="s">
        <v>158</v>
      </c>
      <c r="C9651" t="s">
        <v>31</v>
      </c>
      <c r="D9651" t="s">
        <v>7</v>
      </c>
      <c r="E9651" t="s">
        <v>15</v>
      </c>
      <c r="F9651" s="5">
        <v>44562</v>
      </c>
      <c r="G9651">
        <v>570716845</v>
      </c>
      <c r="H9651" s="5">
        <v>44574</v>
      </c>
      <c r="I9651">
        <v>6652</v>
      </c>
      <c r="J9651" s="8">
        <v>437.2</v>
      </c>
      <c r="K9651" s="8">
        <v>263.33</v>
      </c>
      <c r="L9651" s="8">
        <v>2908254.4</v>
      </c>
      <c r="M9651" s="8">
        <v>1751671.16</v>
      </c>
      <c r="N9651" s="8">
        <v>1156583.24</v>
      </c>
    </row>
    <row r="9652" spans="1:14" x14ac:dyDescent="0.3">
      <c r="A9652" t="s">
        <v>9</v>
      </c>
      <c r="B9652" t="s">
        <v>154</v>
      </c>
      <c r="C9652" t="s">
        <v>14</v>
      </c>
      <c r="D9652" t="s">
        <v>3</v>
      </c>
      <c r="E9652" t="s">
        <v>8</v>
      </c>
      <c r="F9652" s="5">
        <v>44093</v>
      </c>
      <c r="G9652">
        <v>764811360</v>
      </c>
      <c r="H9652" s="5">
        <v>44104</v>
      </c>
      <c r="I9652">
        <v>3532</v>
      </c>
      <c r="J9652" s="8">
        <v>205.7</v>
      </c>
      <c r="K9652" s="8">
        <v>117.11</v>
      </c>
      <c r="L9652" s="8">
        <v>726532.4</v>
      </c>
      <c r="M9652" s="8">
        <v>413632.52</v>
      </c>
      <c r="N9652" s="8">
        <v>312899.88</v>
      </c>
    </row>
    <row r="9653" spans="1:14" x14ac:dyDescent="0.3">
      <c r="A9653" t="s">
        <v>9</v>
      </c>
      <c r="B9653" t="s">
        <v>103</v>
      </c>
      <c r="C9653" t="s">
        <v>31</v>
      </c>
      <c r="D9653" t="s">
        <v>3</v>
      </c>
      <c r="E9653" t="s">
        <v>15</v>
      </c>
      <c r="F9653" s="5">
        <v>44771</v>
      </c>
      <c r="G9653">
        <v>230251395</v>
      </c>
      <c r="H9653" s="5">
        <v>44813</v>
      </c>
      <c r="I9653">
        <v>5359</v>
      </c>
      <c r="J9653" s="8">
        <v>437.2</v>
      </c>
      <c r="K9653" s="8">
        <v>263.33</v>
      </c>
      <c r="L9653" s="8">
        <v>2342954.7999999998</v>
      </c>
      <c r="M9653" s="8">
        <v>1411185.47</v>
      </c>
      <c r="N9653" s="8">
        <v>931769.33</v>
      </c>
    </row>
    <row r="9654" spans="1:14" x14ac:dyDescent="0.3">
      <c r="A9654" t="s">
        <v>9</v>
      </c>
      <c r="B9654" t="s">
        <v>87</v>
      </c>
      <c r="C9654" t="s">
        <v>22</v>
      </c>
      <c r="D9654" t="s">
        <v>3</v>
      </c>
      <c r="E9654" t="s">
        <v>23</v>
      </c>
      <c r="F9654" s="5">
        <v>42862</v>
      </c>
      <c r="G9654">
        <v>806148278</v>
      </c>
      <c r="H9654" s="5">
        <v>42884</v>
      </c>
      <c r="I9654">
        <v>6045</v>
      </c>
      <c r="J9654" s="8">
        <v>109.28</v>
      </c>
      <c r="K9654" s="8">
        <v>35.840000000000003</v>
      </c>
      <c r="L9654" s="8">
        <v>660597.6</v>
      </c>
      <c r="M9654" s="8">
        <v>216652.79999999999</v>
      </c>
      <c r="N9654" s="8">
        <v>443944.8</v>
      </c>
    </row>
    <row r="9655" spans="1:14" x14ac:dyDescent="0.3">
      <c r="A9655" t="s">
        <v>9</v>
      </c>
      <c r="B9655" t="s">
        <v>102</v>
      </c>
      <c r="C9655" t="s">
        <v>57</v>
      </c>
      <c r="D9655" t="s">
        <v>7</v>
      </c>
      <c r="E9655" t="s">
        <v>8</v>
      </c>
      <c r="F9655" s="5">
        <v>43755</v>
      </c>
      <c r="G9655">
        <v>801925837</v>
      </c>
      <c r="H9655" s="5">
        <v>43764</v>
      </c>
      <c r="I9655">
        <v>6531</v>
      </c>
      <c r="J9655" s="8">
        <v>154.06</v>
      </c>
      <c r="K9655" s="8">
        <v>90.93</v>
      </c>
      <c r="L9655" s="8">
        <v>1006165.86</v>
      </c>
      <c r="M9655" s="8">
        <v>593863.82999999996</v>
      </c>
      <c r="N9655" s="8">
        <v>412302.03</v>
      </c>
    </row>
    <row r="9656" spans="1:14" x14ac:dyDescent="0.3">
      <c r="A9656" t="s">
        <v>9</v>
      </c>
      <c r="B9656" t="s">
        <v>199</v>
      </c>
      <c r="C9656" t="s">
        <v>14</v>
      </c>
      <c r="D9656" t="s">
        <v>7</v>
      </c>
      <c r="E9656" t="s">
        <v>4</v>
      </c>
      <c r="F9656" s="5">
        <v>43844</v>
      </c>
      <c r="G9656">
        <v>847320401</v>
      </c>
      <c r="H9656" s="5">
        <v>43868</v>
      </c>
      <c r="I9656">
        <v>9791</v>
      </c>
      <c r="J9656" s="8">
        <v>205.7</v>
      </c>
      <c r="K9656" s="8">
        <v>117.11</v>
      </c>
      <c r="L9656" s="8">
        <v>2014008.7</v>
      </c>
      <c r="M9656" s="8">
        <v>1146624.01</v>
      </c>
      <c r="N9656" s="8">
        <v>867384.69</v>
      </c>
    </row>
    <row r="9657" spans="1:14" x14ac:dyDescent="0.3">
      <c r="A9657" t="s">
        <v>9</v>
      </c>
      <c r="B9657" t="s">
        <v>187</v>
      </c>
      <c r="C9657" t="s">
        <v>57</v>
      </c>
      <c r="D9657" t="s">
        <v>7</v>
      </c>
      <c r="E9657" t="s">
        <v>23</v>
      </c>
      <c r="F9657" s="5">
        <v>43792</v>
      </c>
      <c r="G9657">
        <v>742380797</v>
      </c>
      <c r="H9657" s="5">
        <v>43815</v>
      </c>
      <c r="I9657">
        <v>5830</v>
      </c>
      <c r="J9657" s="8">
        <v>154.06</v>
      </c>
      <c r="K9657" s="8">
        <v>90.93</v>
      </c>
      <c r="L9657" s="8">
        <v>898169.8</v>
      </c>
      <c r="M9657" s="8">
        <v>530121.9</v>
      </c>
      <c r="N9657" s="8">
        <v>368047.9</v>
      </c>
    </row>
    <row r="9658" spans="1:14" x14ac:dyDescent="0.3">
      <c r="A9658" t="s">
        <v>9</v>
      </c>
      <c r="B9658" t="s">
        <v>142</v>
      </c>
      <c r="C9658" t="s">
        <v>2</v>
      </c>
      <c r="D9658" t="s">
        <v>7</v>
      </c>
      <c r="E9658" t="s">
        <v>8</v>
      </c>
      <c r="F9658" s="5">
        <v>43351</v>
      </c>
      <c r="G9658">
        <v>807468354</v>
      </c>
      <c r="H9658" s="5">
        <v>43381</v>
      </c>
      <c r="I9658">
        <v>6685</v>
      </c>
      <c r="J9658" s="8">
        <v>255.28</v>
      </c>
      <c r="K9658" s="8">
        <v>159.41999999999999</v>
      </c>
      <c r="L9658" s="8">
        <v>1706546.8</v>
      </c>
      <c r="M9658" s="8">
        <v>1065722.7</v>
      </c>
      <c r="N9658" s="8">
        <v>640824.1</v>
      </c>
    </row>
    <row r="9659" spans="1:14" x14ac:dyDescent="0.3">
      <c r="A9659" t="s">
        <v>0</v>
      </c>
      <c r="B9659" t="s">
        <v>5</v>
      </c>
      <c r="C9659" t="s">
        <v>57</v>
      </c>
      <c r="D9659" t="s">
        <v>7</v>
      </c>
      <c r="E9659" t="s">
        <v>23</v>
      </c>
      <c r="F9659" s="5">
        <v>43310</v>
      </c>
      <c r="G9659">
        <v>533256900</v>
      </c>
      <c r="H9659" s="5">
        <v>43312</v>
      </c>
      <c r="I9659">
        <v>1422</v>
      </c>
      <c r="J9659" s="8">
        <v>154.06</v>
      </c>
      <c r="K9659" s="8">
        <v>90.93</v>
      </c>
      <c r="L9659" s="8">
        <v>219073.32</v>
      </c>
      <c r="M9659" s="8">
        <v>129302.46</v>
      </c>
      <c r="N9659" s="8">
        <v>89770.86</v>
      </c>
    </row>
    <row r="9660" spans="1:14" x14ac:dyDescent="0.3">
      <c r="A9660" t="s">
        <v>12</v>
      </c>
      <c r="B9660" t="s">
        <v>73</v>
      </c>
      <c r="C9660" t="s">
        <v>14</v>
      </c>
      <c r="D9660" t="s">
        <v>3</v>
      </c>
      <c r="E9660" t="s">
        <v>15</v>
      </c>
      <c r="F9660" s="5">
        <v>43389</v>
      </c>
      <c r="G9660">
        <v>830732762</v>
      </c>
      <c r="H9660" s="5">
        <v>43405</v>
      </c>
      <c r="I9660">
        <v>1140</v>
      </c>
      <c r="J9660" s="8">
        <v>205.7</v>
      </c>
      <c r="K9660" s="8">
        <v>117.11</v>
      </c>
      <c r="L9660" s="8">
        <v>234498</v>
      </c>
      <c r="M9660" s="8">
        <v>133505.4</v>
      </c>
      <c r="N9660" s="8">
        <v>100992.6</v>
      </c>
    </row>
    <row r="9661" spans="1:14" x14ac:dyDescent="0.3">
      <c r="A9661" t="s">
        <v>9</v>
      </c>
      <c r="B9661" t="s">
        <v>69</v>
      </c>
      <c r="C9661" t="s">
        <v>29</v>
      </c>
      <c r="D9661" t="s">
        <v>7</v>
      </c>
      <c r="E9661" t="s">
        <v>8</v>
      </c>
      <c r="F9661" s="5">
        <v>43774</v>
      </c>
      <c r="G9661">
        <v>881194770</v>
      </c>
      <c r="H9661" s="5">
        <v>43804</v>
      </c>
      <c r="I9661">
        <v>3969</v>
      </c>
      <c r="J9661" s="8">
        <v>651.21</v>
      </c>
      <c r="K9661" s="8">
        <v>524.96</v>
      </c>
      <c r="L9661" s="8">
        <v>2584652.4900000002</v>
      </c>
      <c r="M9661" s="8">
        <v>2083566.24</v>
      </c>
      <c r="N9661" s="8">
        <v>501086.25</v>
      </c>
    </row>
    <row r="9662" spans="1:14" x14ac:dyDescent="0.3">
      <c r="A9662" t="s">
        <v>9</v>
      </c>
      <c r="B9662" t="s">
        <v>153</v>
      </c>
      <c r="C9662" t="s">
        <v>6</v>
      </c>
      <c r="D9662" t="s">
        <v>7</v>
      </c>
      <c r="E9662" t="s">
        <v>8</v>
      </c>
      <c r="F9662" s="5">
        <v>44312</v>
      </c>
      <c r="G9662">
        <v>386254251</v>
      </c>
      <c r="H9662" s="5">
        <v>44332</v>
      </c>
      <c r="I9662">
        <v>71</v>
      </c>
      <c r="J9662" s="8">
        <v>152.58000000000001</v>
      </c>
      <c r="K9662" s="8">
        <v>97.44</v>
      </c>
      <c r="L9662" s="8">
        <v>10833.18</v>
      </c>
      <c r="M9662" s="8">
        <v>6918.24</v>
      </c>
      <c r="N9662" s="8">
        <v>3914.94</v>
      </c>
    </row>
    <row r="9663" spans="1:14" x14ac:dyDescent="0.3">
      <c r="A9663" t="s">
        <v>9</v>
      </c>
      <c r="B9663" t="s">
        <v>37</v>
      </c>
      <c r="C9663" t="s">
        <v>57</v>
      </c>
      <c r="D9663" t="s">
        <v>7</v>
      </c>
      <c r="E9663" t="s">
        <v>8</v>
      </c>
      <c r="F9663" s="5">
        <v>44425</v>
      </c>
      <c r="G9663">
        <v>917835032</v>
      </c>
      <c r="H9663" s="5">
        <v>44475</v>
      </c>
      <c r="I9663">
        <v>6637</v>
      </c>
      <c r="J9663" s="8">
        <v>154.06</v>
      </c>
      <c r="K9663" s="8">
        <v>90.93</v>
      </c>
      <c r="L9663" s="8">
        <v>1022496.22</v>
      </c>
      <c r="M9663" s="8">
        <v>603502.41</v>
      </c>
      <c r="N9663" s="8">
        <v>418993.81</v>
      </c>
    </row>
    <row r="9664" spans="1:14" x14ac:dyDescent="0.3">
      <c r="A9664" t="s">
        <v>0</v>
      </c>
      <c r="B9664" t="s">
        <v>147</v>
      </c>
      <c r="C9664" t="s">
        <v>57</v>
      </c>
      <c r="D9664" t="s">
        <v>7</v>
      </c>
      <c r="E9664" t="s">
        <v>4</v>
      </c>
      <c r="F9664" s="5">
        <v>44084</v>
      </c>
      <c r="G9664">
        <v>968173444</v>
      </c>
      <c r="H9664" s="5">
        <v>44129</v>
      </c>
      <c r="I9664">
        <v>2892</v>
      </c>
      <c r="J9664" s="8">
        <v>154.06</v>
      </c>
      <c r="K9664" s="8">
        <v>90.93</v>
      </c>
      <c r="L9664" s="8">
        <v>445541.52</v>
      </c>
      <c r="M9664" s="8">
        <v>262969.56</v>
      </c>
      <c r="N9664" s="8">
        <v>182571.96</v>
      </c>
    </row>
    <row r="9665" spans="1:14" x14ac:dyDescent="0.3">
      <c r="A9665" t="s">
        <v>17</v>
      </c>
      <c r="B9665" t="s">
        <v>176</v>
      </c>
      <c r="C9665" t="s">
        <v>19</v>
      </c>
      <c r="D9665" t="s">
        <v>7</v>
      </c>
      <c r="E9665" t="s">
        <v>15</v>
      </c>
      <c r="F9665" s="5">
        <v>42841</v>
      </c>
      <c r="G9665">
        <v>899818313</v>
      </c>
      <c r="H9665" s="5">
        <v>42860</v>
      </c>
      <c r="I9665">
        <v>5090</v>
      </c>
      <c r="J9665" s="8">
        <v>81.73</v>
      </c>
      <c r="K9665" s="8">
        <v>56.67</v>
      </c>
      <c r="L9665" s="8">
        <v>416005.7</v>
      </c>
      <c r="M9665" s="8">
        <v>288450.3</v>
      </c>
      <c r="N9665" s="8">
        <v>127555.4</v>
      </c>
    </row>
    <row r="9666" spans="1:14" x14ac:dyDescent="0.3">
      <c r="A9666" t="s">
        <v>20</v>
      </c>
      <c r="B9666" t="s">
        <v>120</v>
      </c>
      <c r="C9666" t="s">
        <v>36</v>
      </c>
      <c r="D9666" t="s">
        <v>3</v>
      </c>
      <c r="E9666" t="s">
        <v>8</v>
      </c>
      <c r="F9666" s="5">
        <v>43138</v>
      </c>
      <c r="G9666">
        <v>695630967</v>
      </c>
      <c r="H9666" s="5">
        <v>43139</v>
      </c>
      <c r="I9666">
        <v>1516</v>
      </c>
      <c r="J9666" s="8">
        <v>421.89</v>
      </c>
      <c r="K9666" s="8">
        <v>364.69</v>
      </c>
      <c r="L9666" s="8">
        <v>639585.24</v>
      </c>
      <c r="M9666" s="8">
        <v>552870.04</v>
      </c>
      <c r="N9666" s="8">
        <v>86715.199999999997</v>
      </c>
    </row>
    <row r="9667" spans="1:14" x14ac:dyDescent="0.3">
      <c r="A9667" t="s">
        <v>9</v>
      </c>
      <c r="B9667" t="s">
        <v>175</v>
      </c>
      <c r="C9667" t="s">
        <v>19</v>
      </c>
      <c r="D9667" t="s">
        <v>7</v>
      </c>
      <c r="E9667" t="s">
        <v>8</v>
      </c>
      <c r="F9667" s="5">
        <v>44495</v>
      </c>
      <c r="G9667">
        <v>408785235</v>
      </c>
      <c r="H9667" s="5">
        <v>44503</v>
      </c>
      <c r="I9667">
        <v>7490</v>
      </c>
      <c r="J9667" s="8">
        <v>81.73</v>
      </c>
      <c r="K9667" s="8">
        <v>56.67</v>
      </c>
      <c r="L9667" s="8">
        <v>612157.69999999995</v>
      </c>
      <c r="M9667" s="8">
        <v>424458.3</v>
      </c>
      <c r="N9667" s="8">
        <v>187699.4</v>
      </c>
    </row>
    <row r="9668" spans="1:14" x14ac:dyDescent="0.3">
      <c r="A9668" t="s">
        <v>39</v>
      </c>
      <c r="B9668" t="s">
        <v>196</v>
      </c>
      <c r="C9668" t="s">
        <v>2</v>
      </c>
      <c r="D9668" t="s">
        <v>3</v>
      </c>
      <c r="E9668" t="s">
        <v>15</v>
      </c>
      <c r="F9668" s="5">
        <v>44054</v>
      </c>
      <c r="G9668">
        <v>612767446</v>
      </c>
      <c r="H9668" s="5">
        <v>44072</v>
      </c>
      <c r="I9668">
        <v>359</v>
      </c>
      <c r="J9668" s="8">
        <v>255.28</v>
      </c>
      <c r="K9668" s="8">
        <v>159.41999999999999</v>
      </c>
      <c r="L9668" s="8">
        <v>91645.52</v>
      </c>
      <c r="M9668" s="8">
        <v>57231.78</v>
      </c>
      <c r="N9668" s="8">
        <v>34413.74</v>
      </c>
    </row>
    <row r="9669" spans="1:14" x14ac:dyDescent="0.3">
      <c r="A9669" t="s">
        <v>0</v>
      </c>
      <c r="B9669" t="s">
        <v>147</v>
      </c>
      <c r="C9669" t="s">
        <v>31</v>
      </c>
      <c r="D9669" t="s">
        <v>7</v>
      </c>
      <c r="E9669" t="s">
        <v>8</v>
      </c>
      <c r="F9669" s="5">
        <v>42349</v>
      </c>
      <c r="G9669">
        <v>151376426</v>
      </c>
      <c r="H9669" s="5">
        <v>42398</v>
      </c>
      <c r="I9669">
        <v>4503</v>
      </c>
      <c r="J9669" s="8">
        <v>437.2</v>
      </c>
      <c r="K9669" s="8">
        <v>263.33</v>
      </c>
      <c r="L9669" s="8">
        <v>1968711.6</v>
      </c>
      <c r="M9669" s="8">
        <v>1185774.99</v>
      </c>
      <c r="N9669" s="8">
        <v>782936.61</v>
      </c>
    </row>
    <row r="9670" spans="1:14" x14ac:dyDescent="0.3">
      <c r="A9670" t="s">
        <v>12</v>
      </c>
      <c r="B9670" t="s">
        <v>127</v>
      </c>
      <c r="C9670" t="s">
        <v>31</v>
      </c>
      <c r="D9670" t="s">
        <v>7</v>
      </c>
      <c r="E9670" t="s">
        <v>23</v>
      </c>
      <c r="F9670" s="5">
        <v>43378</v>
      </c>
      <c r="G9670">
        <v>188723504</v>
      </c>
      <c r="H9670" s="5">
        <v>43410</v>
      </c>
      <c r="I9670">
        <v>6334</v>
      </c>
      <c r="J9670" s="8">
        <v>437.2</v>
      </c>
      <c r="K9670" s="8">
        <v>263.33</v>
      </c>
      <c r="L9670" s="8">
        <v>2769224.8</v>
      </c>
      <c r="M9670" s="8">
        <v>1667932.22</v>
      </c>
      <c r="N9670" s="8">
        <v>1101292.58</v>
      </c>
    </row>
    <row r="9671" spans="1:14" x14ac:dyDescent="0.3">
      <c r="A9671" t="s">
        <v>9</v>
      </c>
      <c r="B9671" t="s">
        <v>60</v>
      </c>
      <c r="C9671" t="s">
        <v>45</v>
      </c>
      <c r="D9671" t="s">
        <v>3</v>
      </c>
      <c r="E9671" t="s">
        <v>23</v>
      </c>
      <c r="F9671" s="5">
        <v>43259</v>
      </c>
      <c r="G9671">
        <v>159232509</v>
      </c>
      <c r="H9671" s="5">
        <v>43295</v>
      </c>
      <c r="I9671">
        <v>9293</v>
      </c>
      <c r="J9671" s="8">
        <v>9.33</v>
      </c>
      <c r="K9671" s="8">
        <v>6.92</v>
      </c>
      <c r="L9671" s="8">
        <v>86703.69</v>
      </c>
      <c r="M9671" s="8">
        <v>64307.56</v>
      </c>
      <c r="N9671" s="8">
        <v>22396.13</v>
      </c>
    </row>
    <row r="9672" spans="1:14" x14ac:dyDescent="0.3">
      <c r="A9672" t="s">
        <v>9</v>
      </c>
      <c r="B9672" t="s">
        <v>92</v>
      </c>
      <c r="C9672" t="s">
        <v>57</v>
      </c>
      <c r="D9672" t="s">
        <v>3</v>
      </c>
      <c r="E9672" t="s">
        <v>15</v>
      </c>
      <c r="F9672" s="5">
        <v>43769</v>
      </c>
      <c r="G9672">
        <v>917639768</v>
      </c>
      <c r="H9672" s="5">
        <v>43813</v>
      </c>
      <c r="I9672">
        <v>8854</v>
      </c>
      <c r="J9672" s="8">
        <v>154.06</v>
      </c>
      <c r="K9672" s="8">
        <v>90.93</v>
      </c>
      <c r="L9672" s="8">
        <v>1364047.24</v>
      </c>
      <c r="M9672" s="8">
        <v>805094.22</v>
      </c>
      <c r="N9672" s="8">
        <v>558953.02</v>
      </c>
    </row>
    <row r="9673" spans="1:14" x14ac:dyDescent="0.3">
      <c r="A9673" t="s">
        <v>9</v>
      </c>
      <c r="B9673" t="s">
        <v>121</v>
      </c>
      <c r="C9673" t="s">
        <v>57</v>
      </c>
      <c r="D9673" t="s">
        <v>3</v>
      </c>
      <c r="E9673" t="s">
        <v>4</v>
      </c>
      <c r="F9673" s="5">
        <v>42614</v>
      </c>
      <c r="G9673">
        <v>688994109</v>
      </c>
      <c r="H9673" s="5">
        <v>42640</v>
      </c>
      <c r="I9673">
        <v>7523</v>
      </c>
      <c r="J9673" s="8">
        <v>154.06</v>
      </c>
      <c r="K9673" s="8">
        <v>90.93</v>
      </c>
      <c r="L9673" s="8">
        <v>1158993.3799999999</v>
      </c>
      <c r="M9673" s="8">
        <v>684066.39</v>
      </c>
      <c r="N9673" s="8">
        <v>474926.99</v>
      </c>
    </row>
    <row r="9674" spans="1:14" x14ac:dyDescent="0.3">
      <c r="A9674" t="s">
        <v>17</v>
      </c>
      <c r="B9674" t="s">
        <v>75</v>
      </c>
      <c r="C9674" t="s">
        <v>31</v>
      </c>
      <c r="D9674" t="s">
        <v>7</v>
      </c>
      <c r="E9674" t="s">
        <v>4</v>
      </c>
      <c r="F9674" s="5">
        <v>44042</v>
      </c>
      <c r="G9674">
        <v>918656861</v>
      </c>
      <c r="H9674" s="5">
        <v>44060</v>
      </c>
      <c r="I9674">
        <v>9835</v>
      </c>
      <c r="J9674" s="8">
        <v>437.2</v>
      </c>
      <c r="K9674" s="8">
        <v>263.33</v>
      </c>
      <c r="L9674" s="8">
        <v>4299862</v>
      </c>
      <c r="M9674" s="8">
        <v>2589850.5499999998</v>
      </c>
      <c r="N9674" s="8">
        <v>1710011.45</v>
      </c>
    </row>
    <row r="9675" spans="1:14" x14ac:dyDescent="0.3">
      <c r="A9675" t="s">
        <v>9</v>
      </c>
      <c r="B9675" t="s">
        <v>79</v>
      </c>
      <c r="C9675" t="s">
        <v>65</v>
      </c>
      <c r="D9675" t="s">
        <v>3</v>
      </c>
      <c r="E9675" t="s">
        <v>15</v>
      </c>
      <c r="F9675" s="5">
        <v>44268</v>
      </c>
      <c r="G9675">
        <v>422301852</v>
      </c>
      <c r="H9675" s="5">
        <v>44309</v>
      </c>
      <c r="I9675">
        <v>7357</v>
      </c>
      <c r="J9675" s="8">
        <v>668.27</v>
      </c>
      <c r="K9675" s="8">
        <v>502.54</v>
      </c>
      <c r="L9675" s="8">
        <v>4916462.3899999997</v>
      </c>
      <c r="M9675" s="8">
        <v>3697186.78</v>
      </c>
      <c r="N9675" s="8">
        <v>1219275.6100000001</v>
      </c>
    </row>
    <row r="9676" spans="1:14" x14ac:dyDescent="0.3">
      <c r="A9676" t="s">
        <v>9</v>
      </c>
      <c r="B9676" t="s">
        <v>55</v>
      </c>
      <c r="C9676" t="s">
        <v>29</v>
      </c>
      <c r="D9676" t="s">
        <v>3</v>
      </c>
      <c r="E9676" t="s">
        <v>15</v>
      </c>
      <c r="F9676" s="5">
        <v>42240</v>
      </c>
      <c r="G9676">
        <v>335915410</v>
      </c>
      <c r="H9676" s="5">
        <v>42270</v>
      </c>
      <c r="I9676">
        <v>3689</v>
      </c>
      <c r="J9676" s="8">
        <v>651.21</v>
      </c>
      <c r="K9676" s="8">
        <v>524.96</v>
      </c>
      <c r="L9676" s="8">
        <v>2402313.69</v>
      </c>
      <c r="M9676" s="8">
        <v>1936577.44</v>
      </c>
      <c r="N9676" s="8">
        <v>465736.25</v>
      </c>
    </row>
    <row r="9677" spans="1:14" x14ac:dyDescent="0.3">
      <c r="A9677" t="s">
        <v>9</v>
      </c>
      <c r="B9677" t="s">
        <v>141</v>
      </c>
      <c r="C9677" t="s">
        <v>45</v>
      </c>
      <c r="D9677" t="s">
        <v>3</v>
      </c>
      <c r="E9677" t="s">
        <v>4</v>
      </c>
      <c r="F9677" s="5">
        <v>44264</v>
      </c>
      <c r="G9677">
        <v>965796363</v>
      </c>
      <c r="H9677" s="5">
        <v>44274</v>
      </c>
      <c r="I9677">
        <v>9461</v>
      </c>
      <c r="J9677" s="8">
        <v>9.33</v>
      </c>
      <c r="K9677" s="8">
        <v>6.92</v>
      </c>
      <c r="L9677" s="8">
        <v>88271.13</v>
      </c>
      <c r="M9677" s="8">
        <v>65470.12</v>
      </c>
      <c r="N9677" s="8">
        <v>22801.01</v>
      </c>
    </row>
    <row r="9678" spans="1:14" x14ac:dyDescent="0.3">
      <c r="A9678" t="s">
        <v>12</v>
      </c>
      <c r="B9678" t="s">
        <v>107</v>
      </c>
      <c r="C9678" t="s">
        <v>19</v>
      </c>
      <c r="D9678" t="s">
        <v>3</v>
      </c>
      <c r="E9678" t="s">
        <v>23</v>
      </c>
      <c r="F9678" s="5">
        <v>43255</v>
      </c>
      <c r="G9678">
        <v>438556039</v>
      </c>
      <c r="H9678" s="5">
        <v>43273</v>
      </c>
      <c r="I9678">
        <v>7332</v>
      </c>
      <c r="J9678" s="8">
        <v>81.73</v>
      </c>
      <c r="K9678" s="8">
        <v>56.67</v>
      </c>
      <c r="L9678" s="8">
        <v>599244.36</v>
      </c>
      <c r="M9678" s="8">
        <v>415504.44</v>
      </c>
      <c r="N9678" s="8">
        <v>183739.92</v>
      </c>
    </row>
    <row r="9679" spans="1:14" x14ac:dyDescent="0.3">
      <c r="A9679" t="s">
        <v>9</v>
      </c>
      <c r="B9679" t="s">
        <v>24</v>
      </c>
      <c r="C9679" t="s">
        <v>2</v>
      </c>
      <c r="D9679" t="s">
        <v>3</v>
      </c>
      <c r="E9679" t="s">
        <v>15</v>
      </c>
      <c r="F9679" s="5">
        <v>42567</v>
      </c>
      <c r="G9679">
        <v>551118266</v>
      </c>
      <c r="H9679" s="5">
        <v>42597</v>
      </c>
      <c r="I9679">
        <v>6997</v>
      </c>
      <c r="J9679" s="8">
        <v>255.28</v>
      </c>
      <c r="K9679" s="8">
        <v>159.41999999999999</v>
      </c>
      <c r="L9679" s="8">
        <v>1786194.16</v>
      </c>
      <c r="M9679" s="8">
        <v>1115461.74</v>
      </c>
      <c r="N9679" s="8">
        <v>670732.42000000004</v>
      </c>
    </row>
    <row r="9680" spans="1:14" x14ac:dyDescent="0.3">
      <c r="A9680" t="s">
        <v>9</v>
      </c>
      <c r="B9680" t="s">
        <v>122</v>
      </c>
      <c r="C9680" t="s">
        <v>65</v>
      </c>
      <c r="D9680" t="s">
        <v>7</v>
      </c>
      <c r="E9680" t="s">
        <v>23</v>
      </c>
      <c r="F9680" s="5">
        <v>42860</v>
      </c>
      <c r="G9680">
        <v>920719373</v>
      </c>
      <c r="H9680" s="5">
        <v>42894</v>
      </c>
      <c r="I9680">
        <v>178</v>
      </c>
      <c r="J9680" s="8">
        <v>668.27</v>
      </c>
      <c r="K9680" s="8">
        <v>502.54</v>
      </c>
      <c r="L9680" s="8">
        <v>118952.06</v>
      </c>
      <c r="M9680" s="8">
        <v>89452.12</v>
      </c>
      <c r="N9680" s="8">
        <v>29499.94</v>
      </c>
    </row>
    <row r="9681" spans="1:14" x14ac:dyDescent="0.3">
      <c r="A9681" t="s">
        <v>9</v>
      </c>
      <c r="B9681" t="s">
        <v>117</v>
      </c>
      <c r="C9681" t="s">
        <v>45</v>
      </c>
      <c r="D9681" t="s">
        <v>7</v>
      </c>
      <c r="E9681" t="s">
        <v>15</v>
      </c>
      <c r="F9681" s="5">
        <v>43803</v>
      </c>
      <c r="G9681">
        <v>334908187</v>
      </c>
      <c r="H9681" s="5">
        <v>43810</v>
      </c>
      <c r="I9681">
        <v>5630</v>
      </c>
      <c r="J9681" s="8">
        <v>9.33</v>
      </c>
      <c r="K9681" s="8">
        <v>6.92</v>
      </c>
      <c r="L9681" s="8">
        <v>52527.9</v>
      </c>
      <c r="M9681" s="8">
        <v>38959.599999999999</v>
      </c>
      <c r="N9681" s="8">
        <v>13568.3</v>
      </c>
    </row>
    <row r="9682" spans="1:14" x14ac:dyDescent="0.3">
      <c r="A9682" t="s">
        <v>9</v>
      </c>
      <c r="B9682" t="s">
        <v>51</v>
      </c>
      <c r="C9682" t="s">
        <v>65</v>
      </c>
      <c r="D9682" t="s">
        <v>3</v>
      </c>
      <c r="E9682" t="s">
        <v>23</v>
      </c>
      <c r="F9682" s="5">
        <v>43835</v>
      </c>
      <c r="G9682">
        <v>801546037</v>
      </c>
      <c r="H9682" s="5">
        <v>43876</v>
      </c>
      <c r="I9682">
        <v>4139</v>
      </c>
      <c r="J9682" s="8">
        <v>668.27</v>
      </c>
      <c r="K9682" s="8">
        <v>502.54</v>
      </c>
      <c r="L9682" s="8">
        <v>2765969.53</v>
      </c>
      <c r="M9682" s="8">
        <v>2080013.06</v>
      </c>
      <c r="N9682" s="8">
        <v>685956.47</v>
      </c>
    </row>
    <row r="9683" spans="1:14" x14ac:dyDescent="0.3">
      <c r="A9683" t="s">
        <v>17</v>
      </c>
      <c r="B9683" t="s">
        <v>119</v>
      </c>
      <c r="C9683" t="s">
        <v>29</v>
      </c>
      <c r="D9683" t="s">
        <v>7</v>
      </c>
      <c r="E9683" t="s">
        <v>8</v>
      </c>
      <c r="F9683" s="5">
        <v>43322</v>
      </c>
      <c r="G9683">
        <v>798806750</v>
      </c>
      <c r="H9683" s="5">
        <v>43334</v>
      </c>
      <c r="I9683">
        <v>3524</v>
      </c>
      <c r="J9683" s="8">
        <v>651.21</v>
      </c>
      <c r="K9683" s="8">
        <v>524.96</v>
      </c>
      <c r="L9683" s="8">
        <v>2294864.04</v>
      </c>
      <c r="M9683" s="8">
        <v>1849959.04</v>
      </c>
      <c r="N9683" s="8">
        <v>444905</v>
      </c>
    </row>
    <row r="9684" spans="1:14" x14ac:dyDescent="0.3">
      <c r="A9684" t="s">
        <v>17</v>
      </c>
      <c r="B9684" t="s">
        <v>82</v>
      </c>
      <c r="C9684" t="s">
        <v>45</v>
      </c>
      <c r="D9684" t="s">
        <v>7</v>
      </c>
      <c r="E9684" t="s">
        <v>4</v>
      </c>
      <c r="F9684" s="5">
        <v>44796</v>
      </c>
      <c r="G9684">
        <v>225176656</v>
      </c>
      <c r="H9684" s="5">
        <v>44810</v>
      </c>
      <c r="I9684">
        <v>3631</v>
      </c>
      <c r="J9684" s="8">
        <v>9.33</v>
      </c>
      <c r="K9684" s="8">
        <v>6.92</v>
      </c>
      <c r="L9684" s="8">
        <v>33877.230000000003</v>
      </c>
      <c r="M9684" s="8">
        <v>25126.52</v>
      </c>
      <c r="N9684" s="8">
        <v>8750.7099999999991</v>
      </c>
    </row>
    <row r="9685" spans="1:14" x14ac:dyDescent="0.3">
      <c r="A9685" t="s">
        <v>9</v>
      </c>
      <c r="B9685" t="s">
        <v>145</v>
      </c>
      <c r="C9685" t="s">
        <v>29</v>
      </c>
      <c r="D9685" t="s">
        <v>3</v>
      </c>
      <c r="E9685" t="s">
        <v>4</v>
      </c>
      <c r="F9685" s="5">
        <v>42592</v>
      </c>
      <c r="G9685">
        <v>849454581</v>
      </c>
      <c r="H9685" s="5">
        <v>42619</v>
      </c>
      <c r="I9685">
        <v>1342</v>
      </c>
      <c r="J9685" s="8">
        <v>651.21</v>
      </c>
      <c r="K9685" s="8">
        <v>524.96</v>
      </c>
      <c r="L9685" s="8">
        <v>873923.82</v>
      </c>
      <c r="M9685" s="8">
        <v>704496.32</v>
      </c>
      <c r="N9685" s="8">
        <v>169427.5</v>
      </c>
    </row>
    <row r="9686" spans="1:14" x14ac:dyDescent="0.3">
      <c r="A9686" t="s">
        <v>9</v>
      </c>
      <c r="B9686" t="s">
        <v>202</v>
      </c>
      <c r="C9686" t="s">
        <v>22</v>
      </c>
      <c r="D9686" t="s">
        <v>7</v>
      </c>
      <c r="E9686" t="s">
        <v>4</v>
      </c>
      <c r="F9686" s="5">
        <v>43905</v>
      </c>
      <c r="G9686">
        <v>460751855</v>
      </c>
      <c r="H9686" s="5">
        <v>43948</v>
      </c>
      <c r="I9686">
        <v>5568</v>
      </c>
      <c r="J9686" s="8">
        <v>109.28</v>
      </c>
      <c r="K9686" s="8">
        <v>35.840000000000003</v>
      </c>
      <c r="L9686" s="8">
        <v>608471.04000000004</v>
      </c>
      <c r="M9686" s="8">
        <v>199557.12</v>
      </c>
      <c r="N9686" s="8">
        <v>408913.91999999998</v>
      </c>
    </row>
    <row r="9687" spans="1:14" x14ac:dyDescent="0.3">
      <c r="A9687" t="s">
        <v>20</v>
      </c>
      <c r="B9687" t="s">
        <v>201</v>
      </c>
      <c r="C9687" t="s">
        <v>31</v>
      </c>
      <c r="D9687" t="s">
        <v>7</v>
      </c>
      <c r="E9687" t="s">
        <v>15</v>
      </c>
      <c r="F9687" s="5">
        <v>43927</v>
      </c>
      <c r="G9687">
        <v>518492305</v>
      </c>
      <c r="H9687" s="5">
        <v>43972</v>
      </c>
      <c r="I9687">
        <v>2250</v>
      </c>
      <c r="J9687" s="8">
        <v>437.2</v>
      </c>
      <c r="K9687" s="8">
        <v>263.33</v>
      </c>
      <c r="L9687" s="8">
        <v>983700</v>
      </c>
      <c r="M9687" s="8">
        <v>592492.5</v>
      </c>
      <c r="N9687" s="8">
        <v>391207.5</v>
      </c>
    </row>
    <row r="9688" spans="1:14" x14ac:dyDescent="0.3">
      <c r="A9688" t="s">
        <v>12</v>
      </c>
      <c r="B9688" t="s">
        <v>137</v>
      </c>
      <c r="C9688" t="s">
        <v>57</v>
      </c>
      <c r="D9688" t="s">
        <v>3</v>
      </c>
      <c r="E9688" t="s">
        <v>15</v>
      </c>
      <c r="F9688" s="5">
        <v>42936</v>
      </c>
      <c r="G9688">
        <v>302412259</v>
      </c>
      <c r="H9688" s="5">
        <v>42964</v>
      </c>
      <c r="I9688">
        <v>9363</v>
      </c>
      <c r="J9688" s="8">
        <v>154.06</v>
      </c>
      <c r="K9688" s="8">
        <v>90.93</v>
      </c>
      <c r="L9688" s="8">
        <v>1442463.78</v>
      </c>
      <c r="M9688" s="8">
        <v>851377.59</v>
      </c>
      <c r="N9688" s="8">
        <v>591086.18999999994</v>
      </c>
    </row>
    <row r="9689" spans="1:14" x14ac:dyDescent="0.3">
      <c r="A9689" t="s">
        <v>9</v>
      </c>
      <c r="B9689" t="s">
        <v>204</v>
      </c>
      <c r="C9689" t="s">
        <v>14</v>
      </c>
      <c r="D9689" t="s">
        <v>7</v>
      </c>
      <c r="E9689" t="s">
        <v>4</v>
      </c>
      <c r="F9689" s="5">
        <v>44909</v>
      </c>
      <c r="G9689">
        <v>962560546</v>
      </c>
      <c r="H9689" s="5">
        <v>44569</v>
      </c>
      <c r="I9689">
        <v>1911</v>
      </c>
      <c r="J9689" s="8">
        <v>205.7</v>
      </c>
      <c r="K9689" s="8">
        <v>117.11</v>
      </c>
      <c r="L9689" s="8">
        <v>393092.7</v>
      </c>
      <c r="M9689" s="8">
        <v>223797.21</v>
      </c>
      <c r="N9689" s="8">
        <v>169295.49</v>
      </c>
    </row>
    <row r="9690" spans="1:14" x14ac:dyDescent="0.3">
      <c r="A9690" t="s">
        <v>9</v>
      </c>
      <c r="B9690" t="s">
        <v>99</v>
      </c>
      <c r="C9690" t="s">
        <v>11</v>
      </c>
      <c r="D9690" t="s">
        <v>3</v>
      </c>
      <c r="E9690" t="s">
        <v>8</v>
      </c>
      <c r="F9690" s="5">
        <v>43206</v>
      </c>
      <c r="G9690">
        <v>569298493</v>
      </c>
      <c r="H9690" s="5">
        <v>43239</v>
      </c>
      <c r="I9690">
        <v>6930</v>
      </c>
      <c r="J9690" s="8">
        <v>47.45</v>
      </c>
      <c r="K9690" s="8">
        <v>31.79</v>
      </c>
      <c r="L9690" s="8">
        <v>328828.5</v>
      </c>
      <c r="M9690" s="8">
        <v>220304.7</v>
      </c>
      <c r="N9690" s="8">
        <v>108523.8</v>
      </c>
    </row>
    <row r="9691" spans="1:14" x14ac:dyDescent="0.3">
      <c r="A9691" t="s">
        <v>20</v>
      </c>
      <c r="B9691" t="s">
        <v>21</v>
      </c>
      <c r="C9691" t="s">
        <v>29</v>
      </c>
      <c r="D9691" t="s">
        <v>7</v>
      </c>
      <c r="E9691" t="s">
        <v>23</v>
      </c>
      <c r="F9691" s="5">
        <v>42505</v>
      </c>
      <c r="G9691">
        <v>863299930</v>
      </c>
      <c r="H9691" s="5">
        <v>42541</v>
      </c>
      <c r="I9691">
        <v>8488</v>
      </c>
      <c r="J9691" s="8">
        <v>651.21</v>
      </c>
      <c r="K9691" s="8">
        <v>524.96</v>
      </c>
      <c r="L9691" s="8">
        <v>5527470.4800000004</v>
      </c>
      <c r="M9691" s="8">
        <v>4455860.4800000004</v>
      </c>
      <c r="N9691" s="8">
        <v>1071610</v>
      </c>
    </row>
    <row r="9692" spans="1:14" x14ac:dyDescent="0.3">
      <c r="A9692" t="s">
        <v>9</v>
      </c>
      <c r="B9692" t="s">
        <v>103</v>
      </c>
      <c r="C9692" t="s">
        <v>14</v>
      </c>
      <c r="D9692" t="s">
        <v>3</v>
      </c>
      <c r="E9692" t="s">
        <v>15</v>
      </c>
      <c r="F9692" s="5">
        <v>43333</v>
      </c>
      <c r="G9692">
        <v>505551183</v>
      </c>
      <c r="H9692" s="5">
        <v>43366</v>
      </c>
      <c r="I9692">
        <v>2684</v>
      </c>
      <c r="J9692" s="8">
        <v>205.7</v>
      </c>
      <c r="K9692" s="8">
        <v>117.11</v>
      </c>
      <c r="L9692" s="8">
        <v>552098.80000000005</v>
      </c>
      <c r="M9692" s="8">
        <v>314323.24</v>
      </c>
      <c r="N9692" s="8">
        <v>237775.56</v>
      </c>
    </row>
    <row r="9693" spans="1:14" x14ac:dyDescent="0.3">
      <c r="A9693" t="s">
        <v>9</v>
      </c>
      <c r="B9693" t="s">
        <v>102</v>
      </c>
      <c r="C9693" t="s">
        <v>57</v>
      </c>
      <c r="D9693" t="s">
        <v>7</v>
      </c>
      <c r="E9693" t="s">
        <v>23</v>
      </c>
      <c r="F9693" s="5">
        <v>44339</v>
      </c>
      <c r="G9693">
        <v>927351081</v>
      </c>
      <c r="H9693" s="5">
        <v>44349</v>
      </c>
      <c r="I9693">
        <v>2647</v>
      </c>
      <c r="J9693" s="8">
        <v>154.06</v>
      </c>
      <c r="K9693" s="8">
        <v>90.93</v>
      </c>
      <c r="L9693" s="8">
        <v>407796.82</v>
      </c>
      <c r="M9693" s="8">
        <v>240691.71</v>
      </c>
      <c r="N9693" s="8">
        <v>167105.10999999999</v>
      </c>
    </row>
    <row r="9694" spans="1:14" x14ac:dyDescent="0.3">
      <c r="A9694" t="s">
        <v>20</v>
      </c>
      <c r="B9694" t="s">
        <v>52</v>
      </c>
      <c r="C9694" t="s">
        <v>29</v>
      </c>
      <c r="D9694" t="s">
        <v>3</v>
      </c>
      <c r="E9694" t="s">
        <v>8</v>
      </c>
      <c r="F9694" s="5">
        <v>42940</v>
      </c>
      <c r="G9694">
        <v>480310952</v>
      </c>
      <c r="H9694" s="5">
        <v>42958</v>
      </c>
      <c r="I9694">
        <v>3539</v>
      </c>
      <c r="J9694" s="8">
        <v>651.21</v>
      </c>
      <c r="K9694" s="8">
        <v>524.96</v>
      </c>
      <c r="L9694" s="8">
        <v>2304632.19</v>
      </c>
      <c r="M9694" s="8">
        <v>1857833.44</v>
      </c>
      <c r="N9694" s="8">
        <v>446798.75</v>
      </c>
    </row>
    <row r="9695" spans="1:14" x14ac:dyDescent="0.3">
      <c r="A9695" t="s">
        <v>0</v>
      </c>
      <c r="B9695" t="s">
        <v>143</v>
      </c>
      <c r="C9695" t="s">
        <v>19</v>
      </c>
      <c r="D9695" t="s">
        <v>7</v>
      </c>
      <c r="E9695" t="s">
        <v>8</v>
      </c>
      <c r="F9695" s="5">
        <v>44222</v>
      </c>
      <c r="G9695">
        <v>286354625</v>
      </c>
      <c r="H9695" s="5">
        <v>44266</v>
      </c>
      <c r="I9695">
        <v>7552</v>
      </c>
      <c r="J9695" s="8">
        <v>81.73</v>
      </c>
      <c r="K9695" s="8">
        <v>56.67</v>
      </c>
      <c r="L9695" s="8">
        <v>617224.95999999996</v>
      </c>
      <c r="M9695" s="8">
        <v>427971.84000000003</v>
      </c>
      <c r="N9695" s="8">
        <v>189253.12</v>
      </c>
    </row>
    <row r="9696" spans="1:14" x14ac:dyDescent="0.3">
      <c r="A9696" t="s">
        <v>17</v>
      </c>
      <c r="B9696" t="s">
        <v>82</v>
      </c>
      <c r="C9696" t="s">
        <v>6</v>
      </c>
      <c r="D9696" t="s">
        <v>7</v>
      </c>
      <c r="E9696" t="s">
        <v>4</v>
      </c>
      <c r="F9696" s="5">
        <v>42495</v>
      </c>
      <c r="G9696">
        <v>187718427</v>
      </c>
      <c r="H9696" s="5">
        <v>42533</v>
      </c>
      <c r="I9696">
        <v>8909</v>
      </c>
      <c r="J9696" s="8">
        <v>152.58000000000001</v>
      </c>
      <c r="K9696" s="8">
        <v>97.44</v>
      </c>
      <c r="L9696" s="8">
        <v>1359335.22</v>
      </c>
      <c r="M9696" s="8">
        <v>868092.96</v>
      </c>
      <c r="N9696" s="8">
        <v>491242.26</v>
      </c>
    </row>
    <row r="9697" spans="1:14" x14ac:dyDescent="0.3">
      <c r="A9697" t="s">
        <v>9</v>
      </c>
      <c r="B9697" t="s">
        <v>187</v>
      </c>
      <c r="C9697" t="s">
        <v>19</v>
      </c>
      <c r="D9697" t="s">
        <v>3</v>
      </c>
      <c r="E9697" t="s">
        <v>23</v>
      </c>
      <c r="F9697" s="5">
        <v>42813</v>
      </c>
      <c r="G9697">
        <v>996951186</v>
      </c>
      <c r="H9697" s="5">
        <v>42855</v>
      </c>
      <c r="I9697">
        <v>8865</v>
      </c>
      <c r="J9697" s="8">
        <v>81.73</v>
      </c>
      <c r="K9697" s="8">
        <v>56.67</v>
      </c>
      <c r="L9697" s="8">
        <v>724536.45</v>
      </c>
      <c r="M9697" s="8">
        <v>502379.55</v>
      </c>
      <c r="N9697" s="8">
        <v>222156.9</v>
      </c>
    </row>
    <row r="9698" spans="1:14" x14ac:dyDescent="0.3">
      <c r="A9698" t="s">
        <v>9</v>
      </c>
      <c r="B9698" t="s">
        <v>88</v>
      </c>
      <c r="C9698" t="s">
        <v>29</v>
      </c>
      <c r="D9698" t="s">
        <v>7</v>
      </c>
      <c r="E9698" t="s">
        <v>23</v>
      </c>
      <c r="F9698" s="5">
        <v>43733</v>
      </c>
      <c r="G9698">
        <v>446914231</v>
      </c>
      <c r="H9698" s="5">
        <v>43739</v>
      </c>
      <c r="I9698">
        <v>707</v>
      </c>
      <c r="J9698" s="8">
        <v>651.21</v>
      </c>
      <c r="K9698" s="8">
        <v>524.96</v>
      </c>
      <c r="L9698" s="8">
        <v>460405.47</v>
      </c>
      <c r="M9698" s="8">
        <v>371146.72</v>
      </c>
      <c r="N9698" s="8">
        <v>89258.75</v>
      </c>
    </row>
    <row r="9699" spans="1:14" x14ac:dyDescent="0.3">
      <c r="A9699" t="s">
        <v>9</v>
      </c>
      <c r="B9699" t="s">
        <v>56</v>
      </c>
      <c r="C9699" t="s">
        <v>65</v>
      </c>
      <c r="D9699" t="s">
        <v>3</v>
      </c>
      <c r="E9699" t="s">
        <v>23</v>
      </c>
      <c r="F9699" s="5">
        <v>44854</v>
      </c>
      <c r="G9699">
        <v>840781390</v>
      </c>
      <c r="H9699" s="5">
        <v>44878</v>
      </c>
      <c r="I9699">
        <v>4752</v>
      </c>
      <c r="J9699" s="8">
        <v>668.27</v>
      </c>
      <c r="K9699" s="8">
        <v>502.54</v>
      </c>
      <c r="L9699" s="8">
        <v>3175619.04</v>
      </c>
      <c r="M9699" s="8">
        <v>2388070.08</v>
      </c>
      <c r="N9699" s="8">
        <v>787548.96</v>
      </c>
    </row>
    <row r="9700" spans="1:14" x14ac:dyDescent="0.3">
      <c r="A9700" t="s">
        <v>17</v>
      </c>
      <c r="B9700" t="s">
        <v>176</v>
      </c>
      <c r="C9700" t="s">
        <v>6</v>
      </c>
      <c r="D9700" t="s">
        <v>3</v>
      </c>
      <c r="E9700" t="s">
        <v>4</v>
      </c>
      <c r="F9700" s="5">
        <v>43239</v>
      </c>
      <c r="G9700">
        <v>502038991</v>
      </c>
      <c r="H9700" s="5">
        <v>43289</v>
      </c>
      <c r="I9700">
        <v>3349</v>
      </c>
      <c r="J9700" s="8">
        <v>152.58000000000001</v>
      </c>
      <c r="K9700" s="8">
        <v>97.44</v>
      </c>
      <c r="L9700" s="8">
        <v>510990.42</v>
      </c>
      <c r="M9700" s="8">
        <v>326326.56</v>
      </c>
      <c r="N9700" s="8">
        <v>184663.86</v>
      </c>
    </row>
    <row r="9701" spans="1:14" x14ac:dyDescent="0.3">
      <c r="A9701" t="s">
        <v>12</v>
      </c>
      <c r="B9701" t="s">
        <v>13</v>
      </c>
      <c r="C9701" t="s">
        <v>6</v>
      </c>
      <c r="D9701" t="s">
        <v>7</v>
      </c>
      <c r="E9701" t="s">
        <v>8</v>
      </c>
      <c r="F9701" s="5">
        <v>44039</v>
      </c>
      <c r="G9701">
        <v>524485862</v>
      </c>
      <c r="H9701" s="5">
        <v>44064</v>
      </c>
      <c r="I9701">
        <v>5877</v>
      </c>
      <c r="J9701" s="8">
        <v>152.58000000000001</v>
      </c>
      <c r="K9701" s="8">
        <v>97.44</v>
      </c>
      <c r="L9701" s="8">
        <v>896712.66</v>
      </c>
      <c r="M9701" s="8">
        <v>572654.88</v>
      </c>
      <c r="N9701" s="8">
        <v>324057.78000000003</v>
      </c>
    </row>
    <row r="9702" spans="1:14" x14ac:dyDescent="0.3">
      <c r="A9702" t="s">
        <v>9</v>
      </c>
      <c r="B9702" t="s">
        <v>157</v>
      </c>
      <c r="C9702" t="s">
        <v>57</v>
      </c>
      <c r="D9702" t="s">
        <v>3</v>
      </c>
      <c r="E9702" t="s">
        <v>23</v>
      </c>
      <c r="F9702" s="5">
        <v>42825</v>
      </c>
      <c r="G9702">
        <v>722233331</v>
      </c>
      <c r="H9702" s="5">
        <v>42831</v>
      </c>
      <c r="I9702">
        <v>3747</v>
      </c>
      <c r="J9702" s="8">
        <v>154.06</v>
      </c>
      <c r="K9702" s="8">
        <v>90.93</v>
      </c>
      <c r="L9702" s="8">
        <v>577262.81999999995</v>
      </c>
      <c r="M9702" s="8">
        <v>340714.71</v>
      </c>
      <c r="N9702" s="8">
        <v>236548.11</v>
      </c>
    </row>
    <row r="9703" spans="1:14" x14ac:dyDescent="0.3">
      <c r="A9703" t="s">
        <v>9</v>
      </c>
      <c r="B9703" t="s">
        <v>208</v>
      </c>
      <c r="C9703" t="s">
        <v>11</v>
      </c>
      <c r="D9703" t="s">
        <v>7</v>
      </c>
      <c r="E9703" t="s">
        <v>8</v>
      </c>
      <c r="F9703" s="5">
        <v>43412</v>
      </c>
      <c r="G9703">
        <v>979705226</v>
      </c>
      <c r="H9703" s="5">
        <v>43450</v>
      </c>
      <c r="I9703">
        <v>5402</v>
      </c>
      <c r="J9703" s="8">
        <v>47.45</v>
      </c>
      <c r="K9703" s="8">
        <v>31.79</v>
      </c>
      <c r="L9703" s="8">
        <v>256324.9</v>
      </c>
      <c r="M9703" s="8">
        <v>171729.58</v>
      </c>
      <c r="N9703" s="8">
        <v>84595.32</v>
      </c>
    </row>
    <row r="9704" spans="1:14" x14ac:dyDescent="0.3">
      <c r="A9704" t="s">
        <v>39</v>
      </c>
      <c r="B9704" t="s">
        <v>40</v>
      </c>
      <c r="C9704" t="s">
        <v>31</v>
      </c>
      <c r="D9704" t="s">
        <v>7</v>
      </c>
      <c r="E9704" t="s">
        <v>23</v>
      </c>
      <c r="F9704" s="5">
        <v>42230</v>
      </c>
      <c r="G9704">
        <v>801637876</v>
      </c>
      <c r="H9704" s="5">
        <v>42256</v>
      </c>
      <c r="I9704">
        <v>1316</v>
      </c>
      <c r="J9704" s="8">
        <v>437.2</v>
      </c>
      <c r="K9704" s="8">
        <v>263.33</v>
      </c>
      <c r="L9704" s="8">
        <v>575355.19999999995</v>
      </c>
      <c r="M9704" s="8">
        <v>346542.28</v>
      </c>
      <c r="N9704" s="8">
        <v>228812.92</v>
      </c>
    </row>
    <row r="9705" spans="1:14" x14ac:dyDescent="0.3">
      <c r="A9705" t="s">
        <v>9</v>
      </c>
      <c r="B9705" t="s">
        <v>96</v>
      </c>
      <c r="C9705" t="s">
        <v>36</v>
      </c>
      <c r="D9705" t="s">
        <v>3</v>
      </c>
      <c r="E9705" t="s">
        <v>23</v>
      </c>
      <c r="F9705" s="5">
        <v>44521</v>
      </c>
      <c r="G9705">
        <v>663080108</v>
      </c>
      <c r="H9705" s="5">
        <v>44540</v>
      </c>
      <c r="I9705">
        <v>8994</v>
      </c>
      <c r="J9705" s="8">
        <v>421.89</v>
      </c>
      <c r="K9705" s="8">
        <v>364.69</v>
      </c>
      <c r="L9705" s="8">
        <v>3794478.66</v>
      </c>
      <c r="M9705" s="8">
        <v>3280021.86</v>
      </c>
      <c r="N9705" s="8">
        <v>514456.8</v>
      </c>
    </row>
    <row r="9706" spans="1:14" x14ac:dyDescent="0.3">
      <c r="A9706" t="s">
        <v>9</v>
      </c>
      <c r="B9706" t="s">
        <v>208</v>
      </c>
      <c r="C9706" t="s">
        <v>31</v>
      </c>
      <c r="D9706" t="s">
        <v>7</v>
      </c>
      <c r="E9706" t="s">
        <v>23</v>
      </c>
      <c r="F9706" s="5">
        <v>43919</v>
      </c>
      <c r="G9706">
        <v>659393250</v>
      </c>
      <c r="H9706" s="5">
        <v>43943</v>
      </c>
      <c r="I9706">
        <v>7971</v>
      </c>
      <c r="J9706" s="8">
        <v>437.2</v>
      </c>
      <c r="K9706" s="8">
        <v>263.33</v>
      </c>
      <c r="L9706" s="8">
        <v>3484921.2</v>
      </c>
      <c r="M9706" s="8">
        <v>2099003.4300000002</v>
      </c>
      <c r="N9706" s="8">
        <v>1385917.77</v>
      </c>
    </row>
    <row r="9707" spans="1:14" x14ac:dyDescent="0.3">
      <c r="A9707" t="s">
        <v>9</v>
      </c>
      <c r="B9707" t="s">
        <v>187</v>
      </c>
      <c r="C9707" t="s">
        <v>65</v>
      </c>
      <c r="D9707" t="s">
        <v>3</v>
      </c>
      <c r="E9707" t="s">
        <v>4</v>
      </c>
      <c r="F9707" s="5">
        <v>43445</v>
      </c>
      <c r="G9707">
        <v>956251132</v>
      </c>
      <c r="H9707" s="5">
        <v>42024</v>
      </c>
      <c r="I9707">
        <v>4815</v>
      </c>
      <c r="J9707" s="8">
        <v>668.27</v>
      </c>
      <c r="K9707" s="8">
        <v>502.54</v>
      </c>
      <c r="L9707" s="8">
        <v>3217720.05</v>
      </c>
      <c r="M9707" s="8">
        <v>2419730.1</v>
      </c>
      <c r="N9707" s="8">
        <v>797989.95</v>
      </c>
    </row>
    <row r="9708" spans="1:14" x14ac:dyDescent="0.3">
      <c r="A9708" t="s">
        <v>9</v>
      </c>
      <c r="B9708" t="s">
        <v>98</v>
      </c>
      <c r="C9708" t="s">
        <v>14</v>
      </c>
      <c r="D9708" t="s">
        <v>3</v>
      </c>
      <c r="E9708" t="s">
        <v>15</v>
      </c>
      <c r="F9708" s="5">
        <v>44476</v>
      </c>
      <c r="G9708">
        <v>439640080</v>
      </c>
      <c r="H9708" s="5">
        <v>44502</v>
      </c>
      <c r="I9708">
        <v>8124</v>
      </c>
      <c r="J9708" s="8">
        <v>205.7</v>
      </c>
      <c r="K9708" s="8">
        <v>117.11</v>
      </c>
      <c r="L9708" s="8">
        <v>1671106.8</v>
      </c>
      <c r="M9708" s="8">
        <v>951401.64</v>
      </c>
      <c r="N9708" s="8">
        <v>719705.16</v>
      </c>
    </row>
    <row r="9709" spans="1:14" x14ac:dyDescent="0.3">
      <c r="A9709" t="s">
        <v>9</v>
      </c>
      <c r="B9709" t="s">
        <v>203</v>
      </c>
      <c r="C9709" t="s">
        <v>65</v>
      </c>
      <c r="D9709" t="s">
        <v>7</v>
      </c>
      <c r="E9709" t="s">
        <v>23</v>
      </c>
      <c r="F9709" s="5">
        <v>43270</v>
      </c>
      <c r="G9709">
        <v>765858924</v>
      </c>
      <c r="H9709" s="5">
        <v>43302</v>
      </c>
      <c r="I9709">
        <v>3530</v>
      </c>
      <c r="J9709" s="8">
        <v>668.27</v>
      </c>
      <c r="K9709" s="8">
        <v>502.54</v>
      </c>
      <c r="L9709" s="8">
        <v>2358993.1</v>
      </c>
      <c r="M9709" s="8">
        <v>1773966.2</v>
      </c>
      <c r="N9709" s="8">
        <v>585026.9</v>
      </c>
    </row>
    <row r="9710" spans="1:14" x14ac:dyDescent="0.3">
      <c r="A9710" t="s">
        <v>9</v>
      </c>
      <c r="B9710" t="s">
        <v>208</v>
      </c>
      <c r="C9710" t="s">
        <v>45</v>
      </c>
      <c r="D9710" t="s">
        <v>3</v>
      </c>
      <c r="E9710" t="s">
        <v>8</v>
      </c>
      <c r="F9710" s="5">
        <v>43521</v>
      </c>
      <c r="G9710">
        <v>511518990</v>
      </c>
      <c r="H9710" s="5">
        <v>43540</v>
      </c>
      <c r="I9710">
        <v>8691</v>
      </c>
      <c r="J9710" s="8">
        <v>9.33</v>
      </c>
      <c r="K9710" s="8">
        <v>6.92</v>
      </c>
      <c r="L9710" s="8">
        <v>81087.03</v>
      </c>
      <c r="M9710" s="8">
        <v>60141.72</v>
      </c>
      <c r="N9710" s="8">
        <v>20945.310000000001</v>
      </c>
    </row>
    <row r="9711" spans="1:14" x14ac:dyDescent="0.3">
      <c r="A9711" t="s">
        <v>9</v>
      </c>
      <c r="B9711" t="s">
        <v>37</v>
      </c>
      <c r="C9711" t="s">
        <v>14</v>
      </c>
      <c r="D9711" t="s">
        <v>3</v>
      </c>
      <c r="E9711" t="s">
        <v>4</v>
      </c>
      <c r="F9711" s="5">
        <v>44694</v>
      </c>
      <c r="G9711">
        <v>123544108</v>
      </c>
      <c r="H9711" s="5">
        <v>44734</v>
      </c>
      <c r="I9711">
        <v>8302</v>
      </c>
      <c r="J9711" s="8">
        <v>205.7</v>
      </c>
      <c r="K9711" s="8">
        <v>117.11</v>
      </c>
      <c r="L9711" s="8">
        <v>1707721.4</v>
      </c>
      <c r="M9711" s="8">
        <v>972247.22</v>
      </c>
      <c r="N9711" s="8">
        <v>735474.18</v>
      </c>
    </row>
    <row r="9712" spans="1:14" x14ac:dyDescent="0.3">
      <c r="A9712" t="s">
        <v>9</v>
      </c>
      <c r="B9712" t="s">
        <v>91</v>
      </c>
      <c r="C9712" t="s">
        <v>6</v>
      </c>
      <c r="D9712" t="s">
        <v>7</v>
      </c>
      <c r="E9712" t="s">
        <v>4</v>
      </c>
      <c r="F9712" s="5">
        <v>42832</v>
      </c>
      <c r="G9712">
        <v>569170606</v>
      </c>
      <c r="H9712" s="5">
        <v>42838</v>
      </c>
      <c r="I9712">
        <v>9085</v>
      </c>
      <c r="J9712" s="8">
        <v>152.58000000000001</v>
      </c>
      <c r="K9712" s="8">
        <v>97.44</v>
      </c>
      <c r="L9712" s="8">
        <v>1386189.3</v>
      </c>
      <c r="M9712" s="8">
        <v>885242.4</v>
      </c>
      <c r="N9712" s="8">
        <v>500946.9</v>
      </c>
    </row>
    <row r="9713" spans="1:14" x14ac:dyDescent="0.3">
      <c r="A9713" t="s">
        <v>9</v>
      </c>
      <c r="B9713" t="s">
        <v>69</v>
      </c>
      <c r="C9713" t="s">
        <v>19</v>
      </c>
      <c r="D9713" t="s">
        <v>3</v>
      </c>
      <c r="E9713" t="s">
        <v>15</v>
      </c>
      <c r="F9713" s="5">
        <v>43836</v>
      </c>
      <c r="G9713">
        <v>185947310</v>
      </c>
      <c r="H9713" s="5">
        <v>43857</v>
      </c>
      <c r="I9713">
        <v>4796</v>
      </c>
      <c r="J9713" s="8">
        <v>81.73</v>
      </c>
      <c r="K9713" s="8">
        <v>56.67</v>
      </c>
      <c r="L9713" s="8">
        <v>391977.08</v>
      </c>
      <c r="M9713" s="8">
        <v>271789.32</v>
      </c>
      <c r="N9713" s="8">
        <v>120187.76</v>
      </c>
    </row>
    <row r="9714" spans="1:14" x14ac:dyDescent="0.3">
      <c r="A9714" t="s">
        <v>9</v>
      </c>
      <c r="B9714" t="s">
        <v>103</v>
      </c>
      <c r="C9714" t="s">
        <v>22</v>
      </c>
      <c r="D9714" t="s">
        <v>3</v>
      </c>
      <c r="E9714" t="s">
        <v>23</v>
      </c>
      <c r="F9714" s="5">
        <v>44453</v>
      </c>
      <c r="G9714">
        <v>531735551</v>
      </c>
      <c r="H9714" s="5">
        <v>44502</v>
      </c>
      <c r="I9714">
        <v>1221</v>
      </c>
      <c r="J9714" s="8">
        <v>109.28</v>
      </c>
      <c r="K9714" s="8">
        <v>35.840000000000003</v>
      </c>
      <c r="L9714" s="8">
        <v>133430.88</v>
      </c>
      <c r="M9714" s="8">
        <v>43760.639999999999</v>
      </c>
      <c r="N9714" s="8">
        <v>89670.24</v>
      </c>
    </row>
    <row r="9715" spans="1:14" x14ac:dyDescent="0.3">
      <c r="A9715" t="s">
        <v>9</v>
      </c>
      <c r="B9715" t="s">
        <v>98</v>
      </c>
      <c r="C9715" t="s">
        <v>57</v>
      </c>
      <c r="D9715" t="s">
        <v>3</v>
      </c>
      <c r="E9715" t="s">
        <v>23</v>
      </c>
      <c r="F9715" s="5">
        <v>42204</v>
      </c>
      <c r="G9715">
        <v>534709155</v>
      </c>
      <c r="H9715" s="5">
        <v>42249</v>
      </c>
      <c r="I9715">
        <v>1176</v>
      </c>
      <c r="J9715" s="8">
        <v>154.06</v>
      </c>
      <c r="K9715" s="8">
        <v>90.93</v>
      </c>
      <c r="L9715" s="8">
        <v>181174.56</v>
      </c>
      <c r="M9715" s="8">
        <v>106933.68</v>
      </c>
      <c r="N9715" s="8">
        <v>74240.88</v>
      </c>
    </row>
    <row r="9716" spans="1:14" x14ac:dyDescent="0.3">
      <c r="A9716" t="s">
        <v>9</v>
      </c>
      <c r="B9716" t="s">
        <v>51</v>
      </c>
      <c r="C9716" t="s">
        <v>65</v>
      </c>
      <c r="D9716" t="s">
        <v>3</v>
      </c>
      <c r="E9716" t="s">
        <v>23</v>
      </c>
      <c r="F9716" s="5">
        <v>42464</v>
      </c>
      <c r="G9716">
        <v>543354451</v>
      </c>
      <c r="H9716" s="5">
        <v>42488</v>
      </c>
      <c r="I9716">
        <v>9511</v>
      </c>
      <c r="J9716" s="8">
        <v>668.27</v>
      </c>
      <c r="K9716" s="8">
        <v>502.54</v>
      </c>
      <c r="L9716" s="8">
        <v>6355915.9699999997</v>
      </c>
      <c r="M9716" s="8">
        <v>4779657.9400000004</v>
      </c>
      <c r="N9716" s="8">
        <v>1576258.03</v>
      </c>
    </row>
    <row r="9717" spans="1:14" x14ac:dyDescent="0.3">
      <c r="A9717" t="s">
        <v>9</v>
      </c>
      <c r="B9717" t="s">
        <v>174</v>
      </c>
      <c r="C9717" t="s">
        <v>36</v>
      </c>
      <c r="D9717" t="s">
        <v>3</v>
      </c>
      <c r="E9717" t="s">
        <v>8</v>
      </c>
      <c r="F9717" s="5">
        <v>44343</v>
      </c>
      <c r="G9717">
        <v>976470267</v>
      </c>
      <c r="H9717" s="5">
        <v>44387</v>
      </c>
      <c r="I9717">
        <v>8106</v>
      </c>
      <c r="J9717" s="8">
        <v>421.89</v>
      </c>
      <c r="K9717" s="8">
        <v>364.69</v>
      </c>
      <c r="L9717" s="8">
        <v>3419840.34</v>
      </c>
      <c r="M9717" s="8">
        <v>2956177.14</v>
      </c>
      <c r="N9717" s="8">
        <v>463663.2</v>
      </c>
    </row>
    <row r="9718" spans="1:14" x14ac:dyDescent="0.3">
      <c r="A9718" t="s">
        <v>9</v>
      </c>
      <c r="B9718" t="s">
        <v>191</v>
      </c>
      <c r="C9718" t="s">
        <v>2</v>
      </c>
      <c r="D9718" t="s">
        <v>7</v>
      </c>
      <c r="E9718" t="s">
        <v>8</v>
      </c>
      <c r="F9718" s="5">
        <v>43374</v>
      </c>
      <c r="G9718">
        <v>973167932</v>
      </c>
      <c r="H9718" s="5">
        <v>43395</v>
      </c>
      <c r="I9718">
        <v>872</v>
      </c>
      <c r="J9718" s="8">
        <v>255.28</v>
      </c>
      <c r="K9718" s="8">
        <v>159.41999999999999</v>
      </c>
      <c r="L9718" s="8">
        <v>222604.16</v>
      </c>
      <c r="M9718" s="8">
        <v>139014.24</v>
      </c>
      <c r="N9718" s="8">
        <v>83589.919999999998</v>
      </c>
    </row>
    <row r="9719" spans="1:14" x14ac:dyDescent="0.3">
      <c r="A9719" t="s">
        <v>9</v>
      </c>
      <c r="B9719" t="s">
        <v>113</v>
      </c>
      <c r="C9719" t="s">
        <v>65</v>
      </c>
      <c r="D9719" t="s">
        <v>3</v>
      </c>
      <c r="E9719" t="s">
        <v>15</v>
      </c>
      <c r="F9719" s="5">
        <v>43332</v>
      </c>
      <c r="G9719">
        <v>642871272</v>
      </c>
      <c r="H9719" s="5">
        <v>43344</v>
      </c>
      <c r="I9719">
        <v>8750</v>
      </c>
      <c r="J9719" s="8">
        <v>668.27</v>
      </c>
      <c r="K9719" s="8">
        <v>502.54</v>
      </c>
      <c r="L9719" s="8">
        <v>5847362.5</v>
      </c>
      <c r="M9719" s="8">
        <v>4397225</v>
      </c>
      <c r="N9719" s="8">
        <v>1450137.5</v>
      </c>
    </row>
    <row r="9720" spans="1:14" x14ac:dyDescent="0.3">
      <c r="A9720" t="s">
        <v>20</v>
      </c>
      <c r="B9720" t="s">
        <v>120</v>
      </c>
      <c r="C9720" t="s">
        <v>6</v>
      </c>
      <c r="D9720" t="s">
        <v>7</v>
      </c>
      <c r="E9720" t="s">
        <v>23</v>
      </c>
      <c r="F9720" s="5">
        <v>42226</v>
      </c>
      <c r="G9720">
        <v>615316617</v>
      </c>
      <c r="H9720" s="5">
        <v>42265</v>
      </c>
      <c r="I9720">
        <v>4716</v>
      </c>
      <c r="J9720" s="8">
        <v>152.58000000000001</v>
      </c>
      <c r="K9720" s="8">
        <v>97.44</v>
      </c>
      <c r="L9720" s="8">
        <v>719567.28</v>
      </c>
      <c r="M9720" s="8">
        <v>459527.04</v>
      </c>
      <c r="N9720" s="8">
        <v>260040.24</v>
      </c>
    </row>
    <row r="9721" spans="1:14" x14ac:dyDescent="0.3">
      <c r="A9721" t="s">
        <v>12</v>
      </c>
      <c r="B9721" t="s">
        <v>73</v>
      </c>
      <c r="C9721" t="s">
        <v>19</v>
      </c>
      <c r="D9721" t="s">
        <v>7</v>
      </c>
      <c r="E9721" t="s">
        <v>15</v>
      </c>
      <c r="F9721" s="5">
        <v>44529</v>
      </c>
      <c r="G9721">
        <v>690552794</v>
      </c>
      <c r="H9721" s="5">
        <v>44537</v>
      </c>
      <c r="I9721">
        <v>8772</v>
      </c>
      <c r="J9721" s="8">
        <v>81.73</v>
      </c>
      <c r="K9721" s="8">
        <v>56.67</v>
      </c>
      <c r="L9721" s="8">
        <v>716935.56</v>
      </c>
      <c r="M9721" s="8">
        <v>497109.24</v>
      </c>
      <c r="N9721" s="8">
        <v>219826.32</v>
      </c>
    </row>
    <row r="9722" spans="1:14" x14ac:dyDescent="0.3">
      <c r="A9722" t="s">
        <v>9</v>
      </c>
      <c r="B9722" t="s">
        <v>109</v>
      </c>
      <c r="C9722" t="s">
        <v>14</v>
      </c>
      <c r="D9722" t="s">
        <v>7</v>
      </c>
      <c r="E9722" t="s">
        <v>4</v>
      </c>
      <c r="F9722" s="5">
        <v>43104</v>
      </c>
      <c r="G9722">
        <v>288941133</v>
      </c>
      <c r="H9722" s="5">
        <v>43147</v>
      </c>
      <c r="I9722">
        <v>2957</v>
      </c>
      <c r="J9722" s="8">
        <v>205.7</v>
      </c>
      <c r="K9722" s="8">
        <v>117.11</v>
      </c>
      <c r="L9722" s="8">
        <v>608254.9</v>
      </c>
      <c r="M9722" s="8">
        <v>346294.27</v>
      </c>
      <c r="N9722" s="8">
        <v>261960.63</v>
      </c>
    </row>
    <row r="9723" spans="1:14" x14ac:dyDescent="0.3">
      <c r="A9723" t="s">
        <v>39</v>
      </c>
      <c r="B9723" t="s">
        <v>205</v>
      </c>
      <c r="C9723" t="s">
        <v>57</v>
      </c>
      <c r="D9723" t="s">
        <v>7</v>
      </c>
      <c r="E9723" t="s">
        <v>15</v>
      </c>
      <c r="F9723" s="5">
        <v>43282</v>
      </c>
      <c r="G9723">
        <v>701155459</v>
      </c>
      <c r="H9723" s="5">
        <v>43283</v>
      </c>
      <c r="I9723">
        <v>6337</v>
      </c>
      <c r="J9723" s="8">
        <v>154.06</v>
      </c>
      <c r="K9723" s="8">
        <v>90.93</v>
      </c>
      <c r="L9723" s="8">
        <v>976278.22</v>
      </c>
      <c r="M9723" s="8">
        <v>576223.41</v>
      </c>
      <c r="N9723" s="8">
        <v>400054.81</v>
      </c>
    </row>
    <row r="9724" spans="1:14" x14ac:dyDescent="0.3">
      <c r="A9724" t="s">
        <v>9</v>
      </c>
      <c r="B9724" t="s">
        <v>80</v>
      </c>
      <c r="C9724" t="s">
        <v>29</v>
      </c>
      <c r="D9724" t="s">
        <v>3</v>
      </c>
      <c r="E9724" t="s">
        <v>8</v>
      </c>
      <c r="F9724" s="5">
        <v>43321</v>
      </c>
      <c r="G9724">
        <v>138182103</v>
      </c>
      <c r="H9724" s="5">
        <v>43328</v>
      </c>
      <c r="I9724">
        <v>10</v>
      </c>
      <c r="J9724" s="8">
        <v>651.21</v>
      </c>
      <c r="K9724" s="8">
        <v>524.96</v>
      </c>
      <c r="L9724" s="8">
        <v>6512.1</v>
      </c>
      <c r="M9724" s="8">
        <v>5249.6</v>
      </c>
      <c r="N9724" s="8">
        <v>1262.5</v>
      </c>
    </row>
    <row r="9725" spans="1:14" x14ac:dyDescent="0.3">
      <c r="A9725" t="s">
        <v>0</v>
      </c>
      <c r="B9725" t="s">
        <v>197</v>
      </c>
      <c r="C9725" t="s">
        <v>14</v>
      </c>
      <c r="D9725" t="s">
        <v>7</v>
      </c>
      <c r="E9725" t="s">
        <v>4</v>
      </c>
      <c r="F9725" s="5">
        <v>44137</v>
      </c>
      <c r="G9725">
        <v>481319892</v>
      </c>
      <c r="H9725" s="5">
        <v>44160</v>
      </c>
      <c r="I9725">
        <v>2107</v>
      </c>
      <c r="J9725" s="8">
        <v>205.7</v>
      </c>
      <c r="K9725" s="8">
        <v>117.11</v>
      </c>
      <c r="L9725" s="8">
        <v>433409.9</v>
      </c>
      <c r="M9725" s="8">
        <v>246750.77</v>
      </c>
      <c r="N9725" s="8">
        <v>186659.13</v>
      </c>
    </row>
    <row r="9726" spans="1:14" x14ac:dyDescent="0.3">
      <c r="A9726" t="s">
        <v>12</v>
      </c>
      <c r="B9726" t="s">
        <v>13</v>
      </c>
      <c r="C9726" t="s">
        <v>45</v>
      </c>
      <c r="D9726" t="s">
        <v>7</v>
      </c>
      <c r="E9726" t="s">
        <v>4</v>
      </c>
      <c r="F9726" s="5">
        <v>42498</v>
      </c>
      <c r="G9726">
        <v>532180154</v>
      </c>
      <c r="H9726" s="5">
        <v>42521</v>
      </c>
      <c r="I9726">
        <v>2789</v>
      </c>
      <c r="J9726" s="8">
        <v>9.33</v>
      </c>
      <c r="K9726" s="8">
        <v>6.92</v>
      </c>
      <c r="L9726" s="8">
        <v>26021.37</v>
      </c>
      <c r="M9726" s="8">
        <v>19299.88</v>
      </c>
      <c r="N9726" s="8">
        <v>6721.49</v>
      </c>
    </row>
    <row r="9727" spans="1:14" x14ac:dyDescent="0.3">
      <c r="A9727" t="s">
        <v>17</v>
      </c>
      <c r="B9727" t="s">
        <v>28</v>
      </c>
      <c r="C9727" t="s">
        <v>19</v>
      </c>
      <c r="D9727" t="s">
        <v>3</v>
      </c>
      <c r="E9727" t="s">
        <v>4</v>
      </c>
      <c r="F9727" s="5">
        <v>43253</v>
      </c>
      <c r="G9727">
        <v>962686717</v>
      </c>
      <c r="H9727" s="5">
        <v>43272</v>
      </c>
      <c r="I9727">
        <v>9247</v>
      </c>
      <c r="J9727" s="8">
        <v>81.73</v>
      </c>
      <c r="K9727" s="8">
        <v>56.67</v>
      </c>
      <c r="L9727" s="8">
        <v>755757.31</v>
      </c>
      <c r="M9727" s="8">
        <v>524027.49</v>
      </c>
      <c r="N9727" s="8">
        <v>231729.82</v>
      </c>
    </row>
    <row r="9728" spans="1:14" x14ac:dyDescent="0.3">
      <c r="A9728" t="s">
        <v>0</v>
      </c>
      <c r="B9728" t="s">
        <v>147</v>
      </c>
      <c r="C9728" t="s">
        <v>65</v>
      </c>
      <c r="D9728" t="s">
        <v>7</v>
      </c>
      <c r="E9728" t="s">
        <v>23</v>
      </c>
      <c r="F9728" s="5">
        <v>44027</v>
      </c>
      <c r="G9728">
        <v>265075910</v>
      </c>
      <c r="H9728" s="5">
        <v>44066</v>
      </c>
      <c r="I9728">
        <v>707</v>
      </c>
      <c r="J9728" s="8">
        <v>668.27</v>
      </c>
      <c r="K9728" s="8">
        <v>502.54</v>
      </c>
      <c r="L9728" s="8">
        <v>472466.89</v>
      </c>
      <c r="M9728" s="8">
        <v>355295.78</v>
      </c>
      <c r="N9728" s="8">
        <v>117171.11</v>
      </c>
    </row>
    <row r="9729" spans="1:14" x14ac:dyDescent="0.3">
      <c r="A9729" t="s">
        <v>9</v>
      </c>
      <c r="B9729" t="s">
        <v>109</v>
      </c>
      <c r="C9729" t="s">
        <v>45</v>
      </c>
      <c r="D9729" t="s">
        <v>7</v>
      </c>
      <c r="E9729" t="s">
        <v>15</v>
      </c>
      <c r="F9729" s="5">
        <v>43637</v>
      </c>
      <c r="G9729">
        <v>601896560</v>
      </c>
      <c r="H9729" s="5">
        <v>43683</v>
      </c>
      <c r="I9729">
        <v>3422</v>
      </c>
      <c r="J9729" s="8">
        <v>9.33</v>
      </c>
      <c r="K9729" s="8">
        <v>6.92</v>
      </c>
      <c r="L9729" s="8">
        <v>31927.26</v>
      </c>
      <c r="M9729" s="8">
        <v>23680.240000000002</v>
      </c>
      <c r="N9729" s="8">
        <v>8247.02</v>
      </c>
    </row>
    <row r="9730" spans="1:14" x14ac:dyDescent="0.3">
      <c r="A9730" t="s">
        <v>17</v>
      </c>
      <c r="B9730" t="s">
        <v>163</v>
      </c>
      <c r="C9730" t="s">
        <v>65</v>
      </c>
      <c r="D9730" t="s">
        <v>7</v>
      </c>
      <c r="E9730" t="s">
        <v>8</v>
      </c>
      <c r="F9730" s="5">
        <v>43642</v>
      </c>
      <c r="G9730">
        <v>156009995</v>
      </c>
      <c r="H9730" s="5">
        <v>43660</v>
      </c>
      <c r="I9730">
        <v>5679</v>
      </c>
      <c r="J9730" s="8">
        <v>668.27</v>
      </c>
      <c r="K9730" s="8">
        <v>502.54</v>
      </c>
      <c r="L9730" s="8">
        <v>3795105.33</v>
      </c>
      <c r="M9730" s="8">
        <v>2853924.66</v>
      </c>
      <c r="N9730" s="8">
        <v>941180.67</v>
      </c>
    </row>
    <row r="9731" spans="1:14" x14ac:dyDescent="0.3">
      <c r="A9731" t="s">
        <v>9</v>
      </c>
      <c r="B9731" t="s">
        <v>38</v>
      </c>
      <c r="C9731" t="s">
        <v>36</v>
      </c>
      <c r="D9731" t="s">
        <v>7</v>
      </c>
      <c r="E9731" t="s">
        <v>23</v>
      </c>
      <c r="F9731" s="5">
        <v>43718</v>
      </c>
      <c r="G9731">
        <v>780590045</v>
      </c>
      <c r="H9731" s="5">
        <v>43741</v>
      </c>
      <c r="I9731">
        <v>2796</v>
      </c>
      <c r="J9731" s="8">
        <v>421.89</v>
      </c>
      <c r="K9731" s="8">
        <v>364.69</v>
      </c>
      <c r="L9731" s="8">
        <v>1179604.44</v>
      </c>
      <c r="M9731" s="8">
        <v>1019673.24</v>
      </c>
      <c r="N9731" s="8">
        <v>159931.20000000001</v>
      </c>
    </row>
    <row r="9732" spans="1:14" x14ac:dyDescent="0.3">
      <c r="A9732" t="s">
        <v>9</v>
      </c>
      <c r="B9732" t="s">
        <v>113</v>
      </c>
      <c r="C9732" t="s">
        <v>11</v>
      </c>
      <c r="D9732" t="s">
        <v>7</v>
      </c>
      <c r="E9732" t="s">
        <v>23</v>
      </c>
      <c r="F9732" s="5">
        <v>42468</v>
      </c>
      <c r="G9732">
        <v>349123036</v>
      </c>
      <c r="H9732" s="5">
        <v>42507</v>
      </c>
      <c r="I9732">
        <v>2120</v>
      </c>
      <c r="J9732" s="8">
        <v>47.45</v>
      </c>
      <c r="K9732" s="8">
        <v>31.79</v>
      </c>
      <c r="L9732" s="8">
        <v>100594</v>
      </c>
      <c r="M9732" s="8">
        <v>67394.8</v>
      </c>
      <c r="N9732" s="8">
        <v>33199.199999999997</v>
      </c>
    </row>
    <row r="9733" spans="1:14" x14ac:dyDescent="0.3">
      <c r="A9733" t="s">
        <v>9</v>
      </c>
      <c r="B9733" t="s">
        <v>64</v>
      </c>
      <c r="C9733" t="s">
        <v>57</v>
      </c>
      <c r="D9733" t="s">
        <v>7</v>
      </c>
      <c r="E9733" t="s">
        <v>8</v>
      </c>
      <c r="F9733" s="5">
        <v>43502</v>
      </c>
      <c r="G9733">
        <v>405407798</v>
      </c>
      <c r="H9733" s="5">
        <v>43535</v>
      </c>
      <c r="I9733">
        <v>8031</v>
      </c>
      <c r="J9733" s="8">
        <v>154.06</v>
      </c>
      <c r="K9733" s="8">
        <v>90.93</v>
      </c>
      <c r="L9733" s="8">
        <v>1237255.8600000001</v>
      </c>
      <c r="M9733" s="8">
        <v>730258.83</v>
      </c>
      <c r="N9733" s="8">
        <v>506997.03</v>
      </c>
    </row>
    <row r="9734" spans="1:14" x14ac:dyDescent="0.3">
      <c r="A9734" t="s">
        <v>9</v>
      </c>
      <c r="B9734" t="s">
        <v>27</v>
      </c>
      <c r="C9734" t="s">
        <v>22</v>
      </c>
      <c r="D9734" t="s">
        <v>3</v>
      </c>
      <c r="E9734" t="s">
        <v>4</v>
      </c>
      <c r="F9734" s="5">
        <v>43933</v>
      </c>
      <c r="G9734">
        <v>313555657</v>
      </c>
      <c r="H9734" s="5">
        <v>43971</v>
      </c>
      <c r="I9734">
        <v>6942</v>
      </c>
      <c r="J9734" s="8">
        <v>109.28</v>
      </c>
      <c r="K9734" s="8">
        <v>35.840000000000003</v>
      </c>
      <c r="L9734" s="8">
        <v>758621.76</v>
      </c>
      <c r="M9734" s="8">
        <v>248801.28</v>
      </c>
      <c r="N9734" s="8">
        <v>509820.48</v>
      </c>
    </row>
    <row r="9735" spans="1:14" x14ac:dyDescent="0.3">
      <c r="A9735" t="s">
        <v>12</v>
      </c>
      <c r="B9735" t="s">
        <v>16</v>
      </c>
      <c r="C9735" t="s">
        <v>29</v>
      </c>
      <c r="D9735" t="s">
        <v>7</v>
      </c>
      <c r="E9735" t="s">
        <v>15</v>
      </c>
      <c r="F9735" s="5">
        <v>44418</v>
      </c>
      <c r="G9735">
        <v>407990443</v>
      </c>
      <c r="H9735" s="5">
        <v>44439</v>
      </c>
      <c r="I9735">
        <v>2293</v>
      </c>
      <c r="J9735" s="8">
        <v>651.21</v>
      </c>
      <c r="K9735" s="8">
        <v>524.96</v>
      </c>
      <c r="L9735" s="8">
        <v>1493224.53</v>
      </c>
      <c r="M9735" s="8">
        <v>1203733.28</v>
      </c>
      <c r="N9735" s="8">
        <v>289491.25</v>
      </c>
    </row>
    <row r="9736" spans="1:14" x14ac:dyDescent="0.3">
      <c r="A9736" t="s">
        <v>9</v>
      </c>
      <c r="B9736" t="s">
        <v>165</v>
      </c>
      <c r="C9736" t="s">
        <v>45</v>
      </c>
      <c r="D9736" t="s">
        <v>3</v>
      </c>
      <c r="E9736" t="s">
        <v>15</v>
      </c>
      <c r="F9736" s="5">
        <v>42925</v>
      </c>
      <c r="G9736">
        <v>643448483</v>
      </c>
      <c r="H9736" s="5">
        <v>42941</v>
      </c>
      <c r="I9736">
        <v>9560</v>
      </c>
      <c r="J9736" s="8">
        <v>9.33</v>
      </c>
      <c r="K9736" s="8">
        <v>6.92</v>
      </c>
      <c r="L9736" s="8">
        <v>89194.8</v>
      </c>
      <c r="M9736" s="8">
        <v>66155.199999999997</v>
      </c>
      <c r="N9736" s="8">
        <v>23039.599999999999</v>
      </c>
    </row>
    <row r="9737" spans="1:14" x14ac:dyDescent="0.3">
      <c r="A9737" t="s">
        <v>9</v>
      </c>
      <c r="B9737" t="s">
        <v>194</v>
      </c>
      <c r="C9737" t="s">
        <v>29</v>
      </c>
      <c r="D9737" t="s">
        <v>3</v>
      </c>
      <c r="E9737" t="s">
        <v>8</v>
      </c>
      <c r="F9737" s="5">
        <v>44202</v>
      </c>
      <c r="G9737">
        <v>144978606</v>
      </c>
      <c r="H9737" s="5">
        <v>44246</v>
      </c>
      <c r="I9737">
        <v>1246</v>
      </c>
      <c r="J9737" s="8">
        <v>651.21</v>
      </c>
      <c r="K9737" s="8">
        <v>524.96</v>
      </c>
      <c r="L9737" s="8">
        <v>811407.66</v>
      </c>
      <c r="M9737" s="8">
        <v>654100.16</v>
      </c>
      <c r="N9737" s="8">
        <v>157307.5</v>
      </c>
    </row>
    <row r="9738" spans="1:14" x14ac:dyDescent="0.3">
      <c r="A9738" t="s">
        <v>9</v>
      </c>
      <c r="B9738" t="s">
        <v>122</v>
      </c>
      <c r="C9738" t="s">
        <v>36</v>
      </c>
      <c r="D9738" t="s">
        <v>7</v>
      </c>
      <c r="E9738" t="s">
        <v>4</v>
      </c>
      <c r="F9738" s="5">
        <v>43839</v>
      </c>
      <c r="G9738">
        <v>357942140</v>
      </c>
      <c r="H9738" s="5">
        <v>43877</v>
      </c>
      <c r="I9738">
        <v>1888</v>
      </c>
      <c r="J9738" s="8">
        <v>421.89</v>
      </c>
      <c r="K9738" s="8">
        <v>364.69</v>
      </c>
      <c r="L9738" s="8">
        <v>796528.32</v>
      </c>
      <c r="M9738" s="8">
        <v>688534.72</v>
      </c>
      <c r="N9738" s="8">
        <v>107993.60000000001</v>
      </c>
    </row>
    <row r="9739" spans="1:14" x14ac:dyDescent="0.3">
      <c r="A9739" t="s">
        <v>12</v>
      </c>
      <c r="B9739" t="s">
        <v>137</v>
      </c>
      <c r="C9739" t="s">
        <v>36</v>
      </c>
      <c r="D9739" t="s">
        <v>7</v>
      </c>
      <c r="E9739" t="s">
        <v>8</v>
      </c>
      <c r="F9739" s="5">
        <v>42014</v>
      </c>
      <c r="G9739">
        <v>998012912</v>
      </c>
      <c r="H9739" s="5">
        <v>42035</v>
      </c>
      <c r="I9739">
        <v>3054</v>
      </c>
      <c r="J9739" s="8">
        <v>421.89</v>
      </c>
      <c r="K9739" s="8">
        <v>364.69</v>
      </c>
      <c r="L9739" s="8">
        <v>1288452.06</v>
      </c>
      <c r="M9739" s="8">
        <v>1113763.26</v>
      </c>
      <c r="N9739" s="8">
        <v>174688.8</v>
      </c>
    </row>
    <row r="9740" spans="1:14" x14ac:dyDescent="0.3">
      <c r="A9740" t="s">
        <v>9</v>
      </c>
      <c r="B9740" t="s">
        <v>78</v>
      </c>
      <c r="C9740" t="s">
        <v>2</v>
      </c>
      <c r="D9740" t="s">
        <v>3</v>
      </c>
      <c r="E9740" t="s">
        <v>4</v>
      </c>
      <c r="F9740" s="5">
        <v>42215</v>
      </c>
      <c r="G9740">
        <v>501177251</v>
      </c>
      <c r="H9740" s="5">
        <v>42244</v>
      </c>
      <c r="I9740">
        <v>8341</v>
      </c>
      <c r="J9740" s="8">
        <v>255.28</v>
      </c>
      <c r="K9740" s="8">
        <v>159.41999999999999</v>
      </c>
      <c r="L9740" s="8">
        <v>2129290.48</v>
      </c>
      <c r="M9740" s="8">
        <v>1329722.22</v>
      </c>
      <c r="N9740" s="8">
        <v>799568.26</v>
      </c>
    </row>
    <row r="9741" spans="1:14" x14ac:dyDescent="0.3">
      <c r="A9741" t="s">
        <v>9</v>
      </c>
      <c r="B9741" t="s">
        <v>142</v>
      </c>
      <c r="C9741" t="s">
        <v>22</v>
      </c>
      <c r="D9741" t="s">
        <v>7</v>
      </c>
      <c r="E9741" t="s">
        <v>15</v>
      </c>
      <c r="F9741" s="5">
        <v>43129</v>
      </c>
      <c r="G9741">
        <v>973733985</v>
      </c>
      <c r="H9741" s="5">
        <v>43165</v>
      </c>
      <c r="I9741">
        <v>8380</v>
      </c>
      <c r="J9741" s="8">
        <v>109.28</v>
      </c>
      <c r="K9741" s="8">
        <v>35.840000000000003</v>
      </c>
      <c r="L9741" s="8">
        <v>915766.4</v>
      </c>
      <c r="M9741" s="8">
        <v>300339.20000000001</v>
      </c>
      <c r="N9741" s="8">
        <v>615427.19999999995</v>
      </c>
    </row>
    <row r="9742" spans="1:14" x14ac:dyDescent="0.3">
      <c r="A9742" t="s">
        <v>12</v>
      </c>
      <c r="B9742" t="s">
        <v>67</v>
      </c>
      <c r="C9742" t="s">
        <v>45</v>
      </c>
      <c r="D9742" t="s">
        <v>3</v>
      </c>
      <c r="E9742" t="s">
        <v>23</v>
      </c>
      <c r="F9742" s="5">
        <v>43832</v>
      </c>
      <c r="G9742">
        <v>542294442</v>
      </c>
      <c r="H9742" s="5">
        <v>43860</v>
      </c>
      <c r="I9742">
        <v>5831</v>
      </c>
      <c r="J9742" s="8">
        <v>9.33</v>
      </c>
      <c r="K9742" s="8">
        <v>6.92</v>
      </c>
      <c r="L9742" s="8">
        <v>54403.23</v>
      </c>
      <c r="M9742" s="8">
        <v>40350.519999999997</v>
      </c>
      <c r="N9742" s="8">
        <v>14052.71</v>
      </c>
    </row>
    <row r="9743" spans="1:14" x14ac:dyDescent="0.3">
      <c r="A9743" t="s">
        <v>39</v>
      </c>
      <c r="B9743" t="s">
        <v>196</v>
      </c>
      <c r="C9743" t="s">
        <v>2</v>
      </c>
      <c r="D9743" t="s">
        <v>7</v>
      </c>
      <c r="E9743" t="s">
        <v>23</v>
      </c>
      <c r="F9743" s="5">
        <v>42247</v>
      </c>
      <c r="G9743">
        <v>103782451</v>
      </c>
      <c r="H9743" s="5">
        <v>42278</v>
      </c>
      <c r="I9743">
        <v>388</v>
      </c>
      <c r="J9743" s="8">
        <v>255.28</v>
      </c>
      <c r="K9743" s="8">
        <v>159.41999999999999</v>
      </c>
      <c r="L9743" s="8">
        <v>99048.639999999999</v>
      </c>
      <c r="M9743" s="8">
        <v>61854.96</v>
      </c>
      <c r="N9743" s="8">
        <v>37193.68</v>
      </c>
    </row>
    <row r="9744" spans="1:14" x14ac:dyDescent="0.3">
      <c r="A9744" t="s">
        <v>9</v>
      </c>
      <c r="B9744" t="s">
        <v>63</v>
      </c>
      <c r="C9744" t="s">
        <v>57</v>
      </c>
      <c r="D9744" t="s">
        <v>7</v>
      </c>
      <c r="E9744" t="s">
        <v>23</v>
      </c>
      <c r="F9744" s="5">
        <v>42846</v>
      </c>
      <c r="G9744">
        <v>175434339</v>
      </c>
      <c r="H9744" s="5">
        <v>42881</v>
      </c>
      <c r="I9744">
        <v>3774</v>
      </c>
      <c r="J9744" s="8">
        <v>154.06</v>
      </c>
      <c r="K9744" s="8">
        <v>90.93</v>
      </c>
      <c r="L9744" s="8">
        <v>581422.43999999994</v>
      </c>
      <c r="M9744" s="8">
        <v>343169.82</v>
      </c>
      <c r="N9744" s="8">
        <v>238252.62</v>
      </c>
    </row>
    <row r="9745" spans="1:14" x14ac:dyDescent="0.3">
      <c r="A9745" t="s">
        <v>9</v>
      </c>
      <c r="B9745" t="s">
        <v>96</v>
      </c>
      <c r="C9745" t="s">
        <v>65</v>
      </c>
      <c r="D9745" t="s">
        <v>3</v>
      </c>
      <c r="E9745" t="s">
        <v>4</v>
      </c>
      <c r="F9745" s="5">
        <v>43104</v>
      </c>
      <c r="G9745">
        <v>444798934</v>
      </c>
      <c r="H9745" s="5">
        <v>43120</v>
      </c>
      <c r="I9745">
        <v>4744</v>
      </c>
      <c r="J9745" s="8">
        <v>668.27</v>
      </c>
      <c r="K9745" s="8">
        <v>502.54</v>
      </c>
      <c r="L9745" s="8">
        <v>3170272.88</v>
      </c>
      <c r="M9745" s="8">
        <v>2384049.7599999998</v>
      </c>
      <c r="N9745" s="8">
        <v>786223.12</v>
      </c>
    </row>
    <row r="9746" spans="1:14" x14ac:dyDescent="0.3">
      <c r="A9746" t="s">
        <v>9</v>
      </c>
      <c r="B9746" t="s">
        <v>87</v>
      </c>
      <c r="C9746" t="s">
        <v>31</v>
      </c>
      <c r="D9746" t="s">
        <v>7</v>
      </c>
      <c r="E9746" t="s">
        <v>15</v>
      </c>
      <c r="F9746" s="5">
        <v>44384</v>
      </c>
      <c r="G9746">
        <v>219737565</v>
      </c>
      <c r="H9746" s="5">
        <v>44398</v>
      </c>
      <c r="I9746">
        <v>4083</v>
      </c>
      <c r="J9746" s="8">
        <v>437.2</v>
      </c>
      <c r="K9746" s="8">
        <v>263.33</v>
      </c>
      <c r="L9746" s="8">
        <v>1785087.6</v>
      </c>
      <c r="M9746" s="8">
        <v>1075176.3899999999</v>
      </c>
      <c r="N9746" s="8">
        <v>709911.21</v>
      </c>
    </row>
    <row r="9747" spans="1:14" x14ac:dyDescent="0.3">
      <c r="A9747" t="s">
        <v>20</v>
      </c>
      <c r="B9747" t="s">
        <v>120</v>
      </c>
      <c r="C9747" t="s">
        <v>14</v>
      </c>
      <c r="D9747" t="s">
        <v>3</v>
      </c>
      <c r="E9747" t="s">
        <v>23</v>
      </c>
      <c r="F9747" s="5">
        <v>44129</v>
      </c>
      <c r="G9747">
        <v>678424060</v>
      </c>
      <c r="H9747" s="5">
        <v>44138</v>
      </c>
      <c r="I9747">
        <v>9610</v>
      </c>
      <c r="J9747" s="8">
        <v>205.7</v>
      </c>
      <c r="K9747" s="8">
        <v>117.11</v>
      </c>
      <c r="L9747" s="8">
        <v>1976777</v>
      </c>
      <c r="M9747" s="8">
        <v>1125427.1000000001</v>
      </c>
      <c r="N9747" s="8">
        <v>851349.9</v>
      </c>
    </row>
    <row r="9748" spans="1:14" x14ac:dyDescent="0.3">
      <c r="A9748" t="s">
        <v>12</v>
      </c>
      <c r="B9748" t="s">
        <v>132</v>
      </c>
      <c r="C9748" t="s">
        <v>29</v>
      </c>
      <c r="D9748" t="s">
        <v>3</v>
      </c>
      <c r="E9748" t="s">
        <v>4</v>
      </c>
      <c r="F9748" s="5">
        <v>43253</v>
      </c>
      <c r="G9748">
        <v>819344747</v>
      </c>
      <c r="H9748" s="5">
        <v>43295</v>
      </c>
      <c r="I9748">
        <v>1173</v>
      </c>
      <c r="J9748" s="8">
        <v>651.21</v>
      </c>
      <c r="K9748" s="8">
        <v>524.96</v>
      </c>
      <c r="L9748" s="8">
        <v>763869.33</v>
      </c>
      <c r="M9748" s="8">
        <v>615778.07999999996</v>
      </c>
      <c r="N9748" s="8">
        <v>148091.25</v>
      </c>
    </row>
    <row r="9749" spans="1:14" x14ac:dyDescent="0.3">
      <c r="A9749" t="s">
        <v>9</v>
      </c>
      <c r="B9749" t="s">
        <v>142</v>
      </c>
      <c r="C9749" t="s">
        <v>57</v>
      </c>
      <c r="D9749" t="s">
        <v>3</v>
      </c>
      <c r="E9749" t="s">
        <v>23</v>
      </c>
      <c r="F9749" s="5">
        <v>44597</v>
      </c>
      <c r="G9749">
        <v>611298453</v>
      </c>
      <c r="H9749" s="5">
        <v>44640</v>
      </c>
      <c r="I9749">
        <v>5652</v>
      </c>
      <c r="J9749" s="8">
        <v>154.06</v>
      </c>
      <c r="K9749" s="8">
        <v>90.93</v>
      </c>
      <c r="L9749" s="8">
        <v>870747.12</v>
      </c>
      <c r="M9749" s="8">
        <v>513936.36</v>
      </c>
      <c r="N9749" s="8">
        <v>356810.76</v>
      </c>
    </row>
    <row r="9750" spans="1:14" x14ac:dyDescent="0.3">
      <c r="A9750" t="s">
        <v>9</v>
      </c>
      <c r="B9750" t="s">
        <v>102</v>
      </c>
      <c r="C9750" t="s">
        <v>36</v>
      </c>
      <c r="D9750" t="s">
        <v>3</v>
      </c>
      <c r="E9750" t="s">
        <v>8</v>
      </c>
      <c r="F9750" s="5">
        <v>42886</v>
      </c>
      <c r="G9750">
        <v>543396508</v>
      </c>
      <c r="H9750" s="5">
        <v>42891</v>
      </c>
      <c r="I9750">
        <v>1957</v>
      </c>
      <c r="J9750" s="8">
        <v>421.89</v>
      </c>
      <c r="K9750" s="8">
        <v>364.69</v>
      </c>
      <c r="L9750" s="8">
        <v>825638.73</v>
      </c>
      <c r="M9750" s="8">
        <v>713698.33</v>
      </c>
      <c r="N9750" s="8">
        <v>111940.4</v>
      </c>
    </row>
    <row r="9751" spans="1:14" x14ac:dyDescent="0.3">
      <c r="A9751" t="s">
        <v>9</v>
      </c>
      <c r="B9751" t="s">
        <v>126</v>
      </c>
      <c r="C9751" t="s">
        <v>14</v>
      </c>
      <c r="D9751" t="s">
        <v>7</v>
      </c>
      <c r="E9751" t="s">
        <v>23</v>
      </c>
      <c r="F9751" s="5">
        <v>43589</v>
      </c>
      <c r="G9751">
        <v>275062739</v>
      </c>
      <c r="H9751" s="5">
        <v>43601</v>
      </c>
      <c r="I9751">
        <v>6032</v>
      </c>
      <c r="J9751" s="8">
        <v>205.7</v>
      </c>
      <c r="K9751" s="8">
        <v>117.11</v>
      </c>
      <c r="L9751" s="8">
        <v>1240782.3999999999</v>
      </c>
      <c r="M9751" s="8">
        <v>706407.52</v>
      </c>
      <c r="N9751" s="8">
        <v>534374.88</v>
      </c>
    </row>
    <row r="9752" spans="1:14" x14ac:dyDescent="0.3">
      <c r="A9752" t="s">
        <v>9</v>
      </c>
      <c r="B9752" t="s">
        <v>109</v>
      </c>
      <c r="C9752" t="s">
        <v>19</v>
      </c>
      <c r="D9752" t="s">
        <v>3</v>
      </c>
      <c r="E9752" t="s">
        <v>8</v>
      </c>
      <c r="F9752" s="5">
        <v>43751</v>
      </c>
      <c r="G9752">
        <v>886033475</v>
      </c>
      <c r="H9752" s="5">
        <v>43758</v>
      </c>
      <c r="I9752">
        <v>5850</v>
      </c>
      <c r="J9752" s="8">
        <v>81.73</v>
      </c>
      <c r="K9752" s="8">
        <v>56.67</v>
      </c>
      <c r="L9752" s="8">
        <v>478120.5</v>
      </c>
      <c r="M9752" s="8">
        <v>331519.5</v>
      </c>
      <c r="N9752" s="8">
        <v>146601</v>
      </c>
    </row>
    <row r="9753" spans="1:14" x14ac:dyDescent="0.3">
      <c r="A9753" t="s">
        <v>17</v>
      </c>
      <c r="B9753" t="s">
        <v>158</v>
      </c>
      <c r="C9753" t="s">
        <v>11</v>
      </c>
      <c r="D9753" t="s">
        <v>3</v>
      </c>
      <c r="E9753" t="s">
        <v>15</v>
      </c>
      <c r="F9753" s="5">
        <v>42653</v>
      </c>
      <c r="G9753">
        <v>826357543</v>
      </c>
      <c r="H9753" s="5">
        <v>42677</v>
      </c>
      <c r="I9753">
        <v>6415</v>
      </c>
      <c r="J9753" s="8">
        <v>47.45</v>
      </c>
      <c r="K9753" s="8">
        <v>31.79</v>
      </c>
      <c r="L9753" s="8">
        <v>304391.75</v>
      </c>
      <c r="M9753" s="8">
        <v>203932.85</v>
      </c>
      <c r="N9753" s="8">
        <v>100458.9</v>
      </c>
    </row>
    <row r="9754" spans="1:14" x14ac:dyDescent="0.3">
      <c r="A9754" t="s">
        <v>9</v>
      </c>
      <c r="B9754" t="s">
        <v>37</v>
      </c>
      <c r="C9754" t="s">
        <v>36</v>
      </c>
      <c r="D9754" t="s">
        <v>3</v>
      </c>
      <c r="E9754" t="s">
        <v>23</v>
      </c>
      <c r="F9754" s="5">
        <v>43775</v>
      </c>
      <c r="G9754">
        <v>866396272</v>
      </c>
      <c r="H9754" s="5">
        <v>43785</v>
      </c>
      <c r="I9754">
        <v>4765</v>
      </c>
      <c r="J9754" s="8">
        <v>421.89</v>
      </c>
      <c r="K9754" s="8">
        <v>364.69</v>
      </c>
      <c r="L9754" s="8">
        <v>2010305.85</v>
      </c>
      <c r="M9754" s="8">
        <v>1737747.85</v>
      </c>
      <c r="N9754" s="8">
        <v>272558</v>
      </c>
    </row>
    <row r="9755" spans="1:14" x14ac:dyDescent="0.3">
      <c r="A9755" t="s">
        <v>9</v>
      </c>
      <c r="B9755" t="s">
        <v>194</v>
      </c>
      <c r="C9755" t="s">
        <v>14</v>
      </c>
      <c r="D9755" t="s">
        <v>3</v>
      </c>
      <c r="E9755" t="s">
        <v>23</v>
      </c>
      <c r="F9755" s="5">
        <v>42563</v>
      </c>
      <c r="G9755">
        <v>946823489</v>
      </c>
      <c r="H9755" s="5">
        <v>42612</v>
      </c>
      <c r="I9755">
        <v>4966</v>
      </c>
      <c r="J9755" s="8">
        <v>205.7</v>
      </c>
      <c r="K9755" s="8">
        <v>117.11</v>
      </c>
      <c r="L9755" s="8">
        <v>1021506.2</v>
      </c>
      <c r="M9755" s="8">
        <v>581568.26</v>
      </c>
      <c r="N9755" s="8">
        <v>439937.94</v>
      </c>
    </row>
    <row r="9756" spans="1:14" x14ac:dyDescent="0.3">
      <c r="A9756" t="s">
        <v>9</v>
      </c>
      <c r="B9756" t="s">
        <v>27</v>
      </c>
      <c r="C9756" t="s">
        <v>2</v>
      </c>
      <c r="D9756" t="s">
        <v>7</v>
      </c>
      <c r="E9756" t="s">
        <v>15</v>
      </c>
      <c r="F9756" s="5">
        <v>43351</v>
      </c>
      <c r="G9756">
        <v>628625524</v>
      </c>
      <c r="H9756" s="5">
        <v>43391</v>
      </c>
      <c r="I9756">
        <v>3117</v>
      </c>
      <c r="J9756" s="8">
        <v>255.28</v>
      </c>
      <c r="K9756" s="8">
        <v>159.41999999999999</v>
      </c>
      <c r="L9756" s="8">
        <v>795707.76</v>
      </c>
      <c r="M9756" s="8">
        <v>496912.14</v>
      </c>
      <c r="N9756" s="8">
        <v>298795.62</v>
      </c>
    </row>
    <row r="9757" spans="1:14" x14ac:dyDescent="0.3">
      <c r="A9757" t="s">
        <v>12</v>
      </c>
      <c r="B9757" t="s">
        <v>76</v>
      </c>
      <c r="C9757" t="s">
        <v>65</v>
      </c>
      <c r="D9757" t="s">
        <v>7</v>
      </c>
      <c r="E9757" t="s">
        <v>23</v>
      </c>
      <c r="F9757" s="5">
        <v>44787</v>
      </c>
      <c r="G9757">
        <v>443101203</v>
      </c>
      <c r="H9757" s="5">
        <v>44805</v>
      </c>
      <c r="I9757">
        <v>2347</v>
      </c>
      <c r="J9757" s="8">
        <v>668.27</v>
      </c>
      <c r="K9757" s="8">
        <v>502.54</v>
      </c>
      <c r="L9757" s="8">
        <v>1568429.69</v>
      </c>
      <c r="M9757" s="8">
        <v>1179461.3799999999</v>
      </c>
      <c r="N9757" s="8">
        <v>388968.31</v>
      </c>
    </row>
    <row r="9758" spans="1:14" x14ac:dyDescent="0.3">
      <c r="A9758" t="s">
        <v>9</v>
      </c>
      <c r="B9758" t="s">
        <v>199</v>
      </c>
      <c r="C9758" t="s">
        <v>57</v>
      </c>
      <c r="D9758" t="s">
        <v>3</v>
      </c>
      <c r="E9758" t="s">
        <v>23</v>
      </c>
      <c r="F9758" s="5">
        <v>42099</v>
      </c>
      <c r="G9758">
        <v>541861855</v>
      </c>
      <c r="H9758" s="5">
        <v>42133</v>
      </c>
      <c r="I9758">
        <v>7819</v>
      </c>
      <c r="J9758" s="8">
        <v>154.06</v>
      </c>
      <c r="K9758" s="8">
        <v>90.93</v>
      </c>
      <c r="L9758" s="8">
        <v>1204595.1399999999</v>
      </c>
      <c r="M9758" s="8">
        <v>710981.67</v>
      </c>
      <c r="N9758" s="8">
        <v>493613.47</v>
      </c>
    </row>
    <row r="9759" spans="1:14" x14ac:dyDescent="0.3">
      <c r="A9759" t="s">
        <v>12</v>
      </c>
      <c r="B9759" t="s">
        <v>73</v>
      </c>
      <c r="C9759" t="s">
        <v>29</v>
      </c>
      <c r="D9759" t="s">
        <v>3</v>
      </c>
      <c r="E9759" t="s">
        <v>23</v>
      </c>
      <c r="F9759" s="5">
        <v>43137</v>
      </c>
      <c r="G9759">
        <v>246831309</v>
      </c>
      <c r="H9759" s="5">
        <v>43164</v>
      </c>
      <c r="I9759">
        <v>1724</v>
      </c>
      <c r="J9759" s="8">
        <v>651.21</v>
      </c>
      <c r="K9759" s="8">
        <v>524.96</v>
      </c>
      <c r="L9759" s="8">
        <v>1122686.04</v>
      </c>
      <c r="M9759" s="8">
        <v>905031.04</v>
      </c>
      <c r="N9759" s="8">
        <v>217655</v>
      </c>
    </row>
    <row r="9760" spans="1:14" x14ac:dyDescent="0.3">
      <c r="A9760" t="s">
        <v>9</v>
      </c>
      <c r="B9760" t="s">
        <v>139</v>
      </c>
      <c r="C9760" t="s">
        <v>6</v>
      </c>
      <c r="D9760" t="s">
        <v>3</v>
      </c>
      <c r="E9760" t="s">
        <v>8</v>
      </c>
      <c r="F9760" s="5">
        <v>42524</v>
      </c>
      <c r="G9760">
        <v>300245893</v>
      </c>
      <c r="H9760" s="5">
        <v>42570</v>
      </c>
      <c r="I9760">
        <v>8287</v>
      </c>
      <c r="J9760" s="8">
        <v>152.58000000000001</v>
      </c>
      <c r="K9760" s="8">
        <v>97.44</v>
      </c>
      <c r="L9760" s="8">
        <v>1264430.46</v>
      </c>
      <c r="M9760" s="8">
        <v>807485.28</v>
      </c>
      <c r="N9760" s="8">
        <v>456945.18</v>
      </c>
    </row>
    <row r="9761" spans="1:14" x14ac:dyDescent="0.3">
      <c r="A9761" t="s">
        <v>9</v>
      </c>
      <c r="B9761" t="s">
        <v>55</v>
      </c>
      <c r="C9761" t="s">
        <v>6</v>
      </c>
      <c r="D9761" t="s">
        <v>7</v>
      </c>
      <c r="E9761" t="s">
        <v>8</v>
      </c>
      <c r="F9761" s="5">
        <v>43696</v>
      </c>
      <c r="G9761">
        <v>614654433</v>
      </c>
      <c r="H9761" s="5">
        <v>43728</v>
      </c>
      <c r="I9761">
        <v>8761</v>
      </c>
      <c r="J9761" s="8">
        <v>152.58000000000001</v>
      </c>
      <c r="K9761" s="8">
        <v>97.44</v>
      </c>
      <c r="L9761" s="8">
        <v>1336753.3799999999</v>
      </c>
      <c r="M9761" s="8">
        <v>853671.84</v>
      </c>
      <c r="N9761" s="8">
        <v>483081.54</v>
      </c>
    </row>
    <row r="9762" spans="1:14" x14ac:dyDescent="0.3">
      <c r="A9762" t="s">
        <v>0</v>
      </c>
      <c r="B9762" t="s">
        <v>1</v>
      </c>
      <c r="C9762" t="s">
        <v>45</v>
      </c>
      <c r="D9762" t="s">
        <v>3</v>
      </c>
      <c r="E9762" t="s">
        <v>23</v>
      </c>
      <c r="F9762" s="5">
        <v>43595</v>
      </c>
      <c r="G9762">
        <v>722918260</v>
      </c>
      <c r="H9762" s="5">
        <v>43632</v>
      </c>
      <c r="I9762">
        <v>6433</v>
      </c>
      <c r="J9762" s="8">
        <v>9.33</v>
      </c>
      <c r="K9762" s="8">
        <v>6.92</v>
      </c>
      <c r="L9762" s="8">
        <v>60019.89</v>
      </c>
      <c r="M9762" s="8">
        <v>44516.36</v>
      </c>
      <c r="N9762" s="8">
        <v>15503.53</v>
      </c>
    </row>
    <row r="9763" spans="1:14" x14ac:dyDescent="0.3">
      <c r="A9763" t="s">
        <v>9</v>
      </c>
      <c r="B9763" t="s">
        <v>69</v>
      </c>
      <c r="C9763" t="s">
        <v>31</v>
      </c>
      <c r="D9763" t="s">
        <v>3</v>
      </c>
      <c r="E9763" t="s">
        <v>23</v>
      </c>
      <c r="F9763" s="5">
        <v>44165</v>
      </c>
      <c r="G9763">
        <v>228211200</v>
      </c>
      <c r="H9763" s="5">
        <v>44168</v>
      </c>
      <c r="I9763">
        <v>1620</v>
      </c>
      <c r="J9763" s="8">
        <v>437.2</v>
      </c>
      <c r="K9763" s="8">
        <v>263.33</v>
      </c>
      <c r="L9763" s="8">
        <v>708264</v>
      </c>
      <c r="M9763" s="8">
        <v>426594.6</v>
      </c>
      <c r="N9763" s="8">
        <v>281669.40000000002</v>
      </c>
    </row>
    <row r="9764" spans="1:14" x14ac:dyDescent="0.3">
      <c r="A9764" t="s">
        <v>20</v>
      </c>
      <c r="B9764" t="s">
        <v>71</v>
      </c>
      <c r="C9764" t="s">
        <v>57</v>
      </c>
      <c r="D9764" t="s">
        <v>7</v>
      </c>
      <c r="E9764" t="s">
        <v>15</v>
      </c>
      <c r="F9764" s="5">
        <v>44818</v>
      </c>
      <c r="G9764">
        <v>154019582</v>
      </c>
      <c r="H9764" s="5">
        <v>44852</v>
      </c>
      <c r="I9764">
        <v>6672</v>
      </c>
      <c r="J9764" s="8">
        <v>154.06</v>
      </c>
      <c r="K9764" s="8">
        <v>90.93</v>
      </c>
      <c r="L9764" s="8">
        <v>1027888.32</v>
      </c>
      <c r="M9764" s="8">
        <v>606684.96</v>
      </c>
      <c r="N9764" s="8">
        <v>421203.36</v>
      </c>
    </row>
    <row r="9765" spans="1:14" x14ac:dyDescent="0.3">
      <c r="A9765" t="s">
        <v>9</v>
      </c>
      <c r="B9765" t="s">
        <v>187</v>
      </c>
      <c r="C9765" t="s">
        <v>19</v>
      </c>
      <c r="D9765" t="s">
        <v>3</v>
      </c>
      <c r="E9765" t="s">
        <v>4</v>
      </c>
      <c r="F9765" s="5">
        <v>42931</v>
      </c>
      <c r="G9765">
        <v>694142234</v>
      </c>
      <c r="H9765" s="5">
        <v>42954</v>
      </c>
      <c r="I9765">
        <v>967</v>
      </c>
      <c r="J9765" s="8">
        <v>81.73</v>
      </c>
      <c r="K9765" s="8">
        <v>56.67</v>
      </c>
      <c r="L9765" s="8">
        <v>79032.91</v>
      </c>
      <c r="M9765" s="8">
        <v>54799.89</v>
      </c>
      <c r="N9765" s="8">
        <v>24233.02</v>
      </c>
    </row>
    <row r="9766" spans="1:14" x14ac:dyDescent="0.3">
      <c r="A9766" t="s">
        <v>9</v>
      </c>
      <c r="B9766" t="s">
        <v>112</v>
      </c>
      <c r="C9766" t="s">
        <v>29</v>
      </c>
      <c r="D9766" t="s">
        <v>7</v>
      </c>
      <c r="E9766" t="s">
        <v>8</v>
      </c>
      <c r="F9766" s="5">
        <v>42006</v>
      </c>
      <c r="G9766">
        <v>762690484</v>
      </c>
      <c r="H9766" s="5">
        <v>42032</v>
      </c>
      <c r="I9766">
        <v>5918</v>
      </c>
      <c r="J9766" s="8">
        <v>651.21</v>
      </c>
      <c r="K9766" s="8">
        <v>524.96</v>
      </c>
      <c r="L9766" s="8">
        <v>3853860.78</v>
      </c>
      <c r="M9766" s="8">
        <v>3106713.28</v>
      </c>
      <c r="N9766" s="8">
        <v>747147.5</v>
      </c>
    </row>
    <row r="9767" spans="1:14" x14ac:dyDescent="0.3">
      <c r="A9767" t="s">
        <v>9</v>
      </c>
      <c r="B9767" t="s">
        <v>121</v>
      </c>
      <c r="C9767" t="s">
        <v>65</v>
      </c>
      <c r="D9767" t="s">
        <v>3</v>
      </c>
      <c r="E9767" t="s">
        <v>23</v>
      </c>
      <c r="F9767" s="5">
        <v>43927</v>
      </c>
      <c r="G9767">
        <v>244088160</v>
      </c>
      <c r="H9767" s="5">
        <v>43964</v>
      </c>
      <c r="I9767">
        <v>9966</v>
      </c>
      <c r="J9767" s="8">
        <v>668.27</v>
      </c>
      <c r="K9767" s="8">
        <v>502.54</v>
      </c>
      <c r="L9767" s="8">
        <v>6659978.8200000003</v>
      </c>
      <c r="M9767" s="8">
        <v>5008313.6399999997</v>
      </c>
      <c r="N9767" s="8">
        <v>1651665.18</v>
      </c>
    </row>
    <row r="9768" spans="1:14" x14ac:dyDescent="0.3">
      <c r="A9768" t="s">
        <v>20</v>
      </c>
      <c r="B9768" t="s">
        <v>181</v>
      </c>
      <c r="C9768" t="s">
        <v>22</v>
      </c>
      <c r="D9768" t="s">
        <v>7</v>
      </c>
      <c r="E9768" t="s">
        <v>15</v>
      </c>
      <c r="F9768" s="5">
        <v>44550</v>
      </c>
      <c r="G9768">
        <v>443071591</v>
      </c>
      <c r="H9768" s="5">
        <v>44197</v>
      </c>
      <c r="I9768">
        <v>3585</v>
      </c>
      <c r="J9768" s="8">
        <v>109.28</v>
      </c>
      <c r="K9768" s="8">
        <v>35.840000000000003</v>
      </c>
      <c r="L9768" s="8">
        <v>391768.8</v>
      </c>
      <c r="M9768" s="8">
        <v>128486.39999999999</v>
      </c>
      <c r="N9768" s="8">
        <v>263282.40000000002</v>
      </c>
    </row>
    <row r="9769" spans="1:14" x14ac:dyDescent="0.3">
      <c r="A9769" t="s">
        <v>0</v>
      </c>
      <c r="B9769" t="s">
        <v>147</v>
      </c>
      <c r="C9769" t="s">
        <v>14</v>
      </c>
      <c r="D9769" t="s">
        <v>3</v>
      </c>
      <c r="E9769" t="s">
        <v>23</v>
      </c>
      <c r="F9769" s="5">
        <v>43117</v>
      </c>
      <c r="G9769">
        <v>934689605</v>
      </c>
      <c r="H9769" s="5">
        <v>43117</v>
      </c>
      <c r="I9769">
        <v>4280</v>
      </c>
      <c r="J9769" s="8">
        <v>205.7</v>
      </c>
      <c r="K9769" s="8">
        <v>117.11</v>
      </c>
      <c r="L9769" s="8">
        <v>880396</v>
      </c>
      <c r="M9769" s="8">
        <v>501230.8</v>
      </c>
      <c r="N9769" s="8">
        <v>379165.2</v>
      </c>
    </row>
    <row r="9770" spans="1:14" x14ac:dyDescent="0.3">
      <c r="A9770" t="s">
        <v>9</v>
      </c>
      <c r="B9770" t="s">
        <v>78</v>
      </c>
      <c r="C9770" t="s">
        <v>14</v>
      </c>
      <c r="D9770" t="s">
        <v>7</v>
      </c>
      <c r="E9770" t="s">
        <v>15</v>
      </c>
      <c r="F9770" s="5">
        <v>44533</v>
      </c>
      <c r="G9770">
        <v>914303529</v>
      </c>
      <c r="H9770" s="5">
        <v>44541</v>
      </c>
      <c r="I9770">
        <v>1587</v>
      </c>
      <c r="J9770" s="8">
        <v>205.7</v>
      </c>
      <c r="K9770" s="8">
        <v>117.11</v>
      </c>
      <c r="L9770" s="8">
        <v>326445.90000000002</v>
      </c>
      <c r="M9770" s="8">
        <v>185853.57</v>
      </c>
      <c r="N9770" s="8">
        <v>140592.32999999999</v>
      </c>
    </row>
    <row r="9771" spans="1:14" x14ac:dyDescent="0.3">
      <c r="A9771" t="s">
        <v>9</v>
      </c>
      <c r="B9771" t="s">
        <v>192</v>
      </c>
      <c r="C9771" t="s">
        <v>14</v>
      </c>
      <c r="D9771" t="s">
        <v>3</v>
      </c>
      <c r="E9771" t="s">
        <v>4</v>
      </c>
      <c r="F9771" s="5">
        <v>44356</v>
      </c>
      <c r="G9771">
        <v>547587192</v>
      </c>
      <c r="H9771" s="5">
        <v>44391</v>
      </c>
      <c r="I9771">
        <v>2073</v>
      </c>
      <c r="J9771" s="8">
        <v>205.7</v>
      </c>
      <c r="K9771" s="8">
        <v>117.11</v>
      </c>
      <c r="L9771" s="8">
        <v>426416.1</v>
      </c>
      <c r="M9771" s="8">
        <v>242769.03</v>
      </c>
      <c r="N9771" s="8">
        <v>183647.07</v>
      </c>
    </row>
    <row r="9772" spans="1:14" x14ac:dyDescent="0.3">
      <c r="A9772" t="s">
        <v>12</v>
      </c>
      <c r="B9772" t="s">
        <v>62</v>
      </c>
      <c r="C9772" t="s">
        <v>45</v>
      </c>
      <c r="D9772" t="s">
        <v>7</v>
      </c>
      <c r="E9772" t="s">
        <v>23</v>
      </c>
      <c r="F9772" s="5">
        <v>44537</v>
      </c>
      <c r="G9772">
        <v>520526921</v>
      </c>
      <c r="H9772" s="5">
        <v>44211</v>
      </c>
      <c r="I9772">
        <v>4338</v>
      </c>
      <c r="J9772" s="8">
        <v>9.33</v>
      </c>
      <c r="K9772" s="8">
        <v>6.92</v>
      </c>
      <c r="L9772" s="8">
        <v>40473.54</v>
      </c>
      <c r="M9772" s="8">
        <v>30018.959999999999</v>
      </c>
      <c r="N9772" s="8">
        <v>10454.58</v>
      </c>
    </row>
    <row r="9773" spans="1:14" x14ac:dyDescent="0.3">
      <c r="A9773" t="s">
        <v>9</v>
      </c>
      <c r="B9773" t="s">
        <v>167</v>
      </c>
      <c r="C9773" t="s">
        <v>22</v>
      </c>
      <c r="D9773" t="s">
        <v>3</v>
      </c>
      <c r="E9773" t="s">
        <v>23</v>
      </c>
      <c r="F9773" s="5">
        <v>44571</v>
      </c>
      <c r="G9773">
        <v>689421546</v>
      </c>
      <c r="H9773" s="5">
        <v>44592</v>
      </c>
      <c r="I9773">
        <v>4011</v>
      </c>
      <c r="J9773" s="8">
        <v>109.28</v>
      </c>
      <c r="K9773" s="8">
        <v>35.840000000000003</v>
      </c>
      <c r="L9773" s="8">
        <v>438322.08</v>
      </c>
      <c r="M9773" s="8">
        <v>143754.23999999999</v>
      </c>
      <c r="N9773" s="8">
        <v>294567.84000000003</v>
      </c>
    </row>
    <row r="9774" spans="1:14" x14ac:dyDescent="0.3">
      <c r="A9774" t="s">
        <v>9</v>
      </c>
      <c r="B9774" t="s">
        <v>182</v>
      </c>
      <c r="C9774" t="s">
        <v>36</v>
      </c>
      <c r="D9774" t="s">
        <v>3</v>
      </c>
      <c r="E9774" t="s">
        <v>4</v>
      </c>
      <c r="F9774" s="5">
        <v>44916</v>
      </c>
      <c r="G9774">
        <v>530882394</v>
      </c>
      <c r="H9774" s="5">
        <v>44594</v>
      </c>
      <c r="I9774">
        <v>8753</v>
      </c>
      <c r="J9774" s="8">
        <v>421.89</v>
      </c>
      <c r="K9774" s="8">
        <v>364.69</v>
      </c>
      <c r="L9774" s="8">
        <v>3692803.17</v>
      </c>
      <c r="M9774" s="8">
        <v>3192131.57</v>
      </c>
      <c r="N9774" s="8">
        <v>500671.6</v>
      </c>
    </row>
    <row r="9775" spans="1:14" x14ac:dyDescent="0.3">
      <c r="A9775" t="s">
        <v>12</v>
      </c>
      <c r="B9775" t="s">
        <v>13</v>
      </c>
      <c r="C9775" t="s">
        <v>22</v>
      </c>
      <c r="D9775" t="s">
        <v>3</v>
      </c>
      <c r="E9775" t="s">
        <v>15</v>
      </c>
      <c r="F9775" s="5">
        <v>42844</v>
      </c>
      <c r="G9775">
        <v>491833293</v>
      </c>
      <c r="H9775" s="5">
        <v>42848</v>
      </c>
      <c r="I9775">
        <v>3256</v>
      </c>
      <c r="J9775" s="8">
        <v>109.28</v>
      </c>
      <c r="K9775" s="8">
        <v>35.840000000000003</v>
      </c>
      <c r="L9775" s="8">
        <v>355815.67999999999</v>
      </c>
      <c r="M9775" s="8">
        <v>116695.03999999999</v>
      </c>
      <c r="N9775" s="8">
        <v>239120.64000000001</v>
      </c>
    </row>
    <row r="9776" spans="1:14" x14ac:dyDescent="0.3">
      <c r="A9776" t="s">
        <v>9</v>
      </c>
      <c r="B9776" t="s">
        <v>109</v>
      </c>
      <c r="C9776" t="s">
        <v>14</v>
      </c>
      <c r="D9776" t="s">
        <v>3</v>
      </c>
      <c r="E9776" t="s">
        <v>23</v>
      </c>
      <c r="F9776" s="5">
        <v>42904</v>
      </c>
      <c r="G9776">
        <v>639510571</v>
      </c>
      <c r="H9776" s="5">
        <v>42925</v>
      </c>
      <c r="I9776">
        <v>4244</v>
      </c>
      <c r="J9776" s="8">
        <v>205.7</v>
      </c>
      <c r="K9776" s="8">
        <v>117.11</v>
      </c>
      <c r="L9776" s="8">
        <v>872990.8</v>
      </c>
      <c r="M9776" s="8">
        <v>497014.84</v>
      </c>
      <c r="N9776" s="8">
        <v>375975.96</v>
      </c>
    </row>
    <row r="9777" spans="1:14" x14ac:dyDescent="0.3">
      <c r="A9777" t="s">
        <v>9</v>
      </c>
      <c r="B9777" t="s">
        <v>153</v>
      </c>
      <c r="C9777" t="s">
        <v>19</v>
      </c>
      <c r="D9777" t="s">
        <v>7</v>
      </c>
      <c r="E9777" t="s">
        <v>8</v>
      </c>
      <c r="F9777" s="5">
        <v>43954</v>
      </c>
      <c r="G9777">
        <v>211463057</v>
      </c>
      <c r="H9777" s="5">
        <v>43997</v>
      </c>
      <c r="I9777">
        <v>5473</v>
      </c>
      <c r="J9777" s="8">
        <v>81.73</v>
      </c>
      <c r="K9777" s="8">
        <v>56.67</v>
      </c>
      <c r="L9777" s="8">
        <v>447308.29</v>
      </c>
      <c r="M9777" s="8">
        <v>310154.90999999997</v>
      </c>
      <c r="N9777" s="8">
        <v>137153.38</v>
      </c>
    </row>
    <row r="9778" spans="1:14" x14ac:dyDescent="0.3">
      <c r="A9778" t="s">
        <v>9</v>
      </c>
      <c r="B9778" t="s">
        <v>184</v>
      </c>
      <c r="C9778" t="s">
        <v>6</v>
      </c>
      <c r="D9778" t="s">
        <v>7</v>
      </c>
      <c r="E9778" t="s">
        <v>4</v>
      </c>
      <c r="F9778" s="5">
        <v>44357</v>
      </c>
      <c r="G9778">
        <v>765552079</v>
      </c>
      <c r="H9778" s="5">
        <v>44394</v>
      </c>
      <c r="I9778">
        <v>2727</v>
      </c>
      <c r="J9778" s="8">
        <v>152.58000000000001</v>
      </c>
      <c r="K9778" s="8">
        <v>97.44</v>
      </c>
      <c r="L9778" s="8">
        <v>416085.66</v>
      </c>
      <c r="M9778" s="8">
        <v>265718.88</v>
      </c>
      <c r="N9778" s="8">
        <v>150366.78</v>
      </c>
    </row>
    <row r="9779" spans="1:14" x14ac:dyDescent="0.3">
      <c r="A9779" t="s">
        <v>9</v>
      </c>
      <c r="B9779" t="s">
        <v>200</v>
      </c>
      <c r="C9779" t="s">
        <v>65</v>
      </c>
      <c r="D9779" t="s">
        <v>3</v>
      </c>
      <c r="E9779" t="s">
        <v>8</v>
      </c>
      <c r="F9779" s="5">
        <v>43827</v>
      </c>
      <c r="G9779">
        <v>329951465</v>
      </c>
      <c r="H9779" s="5">
        <v>43467</v>
      </c>
      <c r="I9779">
        <v>8825</v>
      </c>
      <c r="J9779" s="8">
        <v>668.27</v>
      </c>
      <c r="K9779" s="8">
        <v>502.54</v>
      </c>
      <c r="L9779" s="8">
        <v>5897482.75</v>
      </c>
      <c r="M9779" s="8">
        <v>4434915.5</v>
      </c>
      <c r="N9779" s="8">
        <v>1462567.25</v>
      </c>
    </row>
    <row r="9780" spans="1:14" x14ac:dyDescent="0.3">
      <c r="A9780" t="s">
        <v>17</v>
      </c>
      <c r="B9780" t="s">
        <v>28</v>
      </c>
      <c r="C9780" t="s">
        <v>36</v>
      </c>
      <c r="D9780" t="s">
        <v>7</v>
      </c>
      <c r="E9780" t="s">
        <v>8</v>
      </c>
      <c r="F9780" s="5">
        <v>44085</v>
      </c>
      <c r="G9780">
        <v>153147542</v>
      </c>
      <c r="H9780" s="5">
        <v>44101</v>
      </c>
      <c r="I9780">
        <v>8616</v>
      </c>
      <c r="J9780" s="8">
        <v>421.89</v>
      </c>
      <c r="K9780" s="8">
        <v>364.69</v>
      </c>
      <c r="L9780" s="8">
        <v>3635004.24</v>
      </c>
      <c r="M9780" s="8">
        <v>3142169.04</v>
      </c>
      <c r="N9780" s="8">
        <v>492835.2</v>
      </c>
    </row>
    <row r="9781" spans="1:14" x14ac:dyDescent="0.3">
      <c r="A9781" t="s">
        <v>20</v>
      </c>
      <c r="B9781" t="s">
        <v>21</v>
      </c>
      <c r="C9781" t="s">
        <v>2</v>
      </c>
      <c r="D9781" t="s">
        <v>7</v>
      </c>
      <c r="E9781" t="s">
        <v>23</v>
      </c>
      <c r="F9781" s="5">
        <v>44086</v>
      </c>
      <c r="G9781">
        <v>653939139</v>
      </c>
      <c r="H9781" s="5">
        <v>44110</v>
      </c>
      <c r="I9781">
        <v>3978</v>
      </c>
      <c r="J9781" s="8">
        <v>255.28</v>
      </c>
      <c r="K9781" s="8">
        <v>159.41999999999999</v>
      </c>
      <c r="L9781" s="8">
        <v>1015503.84</v>
      </c>
      <c r="M9781" s="8">
        <v>634172.76</v>
      </c>
      <c r="N9781" s="8">
        <v>381331.08</v>
      </c>
    </row>
    <row r="9782" spans="1:14" x14ac:dyDescent="0.3">
      <c r="A9782" t="s">
        <v>9</v>
      </c>
      <c r="B9782" t="s">
        <v>126</v>
      </c>
      <c r="C9782" t="s">
        <v>29</v>
      </c>
      <c r="D9782" t="s">
        <v>7</v>
      </c>
      <c r="E9782" t="s">
        <v>23</v>
      </c>
      <c r="F9782" s="5">
        <v>44058</v>
      </c>
      <c r="G9782">
        <v>971437585</v>
      </c>
      <c r="H9782" s="5">
        <v>44106</v>
      </c>
      <c r="I9782">
        <v>8824</v>
      </c>
      <c r="J9782" s="8">
        <v>651.21</v>
      </c>
      <c r="K9782" s="8">
        <v>524.96</v>
      </c>
      <c r="L9782" s="8">
        <v>5746277.04</v>
      </c>
      <c r="M9782" s="8">
        <v>4632247.04</v>
      </c>
      <c r="N9782" s="8">
        <v>1114030</v>
      </c>
    </row>
    <row r="9783" spans="1:14" x14ac:dyDescent="0.3">
      <c r="A9783" t="s">
        <v>12</v>
      </c>
      <c r="B9783" t="s">
        <v>132</v>
      </c>
      <c r="C9783" t="s">
        <v>45</v>
      </c>
      <c r="D9783" t="s">
        <v>7</v>
      </c>
      <c r="E9783" t="s">
        <v>15</v>
      </c>
      <c r="F9783" s="5">
        <v>42351</v>
      </c>
      <c r="G9783">
        <v>315066707</v>
      </c>
      <c r="H9783" s="5">
        <v>42395</v>
      </c>
      <c r="I9783">
        <v>4095</v>
      </c>
      <c r="J9783" s="8">
        <v>9.33</v>
      </c>
      <c r="K9783" s="8">
        <v>6.92</v>
      </c>
      <c r="L9783" s="8">
        <v>38206.35</v>
      </c>
      <c r="M9783" s="8">
        <v>28337.4</v>
      </c>
      <c r="N9783" s="8">
        <v>9868.9500000000007</v>
      </c>
    </row>
    <row r="9784" spans="1:14" x14ac:dyDescent="0.3">
      <c r="A9784" t="s">
        <v>17</v>
      </c>
      <c r="B9784" t="s">
        <v>188</v>
      </c>
      <c r="C9784" t="s">
        <v>65</v>
      </c>
      <c r="D9784" t="s">
        <v>3</v>
      </c>
      <c r="E9784" t="s">
        <v>8</v>
      </c>
      <c r="F9784" s="5">
        <v>43859</v>
      </c>
      <c r="G9784">
        <v>214562833</v>
      </c>
      <c r="H9784" s="5">
        <v>43892</v>
      </c>
      <c r="I9784">
        <v>2765</v>
      </c>
      <c r="J9784" s="8">
        <v>668.27</v>
      </c>
      <c r="K9784" s="8">
        <v>502.54</v>
      </c>
      <c r="L9784" s="8">
        <v>1847766.55</v>
      </c>
      <c r="M9784" s="8">
        <v>1389523.1</v>
      </c>
      <c r="N9784" s="8">
        <v>458243.45</v>
      </c>
    </row>
    <row r="9785" spans="1:14" x14ac:dyDescent="0.3">
      <c r="A9785" t="s">
        <v>9</v>
      </c>
      <c r="B9785" t="s">
        <v>161</v>
      </c>
      <c r="C9785" t="s">
        <v>2</v>
      </c>
      <c r="D9785" t="s">
        <v>7</v>
      </c>
      <c r="E9785" t="s">
        <v>4</v>
      </c>
      <c r="F9785" s="5">
        <v>44707</v>
      </c>
      <c r="G9785">
        <v>469974792</v>
      </c>
      <c r="H9785" s="5">
        <v>44729</v>
      </c>
      <c r="I9785">
        <v>4840</v>
      </c>
      <c r="J9785" s="8">
        <v>255.28</v>
      </c>
      <c r="K9785" s="8">
        <v>159.41999999999999</v>
      </c>
      <c r="L9785" s="8">
        <v>1235555.2</v>
      </c>
      <c r="M9785" s="8">
        <v>771592.8</v>
      </c>
      <c r="N9785" s="8">
        <v>463962.4</v>
      </c>
    </row>
    <row r="9786" spans="1:14" x14ac:dyDescent="0.3">
      <c r="A9786" t="s">
        <v>0</v>
      </c>
      <c r="B9786" t="s">
        <v>34</v>
      </c>
      <c r="C9786" t="s">
        <v>45</v>
      </c>
      <c r="D9786" t="s">
        <v>7</v>
      </c>
      <c r="E9786" t="s">
        <v>23</v>
      </c>
      <c r="F9786" s="5">
        <v>43760</v>
      </c>
      <c r="G9786">
        <v>501663911</v>
      </c>
      <c r="H9786" s="5">
        <v>43794</v>
      </c>
      <c r="I9786">
        <v>2354</v>
      </c>
      <c r="J9786" s="8">
        <v>9.33</v>
      </c>
      <c r="K9786" s="8">
        <v>6.92</v>
      </c>
      <c r="L9786" s="8">
        <v>21962.82</v>
      </c>
      <c r="M9786" s="8">
        <v>16289.68</v>
      </c>
      <c r="N9786" s="8">
        <v>5673.14</v>
      </c>
    </row>
    <row r="9787" spans="1:14" x14ac:dyDescent="0.3">
      <c r="A9787" t="s">
        <v>9</v>
      </c>
      <c r="B9787" t="s">
        <v>105</v>
      </c>
      <c r="C9787" t="s">
        <v>19</v>
      </c>
      <c r="D9787" t="s">
        <v>7</v>
      </c>
      <c r="E9787" t="s">
        <v>4</v>
      </c>
      <c r="F9787" s="5">
        <v>43427</v>
      </c>
      <c r="G9787">
        <v>700304019</v>
      </c>
      <c r="H9787" s="5">
        <v>43455</v>
      </c>
      <c r="I9787">
        <v>4376</v>
      </c>
      <c r="J9787" s="8">
        <v>81.73</v>
      </c>
      <c r="K9787" s="8">
        <v>56.67</v>
      </c>
      <c r="L9787" s="8">
        <v>357650.48</v>
      </c>
      <c r="M9787" s="8">
        <v>247987.92</v>
      </c>
      <c r="N9787" s="8">
        <v>109662.56</v>
      </c>
    </row>
    <row r="9788" spans="1:14" x14ac:dyDescent="0.3">
      <c r="A9788" t="s">
        <v>9</v>
      </c>
      <c r="B9788" t="s">
        <v>64</v>
      </c>
      <c r="C9788" t="s">
        <v>6</v>
      </c>
      <c r="D9788" t="s">
        <v>7</v>
      </c>
      <c r="E9788" t="s">
        <v>15</v>
      </c>
      <c r="F9788" s="5">
        <v>43425</v>
      </c>
      <c r="G9788">
        <v>176881444</v>
      </c>
      <c r="H9788" s="5">
        <v>43453</v>
      </c>
      <c r="I9788">
        <v>2005</v>
      </c>
      <c r="J9788" s="8">
        <v>152.58000000000001</v>
      </c>
      <c r="K9788" s="8">
        <v>97.44</v>
      </c>
      <c r="L9788" s="8">
        <v>305922.90000000002</v>
      </c>
      <c r="M9788" s="8">
        <v>195367.2</v>
      </c>
      <c r="N9788" s="8">
        <v>110555.7</v>
      </c>
    </row>
    <row r="9789" spans="1:14" x14ac:dyDescent="0.3">
      <c r="A9789" t="s">
        <v>9</v>
      </c>
      <c r="B9789" t="s">
        <v>175</v>
      </c>
      <c r="C9789" t="s">
        <v>2</v>
      </c>
      <c r="D9789" t="s">
        <v>3</v>
      </c>
      <c r="E9789" t="s">
        <v>23</v>
      </c>
      <c r="F9789" s="5">
        <v>43941</v>
      </c>
      <c r="G9789">
        <v>812695014</v>
      </c>
      <c r="H9789" s="5">
        <v>43986</v>
      </c>
      <c r="I9789">
        <v>3369</v>
      </c>
      <c r="J9789" s="8">
        <v>255.28</v>
      </c>
      <c r="K9789" s="8">
        <v>159.41999999999999</v>
      </c>
      <c r="L9789" s="8">
        <v>860038.32</v>
      </c>
      <c r="M9789" s="8">
        <v>537085.98</v>
      </c>
      <c r="N9789" s="8">
        <v>322952.34000000003</v>
      </c>
    </row>
    <row r="9790" spans="1:14" x14ac:dyDescent="0.3">
      <c r="A9790" t="s">
        <v>9</v>
      </c>
      <c r="B9790" t="s">
        <v>114</v>
      </c>
      <c r="C9790" t="s">
        <v>22</v>
      </c>
      <c r="D9790" t="s">
        <v>3</v>
      </c>
      <c r="E9790" t="s">
        <v>23</v>
      </c>
      <c r="F9790" s="5">
        <v>43204</v>
      </c>
      <c r="G9790">
        <v>509356057</v>
      </c>
      <c r="H9790" s="5">
        <v>43207</v>
      </c>
      <c r="I9790">
        <v>8631</v>
      </c>
      <c r="J9790" s="8">
        <v>109.28</v>
      </c>
      <c r="K9790" s="8">
        <v>35.840000000000003</v>
      </c>
      <c r="L9790" s="8">
        <v>943195.68</v>
      </c>
      <c r="M9790" s="8">
        <v>309335.03999999998</v>
      </c>
      <c r="N9790" s="8">
        <v>633860.64</v>
      </c>
    </row>
    <row r="9791" spans="1:14" x14ac:dyDescent="0.3">
      <c r="A9791" t="s">
        <v>9</v>
      </c>
      <c r="B9791" t="s">
        <v>118</v>
      </c>
      <c r="C9791" t="s">
        <v>2</v>
      </c>
      <c r="D9791" t="s">
        <v>7</v>
      </c>
      <c r="E9791" t="s">
        <v>4</v>
      </c>
      <c r="F9791" s="5">
        <v>44602</v>
      </c>
      <c r="G9791">
        <v>838788402</v>
      </c>
      <c r="H9791" s="5">
        <v>44618</v>
      </c>
      <c r="I9791">
        <v>4983</v>
      </c>
      <c r="J9791" s="8">
        <v>255.28</v>
      </c>
      <c r="K9791" s="8">
        <v>159.41999999999999</v>
      </c>
      <c r="L9791" s="8">
        <v>1272060.24</v>
      </c>
      <c r="M9791" s="8">
        <v>794389.86</v>
      </c>
      <c r="N9791" s="8">
        <v>477670.38</v>
      </c>
    </row>
    <row r="9792" spans="1:14" x14ac:dyDescent="0.3">
      <c r="A9792" t="s">
        <v>0</v>
      </c>
      <c r="B9792" t="s">
        <v>160</v>
      </c>
      <c r="C9792" t="s">
        <v>45</v>
      </c>
      <c r="D9792" t="s">
        <v>7</v>
      </c>
      <c r="E9792" t="s">
        <v>23</v>
      </c>
      <c r="F9792" s="5">
        <v>44142</v>
      </c>
      <c r="G9792">
        <v>293228375</v>
      </c>
      <c r="H9792" s="5">
        <v>44152</v>
      </c>
      <c r="I9792">
        <v>1647</v>
      </c>
      <c r="J9792" s="8">
        <v>9.33</v>
      </c>
      <c r="K9792" s="8">
        <v>6.92</v>
      </c>
      <c r="L9792" s="8">
        <v>15366.51</v>
      </c>
      <c r="M9792" s="8">
        <v>11397.24</v>
      </c>
      <c r="N9792" s="8">
        <v>3969.27</v>
      </c>
    </row>
    <row r="9793" spans="1:14" x14ac:dyDescent="0.3">
      <c r="A9793" t="s">
        <v>17</v>
      </c>
      <c r="B9793" t="s">
        <v>158</v>
      </c>
      <c r="C9793" t="s">
        <v>14</v>
      </c>
      <c r="D9793" t="s">
        <v>3</v>
      </c>
      <c r="E9793" t="s">
        <v>8</v>
      </c>
      <c r="F9793" s="5">
        <v>44607</v>
      </c>
      <c r="G9793">
        <v>135224807</v>
      </c>
      <c r="H9793" s="5">
        <v>44657</v>
      </c>
      <c r="I9793">
        <v>4880</v>
      </c>
      <c r="J9793" s="8">
        <v>205.7</v>
      </c>
      <c r="K9793" s="8">
        <v>117.11</v>
      </c>
      <c r="L9793" s="8">
        <v>1003816</v>
      </c>
      <c r="M9793" s="8">
        <v>571496.80000000005</v>
      </c>
      <c r="N9793" s="8">
        <v>432319.2</v>
      </c>
    </row>
    <row r="9794" spans="1:14" x14ac:dyDescent="0.3">
      <c r="A9794" t="s">
        <v>0</v>
      </c>
      <c r="B9794" t="s">
        <v>101</v>
      </c>
      <c r="C9794" t="s">
        <v>14</v>
      </c>
      <c r="D9794" t="s">
        <v>7</v>
      </c>
      <c r="E9794" t="s">
        <v>4</v>
      </c>
      <c r="F9794" s="5">
        <v>43590</v>
      </c>
      <c r="G9794">
        <v>347639024</v>
      </c>
      <c r="H9794" s="5">
        <v>43603</v>
      </c>
      <c r="I9794">
        <v>2967</v>
      </c>
      <c r="J9794" s="8">
        <v>205.7</v>
      </c>
      <c r="K9794" s="8">
        <v>117.11</v>
      </c>
      <c r="L9794" s="8">
        <v>610311.9</v>
      </c>
      <c r="M9794" s="8">
        <v>347465.37</v>
      </c>
      <c r="N9794" s="8">
        <v>262846.53000000003</v>
      </c>
    </row>
    <row r="9795" spans="1:14" x14ac:dyDescent="0.3">
      <c r="A9795" t="s">
        <v>9</v>
      </c>
      <c r="B9795" t="s">
        <v>103</v>
      </c>
      <c r="C9795" t="s">
        <v>65</v>
      </c>
      <c r="D9795" t="s">
        <v>3</v>
      </c>
      <c r="E9795" t="s">
        <v>8</v>
      </c>
      <c r="F9795" s="5">
        <v>42385</v>
      </c>
      <c r="G9795">
        <v>983644855</v>
      </c>
      <c r="H9795" s="5">
        <v>42400</v>
      </c>
      <c r="I9795">
        <v>1226</v>
      </c>
      <c r="J9795" s="8">
        <v>668.27</v>
      </c>
      <c r="K9795" s="8">
        <v>502.54</v>
      </c>
      <c r="L9795" s="8">
        <v>819299.02</v>
      </c>
      <c r="M9795" s="8">
        <v>616114.04</v>
      </c>
      <c r="N9795" s="8">
        <v>203184.98</v>
      </c>
    </row>
    <row r="9796" spans="1:14" x14ac:dyDescent="0.3">
      <c r="A9796" t="s">
        <v>20</v>
      </c>
      <c r="B9796" t="s">
        <v>81</v>
      </c>
      <c r="C9796" t="s">
        <v>2</v>
      </c>
      <c r="D9796" t="s">
        <v>3</v>
      </c>
      <c r="E9796" t="s">
        <v>23</v>
      </c>
      <c r="F9796" s="5">
        <v>44133</v>
      </c>
      <c r="G9796">
        <v>816728627</v>
      </c>
      <c r="H9796" s="5">
        <v>44170</v>
      </c>
      <c r="I9796">
        <v>7005</v>
      </c>
      <c r="J9796" s="8">
        <v>255.28</v>
      </c>
      <c r="K9796" s="8">
        <v>159.41999999999999</v>
      </c>
      <c r="L9796" s="8">
        <v>1788236.4</v>
      </c>
      <c r="M9796" s="8">
        <v>1116737.1000000001</v>
      </c>
      <c r="N9796" s="8">
        <v>671499.3</v>
      </c>
    </row>
    <row r="9797" spans="1:14" x14ac:dyDescent="0.3">
      <c r="A9797" t="s">
        <v>12</v>
      </c>
      <c r="B9797" t="s">
        <v>115</v>
      </c>
      <c r="C9797" t="s">
        <v>19</v>
      </c>
      <c r="D9797" t="s">
        <v>7</v>
      </c>
      <c r="E9797" t="s">
        <v>8</v>
      </c>
      <c r="F9797" s="5">
        <v>44828</v>
      </c>
      <c r="G9797">
        <v>490689170</v>
      </c>
      <c r="H9797" s="5">
        <v>44874</v>
      </c>
      <c r="I9797">
        <v>4684</v>
      </c>
      <c r="J9797" s="8">
        <v>81.73</v>
      </c>
      <c r="K9797" s="8">
        <v>56.67</v>
      </c>
      <c r="L9797" s="8">
        <v>382823.32</v>
      </c>
      <c r="M9797" s="8">
        <v>265442.28000000003</v>
      </c>
      <c r="N9797" s="8">
        <v>117381.04</v>
      </c>
    </row>
    <row r="9798" spans="1:14" x14ac:dyDescent="0.3">
      <c r="A9798" t="s">
        <v>39</v>
      </c>
      <c r="B9798" t="s">
        <v>205</v>
      </c>
      <c r="C9798" t="s">
        <v>29</v>
      </c>
      <c r="D9798" t="s">
        <v>7</v>
      </c>
      <c r="E9798" t="s">
        <v>8</v>
      </c>
      <c r="F9798" s="5">
        <v>44661</v>
      </c>
      <c r="G9798">
        <v>269637811</v>
      </c>
      <c r="H9798" s="5">
        <v>44682</v>
      </c>
      <c r="I9798">
        <v>675</v>
      </c>
      <c r="J9798" s="8">
        <v>651.21</v>
      </c>
      <c r="K9798" s="8">
        <v>524.96</v>
      </c>
      <c r="L9798" s="8">
        <v>439566.75</v>
      </c>
      <c r="M9798" s="8">
        <v>354348</v>
      </c>
      <c r="N9798" s="8">
        <v>85218.75</v>
      </c>
    </row>
    <row r="9799" spans="1:14" x14ac:dyDescent="0.3">
      <c r="A9799" t="s">
        <v>9</v>
      </c>
      <c r="B9799" t="s">
        <v>51</v>
      </c>
      <c r="C9799" t="s">
        <v>22</v>
      </c>
      <c r="D9799" t="s">
        <v>7</v>
      </c>
      <c r="E9799" t="s">
        <v>4</v>
      </c>
      <c r="F9799" s="5">
        <v>42671</v>
      </c>
      <c r="G9799">
        <v>487998378</v>
      </c>
      <c r="H9799" s="5">
        <v>42705</v>
      </c>
      <c r="I9799">
        <v>8419</v>
      </c>
      <c r="J9799" s="8">
        <v>109.28</v>
      </c>
      <c r="K9799" s="8">
        <v>35.840000000000003</v>
      </c>
      <c r="L9799" s="8">
        <v>920028.32</v>
      </c>
      <c r="M9799" s="8">
        <v>301736.96000000002</v>
      </c>
      <c r="N9799" s="8">
        <v>618291.36</v>
      </c>
    </row>
    <row r="9800" spans="1:14" x14ac:dyDescent="0.3">
      <c r="A9800" t="s">
        <v>9</v>
      </c>
      <c r="B9800" t="s">
        <v>38</v>
      </c>
      <c r="C9800" t="s">
        <v>29</v>
      </c>
      <c r="D9800" t="s">
        <v>7</v>
      </c>
      <c r="E9800" t="s">
        <v>8</v>
      </c>
      <c r="F9800" s="5">
        <v>43140</v>
      </c>
      <c r="G9800">
        <v>200507199</v>
      </c>
      <c r="H9800" s="5">
        <v>43156</v>
      </c>
      <c r="I9800">
        <v>3391</v>
      </c>
      <c r="J9800" s="8">
        <v>651.21</v>
      </c>
      <c r="K9800" s="8">
        <v>524.96</v>
      </c>
      <c r="L9800" s="8">
        <v>2208253.11</v>
      </c>
      <c r="M9800" s="8">
        <v>1780139.36</v>
      </c>
      <c r="N9800" s="8">
        <v>428113.75</v>
      </c>
    </row>
    <row r="9801" spans="1:14" x14ac:dyDescent="0.3">
      <c r="A9801" t="s">
        <v>12</v>
      </c>
      <c r="B9801" t="s">
        <v>107</v>
      </c>
      <c r="C9801" t="s">
        <v>65</v>
      </c>
      <c r="D9801" t="s">
        <v>3</v>
      </c>
      <c r="E9801" t="s">
        <v>4</v>
      </c>
      <c r="F9801" s="5">
        <v>43614</v>
      </c>
      <c r="G9801">
        <v>332213103</v>
      </c>
      <c r="H9801" s="5">
        <v>43653</v>
      </c>
      <c r="I9801">
        <v>8095</v>
      </c>
      <c r="J9801" s="8">
        <v>668.27</v>
      </c>
      <c r="K9801" s="8">
        <v>502.54</v>
      </c>
      <c r="L9801" s="8">
        <v>5409645.6500000004</v>
      </c>
      <c r="M9801" s="8">
        <v>4068061.3</v>
      </c>
      <c r="N9801" s="8">
        <v>1341584.3500000001</v>
      </c>
    </row>
    <row r="9802" spans="1:14" x14ac:dyDescent="0.3">
      <c r="A9802" t="s">
        <v>0</v>
      </c>
      <c r="B9802" t="s">
        <v>160</v>
      </c>
      <c r="C9802" t="s">
        <v>2</v>
      </c>
      <c r="D9802" t="s">
        <v>3</v>
      </c>
      <c r="E9802" t="s">
        <v>4</v>
      </c>
      <c r="F9802" s="5">
        <v>44539</v>
      </c>
      <c r="G9802">
        <v>528477418</v>
      </c>
      <c r="H9802" s="5">
        <v>44210</v>
      </c>
      <c r="I9802">
        <v>7067</v>
      </c>
      <c r="J9802" s="8">
        <v>255.28</v>
      </c>
      <c r="K9802" s="8">
        <v>159.41999999999999</v>
      </c>
      <c r="L9802" s="8">
        <v>1804063.76</v>
      </c>
      <c r="M9802" s="8">
        <v>1126621.1399999999</v>
      </c>
      <c r="N9802" s="8">
        <v>677442.62</v>
      </c>
    </row>
    <row r="9803" spans="1:14" x14ac:dyDescent="0.3">
      <c r="A9803" t="s">
        <v>9</v>
      </c>
      <c r="B9803" t="s">
        <v>177</v>
      </c>
      <c r="C9803" t="s">
        <v>36</v>
      </c>
      <c r="D9803" t="s">
        <v>3</v>
      </c>
      <c r="E9803" t="s">
        <v>4</v>
      </c>
      <c r="F9803" s="5">
        <v>44472</v>
      </c>
      <c r="G9803">
        <v>504973971</v>
      </c>
      <c r="H9803" s="5">
        <v>44502</v>
      </c>
      <c r="I9803">
        <v>1875</v>
      </c>
      <c r="J9803" s="8">
        <v>421.89</v>
      </c>
      <c r="K9803" s="8">
        <v>364.69</v>
      </c>
      <c r="L9803" s="8">
        <v>791043.75</v>
      </c>
      <c r="M9803" s="8">
        <v>683793.75</v>
      </c>
      <c r="N9803" s="8">
        <v>107250</v>
      </c>
    </row>
    <row r="9804" spans="1:14" x14ac:dyDescent="0.3">
      <c r="A9804" t="s">
        <v>12</v>
      </c>
      <c r="B9804" t="s">
        <v>107</v>
      </c>
      <c r="C9804" t="s">
        <v>22</v>
      </c>
      <c r="D9804" t="s">
        <v>3</v>
      </c>
      <c r="E9804" t="s">
        <v>4</v>
      </c>
      <c r="F9804" s="5">
        <v>42363</v>
      </c>
      <c r="G9804">
        <v>497689092</v>
      </c>
      <c r="H9804" s="5">
        <v>42369</v>
      </c>
      <c r="I9804">
        <v>6117</v>
      </c>
      <c r="J9804" s="8">
        <v>109.28</v>
      </c>
      <c r="K9804" s="8">
        <v>35.840000000000003</v>
      </c>
      <c r="L9804" s="8">
        <v>668465.76</v>
      </c>
      <c r="M9804" s="8">
        <v>219233.28</v>
      </c>
      <c r="N9804" s="8">
        <v>449232.48</v>
      </c>
    </row>
    <row r="9805" spans="1:14" x14ac:dyDescent="0.3">
      <c r="A9805" t="s">
        <v>17</v>
      </c>
      <c r="B9805" t="s">
        <v>59</v>
      </c>
      <c r="C9805" t="s">
        <v>36</v>
      </c>
      <c r="D9805" t="s">
        <v>3</v>
      </c>
      <c r="E9805" t="s">
        <v>23</v>
      </c>
      <c r="F9805" s="5">
        <v>42899</v>
      </c>
      <c r="G9805">
        <v>812921607</v>
      </c>
      <c r="H9805" s="5">
        <v>42938</v>
      </c>
      <c r="I9805">
        <v>423</v>
      </c>
      <c r="J9805" s="8">
        <v>421.89</v>
      </c>
      <c r="K9805" s="8">
        <v>364.69</v>
      </c>
      <c r="L9805" s="8">
        <v>178459.47</v>
      </c>
      <c r="M9805" s="8">
        <v>154263.87</v>
      </c>
      <c r="N9805" s="8">
        <v>24195.599999999999</v>
      </c>
    </row>
    <row r="9806" spans="1:14" x14ac:dyDescent="0.3">
      <c r="A9806" t="s">
        <v>9</v>
      </c>
      <c r="B9806" t="s">
        <v>118</v>
      </c>
      <c r="C9806" t="s">
        <v>14</v>
      </c>
      <c r="D9806" t="s">
        <v>7</v>
      </c>
      <c r="E9806" t="s">
        <v>23</v>
      </c>
      <c r="F9806" s="5">
        <v>44581</v>
      </c>
      <c r="G9806">
        <v>477282845</v>
      </c>
      <c r="H9806" s="5">
        <v>44596</v>
      </c>
      <c r="I9806">
        <v>7455</v>
      </c>
      <c r="J9806" s="8">
        <v>205.7</v>
      </c>
      <c r="K9806" s="8">
        <v>117.11</v>
      </c>
      <c r="L9806" s="8">
        <v>1533493.5</v>
      </c>
      <c r="M9806" s="8">
        <v>873055.05</v>
      </c>
      <c r="N9806" s="8">
        <v>660438.44999999995</v>
      </c>
    </row>
    <row r="9807" spans="1:14" x14ac:dyDescent="0.3">
      <c r="A9807" t="s">
        <v>9</v>
      </c>
      <c r="B9807" t="s">
        <v>187</v>
      </c>
      <c r="C9807" t="s">
        <v>45</v>
      </c>
      <c r="D9807" t="s">
        <v>3</v>
      </c>
      <c r="E9807" t="s">
        <v>8</v>
      </c>
      <c r="F9807" s="5">
        <v>42100</v>
      </c>
      <c r="G9807">
        <v>387696635</v>
      </c>
      <c r="H9807" s="5">
        <v>42110</v>
      </c>
      <c r="I9807">
        <v>6905</v>
      </c>
      <c r="J9807" s="8">
        <v>9.33</v>
      </c>
      <c r="K9807" s="8">
        <v>6.92</v>
      </c>
      <c r="L9807" s="8">
        <v>64423.65</v>
      </c>
      <c r="M9807" s="8">
        <v>47782.6</v>
      </c>
      <c r="N9807" s="8">
        <v>16641.05</v>
      </c>
    </row>
    <row r="9808" spans="1:14" x14ac:dyDescent="0.3">
      <c r="A9808" t="s">
        <v>9</v>
      </c>
      <c r="B9808" t="s">
        <v>184</v>
      </c>
      <c r="C9808" t="s">
        <v>31</v>
      </c>
      <c r="D9808" t="s">
        <v>3</v>
      </c>
      <c r="E9808" t="s">
        <v>15</v>
      </c>
      <c r="F9808" s="5">
        <v>44621</v>
      </c>
      <c r="G9808">
        <v>161399304</v>
      </c>
      <c r="H9808" s="5">
        <v>44635</v>
      </c>
      <c r="I9808">
        <v>496</v>
      </c>
      <c r="J9808" s="8">
        <v>437.2</v>
      </c>
      <c r="K9808" s="8">
        <v>263.33</v>
      </c>
      <c r="L9808" s="8">
        <v>216851.20000000001</v>
      </c>
      <c r="M9808" s="8">
        <v>130611.68</v>
      </c>
      <c r="N9808" s="8">
        <v>86239.52</v>
      </c>
    </row>
    <row r="9809" spans="1:14" x14ac:dyDescent="0.3">
      <c r="A9809" t="s">
        <v>17</v>
      </c>
      <c r="B9809" t="s">
        <v>135</v>
      </c>
      <c r="C9809" t="s">
        <v>57</v>
      </c>
      <c r="D9809" t="s">
        <v>3</v>
      </c>
      <c r="E9809" t="s">
        <v>4</v>
      </c>
      <c r="F9809" s="5">
        <v>43308</v>
      </c>
      <c r="G9809">
        <v>385939681</v>
      </c>
      <c r="H9809" s="5">
        <v>43310</v>
      </c>
      <c r="I9809">
        <v>6983</v>
      </c>
      <c r="J9809" s="8">
        <v>154.06</v>
      </c>
      <c r="K9809" s="8">
        <v>90.93</v>
      </c>
      <c r="L9809" s="8">
        <v>1075800.98</v>
      </c>
      <c r="M9809" s="8">
        <v>634964.18999999994</v>
      </c>
      <c r="N9809" s="8">
        <v>440836.79</v>
      </c>
    </row>
    <row r="9810" spans="1:14" x14ac:dyDescent="0.3">
      <c r="A9810" t="s">
        <v>20</v>
      </c>
      <c r="B9810" t="s">
        <v>140</v>
      </c>
      <c r="C9810" t="s">
        <v>6</v>
      </c>
      <c r="D9810" t="s">
        <v>7</v>
      </c>
      <c r="E9810" t="s">
        <v>4</v>
      </c>
      <c r="F9810" s="5">
        <v>44375</v>
      </c>
      <c r="G9810">
        <v>369179093</v>
      </c>
      <c r="H9810" s="5">
        <v>44391</v>
      </c>
      <c r="I9810">
        <v>7153</v>
      </c>
      <c r="J9810" s="8">
        <v>152.58000000000001</v>
      </c>
      <c r="K9810" s="8">
        <v>97.44</v>
      </c>
      <c r="L9810" s="8">
        <v>1091404.74</v>
      </c>
      <c r="M9810" s="8">
        <v>696988.32</v>
      </c>
      <c r="N9810" s="8">
        <v>394416.42</v>
      </c>
    </row>
    <row r="9811" spans="1:14" x14ac:dyDescent="0.3">
      <c r="A9811" t="s">
        <v>9</v>
      </c>
      <c r="B9811" t="s">
        <v>155</v>
      </c>
      <c r="C9811" t="s">
        <v>2</v>
      </c>
      <c r="D9811" t="s">
        <v>7</v>
      </c>
      <c r="E9811" t="s">
        <v>15</v>
      </c>
      <c r="F9811" s="5">
        <v>44378</v>
      </c>
      <c r="G9811">
        <v>389291369</v>
      </c>
      <c r="H9811" s="5">
        <v>44412</v>
      </c>
      <c r="I9811">
        <v>8822</v>
      </c>
      <c r="J9811" s="8">
        <v>255.28</v>
      </c>
      <c r="K9811" s="8">
        <v>159.41999999999999</v>
      </c>
      <c r="L9811" s="8">
        <v>2252080.16</v>
      </c>
      <c r="M9811" s="8">
        <v>1406403.24</v>
      </c>
      <c r="N9811" s="8">
        <v>845676.92</v>
      </c>
    </row>
    <row r="9812" spans="1:14" x14ac:dyDescent="0.3">
      <c r="A9812" t="s">
        <v>17</v>
      </c>
      <c r="B9812" t="s">
        <v>25</v>
      </c>
      <c r="C9812" t="s">
        <v>6</v>
      </c>
      <c r="D9812" t="s">
        <v>7</v>
      </c>
      <c r="E9812" t="s">
        <v>15</v>
      </c>
      <c r="F9812" s="5">
        <v>44231</v>
      </c>
      <c r="G9812">
        <v>344762837</v>
      </c>
      <c r="H9812" s="5">
        <v>44279</v>
      </c>
      <c r="I9812">
        <v>1840</v>
      </c>
      <c r="J9812" s="8">
        <v>152.58000000000001</v>
      </c>
      <c r="K9812" s="8">
        <v>97.44</v>
      </c>
      <c r="L9812" s="8">
        <v>280747.2</v>
      </c>
      <c r="M9812" s="8">
        <v>179289.60000000001</v>
      </c>
      <c r="N9812" s="8">
        <v>101457.60000000001</v>
      </c>
    </row>
    <row r="9813" spans="1:14" x14ac:dyDescent="0.3">
      <c r="A9813" t="s">
        <v>9</v>
      </c>
      <c r="B9813" t="s">
        <v>134</v>
      </c>
      <c r="C9813" t="s">
        <v>29</v>
      </c>
      <c r="D9813" t="s">
        <v>3</v>
      </c>
      <c r="E9813" t="s">
        <v>23</v>
      </c>
      <c r="F9813" s="5">
        <v>44428</v>
      </c>
      <c r="G9813">
        <v>204392325</v>
      </c>
      <c r="H9813" s="5">
        <v>44465</v>
      </c>
      <c r="I9813">
        <v>3086</v>
      </c>
      <c r="J9813" s="8">
        <v>651.21</v>
      </c>
      <c r="K9813" s="8">
        <v>524.96</v>
      </c>
      <c r="L9813" s="8">
        <v>2009634.06</v>
      </c>
      <c r="M9813" s="8">
        <v>1620026.56</v>
      </c>
      <c r="N9813" s="8">
        <v>389607.5</v>
      </c>
    </row>
    <row r="9814" spans="1:14" x14ac:dyDescent="0.3">
      <c r="A9814" t="s">
        <v>20</v>
      </c>
      <c r="B9814" t="s">
        <v>181</v>
      </c>
      <c r="C9814" t="s">
        <v>36</v>
      </c>
      <c r="D9814" t="s">
        <v>3</v>
      </c>
      <c r="E9814" t="s">
        <v>15</v>
      </c>
      <c r="F9814" s="5">
        <v>42196</v>
      </c>
      <c r="G9814">
        <v>457291162</v>
      </c>
      <c r="H9814" s="5">
        <v>42243</v>
      </c>
      <c r="I9814">
        <v>1472</v>
      </c>
      <c r="J9814" s="8">
        <v>421.89</v>
      </c>
      <c r="K9814" s="8">
        <v>364.69</v>
      </c>
      <c r="L9814" s="8">
        <v>621022.07999999996</v>
      </c>
      <c r="M9814" s="8">
        <v>536823.68000000005</v>
      </c>
      <c r="N9814" s="8">
        <v>84198.399999999994</v>
      </c>
    </row>
    <row r="9815" spans="1:14" x14ac:dyDescent="0.3">
      <c r="A9815" t="s">
        <v>9</v>
      </c>
      <c r="B9815" t="s">
        <v>156</v>
      </c>
      <c r="C9815" t="s">
        <v>31</v>
      </c>
      <c r="D9815" t="s">
        <v>3</v>
      </c>
      <c r="E9815" t="s">
        <v>8</v>
      </c>
      <c r="F9815" s="5">
        <v>43426</v>
      </c>
      <c r="G9815">
        <v>762883174</v>
      </c>
      <c r="H9815" s="5">
        <v>43433</v>
      </c>
      <c r="I9815">
        <v>2939</v>
      </c>
      <c r="J9815" s="8">
        <v>437.2</v>
      </c>
      <c r="K9815" s="8">
        <v>263.33</v>
      </c>
      <c r="L9815" s="8">
        <v>1284930.8</v>
      </c>
      <c r="M9815" s="8">
        <v>773926.87</v>
      </c>
      <c r="N9815" s="8">
        <v>511003.93</v>
      </c>
    </row>
    <row r="9816" spans="1:14" x14ac:dyDescent="0.3">
      <c r="A9816" t="s">
        <v>9</v>
      </c>
      <c r="B9816" t="s">
        <v>91</v>
      </c>
      <c r="C9816" t="s">
        <v>14</v>
      </c>
      <c r="D9816" t="s">
        <v>7</v>
      </c>
      <c r="E9816" t="s">
        <v>4</v>
      </c>
      <c r="F9816" s="5">
        <v>44740</v>
      </c>
      <c r="G9816">
        <v>400904691</v>
      </c>
      <c r="H9816" s="5">
        <v>44754</v>
      </c>
      <c r="I9816">
        <v>5462</v>
      </c>
      <c r="J9816" s="8">
        <v>205.7</v>
      </c>
      <c r="K9816" s="8">
        <v>117.11</v>
      </c>
      <c r="L9816" s="8">
        <v>1123533.3999999999</v>
      </c>
      <c r="M9816" s="8">
        <v>639654.81999999995</v>
      </c>
      <c r="N9816" s="8">
        <v>483878.58</v>
      </c>
    </row>
    <row r="9817" spans="1:14" x14ac:dyDescent="0.3">
      <c r="A9817" t="s">
        <v>12</v>
      </c>
      <c r="B9817" t="s">
        <v>93</v>
      </c>
      <c r="C9817" t="s">
        <v>11</v>
      </c>
      <c r="D9817" t="s">
        <v>3</v>
      </c>
      <c r="E9817" t="s">
        <v>23</v>
      </c>
      <c r="F9817" s="5">
        <v>42188</v>
      </c>
      <c r="G9817">
        <v>521404540</v>
      </c>
      <c r="H9817" s="5">
        <v>42189</v>
      </c>
      <c r="I9817">
        <v>4045</v>
      </c>
      <c r="J9817" s="8">
        <v>47.45</v>
      </c>
      <c r="K9817" s="8">
        <v>31.79</v>
      </c>
      <c r="L9817" s="8">
        <v>191935.25</v>
      </c>
      <c r="M9817" s="8">
        <v>128590.55</v>
      </c>
      <c r="N9817" s="8">
        <v>63344.7</v>
      </c>
    </row>
    <row r="9818" spans="1:14" x14ac:dyDescent="0.3">
      <c r="A9818" t="s">
        <v>9</v>
      </c>
      <c r="B9818" t="s">
        <v>175</v>
      </c>
      <c r="C9818" t="s">
        <v>57</v>
      </c>
      <c r="D9818" t="s">
        <v>7</v>
      </c>
      <c r="E9818" t="s">
        <v>4</v>
      </c>
      <c r="F9818" s="5">
        <v>43788</v>
      </c>
      <c r="G9818">
        <v>994744050</v>
      </c>
      <c r="H9818" s="5">
        <v>43803</v>
      </c>
      <c r="I9818">
        <v>5725</v>
      </c>
      <c r="J9818" s="8">
        <v>154.06</v>
      </c>
      <c r="K9818" s="8">
        <v>90.93</v>
      </c>
      <c r="L9818" s="8">
        <v>881993.5</v>
      </c>
      <c r="M9818" s="8">
        <v>520574.25</v>
      </c>
      <c r="N9818" s="8">
        <v>361419.25</v>
      </c>
    </row>
    <row r="9819" spans="1:14" x14ac:dyDescent="0.3">
      <c r="A9819" t="s">
        <v>9</v>
      </c>
      <c r="B9819" t="s">
        <v>78</v>
      </c>
      <c r="C9819" t="s">
        <v>11</v>
      </c>
      <c r="D9819" t="s">
        <v>7</v>
      </c>
      <c r="E9819" t="s">
        <v>4</v>
      </c>
      <c r="F9819" s="5">
        <v>42794</v>
      </c>
      <c r="G9819">
        <v>861597049</v>
      </c>
      <c r="H9819" s="5">
        <v>42834</v>
      </c>
      <c r="I9819">
        <v>4568</v>
      </c>
      <c r="J9819" s="8">
        <v>47.45</v>
      </c>
      <c r="K9819" s="8">
        <v>31.79</v>
      </c>
      <c r="L9819" s="8">
        <v>216751.6</v>
      </c>
      <c r="M9819" s="8">
        <v>145216.72</v>
      </c>
      <c r="N9819" s="8">
        <v>71534.880000000005</v>
      </c>
    </row>
    <row r="9820" spans="1:14" x14ac:dyDescent="0.3">
      <c r="A9820" t="s">
        <v>0</v>
      </c>
      <c r="B9820" t="s">
        <v>33</v>
      </c>
      <c r="C9820" t="s">
        <v>2</v>
      </c>
      <c r="D9820" t="s">
        <v>3</v>
      </c>
      <c r="E9820" t="s">
        <v>23</v>
      </c>
      <c r="F9820" s="5">
        <v>42081</v>
      </c>
      <c r="G9820">
        <v>582949864</v>
      </c>
      <c r="H9820" s="5">
        <v>42104</v>
      </c>
      <c r="I9820">
        <v>6674</v>
      </c>
      <c r="J9820" s="8">
        <v>255.28</v>
      </c>
      <c r="K9820" s="8">
        <v>159.41999999999999</v>
      </c>
      <c r="L9820" s="8">
        <v>1703738.72</v>
      </c>
      <c r="M9820" s="8">
        <v>1063969.08</v>
      </c>
      <c r="N9820" s="8">
        <v>639769.64</v>
      </c>
    </row>
    <row r="9821" spans="1:14" x14ac:dyDescent="0.3">
      <c r="A9821" t="s">
        <v>9</v>
      </c>
      <c r="B9821" t="s">
        <v>51</v>
      </c>
      <c r="C9821" t="s">
        <v>31</v>
      </c>
      <c r="D9821" t="s">
        <v>3</v>
      </c>
      <c r="E9821" t="s">
        <v>15</v>
      </c>
      <c r="F9821" s="5">
        <v>44678</v>
      </c>
      <c r="G9821">
        <v>690101325</v>
      </c>
      <c r="H9821" s="5">
        <v>44681</v>
      </c>
      <c r="I9821">
        <v>5173</v>
      </c>
      <c r="J9821" s="8">
        <v>437.2</v>
      </c>
      <c r="K9821" s="8">
        <v>263.33</v>
      </c>
      <c r="L9821" s="8">
        <v>2261635.6</v>
      </c>
      <c r="M9821" s="8">
        <v>1362206.09</v>
      </c>
      <c r="N9821" s="8">
        <v>899429.51</v>
      </c>
    </row>
    <row r="9822" spans="1:14" x14ac:dyDescent="0.3">
      <c r="A9822" t="s">
        <v>9</v>
      </c>
      <c r="B9822" t="s">
        <v>55</v>
      </c>
      <c r="C9822" t="s">
        <v>36</v>
      </c>
      <c r="D9822" t="s">
        <v>7</v>
      </c>
      <c r="E9822" t="s">
        <v>15</v>
      </c>
      <c r="F9822" s="5">
        <v>43622</v>
      </c>
      <c r="G9822">
        <v>434662759</v>
      </c>
      <c r="H9822" s="5">
        <v>43651</v>
      </c>
      <c r="I9822">
        <v>5224</v>
      </c>
      <c r="J9822" s="8">
        <v>421.89</v>
      </c>
      <c r="K9822" s="8">
        <v>364.69</v>
      </c>
      <c r="L9822" s="8">
        <v>2203953.36</v>
      </c>
      <c r="M9822" s="8">
        <v>1905140.56</v>
      </c>
      <c r="N9822" s="8">
        <v>298812.79999999999</v>
      </c>
    </row>
    <row r="9823" spans="1:14" x14ac:dyDescent="0.3">
      <c r="A9823" t="s">
        <v>9</v>
      </c>
      <c r="B9823" t="s">
        <v>72</v>
      </c>
      <c r="C9823" t="s">
        <v>29</v>
      </c>
      <c r="D9823" t="s">
        <v>7</v>
      </c>
      <c r="E9823" t="s">
        <v>15</v>
      </c>
      <c r="F9823" s="5">
        <v>44572</v>
      </c>
      <c r="G9823">
        <v>938557994</v>
      </c>
      <c r="H9823" s="5">
        <v>44610</v>
      </c>
      <c r="I9823">
        <v>9022</v>
      </c>
      <c r="J9823" s="8">
        <v>651.21</v>
      </c>
      <c r="K9823" s="8">
        <v>524.96</v>
      </c>
      <c r="L9823" s="8">
        <v>5875216.6200000001</v>
      </c>
      <c r="M9823" s="8">
        <v>4736189.12</v>
      </c>
      <c r="N9823" s="8">
        <v>1139027.5</v>
      </c>
    </row>
    <row r="9824" spans="1:14" x14ac:dyDescent="0.3">
      <c r="A9824" t="s">
        <v>9</v>
      </c>
      <c r="B9824" t="s">
        <v>68</v>
      </c>
      <c r="C9824" t="s">
        <v>11</v>
      </c>
      <c r="D9824" t="s">
        <v>7</v>
      </c>
      <c r="E9824" t="s">
        <v>15</v>
      </c>
      <c r="F9824" s="5">
        <v>42725</v>
      </c>
      <c r="G9824">
        <v>244023358</v>
      </c>
      <c r="H9824" s="5">
        <v>42757</v>
      </c>
      <c r="I9824">
        <v>789</v>
      </c>
      <c r="J9824" s="8">
        <v>47.45</v>
      </c>
      <c r="K9824" s="8">
        <v>31.79</v>
      </c>
      <c r="L9824" s="8">
        <v>37438.050000000003</v>
      </c>
      <c r="M9824" s="8">
        <v>25082.31</v>
      </c>
      <c r="N9824" s="8">
        <v>12355.74</v>
      </c>
    </row>
    <row r="9825" spans="1:14" x14ac:dyDescent="0.3">
      <c r="A9825" t="s">
        <v>9</v>
      </c>
      <c r="B9825" t="s">
        <v>187</v>
      </c>
      <c r="C9825" t="s">
        <v>45</v>
      </c>
      <c r="D9825" t="s">
        <v>3</v>
      </c>
      <c r="E9825" t="s">
        <v>15</v>
      </c>
      <c r="F9825" s="5">
        <v>44753</v>
      </c>
      <c r="G9825">
        <v>963607680</v>
      </c>
      <c r="H9825" s="5">
        <v>44753</v>
      </c>
      <c r="I9825">
        <v>1781</v>
      </c>
      <c r="J9825" s="8">
        <v>9.33</v>
      </c>
      <c r="K9825" s="8">
        <v>6.92</v>
      </c>
      <c r="L9825" s="8">
        <v>16616.73</v>
      </c>
      <c r="M9825" s="8">
        <v>12324.52</v>
      </c>
      <c r="N9825" s="8">
        <v>4292.21</v>
      </c>
    </row>
    <row r="9826" spans="1:14" x14ac:dyDescent="0.3">
      <c r="A9826" t="s">
        <v>9</v>
      </c>
      <c r="B9826" t="s">
        <v>148</v>
      </c>
      <c r="C9826" t="s">
        <v>31</v>
      </c>
      <c r="D9826" t="s">
        <v>3</v>
      </c>
      <c r="E9826" t="s">
        <v>23</v>
      </c>
      <c r="F9826" s="5">
        <v>43629</v>
      </c>
      <c r="G9826">
        <v>830172288</v>
      </c>
      <c r="H9826" s="5">
        <v>43675</v>
      </c>
      <c r="I9826">
        <v>5283</v>
      </c>
      <c r="J9826" s="8">
        <v>437.2</v>
      </c>
      <c r="K9826" s="8">
        <v>263.33</v>
      </c>
      <c r="L9826" s="8">
        <v>2309727.6</v>
      </c>
      <c r="M9826" s="8">
        <v>1391172.39</v>
      </c>
      <c r="N9826" s="8">
        <v>918555.21</v>
      </c>
    </row>
    <row r="9827" spans="1:14" x14ac:dyDescent="0.3">
      <c r="A9827" t="s">
        <v>0</v>
      </c>
      <c r="B9827" t="s">
        <v>94</v>
      </c>
      <c r="C9827" t="s">
        <v>11</v>
      </c>
      <c r="D9827" t="s">
        <v>3</v>
      </c>
      <c r="E9827" t="s">
        <v>4</v>
      </c>
      <c r="F9827" s="5">
        <v>42187</v>
      </c>
      <c r="G9827">
        <v>346891009</v>
      </c>
      <c r="H9827" s="5">
        <v>42197</v>
      </c>
      <c r="I9827">
        <v>1613</v>
      </c>
      <c r="J9827" s="8">
        <v>47.45</v>
      </c>
      <c r="K9827" s="8">
        <v>31.79</v>
      </c>
      <c r="L9827" s="8">
        <v>76536.850000000006</v>
      </c>
      <c r="M9827" s="8">
        <v>51277.27</v>
      </c>
      <c r="N9827" s="8">
        <v>25259.58</v>
      </c>
    </row>
    <row r="9828" spans="1:14" x14ac:dyDescent="0.3">
      <c r="A9828" t="s">
        <v>9</v>
      </c>
      <c r="B9828" t="s">
        <v>112</v>
      </c>
      <c r="C9828" t="s">
        <v>2</v>
      </c>
      <c r="D9828" t="s">
        <v>3</v>
      </c>
      <c r="E9828" t="s">
        <v>23</v>
      </c>
      <c r="F9828" s="5">
        <v>42031</v>
      </c>
      <c r="G9828">
        <v>537250173</v>
      </c>
      <c r="H9828" s="5">
        <v>42078</v>
      </c>
      <c r="I9828">
        <v>3120</v>
      </c>
      <c r="J9828" s="8">
        <v>255.28</v>
      </c>
      <c r="K9828" s="8">
        <v>159.41999999999999</v>
      </c>
      <c r="L9828" s="8">
        <v>796473.6</v>
      </c>
      <c r="M9828" s="8">
        <v>497390.4</v>
      </c>
      <c r="N9828" s="8">
        <v>299083.2</v>
      </c>
    </row>
    <row r="9829" spans="1:14" x14ac:dyDescent="0.3">
      <c r="A9829" t="s">
        <v>9</v>
      </c>
      <c r="B9829" t="s">
        <v>100</v>
      </c>
      <c r="C9829" t="s">
        <v>29</v>
      </c>
      <c r="D9829" t="s">
        <v>7</v>
      </c>
      <c r="E9829" t="s">
        <v>4</v>
      </c>
      <c r="F9829" s="5">
        <v>42152</v>
      </c>
      <c r="G9829">
        <v>695048606</v>
      </c>
      <c r="H9829" s="5">
        <v>42202</v>
      </c>
      <c r="I9829">
        <v>9183</v>
      </c>
      <c r="J9829" s="8">
        <v>651.21</v>
      </c>
      <c r="K9829" s="8">
        <v>524.96</v>
      </c>
      <c r="L9829" s="8">
        <v>5980061.4299999997</v>
      </c>
      <c r="M9829" s="8">
        <v>4820707.68</v>
      </c>
      <c r="N9829" s="8">
        <v>1159353.75</v>
      </c>
    </row>
    <row r="9830" spans="1:14" x14ac:dyDescent="0.3">
      <c r="A9830" t="s">
        <v>12</v>
      </c>
      <c r="B9830" t="s">
        <v>32</v>
      </c>
      <c r="C9830" t="s">
        <v>22</v>
      </c>
      <c r="D9830" t="s">
        <v>7</v>
      </c>
      <c r="E9830" t="s">
        <v>23</v>
      </c>
      <c r="F9830" s="5">
        <v>43550</v>
      </c>
      <c r="G9830">
        <v>634397637</v>
      </c>
      <c r="H9830" s="5">
        <v>43574</v>
      </c>
      <c r="I9830">
        <v>1213</v>
      </c>
      <c r="J9830" s="8">
        <v>109.28</v>
      </c>
      <c r="K9830" s="8">
        <v>35.840000000000003</v>
      </c>
      <c r="L9830" s="8">
        <v>132556.64000000001</v>
      </c>
      <c r="M9830" s="8">
        <v>43473.919999999998</v>
      </c>
      <c r="N9830" s="8">
        <v>89082.72</v>
      </c>
    </row>
    <row r="9831" spans="1:14" x14ac:dyDescent="0.3">
      <c r="A9831" t="s">
        <v>20</v>
      </c>
      <c r="B9831" t="s">
        <v>52</v>
      </c>
      <c r="C9831" t="s">
        <v>19</v>
      </c>
      <c r="D9831" t="s">
        <v>7</v>
      </c>
      <c r="E9831" t="s">
        <v>15</v>
      </c>
      <c r="F9831" s="5">
        <v>44615</v>
      </c>
      <c r="G9831">
        <v>239721095</v>
      </c>
      <c r="H9831" s="5">
        <v>44629</v>
      </c>
      <c r="I9831">
        <v>7654</v>
      </c>
      <c r="J9831" s="8">
        <v>81.73</v>
      </c>
      <c r="K9831" s="8">
        <v>56.67</v>
      </c>
      <c r="L9831" s="8">
        <v>625561.42000000004</v>
      </c>
      <c r="M9831" s="8">
        <v>433752.18</v>
      </c>
      <c r="N9831" s="8">
        <v>191809.24</v>
      </c>
    </row>
    <row r="9832" spans="1:14" x14ac:dyDescent="0.3">
      <c r="A9832" t="s">
        <v>9</v>
      </c>
      <c r="B9832" t="s">
        <v>148</v>
      </c>
      <c r="C9832" t="s">
        <v>36</v>
      </c>
      <c r="D9832" t="s">
        <v>7</v>
      </c>
      <c r="E9832" t="s">
        <v>15</v>
      </c>
      <c r="F9832" s="5">
        <v>42503</v>
      </c>
      <c r="G9832">
        <v>815755307</v>
      </c>
      <c r="H9832" s="5">
        <v>42530</v>
      </c>
      <c r="I9832">
        <v>8978</v>
      </c>
      <c r="J9832" s="8">
        <v>421.89</v>
      </c>
      <c r="K9832" s="8">
        <v>364.69</v>
      </c>
      <c r="L9832" s="8">
        <v>3787728.42</v>
      </c>
      <c r="M9832" s="8">
        <v>3274186.82</v>
      </c>
      <c r="N9832" s="8">
        <v>513541.6</v>
      </c>
    </row>
    <row r="9833" spans="1:14" x14ac:dyDescent="0.3">
      <c r="A9833" t="s">
        <v>9</v>
      </c>
      <c r="B9833" t="s">
        <v>156</v>
      </c>
      <c r="C9833" t="s">
        <v>11</v>
      </c>
      <c r="D9833" t="s">
        <v>7</v>
      </c>
      <c r="E9833" t="s">
        <v>15</v>
      </c>
      <c r="F9833" s="5">
        <v>42617</v>
      </c>
      <c r="G9833">
        <v>137549102</v>
      </c>
      <c r="H9833" s="5">
        <v>42626</v>
      </c>
      <c r="I9833">
        <v>2691</v>
      </c>
      <c r="J9833" s="8">
        <v>47.45</v>
      </c>
      <c r="K9833" s="8">
        <v>31.79</v>
      </c>
      <c r="L9833" s="8">
        <v>127687.95</v>
      </c>
      <c r="M9833" s="8">
        <v>85546.89</v>
      </c>
      <c r="N9833" s="8">
        <v>42141.06</v>
      </c>
    </row>
    <row r="9834" spans="1:14" x14ac:dyDescent="0.3">
      <c r="A9834" t="s">
        <v>12</v>
      </c>
      <c r="B9834" t="s">
        <v>132</v>
      </c>
      <c r="C9834" t="s">
        <v>45</v>
      </c>
      <c r="D9834" t="s">
        <v>3</v>
      </c>
      <c r="E9834" t="s">
        <v>4</v>
      </c>
      <c r="F9834" s="5">
        <v>43858</v>
      </c>
      <c r="G9834">
        <v>100463807</v>
      </c>
      <c r="H9834" s="5">
        <v>43879</v>
      </c>
      <c r="I9834">
        <v>8328</v>
      </c>
      <c r="J9834" s="8">
        <v>9.33</v>
      </c>
      <c r="K9834" s="8">
        <v>6.92</v>
      </c>
      <c r="L9834" s="8">
        <v>77700.240000000005</v>
      </c>
      <c r="M9834" s="8">
        <v>57629.760000000002</v>
      </c>
      <c r="N9834" s="8">
        <v>20070.48</v>
      </c>
    </row>
    <row r="9835" spans="1:14" x14ac:dyDescent="0.3">
      <c r="A9835" t="s">
        <v>9</v>
      </c>
      <c r="B9835" t="s">
        <v>37</v>
      </c>
      <c r="C9835" t="s">
        <v>22</v>
      </c>
      <c r="D9835" t="s">
        <v>3</v>
      </c>
      <c r="E9835" t="s">
        <v>4</v>
      </c>
      <c r="F9835" s="5">
        <v>42361</v>
      </c>
      <c r="G9835">
        <v>870173251</v>
      </c>
      <c r="H9835" s="5">
        <v>42368</v>
      </c>
      <c r="I9835">
        <v>2457</v>
      </c>
      <c r="J9835" s="8">
        <v>109.28</v>
      </c>
      <c r="K9835" s="8">
        <v>35.840000000000003</v>
      </c>
      <c r="L9835" s="8">
        <v>268500.96000000002</v>
      </c>
      <c r="M9835" s="8">
        <v>88058.880000000005</v>
      </c>
      <c r="N9835" s="8">
        <v>180442.08</v>
      </c>
    </row>
    <row r="9836" spans="1:14" x14ac:dyDescent="0.3">
      <c r="A9836" t="s">
        <v>9</v>
      </c>
      <c r="B9836" t="s">
        <v>156</v>
      </c>
      <c r="C9836" t="s">
        <v>19</v>
      </c>
      <c r="D9836" t="s">
        <v>7</v>
      </c>
      <c r="E9836" t="s">
        <v>8</v>
      </c>
      <c r="F9836" s="5">
        <v>44040</v>
      </c>
      <c r="G9836">
        <v>432663762</v>
      </c>
      <c r="H9836" s="5">
        <v>44070</v>
      </c>
      <c r="I9836">
        <v>3677</v>
      </c>
      <c r="J9836" s="8">
        <v>81.73</v>
      </c>
      <c r="K9836" s="8">
        <v>56.67</v>
      </c>
      <c r="L9836" s="8">
        <v>300521.21000000002</v>
      </c>
      <c r="M9836" s="8">
        <v>208375.59</v>
      </c>
      <c r="N9836" s="8">
        <v>92145.62</v>
      </c>
    </row>
    <row r="9837" spans="1:14" x14ac:dyDescent="0.3">
      <c r="A9837" t="s">
        <v>9</v>
      </c>
      <c r="B9837" t="s">
        <v>165</v>
      </c>
      <c r="C9837" t="s">
        <v>2</v>
      </c>
      <c r="D9837" t="s">
        <v>3</v>
      </c>
      <c r="E9837" t="s">
        <v>4</v>
      </c>
      <c r="F9837" s="5">
        <v>43696</v>
      </c>
      <c r="G9837">
        <v>444234168</v>
      </c>
      <c r="H9837" s="5">
        <v>43735</v>
      </c>
      <c r="I9837">
        <v>7617</v>
      </c>
      <c r="J9837" s="8">
        <v>255.28</v>
      </c>
      <c r="K9837" s="8">
        <v>159.41999999999999</v>
      </c>
      <c r="L9837" s="8">
        <v>1944467.76</v>
      </c>
      <c r="M9837" s="8">
        <v>1214302.1399999999</v>
      </c>
      <c r="N9837" s="8">
        <v>730165.62</v>
      </c>
    </row>
    <row r="9838" spans="1:14" x14ac:dyDescent="0.3">
      <c r="A9838" t="s">
        <v>12</v>
      </c>
      <c r="B9838" t="s">
        <v>180</v>
      </c>
      <c r="C9838" t="s">
        <v>2</v>
      </c>
      <c r="D9838" t="s">
        <v>7</v>
      </c>
      <c r="E9838" t="s">
        <v>4</v>
      </c>
      <c r="F9838" s="5">
        <v>42674</v>
      </c>
      <c r="G9838">
        <v>381495797</v>
      </c>
      <c r="H9838" s="5">
        <v>42719</v>
      </c>
      <c r="I9838">
        <v>1939</v>
      </c>
      <c r="J9838" s="8">
        <v>255.28</v>
      </c>
      <c r="K9838" s="8">
        <v>159.41999999999999</v>
      </c>
      <c r="L9838" s="8">
        <v>494987.92</v>
      </c>
      <c r="M9838" s="8">
        <v>309115.38</v>
      </c>
      <c r="N9838" s="8">
        <v>185872.54</v>
      </c>
    </row>
    <row r="9839" spans="1:14" x14ac:dyDescent="0.3">
      <c r="A9839" t="s">
        <v>9</v>
      </c>
      <c r="B9839" t="s">
        <v>130</v>
      </c>
      <c r="C9839" t="s">
        <v>36</v>
      </c>
      <c r="D9839" t="s">
        <v>7</v>
      </c>
      <c r="E9839" t="s">
        <v>8</v>
      </c>
      <c r="F9839" s="5">
        <v>42783</v>
      </c>
      <c r="G9839">
        <v>691372478</v>
      </c>
      <c r="H9839" s="5">
        <v>42832</v>
      </c>
      <c r="I9839">
        <v>1335</v>
      </c>
      <c r="J9839" s="8">
        <v>421.89</v>
      </c>
      <c r="K9839" s="8">
        <v>364.69</v>
      </c>
      <c r="L9839" s="8">
        <v>563223.15</v>
      </c>
      <c r="M9839" s="8">
        <v>486861.15</v>
      </c>
      <c r="N9839" s="8">
        <v>76362</v>
      </c>
    </row>
    <row r="9840" spans="1:14" x14ac:dyDescent="0.3">
      <c r="A9840" t="s">
        <v>12</v>
      </c>
      <c r="B9840" t="s">
        <v>13</v>
      </c>
      <c r="C9840" t="s">
        <v>36</v>
      </c>
      <c r="D9840" t="s">
        <v>7</v>
      </c>
      <c r="E9840" t="s">
        <v>4</v>
      </c>
      <c r="F9840" s="5">
        <v>44765</v>
      </c>
      <c r="G9840">
        <v>541100537</v>
      </c>
      <c r="H9840" s="5">
        <v>44779</v>
      </c>
      <c r="I9840">
        <v>2528</v>
      </c>
      <c r="J9840" s="8">
        <v>421.89</v>
      </c>
      <c r="K9840" s="8">
        <v>364.69</v>
      </c>
      <c r="L9840" s="8">
        <v>1066537.92</v>
      </c>
      <c r="M9840" s="8">
        <v>921936.32</v>
      </c>
      <c r="N9840" s="8">
        <v>144601.60000000001</v>
      </c>
    </row>
    <row r="9841" spans="1:14" x14ac:dyDescent="0.3">
      <c r="A9841" t="s">
        <v>12</v>
      </c>
      <c r="B9841" t="s">
        <v>107</v>
      </c>
      <c r="C9841" t="s">
        <v>6</v>
      </c>
      <c r="D9841" t="s">
        <v>3</v>
      </c>
      <c r="E9841" t="s">
        <v>15</v>
      </c>
      <c r="F9841" s="5">
        <v>43514</v>
      </c>
      <c r="G9841">
        <v>968228805</v>
      </c>
      <c r="H9841" s="5">
        <v>43558</v>
      </c>
      <c r="I9841">
        <v>9274</v>
      </c>
      <c r="J9841" s="8">
        <v>152.58000000000001</v>
      </c>
      <c r="K9841" s="8">
        <v>97.44</v>
      </c>
      <c r="L9841" s="8">
        <v>1415026.92</v>
      </c>
      <c r="M9841" s="8">
        <v>903658.56</v>
      </c>
      <c r="N9841" s="8">
        <v>511368.36</v>
      </c>
    </row>
    <row r="9842" spans="1:14" x14ac:dyDescent="0.3">
      <c r="A9842" t="s">
        <v>12</v>
      </c>
      <c r="B9842" t="s">
        <v>115</v>
      </c>
      <c r="C9842" t="s">
        <v>31</v>
      </c>
      <c r="D9842" t="s">
        <v>7</v>
      </c>
      <c r="E9842" t="s">
        <v>15</v>
      </c>
      <c r="F9842" s="5">
        <v>44435</v>
      </c>
      <c r="G9842">
        <v>830618607</v>
      </c>
      <c r="H9842" s="5">
        <v>44437</v>
      </c>
      <c r="I9842">
        <v>7359</v>
      </c>
      <c r="J9842" s="8">
        <v>437.2</v>
      </c>
      <c r="K9842" s="8">
        <v>263.33</v>
      </c>
      <c r="L9842" s="8">
        <v>3217354.8</v>
      </c>
      <c r="M9842" s="8">
        <v>1937845.47</v>
      </c>
      <c r="N9842" s="8">
        <v>1279509.33</v>
      </c>
    </row>
    <row r="9843" spans="1:14" x14ac:dyDescent="0.3">
      <c r="A9843" t="s">
        <v>17</v>
      </c>
      <c r="B9843" t="s">
        <v>82</v>
      </c>
      <c r="C9843" t="s">
        <v>31</v>
      </c>
      <c r="D9843" t="s">
        <v>7</v>
      </c>
      <c r="E9843" t="s">
        <v>23</v>
      </c>
      <c r="F9843" s="5">
        <v>44162</v>
      </c>
      <c r="G9843">
        <v>856443774</v>
      </c>
      <c r="H9843" s="5">
        <v>43840</v>
      </c>
      <c r="I9843">
        <v>9600</v>
      </c>
      <c r="J9843" s="8">
        <v>437.2</v>
      </c>
      <c r="K9843" s="8">
        <v>263.33</v>
      </c>
      <c r="L9843" s="8">
        <v>4197120</v>
      </c>
      <c r="M9843" s="8">
        <v>2527968</v>
      </c>
      <c r="N9843" s="8">
        <v>1669152</v>
      </c>
    </row>
    <row r="9844" spans="1:14" x14ac:dyDescent="0.3">
      <c r="A9844" t="s">
        <v>9</v>
      </c>
      <c r="B9844" t="s">
        <v>121</v>
      </c>
      <c r="C9844" t="s">
        <v>36</v>
      </c>
      <c r="D9844" t="s">
        <v>7</v>
      </c>
      <c r="E9844" t="s">
        <v>15</v>
      </c>
      <c r="F9844" s="5">
        <v>42802</v>
      </c>
      <c r="G9844">
        <v>494190633</v>
      </c>
      <c r="H9844" s="5">
        <v>42838</v>
      </c>
      <c r="I9844">
        <v>845</v>
      </c>
      <c r="J9844" s="8">
        <v>421.89</v>
      </c>
      <c r="K9844" s="8">
        <v>364.69</v>
      </c>
      <c r="L9844" s="8">
        <v>356497.05</v>
      </c>
      <c r="M9844" s="8">
        <v>308163.05</v>
      </c>
      <c r="N9844" s="8">
        <v>48334</v>
      </c>
    </row>
    <row r="9845" spans="1:14" x14ac:dyDescent="0.3">
      <c r="A9845" t="s">
        <v>12</v>
      </c>
      <c r="B9845" t="s">
        <v>62</v>
      </c>
      <c r="C9845" t="s">
        <v>65</v>
      </c>
      <c r="D9845" t="s">
        <v>7</v>
      </c>
      <c r="E9845" t="s">
        <v>8</v>
      </c>
      <c r="F9845" s="5">
        <v>43272</v>
      </c>
      <c r="G9845">
        <v>162658011</v>
      </c>
      <c r="H9845" s="5">
        <v>43305</v>
      </c>
      <c r="I9845">
        <v>2975</v>
      </c>
      <c r="J9845" s="8">
        <v>668.27</v>
      </c>
      <c r="K9845" s="8">
        <v>502.54</v>
      </c>
      <c r="L9845" s="8">
        <v>1988103.25</v>
      </c>
      <c r="M9845" s="8">
        <v>1495056.5</v>
      </c>
      <c r="N9845" s="8">
        <v>493046.75</v>
      </c>
    </row>
    <row r="9846" spans="1:14" x14ac:dyDescent="0.3">
      <c r="A9846" t="s">
        <v>9</v>
      </c>
      <c r="B9846" t="s">
        <v>130</v>
      </c>
      <c r="C9846" t="s">
        <v>2</v>
      </c>
      <c r="D9846" t="s">
        <v>7</v>
      </c>
      <c r="E9846" t="s">
        <v>15</v>
      </c>
      <c r="F9846" s="5">
        <v>44916</v>
      </c>
      <c r="G9846">
        <v>800957238</v>
      </c>
      <c r="H9846" s="5">
        <v>44918</v>
      </c>
      <c r="I9846">
        <v>9901</v>
      </c>
      <c r="J9846" s="8">
        <v>255.28</v>
      </c>
      <c r="K9846" s="8">
        <v>159.41999999999999</v>
      </c>
      <c r="L9846" s="8">
        <v>2527527.2799999998</v>
      </c>
      <c r="M9846" s="8">
        <v>1578417.42</v>
      </c>
      <c r="N9846" s="8">
        <v>949109.86</v>
      </c>
    </row>
    <row r="9847" spans="1:14" x14ac:dyDescent="0.3">
      <c r="A9847" t="s">
        <v>0</v>
      </c>
      <c r="B9847" t="s">
        <v>74</v>
      </c>
      <c r="C9847" t="s">
        <v>11</v>
      </c>
      <c r="D9847" t="s">
        <v>7</v>
      </c>
      <c r="E9847" t="s">
        <v>8</v>
      </c>
      <c r="F9847" s="5">
        <v>44621</v>
      </c>
      <c r="G9847">
        <v>718512141</v>
      </c>
      <c r="H9847" s="5">
        <v>44624</v>
      </c>
      <c r="I9847">
        <v>2564</v>
      </c>
      <c r="J9847" s="8">
        <v>47.45</v>
      </c>
      <c r="K9847" s="8">
        <v>31.79</v>
      </c>
      <c r="L9847" s="8">
        <v>121661.8</v>
      </c>
      <c r="M9847" s="8">
        <v>81509.56</v>
      </c>
      <c r="N9847" s="8">
        <v>40152.239999999998</v>
      </c>
    </row>
    <row r="9848" spans="1:14" x14ac:dyDescent="0.3">
      <c r="A9848" t="s">
        <v>9</v>
      </c>
      <c r="B9848" t="s">
        <v>102</v>
      </c>
      <c r="C9848" t="s">
        <v>22</v>
      </c>
      <c r="D9848" t="s">
        <v>7</v>
      </c>
      <c r="E9848" t="s">
        <v>23</v>
      </c>
      <c r="F9848" s="5">
        <v>42586</v>
      </c>
      <c r="G9848">
        <v>545059049</v>
      </c>
      <c r="H9848" s="5">
        <v>42590</v>
      </c>
      <c r="I9848">
        <v>3940</v>
      </c>
      <c r="J9848" s="8">
        <v>109.28</v>
      </c>
      <c r="K9848" s="8">
        <v>35.840000000000003</v>
      </c>
      <c r="L9848" s="8">
        <v>430563.2</v>
      </c>
      <c r="M9848" s="8">
        <v>141209.60000000001</v>
      </c>
      <c r="N9848" s="8">
        <v>289353.59999999998</v>
      </c>
    </row>
    <row r="9849" spans="1:14" x14ac:dyDescent="0.3">
      <c r="A9849" t="s">
        <v>20</v>
      </c>
      <c r="B9849" t="s">
        <v>201</v>
      </c>
      <c r="C9849" t="s">
        <v>65</v>
      </c>
      <c r="D9849" t="s">
        <v>7</v>
      </c>
      <c r="E9849" t="s">
        <v>15</v>
      </c>
      <c r="F9849" s="5">
        <v>42711</v>
      </c>
      <c r="G9849">
        <v>980646789</v>
      </c>
      <c r="H9849" s="5">
        <v>42724</v>
      </c>
      <c r="I9849">
        <v>4032</v>
      </c>
      <c r="J9849" s="8">
        <v>668.27</v>
      </c>
      <c r="K9849" s="8">
        <v>502.54</v>
      </c>
      <c r="L9849" s="8">
        <v>2694464.64</v>
      </c>
      <c r="M9849" s="8">
        <v>2026241.28</v>
      </c>
      <c r="N9849" s="8">
        <v>668223.36</v>
      </c>
    </row>
    <row r="9850" spans="1:14" x14ac:dyDescent="0.3">
      <c r="A9850" t="s">
        <v>9</v>
      </c>
      <c r="B9850" t="s">
        <v>170</v>
      </c>
      <c r="C9850" t="s">
        <v>65</v>
      </c>
      <c r="D9850" t="s">
        <v>7</v>
      </c>
      <c r="E9850" t="s">
        <v>23</v>
      </c>
      <c r="F9850" s="5">
        <v>43129</v>
      </c>
      <c r="G9850">
        <v>545636689</v>
      </c>
      <c r="H9850" s="5">
        <v>43132</v>
      </c>
      <c r="I9850">
        <v>4876</v>
      </c>
      <c r="J9850" s="8">
        <v>668.27</v>
      </c>
      <c r="K9850" s="8">
        <v>502.54</v>
      </c>
      <c r="L9850" s="8">
        <v>3258484.52</v>
      </c>
      <c r="M9850" s="8">
        <v>2450385.04</v>
      </c>
      <c r="N9850" s="8">
        <v>808099.48</v>
      </c>
    </row>
    <row r="9851" spans="1:14" x14ac:dyDescent="0.3">
      <c r="A9851" t="s">
        <v>9</v>
      </c>
      <c r="B9851" t="s">
        <v>104</v>
      </c>
      <c r="C9851" t="s">
        <v>2</v>
      </c>
      <c r="D9851" t="s">
        <v>7</v>
      </c>
      <c r="E9851" t="s">
        <v>4</v>
      </c>
      <c r="F9851" s="5">
        <v>42284</v>
      </c>
      <c r="G9851">
        <v>530702579</v>
      </c>
      <c r="H9851" s="5">
        <v>42317</v>
      </c>
      <c r="I9851">
        <v>5541</v>
      </c>
      <c r="J9851" s="8">
        <v>255.28</v>
      </c>
      <c r="K9851" s="8">
        <v>159.41999999999999</v>
      </c>
      <c r="L9851" s="8">
        <v>1414506.48</v>
      </c>
      <c r="M9851" s="8">
        <v>883346.22</v>
      </c>
      <c r="N9851" s="8">
        <v>531160.26</v>
      </c>
    </row>
    <row r="9852" spans="1:14" x14ac:dyDescent="0.3">
      <c r="A9852" t="s">
        <v>17</v>
      </c>
      <c r="B9852" t="s">
        <v>209</v>
      </c>
      <c r="C9852" t="s">
        <v>36</v>
      </c>
      <c r="D9852" t="s">
        <v>7</v>
      </c>
      <c r="E9852" t="s">
        <v>8</v>
      </c>
      <c r="F9852" s="5">
        <v>42241</v>
      </c>
      <c r="G9852">
        <v>946830785</v>
      </c>
      <c r="H9852" s="5">
        <v>42267</v>
      </c>
      <c r="I9852">
        <v>7125</v>
      </c>
      <c r="J9852" s="8">
        <v>421.89</v>
      </c>
      <c r="K9852" s="8">
        <v>364.69</v>
      </c>
      <c r="L9852" s="8">
        <v>3005966.25</v>
      </c>
      <c r="M9852" s="8">
        <v>2598416.25</v>
      </c>
      <c r="N9852" s="8">
        <v>407550</v>
      </c>
    </row>
    <row r="9853" spans="1:14" x14ac:dyDescent="0.3">
      <c r="A9853" t="s">
        <v>12</v>
      </c>
      <c r="B9853" t="s">
        <v>127</v>
      </c>
      <c r="C9853" t="s">
        <v>14</v>
      </c>
      <c r="D9853" t="s">
        <v>7</v>
      </c>
      <c r="E9853" t="s">
        <v>23</v>
      </c>
      <c r="F9853" s="5">
        <v>43919</v>
      </c>
      <c r="G9853">
        <v>975320136</v>
      </c>
      <c r="H9853" s="5">
        <v>43963</v>
      </c>
      <c r="I9853">
        <v>7757</v>
      </c>
      <c r="J9853" s="8">
        <v>205.7</v>
      </c>
      <c r="K9853" s="8">
        <v>117.11</v>
      </c>
      <c r="L9853" s="8">
        <v>1595614.9</v>
      </c>
      <c r="M9853" s="8">
        <v>908422.27</v>
      </c>
      <c r="N9853" s="8">
        <v>687192.63</v>
      </c>
    </row>
    <row r="9854" spans="1:14" x14ac:dyDescent="0.3">
      <c r="A9854" t="s">
        <v>9</v>
      </c>
      <c r="B9854" t="s">
        <v>202</v>
      </c>
      <c r="C9854" t="s">
        <v>36</v>
      </c>
      <c r="D9854" t="s">
        <v>7</v>
      </c>
      <c r="E9854" t="s">
        <v>4</v>
      </c>
      <c r="F9854" s="5">
        <v>44083</v>
      </c>
      <c r="G9854">
        <v>317781960</v>
      </c>
      <c r="H9854" s="5">
        <v>44094</v>
      </c>
      <c r="I9854">
        <v>7599</v>
      </c>
      <c r="J9854" s="8">
        <v>421.89</v>
      </c>
      <c r="K9854" s="8">
        <v>364.69</v>
      </c>
      <c r="L9854" s="8">
        <v>3205942.11</v>
      </c>
      <c r="M9854" s="8">
        <v>2771279.31</v>
      </c>
      <c r="N9854" s="8">
        <v>434662.8</v>
      </c>
    </row>
    <row r="9855" spans="1:14" x14ac:dyDescent="0.3">
      <c r="A9855" t="s">
        <v>9</v>
      </c>
      <c r="B9855" t="s">
        <v>178</v>
      </c>
      <c r="C9855" t="s">
        <v>19</v>
      </c>
      <c r="D9855" t="s">
        <v>7</v>
      </c>
      <c r="E9855" t="s">
        <v>15</v>
      </c>
      <c r="F9855" s="5">
        <v>43776</v>
      </c>
      <c r="G9855">
        <v>546140086</v>
      </c>
      <c r="H9855" s="5">
        <v>43818</v>
      </c>
      <c r="I9855">
        <v>3843</v>
      </c>
      <c r="J9855" s="8">
        <v>81.73</v>
      </c>
      <c r="K9855" s="8">
        <v>56.67</v>
      </c>
      <c r="L9855" s="8">
        <v>314088.39</v>
      </c>
      <c r="M9855" s="8">
        <v>217782.81</v>
      </c>
      <c r="N9855" s="8">
        <v>96305.58</v>
      </c>
    </row>
    <row r="9856" spans="1:14" x14ac:dyDescent="0.3">
      <c r="A9856" t="s">
        <v>9</v>
      </c>
      <c r="B9856" t="s">
        <v>88</v>
      </c>
      <c r="C9856" t="s">
        <v>11</v>
      </c>
      <c r="D9856" t="s">
        <v>7</v>
      </c>
      <c r="E9856" t="s">
        <v>15</v>
      </c>
      <c r="F9856" s="5">
        <v>43699</v>
      </c>
      <c r="G9856">
        <v>152630841</v>
      </c>
      <c r="H9856" s="5">
        <v>43709</v>
      </c>
      <c r="I9856">
        <v>5713</v>
      </c>
      <c r="J9856" s="8">
        <v>47.45</v>
      </c>
      <c r="K9856" s="8">
        <v>31.79</v>
      </c>
      <c r="L9856" s="8">
        <v>271081.84999999998</v>
      </c>
      <c r="M9856" s="8">
        <v>181616.27</v>
      </c>
      <c r="N9856" s="8">
        <v>89465.58</v>
      </c>
    </row>
    <row r="9857" spans="1:14" x14ac:dyDescent="0.3">
      <c r="A9857" t="s">
        <v>9</v>
      </c>
      <c r="B9857" t="s">
        <v>27</v>
      </c>
      <c r="C9857" t="s">
        <v>31</v>
      </c>
      <c r="D9857" t="s">
        <v>7</v>
      </c>
      <c r="E9857" t="s">
        <v>4</v>
      </c>
      <c r="F9857" s="5">
        <v>43402</v>
      </c>
      <c r="G9857">
        <v>399803054</v>
      </c>
      <c r="H9857" s="5">
        <v>43434</v>
      </c>
      <c r="I9857">
        <v>9463</v>
      </c>
      <c r="J9857" s="8">
        <v>437.2</v>
      </c>
      <c r="K9857" s="8">
        <v>263.33</v>
      </c>
      <c r="L9857" s="8">
        <v>4137223.6</v>
      </c>
      <c r="M9857" s="8">
        <v>2491891.79</v>
      </c>
      <c r="N9857" s="8">
        <v>1645331.81</v>
      </c>
    </row>
    <row r="9858" spans="1:14" x14ac:dyDescent="0.3">
      <c r="A9858" t="s">
        <v>12</v>
      </c>
      <c r="B9858" t="s">
        <v>166</v>
      </c>
      <c r="C9858" t="s">
        <v>65</v>
      </c>
      <c r="D9858" t="s">
        <v>7</v>
      </c>
      <c r="E9858" t="s">
        <v>23</v>
      </c>
      <c r="F9858" s="5">
        <v>43711</v>
      </c>
      <c r="G9858">
        <v>370518052</v>
      </c>
      <c r="H9858" s="5">
        <v>43747</v>
      </c>
      <c r="I9858">
        <v>3380</v>
      </c>
      <c r="J9858" s="8">
        <v>668.27</v>
      </c>
      <c r="K9858" s="8">
        <v>502.54</v>
      </c>
      <c r="L9858" s="8">
        <v>2258752.6</v>
      </c>
      <c r="M9858" s="8">
        <v>1698585.2</v>
      </c>
      <c r="N9858" s="8">
        <v>560167.4</v>
      </c>
    </row>
    <row r="9859" spans="1:14" x14ac:dyDescent="0.3">
      <c r="A9859" t="s">
        <v>0</v>
      </c>
      <c r="B9859" t="s">
        <v>97</v>
      </c>
      <c r="C9859" t="s">
        <v>11</v>
      </c>
      <c r="D9859" t="s">
        <v>7</v>
      </c>
      <c r="E9859" t="s">
        <v>8</v>
      </c>
      <c r="F9859" s="5">
        <v>44303</v>
      </c>
      <c r="G9859">
        <v>117949664</v>
      </c>
      <c r="H9859" s="5">
        <v>44340</v>
      </c>
      <c r="I9859">
        <v>2782</v>
      </c>
      <c r="J9859" s="8">
        <v>47.45</v>
      </c>
      <c r="K9859" s="8">
        <v>31.79</v>
      </c>
      <c r="L9859" s="8">
        <v>132005.9</v>
      </c>
      <c r="M9859" s="8">
        <v>88439.78</v>
      </c>
      <c r="N9859" s="8">
        <v>43566.12</v>
      </c>
    </row>
    <row r="9860" spans="1:14" x14ac:dyDescent="0.3">
      <c r="A9860" t="s">
        <v>9</v>
      </c>
      <c r="B9860" t="s">
        <v>193</v>
      </c>
      <c r="C9860" t="s">
        <v>57</v>
      </c>
      <c r="D9860" t="s">
        <v>7</v>
      </c>
      <c r="E9860" t="s">
        <v>4</v>
      </c>
      <c r="F9860" s="5">
        <v>42893</v>
      </c>
      <c r="G9860">
        <v>215584218</v>
      </c>
      <c r="H9860" s="5">
        <v>42907</v>
      </c>
      <c r="I9860">
        <v>5016</v>
      </c>
      <c r="J9860" s="8">
        <v>154.06</v>
      </c>
      <c r="K9860" s="8">
        <v>90.93</v>
      </c>
      <c r="L9860" s="8">
        <v>772764.96</v>
      </c>
      <c r="M9860" s="8">
        <v>456104.88</v>
      </c>
      <c r="N9860" s="8">
        <v>316660.08</v>
      </c>
    </row>
    <row r="9861" spans="1:14" x14ac:dyDescent="0.3">
      <c r="A9861" t="s">
        <v>9</v>
      </c>
      <c r="B9861" t="s">
        <v>161</v>
      </c>
      <c r="C9861" t="s">
        <v>14</v>
      </c>
      <c r="D9861" t="s">
        <v>3</v>
      </c>
      <c r="E9861" t="s">
        <v>15</v>
      </c>
      <c r="F9861" s="5">
        <v>42519</v>
      </c>
      <c r="G9861">
        <v>407220542</v>
      </c>
      <c r="H9861" s="5">
        <v>42555</v>
      </c>
      <c r="I9861">
        <v>4463</v>
      </c>
      <c r="J9861" s="8">
        <v>205.7</v>
      </c>
      <c r="K9861" s="8">
        <v>117.11</v>
      </c>
      <c r="L9861" s="8">
        <v>918039.1</v>
      </c>
      <c r="M9861" s="8">
        <v>522661.93</v>
      </c>
      <c r="N9861" s="8">
        <v>395377.17</v>
      </c>
    </row>
    <row r="9862" spans="1:14" x14ac:dyDescent="0.3">
      <c r="A9862" t="s">
        <v>9</v>
      </c>
      <c r="B9862" t="s">
        <v>194</v>
      </c>
      <c r="C9862" t="s">
        <v>57</v>
      </c>
      <c r="D9862" t="s">
        <v>3</v>
      </c>
      <c r="E9862" t="s">
        <v>15</v>
      </c>
      <c r="F9862" s="5">
        <v>42484</v>
      </c>
      <c r="G9862">
        <v>956969964</v>
      </c>
      <c r="H9862" s="5">
        <v>42517</v>
      </c>
      <c r="I9862">
        <v>7533</v>
      </c>
      <c r="J9862" s="8">
        <v>154.06</v>
      </c>
      <c r="K9862" s="8">
        <v>90.93</v>
      </c>
      <c r="L9862" s="8">
        <v>1160533.98</v>
      </c>
      <c r="M9862" s="8">
        <v>684975.69</v>
      </c>
      <c r="N9862" s="8">
        <v>475558.29</v>
      </c>
    </row>
    <row r="9863" spans="1:14" x14ac:dyDescent="0.3">
      <c r="A9863" t="s">
        <v>9</v>
      </c>
      <c r="B9863" t="s">
        <v>105</v>
      </c>
      <c r="C9863" t="s">
        <v>45</v>
      </c>
      <c r="D9863" t="s">
        <v>3</v>
      </c>
      <c r="E9863" t="s">
        <v>15</v>
      </c>
      <c r="F9863" s="5">
        <v>43445</v>
      </c>
      <c r="G9863">
        <v>399256312</v>
      </c>
      <c r="H9863" s="5">
        <v>42009</v>
      </c>
      <c r="I9863">
        <v>7670</v>
      </c>
      <c r="J9863" s="8">
        <v>9.33</v>
      </c>
      <c r="K9863" s="8">
        <v>6.92</v>
      </c>
      <c r="L9863" s="8">
        <v>71561.100000000006</v>
      </c>
      <c r="M9863" s="8">
        <v>53076.4</v>
      </c>
      <c r="N9863" s="8">
        <v>18484.7</v>
      </c>
    </row>
    <row r="9864" spans="1:14" x14ac:dyDescent="0.3">
      <c r="A9864" t="s">
        <v>9</v>
      </c>
      <c r="B9864" t="s">
        <v>182</v>
      </c>
      <c r="C9864" t="s">
        <v>6</v>
      </c>
      <c r="D9864" t="s">
        <v>7</v>
      </c>
      <c r="E9864" t="s">
        <v>4</v>
      </c>
      <c r="F9864" s="5">
        <v>44258</v>
      </c>
      <c r="G9864">
        <v>488815915</v>
      </c>
      <c r="H9864" s="5">
        <v>44303</v>
      </c>
      <c r="I9864">
        <v>347</v>
      </c>
      <c r="J9864" s="8">
        <v>152.58000000000001</v>
      </c>
      <c r="K9864" s="8">
        <v>97.44</v>
      </c>
      <c r="L9864" s="8">
        <v>52945.26</v>
      </c>
      <c r="M9864" s="8">
        <v>33811.68</v>
      </c>
      <c r="N9864" s="8">
        <v>19133.580000000002</v>
      </c>
    </row>
    <row r="9865" spans="1:14" x14ac:dyDescent="0.3">
      <c r="A9865" t="s">
        <v>9</v>
      </c>
      <c r="B9865" t="s">
        <v>139</v>
      </c>
      <c r="C9865" t="s">
        <v>14</v>
      </c>
      <c r="D9865" t="s">
        <v>3</v>
      </c>
      <c r="E9865" t="s">
        <v>4</v>
      </c>
      <c r="F9865" s="5">
        <v>42471</v>
      </c>
      <c r="G9865">
        <v>350697600</v>
      </c>
      <c r="H9865" s="5">
        <v>42483</v>
      </c>
      <c r="I9865">
        <v>8068</v>
      </c>
      <c r="J9865" s="8">
        <v>205.7</v>
      </c>
      <c r="K9865" s="8">
        <v>117.11</v>
      </c>
      <c r="L9865" s="8">
        <v>1659587.6</v>
      </c>
      <c r="M9865" s="8">
        <v>944843.48</v>
      </c>
      <c r="N9865" s="8">
        <v>714744.12</v>
      </c>
    </row>
    <row r="9866" spans="1:14" x14ac:dyDescent="0.3">
      <c r="A9866" t="s">
        <v>9</v>
      </c>
      <c r="B9866" t="s">
        <v>141</v>
      </c>
      <c r="C9866" t="s">
        <v>22</v>
      </c>
      <c r="D9866" t="s">
        <v>7</v>
      </c>
      <c r="E9866" t="s">
        <v>8</v>
      </c>
      <c r="F9866" s="5">
        <v>43950</v>
      </c>
      <c r="G9866">
        <v>530262696</v>
      </c>
      <c r="H9866" s="5">
        <v>43962</v>
      </c>
      <c r="I9866">
        <v>5370</v>
      </c>
      <c r="J9866" s="8">
        <v>109.28</v>
      </c>
      <c r="K9866" s="8">
        <v>35.840000000000003</v>
      </c>
      <c r="L9866" s="8">
        <v>586833.6</v>
      </c>
      <c r="M9866" s="8">
        <v>192460.79999999999</v>
      </c>
      <c r="N9866" s="8">
        <v>394372.8</v>
      </c>
    </row>
    <row r="9867" spans="1:14" x14ac:dyDescent="0.3">
      <c r="A9867" t="s">
        <v>0</v>
      </c>
      <c r="B9867" t="s">
        <v>97</v>
      </c>
      <c r="C9867" t="s">
        <v>22</v>
      </c>
      <c r="D9867" t="s">
        <v>7</v>
      </c>
      <c r="E9867" t="s">
        <v>4</v>
      </c>
      <c r="F9867" s="5">
        <v>42563</v>
      </c>
      <c r="G9867">
        <v>743185031</v>
      </c>
      <c r="H9867" s="5">
        <v>42580</v>
      </c>
      <c r="I9867">
        <v>3821</v>
      </c>
      <c r="J9867" s="8">
        <v>109.28</v>
      </c>
      <c r="K9867" s="8">
        <v>35.840000000000003</v>
      </c>
      <c r="L9867" s="8">
        <v>417558.88</v>
      </c>
      <c r="M9867" s="8">
        <v>136944.64000000001</v>
      </c>
      <c r="N9867" s="8">
        <v>280614.24</v>
      </c>
    </row>
    <row r="9868" spans="1:14" x14ac:dyDescent="0.3">
      <c r="A9868" t="s">
        <v>17</v>
      </c>
      <c r="B9868" t="s">
        <v>42</v>
      </c>
      <c r="C9868" t="s">
        <v>65</v>
      </c>
      <c r="D9868" t="s">
        <v>3</v>
      </c>
      <c r="E9868" t="s">
        <v>8</v>
      </c>
      <c r="F9868" s="5">
        <v>42683</v>
      </c>
      <c r="G9868">
        <v>325450932</v>
      </c>
      <c r="H9868" s="5">
        <v>42694</v>
      </c>
      <c r="I9868">
        <v>7018</v>
      </c>
      <c r="J9868" s="8">
        <v>668.27</v>
      </c>
      <c r="K9868" s="8">
        <v>502.54</v>
      </c>
      <c r="L9868" s="8">
        <v>4689918.8600000003</v>
      </c>
      <c r="M9868" s="8">
        <v>3526825.72</v>
      </c>
      <c r="N9868" s="8">
        <v>1163093.1399999999</v>
      </c>
    </row>
    <row r="9869" spans="1:14" x14ac:dyDescent="0.3">
      <c r="A9869" t="s">
        <v>9</v>
      </c>
      <c r="B9869" t="s">
        <v>112</v>
      </c>
      <c r="C9869" t="s">
        <v>57</v>
      </c>
      <c r="D9869" t="s">
        <v>7</v>
      </c>
      <c r="E9869" t="s">
        <v>23</v>
      </c>
      <c r="F9869" s="5">
        <v>43728</v>
      </c>
      <c r="G9869">
        <v>483359229</v>
      </c>
      <c r="H9869" s="5">
        <v>43748</v>
      </c>
      <c r="I9869">
        <v>5592</v>
      </c>
      <c r="J9869" s="8">
        <v>154.06</v>
      </c>
      <c r="K9869" s="8">
        <v>90.93</v>
      </c>
      <c r="L9869" s="8">
        <v>861503.52</v>
      </c>
      <c r="M9869" s="8">
        <v>508480.56</v>
      </c>
      <c r="N9869" s="8">
        <v>353022.96</v>
      </c>
    </row>
    <row r="9870" spans="1:14" x14ac:dyDescent="0.3">
      <c r="A9870" t="s">
        <v>9</v>
      </c>
      <c r="B9870" t="s">
        <v>60</v>
      </c>
      <c r="C9870" t="s">
        <v>31</v>
      </c>
      <c r="D9870" t="s">
        <v>3</v>
      </c>
      <c r="E9870" t="s">
        <v>15</v>
      </c>
      <c r="F9870" s="5">
        <v>42426</v>
      </c>
      <c r="G9870">
        <v>243521249</v>
      </c>
      <c r="H9870" s="5">
        <v>42457</v>
      </c>
      <c r="I9870">
        <v>2204</v>
      </c>
      <c r="J9870" s="8">
        <v>437.2</v>
      </c>
      <c r="K9870" s="8">
        <v>263.33</v>
      </c>
      <c r="L9870" s="8">
        <v>963588.8</v>
      </c>
      <c r="M9870" s="8">
        <v>580379.31999999995</v>
      </c>
      <c r="N9870" s="8">
        <v>383209.48</v>
      </c>
    </row>
    <row r="9871" spans="1:14" x14ac:dyDescent="0.3">
      <c r="A9871" t="s">
        <v>17</v>
      </c>
      <c r="B9871" t="s">
        <v>119</v>
      </c>
      <c r="C9871" t="s">
        <v>65</v>
      </c>
      <c r="D9871" t="s">
        <v>7</v>
      </c>
      <c r="E9871" t="s">
        <v>8</v>
      </c>
      <c r="F9871" s="5">
        <v>42127</v>
      </c>
      <c r="G9871">
        <v>502860820</v>
      </c>
      <c r="H9871" s="5">
        <v>42145</v>
      </c>
      <c r="I9871">
        <v>6546</v>
      </c>
      <c r="J9871" s="8">
        <v>668.27</v>
      </c>
      <c r="K9871" s="8">
        <v>502.54</v>
      </c>
      <c r="L9871" s="8">
        <v>4374495.42</v>
      </c>
      <c r="M9871" s="8">
        <v>3289626.84</v>
      </c>
      <c r="N9871" s="8">
        <v>1084868.58</v>
      </c>
    </row>
    <row r="9872" spans="1:14" x14ac:dyDescent="0.3">
      <c r="A9872" t="s">
        <v>9</v>
      </c>
      <c r="B9872" t="s">
        <v>178</v>
      </c>
      <c r="C9872" t="s">
        <v>31</v>
      </c>
      <c r="D9872" t="s">
        <v>3</v>
      </c>
      <c r="E9872" t="s">
        <v>4</v>
      </c>
      <c r="F9872" s="5">
        <v>44223</v>
      </c>
      <c r="G9872">
        <v>878614270</v>
      </c>
      <c r="H9872" s="5">
        <v>44244</v>
      </c>
      <c r="I9872">
        <v>342</v>
      </c>
      <c r="J9872" s="8">
        <v>437.2</v>
      </c>
      <c r="K9872" s="8">
        <v>263.33</v>
      </c>
      <c r="L9872" s="8">
        <v>149522.4</v>
      </c>
      <c r="M9872" s="8">
        <v>90058.86</v>
      </c>
      <c r="N9872" s="8">
        <v>59463.54</v>
      </c>
    </row>
    <row r="9873" spans="1:14" x14ac:dyDescent="0.3">
      <c r="A9873" t="s">
        <v>12</v>
      </c>
      <c r="B9873" t="s">
        <v>76</v>
      </c>
      <c r="C9873" t="s">
        <v>31</v>
      </c>
      <c r="D9873" t="s">
        <v>7</v>
      </c>
      <c r="E9873" t="s">
        <v>8</v>
      </c>
      <c r="F9873" s="5">
        <v>42225</v>
      </c>
      <c r="G9873">
        <v>158330428</v>
      </c>
      <c r="H9873" s="5">
        <v>42241</v>
      </c>
      <c r="I9873">
        <v>2347</v>
      </c>
      <c r="J9873" s="8">
        <v>437.2</v>
      </c>
      <c r="K9873" s="8">
        <v>263.33</v>
      </c>
      <c r="L9873" s="8">
        <v>1026108.4</v>
      </c>
      <c r="M9873" s="8">
        <v>618035.51</v>
      </c>
      <c r="N9873" s="8">
        <v>408072.89</v>
      </c>
    </row>
    <row r="9874" spans="1:14" x14ac:dyDescent="0.3">
      <c r="A9874" t="s">
        <v>12</v>
      </c>
      <c r="B9874" t="s">
        <v>129</v>
      </c>
      <c r="C9874" t="s">
        <v>22</v>
      </c>
      <c r="D9874" t="s">
        <v>3</v>
      </c>
      <c r="E9874" t="s">
        <v>4</v>
      </c>
      <c r="F9874" s="5">
        <v>44538</v>
      </c>
      <c r="G9874">
        <v>349870622</v>
      </c>
      <c r="H9874" s="5">
        <v>44219</v>
      </c>
      <c r="I9874">
        <v>3347</v>
      </c>
      <c r="J9874" s="8">
        <v>109.28</v>
      </c>
      <c r="K9874" s="8">
        <v>35.840000000000003</v>
      </c>
      <c r="L9874" s="8">
        <v>365760.16</v>
      </c>
      <c r="M9874" s="8">
        <v>119956.48</v>
      </c>
      <c r="N9874" s="8">
        <v>245803.68</v>
      </c>
    </row>
    <row r="9875" spans="1:14" x14ac:dyDescent="0.3">
      <c r="A9875" t="s">
        <v>9</v>
      </c>
      <c r="B9875" t="s">
        <v>51</v>
      </c>
      <c r="C9875" t="s">
        <v>31</v>
      </c>
      <c r="D9875" t="s">
        <v>3</v>
      </c>
      <c r="E9875" t="s">
        <v>4</v>
      </c>
      <c r="F9875" s="5">
        <v>44799</v>
      </c>
      <c r="G9875">
        <v>831408679</v>
      </c>
      <c r="H9875" s="5">
        <v>44836</v>
      </c>
      <c r="I9875">
        <v>1159</v>
      </c>
      <c r="J9875" s="8">
        <v>437.2</v>
      </c>
      <c r="K9875" s="8">
        <v>263.33</v>
      </c>
      <c r="L9875" s="8">
        <v>506714.8</v>
      </c>
      <c r="M9875" s="8">
        <v>305199.46999999997</v>
      </c>
      <c r="N9875" s="8">
        <v>201515.33</v>
      </c>
    </row>
    <row r="9876" spans="1:14" x14ac:dyDescent="0.3">
      <c r="A9876" t="s">
        <v>17</v>
      </c>
      <c r="B9876" t="s">
        <v>75</v>
      </c>
      <c r="C9876" t="s">
        <v>29</v>
      </c>
      <c r="D9876" t="s">
        <v>3</v>
      </c>
      <c r="E9876" t="s">
        <v>23</v>
      </c>
      <c r="F9876" s="5">
        <v>42303</v>
      </c>
      <c r="G9876">
        <v>601430928</v>
      </c>
      <c r="H9876" s="5">
        <v>42334</v>
      </c>
      <c r="I9876">
        <v>5632</v>
      </c>
      <c r="J9876" s="8">
        <v>651.21</v>
      </c>
      <c r="K9876" s="8">
        <v>524.96</v>
      </c>
      <c r="L9876" s="8">
        <v>3667614.72</v>
      </c>
      <c r="M9876" s="8">
        <v>2956574.7200000002</v>
      </c>
      <c r="N9876" s="8">
        <v>711040</v>
      </c>
    </row>
    <row r="9877" spans="1:14" x14ac:dyDescent="0.3">
      <c r="A9877" t="s">
        <v>12</v>
      </c>
      <c r="B9877" t="s">
        <v>180</v>
      </c>
      <c r="C9877" t="s">
        <v>65</v>
      </c>
      <c r="D9877" t="s">
        <v>3</v>
      </c>
      <c r="E9877" t="s">
        <v>4</v>
      </c>
      <c r="F9877" s="5">
        <v>43699</v>
      </c>
      <c r="G9877">
        <v>528736197</v>
      </c>
      <c r="H9877" s="5">
        <v>43708</v>
      </c>
      <c r="I9877">
        <v>3645</v>
      </c>
      <c r="J9877" s="8">
        <v>668.27</v>
      </c>
      <c r="K9877" s="8">
        <v>502.54</v>
      </c>
      <c r="L9877" s="8">
        <v>2435844.15</v>
      </c>
      <c r="M9877" s="8">
        <v>1831758.3</v>
      </c>
      <c r="N9877" s="8">
        <v>604085.85</v>
      </c>
    </row>
    <row r="9878" spans="1:14" x14ac:dyDescent="0.3">
      <c r="A9878" t="s">
        <v>0</v>
      </c>
      <c r="B9878" t="s">
        <v>206</v>
      </c>
      <c r="C9878" t="s">
        <v>22</v>
      </c>
      <c r="D9878" t="s">
        <v>3</v>
      </c>
      <c r="E9878" t="s">
        <v>8</v>
      </c>
      <c r="F9878" s="5">
        <v>43140</v>
      </c>
      <c r="G9878">
        <v>202435815</v>
      </c>
      <c r="H9878" s="5">
        <v>43155</v>
      </c>
      <c r="I9878">
        <v>4111</v>
      </c>
      <c r="J9878" s="8">
        <v>109.28</v>
      </c>
      <c r="K9878" s="8">
        <v>35.840000000000003</v>
      </c>
      <c r="L9878" s="8">
        <v>449250.08</v>
      </c>
      <c r="M9878" s="8">
        <v>147338.23999999999</v>
      </c>
      <c r="N9878" s="8">
        <v>301911.84000000003</v>
      </c>
    </row>
    <row r="9879" spans="1:14" x14ac:dyDescent="0.3">
      <c r="A9879" t="s">
        <v>9</v>
      </c>
      <c r="B9879" t="s">
        <v>152</v>
      </c>
      <c r="C9879" t="s">
        <v>36</v>
      </c>
      <c r="D9879" t="s">
        <v>7</v>
      </c>
      <c r="E9879" t="s">
        <v>8</v>
      </c>
      <c r="F9879" s="5">
        <v>42704</v>
      </c>
      <c r="G9879">
        <v>181953608</v>
      </c>
      <c r="H9879" s="5">
        <v>42735</v>
      </c>
      <c r="I9879">
        <v>2971</v>
      </c>
      <c r="J9879" s="8">
        <v>421.89</v>
      </c>
      <c r="K9879" s="8">
        <v>364.69</v>
      </c>
      <c r="L9879" s="8">
        <v>1253435.19</v>
      </c>
      <c r="M9879" s="8">
        <v>1083493.99</v>
      </c>
      <c r="N9879" s="8">
        <v>169941.2</v>
      </c>
    </row>
    <row r="9880" spans="1:14" x14ac:dyDescent="0.3">
      <c r="A9880" t="s">
        <v>17</v>
      </c>
      <c r="B9880" t="s">
        <v>149</v>
      </c>
      <c r="C9880" t="s">
        <v>22</v>
      </c>
      <c r="D9880" t="s">
        <v>7</v>
      </c>
      <c r="E9880" t="s">
        <v>4</v>
      </c>
      <c r="F9880" s="5">
        <v>42093</v>
      </c>
      <c r="G9880">
        <v>647025907</v>
      </c>
      <c r="H9880" s="5">
        <v>42093</v>
      </c>
      <c r="I9880">
        <v>8199</v>
      </c>
      <c r="J9880" s="8">
        <v>109.28</v>
      </c>
      <c r="K9880" s="8">
        <v>35.840000000000003</v>
      </c>
      <c r="L9880" s="8">
        <v>895986.72</v>
      </c>
      <c r="M9880" s="8">
        <v>293852.15999999997</v>
      </c>
      <c r="N9880" s="8">
        <v>602134.56000000006</v>
      </c>
    </row>
    <row r="9881" spans="1:14" x14ac:dyDescent="0.3">
      <c r="A9881" t="s">
        <v>12</v>
      </c>
      <c r="B9881" t="s">
        <v>137</v>
      </c>
      <c r="C9881" t="s">
        <v>31</v>
      </c>
      <c r="D9881" t="s">
        <v>7</v>
      </c>
      <c r="E9881" t="s">
        <v>8</v>
      </c>
      <c r="F9881" s="5">
        <v>43356</v>
      </c>
      <c r="G9881">
        <v>947701537</v>
      </c>
      <c r="H9881" s="5">
        <v>43363</v>
      </c>
      <c r="I9881">
        <v>4800</v>
      </c>
      <c r="J9881" s="8">
        <v>437.2</v>
      </c>
      <c r="K9881" s="8">
        <v>263.33</v>
      </c>
      <c r="L9881" s="8">
        <v>2098560</v>
      </c>
      <c r="M9881" s="8">
        <v>1263984</v>
      </c>
      <c r="N9881" s="8">
        <v>834576</v>
      </c>
    </row>
    <row r="9882" spans="1:14" x14ac:dyDescent="0.3">
      <c r="A9882" t="s">
        <v>9</v>
      </c>
      <c r="B9882" t="s">
        <v>124</v>
      </c>
      <c r="C9882" t="s">
        <v>57</v>
      </c>
      <c r="D9882" t="s">
        <v>7</v>
      </c>
      <c r="E9882" t="s">
        <v>23</v>
      </c>
      <c r="F9882" s="5">
        <v>43243</v>
      </c>
      <c r="G9882">
        <v>954341828</v>
      </c>
      <c r="H9882" s="5">
        <v>43292</v>
      </c>
      <c r="I9882">
        <v>9809</v>
      </c>
      <c r="J9882" s="8">
        <v>154.06</v>
      </c>
      <c r="K9882" s="8">
        <v>90.93</v>
      </c>
      <c r="L9882" s="8">
        <v>1511174.54</v>
      </c>
      <c r="M9882" s="8">
        <v>891932.37</v>
      </c>
      <c r="N9882" s="8">
        <v>619242.17000000004</v>
      </c>
    </row>
    <row r="9883" spans="1:14" x14ac:dyDescent="0.3">
      <c r="A9883" t="s">
        <v>9</v>
      </c>
      <c r="B9883" t="s">
        <v>148</v>
      </c>
      <c r="C9883" t="s">
        <v>11</v>
      </c>
      <c r="D9883" t="s">
        <v>3</v>
      </c>
      <c r="E9883" t="s">
        <v>23</v>
      </c>
      <c r="F9883" s="5">
        <v>44816</v>
      </c>
      <c r="G9883">
        <v>607620608</v>
      </c>
      <c r="H9883" s="5">
        <v>44824</v>
      </c>
      <c r="I9883">
        <v>7296</v>
      </c>
      <c r="J9883" s="8">
        <v>47.45</v>
      </c>
      <c r="K9883" s="8">
        <v>31.79</v>
      </c>
      <c r="L9883" s="8">
        <v>346195.20000000001</v>
      </c>
      <c r="M9883" s="8">
        <v>231939.84</v>
      </c>
      <c r="N9883" s="8">
        <v>114255.36</v>
      </c>
    </row>
    <row r="9884" spans="1:14" x14ac:dyDescent="0.3">
      <c r="A9884" t="s">
        <v>0</v>
      </c>
      <c r="B9884" t="s">
        <v>50</v>
      </c>
      <c r="C9884" t="s">
        <v>45</v>
      </c>
      <c r="D9884" t="s">
        <v>7</v>
      </c>
      <c r="E9884" t="s">
        <v>8</v>
      </c>
      <c r="F9884" s="5">
        <v>42445</v>
      </c>
      <c r="G9884">
        <v>368524205</v>
      </c>
      <c r="H9884" s="5">
        <v>42481</v>
      </c>
      <c r="I9884">
        <v>3357</v>
      </c>
      <c r="J9884" s="8">
        <v>9.33</v>
      </c>
      <c r="K9884" s="8">
        <v>6.92</v>
      </c>
      <c r="L9884" s="8">
        <v>31320.81</v>
      </c>
      <c r="M9884" s="8">
        <v>23230.44</v>
      </c>
      <c r="N9884" s="8">
        <v>8090.37</v>
      </c>
    </row>
    <row r="9885" spans="1:14" x14ac:dyDescent="0.3">
      <c r="A9885" t="s">
        <v>39</v>
      </c>
      <c r="B9885" t="s">
        <v>128</v>
      </c>
      <c r="C9885" t="s">
        <v>6</v>
      </c>
      <c r="D9885" t="s">
        <v>3</v>
      </c>
      <c r="E9885" t="s">
        <v>4</v>
      </c>
      <c r="F9885" s="5">
        <v>44742</v>
      </c>
      <c r="G9885">
        <v>768351447</v>
      </c>
      <c r="H9885" s="5">
        <v>44759</v>
      </c>
      <c r="I9885">
        <v>1123</v>
      </c>
      <c r="J9885" s="8">
        <v>152.58000000000001</v>
      </c>
      <c r="K9885" s="8">
        <v>97.44</v>
      </c>
      <c r="L9885" s="8">
        <v>171347.34</v>
      </c>
      <c r="M9885" s="8">
        <v>109425.12</v>
      </c>
      <c r="N9885" s="8">
        <v>61922.22</v>
      </c>
    </row>
    <row r="9886" spans="1:14" x14ac:dyDescent="0.3">
      <c r="A9886" t="s">
        <v>9</v>
      </c>
      <c r="B9886" t="s">
        <v>126</v>
      </c>
      <c r="C9886" t="s">
        <v>6</v>
      </c>
      <c r="D9886" t="s">
        <v>7</v>
      </c>
      <c r="E9886" t="s">
        <v>4</v>
      </c>
      <c r="F9886" s="5">
        <v>43857</v>
      </c>
      <c r="G9886">
        <v>158713662</v>
      </c>
      <c r="H9886" s="5">
        <v>43858</v>
      </c>
      <c r="I9886">
        <v>5754</v>
      </c>
      <c r="J9886" s="8">
        <v>152.58000000000001</v>
      </c>
      <c r="K9886" s="8">
        <v>97.44</v>
      </c>
      <c r="L9886" s="8">
        <v>877945.32</v>
      </c>
      <c r="M9886" s="8">
        <v>560669.76</v>
      </c>
      <c r="N9886" s="8">
        <v>317275.56</v>
      </c>
    </row>
    <row r="9887" spans="1:14" x14ac:dyDescent="0.3">
      <c r="A9887" t="s">
        <v>9</v>
      </c>
      <c r="B9887" t="s">
        <v>110</v>
      </c>
      <c r="C9887" t="s">
        <v>19</v>
      </c>
      <c r="D9887" t="s">
        <v>3</v>
      </c>
      <c r="E9887" t="s">
        <v>15</v>
      </c>
      <c r="F9887" s="5">
        <v>43102</v>
      </c>
      <c r="G9887">
        <v>561534678</v>
      </c>
      <c r="H9887" s="5">
        <v>43129</v>
      </c>
      <c r="I9887">
        <v>9445</v>
      </c>
      <c r="J9887" s="8">
        <v>81.73</v>
      </c>
      <c r="K9887" s="8">
        <v>56.67</v>
      </c>
      <c r="L9887" s="8">
        <v>771939.85</v>
      </c>
      <c r="M9887" s="8">
        <v>535248.15</v>
      </c>
      <c r="N9887" s="8">
        <v>236691.7</v>
      </c>
    </row>
    <row r="9888" spans="1:14" x14ac:dyDescent="0.3">
      <c r="A9888" t="s">
        <v>20</v>
      </c>
      <c r="B9888" t="s">
        <v>181</v>
      </c>
      <c r="C9888" t="s">
        <v>45</v>
      </c>
      <c r="D9888" t="s">
        <v>7</v>
      </c>
      <c r="E9888" t="s">
        <v>15</v>
      </c>
      <c r="F9888" s="5">
        <v>44717</v>
      </c>
      <c r="G9888">
        <v>919050824</v>
      </c>
      <c r="H9888" s="5">
        <v>44763</v>
      </c>
      <c r="I9888">
        <v>6417</v>
      </c>
      <c r="J9888" s="8">
        <v>9.33</v>
      </c>
      <c r="K9888" s="8">
        <v>6.92</v>
      </c>
      <c r="L9888" s="8">
        <v>59870.61</v>
      </c>
      <c r="M9888" s="8">
        <v>44405.64</v>
      </c>
      <c r="N9888" s="8">
        <v>15464.97</v>
      </c>
    </row>
    <row r="9889" spans="1:14" x14ac:dyDescent="0.3">
      <c r="A9889" t="s">
        <v>20</v>
      </c>
      <c r="B9889" t="s">
        <v>140</v>
      </c>
      <c r="C9889" t="s">
        <v>6</v>
      </c>
      <c r="D9889" t="s">
        <v>3</v>
      </c>
      <c r="E9889" t="s">
        <v>8</v>
      </c>
      <c r="F9889" s="5">
        <v>42173</v>
      </c>
      <c r="G9889">
        <v>243810927</v>
      </c>
      <c r="H9889" s="5">
        <v>42220</v>
      </c>
      <c r="I9889">
        <v>7926</v>
      </c>
      <c r="J9889" s="8">
        <v>152.58000000000001</v>
      </c>
      <c r="K9889" s="8">
        <v>97.44</v>
      </c>
      <c r="L9889" s="8">
        <v>1209349.08</v>
      </c>
      <c r="M9889" s="8">
        <v>772309.44</v>
      </c>
      <c r="N9889" s="8">
        <v>437039.64</v>
      </c>
    </row>
    <row r="9890" spans="1:14" x14ac:dyDescent="0.3">
      <c r="A9890" t="s">
        <v>9</v>
      </c>
      <c r="B9890" t="s">
        <v>134</v>
      </c>
      <c r="C9890" t="s">
        <v>57</v>
      </c>
      <c r="D9890" t="s">
        <v>7</v>
      </c>
      <c r="E9890" t="s">
        <v>15</v>
      </c>
      <c r="F9890" s="5">
        <v>43106</v>
      </c>
      <c r="G9890">
        <v>768676316</v>
      </c>
      <c r="H9890" s="5">
        <v>43139</v>
      </c>
      <c r="I9890">
        <v>7259</v>
      </c>
      <c r="J9890" s="8">
        <v>154.06</v>
      </c>
      <c r="K9890" s="8">
        <v>90.93</v>
      </c>
      <c r="L9890" s="8">
        <v>1118321.54</v>
      </c>
      <c r="M9890" s="8">
        <v>660060.87</v>
      </c>
      <c r="N9890" s="8">
        <v>458260.67</v>
      </c>
    </row>
    <row r="9891" spans="1:14" x14ac:dyDescent="0.3">
      <c r="A9891" t="s">
        <v>9</v>
      </c>
      <c r="B9891" t="s">
        <v>142</v>
      </c>
      <c r="C9891" t="s">
        <v>6</v>
      </c>
      <c r="D9891" t="s">
        <v>3</v>
      </c>
      <c r="E9891" t="s">
        <v>8</v>
      </c>
      <c r="F9891" s="5">
        <v>44922</v>
      </c>
      <c r="G9891">
        <v>296820819</v>
      </c>
      <c r="H9891" s="5">
        <v>44602</v>
      </c>
      <c r="I9891">
        <v>4731</v>
      </c>
      <c r="J9891" s="8">
        <v>152.58000000000001</v>
      </c>
      <c r="K9891" s="8">
        <v>97.44</v>
      </c>
      <c r="L9891" s="8">
        <v>721855.98</v>
      </c>
      <c r="M9891" s="8">
        <v>460988.64</v>
      </c>
      <c r="N9891" s="8">
        <v>260867.34</v>
      </c>
    </row>
    <row r="9892" spans="1:14" x14ac:dyDescent="0.3">
      <c r="A9892" t="s">
        <v>0</v>
      </c>
      <c r="B9892" t="s">
        <v>94</v>
      </c>
      <c r="C9892" t="s">
        <v>11</v>
      </c>
      <c r="D9892" t="s">
        <v>7</v>
      </c>
      <c r="E9892" t="s">
        <v>8</v>
      </c>
      <c r="F9892" s="5">
        <v>43955</v>
      </c>
      <c r="G9892">
        <v>751730763</v>
      </c>
      <c r="H9892" s="5">
        <v>43993</v>
      </c>
      <c r="I9892">
        <v>2693</v>
      </c>
      <c r="J9892" s="8">
        <v>47.45</v>
      </c>
      <c r="K9892" s="8">
        <v>31.79</v>
      </c>
      <c r="L9892" s="8">
        <v>127782.85</v>
      </c>
      <c r="M9892" s="8">
        <v>85610.47</v>
      </c>
      <c r="N9892" s="8">
        <v>42172.38</v>
      </c>
    </row>
    <row r="9893" spans="1:14" x14ac:dyDescent="0.3">
      <c r="A9893" t="s">
        <v>0</v>
      </c>
      <c r="B9893" t="s">
        <v>171</v>
      </c>
      <c r="C9893" t="s">
        <v>36</v>
      </c>
      <c r="D9893" t="s">
        <v>3</v>
      </c>
      <c r="E9893" t="s">
        <v>15</v>
      </c>
      <c r="F9893" s="5">
        <v>43737</v>
      </c>
      <c r="G9893">
        <v>527204978</v>
      </c>
      <c r="H9893" s="5">
        <v>43741</v>
      </c>
      <c r="I9893">
        <v>523</v>
      </c>
      <c r="J9893" s="8">
        <v>421.89</v>
      </c>
      <c r="K9893" s="8">
        <v>364.69</v>
      </c>
      <c r="L9893" s="8">
        <v>220648.47</v>
      </c>
      <c r="M9893" s="8">
        <v>190732.87</v>
      </c>
      <c r="N9893" s="8">
        <v>29915.599999999999</v>
      </c>
    </row>
    <row r="9894" spans="1:14" x14ac:dyDescent="0.3">
      <c r="A9894" t="s">
        <v>9</v>
      </c>
      <c r="B9894" t="s">
        <v>114</v>
      </c>
      <c r="C9894" t="s">
        <v>31</v>
      </c>
      <c r="D9894" t="s">
        <v>7</v>
      </c>
      <c r="E9894" t="s">
        <v>15</v>
      </c>
      <c r="F9894" s="5">
        <v>44539</v>
      </c>
      <c r="G9894">
        <v>337354791</v>
      </c>
      <c r="H9894" s="5">
        <v>44224</v>
      </c>
      <c r="I9894">
        <v>9634</v>
      </c>
      <c r="J9894" s="8">
        <v>437.2</v>
      </c>
      <c r="K9894" s="8">
        <v>263.33</v>
      </c>
      <c r="L9894" s="8">
        <v>4211984.8</v>
      </c>
      <c r="M9894" s="8">
        <v>2536921.2200000002</v>
      </c>
      <c r="N9894" s="8">
        <v>1675063.58</v>
      </c>
    </row>
    <row r="9895" spans="1:14" x14ac:dyDescent="0.3">
      <c r="A9895" t="s">
        <v>17</v>
      </c>
      <c r="B9895" t="s">
        <v>176</v>
      </c>
      <c r="C9895" t="s">
        <v>22</v>
      </c>
      <c r="D9895" t="s">
        <v>3</v>
      </c>
      <c r="E9895" t="s">
        <v>4</v>
      </c>
      <c r="F9895" s="5">
        <v>42397</v>
      </c>
      <c r="G9895">
        <v>966604030</v>
      </c>
      <c r="H9895" s="5">
        <v>42416</v>
      </c>
      <c r="I9895">
        <v>8467</v>
      </c>
      <c r="J9895" s="8">
        <v>109.28</v>
      </c>
      <c r="K9895" s="8">
        <v>35.840000000000003</v>
      </c>
      <c r="L9895" s="8">
        <v>925273.76</v>
      </c>
      <c r="M9895" s="8">
        <v>303457.28000000003</v>
      </c>
      <c r="N9895" s="8">
        <v>621816.48</v>
      </c>
    </row>
    <row r="9896" spans="1:14" x14ac:dyDescent="0.3">
      <c r="A9896" t="s">
        <v>20</v>
      </c>
      <c r="B9896" t="s">
        <v>185</v>
      </c>
      <c r="C9896" t="s">
        <v>29</v>
      </c>
      <c r="D9896" t="s">
        <v>7</v>
      </c>
      <c r="E9896" t="s">
        <v>15</v>
      </c>
      <c r="F9896" s="5">
        <v>43707</v>
      </c>
      <c r="G9896">
        <v>119689023</v>
      </c>
      <c r="H9896" s="5">
        <v>43727</v>
      </c>
      <c r="I9896">
        <v>7497</v>
      </c>
      <c r="J9896" s="8">
        <v>651.21</v>
      </c>
      <c r="K9896" s="8">
        <v>524.96</v>
      </c>
      <c r="L9896" s="8">
        <v>4882121.37</v>
      </c>
      <c r="M9896" s="8">
        <v>3935625.12</v>
      </c>
      <c r="N9896" s="8">
        <v>946496.25</v>
      </c>
    </row>
    <row r="9897" spans="1:14" x14ac:dyDescent="0.3">
      <c r="A9897" t="s">
        <v>20</v>
      </c>
      <c r="B9897" t="s">
        <v>21</v>
      </c>
      <c r="C9897" t="s">
        <v>2</v>
      </c>
      <c r="D9897" t="s">
        <v>7</v>
      </c>
      <c r="E9897" t="s">
        <v>23</v>
      </c>
      <c r="F9897" s="5">
        <v>43906</v>
      </c>
      <c r="G9897">
        <v>971658599</v>
      </c>
      <c r="H9897" s="5">
        <v>43954</v>
      </c>
      <c r="I9897">
        <v>4227</v>
      </c>
      <c r="J9897" s="8">
        <v>255.28</v>
      </c>
      <c r="K9897" s="8">
        <v>159.41999999999999</v>
      </c>
      <c r="L9897" s="8">
        <v>1079068.56</v>
      </c>
      <c r="M9897" s="8">
        <v>673868.34</v>
      </c>
      <c r="N9897" s="8">
        <v>405200.22</v>
      </c>
    </row>
    <row r="9898" spans="1:14" x14ac:dyDescent="0.3">
      <c r="A9898" t="s">
        <v>9</v>
      </c>
      <c r="B9898" t="s">
        <v>114</v>
      </c>
      <c r="C9898" t="s">
        <v>36</v>
      </c>
      <c r="D9898" t="s">
        <v>7</v>
      </c>
      <c r="E9898" t="s">
        <v>4</v>
      </c>
      <c r="F9898" s="5">
        <v>44086</v>
      </c>
      <c r="G9898">
        <v>917874085</v>
      </c>
      <c r="H9898" s="5">
        <v>44097</v>
      </c>
      <c r="I9898">
        <v>8194</v>
      </c>
      <c r="J9898" s="8">
        <v>421.89</v>
      </c>
      <c r="K9898" s="8">
        <v>364.69</v>
      </c>
      <c r="L9898" s="8">
        <v>3456966.66</v>
      </c>
      <c r="M9898" s="8">
        <v>2988269.86</v>
      </c>
      <c r="N9898" s="8">
        <v>468696.8</v>
      </c>
    </row>
    <row r="9899" spans="1:14" x14ac:dyDescent="0.3">
      <c r="A9899" t="s">
        <v>12</v>
      </c>
      <c r="B9899" t="s">
        <v>16</v>
      </c>
      <c r="C9899" t="s">
        <v>19</v>
      </c>
      <c r="D9899" t="s">
        <v>7</v>
      </c>
      <c r="E9899" t="s">
        <v>23</v>
      </c>
      <c r="F9899" s="5">
        <v>43616</v>
      </c>
      <c r="G9899">
        <v>124009311</v>
      </c>
      <c r="H9899" s="5">
        <v>43624</v>
      </c>
      <c r="I9899">
        <v>5966</v>
      </c>
      <c r="J9899" s="8">
        <v>81.73</v>
      </c>
      <c r="K9899" s="8">
        <v>56.67</v>
      </c>
      <c r="L9899" s="8">
        <v>487601.18</v>
      </c>
      <c r="M9899" s="8">
        <v>338093.22</v>
      </c>
      <c r="N9899" s="8">
        <v>149507.96</v>
      </c>
    </row>
    <row r="9900" spans="1:14" x14ac:dyDescent="0.3">
      <c r="A9900" t="s">
        <v>9</v>
      </c>
      <c r="B9900" t="s">
        <v>98</v>
      </c>
      <c r="C9900" t="s">
        <v>14</v>
      </c>
      <c r="D9900" t="s">
        <v>3</v>
      </c>
      <c r="E9900" t="s">
        <v>8</v>
      </c>
      <c r="F9900" s="5">
        <v>43716</v>
      </c>
      <c r="G9900">
        <v>176050603</v>
      </c>
      <c r="H9900" s="5">
        <v>43766</v>
      </c>
      <c r="I9900">
        <v>6140</v>
      </c>
      <c r="J9900" s="8">
        <v>205.7</v>
      </c>
      <c r="K9900" s="8">
        <v>117.11</v>
      </c>
      <c r="L9900" s="8">
        <v>1262998</v>
      </c>
      <c r="M9900" s="8">
        <v>719055.4</v>
      </c>
      <c r="N9900" s="8">
        <v>543942.6</v>
      </c>
    </row>
    <row r="9901" spans="1:14" x14ac:dyDescent="0.3">
      <c r="A9901" t="s">
        <v>9</v>
      </c>
      <c r="B9901" t="s">
        <v>141</v>
      </c>
      <c r="C9901" t="s">
        <v>36</v>
      </c>
      <c r="D9901" t="s">
        <v>7</v>
      </c>
      <c r="E9901" t="s">
        <v>8</v>
      </c>
      <c r="F9901" s="5">
        <v>44612</v>
      </c>
      <c r="G9901">
        <v>930296790</v>
      </c>
      <c r="H9901" s="5">
        <v>44646</v>
      </c>
      <c r="I9901">
        <v>4348</v>
      </c>
      <c r="J9901" s="8">
        <v>421.89</v>
      </c>
      <c r="K9901" s="8">
        <v>364.69</v>
      </c>
      <c r="L9901" s="8">
        <v>1834377.72</v>
      </c>
      <c r="M9901" s="8">
        <v>1585672.12</v>
      </c>
      <c r="N9901" s="8">
        <v>248705.6</v>
      </c>
    </row>
    <row r="9902" spans="1:14" x14ac:dyDescent="0.3">
      <c r="A9902" t="s">
        <v>9</v>
      </c>
      <c r="B9902" t="s">
        <v>191</v>
      </c>
      <c r="C9902" t="s">
        <v>19</v>
      </c>
      <c r="D9902" t="s">
        <v>3</v>
      </c>
      <c r="E9902" t="s">
        <v>4</v>
      </c>
      <c r="F9902" s="5">
        <v>42222</v>
      </c>
      <c r="G9902">
        <v>963359200</v>
      </c>
      <c r="H9902" s="5">
        <v>42246</v>
      </c>
      <c r="I9902">
        <v>8250</v>
      </c>
      <c r="J9902" s="8">
        <v>81.73</v>
      </c>
      <c r="K9902" s="8">
        <v>56.67</v>
      </c>
      <c r="L9902" s="8">
        <v>674272.5</v>
      </c>
      <c r="M9902" s="8">
        <v>467527.5</v>
      </c>
      <c r="N9902" s="8">
        <v>206745</v>
      </c>
    </row>
    <row r="9903" spans="1:14" x14ac:dyDescent="0.3">
      <c r="A9903" t="s">
        <v>9</v>
      </c>
      <c r="B9903" t="s">
        <v>186</v>
      </c>
      <c r="C9903" t="s">
        <v>36</v>
      </c>
      <c r="D9903" t="s">
        <v>7</v>
      </c>
      <c r="E9903" t="s">
        <v>15</v>
      </c>
      <c r="F9903" s="5">
        <v>42896</v>
      </c>
      <c r="G9903">
        <v>722161662</v>
      </c>
      <c r="H9903" s="5">
        <v>42915</v>
      </c>
      <c r="I9903">
        <v>2539</v>
      </c>
      <c r="J9903" s="8">
        <v>421.89</v>
      </c>
      <c r="K9903" s="8">
        <v>364.69</v>
      </c>
      <c r="L9903" s="8">
        <v>1071178.71</v>
      </c>
      <c r="M9903" s="8">
        <v>925947.91</v>
      </c>
      <c r="N9903" s="8">
        <v>145230.79999999999</v>
      </c>
    </row>
    <row r="9904" spans="1:14" x14ac:dyDescent="0.3">
      <c r="A9904" t="s">
        <v>9</v>
      </c>
      <c r="B9904" t="s">
        <v>203</v>
      </c>
      <c r="C9904" t="s">
        <v>14</v>
      </c>
      <c r="D9904" t="s">
        <v>3</v>
      </c>
      <c r="E9904" t="s">
        <v>15</v>
      </c>
      <c r="F9904" s="5">
        <v>44453</v>
      </c>
      <c r="G9904">
        <v>273940503</v>
      </c>
      <c r="H9904" s="5">
        <v>44488</v>
      </c>
      <c r="I9904">
        <v>3937</v>
      </c>
      <c r="J9904" s="8">
        <v>205.7</v>
      </c>
      <c r="K9904" s="8">
        <v>117.11</v>
      </c>
      <c r="L9904" s="8">
        <v>809840.9</v>
      </c>
      <c r="M9904" s="8">
        <v>461062.07</v>
      </c>
      <c r="N9904" s="8">
        <v>348778.83</v>
      </c>
    </row>
    <row r="9905" spans="1:14" x14ac:dyDescent="0.3">
      <c r="A9905" t="s">
        <v>9</v>
      </c>
      <c r="B9905" t="s">
        <v>165</v>
      </c>
      <c r="C9905" t="s">
        <v>45</v>
      </c>
      <c r="D9905" t="s">
        <v>7</v>
      </c>
      <c r="E9905" t="s">
        <v>8</v>
      </c>
      <c r="F9905" s="5">
        <v>43248</v>
      </c>
      <c r="G9905">
        <v>656244552</v>
      </c>
      <c r="H9905" s="5">
        <v>43270</v>
      </c>
      <c r="I9905">
        <v>6201</v>
      </c>
      <c r="J9905" s="8">
        <v>9.33</v>
      </c>
      <c r="K9905" s="8">
        <v>6.92</v>
      </c>
      <c r="L9905" s="8">
        <v>57855.33</v>
      </c>
      <c r="M9905" s="8">
        <v>42910.92</v>
      </c>
      <c r="N9905" s="8">
        <v>14944.41</v>
      </c>
    </row>
    <row r="9906" spans="1:14" x14ac:dyDescent="0.3">
      <c r="A9906" t="s">
        <v>9</v>
      </c>
      <c r="B9906" t="s">
        <v>95</v>
      </c>
      <c r="C9906" t="s">
        <v>19</v>
      </c>
      <c r="D9906" t="s">
        <v>7</v>
      </c>
      <c r="E9906" t="s">
        <v>4</v>
      </c>
      <c r="F9906" s="5">
        <v>43954</v>
      </c>
      <c r="G9906">
        <v>726935136</v>
      </c>
      <c r="H9906" s="5">
        <v>44001</v>
      </c>
      <c r="I9906">
        <v>5116</v>
      </c>
      <c r="J9906" s="8">
        <v>81.73</v>
      </c>
      <c r="K9906" s="8">
        <v>56.67</v>
      </c>
      <c r="L9906" s="8">
        <v>418130.68</v>
      </c>
      <c r="M9906" s="8">
        <v>289923.71999999997</v>
      </c>
      <c r="N9906" s="8">
        <v>128206.96</v>
      </c>
    </row>
    <row r="9907" spans="1:14" x14ac:dyDescent="0.3">
      <c r="A9907" t="s">
        <v>0</v>
      </c>
      <c r="B9907" t="s">
        <v>138</v>
      </c>
      <c r="C9907" t="s">
        <v>11</v>
      </c>
      <c r="D9907" t="s">
        <v>3</v>
      </c>
      <c r="E9907" t="s">
        <v>15</v>
      </c>
      <c r="F9907" s="5">
        <v>43940</v>
      </c>
      <c r="G9907">
        <v>314186084</v>
      </c>
      <c r="H9907" s="5">
        <v>43951</v>
      </c>
      <c r="I9907">
        <v>3499</v>
      </c>
      <c r="J9907" s="8">
        <v>47.45</v>
      </c>
      <c r="K9907" s="8">
        <v>31.79</v>
      </c>
      <c r="L9907" s="8">
        <v>166027.54999999999</v>
      </c>
      <c r="M9907" s="8">
        <v>111233.21</v>
      </c>
      <c r="N9907" s="8">
        <v>54794.34</v>
      </c>
    </row>
    <row r="9908" spans="1:14" x14ac:dyDescent="0.3">
      <c r="A9908" t="s">
        <v>9</v>
      </c>
      <c r="B9908" t="s">
        <v>164</v>
      </c>
      <c r="C9908" t="s">
        <v>65</v>
      </c>
      <c r="D9908" t="s">
        <v>3</v>
      </c>
      <c r="E9908" t="s">
        <v>8</v>
      </c>
      <c r="F9908" s="5">
        <v>43309</v>
      </c>
      <c r="G9908">
        <v>666483724</v>
      </c>
      <c r="H9908" s="5">
        <v>43343</v>
      </c>
      <c r="I9908">
        <v>6199</v>
      </c>
      <c r="J9908" s="8">
        <v>668.27</v>
      </c>
      <c r="K9908" s="8">
        <v>502.54</v>
      </c>
      <c r="L9908" s="8">
        <v>4142605.73</v>
      </c>
      <c r="M9908" s="8">
        <v>3115245.46</v>
      </c>
      <c r="N9908" s="8">
        <v>1027360.27</v>
      </c>
    </row>
    <row r="9909" spans="1:14" x14ac:dyDescent="0.3">
      <c r="A9909" t="s">
        <v>17</v>
      </c>
      <c r="B9909" t="s">
        <v>47</v>
      </c>
      <c r="C9909" t="s">
        <v>36</v>
      </c>
      <c r="D9909" t="s">
        <v>3</v>
      </c>
      <c r="E9909" t="s">
        <v>8</v>
      </c>
      <c r="F9909" s="5">
        <v>42632</v>
      </c>
      <c r="G9909">
        <v>402626883</v>
      </c>
      <c r="H9909" s="5">
        <v>42651</v>
      </c>
      <c r="I9909">
        <v>5097</v>
      </c>
      <c r="J9909" s="8">
        <v>421.89</v>
      </c>
      <c r="K9909" s="8">
        <v>364.69</v>
      </c>
      <c r="L9909" s="8">
        <v>2150373.33</v>
      </c>
      <c r="M9909" s="8">
        <v>1858824.93</v>
      </c>
      <c r="N9909" s="8">
        <v>291548.40000000002</v>
      </c>
    </row>
    <row r="9910" spans="1:14" x14ac:dyDescent="0.3">
      <c r="A9910" t="s">
        <v>12</v>
      </c>
      <c r="B9910" t="s">
        <v>127</v>
      </c>
      <c r="C9910" t="s">
        <v>22</v>
      </c>
      <c r="D9910" t="s">
        <v>3</v>
      </c>
      <c r="E9910" t="s">
        <v>4</v>
      </c>
      <c r="F9910" s="5">
        <v>42869</v>
      </c>
      <c r="G9910">
        <v>461726891</v>
      </c>
      <c r="H9910" s="5">
        <v>42905</v>
      </c>
      <c r="I9910">
        <v>4103</v>
      </c>
      <c r="J9910" s="8">
        <v>109.28</v>
      </c>
      <c r="K9910" s="8">
        <v>35.840000000000003</v>
      </c>
      <c r="L9910" s="8">
        <v>448375.84</v>
      </c>
      <c r="M9910" s="8">
        <v>147051.51999999999</v>
      </c>
      <c r="N9910" s="8">
        <v>301324.32</v>
      </c>
    </row>
    <row r="9911" spans="1:14" x14ac:dyDescent="0.3">
      <c r="A9911" t="s">
        <v>12</v>
      </c>
      <c r="B9911" t="s">
        <v>16</v>
      </c>
      <c r="C9911" t="s">
        <v>6</v>
      </c>
      <c r="D9911" t="s">
        <v>7</v>
      </c>
      <c r="E9911" t="s">
        <v>15</v>
      </c>
      <c r="F9911" s="5">
        <v>43986</v>
      </c>
      <c r="G9911">
        <v>953207576</v>
      </c>
      <c r="H9911" s="5">
        <v>44027</v>
      </c>
      <c r="I9911">
        <v>4159</v>
      </c>
      <c r="J9911" s="8">
        <v>152.58000000000001</v>
      </c>
      <c r="K9911" s="8">
        <v>97.44</v>
      </c>
      <c r="L9911" s="8">
        <v>634580.22</v>
      </c>
      <c r="M9911" s="8">
        <v>405252.96</v>
      </c>
      <c r="N9911" s="8">
        <v>229327.26</v>
      </c>
    </row>
    <row r="9912" spans="1:14" x14ac:dyDescent="0.3">
      <c r="A9912" t="s">
        <v>9</v>
      </c>
      <c r="B9912" t="s">
        <v>139</v>
      </c>
      <c r="C9912" t="s">
        <v>2</v>
      </c>
      <c r="D9912" t="s">
        <v>3</v>
      </c>
      <c r="E9912" t="s">
        <v>15</v>
      </c>
      <c r="F9912" s="5">
        <v>43104</v>
      </c>
      <c r="G9912">
        <v>706805264</v>
      </c>
      <c r="H9912" s="5">
        <v>43107</v>
      </c>
      <c r="I9912">
        <v>8239</v>
      </c>
      <c r="J9912" s="8">
        <v>255.28</v>
      </c>
      <c r="K9912" s="8">
        <v>159.41999999999999</v>
      </c>
      <c r="L9912" s="8">
        <v>2103251.92</v>
      </c>
      <c r="M9912" s="8">
        <v>1313461.3799999999</v>
      </c>
      <c r="N9912" s="8">
        <v>789790.54</v>
      </c>
    </row>
    <row r="9913" spans="1:14" x14ac:dyDescent="0.3">
      <c r="A9913" t="s">
        <v>9</v>
      </c>
      <c r="B9913" t="s">
        <v>106</v>
      </c>
      <c r="C9913" t="s">
        <v>36</v>
      </c>
      <c r="D9913" t="s">
        <v>3</v>
      </c>
      <c r="E9913" t="s">
        <v>23</v>
      </c>
      <c r="F9913" s="5">
        <v>42505</v>
      </c>
      <c r="G9913">
        <v>422568786</v>
      </c>
      <c r="H9913" s="5">
        <v>42538</v>
      </c>
      <c r="I9913">
        <v>6349</v>
      </c>
      <c r="J9913" s="8">
        <v>421.89</v>
      </c>
      <c r="K9913" s="8">
        <v>364.69</v>
      </c>
      <c r="L9913" s="8">
        <v>2678579.61</v>
      </c>
      <c r="M9913" s="8">
        <v>2315416.81</v>
      </c>
      <c r="N9913" s="8">
        <v>363162.8</v>
      </c>
    </row>
    <row r="9914" spans="1:14" x14ac:dyDescent="0.3">
      <c r="A9914" t="s">
        <v>9</v>
      </c>
      <c r="B9914" t="s">
        <v>117</v>
      </c>
      <c r="C9914" t="s">
        <v>57</v>
      </c>
      <c r="D9914" t="s">
        <v>7</v>
      </c>
      <c r="E9914" t="s">
        <v>15</v>
      </c>
      <c r="F9914" s="5">
        <v>43401</v>
      </c>
      <c r="G9914">
        <v>420859467</v>
      </c>
      <c r="H9914" s="5">
        <v>43401</v>
      </c>
      <c r="I9914">
        <v>524</v>
      </c>
      <c r="J9914" s="8">
        <v>154.06</v>
      </c>
      <c r="K9914" s="8">
        <v>90.93</v>
      </c>
      <c r="L9914" s="8">
        <v>80727.44</v>
      </c>
      <c r="M9914" s="8">
        <v>47647.32</v>
      </c>
      <c r="N9914" s="8">
        <v>33080.120000000003</v>
      </c>
    </row>
    <row r="9915" spans="1:14" x14ac:dyDescent="0.3">
      <c r="A9915" t="s">
        <v>0</v>
      </c>
      <c r="B9915" t="s">
        <v>50</v>
      </c>
      <c r="C9915" t="s">
        <v>19</v>
      </c>
      <c r="D9915" t="s">
        <v>7</v>
      </c>
      <c r="E9915" t="s">
        <v>8</v>
      </c>
      <c r="F9915" s="5">
        <v>42774</v>
      </c>
      <c r="G9915">
        <v>192351138</v>
      </c>
      <c r="H9915" s="5">
        <v>42790</v>
      </c>
      <c r="I9915">
        <v>9831</v>
      </c>
      <c r="J9915" s="8">
        <v>81.73</v>
      </c>
      <c r="K9915" s="8">
        <v>56.67</v>
      </c>
      <c r="L9915" s="8">
        <v>803487.63</v>
      </c>
      <c r="M9915" s="8">
        <v>557122.77</v>
      </c>
      <c r="N9915" s="8">
        <v>246364.86</v>
      </c>
    </row>
    <row r="9916" spans="1:14" x14ac:dyDescent="0.3">
      <c r="A9916" t="s">
        <v>9</v>
      </c>
      <c r="B9916" t="s">
        <v>83</v>
      </c>
      <c r="C9916" t="s">
        <v>57</v>
      </c>
      <c r="D9916" t="s">
        <v>3</v>
      </c>
      <c r="E9916" t="s">
        <v>23</v>
      </c>
      <c r="F9916" s="5">
        <v>42691</v>
      </c>
      <c r="G9916">
        <v>648030126</v>
      </c>
      <c r="H9916" s="5">
        <v>42693</v>
      </c>
      <c r="I9916">
        <v>5370</v>
      </c>
      <c r="J9916" s="8">
        <v>154.06</v>
      </c>
      <c r="K9916" s="8">
        <v>90.93</v>
      </c>
      <c r="L9916" s="8">
        <v>827302.2</v>
      </c>
      <c r="M9916" s="8">
        <v>488294.1</v>
      </c>
      <c r="N9916" s="8">
        <v>339008.1</v>
      </c>
    </row>
    <row r="9917" spans="1:14" x14ac:dyDescent="0.3">
      <c r="A9917" t="s">
        <v>9</v>
      </c>
      <c r="B9917" t="s">
        <v>124</v>
      </c>
      <c r="C9917" t="s">
        <v>57</v>
      </c>
      <c r="D9917" t="s">
        <v>3</v>
      </c>
      <c r="E9917" t="s">
        <v>15</v>
      </c>
      <c r="F9917" s="5">
        <v>44069</v>
      </c>
      <c r="G9917">
        <v>969195258</v>
      </c>
      <c r="H9917" s="5">
        <v>44091</v>
      </c>
      <c r="I9917">
        <v>5269</v>
      </c>
      <c r="J9917" s="8">
        <v>154.06</v>
      </c>
      <c r="K9917" s="8">
        <v>90.93</v>
      </c>
      <c r="L9917" s="8">
        <v>811742.14</v>
      </c>
      <c r="M9917" s="8">
        <v>479110.17</v>
      </c>
      <c r="N9917" s="8">
        <v>332631.96999999997</v>
      </c>
    </row>
    <row r="9918" spans="1:14" x14ac:dyDescent="0.3">
      <c r="A9918" t="s">
        <v>9</v>
      </c>
      <c r="B9918" t="s">
        <v>80</v>
      </c>
      <c r="C9918" t="s">
        <v>29</v>
      </c>
      <c r="D9918" t="s">
        <v>3</v>
      </c>
      <c r="E9918" t="s">
        <v>8</v>
      </c>
      <c r="F9918" s="5">
        <v>44406</v>
      </c>
      <c r="G9918">
        <v>857457864</v>
      </c>
      <c r="H9918" s="5">
        <v>44455</v>
      </c>
      <c r="I9918">
        <v>9691</v>
      </c>
      <c r="J9918" s="8">
        <v>651.21</v>
      </c>
      <c r="K9918" s="8">
        <v>524.96</v>
      </c>
      <c r="L9918" s="8">
        <v>6310876.1100000003</v>
      </c>
      <c r="M9918" s="8">
        <v>5087387.3600000003</v>
      </c>
      <c r="N9918" s="8">
        <v>1223488.75</v>
      </c>
    </row>
    <row r="9919" spans="1:14" x14ac:dyDescent="0.3">
      <c r="A9919" t="s">
        <v>39</v>
      </c>
      <c r="B9919" t="s">
        <v>205</v>
      </c>
      <c r="C9919" t="s">
        <v>29</v>
      </c>
      <c r="D9919" t="s">
        <v>3</v>
      </c>
      <c r="E9919" t="s">
        <v>4</v>
      </c>
      <c r="F9919" s="5">
        <v>44741</v>
      </c>
      <c r="G9919">
        <v>984741771</v>
      </c>
      <c r="H9919" s="5">
        <v>44786</v>
      </c>
      <c r="I9919">
        <v>5828</v>
      </c>
      <c r="J9919" s="8">
        <v>651.21</v>
      </c>
      <c r="K9919" s="8">
        <v>524.96</v>
      </c>
      <c r="L9919" s="8">
        <v>3795251.88</v>
      </c>
      <c r="M9919" s="8">
        <v>3059466.88</v>
      </c>
      <c r="N9919" s="8">
        <v>735785</v>
      </c>
    </row>
    <row r="9920" spans="1:14" x14ac:dyDescent="0.3">
      <c r="A9920" t="s">
        <v>20</v>
      </c>
      <c r="B9920" t="s">
        <v>140</v>
      </c>
      <c r="C9920" t="s">
        <v>6</v>
      </c>
      <c r="D9920" t="s">
        <v>3</v>
      </c>
      <c r="E9920" t="s">
        <v>23</v>
      </c>
      <c r="F9920" s="5">
        <v>43430</v>
      </c>
      <c r="G9920">
        <v>743283307</v>
      </c>
      <c r="H9920" s="5">
        <v>42008</v>
      </c>
      <c r="I9920">
        <v>2903</v>
      </c>
      <c r="J9920" s="8">
        <v>152.58000000000001</v>
      </c>
      <c r="K9920" s="8">
        <v>97.44</v>
      </c>
      <c r="L9920" s="8">
        <v>442939.74</v>
      </c>
      <c r="M9920" s="8">
        <v>282868.32</v>
      </c>
      <c r="N9920" s="8">
        <v>160071.42000000001</v>
      </c>
    </row>
    <row r="9921" spans="1:14" x14ac:dyDescent="0.3">
      <c r="A9921" t="s">
        <v>9</v>
      </c>
      <c r="B9921" t="s">
        <v>134</v>
      </c>
      <c r="C9921" t="s">
        <v>57</v>
      </c>
      <c r="D9921" t="s">
        <v>3</v>
      </c>
      <c r="E9921" t="s">
        <v>4</v>
      </c>
      <c r="F9921" s="5">
        <v>43987</v>
      </c>
      <c r="G9921">
        <v>495631301</v>
      </c>
      <c r="H9921" s="5">
        <v>44030</v>
      </c>
      <c r="I9921">
        <v>7171</v>
      </c>
      <c r="J9921" s="8">
        <v>154.06</v>
      </c>
      <c r="K9921" s="8">
        <v>90.93</v>
      </c>
      <c r="L9921" s="8">
        <v>1104764.26</v>
      </c>
      <c r="M9921" s="8">
        <v>652059.03</v>
      </c>
      <c r="N9921" s="8">
        <v>452705.23</v>
      </c>
    </row>
    <row r="9922" spans="1:14" x14ac:dyDescent="0.3">
      <c r="A9922" t="s">
        <v>9</v>
      </c>
      <c r="B9922" t="s">
        <v>184</v>
      </c>
      <c r="C9922" t="s">
        <v>29</v>
      </c>
      <c r="D9922" t="s">
        <v>7</v>
      </c>
      <c r="E9922" t="s">
        <v>23</v>
      </c>
      <c r="F9922" s="5">
        <v>43274</v>
      </c>
      <c r="G9922">
        <v>224647080</v>
      </c>
      <c r="H9922" s="5">
        <v>43311</v>
      </c>
      <c r="I9922">
        <v>6918</v>
      </c>
      <c r="J9922" s="8">
        <v>651.21</v>
      </c>
      <c r="K9922" s="8">
        <v>524.96</v>
      </c>
      <c r="L9922" s="8">
        <v>4505070.78</v>
      </c>
      <c r="M9922" s="8">
        <v>3631673.28</v>
      </c>
      <c r="N9922" s="8">
        <v>873397.5</v>
      </c>
    </row>
    <row r="9923" spans="1:14" x14ac:dyDescent="0.3">
      <c r="A9923" t="s">
        <v>9</v>
      </c>
      <c r="B9923" t="s">
        <v>118</v>
      </c>
      <c r="C9923" t="s">
        <v>29</v>
      </c>
      <c r="D9923" t="s">
        <v>7</v>
      </c>
      <c r="E9923" t="s">
        <v>23</v>
      </c>
      <c r="F9923" s="5">
        <v>43315</v>
      </c>
      <c r="G9923">
        <v>883504474</v>
      </c>
      <c r="H9923" s="5">
        <v>43351</v>
      </c>
      <c r="I9923">
        <v>7462</v>
      </c>
      <c r="J9923" s="8">
        <v>651.21</v>
      </c>
      <c r="K9923" s="8">
        <v>524.96</v>
      </c>
      <c r="L9923" s="8">
        <v>4859329.0199999996</v>
      </c>
      <c r="M9923" s="8">
        <v>3917251.52</v>
      </c>
      <c r="N9923" s="8">
        <v>942077.5</v>
      </c>
    </row>
    <row r="9924" spans="1:14" x14ac:dyDescent="0.3">
      <c r="A9924" t="s">
        <v>9</v>
      </c>
      <c r="B9924" t="s">
        <v>170</v>
      </c>
      <c r="C9924" t="s">
        <v>22</v>
      </c>
      <c r="D9924" t="s">
        <v>3</v>
      </c>
      <c r="E9924" t="s">
        <v>8</v>
      </c>
      <c r="F9924" s="5">
        <v>43443</v>
      </c>
      <c r="G9924">
        <v>345689809</v>
      </c>
      <c r="H9924" s="5">
        <v>43462</v>
      </c>
      <c r="I9924">
        <v>6151</v>
      </c>
      <c r="J9924" s="8">
        <v>109.28</v>
      </c>
      <c r="K9924" s="8">
        <v>35.840000000000003</v>
      </c>
      <c r="L9924" s="8">
        <v>672181.28</v>
      </c>
      <c r="M9924" s="8">
        <v>220451.84</v>
      </c>
      <c r="N9924" s="8">
        <v>451729.44</v>
      </c>
    </row>
    <row r="9925" spans="1:14" x14ac:dyDescent="0.3">
      <c r="A9925" t="s">
        <v>20</v>
      </c>
      <c r="B9925" t="s">
        <v>21</v>
      </c>
      <c r="C9925" t="s">
        <v>22</v>
      </c>
      <c r="D9925" t="s">
        <v>3</v>
      </c>
      <c r="E9925" t="s">
        <v>4</v>
      </c>
      <c r="F9925" s="5">
        <v>43460</v>
      </c>
      <c r="G9925">
        <v>155001914</v>
      </c>
      <c r="H9925" s="5">
        <v>43464</v>
      </c>
      <c r="I9925">
        <v>7366</v>
      </c>
      <c r="J9925" s="8">
        <v>109.28</v>
      </c>
      <c r="K9925" s="8">
        <v>35.840000000000003</v>
      </c>
      <c r="L9925" s="8">
        <v>804956.48</v>
      </c>
      <c r="M9925" s="8">
        <v>263997.44</v>
      </c>
      <c r="N9925" s="8">
        <v>540959.04</v>
      </c>
    </row>
    <row r="9926" spans="1:14" x14ac:dyDescent="0.3">
      <c r="A9926" t="s">
        <v>9</v>
      </c>
      <c r="B9926" t="s">
        <v>37</v>
      </c>
      <c r="C9926" t="s">
        <v>29</v>
      </c>
      <c r="D9926" t="s">
        <v>7</v>
      </c>
      <c r="E9926" t="s">
        <v>8</v>
      </c>
      <c r="F9926" s="5">
        <v>42097</v>
      </c>
      <c r="G9926">
        <v>575552117</v>
      </c>
      <c r="H9926" s="5">
        <v>42120</v>
      </c>
      <c r="I9926">
        <v>7516</v>
      </c>
      <c r="J9926" s="8">
        <v>651.21</v>
      </c>
      <c r="K9926" s="8">
        <v>524.96</v>
      </c>
      <c r="L9926" s="8">
        <v>4894494.3600000003</v>
      </c>
      <c r="M9926" s="8">
        <v>3945599.36</v>
      </c>
      <c r="N9926" s="8">
        <v>948895</v>
      </c>
    </row>
    <row r="9927" spans="1:14" x14ac:dyDescent="0.3">
      <c r="A9927" t="s">
        <v>9</v>
      </c>
      <c r="B9927" t="s">
        <v>177</v>
      </c>
      <c r="C9927" t="s">
        <v>2</v>
      </c>
      <c r="D9927" t="s">
        <v>7</v>
      </c>
      <c r="E9927" t="s">
        <v>23</v>
      </c>
      <c r="F9927" s="5">
        <v>43661</v>
      </c>
      <c r="G9927">
        <v>141764247</v>
      </c>
      <c r="H9927" s="5">
        <v>43706</v>
      </c>
      <c r="I9927">
        <v>46</v>
      </c>
      <c r="J9927" s="8">
        <v>255.28</v>
      </c>
      <c r="K9927" s="8">
        <v>159.41999999999999</v>
      </c>
      <c r="L9927" s="8">
        <v>11742.88</v>
      </c>
      <c r="M9927" s="8">
        <v>7333.32</v>
      </c>
      <c r="N9927" s="8">
        <v>4409.5600000000004</v>
      </c>
    </row>
    <row r="9928" spans="1:14" x14ac:dyDescent="0.3">
      <c r="A9928" t="s">
        <v>9</v>
      </c>
      <c r="B9928" t="s">
        <v>167</v>
      </c>
      <c r="C9928" t="s">
        <v>57</v>
      </c>
      <c r="D9928" t="s">
        <v>7</v>
      </c>
      <c r="E9928" t="s">
        <v>4</v>
      </c>
      <c r="F9928" s="5">
        <v>42471</v>
      </c>
      <c r="G9928">
        <v>608374631</v>
      </c>
      <c r="H9928" s="5">
        <v>42472</v>
      </c>
      <c r="I9928">
        <v>428</v>
      </c>
      <c r="J9928" s="8">
        <v>154.06</v>
      </c>
      <c r="K9928" s="8">
        <v>90.93</v>
      </c>
      <c r="L9928" s="8">
        <v>65937.679999999993</v>
      </c>
      <c r="M9928" s="8">
        <v>38918.04</v>
      </c>
      <c r="N9928" s="8">
        <v>27019.64</v>
      </c>
    </row>
    <row r="9929" spans="1:14" x14ac:dyDescent="0.3">
      <c r="A9929" t="s">
        <v>9</v>
      </c>
      <c r="B9929" t="s">
        <v>96</v>
      </c>
      <c r="C9929" t="s">
        <v>65</v>
      </c>
      <c r="D9929" t="s">
        <v>3</v>
      </c>
      <c r="E9929" t="s">
        <v>15</v>
      </c>
      <c r="F9929" s="5">
        <v>43847</v>
      </c>
      <c r="G9929">
        <v>200432097</v>
      </c>
      <c r="H9929" s="5">
        <v>43861</v>
      </c>
      <c r="I9929">
        <v>1167</v>
      </c>
      <c r="J9929" s="8">
        <v>668.27</v>
      </c>
      <c r="K9929" s="8">
        <v>502.54</v>
      </c>
      <c r="L9929" s="8">
        <v>779871.09</v>
      </c>
      <c r="M9929" s="8">
        <v>586464.18000000005</v>
      </c>
      <c r="N9929" s="8">
        <v>193406.91</v>
      </c>
    </row>
    <row r="9930" spans="1:14" x14ac:dyDescent="0.3">
      <c r="A9930" t="s">
        <v>17</v>
      </c>
      <c r="B9930" t="s">
        <v>53</v>
      </c>
      <c r="C9930" t="s">
        <v>65</v>
      </c>
      <c r="D9930" t="s">
        <v>3</v>
      </c>
      <c r="E9930" t="s">
        <v>15</v>
      </c>
      <c r="F9930" s="5">
        <v>43534</v>
      </c>
      <c r="G9930">
        <v>363297975</v>
      </c>
      <c r="H9930" s="5">
        <v>43551</v>
      </c>
      <c r="I9930">
        <v>6799</v>
      </c>
      <c r="J9930" s="8">
        <v>668.27</v>
      </c>
      <c r="K9930" s="8">
        <v>502.54</v>
      </c>
      <c r="L9930" s="8">
        <v>4543567.7300000004</v>
      </c>
      <c r="M9930" s="8">
        <v>3416769.46</v>
      </c>
      <c r="N9930" s="8">
        <v>1126798.27</v>
      </c>
    </row>
    <row r="9931" spans="1:14" x14ac:dyDescent="0.3">
      <c r="A9931" t="s">
        <v>20</v>
      </c>
      <c r="B9931" t="s">
        <v>54</v>
      </c>
      <c r="C9931" t="s">
        <v>31</v>
      </c>
      <c r="D9931" t="s">
        <v>7</v>
      </c>
      <c r="E9931" t="s">
        <v>15</v>
      </c>
      <c r="F9931" s="5">
        <v>43175</v>
      </c>
      <c r="G9931">
        <v>812646090</v>
      </c>
      <c r="H9931" s="5">
        <v>43207</v>
      </c>
      <c r="I9931">
        <v>8892</v>
      </c>
      <c r="J9931" s="8">
        <v>437.2</v>
      </c>
      <c r="K9931" s="8">
        <v>263.33</v>
      </c>
      <c r="L9931" s="8">
        <v>3887582.4</v>
      </c>
      <c r="M9931" s="8">
        <v>2341530.36</v>
      </c>
      <c r="N9931" s="8">
        <v>1546052.04</v>
      </c>
    </row>
    <row r="9932" spans="1:14" x14ac:dyDescent="0.3">
      <c r="A9932" t="s">
        <v>9</v>
      </c>
      <c r="B9932" t="s">
        <v>203</v>
      </c>
      <c r="C9932" t="s">
        <v>6</v>
      </c>
      <c r="D9932" t="s">
        <v>7</v>
      </c>
      <c r="E9932" t="s">
        <v>4</v>
      </c>
      <c r="F9932" s="5">
        <v>44794</v>
      </c>
      <c r="G9932">
        <v>884462773</v>
      </c>
      <c r="H9932" s="5">
        <v>44839</v>
      </c>
      <c r="I9932">
        <v>1044</v>
      </c>
      <c r="J9932" s="8">
        <v>152.58000000000001</v>
      </c>
      <c r="K9932" s="8">
        <v>97.44</v>
      </c>
      <c r="L9932" s="8">
        <v>159293.51999999999</v>
      </c>
      <c r="M9932" s="8">
        <v>101727.36</v>
      </c>
      <c r="N9932" s="8">
        <v>57566.16</v>
      </c>
    </row>
    <row r="9933" spans="1:14" x14ac:dyDescent="0.3">
      <c r="A9933" t="s">
        <v>9</v>
      </c>
      <c r="B9933" t="s">
        <v>10</v>
      </c>
      <c r="C9933" t="s">
        <v>29</v>
      </c>
      <c r="D9933" t="s">
        <v>7</v>
      </c>
      <c r="E9933" t="s">
        <v>4</v>
      </c>
      <c r="F9933" s="5">
        <v>44731</v>
      </c>
      <c r="G9933">
        <v>885046851</v>
      </c>
      <c r="H9933" s="5">
        <v>44761</v>
      </c>
      <c r="I9933">
        <v>3886</v>
      </c>
      <c r="J9933" s="8">
        <v>651.21</v>
      </c>
      <c r="K9933" s="8">
        <v>524.96</v>
      </c>
      <c r="L9933" s="8">
        <v>2530602.06</v>
      </c>
      <c r="M9933" s="8">
        <v>2039994.56</v>
      </c>
      <c r="N9933" s="8">
        <v>490607.5</v>
      </c>
    </row>
    <row r="9934" spans="1:14" x14ac:dyDescent="0.3">
      <c r="A9934" t="s">
        <v>9</v>
      </c>
      <c r="B9934" t="s">
        <v>121</v>
      </c>
      <c r="C9934" t="s">
        <v>57</v>
      </c>
      <c r="D9934" t="s">
        <v>7</v>
      </c>
      <c r="E9934" t="s">
        <v>15</v>
      </c>
      <c r="F9934" s="5">
        <v>42060</v>
      </c>
      <c r="G9934">
        <v>741009652</v>
      </c>
      <c r="H9934" s="5">
        <v>42084</v>
      </c>
      <c r="I9934">
        <v>78</v>
      </c>
      <c r="J9934" s="8">
        <v>154.06</v>
      </c>
      <c r="K9934" s="8">
        <v>90.93</v>
      </c>
      <c r="L9934" s="8">
        <v>12016.68</v>
      </c>
      <c r="M9934" s="8">
        <v>7092.54</v>
      </c>
      <c r="N9934" s="8">
        <v>4924.1400000000003</v>
      </c>
    </row>
    <row r="9935" spans="1:14" x14ac:dyDescent="0.3">
      <c r="A9935" t="s">
        <v>0</v>
      </c>
      <c r="B9935" t="s">
        <v>50</v>
      </c>
      <c r="C9935" t="s">
        <v>45</v>
      </c>
      <c r="D9935" t="s">
        <v>3</v>
      </c>
      <c r="E9935" t="s">
        <v>4</v>
      </c>
      <c r="F9935" s="5">
        <v>42326</v>
      </c>
      <c r="G9935">
        <v>449275004</v>
      </c>
      <c r="H9935" s="5">
        <v>42329</v>
      </c>
      <c r="I9935">
        <v>9313</v>
      </c>
      <c r="J9935" s="8">
        <v>9.33</v>
      </c>
      <c r="K9935" s="8">
        <v>6.92</v>
      </c>
      <c r="L9935" s="8">
        <v>86890.29</v>
      </c>
      <c r="M9935" s="8">
        <v>64445.96</v>
      </c>
      <c r="N9935" s="8">
        <v>22444.33</v>
      </c>
    </row>
    <row r="9936" spans="1:14" x14ac:dyDescent="0.3">
      <c r="A9936" t="s">
        <v>9</v>
      </c>
      <c r="B9936" t="s">
        <v>10</v>
      </c>
      <c r="C9936" t="s">
        <v>57</v>
      </c>
      <c r="D9936" t="s">
        <v>3</v>
      </c>
      <c r="E9936" t="s">
        <v>4</v>
      </c>
      <c r="F9936" s="5">
        <v>43996</v>
      </c>
      <c r="G9936">
        <v>527079236</v>
      </c>
      <c r="H9936" s="5">
        <v>44002</v>
      </c>
      <c r="I9936">
        <v>3314</v>
      </c>
      <c r="J9936" s="8">
        <v>154.06</v>
      </c>
      <c r="K9936" s="8">
        <v>90.93</v>
      </c>
      <c r="L9936" s="8">
        <v>510554.84</v>
      </c>
      <c r="M9936" s="8">
        <v>301342.02</v>
      </c>
      <c r="N9936" s="8">
        <v>209212.82</v>
      </c>
    </row>
    <row r="9937" spans="1:14" x14ac:dyDescent="0.3">
      <c r="A9937" t="s">
        <v>20</v>
      </c>
      <c r="B9937" t="s">
        <v>183</v>
      </c>
      <c r="C9937" t="s">
        <v>31</v>
      </c>
      <c r="D9937" t="s">
        <v>7</v>
      </c>
      <c r="E9937" t="s">
        <v>15</v>
      </c>
      <c r="F9937" s="5">
        <v>42775</v>
      </c>
      <c r="G9937">
        <v>661971175</v>
      </c>
      <c r="H9937" s="5">
        <v>42784</v>
      </c>
      <c r="I9937">
        <v>836</v>
      </c>
      <c r="J9937" s="8">
        <v>437.2</v>
      </c>
      <c r="K9937" s="8">
        <v>263.33</v>
      </c>
      <c r="L9937" s="8">
        <v>365499.2</v>
      </c>
      <c r="M9937" s="8">
        <v>220143.88</v>
      </c>
      <c r="N9937" s="8">
        <v>145355.32</v>
      </c>
    </row>
    <row r="9938" spans="1:14" x14ac:dyDescent="0.3">
      <c r="A9938" t="s">
        <v>9</v>
      </c>
      <c r="B9938" t="s">
        <v>124</v>
      </c>
      <c r="C9938" t="s">
        <v>22</v>
      </c>
      <c r="D9938" t="s">
        <v>3</v>
      </c>
      <c r="E9938" t="s">
        <v>8</v>
      </c>
      <c r="F9938" s="5">
        <v>44144</v>
      </c>
      <c r="G9938">
        <v>161812150</v>
      </c>
      <c r="H9938" s="5">
        <v>44147</v>
      </c>
      <c r="I9938">
        <v>2666</v>
      </c>
      <c r="J9938" s="8">
        <v>109.28</v>
      </c>
      <c r="K9938" s="8">
        <v>35.840000000000003</v>
      </c>
      <c r="L9938" s="8">
        <v>291340.48</v>
      </c>
      <c r="M9938" s="8">
        <v>95549.440000000002</v>
      </c>
      <c r="N9938" s="8">
        <v>195791.04</v>
      </c>
    </row>
    <row r="9939" spans="1:14" x14ac:dyDescent="0.3">
      <c r="A9939" t="s">
        <v>9</v>
      </c>
      <c r="B9939" t="s">
        <v>112</v>
      </c>
      <c r="C9939" t="s">
        <v>29</v>
      </c>
      <c r="D9939" t="s">
        <v>3</v>
      </c>
      <c r="E9939" t="s">
        <v>15</v>
      </c>
      <c r="F9939" s="5">
        <v>44663</v>
      </c>
      <c r="G9939">
        <v>204775989</v>
      </c>
      <c r="H9939" s="5">
        <v>44680</v>
      </c>
      <c r="I9939">
        <v>6620</v>
      </c>
      <c r="J9939" s="8">
        <v>651.21</v>
      </c>
      <c r="K9939" s="8">
        <v>524.96</v>
      </c>
      <c r="L9939" s="8">
        <v>4311010.2</v>
      </c>
      <c r="M9939" s="8">
        <v>3475235.2</v>
      </c>
      <c r="N9939" s="8">
        <v>835775</v>
      </c>
    </row>
    <row r="9940" spans="1:14" x14ac:dyDescent="0.3">
      <c r="A9940" t="s">
        <v>9</v>
      </c>
      <c r="B9940" t="s">
        <v>134</v>
      </c>
      <c r="C9940" t="s">
        <v>31</v>
      </c>
      <c r="D9940" t="s">
        <v>7</v>
      </c>
      <c r="E9940" t="s">
        <v>23</v>
      </c>
      <c r="F9940" s="5">
        <v>43626</v>
      </c>
      <c r="G9940">
        <v>689349019</v>
      </c>
      <c r="H9940" s="5">
        <v>43669</v>
      </c>
      <c r="I9940">
        <v>2548</v>
      </c>
      <c r="J9940" s="8">
        <v>437.2</v>
      </c>
      <c r="K9940" s="8">
        <v>263.33</v>
      </c>
      <c r="L9940" s="8">
        <v>1113985.6000000001</v>
      </c>
      <c r="M9940" s="8">
        <v>670964.84</v>
      </c>
      <c r="N9940" s="8">
        <v>443020.76</v>
      </c>
    </row>
    <row r="9941" spans="1:14" x14ac:dyDescent="0.3">
      <c r="A9941" t="s">
        <v>9</v>
      </c>
      <c r="B9941" t="s">
        <v>151</v>
      </c>
      <c r="C9941" t="s">
        <v>31</v>
      </c>
      <c r="D9941" t="s">
        <v>7</v>
      </c>
      <c r="E9941" t="s">
        <v>23</v>
      </c>
      <c r="F9941" s="5">
        <v>42415</v>
      </c>
      <c r="G9941">
        <v>684330070</v>
      </c>
      <c r="H9941" s="5">
        <v>42425</v>
      </c>
      <c r="I9941">
        <v>7330</v>
      </c>
      <c r="J9941" s="8">
        <v>437.2</v>
      </c>
      <c r="K9941" s="8">
        <v>263.33</v>
      </c>
      <c r="L9941" s="8">
        <v>3204676</v>
      </c>
      <c r="M9941" s="8">
        <v>1930208.9</v>
      </c>
      <c r="N9941" s="8">
        <v>1274467.1000000001</v>
      </c>
    </row>
    <row r="9942" spans="1:14" x14ac:dyDescent="0.3">
      <c r="A9942" t="s">
        <v>17</v>
      </c>
      <c r="B9942" t="s">
        <v>209</v>
      </c>
      <c r="C9942" t="s">
        <v>14</v>
      </c>
      <c r="D9942" t="s">
        <v>3</v>
      </c>
      <c r="E9942" t="s">
        <v>4</v>
      </c>
      <c r="F9942" s="5">
        <v>43526</v>
      </c>
      <c r="G9942">
        <v>678830468</v>
      </c>
      <c r="H9942" s="5">
        <v>43539</v>
      </c>
      <c r="I9942">
        <v>9876</v>
      </c>
      <c r="J9942" s="8">
        <v>205.7</v>
      </c>
      <c r="K9942" s="8">
        <v>117.11</v>
      </c>
      <c r="L9942" s="8">
        <v>2031493.2</v>
      </c>
      <c r="M9942" s="8">
        <v>1156578.3600000001</v>
      </c>
      <c r="N9942" s="8">
        <v>874914.84</v>
      </c>
    </row>
    <row r="9943" spans="1:14" x14ac:dyDescent="0.3">
      <c r="A9943" t="s">
        <v>9</v>
      </c>
      <c r="B9943" t="s">
        <v>186</v>
      </c>
      <c r="C9943" t="s">
        <v>2</v>
      </c>
      <c r="D9943" t="s">
        <v>7</v>
      </c>
      <c r="E9943" t="s">
        <v>23</v>
      </c>
      <c r="F9943" s="5">
        <v>44503</v>
      </c>
      <c r="G9943">
        <v>332274043</v>
      </c>
      <c r="H9943" s="5">
        <v>44535</v>
      </c>
      <c r="I9943">
        <v>6128</v>
      </c>
      <c r="J9943" s="8">
        <v>255.28</v>
      </c>
      <c r="K9943" s="8">
        <v>159.41999999999999</v>
      </c>
      <c r="L9943" s="8">
        <v>1564355.84</v>
      </c>
      <c r="M9943" s="8">
        <v>976925.76</v>
      </c>
      <c r="N9943" s="8">
        <v>587430.07999999996</v>
      </c>
    </row>
    <row r="9944" spans="1:14" x14ac:dyDescent="0.3">
      <c r="A9944" t="s">
        <v>12</v>
      </c>
      <c r="B9944" t="s">
        <v>107</v>
      </c>
      <c r="C9944" t="s">
        <v>19</v>
      </c>
      <c r="D9944" t="s">
        <v>3</v>
      </c>
      <c r="E9944" t="s">
        <v>4</v>
      </c>
      <c r="F9944" s="5">
        <v>44158</v>
      </c>
      <c r="G9944">
        <v>724397122</v>
      </c>
      <c r="H9944" s="5">
        <v>44172</v>
      </c>
      <c r="I9944">
        <v>4061</v>
      </c>
      <c r="J9944" s="8">
        <v>81.73</v>
      </c>
      <c r="K9944" s="8">
        <v>56.67</v>
      </c>
      <c r="L9944" s="8">
        <v>331905.53000000003</v>
      </c>
      <c r="M9944" s="8">
        <v>230136.87</v>
      </c>
      <c r="N9944" s="8">
        <v>101768.66</v>
      </c>
    </row>
    <row r="9945" spans="1:14" x14ac:dyDescent="0.3">
      <c r="A9945" t="s">
        <v>12</v>
      </c>
      <c r="B9945" t="s">
        <v>61</v>
      </c>
      <c r="C9945" t="s">
        <v>19</v>
      </c>
      <c r="D9945" t="s">
        <v>3</v>
      </c>
      <c r="E9945" t="s">
        <v>23</v>
      </c>
      <c r="F9945" s="5">
        <v>43236</v>
      </c>
      <c r="G9945">
        <v>305248534</v>
      </c>
      <c r="H9945" s="5">
        <v>43277</v>
      </c>
      <c r="I9945">
        <v>8679</v>
      </c>
      <c r="J9945" s="8">
        <v>81.73</v>
      </c>
      <c r="K9945" s="8">
        <v>56.67</v>
      </c>
      <c r="L9945" s="8">
        <v>709334.67</v>
      </c>
      <c r="M9945" s="8">
        <v>491838.93</v>
      </c>
      <c r="N9945" s="8">
        <v>217495.74</v>
      </c>
    </row>
    <row r="9946" spans="1:14" x14ac:dyDescent="0.3">
      <c r="A9946" t="s">
        <v>20</v>
      </c>
      <c r="B9946" t="s">
        <v>181</v>
      </c>
      <c r="C9946" t="s">
        <v>36</v>
      </c>
      <c r="D9946" t="s">
        <v>7</v>
      </c>
      <c r="E9946" t="s">
        <v>4</v>
      </c>
      <c r="F9946" s="5">
        <v>42141</v>
      </c>
      <c r="G9946">
        <v>745189607</v>
      </c>
      <c r="H9946" s="5">
        <v>42150</v>
      </c>
      <c r="I9946">
        <v>7019</v>
      </c>
      <c r="J9946" s="8">
        <v>421.89</v>
      </c>
      <c r="K9946" s="8">
        <v>364.69</v>
      </c>
      <c r="L9946" s="8">
        <v>2961245.91</v>
      </c>
      <c r="M9946" s="8">
        <v>2559759.11</v>
      </c>
      <c r="N9946" s="8">
        <v>401486.8</v>
      </c>
    </row>
    <row r="9947" spans="1:14" x14ac:dyDescent="0.3">
      <c r="A9947" t="s">
        <v>12</v>
      </c>
      <c r="B9947" t="s">
        <v>137</v>
      </c>
      <c r="C9947" t="s">
        <v>14</v>
      </c>
      <c r="D9947" t="s">
        <v>7</v>
      </c>
      <c r="E9947" t="s">
        <v>23</v>
      </c>
      <c r="F9947" s="5">
        <v>43932</v>
      </c>
      <c r="G9947">
        <v>184894168</v>
      </c>
      <c r="H9947" s="5">
        <v>43937</v>
      </c>
      <c r="I9947">
        <v>3148</v>
      </c>
      <c r="J9947" s="8">
        <v>205.7</v>
      </c>
      <c r="K9947" s="8">
        <v>117.11</v>
      </c>
      <c r="L9947" s="8">
        <v>647543.6</v>
      </c>
      <c r="M9947" s="8">
        <v>368662.28</v>
      </c>
      <c r="N9947" s="8">
        <v>278881.32</v>
      </c>
    </row>
    <row r="9948" spans="1:14" x14ac:dyDescent="0.3">
      <c r="A9948" t="s">
        <v>0</v>
      </c>
      <c r="B9948" t="s">
        <v>5</v>
      </c>
      <c r="C9948" t="s">
        <v>65</v>
      </c>
      <c r="D9948" t="s">
        <v>3</v>
      </c>
      <c r="E9948" t="s">
        <v>8</v>
      </c>
      <c r="F9948" s="5">
        <v>44598</v>
      </c>
      <c r="G9948">
        <v>885348546</v>
      </c>
      <c r="H9948" s="5">
        <v>44624</v>
      </c>
      <c r="I9948">
        <v>3164</v>
      </c>
      <c r="J9948" s="8">
        <v>668.27</v>
      </c>
      <c r="K9948" s="8">
        <v>502.54</v>
      </c>
      <c r="L9948" s="8">
        <v>2114406.2799999998</v>
      </c>
      <c r="M9948" s="8">
        <v>1590036.56</v>
      </c>
      <c r="N9948" s="8">
        <v>524369.72</v>
      </c>
    </row>
    <row r="9949" spans="1:14" x14ac:dyDescent="0.3">
      <c r="A9949" t="s">
        <v>9</v>
      </c>
      <c r="B9949" t="s">
        <v>167</v>
      </c>
      <c r="C9949" t="s">
        <v>65</v>
      </c>
      <c r="D9949" t="s">
        <v>7</v>
      </c>
      <c r="E9949" t="s">
        <v>4</v>
      </c>
      <c r="F9949" s="5">
        <v>44249</v>
      </c>
      <c r="G9949">
        <v>677851569</v>
      </c>
      <c r="H9949" s="5">
        <v>44257</v>
      </c>
      <c r="I9949">
        <v>198</v>
      </c>
      <c r="J9949" s="8">
        <v>668.27</v>
      </c>
      <c r="K9949" s="8">
        <v>502.54</v>
      </c>
      <c r="L9949" s="8">
        <v>132317.46</v>
      </c>
      <c r="M9949" s="8">
        <v>99502.92</v>
      </c>
      <c r="N9949" s="8">
        <v>32814.54</v>
      </c>
    </row>
    <row r="9950" spans="1:14" x14ac:dyDescent="0.3">
      <c r="A9950" t="s">
        <v>9</v>
      </c>
      <c r="B9950" t="s">
        <v>99</v>
      </c>
      <c r="C9950" t="s">
        <v>57</v>
      </c>
      <c r="D9950" t="s">
        <v>3</v>
      </c>
      <c r="E9950" t="s">
        <v>15</v>
      </c>
      <c r="F9950" s="5">
        <v>44266</v>
      </c>
      <c r="G9950">
        <v>614014565</v>
      </c>
      <c r="H9950" s="5">
        <v>44268</v>
      </c>
      <c r="I9950">
        <v>9410</v>
      </c>
      <c r="J9950" s="8">
        <v>154.06</v>
      </c>
      <c r="K9950" s="8">
        <v>90.93</v>
      </c>
      <c r="L9950" s="8">
        <v>1449704.6</v>
      </c>
      <c r="M9950" s="8">
        <v>855651.3</v>
      </c>
      <c r="N9950" s="8">
        <v>594053.30000000005</v>
      </c>
    </row>
    <row r="9951" spans="1:14" x14ac:dyDescent="0.3">
      <c r="A9951" t="s">
        <v>12</v>
      </c>
      <c r="B9951" t="s">
        <v>195</v>
      </c>
      <c r="C9951" t="s">
        <v>2</v>
      </c>
      <c r="D9951" t="s">
        <v>3</v>
      </c>
      <c r="E9951" t="s">
        <v>8</v>
      </c>
      <c r="F9951" s="5">
        <v>44884</v>
      </c>
      <c r="G9951">
        <v>915761363</v>
      </c>
      <c r="H9951" s="5">
        <v>44564</v>
      </c>
      <c r="I9951">
        <v>2992</v>
      </c>
      <c r="J9951" s="8">
        <v>255.28</v>
      </c>
      <c r="K9951" s="8">
        <v>159.41999999999999</v>
      </c>
      <c r="L9951" s="8">
        <v>763797.76</v>
      </c>
      <c r="M9951" s="8">
        <v>476984.64</v>
      </c>
      <c r="N9951" s="8">
        <v>286813.12</v>
      </c>
    </row>
    <row r="9952" spans="1:14" x14ac:dyDescent="0.3">
      <c r="A9952" t="s">
        <v>9</v>
      </c>
      <c r="B9952" t="s">
        <v>58</v>
      </c>
      <c r="C9952" t="s">
        <v>22</v>
      </c>
      <c r="D9952" t="s">
        <v>3</v>
      </c>
      <c r="E9952" t="s">
        <v>23</v>
      </c>
      <c r="F9952" s="5">
        <v>44534</v>
      </c>
      <c r="G9952">
        <v>525328290</v>
      </c>
      <c r="H9952" s="5">
        <v>44207</v>
      </c>
      <c r="I9952">
        <v>5170</v>
      </c>
      <c r="J9952" s="8">
        <v>109.28</v>
      </c>
      <c r="K9952" s="8">
        <v>35.840000000000003</v>
      </c>
      <c r="L9952" s="8">
        <v>564977.6</v>
      </c>
      <c r="M9952" s="8">
        <v>185292.79999999999</v>
      </c>
      <c r="N9952" s="8">
        <v>379684.8</v>
      </c>
    </row>
    <row r="9953" spans="1:14" x14ac:dyDescent="0.3">
      <c r="A9953" t="s">
        <v>12</v>
      </c>
      <c r="B9953" t="s">
        <v>93</v>
      </c>
      <c r="C9953" t="s">
        <v>65</v>
      </c>
      <c r="D9953" t="s">
        <v>7</v>
      </c>
      <c r="E9953" t="s">
        <v>4</v>
      </c>
      <c r="F9953" s="5">
        <v>43574</v>
      </c>
      <c r="G9953">
        <v>255264174</v>
      </c>
      <c r="H9953" s="5">
        <v>43595</v>
      </c>
      <c r="I9953">
        <v>7197</v>
      </c>
      <c r="J9953" s="8">
        <v>668.27</v>
      </c>
      <c r="K9953" s="8">
        <v>502.54</v>
      </c>
      <c r="L9953" s="8">
        <v>4809539.1900000004</v>
      </c>
      <c r="M9953" s="8">
        <v>3616780.38</v>
      </c>
      <c r="N9953" s="8">
        <v>1192758.81</v>
      </c>
    </row>
    <row r="9954" spans="1:14" x14ac:dyDescent="0.3">
      <c r="A9954" t="s">
        <v>9</v>
      </c>
      <c r="B9954" t="s">
        <v>134</v>
      </c>
      <c r="C9954" t="s">
        <v>22</v>
      </c>
      <c r="D9954" t="s">
        <v>7</v>
      </c>
      <c r="E9954" t="s">
        <v>23</v>
      </c>
      <c r="F9954" s="5">
        <v>42025</v>
      </c>
      <c r="G9954">
        <v>538430345</v>
      </c>
      <c r="H9954" s="5">
        <v>42073</v>
      </c>
      <c r="I9954">
        <v>2359</v>
      </c>
      <c r="J9954" s="8">
        <v>109.28</v>
      </c>
      <c r="K9954" s="8">
        <v>35.840000000000003</v>
      </c>
      <c r="L9954" s="8">
        <v>257791.52</v>
      </c>
      <c r="M9954" s="8">
        <v>84546.559999999998</v>
      </c>
      <c r="N9954" s="8">
        <v>173244.96</v>
      </c>
    </row>
    <row r="9955" spans="1:14" x14ac:dyDescent="0.3">
      <c r="A9955" t="s">
        <v>12</v>
      </c>
      <c r="B9955" t="s">
        <v>137</v>
      </c>
      <c r="C9955" t="s">
        <v>11</v>
      </c>
      <c r="D9955" t="s">
        <v>3</v>
      </c>
      <c r="E9955" t="s">
        <v>8</v>
      </c>
      <c r="F9955" s="5">
        <v>43290</v>
      </c>
      <c r="G9955">
        <v>978000628</v>
      </c>
      <c r="H9955" s="5">
        <v>43297</v>
      </c>
      <c r="I9955">
        <v>974</v>
      </c>
      <c r="J9955" s="8">
        <v>47.45</v>
      </c>
      <c r="K9955" s="8">
        <v>31.79</v>
      </c>
      <c r="L9955" s="8">
        <v>46216.3</v>
      </c>
      <c r="M9955" s="8">
        <v>30963.46</v>
      </c>
      <c r="N9955" s="8">
        <v>15252.84</v>
      </c>
    </row>
    <row r="9956" spans="1:14" x14ac:dyDescent="0.3">
      <c r="A9956" t="s">
        <v>9</v>
      </c>
      <c r="B9956" t="s">
        <v>60</v>
      </c>
      <c r="C9956" t="s">
        <v>11</v>
      </c>
      <c r="D9956" t="s">
        <v>3</v>
      </c>
      <c r="E9956" t="s">
        <v>23</v>
      </c>
      <c r="F9956" s="5">
        <v>44591</v>
      </c>
      <c r="G9956">
        <v>797461354</v>
      </c>
      <c r="H9956" s="5">
        <v>44597</v>
      </c>
      <c r="I9956">
        <v>5391</v>
      </c>
      <c r="J9956" s="8">
        <v>47.45</v>
      </c>
      <c r="K9956" s="8">
        <v>31.79</v>
      </c>
      <c r="L9956" s="8">
        <v>255802.95</v>
      </c>
      <c r="M9956" s="8">
        <v>171379.89</v>
      </c>
      <c r="N9956" s="8">
        <v>84423.06</v>
      </c>
    </row>
    <row r="9957" spans="1:14" x14ac:dyDescent="0.3">
      <c r="A9957" t="s">
        <v>0</v>
      </c>
      <c r="B9957" t="s">
        <v>97</v>
      </c>
      <c r="C9957" t="s">
        <v>22</v>
      </c>
      <c r="D9957" t="s">
        <v>7</v>
      </c>
      <c r="E9957" t="s">
        <v>8</v>
      </c>
      <c r="F9957" s="5">
        <v>44035</v>
      </c>
      <c r="G9957">
        <v>190611350</v>
      </c>
      <c r="H9957" s="5">
        <v>44072</v>
      </c>
      <c r="I9957">
        <v>4989</v>
      </c>
      <c r="J9957" s="8">
        <v>109.28</v>
      </c>
      <c r="K9957" s="8">
        <v>35.840000000000003</v>
      </c>
      <c r="L9957" s="8">
        <v>545197.92000000004</v>
      </c>
      <c r="M9957" s="8">
        <v>178805.76000000001</v>
      </c>
      <c r="N9957" s="8">
        <v>366392.16</v>
      </c>
    </row>
    <row r="9958" spans="1:14" x14ac:dyDescent="0.3">
      <c r="A9958" t="s">
        <v>9</v>
      </c>
      <c r="B9958" t="s">
        <v>122</v>
      </c>
      <c r="C9958" t="s">
        <v>6</v>
      </c>
      <c r="D9958" t="s">
        <v>3</v>
      </c>
      <c r="E9958" t="s">
        <v>4</v>
      </c>
      <c r="F9958" s="5">
        <v>44238</v>
      </c>
      <c r="G9958">
        <v>771561944</v>
      </c>
      <c r="H9958" s="5">
        <v>44242</v>
      </c>
      <c r="I9958">
        <v>1180</v>
      </c>
      <c r="J9958" s="8">
        <v>152.58000000000001</v>
      </c>
      <c r="K9958" s="8">
        <v>97.44</v>
      </c>
      <c r="L9958" s="8">
        <v>180044.4</v>
      </c>
      <c r="M9958" s="8">
        <v>114979.2</v>
      </c>
      <c r="N9958" s="8">
        <v>65065.2</v>
      </c>
    </row>
    <row r="9959" spans="1:14" x14ac:dyDescent="0.3">
      <c r="A9959" t="s">
        <v>0</v>
      </c>
      <c r="B9959" t="s">
        <v>206</v>
      </c>
      <c r="C9959" t="s">
        <v>2</v>
      </c>
      <c r="D9959" t="s">
        <v>3</v>
      </c>
      <c r="E9959" t="s">
        <v>15</v>
      </c>
      <c r="F9959" s="5">
        <v>43430</v>
      </c>
      <c r="G9959">
        <v>624736964</v>
      </c>
      <c r="H9959" s="5">
        <v>43432</v>
      </c>
      <c r="I9959">
        <v>2406</v>
      </c>
      <c r="J9959" s="8">
        <v>255.28</v>
      </c>
      <c r="K9959" s="8">
        <v>159.41999999999999</v>
      </c>
      <c r="L9959" s="8">
        <v>614203.68000000005</v>
      </c>
      <c r="M9959" s="8">
        <v>383564.52</v>
      </c>
      <c r="N9959" s="8">
        <v>230639.16</v>
      </c>
    </row>
    <row r="9960" spans="1:14" x14ac:dyDescent="0.3">
      <c r="A9960" t="s">
        <v>0</v>
      </c>
      <c r="B9960" t="s">
        <v>97</v>
      </c>
      <c r="C9960" t="s">
        <v>19</v>
      </c>
      <c r="D9960" t="s">
        <v>3</v>
      </c>
      <c r="E9960" t="s">
        <v>23</v>
      </c>
      <c r="F9960" s="5">
        <v>44356</v>
      </c>
      <c r="G9960">
        <v>154872739</v>
      </c>
      <c r="H9960" s="5">
        <v>44397</v>
      </c>
      <c r="I9960">
        <v>9140</v>
      </c>
      <c r="J9960" s="8">
        <v>81.73</v>
      </c>
      <c r="K9960" s="8">
        <v>56.67</v>
      </c>
      <c r="L9960" s="8">
        <v>747012.2</v>
      </c>
      <c r="M9960" s="8">
        <v>517963.8</v>
      </c>
      <c r="N9960" s="8">
        <v>229048.4</v>
      </c>
    </row>
    <row r="9961" spans="1:14" x14ac:dyDescent="0.3">
      <c r="A9961" t="s">
        <v>17</v>
      </c>
      <c r="B9961" t="s">
        <v>59</v>
      </c>
      <c r="C9961" t="s">
        <v>31</v>
      </c>
      <c r="D9961" t="s">
        <v>3</v>
      </c>
      <c r="E9961" t="s">
        <v>23</v>
      </c>
      <c r="F9961" s="5">
        <v>42291</v>
      </c>
      <c r="G9961">
        <v>737018096</v>
      </c>
      <c r="H9961" s="5">
        <v>42304</v>
      </c>
      <c r="I9961">
        <v>8888</v>
      </c>
      <c r="J9961" s="8">
        <v>437.2</v>
      </c>
      <c r="K9961" s="8">
        <v>263.33</v>
      </c>
      <c r="L9961" s="8">
        <v>3885833.6</v>
      </c>
      <c r="M9961" s="8">
        <v>2340477.04</v>
      </c>
      <c r="N9961" s="8">
        <v>1545356.56</v>
      </c>
    </row>
    <row r="9962" spans="1:14" x14ac:dyDescent="0.3">
      <c r="A9962" t="s">
        <v>9</v>
      </c>
      <c r="B9962" t="s">
        <v>187</v>
      </c>
      <c r="C9962" t="s">
        <v>2</v>
      </c>
      <c r="D9962" t="s">
        <v>7</v>
      </c>
      <c r="E9962" t="s">
        <v>8</v>
      </c>
      <c r="F9962" s="5">
        <v>43757</v>
      </c>
      <c r="G9962">
        <v>666534364</v>
      </c>
      <c r="H9962" s="5">
        <v>43787</v>
      </c>
      <c r="I9962">
        <v>1185</v>
      </c>
      <c r="J9962" s="8">
        <v>255.28</v>
      </c>
      <c r="K9962" s="8">
        <v>159.41999999999999</v>
      </c>
      <c r="L9962" s="8">
        <v>302506.8</v>
      </c>
      <c r="M9962" s="8">
        <v>188912.7</v>
      </c>
      <c r="N9962" s="8">
        <v>113594.1</v>
      </c>
    </row>
    <row r="9963" spans="1:14" x14ac:dyDescent="0.3">
      <c r="A9963" t="s">
        <v>20</v>
      </c>
      <c r="B9963" t="s">
        <v>46</v>
      </c>
      <c r="C9963" t="s">
        <v>19</v>
      </c>
      <c r="D9963" t="s">
        <v>7</v>
      </c>
      <c r="E9963" t="s">
        <v>8</v>
      </c>
      <c r="F9963" s="5">
        <v>44316</v>
      </c>
      <c r="G9963">
        <v>109095370</v>
      </c>
      <c r="H9963" s="5">
        <v>44353</v>
      </c>
      <c r="I9963">
        <v>2599</v>
      </c>
      <c r="J9963" s="8">
        <v>81.73</v>
      </c>
      <c r="K9963" s="8">
        <v>56.67</v>
      </c>
      <c r="L9963" s="8">
        <v>212416.27</v>
      </c>
      <c r="M9963" s="8">
        <v>147285.32999999999</v>
      </c>
      <c r="N9963" s="8">
        <v>65130.94</v>
      </c>
    </row>
    <row r="9964" spans="1:14" x14ac:dyDescent="0.3">
      <c r="A9964" t="s">
        <v>17</v>
      </c>
      <c r="B9964" t="s">
        <v>209</v>
      </c>
      <c r="C9964" t="s">
        <v>6</v>
      </c>
      <c r="D9964" t="s">
        <v>7</v>
      </c>
      <c r="E9964" t="s">
        <v>4</v>
      </c>
      <c r="F9964" s="5">
        <v>42105</v>
      </c>
      <c r="G9964">
        <v>650687444</v>
      </c>
      <c r="H9964" s="5">
        <v>42152</v>
      </c>
      <c r="I9964">
        <v>1729</v>
      </c>
      <c r="J9964" s="8">
        <v>152.58000000000001</v>
      </c>
      <c r="K9964" s="8">
        <v>97.44</v>
      </c>
      <c r="L9964" s="8">
        <v>263810.82</v>
      </c>
      <c r="M9964" s="8">
        <v>168473.76</v>
      </c>
      <c r="N9964" s="8">
        <v>95337.06</v>
      </c>
    </row>
    <row r="9965" spans="1:14" x14ac:dyDescent="0.3">
      <c r="A9965" t="s">
        <v>9</v>
      </c>
      <c r="B9965" t="s">
        <v>60</v>
      </c>
      <c r="C9965" t="s">
        <v>31</v>
      </c>
      <c r="D9965" t="s">
        <v>7</v>
      </c>
      <c r="E9965" t="s">
        <v>8</v>
      </c>
      <c r="F9965" s="5">
        <v>43353</v>
      </c>
      <c r="G9965">
        <v>347609412</v>
      </c>
      <c r="H9965" s="5">
        <v>43360</v>
      </c>
      <c r="I9965">
        <v>4205</v>
      </c>
      <c r="J9965" s="8">
        <v>437.2</v>
      </c>
      <c r="K9965" s="8">
        <v>263.33</v>
      </c>
      <c r="L9965" s="8">
        <v>1838426</v>
      </c>
      <c r="M9965" s="8">
        <v>1107302.6499999999</v>
      </c>
      <c r="N9965" s="8">
        <v>731123.35</v>
      </c>
    </row>
    <row r="9966" spans="1:14" x14ac:dyDescent="0.3">
      <c r="A9966" t="s">
        <v>0</v>
      </c>
      <c r="B9966" t="s">
        <v>94</v>
      </c>
      <c r="C9966" t="s">
        <v>29</v>
      </c>
      <c r="D9966" t="s">
        <v>7</v>
      </c>
      <c r="E9966" t="s">
        <v>8</v>
      </c>
      <c r="F9966" s="5">
        <v>43403</v>
      </c>
      <c r="G9966">
        <v>476472604</v>
      </c>
      <c r="H9966" s="5">
        <v>43435</v>
      </c>
      <c r="I9966">
        <v>7687</v>
      </c>
      <c r="J9966" s="8">
        <v>651.21</v>
      </c>
      <c r="K9966" s="8">
        <v>524.96</v>
      </c>
      <c r="L9966" s="8">
        <v>5005851.2699999996</v>
      </c>
      <c r="M9966" s="8">
        <v>4035367.52</v>
      </c>
      <c r="N9966" s="8">
        <v>970483.75</v>
      </c>
    </row>
    <row r="9967" spans="1:14" x14ac:dyDescent="0.3">
      <c r="A9967" t="s">
        <v>9</v>
      </c>
      <c r="B9967" t="s">
        <v>152</v>
      </c>
      <c r="C9967" t="s">
        <v>22</v>
      </c>
      <c r="D9967" t="s">
        <v>3</v>
      </c>
      <c r="E9967" t="s">
        <v>8</v>
      </c>
      <c r="F9967" s="5">
        <v>44798</v>
      </c>
      <c r="G9967">
        <v>584200847</v>
      </c>
      <c r="H9967" s="5">
        <v>44817</v>
      </c>
      <c r="I9967">
        <v>6868</v>
      </c>
      <c r="J9967" s="8">
        <v>109.28</v>
      </c>
      <c r="K9967" s="8">
        <v>35.840000000000003</v>
      </c>
      <c r="L9967" s="8">
        <v>750535.04</v>
      </c>
      <c r="M9967" s="8">
        <v>246149.12</v>
      </c>
      <c r="N9967" s="8">
        <v>504385.92</v>
      </c>
    </row>
    <row r="9968" spans="1:14" x14ac:dyDescent="0.3">
      <c r="A9968" t="s">
        <v>20</v>
      </c>
      <c r="B9968" t="s">
        <v>181</v>
      </c>
      <c r="C9968" t="s">
        <v>11</v>
      </c>
      <c r="D9968" t="s">
        <v>7</v>
      </c>
      <c r="E9968" t="s">
        <v>4</v>
      </c>
      <c r="F9968" s="5">
        <v>43582</v>
      </c>
      <c r="G9968">
        <v>738030469</v>
      </c>
      <c r="H9968" s="5">
        <v>43616</v>
      </c>
      <c r="I9968">
        <v>8471</v>
      </c>
      <c r="J9968" s="8">
        <v>47.45</v>
      </c>
      <c r="K9968" s="8">
        <v>31.79</v>
      </c>
      <c r="L9968" s="8">
        <v>401948.95</v>
      </c>
      <c r="M9968" s="8">
        <v>269293.09000000003</v>
      </c>
      <c r="N9968" s="8">
        <v>132655.85999999999</v>
      </c>
    </row>
    <row r="9969" spans="1:14" x14ac:dyDescent="0.3">
      <c r="A9969" t="s">
        <v>9</v>
      </c>
      <c r="B9969" t="s">
        <v>200</v>
      </c>
      <c r="C9969" t="s">
        <v>6</v>
      </c>
      <c r="D9969" t="s">
        <v>3</v>
      </c>
      <c r="E9969" t="s">
        <v>23</v>
      </c>
      <c r="F9969" s="5">
        <v>42423</v>
      </c>
      <c r="G9969">
        <v>175510299</v>
      </c>
      <c r="H9969" s="5">
        <v>42452</v>
      </c>
      <c r="I9969">
        <v>6252</v>
      </c>
      <c r="J9969" s="8">
        <v>152.58000000000001</v>
      </c>
      <c r="K9969" s="8">
        <v>97.44</v>
      </c>
      <c r="L9969" s="8">
        <v>953930.16</v>
      </c>
      <c r="M9969" s="8">
        <v>609194.88</v>
      </c>
      <c r="N9969" s="8">
        <v>344735.28</v>
      </c>
    </row>
    <row r="9970" spans="1:14" x14ac:dyDescent="0.3">
      <c r="A9970" t="s">
        <v>0</v>
      </c>
      <c r="B9970" t="s">
        <v>197</v>
      </c>
      <c r="C9970" t="s">
        <v>45</v>
      </c>
      <c r="D9970" t="s">
        <v>7</v>
      </c>
      <c r="E9970" t="s">
        <v>4</v>
      </c>
      <c r="F9970" s="5">
        <v>43646</v>
      </c>
      <c r="G9970">
        <v>454501664</v>
      </c>
      <c r="H9970" s="5">
        <v>43664</v>
      </c>
      <c r="I9970">
        <v>5997</v>
      </c>
      <c r="J9970" s="8">
        <v>9.33</v>
      </c>
      <c r="K9970" s="8">
        <v>6.92</v>
      </c>
      <c r="L9970" s="8">
        <v>55952.01</v>
      </c>
      <c r="M9970" s="8">
        <v>41499.24</v>
      </c>
      <c r="N9970" s="8">
        <v>14452.77</v>
      </c>
    </row>
    <row r="9971" spans="1:14" x14ac:dyDescent="0.3">
      <c r="A9971" t="s">
        <v>17</v>
      </c>
      <c r="B9971" t="s">
        <v>25</v>
      </c>
      <c r="C9971" t="s">
        <v>6</v>
      </c>
      <c r="D9971" t="s">
        <v>7</v>
      </c>
      <c r="E9971" t="s">
        <v>4</v>
      </c>
      <c r="F9971" s="5">
        <v>43890</v>
      </c>
      <c r="G9971">
        <v>503178393</v>
      </c>
      <c r="H9971" s="5">
        <v>43896</v>
      </c>
      <c r="I9971">
        <v>523</v>
      </c>
      <c r="J9971" s="8">
        <v>152.58000000000001</v>
      </c>
      <c r="K9971" s="8">
        <v>97.44</v>
      </c>
      <c r="L9971" s="8">
        <v>79799.34</v>
      </c>
      <c r="M9971" s="8">
        <v>50961.120000000003</v>
      </c>
      <c r="N9971" s="8">
        <v>28838.22</v>
      </c>
    </row>
    <row r="9972" spans="1:14" x14ac:dyDescent="0.3">
      <c r="A9972" t="s">
        <v>12</v>
      </c>
      <c r="B9972" t="s">
        <v>90</v>
      </c>
      <c r="C9972" t="s">
        <v>2</v>
      </c>
      <c r="D9972" t="s">
        <v>3</v>
      </c>
      <c r="E9972" t="s">
        <v>4</v>
      </c>
      <c r="F9972" s="5">
        <v>43988</v>
      </c>
      <c r="G9972">
        <v>670026814</v>
      </c>
      <c r="H9972" s="5">
        <v>43997</v>
      </c>
      <c r="I9972">
        <v>4679</v>
      </c>
      <c r="J9972" s="8">
        <v>255.28</v>
      </c>
      <c r="K9972" s="8">
        <v>159.41999999999999</v>
      </c>
      <c r="L9972" s="8">
        <v>1194455.1200000001</v>
      </c>
      <c r="M9972" s="8">
        <v>745926.18</v>
      </c>
      <c r="N9972" s="8">
        <v>448528.94</v>
      </c>
    </row>
    <row r="9973" spans="1:14" x14ac:dyDescent="0.3">
      <c r="A9973" t="s">
        <v>9</v>
      </c>
      <c r="B9973" t="s">
        <v>84</v>
      </c>
      <c r="C9973" t="s">
        <v>19</v>
      </c>
      <c r="D9973" t="s">
        <v>7</v>
      </c>
      <c r="E9973" t="s">
        <v>23</v>
      </c>
      <c r="F9973" s="5">
        <v>44512</v>
      </c>
      <c r="G9973">
        <v>473845756</v>
      </c>
      <c r="H9973" s="5">
        <v>44546</v>
      </c>
      <c r="I9973">
        <v>344</v>
      </c>
      <c r="J9973" s="8">
        <v>81.73</v>
      </c>
      <c r="K9973" s="8">
        <v>56.67</v>
      </c>
      <c r="L9973" s="8">
        <v>28115.119999999999</v>
      </c>
      <c r="M9973" s="8">
        <v>19494.48</v>
      </c>
      <c r="N9973" s="8">
        <v>8620.64</v>
      </c>
    </row>
    <row r="9974" spans="1:14" x14ac:dyDescent="0.3">
      <c r="A9974" t="s">
        <v>17</v>
      </c>
      <c r="B9974" t="s">
        <v>75</v>
      </c>
      <c r="C9974" t="s">
        <v>22</v>
      </c>
      <c r="D9974" t="s">
        <v>3</v>
      </c>
      <c r="E9974" t="s">
        <v>15</v>
      </c>
      <c r="F9974" s="5">
        <v>42611</v>
      </c>
      <c r="G9974">
        <v>853746545</v>
      </c>
      <c r="H9974" s="5">
        <v>42658</v>
      </c>
      <c r="I9974">
        <v>1430</v>
      </c>
      <c r="J9974" s="8">
        <v>109.28</v>
      </c>
      <c r="K9974" s="8">
        <v>35.840000000000003</v>
      </c>
      <c r="L9974" s="8">
        <v>156270.39999999999</v>
      </c>
      <c r="M9974" s="8">
        <v>51251.199999999997</v>
      </c>
      <c r="N9974" s="8">
        <v>105019.2</v>
      </c>
    </row>
    <row r="9975" spans="1:14" x14ac:dyDescent="0.3">
      <c r="A9975" t="s">
        <v>9</v>
      </c>
      <c r="B9975" t="s">
        <v>109</v>
      </c>
      <c r="C9975" t="s">
        <v>11</v>
      </c>
      <c r="D9975" t="s">
        <v>7</v>
      </c>
      <c r="E9975" t="s">
        <v>15</v>
      </c>
      <c r="F9975" s="5">
        <v>42062</v>
      </c>
      <c r="G9975">
        <v>119153010</v>
      </c>
      <c r="H9975" s="5">
        <v>42068</v>
      </c>
      <c r="I9975">
        <v>8878</v>
      </c>
      <c r="J9975" s="8">
        <v>47.45</v>
      </c>
      <c r="K9975" s="8">
        <v>31.79</v>
      </c>
      <c r="L9975" s="8">
        <v>421261.1</v>
      </c>
      <c r="M9975" s="8">
        <v>282231.62</v>
      </c>
      <c r="N9975" s="8">
        <v>139029.48000000001</v>
      </c>
    </row>
    <row r="9976" spans="1:14" x14ac:dyDescent="0.3">
      <c r="A9976" t="s">
        <v>12</v>
      </c>
      <c r="B9976" t="s">
        <v>32</v>
      </c>
      <c r="C9976" t="s">
        <v>29</v>
      </c>
      <c r="D9976" t="s">
        <v>7</v>
      </c>
      <c r="E9976" t="s">
        <v>15</v>
      </c>
      <c r="F9976" s="5">
        <v>44525</v>
      </c>
      <c r="G9976">
        <v>699801480</v>
      </c>
      <c r="H9976" s="5">
        <v>44556</v>
      </c>
      <c r="I9976">
        <v>5664</v>
      </c>
      <c r="J9976" s="8">
        <v>651.21</v>
      </c>
      <c r="K9976" s="8">
        <v>524.96</v>
      </c>
      <c r="L9976" s="8">
        <v>3688453.44</v>
      </c>
      <c r="M9976" s="8">
        <v>2973373.44</v>
      </c>
      <c r="N9976" s="8">
        <v>715080</v>
      </c>
    </row>
    <row r="9977" spans="1:14" x14ac:dyDescent="0.3">
      <c r="A9977" t="s">
        <v>20</v>
      </c>
      <c r="B9977" t="s">
        <v>71</v>
      </c>
      <c r="C9977" t="s">
        <v>36</v>
      </c>
      <c r="D9977" t="s">
        <v>3</v>
      </c>
      <c r="E9977" t="s">
        <v>8</v>
      </c>
      <c r="F9977" s="5">
        <v>42472</v>
      </c>
      <c r="G9977">
        <v>595740783</v>
      </c>
      <c r="H9977" s="5">
        <v>42503</v>
      </c>
      <c r="I9977">
        <v>1791</v>
      </c>
      <c r="J9977" s="8">
        <v>421.89</v>
      </c>
      <c r="K9977" s="8">
        <v>364.69</v>
      </c>
      <c r="L9977" s="8">
        <v>755604.99</v>
      </c>
      <c r="M9977" s="8">
        <v>653159.79</v>
      </c>
      <c r="N9977" s="8">
        <v>102445.2</v>
      </c>
    </row>
    <row r="9978" spans="1:14" x14ac:dyDescent="0.3">
      <c r="A9978" t="s">
        <v>9</v>
      </c>
      <c r="B9978" t="s">
        <v>103</v>
      </c>
      <c r="C9978" t="s">
        <v>14</v>
      </c>
      <c r="D9978" t="s">
        <v>3</v>
      </c>
      <c r="E9978" t="s">
        <v>4</v>
      </c>
      <c r="F9978" s="5">
        <v>42385</v>
      </c>
      <c r="G9978">
        <v>127332246</v>
      </c>
      <c r="H9978" s="5">
        <v>42411</v>
      </c>
      <c r="I9978">
        <v>9296</v>
      </c>
      <c r="J9978" s="8">
        <v>205.7</v>
      </c>
      <c r="K9978" s="8">
        <v>117.11</v>
      </c>
      <c r="L9978" s="8">
        <v>1912187.2</v>
      </c>
      <c r="M9978" s="8">
        <v>1088654.56</v>
      </c>
      <c r="N9978" s="8">
        <v>823532.64</v>
      </c>
    </row>
    <row r="9979" spans="1:14" x14ac:dyDescent="0.3">
      <c r="A9979" t="s">
        <v>9</v>
      </c>
      <c r="B9979" t="s">
        <v>112</v>
      </c>
      <c r="C9979" t="s">
        <v>29</v>
      </c>
      <c r="D9979" t="s">
        <v>3</v>
      </c>
      <c r="E9979" t="s">
        <v>4</v>
      </c>
      <c r="F9979" s="5">
        <v>44325</v>
      </c>
      <c r="G9979">
        <v>585249698</v>
      </c>
      <c r="H9979" s="5">
        <v>44352</v>
      </c>
      <c r="I9979">
        <v>7246</v>
      </c>
      <c r="J9979" s="8">
        <v>651.21</v>
      </c>
      <c r="K9979" s="8">
        <v>524.96</v>
      </c>
      <c r="L9979" s="8">
        <v>4718667.66</v>
      </c>
      <c r="M9979" s="8">
        <v>3803860.16</v>
      </c>
      <c r="N9979" s="8">
        <v>914807.5</v>
      </c>
    </row>
    <row r="9980" spans="1:14" x14ac:dyDescent="0.3">
      <c r="A9980" t="s">
        <v>9</v>
      </c>
      <c r="B9980" t="s">
        <v>193</v>
      </c>
      <c r="C9980" t="s">
        <v>57</v>
      </c>
      <c r="D9980" t="s">
        <v>3</v>
      </c>
      <c r="E9980" t="s">
        <v>8</v>
      </c>
      <c r="F9980" s="5">
        <v>44201</v>
      </c>
      <c r="G9980">
        <v>180479466</v>
      </c>
      <c r="H9980" s="5">
        <v>44208</v>
      </c>
      <c r="I9980">
        <v>6740</v>
      </c>
      <c r="J9980" s="8">
        <v>154.06</v>
      </c>
      <c r="K9980" s="8">
        <v>90.93</v>
      </c>
      <c r="L9980" s="8">
        <v>1038364.4</v>
      </c>
      <c r="M9980" s="8">
        <v>612868.19999999995</v>
      </c>
      <c r="N9980" s="8">
        <v>425496.2</v>
      </c>
    </row>
    <row r="9981" spans="1:14" x14ac:dyDescent="0.3">
      <c r="A9981" t="s">
        <v>9</v>
      </c>
      <c r="B9981" t="s">
        <v>139</v>
      </c>
      <c r="C9981" t="s">
        <v>6</v>
      </c>
      <c r="D9981" t="s">
        <v>7</v>
      </c>
      <c r="E9981" t="s">
        <v>4</v>
      </c>
      <c r="F9981" s="5">
        <v>43662</v>
      </c>
      <c r="G9981">
        <v>794320380</v>
      </c>
      <c r="H9981" s="5">
        <v>43689</v>
      </c>
      <c r="I9981">
        <v>5907</v>
      </c>
      <c r="J9981" s="8">
        <v>152.58000000000001</v>
      </c>
      <c r="K9981" s="8">
        <v>97.44</v>
      </c>
      <c r="L9981" s="8">
        <v>901290.06</v>
      </c>
      <c r="M9981" s="8">
        <v>575578.07999999996</v>
      </c>
      <c r="N9981" s="8">
        <v>325711.98</v>
      </c>
    </row>
    <row r="9982" spans="1:14" x14ac:dyDescent="0.3">
      <c r="A9982" t="s">
        <v>12</v>
      </c>
      <c r="B9982" t="s">
        <v>162</v>
      </c>
      <c r="C9982" t="s">
        <v>19</v>
      </c>
      <c r="D9982" t="s">
        <v>7</v>
      </c>
      <c r="E9982" t="s">
        <v>15</v>
      </c>
      <c r="F9982" s="5">
        <v>44900</v>
      </c>
      <c r="G9982">
        <v>328383767</v>
      </c>
      <c r="H9982" s="5">
        <v>44913</v>
      </c>
      <c r="I9982">
        <v>4909</v>
      </c>
      <c r="J9982" s="8">
        <v>81.73</v>
      </c>
      <c r="K9982" s="8">
        <v>56.67</v>
      </c>
      <c r="L9982" s="8">
        <v>401212.57</v>
      </c>
      <c r="M9982" s="8">
        <v>278193.03000000003</v>
      </c>
      <c r="N9982" s="8">
        <v>123019.54</v>
      </c>
    </row>
    <row r="9983" spans="1:14" x14ac:dyDescent="0.3">
      <c r="A9983" t="s">
        <v>9</v>
      </c>
      <c r="B9983" t="s">
        <v>88</v>
      </c>
      <c r="C9983" t="s">
        <v>29</v>
      </c>
      <c r="D9983" t="s">
        <v>3</v>
      </c>
      <c r="E9983" t="s">
        <v>23</v>
      </c>
      <c r="F9983" s="5">
        <v>42070</v>
      </c>
      <c r="G9983">
        <v>354593455</v>
      </c>
      <c r="H9983" s="5">
        <v>42097</v>
      </c>
      <c r="I9983">
        <v>938</v>
      </c>
      <c r="J9983" s="8">
        <v>651.21</v>
      </c>
      <c r="K9983" s="8">
        <v>524.96</v>
      </c>
      <c r="L9983" s="8">
        <v>610834.98</v>
      </c>
      <c r="M9983" s="8">
        <v>492412.48</v>
      </c>
      <c r="N9983" s="8">
        <v>118422.5</v>
      </c>
    </row>
    <row r="9984" spans="1:14" x14ac:dyDescent="0.3">
      <c r="A9984" t="s">
        <v>17</v>
      </c>
      <c r="B9984" t="s">
        <v>82</v>
      </c>
      <c r="C9984" t="s">
        <v>11</v>
      </c>
      <c r="D9984" t="s">
        <v>7</v>
      </c>
      <c r="E9984" t="s">
        <v>23</v>
      </c>
      <c r="F9984" s="5">
        <v>42603</v>
      </c>
      <c r="G9984">
        <v>265185773</v>
      </c>
      <c r="H9984" s="5">
        <v>42648</v>
      </c>
      <c r="I9984">
        <v>3218</v>
      </c>
      <c r="J9984" s="8">
        <v>47.45</v>
      </c>
      <c r="K9984" s="8">
        <v>31.79</v>
      </c>
      <c r="L9984" s="8">
        <v>152694.1</v>
      </c>
      <c r="M9984" s="8">
        <v>102300.22</v>
      </c>
      <c r="N9984" s="8">
        <v>50393.88</v>
      </c>
    </row>
    <row r="9985" spans="1:14" x14ac:dyDescent="0.3">
      <c r="A9985" t="s">
        <v>12</v>
      </c>
      <c r="B9985" t="s">
        <v>76</v>
      </c>
      <c r="C9985" t="s">
        <v>22</v>
      </c>
      <c r="D9985" t="s">
        <v>3</v>
      </c>
      <c r="E9985" t="s">
        <v>4</v>
      </c>
      <c r="F9985" s="5">
        <v>44745</v>
      </c>
      <c r="G9985">
        <v>422709548</v>
      </c>
      <c r="H9985" s="5">
        <v>44777</v>
      </c>
      <c r="I9985">
        <v>8004</v>
      </c>
      <c r="J9985" s="8">
        <v>109.28</v>
      </c>
      <c r="K9985" s="8">
        <v>35.840000000000003</v>
      </c>
      <c r="L9985" s="8">
        <v>874677.12</v>
      </c>
      <c r="M9985" s="8">
        <v>286863.35999999999</v>
      </c>
      <c r="N9985" s="8">
        <v>587813.76</v>
      </c>
    </row>
    <row r="9986" spans="1:14" x14ac:dyDescent="0.3">
      <c r="A9986" t="s">
        <v>12</v>
      </c>
      <c r="B9986" t="s">
        <v>166</v>
      </c>
      <c r="C9986" t="s">
        <v>57</v>
      </c>
      <c r="D9986" t="s">
        <v>7</v>
      </c>
      <c r="E9986" t="s">
        <v>15</v>
      </c>
      <c r="F9986" s="5">
        <v>42280</v>
      </c>
      <c r="G9986">
        <v>810026109</v>
      </c>
      <c r="H9986" s="5">
        <v>42295</v>
      </c>
      <c r="I9986">
        <v>3581</v>
      </c>
      <c r="J9986" s="8">
        <v>154.06</v>
      </c>
      <c r="K9986" s="8">
        <v>90.93</v>
      </c>
      <c r="L9986" s="8">
        <v>551688.86</v>
      </c>
      <c r="M9986" s="8">
        <v>325620.33</v>
      </c>
      <c r="N9986" s="8">
        <v>226068.53</v>
      </c>
    </row>
    <row r="9987" spans="1:14" x14ac:dyDescent="0.3">
      <c r="A9987" t="s">
        <v>12</v>
      </c>
      <c r="B9987" t="s">
        <v>61</v>
      </c>
      <c r="C9987" t="s">
        <v>31</v>
      </c>
      <c r="D9987" t="s">
        <v>7</v>
      </c>
      <c r="E9987" t="s">
        <v>15</v>
      </c>
      <c r="F9987" s="5">
        <v>44847</v>
      </c>
      <c r="G9987">
        <v>580309283</v>
      </c>
      <c r="H9987" s="5">
        <v>44859</v>
      </c>
      <c r="I9987">
        <v>5268</v>
      </c>
      <c r="J9987" s="8">
        <v>437.2</v>
      </c>
      <c r="K9987" s="8">
        <v>263.33</v>
      </c>
      <c r="L9987" s="8">
        <v>2303169.6</v>
      </c>
      <c r="M9987" s="8">
        <v>1387222.44</v>
      </c>
      <c r="N9987" s="8">
        <v>915947.16</v>
      </c>
    </row>
    <row r="9988" spans="1:14" x14ac:dyDescent="0.3">
      <c r="A9988" t="s">
        <v>12</v>
      </c>
      <c r="B9988" t="s">
        <v>16</v>
      </c>
      <c r="C9988" t="s">
        <v>29</v>
      </c>
      <c r="D9988" t="s">
        <v>3</v>
      </c>
      <c r="E9988" t="s">
        <v>8</v>
      </c>
      <c r="F9988" s="5">
        <v>44166</v>
      </c>
      <c r="G9988">
        <v>307045400</v>
      </c>
      <c r="H9988" s="5">
        <v>44167</v>
      </c>
      <c r="I9988">
        <v>412</v>
      </c>
      <c r="J9988" s="8">
        <v>651.21</v>
      </c>
      <c r="K9988" s="8">
        <v>524.96</v>
      </c>
      <c r="L9988" s="8">
        <v>268298.52</v>
      </c>
      <c r="M9988" s="8">
        <v>216283.51999999999</v>
      </c>
      <c r="N9988" s="8">
        <v>52015</v>
      </c>
    </row>
    <row r="9989" spans="1:14" x14ac:dyDescent="0.3">
      <c r="A9989" t="s">
        <v>9</v>
      </c>
      <c r="B9989" t="s">
        <v>114</v>
      </c>
      <c r="C9989" t="s">
        <v>19</v>
      </c>
      <c r="D9989" t="s">
        <v>7</v>
      </c>
      <c r="E9989" t="s">
        <v>4</v>
      </c>
      <c r="F9989" s="5">
        <v>43114</v>
      </c>
      <c r="G9989">
        <v>634033286</v>
      </c>
      <c r="H9989" s="5">
        <v>43115</v>
      </c>
      <c r="I9989">
        <v>3394</v>
      </c>
      <c r="J9989" s="8">
        <v>81.73</v>
      </c>
      <c r="K9989" s="8">
        <v>56.67</v>
      </c>
      <c r="L9989" s="8">
        <v>277391.62</v>
      </c>
      <c r="M9989" s="8">
        <v>192337.98</v>
      </c>
      <c r="N9989" s="8">
        <v>85053.64</v>
      </c>
    </row>
    <row r="9990" spans="1:14" x14ac:dyDescent="0.3">
      <c r="A9990" t="s">
        <v>17</v>
      </c>
      <c r="B9990" t="s">
        <v>53</v>
      </c>
      <c r="C9990" t="s">
        <v>65</v>
      </c>
      <c r="D9990" t="s">
        <v>3</v>
      </c>
      <c r="E9990" t="s">
        <v>23</v>
      </c>
      <c r="F9990" s="5">
        <v>43343</v>
      </c>
      <c r="G9990">
        <v>925384271</v>
      </c>
      <c r="H9990" s="5">
        <v>43385</v>
      </c>
      <c r="I9990">
        <v>625</v>
      </c>
      <c r="J9990" s="8">
        <v>668.27</v>
      </c>
      <c r="K9990" s="8">
        <v>502.54</v>
      </c>
      <c r="L9990" s="8">
        <v>417668.75</v>
      </c>
      <c r="M9990" s="8">
        <v>314087.5</v>
      </c>
      <c r="N9990" s="8">
        <v>103581.25</v>
      </c>
    </row>
    <row r="9991" spans="1:14" x14ac:dyDescent="0.3">
      <c r="A9991" t="s">
        <v>12</v>
      </c>
      <c r="B9991" t="s">
        <v>115</v>
      </c>
      <c r="C9991" t="s">
        <v>6</v>
      </c>
      <c r="D9991" t="s">
        <v>3</v>
      </c>
      <c r="E9991" t="s">
        <v>8</v>
      </c>
      <c r="F9991" s="5">
        <v>44051</v>
      </c>
      <c r="G9991">
        <v>615522181</v>
      </c>
      <c r="H9991" s="5">
        <v>44094</v>
      </c>
      <c r="I9991">
        <v>5547</v>
      </c>
      <c r="J9991" s="8">
        <v>152.58000000000001</v>
      </c>
      <c r="K9991" s="8">
        <v>97.44</v>
      </c>
      <c r="L9991" s="8">
        <v>846361.26</v>
      </c>
      <c r="M9991" s="8">
        <v>540499.68000000005</v>
      </c>
      <c r="N9991" s="8">
        <v>305861.58</v>
      </c>
    </row>
    <row r="9992" spans="1:14" x14ac:dyDescent="0.3">
      <c r="A9992" t="s">
        <v>9</v>
      </c>
      <c r="B9992" t="s">
        <v>89</v>
      </c>
      <c r="C9992" t="s">
        <v>14</v>
      </c>
      <c r="D9992" t="s">
        <v>7</v>
      </c>
      <c r="E9992" t="s">
        <v>15</v>
      </c>
      <c r="F9992" s="5">
        <v>43204</v>
      </c>
      <c r="G9992">
        <v>559183347</v>
      </c>
      <c r="H9992" s="5">
        <v>43241</v>
      </c>
      <c r="I9992">
        <v>3633</v>
      </c>
      <c r="J9992" s="8">
        <v>205.7</v>
      </c>
      <c r="K9992" s="8">
        <v>117.11</v>
      </c>
      <c r="L9992" s="8">
        <v>747308.1</v>
      </c>
      <c r="M9992" s="8">
        <v>425460.63</v>
      </c>
      <c r="N9992" s="8">
        <v>321847.46999999997</v>
      </c>
    </row>
    <row r="9993" spans="1:14" x14ac:dyDescent="0.3">
      <c r="A9993" t="s">
        <v>9</v>
      </c>
      <c r="B9993" t="s">
        <v>118</v>
      </c>
      <c r="C9993" t="s">
        <v>36</v>
      </c>
      <c r="D9993" t="s">
        <v>7</v>
      </c>
      <c r="E9993" t="s">
        <v>4</v>
      </c>
      <c r="F9993" s="5">
        <v>42317</v>
      </c>
      <c r="G9993">
        <v>781416594</v>
      </c>
      <c r="H9993" s="5">
        <v>42361</v>
      </c>
      <c r="I9993">
        <v>7390</v>
      </c>
      <c r="J9993" s="8">
        <v>421.89</v>
      </c>
      <c r="K9993" s="8">
        <v>364.69</v>
      </c>
      <c r="L9993" s="8">
        <v>3117767.1</v>
      </c>
      <c r="M9993" s="8">
        <v>2695059.1</v>
      </c>
      <c r="N9993" s="8">
        <v>422708</v>
      </c>
    </row>
    <row r="9994" spans="1:14" x14ac:dyDescent="0.3">
      <c r="A9994" t="s">
        <v>17</v>
      </c>
      <c r="B9994" t="s">
        <v>82</v>
      </c>
      <c r="C9994" t="s">
        <v>22</v>
      </c>
      <c r="D9994" t="s">
        <v>7</v>
      </c>
      <c r="E9994" t="s">
        <v>15</v>
      </c>
      <c r="F9994" s="5">
        <v>43292</v>
      </c>
      <c r="G9994">
        <v>927583253</v>
      </c>
      <c r="H9994" s="5">
        <v>43342</v>
      </c>
      <c r="I9994">
        <v>1352</v>
      </c>
      <c r="J9994" s="8">
        <v>109.28</v>
      </c>
      <c r="K9994" s="8">
        <v>35.840000000000003</v>
      </c>
      <c r="L9994" s="8">
        <v>147746.56</v>
      </c>
      <c r="M9994" s="8">
        <v>48455.68</v>
      </c>
      <c r="N9994" s="8">
        <v>99290.880000000005</v>
      </c>
    </row>
    <row r="9995" spans="1:14" x14ac:dyDescent="0.3">
      <c r="A9995" t="s">
        <v>9</v>
      </c>
      <c r="B9995" t="s">
        <v>124</v>
      </c>
      <c r="C9995" t="s">
        <v>22</v>
      </c>
      <c r="D9995" t="s">
        <v>7</v>
      </c>
      <c r="E9995" t="s">
        <v>23</v>
      </c>
      <c r="F9995" s="5">
        <v>43960</v>
      </c>
      <c r="G9995">
        <v>713357150</v>
      </c>
      <c r="H9995" s="5">
        <v>43985</v>
      </c>
      <c r="I9995">
        <v>7088</v>
      </c>
      <c r="J9995" s="8">
        <v>109.28</v>
      </c>
      <c r="K9995" s="8">
        <v>35.840000000000003</v>
      </c>
      <c r="L9995" s="8">
        <v>774576.64000000001</v>
      </c>
      <c r="M9995" s="8">
        <v>254033.92000000001</v>
      </c>
      <c r="N9995" s="8">
        <v>520542.71999999997</v>
      </c>
    </row>
    <row r="9996" spans="1:14" x14ac:dyDescent="0.3">
      <c r="A9996" t="s">
        <v>9</v>
      </c>
      <c r="B9996" t="s">
        <v>142</v>
      </c>
      <c r="C9996" t="s">
        <v>31</v>
      </c>
      <c r="D9996" t="s">
        <v>7</v>
      </c>
      <c r="E9996" t="s">
        <v>4</v>
      </c>
      <c r="F9996" s="5">
        <v>43999</v>
      </c>
      <c r="G9996">
        <v>374724614</v>
      </c>
      <c r="H9996" s="5">
        <v>44005</v>
      </c>
      <c r="I9996">
        <v>8195</v>
      </c>
      <c r="J9996" s="8">
        <v>437.2</v>
      </c>
      <c r="K9996" s="8">
        <v>263.33</v>
      </c>
      <c r="L9996" s="8">
        <v>3582854</v>
      </c>
      <c r="M9996" s="8">
        <v>2157989.35</v>
      </c>
      <c r="N9996" s="8">
        <v>1424864.65</v>
      </c>
    </row>
    <row r="9997" spans="1:14" x14ac:dyDescent="0.3">
      <c r="A9997" t="s">
        <v>20</v>
      </c>
      <c r="B9997" t="s">
        <v>168</v>
      </c>
      <c r="C9997" t="s">
        <v>65</v>
      </c>
      <c r="D9997" t="s">
        <v>7</v>
      </c>
      <c r="E9997" t="s">
        <v>8</v>
      </c>
      <c r="F9997" s="5">
        <v>42097</v>
      </c>
      <c r="G9997">
        <v>217984473</v>
      </c>
      <c r="H9997" s="5">
        <v>42114</v>
      </c>
      <c r="I9997">
        <v>5305</v>
      </c>
      <c r="J9997" s="8">
        <v>668.27</v>
      </c>
      <c r="K9997" s="8">
        <v>502.54</v>
      </c>
      <c r="L9997" s="8">
        <v>3545172.35</v>
      </c>
      <c r="M9997" s="8">
        <v>2665974.7000000002</v>
      </c>
      <c r="N9997" s="8">
        <v>879197.65</v>
      </c>
    </row>
    <row r="9998" spans="1:14" x14ac:dyDescent="0.3">
      <c r="A9998" t="s">
        <v>17</v>
      </c>
      <c r="B9998" t="s">
        <v>85</v>
      </c>
      <c r="C9998" t="s">
        <v>22</v>
      </c>
      <c r="D9998" t="s">
        <v>7</v>
      </c>
      <c r="E9998" t="s">
        <v>15</v>
      </c>
      <c r="F9998" s="5">
        <v>43329</v>
      </c>
      <c r="G9998">
        <v>169748055</v>
      </c>
      <c r="H9998" s="5">
        <v>43375</v>
      </c>
      <c r="I9998">
        <v>1077</v>
      </c>
      <c r="J9998" s="8">
        <v>109.28</v>
      </c>
      <c r="K9998" s="8">
        <v>35.840000000000003</v>
      </c>
      <c r="L9998" s="8">
        <v>117694.56</v>
      </c>
      <c r="M9998" s="8">
        <v>38599.68</v>
      </c>
      <c r="N9998" s="8">
        <v>79094.880000000005</v>
      </c>
    </row>
    <row r="9999" spans="1:14" x14ac:dyDescent="0.3">
      <c r="A9999" t="s">
        <v>12</v>
      </c>
      <c r="B9999" t="s">
        <v>90</v>
      </c>
      <c r="C9999" t="s">
        <v>2</v>
      </c>
      <c r="D9999" t="s">
        <v>7</v>
      </c>
      <c r="E9999" t="s">
        <v>23</v>
      </c>
      <c r="F9999" s="5">
        <v>42697</v>
      </c>
      <c r="G9999">
        <v>226939189</v>
      </c>
      <c r="H9999" s="5">
        <v>42714</v>
      </c>
      <c r="I9999">
        <v>5204</v>
      </c>
      <c r="J9999" s="8">
        <v>255.28</v>
      </c>
      <c r="K9999" s="8">
        <v>159.41999999999999</v>
      </c>
      <c r="L9999" s="8">
        <v>1328477.1200000001</v>
      </c>
      <c r="M9999" s="8">
        <v>829621.68</v>
      </c>
      <c r="N9999" s="8">
        <v>498855.44</v>
      </c>
    </row>
    <row r="10000" spans="1:14" x14ac:dyDescent="0.3">
      <c r="A10000" t="s">
        <v>9</v>
      </c>
      <c r="B10000" t="s">
        <v>66</v>
      </c>
      <c r="C10000" t="s">
        <v>22</v>
      </c>
      <c r="D10000" t="s">
        <v>3</v>
      </c>
      <c r="E10000" t="s">
        <v>15</v>
      </c>
      <c r="F10000" s="5">
        <v>43212</v>
      </c>
      <c r="G10000">
        <v>906794202</v>
      </c>
      <c r="H10000" s="5">
        <v>43231</v>
      </c>
      <c r="I10000">
        <v>9410</v>
      </c>
      <c r="J10000" s="8">
        <v>109.28</v>
      </c>
      <c r="K10000" s="8">
        <v>35.840000000000003</v>
      </c>
      <c r="L10000" s="8">
        <v>1028324.8</v>
      </c>
      <c r="M10000" s="8">
        <v>337254.40000000002</v>
      </c>
      <c r="N10000" s="8">
        <v>691070.4</v>
      </c>
    </row>
    <row r="10001" spans="1:14" x14ac:dyDescent="0.3">
      <c r="A10001" t="s">
        <v>9</v>
      </c>
      <c r="B10001" t="s">
        <v>122</v>
      </c>
      <c r="C10001" t="s">
        <v>57</v>
      </c>
      <c r="D10001" t="s">
        <v>3</v>
      </c>
      <c r="E10001" t="s">
        <v>15</v>
      </c>
      <c r="F10001" s="5">
        <v>44385</v>
      </c>
      <c r="G10001">
        <v>996861922</v>
      </c>
      <c r="H10001" s="5">
        <v>44415</v>
      </c>
      <c r="I10001">
        <v>2450</v>
      </c>
      <c r="J10001" s="8">
        <v>154.06</v>
      </c>
      <c r="K10001" s="8">
        <v>90.93</v>
      </c>
      <c r="L10001" s="8">
        <v>377447</v>
      </c>
      <c r="M10001" s="8">
        <v>222778.5</v>
      </c>
      <c r="N10001" s="8">
        <v>154668.5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5072-3127-4AE6-9985-FA529EF564C1}">
  <sheetPr>
    <tabColor theme="9" tint="-0.249977111117893"/>
  </sheetPr>
  <dimension ref="A1:N5001"/>
  <sheetViews>
    <sheetView topLeftCell="C4978" workbookViewId="0">
      <selection activeCell="A2" sqref="A2:N5001"/>
    </sheetView>
  </sheetViews>
  <sheetFormatPr defaultRowHeight="14" x14ac:dyDescent="0.3"/>
  <cols>
    <col min="1" max="1" width="29.33203125" bestFit="1" customWidth="1"/>
    <col min="2" max="2" width="28.58203125" bestFit="1" customWidth="1"/>
    <col min="3" max="3" width="13.08203125" bestFit="1" customWidth="1"/>
    <col min="4" max="4" width="12.58203125" bestFit="1" customWidth="1"/>
    <col min="5" max="5" width="11.58203125" bestFit="1" customWidth="1"/>
    <col min="6" max="6" width="9.83203125" style="5" bestFit="1" customWidth="1"/>
    <col min="7" max="7" width="9.83203125" bestFit="1" customWidth="1"/>
    <col min="8" max="8" width="9.83203125" style="5" bestFit="1" customWidth="1"/>
    <col min="9" max="9" width="9.08203125" bestFit="1" customWidth="1"/>
    <col min="10" max="10" width="9.83203125" style="9" bestFit="1" customWidth="1"/>
    <col min="11" max="11" width="9.5" style="9" bestFit="1" customWidth="1"/>
    <col min="12" max="12" width="14" style="9" bestFit="1" customWidth="1"/>
    <col min="13" max="14" width="11.08203125" style="9" bestFit="1" customWidth="1"/>
  </cols>
  <sheetData>
    <row r="1" spans="1:14" s="10" customFormat="1" x14ac:dyDescent="0.3">
      <c r="A1" s="10" t="s">
        <v>210</v>
      </c>
      <c r="B1" s="10" t="s">
        <v>211</v>
      </c>
      <c r="C1" s="10" t="s">
        <v>212</v>
      </c>
      <c r="D1" s="10" t="s">
        <v>213</v>
      </c>
      <c r="E1" s="10" t="s">
        <v>214</v>
      </c>
      <c r="F1" s="11" t="s">
        <v>215</v>
      </c>
      <c r="G1" s="10" t="s">
        <v>216</v>
      </c>
      <c r="H1" s="11" t="s">
        <v>217</v>
      </c>
      <c r="I1" s="10" t="s">
        <v>218</v>
      </c>
      <c r="J1" s="12" t="s">
        <v>219</v>
      </c>
      <c r="K1" s="12" t="s">
        <v>220</v>
      </c>
      <c r="L1" s="12" t="s">
        <v>221</v>
      </c>
      <c r="M1" s="12" t="s">
        <v>222</v>
      </c>
      <c r="N1" s="12" t="s">
        <v>223</v>
      </c>
    </row>
    <row r="2" spans="1:14" x14ac:dyDescent="0.3">
      <c r="A2" t="s">
        <v>0</v>
      </c>
      <c r="B2" t="s">
        <v>1</v>
      </c>
      <c r="C2" t="s">
        <v>2</v>
      </c>
      <c r="D2" t="s">
        <v>3</v>
      </c>
      <c r="E2" t="s">
        <v>4</v>
      </c>
      <c r="F2" s="5">
        <v>43819</v>
      </c>
      <c r="G2">
        <v>957081544</v>
      </c>
      <c r="H2" s="5">
        <v>43476</v>
      </c>
      <c r="I2">
        <v>552</v>
      </c>
      <c r="J2" s="9">
        <v>255.28</v>
      </c>
      <c r="K2" s="9">
        <v>159.41999999999999</v>
      </c>
      <c r="L2" s="9">
        <v>140914.56</v>
      </c>
      <c r="M2" s="9">
        <v>87999.84</v>
      </c>
      <c r="N2" s="9">
        <v>52914.720000000001</v>
      </c>
    </row>
    <row r="3" spans="1:14" x14ac:dyDescent="0.3">
      <c r="A3" t="s">
        <v>0</v>
      </c>
      <c r="B3" t="s">
        <v>5</v>
      </c>
      <c r="C3" t="s">
        <v>6</v>
      </c>
      <c r="D3" t="s">
        <v>7</v>
      </c>
      <c r="E3" t="s">
        <v>8</v>
      </c>
      <c r="F3" s="5">
        <v>44747</v>
      </c>
      <c r="G3">
        <v>301644504</v>
      </c>
      <c r="H3" s="5">
        <v>44768</v>
      </c>
      <c r="I3">
        <v>2167</v>
      </c>
      <c r="J3" s="9">
        <v>152.58000000000001</v>
      </c>
      <c r="K3" s="9">
        <v>97.44</v>
      </c>
      <c r="L3" s="9">
        <v>330640.86</v>
      </c>
      <c r="M3" s="9">
        <v>211152.48</v>
      </c>
      <c r="N3" s="9">
        <v>119488.38</v>
      </c>
    </row>
    <row r="4" spans="1:14" x14ac:dyDescent="0.3">
      <c r="A4" t="s">
        <v>9</v>
      </c>
      <c r="B4" t="s">
        <v>10</v>
      </c>
      <c r="C4" t="s">
        <v>11</v>
      </c>
      <c r="D4" t="s">
        <v>7</v>
      </c>
      <c r="E4" t="s">
        <v>8</v>
      </c>
      <c r="F4" s="5">
        <v>44451</v>
      </c>
      <c r="G4">
        <v>478051030</v>
      </c>
      <c r="H4" s="5">
        <v>44468</v>
      </c>
      <c r="I4">
        <v>4778</v>
      </c>
      <c r="J4" s="9">
        <v>47.45</v>
      </c>
      <c r="K4" s="9">
        <v>31.79</v>
      </c>
      <c r="L4" s="9">
        <v>226716.1</v>
      </c>
      <c r="M4" s="9">
        <v>151892.62</v>
      </c>
      <c r="N4" s="9">
        <v>74823.48</v>
      </c>
    </row>
    <row r="5" spans="1:14" x14ac:dyDescent="0.3">
      <c r="A5" t="s">
        <v>12</v>
      </c>
      <c r="B5" t="s">
        <v>13</v>
      </c>
      <c r="C5" t="s">
        <v>14</v>
      </c>
      <c r="D5" t="s">
        <v>7</v>
      </c>
      <c r="E5" t="s">
        <v>15</v>
      </c>
      <c r="F5" s="5">
        <v>44694</v>
      </c>
      <c r="G5">
        <v>892599952</v>
      </c>
      <c r="H5" s="5">
        <v>44727</v>
      </c>
      <c r="I5">
        <v>9016</v>
      </c>
      <c r="J5" s="9">
        <v>205.7</v>
      </c>
      <c r="K5" s="9">
        <v>117.11</v>
      </c>
      <c r="L5" s="9">
        <v>1854591.2</v>
      </c>
      <c r="M5" s="9">
        <v>1055863.76</v>
      </c>
      <c r="N5" s="9">
        <v>798727.44</v>
      </c>
    </row>
    <row r="6" spans="1:14" x14ac:dyDescent="0.3">
      <c r="A6" t="s">
        <v>12</v>
      </c>
      <c r="B6" t="s">
        <v>16</v>
      </c>
      <c r="C6" t="s">
        <v>6</v>
      </c>
      <c r="D6" t="s">
        <v>7</v>
      </c>
      <c r="E6" t="s">
        <v>8</v>
      </c>
      <c r="F6" s="5">
        <v>42205</v>
      </c>
      <c r="G6">
        <v>571902596</v>
      </c>
      <c r="H6" s="5">
        <v>42212</v>
      </c>
      <c r="I6">
        <v>7542</v>
      </c>
      <c r="J6" s="9">
        <v>152.58000000000001</v>
      </c>
      <c r="K6" s="9">
        <v>97.44</v>
      </c>
      <c r="L6" s="9">
        <v>1150758.3600000001</v>
      </c>
      <c r="M6" s="9">
        <v>734892.48</v>
      </c>
      <c r="N6" s="9">
        <v>415865.88</v>
      </c>
    </row>
    <row r="7" spans="1:14" x14ac:dyDescent="0.3">
      <c r="A7" t="s">
        <v>17</v>
      </c>
      <c r="B7" t="s">
        <v>18</v>
      </c>
      <c r="C7" t="s">
        <v>19</v>
      </c>
      <c r="D7" t="s">
        <v>7</v>
      </c>
      <c r="E7" t="s">
        <v>15</v>
      </c>
      <c r="F7" s="5">
        <v>44873</v>
      </c>
      <c r="G7">
        <v>412882792</v>
      </c>
      <c r="H7" s="5">
        <v>44887</v>
      </c>
      <c r="I7">
        <v>48</v>
      </c>
      <c r="J7" s="9">
        <v>81.73</v>
      </c>
      <c r="K7" s="9">
        <v>56.67</v>
      </c>
      <c r="L7" s="9">
        <v>3923.04</v>
      </c>
      <c r="M7" s="9">
        <v>2720.16</v>
      </c>
      <c r="N7" s="9">
        <v>1202.8800000000001</v>
      </c>
    </row>
    <row r="8" spans="1:14" x14ac:dyDescent="0.3">
      <c r="A8" t="s">
        <v>20</v>
      </c>
      <c r="B8" t="s">
        <v>21</v>
      </c>
      <c r="C8" t="s">
        <v>22</v>
      </c>
      <c r="D8" t="s">
        <v>7</v>
      </c>
      <c r="E8" t="s">
        <v>23</v>
      </c>
      <c r="F8" s="5">
        <v>44283</v>
      </c>
      <c r="G8">
        <v>932776868</v>
      </c>
      <c r="H8" s="5">
        <v>44326</v>
      </c>
      <c r="I8">
        <v>8258</v>
      </c>
      <c r="J8" s="9">
        <v>109.28</v>
      </c>
      <c r="K8" s="9">
        <v>35.840000000000003</v>
      </c>
      <c r="L8" s="9">
        <v>902434.24</v>
      </c>
      <c r="M8" s="9">
        <v>295966.71999999997</v>
      </c>
      <c r="N8" s="9">
        <v>606467.52</v>
      </c>
    </row>
    <row r="9" spans="1:14" x14ac:dyDescent="0.3">
      <c r="A9" t="s">
        <v>9</v>
      </c>
      <c r="B9" t="s">
        <v>24</v>
      </c>
      <c r="C9" t="s">
        <v>22</v>
      </c>
      <c r="D9" t="s">
        <v>3</v>
      </c>
      <c r="E9" t="s">
        <v>4</v>
      </c>
      <c r="F9" s="5">
        <v>43752</v>
      </c>
      <c r="G9">
        <v>919133651</v>
      </c>
      <c r="H9" s="5">
        <v>43773</v>
      </c>
      <c r="I9">
        <v>927</v>
      </c>
      <c r="J9" s="9">
        <v>109.28</v>
      </c>
      <c r="K9" s="9">
        <v>35.840000000000003</v>
      </c>
      <c r="L9" s="9">
        <v>101302.56</v>
      </c>
      <c r="M9" s="9">
        <v>33223.68</v>
      </c>
      <c r="N9" s="9">
        <v>68078.880000000005</v>
      </c>
    </row>
    <row r="10" spans="1:14" x14ac:dyDescent="0.3">
      <c r="A10" t="s">
        <v>17</v>
      </c>
      <c r="B10" t="s">
        <v>25</v>
      </c>
      <c r="C10" t="s">
        <v>22</v>
      </c>
      <c r="D10" t="s">
        <v>7</v>
      </c>
      <c r="E10" t="s">
        <v>4</v>
      </c>
      <c r="F10" s="5">
        <v>42609</v>
      </c>
      <c r="G10">
        <v>579814469</v>
      </c>
      <c r="H10" s="5">
        <v>42648</v>
      </c>
      <c r="I10">
        <v>8841</v>
      </c>
      <c r="J10" s="9">
        <v>109.28</v>
      </c>
      <c r="K10" s="9">
        <v>35.840000000000003</v>
      </c>
      <c r="L10" s="9">
        <v>966144.48</v>
      </c>
      <c r="M10" s="9">
        <v>316861.44</v>
      </c>
      <c r="N10" s="9">
        <v>649283.04</v>
      </c>
    </row>
    <row r="11" spans="1:14" x14ac:dyDescent="0.3">
      <c r="A11" t="s">
        <v>9</v>
      </c>
      <c r="B11" t="s">
        <v>27</v>
      </c>
      <c r="C11" t="s">
        <v>2</v>
      </c>
      <c r="D11" t="s">
        <v>3</v>
      </c>
      <c r="E11" t="s">
        <v>4</v>
      </c>
      <c r="F11" s="5">
        <v>42107</v>
      </c>
      <c r="G11">
        <v>192993152</v>
      </c>
      <c r="H11" s="5">
        <v>42131</v>
      </c>
      <c r="I11">
        <v>9817</v>
      </c>
      <c r="J11" s="9">
        <v>255.28</v>
      </c>
      <c r="K11" s="9">
        <v>159.41999999999999</v>
      </c>
      <c r="L11" s="9">
        <v>2506083.7599999998</v>
      </c>
      <c r="M11" s="9">
        <v>1565026.14</v>
      </c>
      <c r="N11" s="9">
        <v>941057.62</v>
      </c>
    </row>
    <row r="12" spans="1:14" x14ac:dyDescent="0.3">
      <c r="A12" t="s">
        <v>17</v>
      </c>
      <c r="B12" t="s">
        <v>28</v>
      </c>
      <c r="C12" t="s">
        <v>29</v>
      </c>
      <c r="D12" t="s">
        <v>7</v>
      </c>
      <c r="E12" t="s">
        <v>8</v>
      </c>
      <c r="F12" s="5">
        <v>43733</v>
      </c>
      <c r="G12">
        <v>557156026</v>
      </c>
      <c r="H12" s="5">
        <v>43753</v>
      </c>
      <c r="I12">
        <v>3704</v>
      </c>
      <c r="J12" s="9">
        <v>651.21</v>
      </c>
      <c r="K12" s="9">
        <v>524.96</v>
      </c>
      <c r="L12" s="9">
        <v>2412081.84</v>
      </c>
      <c r="M12" s="9">
        <v>1944451.84</v>
      </c>
      <c r="N12" s="9">
        <v>467630</v>
      </c>
    </row>
    <row r="13" spans="1:14" x14ac:dyDescent="0.3">
      <c r="A13" t="s">
        <v>17</v>
      </c>
      <c r="B13" t="s">
        <v>30</v>
      </c>
      <c r="C13" t="s">
        <v>31</v>
      </c>
      <c r="D13" t="s">
        <v>3</v>
      </c>
      <c r="E13" t="s">
        <v>4</v>
      </c>
      <c r="F13" s="5">
        <v>43597</v>
      </c>
      <c r="G13">
        <v>741101920</v>
      </c>
      <c r="H13" s="5">
        <v>43602</v>
      </c>
      <c r="I13">
        <v>7382</v>
      </c>
      <c r="J13" s="9">
        <v>437.2</v>
      </c>
      <c r="K13" s="9">
        <v>263.33</v>
      </c>
      <c r="L13" s="9">
        <v>3227410.4</v>
      </c>
      <c r="M13" s="9">
        <v>1943902.06</v>
      </c>
      <c r="N13" s="9">
        <v>1283508.3400000001</v>
      </c>
    </row>
    <row r="14" spans="1:14" x14ac:dyDescent="0.3">
      <c r="A14" t="s">
        <v>12</v>
      </c>
      <c r="B14" t="s">
        <v>32</v>
      </c>
      <c r="C14" t="s">
        <v>14</v>
      </c>
      <c r="D14" t="s">
        <v>7</v>
      </c>
      <c r="E14" t="s">
        <v>15</v>
      </c>
      <c r="F14" s="5">
        <v>42582</v>
      </c>
      <c r="G14">
        <v>333942162</v>
      </c>
      <c r="H14" s="5">
        <v>42607</v>
      </c>
      <c r="I14">
        <v>9762</v>
      </c>
      <c r="J14" s="9">
        <v>205.7</v>
      </c>
      <c r="K14" s="9">
        <v>117.11</v>
      </c>
      <c r="L14" s="9">
        <v>2008043.4</v>
      </c>
      <c r="M14" s="9">
        <v>1143227.82</v>
      </c>
      <c r="N14" s="9">
        <v>864815.58</v>
      </c>
    </row>
    <row r="15" spans="1:14" x14ac:dyDescent="0.3">
      <c r="A15" t="s">
        <v>0</v>
      </c>
      <c r="B15" t="s">
        <v>33</v>
      </c>
      <c r="C15" t="s">
        <v>31</v>
      </c>
      <c r="D15" t="s">
        <v>7</v>
      </c>
      <c r="E15" t="s">
        <v>23</v>
      </c>
      <c r="F15" s="5">
        <v>42191</v>
      </c>
      <c r="G15">
        <v>795100581</v>
      </c>
      <c r="H15" s="5">
        <v>42201</v>
      </c>
      <c r="I15">
        <v>6786</v>
      </c>
      <c r="J15" s="9">
        <v>437.2</v>
      </c>
      <c r="K15" s="9">
        <v>263.33</v>
      </c>
      <c r="L15" s="9">
        <v>2966839.2</v>
      </c>
      <c r="M15" s="9">
        <v>1786957.38</v>
      </c>
      <c r="N15" s="9">
        <v>1179881.82</v>
      </c>
    </row>
    <row r="16" spans="1:14" x14ac:dyDescent="0.3">
      <c r="A16" t="s">
        <v>0</v>
      </c>
      <c r="B16" t="s">
        <v>34</v>
      </c>
      <c r="C16" t="s">
        <v>2</v>
      </c>
      <c r="D16" t="s">
        <v>3</v>
      </c>
      <c r="E16" t="s">
        <v>15</v>
      </c>
      <c r="F16" s="5">
        <v>44893</v>
      </c>
      <c r="G16">
        <v>504313504</v>
      </c>
      <c r="H16" s="5">
        <v>44898</v>
      </c>
      <c r="I16">
        <v>6428</v>
      </c>
      <c r="J16" s="9">
        <v>255.28</v>
      </c>
      <c r="K16" s="9">
        <v>159.41999999999999</v>
      </c>
      <c r="L16" s="9">
        <v>1640939.84</v>
      </c>
      <c r="M16" s="9">
        <v>1024751.76</v>
      </c>
      <c r="N16" s="9">
        <v>616188.07999999996</v>
      </c>
    </row>
    <row r="17" spans="1:14" x14ac:dyDescent="0.3">
      <c r="A17" t="s">
        <v>17</v>
      </c>
      <c r="B17" t="s">
        <v>35</v>
      </c>
      <c r="C17" t="s">
        <v>36</v>
      </c>
      <c r="D17" t="s">
        <v>7</v>
      </c>
      <c r="E17" t="s">
        <v>23</v>
      </c>
      <c r="F17" s="5">
        <v>42355</v>
      </c>
      <c r="G17">
        <v>611629760</v>
      </c>
      <c r="H17" s="5">
        <v>42400</v>
      </c>
      <c r="I17">
        <v>3693</v>
      </c>
      <c r="J17" s="9">
        <v>421.89</v>
      </c>
      <c r="K17" s="9">
        <v>364.69</v>
      </c>
      <c r="L17" s="9">
        <v>1558039.77</v>
      </c>
      <c r="M17" s="9">
        <v>1346800.17</v>
      </c>
      <c r="N17" s="9">
        <v>211239.6</v>
      </c>
    </row>
    <row r="18" spans="1:14" x14ac:dyDescent="0.3">
      <c r="A18" t="s">
        <v>9</v>
      </c>
      <c r="B18" t="s">
        <v>37</v>
      </c>
      <c r="C18" t="s">
        <v>14</v>
      </c>
      <c r="D18" t="s">
        <v>7</v>
      </c>
      <c r="E18" t="s">
        <v>8</v>
      </c>
      <c r="F18" s="5">
        <v>43325</v>
      </c>
      <c r="G18">
        <v>987410676</v>
      </c>
      <c r="H18" s="5">
        <v>43349</v>
      </c>
      <c r="I18">
        <v>5616</v>
      </c>
      <c r="J18" s="9">
        <v>205.7</v>
      </c>
      <c r="K18" s="9">
        <v>117.11</v>
      </c>
      <c r="L18" s="9">
        <v>1155211.2</v>
      </c>
      <c r="M18" s="9">
        <v>657689.76</v>
      </c>
      <c r="N18" s="9">
        <v>497521.44</v>
      </c>
    </row>
    <row r="19" spans="1:14" x14ac:dyDescent="0.3">
      <c r="A19" t="s">
        <v>9</v>
      </c>
      <c r="B19" t="s">
        <v>38</v>
      </c>
      <c r="C19" t="s">
        <v>29</v>
      </c>
      <c r="D19" t="s">
        <v>3</v>
      </c>
      <c r="E19" t="s">
        <v>15</v>
      </c>
      <c r="F19" s="5">
        <v>44865</v>
      </c>
      <c r="G19">
        <v>672330081</v>
      </c>
      <c r="H19" s="5">
        <v>44894</v>
      </c>
      <c r="I19">
        <v>6266</v>
      </c>
      <c r="J19" s="9">
        <v>651.21</v>
      </c>
      <c r="K19" s="9">
        <v>524.96</v>
      </c>
      <c r="L19" s="9">
        <v>4080481.86</v>
      </c>
      <c r="M19" s="9">
        <v>3289399.36</v>
      </c>
      <c r="N19" s="9">
        <v>791082.5</v>
      </c>
    </row>
    <row r="20" spans="1:14" x14ac:dyDescent="0.3">
      <c r="A20" t="s">
        <v>39</v>
      </c>
      <c r="B20" t="s">
        <v>40</v>
      </c>
      <c r="C20" t="s">
        <v>11</v>
      </c>
      <c r="D20" t="s">
        <v>3</v>
      </c>
      <c r="E20" t="s">
        <v>8</v>
      </c>
      <c r="F20" s="5">
        <v>42807</v>
      </c>
      <c r="G20">
        <v>127374303</v>
      </c>
      <c r="H20" s="5">
        <v>42814</v>
      </c>
      <c r="I20">
        <v>1742</v>
      </c>
      <c r="J20" s="9">
        <v>47.45</v>
      </c>
      <c r="K20" s="9">
        <v>31.79</v>
      </c>
      <c r="L20" s="9">
        <v>82657.899999999994</v>
      </c>
      <c r="M20" s="9">
        <v>55378.18</v>
      </c>
      <c r="N20" s="9">
        <v>27279.72</v>
      </c>
    </row>
    <row r="21" spans="1:14" x14ac:dyDescent="0.3">
      <c r="A21" t="s">
        <v>0</v>
      </c>
      <c r="B21" t="s">
        <v>41</v>
      </c>
      <c r="C21" t="s">
        <v>2</v>
      </c>
      <c r="D21" t="s">
        <v>7</v>
      </c>
      <c r="E21" t="s">
        <v>8</v>
      </c>
      <c r="F21" s="5">
        <v>43571</v>
      </c>
      <c r="G21">
        <v>783842170</v>
      </c>
      <c r="H21" s="5">
        <v>43617</v>
      </c>
      <c r="I21">
        <v>5172</v>
      </c>
      <c r="J21" s="9">
        <v>255.28</v>
      </c>
      <c r="K21" s="9">
        <v>159.41999999999999</v>
      </c>
      <c r="L21" s="9">
        <v>1320308.1599999999</v>
      </c>
      <c r="M21" s="9">
        <v>824520.24</v>
      </c>
      <c r="N21" s="9">
        <v>495787.92</v>
      </c>
    </row>
    <row r="22" spans="1:14" x14ac:dyDescent="0.3">
      <c r="A22" t="s">
        <v>17</v>
      </c>
      <c r="B22" t="s">
        <v>42</v>
      </c>
      <c r="C22" t="s">
        <v>11</v>
      </c>
      <c r="D22" t="s">
        <v>7</v>
      </c>
      <c r="E22" t="s">
        <v>15</v>
      </c>
      <c r="F22" s="5">
        <v>44579</v>
      </c>
      <c r="G22">
        <v>993345010</v>
      </c>
      <c r="H22" s="5">
        <v>44623</v>
      </c>
      <c r="I22">
        <v>1718</v>
      </c>
      <c r="J22" s="9">
        <v>47.45</v>
      </c>
      <c r="K22" s="9">
        <v>31.79</v>
      </c>
      <c r="L22" s="9">
        <v>81519.100000000006</v>
      </c>
      <c r="M22" s="9">
        <v>54615.22</v>
      </c>
      <c r="N22" s="9">
        <v>26903.88</v>
      </c>
    </row>
    <row r="23" spans="1:14" x14ac:dyDescent="0.3">
      <c r="A23" t="s">
        <v>17</v>
      </c>
      <c r="B23" t="s">
        <v>43</v>
      </c>
      <c r="C23" t="s">
        <v>2</v>
      </c>
      <c r="D23" t="s">
        <v>7</v>
      </c>
      <c r="E23" t="s">
        <v>4</v>
      </c>
      <c r="F23" s="5">
        <v>42252</v>
      </c>
      <c r="G23">
        <v>977806651</v>
      </c>
      <c r="H23" s="5">
        <v>42291</v>
      </c>
      <c r="I23">
        <v>3572</v>
      </c>
      <c r="J23" s="9">
        <v>255.28</v>
      </c>
      <c r="K23" s="9">
        <v>159.41999999999999</v>
      </c>
      <c r="L23" s="9">
        <v>911860.16</v>
      </c>
      <c r="M23" s="9">
        <v>569448.24</v>
      </c>
      <c r="N23" s="9">
        <v>342411.92</v>
      </c>
    </row>
    <row r="24" spans="1:14" x14ac:dyDescent="0.3">
      <c r="A24" t="s">
        <v>9</v>
      </c>
      <c r="B24" t="s">
        <v>44</v>
      </c>
      <c r="C24" t="s">
        <v>45</v>
      </c>
      <c r="D24" t="s">
        <v>3</v>
      </c>
      <c r="E24" t="s">
        <v>15</v>
      </c>
      <c r="F24" s="5">
        <v>42641</v>
      </c>
      <c r="G24">
        <v>579463422</v>
      </c>
      <c r="H24" s="5">
        <v>42675</v>
      </c>
      <c r="I24">
        <v>4958</v>
      </c>
      <c r="J24" s="9">
        <v>9.33</v>
      </c>
      <c r="K24" s="9">
        <v>6.92</v>
      </c>
      <c r="L24" s="9">
        <v>46258.14</v>
      </c>
      <c r="M24" s="9">
        <v>34309.360000000001</v>
      </c>
      <c r="N24" s="9">
        <v>11948.78</v>
      </c>
    </row>
    <row r="25" spans="1:14" x14ac:dyDescent="0.3">
      <c r="A25" t="s">
        <v>20</v>
      </c>
      <c r="B25" t="s">
        <v>46</v>
      </c>
      <c r="C25" t="s">
        <v>11</v>
      </c>
      <c r="D25" t="s">
        <v>7</v>
      </c>
      <c r="E25" t="s">
        <v>15</v>
      </c>
      <c r="F25" s="5">
        <v>43912</v>
      </c>
      <c r="G25">
        <v>610864150</v>
      </c>
      <c r="H25" s="5">
        <v>43928</v>
      </c>
      <c r="I25">
        <v>7132</v>
      </c>
      <c r="J25" s="9">
        <v>47.45</v>
      </c>
      <c r="K25" s="9">
        <v>31.79</v>
      </c>
      <c r="L25" s="9">
        <v>338413.4</v>
      </c>
      <c r="M25" s="9">
        <v>226726.28</v>
      </c>
      <c r="N25" s="9">
        <v>111687.12</v>
      </c>
    </row>
    <row r="26" spans="1:14" x14ac:dyDescent="0.3">
      <c r="A26" t="s">
        <v>17</v>
      </c>
      <c r="B26" t="s">
        <v>47</v>
      </c>
      <c r="C26" t="s">
        <v>6</v>
      </c>
      <c r="D26" t="s">
        <v>7</v>
      </c>
      <c r="E26" t="s">
        <v>15</v>
      </c>
      <c r="F26" s="5">
        <v>42850</v>
      </c>
      <c r="G26">
        <v>604870164</v>
      </c>
      <c r="H26" s="5">
        <v>42891</v>
      </c>
      <c r="I26">
        <v>3378</v>
      </c>
      <c r="J26" s="9">
        <v>152.58000000000001</v>
      </c>
      <c r="K26" s="9">
        <v>97.44</v>
      </c>
      <c r="L26" s="9">
        <v>515415.24</v>
      </c>
      <c r="M26" s="9">
        <v>329152.32</v>
      </c>
      <c r="N26" s="9">
        <v>186262.92</v>
      </c>
    </row>
    <row r="27" spans="1:14" x14ac:dyDescent="0.3">
      <c r="A27" t="s">
        <v>0</v>
      </c>
      <c r="B27" t="s">
        <v>48</v>
      </c>
      <c r="C27" t="s">
        <v>14</v>
      </c>
      <c r="D27" t="s">
        <v>3</v>
      </c>
      <c r="E27" t="s">
        <v>23</v>
      </c>
      <c r="F27" s="5">
        <v>43172</v>
      </c>
      <c r="G27">
        <v>164655292</v>
      </c>
      <c r="H27" s="5">
        <v>43221</v>
      </c>
      <c r="I27">
        <v>4015</v>
      </c>
      <c r="J27" s="9">
        <v>205.7</v>
      </c>
      <c r="K27" s="9">
        <v>117.11</v>
      </c>
      <c r="L27" s="9">
        <v>825885.5</v>
      </c>
      <c r="M27" s="9">
        <v>470196.65</v>
      </c>
      <c r="N27" s="9">
        <v>355688.85</v>
      </c>
    </row>
    <row r="28" spans="1:14" x14ac:dyDescent="0.3">
      <c r="A28" t="s">
        <v>9</v>
      </c>
      <c r="B28" t="s">
        <v>49</v>
      </c>
      <c r="C28" t="s">
        <v>45</v>
      </c>
      <c r="D28" t="s">
        <v>7</v>
      </c>
      <c r="E28" t="s">
        <v>15</v>
      </c>
      <c r="F28" s="5">
        <v>42519</v>
      </c>
      <c r="G28">
        <v>313705861</v>
      </c>
      <c r="H28" s="5">
        <v>42561</v>
      </c>
      <c r="I28">
        <v>1390</v>
      </c>
      <c r="J28" s="9">
        <v>9.33</v>
      </c>
      <c r="K28" s="9">
        <v>6.92</v>
      </c>
      <c r="L28" s="9">
        <v>12968.7</v>
      </c>
      <c r="M28" s="9">
        <v>9618.7999999999993</v>
      </c>
      <c r="N28" s="9">
        <v>3349.9</v>
      </c>
    </row>
    <row r="29" spans="1:14" x14ac:dyDescent="0.3">
      <c r="A29" t="s">
        <v>0</v>
      </c>
      <c r="B29" t="s">
        <v>50</v>
      </c>
      <c r="C29" t="s">
        <v>29</v>
      </c>
      <c r="D29" t="s">
        <v>3</v>
      </c>
      <c r="E29" t="s">
        <v>4</v>
      </c>
      <c r="F29" s="5">
        <v>43847</v>
      </c>
      <c r="G29">
        <v>345820701</v>
      </c>
      <c r="H29" s="5">
        <v>43862</v>
      </c>
      <c r="I29">
        <v>4885</v>
      </c>
      <c r="J29" s="9">
        <v>651.21</v>
      </c>
      <c r="K29" s="9">
        <v>524.96</v>
      </c>
      <c r="L29" s="9">
        <v>3181160.85</v>
      </c>
      <c r="M29" s="9">
        <v>2564429.6</v>
      </c>
      <c r="N29" s="9">
        <v>616731.25</v>
      </c>
    </row>
    <row r="30" spans="1:14" x14ac:dyDescent="0.3">
      <c r="A30" t="s">
        <v>9</v>
      </c>
      <c r="B30" t="s">
        <v>51</v>
      </c>
      <c r="C30" t="s">
        <v>2</v>
      </c>
      <c r="D30" t="s">
        <v>3</v>
      </c>
      <c r="E30" t="s">
        <v>4</v>
      </c>
      <c r="F30" s="5">
        <v>44192</v>
      </c>
      <c r="G30">
        <v>975111138</v>
      </c>
      <c r="H30" s="5">
        <v>43851</v>
      </c>
      <c r="I30">
        <v>5910</v>
      </c>
      <c r="J30" s="9">
        <v>255.28</v>
      </c>
      <c r="K30" s="9">
        <v>159.41999999999999</v>
      </c>
      <c r="L30" s="9">
        <v>1508704.8</v>
      </c>
      <c r="M30" s="9">
        <v>942172.2</v>
      </c>
      <c r="N30" s="9">
        <v>566532.6</v>
      </c>
    </row>
    <row r="31" spans="1:14" x14ac:dyDescent="0.3">
      <c r="A31" t="s">
        <v>20</v>
      </c>
      <c r="B31" t="s">
        <v>52</v>
      </c>
      <c r="C31" t="s">
        <v>6</v>
      </c>
      <c r="D31" t="s">
        <v>3</v>
      </c>
      <c r="E31" t="s">
        <v>8</v>
      </c>
      <c r="F31" s="5">
        <v>43556</v>
      </c>
      <c r="G31">
        <v>286001002</v>
      </c>
      <c r="H31" s="5">
        <v>43570</v>
      </c>
      <c r="I31">
        <v>2907</v>
      </c>
      <c r="J31" s="9">
        <v>152.58000000000001</v>
      </c>
      <c r="K31" s="9">
        <v>97.44</v>
      </c>
      <c r="L31" s="9">
        <v>443550.06</v>
      </c>
      <c r="M31" s="9">
        <v>283258.08</v>
      </c>
      <c r="N31" s="9">
        <v>160291.98000000001</v>
      </c>
    </row>
    <row r="32" spans="1:14" x14ac:dyDescent="0.3">
      <c r="A32" t="s">
        <v>17</v>
      </c>
      <c r="B32" t="s">
        <v>53</v>
      </c>
      <c r="C32" t="s">
        <v>31</v>
      </c>
      <c r="D32" t="s">
        <v>7</v>
      </c>
      <c r="E32" t="s">
        <v>23</v>
      </c>
      <c r="F32" s="5">
        <v>42181</v>
      </c>
      <c r="G32">
        <v>483226621</v>
      </c>
      <c r="H32" s="5">
        <v>42222</v>
      </c>
      <c r="I32">
        <v>6350</v>
      </c>
      <c r="J32" s="9">
        <v>437.2</v>
      </c>
      <c r="K32" s="9">
        <v>263.33</v>
      </c>
      <c r="L32" s="9">
        <v>2776220</v>
      </c>
      <c r="M32" s="9">
        <v>1672145.5</v>
      </c>
      <c r="N32" s="9">
        <v>1104074.5</v>
      </c>
    </row>
    <row r="33" spans="1:14" x14ac:dyDescent="0.3">
      <c r="A33" t="s">
        <v>20</v>
      </c>
      <c r="B33" t="s">
        <v>54</v>
      </c>
      <c r="C33" t="s">
        <v>22</v>
      </c>
      <c r="D33" t="s">
        <v>7</v>
      </c>
      <c r="E33" t="s">
        <v>4</v>
      </c>
      <c r="F33" s="5">
        <v>43847</v>
      </c>
      <c r="G33">
        <v>241836822</v>
      </c>
      <c r="H33" s="5">
        <v>43847</v>
      </c>
      <c r="I33">
        <v>3744</v>
      </c>
      <c r="J33" s="9">
        <v>109.28</v>
      </c>
      <c r="K33" s="9">
        <v>35.840000000000003</v>
      </c>
      <c r="L33" s="9">
        <v>409144.32000000001</v>
      </c>
      <c r="M33" s="9">
        <v>134184.95999999999</v>
      </c>
      <c r="N33" s="9">
        <v>274959.35999999999</v>
      </c>
    </row>
    <row r="34" spans="1:14" x14ac:dyDescent="0.3">
      <c r="A34" t="s">
        <v>17</v>
      </c>
      <c r="B34" t="s">
        <v>30</v>
      </c>
      <c r="C34" t="s">
        <v>22</v>
      </c>
      <c r="D34" t="s">
        <v>3</v>
      </c>
      <c r="E34" t="s">
        <v>23</v>
      </c>
      <c r="F34" s="5">
        <v>44380</v>
      </c>
      <c r="G34">
        <v>557192933</v>
      </c>
      <c r="H34" s="5">
        <v>44382</v>
      </c>
      <c r="I34">
        <v>4626</v>
      </c>
      <c r="J34" s="9">
        <v>109.28</v>
      </c>
      <c r="K34" s="9">
        <v>35.840000000000003</v>
      </c>
      <c r="L34" s="9">
        <v>505529.28</v>
      </c>
      <c r="M34" s="9">
        <v>165795.84</v>
      </c>
      <c r="N34" s="9">
        <v>339733.44</v>
      </c>
    </row>
    <row r="35" spans="1:14" x14ac:dyDescent="0.3">
      <c r="A35" t="s">
        <v>9</v>
      </c>
      <c r="B35" t="s">
        <v>55</v>
      </c>
      <c r="C35" t="s">
        <v>36</v>
      </c>
      <c r="D35" t="s">
        <v>3</v>
      </c>
      <c r="E35" t="s">
        <v>15</v>
      </c>
      <c r="F35" s="5">
        <v>43878</v>
      </c>
      <c r="G35">
        <v>694968783</v>
      </c>
      <c r="H35" s="5">
        <v>43923</v>
      </c>
      <c r="I35">
        <v>5562</v>
      </c>
      <c r="J35" s="9">
        <v>421.89</v>
      </c>
      <c r="K35" s="9">
        <v>364.69</v>
      </c>
      <c r="L35" s="9">
        <v>2346552.1800000002</v>
      </c>
      <c r="M35" s="9">
        <v>2028405.78</v>
      </c>
      <c r="N35" s="9">
        <v>318146.40000000002</v>
      </c>
    </row>
    <row r="36" spans="1:14" x14ac:dyDescent="0.3">
      <c r="A36" t="s">
        <v>17</v>
      </c>
      <c r="B36" t="s">
        <v>35</v>
      </c>
      <c r="C36" t="s">
        <v>45</v>
      </c>
      <c r="D36" t="s">
        <v>3</v>
      </c>
      <c r="E36" t="s">
        <v>23</v>
      </c>
      <c r="F36" s="5">
        <v>43560</v>
      </c>
      <c r="G36">
        <v>441150701</v>
      </c>
      <c r="H36" s="5">
        <v>43597</v>
      </c>
      <c r="I36">
        <v>5150</v>
      </c>
      <c r="J36" s="9">
        <v>9.33</v>
      </c>
      <c r="K36" s="9">
        <v>6.92</v>
      </c>
      <c r="L36" s="9">
        <v>48049.5</v>
      </c>
      <c r="M36" s="9">
        <v>35638</v>
      </c>
      <c r="N36" s="9">
        <v>12411.5</v>
      </c>
    </row>
    <row r="37" spans="1:14" x14ac:dyDescent="0.3">
      <c r="A37" t="s">
        <v>9</v>
      </c>
      <c r="B37" t="s">
        <v>10</v>
      </c>
      <c r="C37" t="s">
        <v>14</v>
      </c>
      <c r="D37" t="s">
        <v>3</v>
      </c>
      <c r="E37" t="s">
        <v>4</v>
      </c>
      <c r="F37" s="5">
        <v>44385</v>
      </c>
      <c r="G37">
        <v>552037513</v>
      </c>
      <c r="H37" s="5">
        <v>44413</v>
      </c>
      <c r="I37">
        <v>9022</v>
      </c>
      <c r="J37" s="9">
        <v>205.7</v>
      </c>
      <c r="K37" s="9">
        <v>117.11</v>
      </c>
      <c r="L37" s="9">
        <v>1855825.4</v>
      </c>
      <c r="M37" s="9">
        <v>1056566.42</v>
      </c>
      <c r="N37" s="9">
        <v>799258.98</v>
      </c>
    </row>
    <row r="38" spans="1:14" x14ac:dyDescent="0.3">
      <c r="A38" t="s">
        <v>20</v>
      </c>
      <c r="B38" t="s">
        <v>52</v>
      </c>
      <c r="C38" t="s">
        <v>31</v>
      </c>
      <c r="D38" t="s">
        <v>7</v>
      </c>
      <c r="E38" t="s">
        <v>8</v>
      </c>
      <c r="F38" s="5">
        <v>43885</v>
      </c>
      <c r="G38">
        <v>504240548</v>
      </c>
      <c r="H38" s="5">
        <v>43917</v>
      </c>
      <c r="I38">
        <v>4838</v>
      </c>
      <c r="J38" s="9">
        <v>437.2</v>
      </c>
      <c r="K38" s="9">
        <v>263.33</v>
      </c>
      <c r="L38" s="9">
        <v>2115173.6</v>
      </c>
      <c r="M38" s="9">
        <v>1273990.54</v>
      </c>
      <c r="N38" s="9">
        <v>841183.06</v>
      </c>
    </row>
    <row r="39" spans="1:14" x14ac:dyDescent="0.3">
      <c r="A39" t="s">
        <v>9</v>
      </c>
      <c r="B39" t="s">
        <v>56</v>
      </c>
      <c r="C39" t="s">
        <v>57</v>
      </c>
      <c r="D39" t="s">
        <v>7</v>
      </c>
      <c r="E39" t="s">
        <v>15</v>
      </c>
      <c r="F39" s="5">
        <v>44605</v>
      </c>
      <c r="G39">
        <v>744683635</v>
      </c>
      <c r="H39" s="5">
        <v>44652</v>
      </c>
      <c r="I39">
        <v>7291</v>
      </c>
      <c r="J39" s="9">
        <v>154.06</v>
      </c>
      <c r="K39" s="9">
        <v>90.93</v>
      </c>
      <c r="L39" s="9">
        <v>1123251.46</v>
      </c>
      <c r="M39" s="9">
        <v>662970.63</v>
      </c>
      <c r="N39" s="9">
        <v>460280.83</v>
      </c>
    </row>
    <row r="40" spans="1:14" x14ac:dyDescent="0.3">
      <c r="A40" t="s">
        <v>9</v>
      </c>
      <c r="B40" t="s">
        <v>58</v>
      </c>
      <c r="C40" t="s">
        <v>19</v>
      </c>
      <c r="D40" t="s">
        <v>3</v>
      </c>
      <c r="E40" t="s">
        <v>15</v>
      </c>
      <c r="F40" s="5">
        <v>42589</v>
      </c>
      <c r="G40">
        <v>440603101</v>
      </c>
      <c r="H40" s="5">
        <v>42628</v>
      </c>
      <c r="I40">
        <v>3104</v>
      </c>
      <c r="J40" s="9">
        <v>81.73</v>
      </c>
      <c r="K40" s="9">
        <v>56.67</v>
      </c>
      <c r="L40" s="9">
        <v>253689.92</v>
      </c>
      <c r="M40" s="9">
        <v>175903.68</v>
      </c>
      <c r="N40" s="9">
        <v>77786.240000000005</v>
      </c>
    </row>
    <row r="41" spans="1:14" x14ac:dyDescent="0.3">
      <c r="A41" t="s">
        <v>17</v>
      </c>
      <c r="B41" t="s">
        <v>59</v>
      </c>
      <c r="C41" t="s">
        <v>22</v>
      </c>
      <c r="D41" t="s">
        <v>7</v>
      </c>
      <c r="E41" t="s">
        <v>15</v>
      </c>
      <c r="F41" s="5">
        <v>42851</v>
      </c>
      <c r="G41">
        <v>629547774</v>
      </c>
      <c r="H41" s="5">
        <v>42858</v>
      </c>
      <c r="I41">
        <v>6031</v>
      </c>
      <c r="J41" s="9">
        <v>109.28</v>
      </c>
      <c r="K41" s="9">
        <v>35.840000000000003</v>
      </c>
      <c r="L41" s="9">
        <v>659067.68000000005</v>
      </c>
      <c r="M41" s="9">
        <v>216151.04000000001</v>
      </c>
      <c r="N41" s="9">
        <v>442916.64</v>
      </c>
    </row>
    <row r="42" spans="1:14" x14ac:dyDescent="0.3">
      <c r="A42" t="s">
        <v>9</v>
      </c>
      <c r="B42" t="s">
        <v>60</v>
      </c>
      <c r="C42" t="s">
        <v>36</v>
      </c>
      <c r="D42" t="s">
        <v>3</v>
      </c>
      <c r="E42" t="s">
        <v>15</v>
      </c>
      <c r="F42" s="5">
        <v>43180</v>
      </c>
      <c r="G42">
        <v>169378983</v>
      </c>
      <c r="H42" s="5">
        <v>43200</v>
      </c>
      <c r="I42">
        <v>1860</v>
      </c>
      <c r="J42" s="9">
        <v>421.89</v>
      </c>
      <c r="K42" s="9">
        <v>364.69</v>
      </c>
      <c r="L42" s="9">
        <v>784715.4</v>
      </c>
      <c r="M42" s="9">
        <v>678323.4</v>
      </c>
      <c r="N42" s="9">
        <v>106392</v>
      </c>
    </row>
    <row r="43" spans="1:14" x14ac:dyDescent="0.3">
      <c r="A43" t="s">
        <v>17</v>
      </c>
      <c r="B43" t="s">
        <v>47</v>
      </c>
      <c r="C43" t="s">
        <v>19</v>
      </c>
      <c r="D43" t="s">
        <v>7</v>
      </c>
      <c r="E43" t="s">
        <v>15</v>
      </c>
      <c r="F43" s="5">
        <v>43133</v>
      </c>
      <c r="G43">
        <v>688270556</v>
      </c>
      <c r="H43" s="5">
        <v>43163</v>
      </c>
      <c r="I43">
        <v>3407</v>
      </c>
      <c r="J43" s="9">
        <v>81.73</v>
      </c>
      <c r="K43" s="9">
        <v>56.67</v>
      </c>
      <c r="L43" s="9">
        <v>278454.11</v>
      </c>
      <c r="M43" s="9">
        <v>193074.69</v>
      </c>
      <c r="N43" s="9">
        <v>85379.42</v>
      </c>
    </row>
    <row r="44" spans="1:14" x14ac:dyDescent="0.3">
      <c r="A44" t="s">
        <v>12</v>
      </c>
      <c r="B44" t="s">
        <v>61</v>
      </c>
      <c r="C44" t="s">
        <v>36</v>
      </c>
      <c r="D44" t="s">
        <v>3</v>
      </c>
      <c r="E44" t="s">
        <v>15</v>
      </c>
      <c r="F44" s="5">
        <v>42815</v>
      </c>
      <c r="G44">
        <v>734708821</v>
      </c>
      <c r="H44" s="5">
        <v>42818</v>
      </c>
      <c r="I44">
        <v>5522</v>
      </c>
      <c r="J44" s="9">
        <v>421.89</v>
      </c>
      <c r="K44" s="9">
        <v>364.69</v>
      </c>
      <c r="L44" s="9">
        <v>2329676.58</v>
      </c>
      <c r="M44" s="9">
        <v>2013818.18</v>
      </c>
      <c r="N44" s="9">
        <v>315858.40000000002</v>
      </c>
    </row>
    <row r="45" spans="1:14" x14ac:dyDescent="0.3">
      <c r="A45" t="s">
        <v>12</v>
      </c>
      <c r="B45" t="s">
        <v>62</v>
      </c>
      <c r="C45" t="s">
        <v>6</v>
      </c>
      <c r="D45" t="s">
        <v>3</v>
      </c>
      <c r="E45" t="s">
        <v>8</v>
      </c>
      <c r="F45" s="5">
        <v>43683</v>
      </c>
      <c r="G45">
        <v>727492606</v>
      </c>
      <c r="H45" s="5">
        <v>43730</v>
      </c>
      <c r="I45">
        <v>84</v>
      </c>
      <c r="J45" s="9">
        <v>152.58000000000001</v>
      </c>
      <c r="K45" s="9">
        <v>97.44</v>
      </c>
      <c r="L45" s="9">
        <v>12816.72</v>
      </c>
      <c r="M45" s="9">
        <v>8184.96</v>
      </c>
      <c r="N45" s="9">
        <v>4631.76</v>
      </c>
    </row>
    <row r="46" spans="1:14" x14ac:dyDescent="0.3">
      <c r="A46" t="s">
        <v>17</v>
      </c>
      <c r="B46" t="s">
        <v>43</v>
      </c>
      <c r="C46" t="s">
        <v>2</v>
      </c>
      <c r="D46" t="s">
        <v>7</v>
      </c>
      <c r="E46" t="s">
        <v>4</v>
      </c>
      <c r="F46" s="5">
        <v>42734</v>
      </c>
      <c r="G46">
        <v>705733239</v>
      </c>
      <c r="H46" s="5">
        <v>42760</v>
      </c>
      <c r="I46">
        <v>1003</v>
      </c>
      <c r="J46" s="9">
        <v>255.28</v>
      </c>
      <c r="K46" s="9">
        <v>159.41999999999999</v>
      </c>
      <c r="L46" s="9">
        <v>256045.84</v>
      </c>
      <c r="M46" s="9">
        <v>159898.26</v>
      </c>
      <c r="N46" s="9">
        <v>96147.58</v>
      </c>
    </row>
    <row r="47" spans="1:14" x14ac:dyDescent="0.3">
      <c r="A47" t="s">
        <v>9</v>
      </c>
      <c r="B47" t="s">
        <v>63</v>
      </c>
      <c r="C47" t="s">
        <v>29</v>
      </c>
      <c r="D47" t="s">
        <v>7</v>
      </c>
      <c r="E47" t="s">
        <v>8</v>
      </c>
      <c r="F47" s="5">
        <v>42280</v>
      </c>
      <c r="G47">
        <v>778854548</v>
      </c>
      <c r="H47" s="5">
        <v>42280</v>
      </c>
      <c r="I47">
        <v>9224</v>
      </c>
      <c r="J47" s="9">
        <v>651.21</v>
      </c>
      <c r="K47" s="9">
        <v>524.96</v>
      </c>
      <c r="L47" s="9">
        <v>6006761.04</v>
      </c>
      <c r="M47" s="9">
        <v>4842231.04</v>
      </c>
      <c r="N47" s="9">
        <v>1164530</v>
      </c>
    </row>
    <row r="48" spans="1:14" x14ac:dyDescent="0.3">
      <c r="A48" t="s">
        <v>9</v>
      </c>
      <c r="B48" t="s">
        <v>64</v>
      </c>
      <c r="C48" t="s">
        <v>31</v>
      </c>
      <c r="D48" t="s">
        <v>7</v>
      </c>
      <c r="E48" t="s">
        <v>4</v>
      </c>
      <c r="F48" s="5">
        <v>43250</v>
      </c>
      <c r="G48">
        <v>676592862</v>
      </c>
      <c r="H48" s="5">
        <v>43290</v>
      </c>
      <c r="I48">
        <v>7718</v>
      </c>
      <c r="J48" s="9">
        <v>437.2</v>
      </c>
      <c r="K48" s="9">
        <v>263.33</v>
      </c>
      <c r="L48" s="9">
        <v>3374309.6</v>
      </c>
      <c r="M48" s="9">
        <v>2032380.94</v>
      </c>
      <c r="N48" s="9">
        <v>1341928.6599999999</v>
      </c>
    </row>
    <row r="49" spans="1:14" x14ac:dyDescent="0.3">
      <c r="A49" t="s">
        <v>17</v>
      </c>
      <c r="B49" t="s">
        <v>35</v>
      </c>
      <c r="C49" t="s">
        <v>65</v>
      </c>
      <c r="D49" t="s">
        <v>7</v>
      </c>
      <c r="E49" t="s">
        <v>4</v>
      </c>
      <c r="F49" s="5">
        <v>43388</v>
      </c>
      <c r="G49">
        <v>198997008</v>
      </c>
      <c r="H49" s="5">
        <v>43389</v>
      </c>
      <c r="I49">
        <v>6492</v>
      </c>
      <c r="J49" s="9">
        <v>668.27</v>
      </c>
      <c r="K49" s="9">
        <v>502.54</v>
      </c>
      <c r="L49" s="9">
        <v>4338408.84</v>
      </c>
      <c r="M49" s="9">
        <v>3262489.68</v>
      </c>
      <c r="N49" s="9">
        <v>1075919.1599999999</v>
      </c>
    </row>
    <row r="50" spans="1:14" x14ac:dyDescent="0.3">
      <c r="A50" t="s">
        <v>9</v>
      </c>
      <c r="B50" t="s">
        <v>66</v>
      </c>
      <c r="C50" t="s">
        <v>11</v>
      </c>
      <c r="D50" t="s">
        <v>3</v>
      </c>
      <c r="E50" t="s">
        <v>23</v>
      </c>
      <c r="F50" s="5">
        <v>43906</v>
      </c>
      <c r="G50">
        <v>566428315</v>
      </c>
      <c r="H50" s="5">
        <v>43913</v>
      </c>
      <c r="I50">
        <v>7581</v>
      </c>
      <c r="J50" s="9">
        <v>47.45</v>
      </c>
      <c r="K50" s="9">
        <v>31.79</v>
      </c>
      <c r="L50" s="9">
        <v>359718.45</v>
      </c>
      <c r="M50" s="9">
        <v>240999.99</v>
      </c>
      <c r="N50" s="9">
        <v>118718.46</v>
      </c>
    </row>
    <row r="51" spans="1:14" x14ac:dyDescent="0.3">
      <c r="A51" t="s">
        <v>12</v>
      </c>
      <c r="B51" t="s">
        <v>67</v>
      </c>
      <c r="C51" t="s">
        <v>2</v>
      </c>
      <c r="D51" t="s">
        <v>3</v>
      </c>
      <c r="E51" t="s">
        <v>4</v>
      </c>
      <c r="F51" s="5">
        <v>43247</v>
      </c>
      <c r="G51">
        <v>369560611</v>
      </c>
      <c r="H51" s="5">
        <v>43264</v>
      </c>
      <c r="I51">
        <v>52</v>
      </c>
      <c r="J51" s="9">
        <v>255.28</v>
      </c>
      <c r="K51" s="9">
        <v>159.41999999999999</v>
      </c>
      <c r="L51" s="9">
        <v>13274.56</v>
      </c>
      <c r="M51" s="9">
        <v>8289.84</v>
      </c>
      <c r="N51" s="9">
        <v>4984.72</v>
      </c>
    </row>
    <row r="52" spans="1:14" x14ac:dyDescent="0.3">
      <c r="A52" t="s">
        <v>9</v>
      </c>
      <c r="B52" t="s">
        <v>68</v>
      </c>
      <c r="C52" t="s">
        <v>6</v>
      </c>
      <c r="D52" t="s">
        <v>3</v>
      </c>
      <c r="E52" t="s">
        <v>4</v>
      </c>
      <c r="F52" s="5">
        <v>42016</v>
      </c>
      <c r="G52">
        <v>519380223</v>
      </c>
      <c r="H52" s="5">
        <v>42021</v>
      </c>
      <c r="I52">
        <v>5005</v>
      </c>
      <c r="J52" s="9">
        <v>152.58000000000001</v>
      </c>
      <c r="K52" s="9">
        <v>97.44</v>
      </c>
      <c r="L52" s="9">
        <v>763662.9</v>
      </c>
      <c r="M52" s="9">
        <v>487687.2</v>
      </c>
      <c r="N52" s="9">
        <v>275975.7</v>
      </c>
    </row>
    <row r="53" spans="1:14" x14ac:dyDescent="0.3">
      <c r="A53" t="s">
        <v>12</v>
      </c>
      <c r="B53" t="s">
        <v>61</v>
      </c>
      <c r="C53" t="s">
        <v>29</v>
      </c>
      <c r="D53" t="s">
        <v>3</v>
      </c>
      <c r="E53" t="s">
        <v>23</v>
      </c>
      <c r="F53" s="5">
        <v>44053</v>
      </c>
      <c r="G53">
        <v>197185981</v>
      </c>
      <c r="H53" s="5">
        <v>44085</v>
      </c>
      <c r="I53">
        <v>568</v>
      </c>
      <c r="J53" s="9">
        <v>651.21</v>
      </c>
      <c r="K53" s="9">
        <v>524.96</v>
      </c>
      <c r="L53" s="9">
        <v>369887.28</v>
      </c>
      <c r="M53" s="9">
        <v>298177.28000000003</v>
      </c>
      <c r="N53" s="9">
        <v>71710</v>
      </c>
    </row>
    <row r="54" spans="1:14" x14ac:dyDescent="0.3">
      <c r="A54" t="s">
        <v>9</v>
      </c>
      <c r="B54" t="s">
        <v>69</v>
      </c>
      <c r="C54" t="s">
        <v>29</v>
      </c>
      <c r="D54" t="s">
        <v>3</v>
      </c>
      <c r="E54" t="s">
        <v>23</v>
      </c>
      <c r="F54" s="5">
        <v>43203</v>
      </c>
      <c r="G54">
        <v>904589211</v>
      </c>
      <c r="H54" s="5">
        <v>43224</v>
      </c>
      <c r="I54">
        <v>6905</v>
      </c>
      <c r="J54" s="9">
        <v>651.21</v>
      </c>
      <c r="K54" s="9">
        <v>524.96</v>
      </c>
      <c r="L54" s="9">
        <v>4496605.05</v>
      </c>
      <c r="M54" s="9">
        <v>3624848.8</v>
      </c>
      <c r="N54" s="9">
        <v>871756.25</v>
      </c>
    </row>
    <row r="55" spans="1:14" x14ac:dyDescent="0.3">
      <c r="A55" t="s">
        <v>20</v>
      </c>
      <c r="B55" t="s">
        <v>46</v>
      </c>
      <c r="C55" t="s">
        <v>65</v>
      </c>
      <c r="D55" t="s">
        <v>7</v>
      </c>
      <c r="E55" t="s">
        <v>23</v>
      </c>
      <c r="F55" s="5">
        <v>42697</v>
      </c>
      <c r="G55">
        <v>613513743</v>
      </c>
      <c r="H55" s="5">
        <v>42735</v>
      </c>
      <c r="I55">
        <v>1205</v>
      </c>
      <c r="J55" s="9">
        <v>668.27</v>
      </c>
      <c r="K55" s="9">
        <v>502.54</v>
      </c>
      <c r="L55" s="9">
        <v>805265.35</v>
      </c>
      <c r="M55" s="9">
        <v>605560.69999999995</v>
      </c>
      <c r="N55" s="9">
        <v>199704.65</v>
      </c>
    </row>
    <row r="56" spans="1:14" x14ac:dyDescent="0.3">
      <c r="A56" t="s">
        <v>20</v>
      </c>
      <c r="B56" t="s">
        <v>70</v>
      </c>
      <c r="C56" t="s">
        <v>22</v>
      </c>
      <c r="D56" t="s">
        <v>7</v>
      </c>
      <c r="E56" t="s">
        <v>4</v>
      </c>
      <c r="F56" s="5">
        <v>44856</v>
      </c>
      <c r="G56">
        <v>516195905</v>
      </c>
      <c r="H56" s="5">
        <v>44863</v>
      </c>
      <c r="I56">
        <v>2694</v>
      </c>
      <c r="J56" s="9">
        <v>109.28</v>
      </c>
      <c r="K56" s="9">
        <v>35.840000000000003</v>
      </c>
      <c r="L56" s="9">
        <v>294400.32</v>
      </c>
      <c r="M56" s="9">
        <v>96552.960000000006</v>
      </c>
      <c r="N56" s="9">
        <v>197847.36</v>
      </c>
    </row>
    <row r="57" spans="1:14" x14ac:dyDescent="0.3">
      <c r="A57" t="s">
        <v>12</v>
      </c>
      <c r="B57" t="s">
        <v>62</v>
      </c>
      <c r="C57" t="s">
        <v>57</v>
      </c>
      <c r="D57" t="s">
        <v>7</v>
      </c>
      <c r="E57" t="s">
        <v>23</v>
      </c>
      <c r="F57" s="5">
        <v>43802</v>
      </c>
      <c r="G57">
        <v>975184524</v>
      </c>
      <c r="H57" s="5">
        <v>43482</v>
      </c>
      <c r="I57">
        <v>7626</v>
      </c>
      <c r="J57" s="9">
        <v>154.06</v>
      </c>
      <c r="K57" s="9">
        <v>90.93</v>
      </c>
      <c r="L57" s="9">
        <v>1174861.56</v>
      </c>
      <c r="M57" s="9">
        <v>693432.18</v>
      </c>
      <c r="N57" s="9">
        <v>481429.38</v>
      </c>
    </row>
    <row r="58" spans="1:14" x14ac:dyDescent="0.3">
      <c r="A58" t="s">
        <v>20</v>
      </c>
      <c r="B58" t="s">
        <v>71</v>
      </c>
      <c r="C58" t="s">
        <v>22</v>
      </c>
      <c r="D58" t="s">
        <v>3</v>
      </c>
      <c r="E58" t="s">
        <v>4</v>
      </c>
      <c r="F58" s="5">
        <v>43442</v>
      </c>
      <c r="G58">
        <v>173340928</v>
      </c>
      <c r="H58" s="5">
        <v>42007</v>
      </c>
      <c r="I58">
        <v>4287</v>
      </c>
      <c r="J58" s="9">
        <v>109.28</v>
      </c>
      <c r="K58" s="9">
        <v>35.840000000000003</v>
      </c>
      <c r="L58" s="9">
        <v>468483.36</v>
      </c>
      <c r="M58" s="9">
        <v>153646.07999999999</v>
      </c>
      <c r="N58" s="9">
        <v>314837.28000000003</v>
      </c>
    </row>
    <row r="59" spans="1:14" x14ac:dyDescent="0.3">
      <c r="A59" t="s">
        <v>9</v>
      </c>
      <c r="B59" t="s">
        <v>72</v>
      </c>
      <c r="C59" t="s">
        <v>19</v>
      </c>
      <c r="D59" t="s">
        <v>7</v>
      </c>
      <c r="E59" t="s">
        <v>23</v>
      </c>
      <c r="F59" s="5">
        <v>43450</v>
      </c>
      <c r="G59">
        <v>863838946</v>
      </c>
      <c r="H59" s="5">
        <v>42009</v>
      </c>
      <c r="I59">
        <v>7995</v>
      </c>
      <c r="J59" s="9">
        <v>81.73</v>
      </c>
      <c r="K59" s="9">
        <v>56.67</v>
      </c>
      <c r="L59" s="9">
        <v>653431.35</v>
      </c>
      <c r="M59" s="9">
        <v>453076.65</v>
      </c>
      <c r="N59" s="9">
        <v>200354.7</v>
      </c>
    </row>
    <row r="60" spans="1:14" x14ac:dyDescent="0.3">
      <c r="A60" t="s">
        <v>12</v>
      </c>
      <c r="B60" t="s">
        <v>73</v>
      </c>
      <c r="C60" t="s">
        <v>14</v>
      </c>
      <c r="D60" t="s">
        <v>7</v>
      </c>
      <c r="E60" t="s">
        <v>15</v>
      </c>
      <c r="F60" s="5">
        <v>42431</v>
      </c>
      <c r="G60">
        <v>920164906</v>
      </c>
      <c r="H60" s="5">
        <v>42435</v>
      </c>
      <c r="I60">
        <v>6099</v>
      </c>
      <c r="J60" s="9">
        <v>205.7</v>
      </c>
      <c r="K60" s="9">
        <v>117.11</v>
      </c>
      <c r="L60" s="9">
        <v>1254564.3</v>
      </c>
      <c r="M60" s="9">
        <v>714253.89</v>
      </c>
      <c r="N60" s="9">
        <v>540310.41</v>
      </c>
    </row>
    <row r="61" spans="1:14" x14ac:dyDescent="0.3">
      <c r="A61" t="s">
        <v>0</v>
      </c>
      <c r="B61" t="s">
        <v>74</v>
      </c>
      <c r="C61" t="s">
        <v>36</v>
      </c>
      <c r="D61" t="s">
        <v>3</v>
      </c>
      <c r="E61" t="s">
        <v>4</v>
      </c>
      <c r="F61" s="5">
        <v>44724</v>
      </c>
      <c r="G61">
        <v>986117637</v>
      </c>
      <c r="H61" s="5">
        <v>44772</v>
      </c>
      <c r="I61">
        <v>2977</v>
      </c>
      <c r="J61" s="9">
        <v>421.89</v>
      </c>
      <c r="K61" s="9">
        <v>364.69</v>
      </c>
      <c r="L61" s="9">
        <v>1255966.53</v>
      </c>
      <c r="M61" s="9">
        <v>1085682.1299999999</v>
      </c>
      <c r="N61" s="9">
        <v>170284.4</v>
      </c>
    </row>
    <row r="62" spans="1:14" x14ac:dyDescent="0.3">
      <c r="A62" t="s">
        <v>17</v>
      </c>
      <c r="B62" t="s">
        <v>75</v>
      </c>
      <c r="C62" t="s">
        <v>14</v>
      </c>
      <c r="D62" t="s">
        <v>3</v>
      </c>
      <c r="E62" t="s">
        <v>15</v>
      </c>
      <c r="F62" s="5">
        <v>43634</v>
      </c>
      <c r="G62">
        <v>425808465</v>
      </c>
      <c r="H62" s="5">
        <v>43664</v>
      </c>
      <c r="I62">
        <v>5042</v>
      </c>
      <c r="J62" s="9">
        <v>205.7</v>
      </c>
      <c r="K62" s="9">
        <v>117.11</v>
      </c>
      <c r="L62" s="9">
        <v>1037139.4</v>
      </c>
      <c r="M62" s="9">
        <v>590468.62</v>
      </c>
      <c r="N62" s="9">
        <v>446670.78</v>
      </c>
    </row>
    <row r="63" spans="1:14" x14ac:dyDescent="0.3">
      <c r="A63" t="s">
        <v>0</v>
      </c>
      <c r="B63" t="s">
        <v>33</v>
      </c>
      <c r="C63" t="s">
        <v>11</v>
      </c>
      <c r="D63" t="s">
        <v>3</v>
      </c>
      <c r="E63" t="s">
        <v>15</v>
      </c>
      <c r="F63" s="5">
        <v>42167</v>
      </c>
      <c r="G63">
        <v>473661220</v>
      </c>
      <c r="H63" s="5">
        <v>42188</v>
      </c>
      <c r="I63">
        <v>5736</v>
      </c>
      <c r="J63" s="9">
        <v>47.45</v>
      </c>
      <c r="K63" s="9">
        <v>31.79</v>
      </c>
      <c r="L63" s="9">
        <v>272173.2</v>
      </c>
      <c r="M63" s="9">
        <v>182347.44</v>
      </c>
      <c r="N63" s="9">
        <v>89825.76</v>
      </c>
    </row>
    <row r="64" spans="1:14" x14ac:dyDescent="0.3">
      <c r="A64" t="s">
        <v>9</v>
      </c>
      <c r="B64" t="s">
        <v>24</v>
      </c>
      <c r="C64" t="s">
        <v>2</v>
      </c>
      <c r="D64" t="s">
        <v>3</v>
      </c>
      <c r="E64" t="s">
        <v>8</v>
      </c>
      <c r="F64" s="5">
        <v>42098</v>
      </c>
      <c r="G64">
        <v>184412229</v>
      </c>
      <c r="H64" s="5">
        <v>42101</v>
      </c>
      <c r="I64">
        <v>531</v>
      </c>
      <c r="J64" s="9">
        <v>255.28</v>
      </c>
      <c r="K64" s="9">
        <v>159.41999999999999</v>
      </c>
      <c r="L64" s="9">
        <v>135553.68</v>
      </c>
      <c r="M64" s="9">
        <v>84652.02</v>
      </c>
      <c r="N64" s="9">
        <v>50901.66</v>
      </c>
    </row>
    <row r="65" spans="1:14" x14ac:dyDescent="0.3">
      <c r="A65" t="s">
        <v>12</v>
      </c>
      <c r="B65" t="s">
        <v>76</v>
      </c>
      <c r="C65" t="s">
        <v>57</v>
      </c>
      <c r="D65" t="s">
        <v>7</v>
      </c>
      <c r="E65" t="s">
        <v>23</v>
      </c>
      <c r="F65" s="5">
        <v>42594</v>
      </c>
      <c r="G65">
        <v>483110320</v>
      </c>
      <c r="H65" s="5">
        <v>42643</v>
      </c>
      <c r="I65">
        <v>1934</v>
      </c>
      <c r="J65" s="9">
        <v>154.06</v>
      </c>
      <c r="K65" s="9">
        <v>90.93</v>
      </c>
      <c r="L65" s="9">
        <v>297952.03999999998</v>
      </c>
      <c r="M65" s="9">
        <v>175858.62</v>
      </c>
      <c r="N65" s="9">
        <v>122093.42</v>
      </c>
    </row>
    <row r="66" spans="1:14" x14ac:dyDescent="0.3">
      <c r="A66" t="s">
        <v>0</v>
      </c>
      <c r="B66" t="s">
        <v>41</v>
      </c>
      <c r="C66" t="s">
        <v>65</v>
      </c>
      <c r="D66" t="s">
        <v>3</v>
      </c>
      <c r="E66" t="s">
        <v>23</v>
      </c>
      <c r="F66" s="5">
        <v>42635</v>
      </c>
      <c r="G66">
        <v>115116822</v>
      </c>
      <c r="H66" s="5">
        <v>42675</v>
      </c>
      <c r="I66">
        <v>4481</v>
      </c>
      <c r="J66" s="9">
        <v>668.27</v>
      </c>
      <c r="K66" s="9">
        <v>502.54</v>
      </c>
      <c r="L66" s="9">
        <v>2994517.87</v>
      </c>
      <c r="M66" s="9">
        <v>2251881.7400000002</v>
      </c>
      <c r="N66" s="9">
        <v>742636.13</v>
      </c>
    </row>
    <row r="67" spans="1:14" x14ac:dyDescent="0.3">
      <c r="A67" t="s">
        <v>17</v>
      </c>
      <c r="B67" t="s">
        <v>59</v>
      </c>
      <c r="C67" t="s">
        <v>2</v>
      </c>
      <c r="D67" t="s">
        <v>3</v>
      </c>
      <c r="E67" t="s">
        <v>4</v>
      </c>
      <c r="F67" s="5">
        <v>44590</v>
      </c>
      <c r="G67">
        <v>596105563</v>
      </c>
      <c r="H67" s="5">
        <v>44640</v>
      </c>
      <c r="I67">
        <v>9738</v>
      </c>
      <c r="J67" s="9">
        <v>255.28</v>
      </c>
      <c r="K67" s="9">
        <v>159.41999999999999</v>
      </c>
      <c r="L67" s="9">
        <v>2485916.64</v>
      </c>
      <c r="M67" s="9">
        <v>1552431.96</v>
      </c>
      <c r="N67" s="9">
        <v>933484.68</v>
      </c>
    </row>
    <row r="68" spans="1:14" x14ac:dyDescent="0.3">
      <c r="A68" t="s">
        <v>9</v>
      </c>
      <c r="B68" t="s">
        <v>77</v>
      </c>
      <c r="C68" t="s">
        <v>6</v>
      </c>
      <c r="D68" t="s">
        <v>3</v>
      </c>
      <c r="E68" t="s">
        <v>8</v>
      </c>
      <c r="F68" s="5">
        <v>43444</v>
      </c>
      <c r="G68">
        <v>362062871</v>
      </c>
      <c r="H68" s="5">
        <v>43457</v>
      </c>
      <c r="I68">
        <v>1304</v>
      </c>
      <c r="J68" s="9">
        <v>152.58000000000001</v>
      </c>
      <c r="K68" s="9">
        <v>97.44</v>
      </c>
      <c r="L68" s="9">
        <v>198964.32</v>
      </c>
      <c r="M68" s="9">
        <v>127061.75999999999</v>
      </c>
      <c r="N68" s="9">
        <v>71902.559999999998</v>
      </c>
    </row>
    <row r="69" spans="1:14" x14ac:dyDescent="0.3">
      <c r="A69" t="s">
        <v>9</v>
      </c>
      <c r="B69" t="s">
        <v>78</v>
      </c>
      <c r="C69" t="s">
        <v>11</v>
      </c>
      <c r="D69" t="s">
        <v>3</v>
      </c>
      <c r="E69" t="s">
        <v>23</v>
      </c>
      <c r="F69" s="5">
        <v>42579</v>
      </c>
      <c r="G69">
        <v>619287574</v>
      </c>
      <c r="H69" s="5">
        <v>42584</v>
      </c>
      <c r="I69">
        <v>9810</v>
      </c>
      <c r="J69" s="9">
        <v>47.45</v>
      </c>
      <c r="K69" s="9">
        <v>31.79</v>
      </c>
      <c r="L69" s="9">
        <v>465484.5</v>
      </c>
      <c r="M69" s="9">
        <v>311859.90000000002</v>
      </c>
      <c r="N69" s="9">
        <v>153624.6</v>
      </c>
    </row>
    <row r="70" spans="1:14" x14ac:dyDescent="0.3">
      <c r="A70" t="s">
        <v>0</v>
      </c>
      <c r="B70" t="s">
        <v>34</v>
      </c>
      <c r="C70" t="s">
        <v>22</v>
      </c>
      <c r="D70" t="s">
        <v>7</v>
      </c>
      <c r="E70" t="s">
        <v>23</v>
      </c>
      <c r="F70" s="5">
        <v>42531</v>
      </c>
      <c r="G70">
        <v>394391000</v>
      </c>
      <c r="H70" s="5">
        <v>42544</v>
      </c>
      <c r="I70">
        <v>7916</v>
      </c>
      <c r="J70" s="9">
        <v>109.28</v>
      </c>
      <c r="K70" s="9">
        <v>35.840000000000003</v>
      </c>
      <c r="L70" s="9">
        <v>865060.48</v>
      </c>
      <c r="M70" s="9">
        <v>283709.44</v>
      </c>
      <c r="N70" s="9">
        <v>581351.04</v>
      </c>
    </row>
    <row r="71" spans="1:14" x14ac:dyDescent="0.3">
      <c r="A71" t="s">
        <v>9</v>
      </c>
      <c r="B71" t="s">
        <v>79</v>
      </c>
      <c r="C71" t="s">
        <v>11</v>
      </c>
      <c r="D71" t="s">
        <v>3</v>
      </c>
      <c r="E71" t="s">
        <v>4</v>
      </c>
      <c r="F71" s="5">
        <v>43571</v>
      </c>
      <c r="G71">
        <v>584296977</v>
      </c>
      <c r="H71" s="5">
        <v>43583</v>
      </c>
      <c r="I71">
        <v>5315</v>
      </c>
      <c r="J71" s="9">
        <v>47.45</v>
      </c>
      <c r="K71" s="9">
        <v>31.79</v>
      </c>
      <c r="L71" s="9">
        <v>252196.75</v>
      </c>
      <c r="M71" s="9">
        <v>168963.85</v>
      </c>
      <c r="N71" s="9">
        <v>83232.899999999994</v>
      </c>
    </row>
    <row r="72" spans="1:14" x14ac:dyDescent="0.3">
      <c r="A72" t="s">
        <v>17</v>
      </c>
      <c r="B72" t="s">
        <v>43</v>
      </c>
      <c r="C72" t="s">
        <v>22</v>
      </c>
      <c r="D72" t="s">
        <v>7</v>
      </c>
      <c r="E72" t="s">
        <v>4</v>
      </c>
      <c r="F72" s="5">
        <v>43286</v>
      </c>
      <c r="G72">
        <v>806241834</v>
      </c>
      <c r="H72" s="5">
        <v>43327</v>
      </c>
      <c r="I72">
        <v>3730</v>
      </c>
      <c r="J72" s="9">
        <v>109.28</v>
      </c>
      <c r="K72" s="9">
        <v>35.840000000000003</v>
      </c>
      <c r="L72" s="9">
        <v>407614.4</v>
      </c>
      <c r="M72" s="9">
        <v>133683.20000000001</v>
      </c>
      <c r="N72" s="9">
        <v>273931.2</v>
      </c>
    </row>
    <row r="73" spans="1:14" x14ac:dyDescent="0.3">
      <c r="A73" t="s">
        <v>9</v>
      </c>
      <c r="B73" t="s">
        <v>80</v>
      </c>
      <c r="C73" t="s">
        <v>36</v>
      </c>
      <c r="D73" t="s">
        <v>7</v>
      </c>
      <c r="E73" t="s">
        <v>4</v>
      </c>
      <c r="F73" s="5">
        <v>42802</v>
      </c>
      <c r="G73">
        <v>747774398</v>
      </c>
      <c r="H73" s="5">
        <v>42828</v>
      </c>
      <c r="I73">
        <v>1916</v>
      </c>
      <c r="J73" s="9">
        <v>421.89</v>
      </c>
      <c r="K73" s="9">
        <v>364.69</v>
      </c>
      <c r="L73" s="9">
        <v>808341.24</v>
      </c>
      <c r="M73" s="9">
        <v>698746.04</v>
      </c>
      <c r="N73" s="9">
        <v>109595.2</v>
      </c>
    </row>
    <row r="74" spans="1:14" x14ac:dyDescent="0.3">
      <c r="A74" t="s">
        <v>0</v>
      </c>
      <c r="B74" t="s">
        <v>5</v>
      </c>
      <c r="C74" t="s">
        <v>36</v>
      </c>
      <c r="D74" t="s">
        <v>3</v>
      </c>
      <c r="E74" t="s">
        <v>23</v>
      </c>
      <c r="F74" s="5">
        <v>44524</v>
      </c>
      <c r="G74">
        <v>616755998</v>
      </c>
      <c r="H74" s="5">
        <v>44533</v>
      </c>
      <c r="I74">
        <v>660</v>
      </c>
      <c r="J74" s="9">
        <v>421.89</v>
      </c>
      <c r="K74" s="9">
        <v>364.69</v>
      </c>
      <c r="L74" s="9">
        <v>278447.40000000002</v>
      </c>
      <c r="M74" s="9">
        <v>240695.4</v>
      </c>
      <c r="N74" s="9">
        <v>37752</v>
      </c>
    </row>
    <row r="75" spans="1:14" x14ac:dyDescent="0.3">
      <c r="A75" t="s">
        <v>20</v>
      </c>
      <c r="B75" t="s">
        <v>81</v>
      </c>
      <c r="C75" t="s">
        <v>2</v>
      </c>
      <c r="D75" t="s">
        <v>7</v>
      </c>
      <c r="E75" t="s">
        <v>8</v>
      </c>
      <c r="F75" s="5">
        <v>42663</v>
      </c>
      <c r="G75">
        <v>691360461</v>
      </c>
      <c r="H75" s="5">
        <v>42681</v>
      </c>
      <c r="I75">
        <v>7779</v>
      </c>
      <c r="J75" s="9">
        <v>255.28</v>
      </c>
      <c r="K75" s="9">
        <v>159.41999999999999</v>
      </c>
      <c r="L75" s="9">
        <v>1985823.12</v>
      </c>
      <c r="M75" s="9">
        <v>1240128.18</v>
      </c>
      <c r="N75" s="9">
        <v>745694.94</v>
      </c>
    </row>
    <row r="76" spans="1:14" x14ac:dyDescent="0.3">
      <c r="A76" t="s">
        <v>0</v>
      </c>
      <c r="B76" t="s">
        <v>34</v>
      </c>
      <c r="C76" t="s">
        <v>11</v>
      </c>
      <c r="D76" t="s">
        <v>3</v>
      </c>
      <c r="E76" t="s">
        <v>8</v>
      </c>
      <c r="F76" s="5">
        <v>43556</v>
      </c>
      <c r="G76">
        <v>870074117</v>
      </c>
      <c r="H76" s="5">
        <v>43601</v>
      </c>
      <c r="I76">
        <v>3121</v>
      </c>
      <c r="J76" s="9">
        <v>47.45</v>
      </c>
      <c r="K76" s="9">
        <v>31.79</v>
      </c>
      <c r="L76" s="9">
        <v>148091.45000000001</v>
      </c>
      <c r="M76" s="9">
        <v>99216.59</v>
      </c>
      <c r="N76" s="9">
        <v>48874.86</v>
      </c>
    </row>
    <row r="77" spans="1:14" x14ac:dyDescent="0.3">
      <c r="A77" t="s">
        <v>17</v>
      </c>
      <c r="B77" t="s">
        <v>82</v>
      </c>
      <c r="C77" t="s">
        <v>29</v>
      </c>
      <c r="D77" t="s">
        <v>3</v>
      </c>
      <c r="E77" t="s">
        <v>23</v>
      </c>
      <c r="F77" s="5">
        <v>44621</v>
      </c>
      <c r="G77">
        <v>221695792</v>
      </c>
      <c r="H77" s="5">
        <v>44640</v>
      </c>
      <c r="I77">
        <v>3566</v>
      </c>
      <c r="J77" s="9">
        <v>651.21</v>
      </c>
      <c r="K77" s="9">
        <v>524.96</v>
      </c>
      <c r="L77" s="9">
        <v>2322214.86</v>
      </c>
      <c r="M77" s="9">
        <v>1872007.36</v>
      </c>
      <c r="N77" s="9">
        <v>450207.5</v>
      </c>
    </row>
    <row r="78" spans="1:14" x14ac:dyDescent="0.3">
      <c r="A78" t="s">
        <v>20</v>
      </c>
      <c r="B78" t="s">
        <v>52</v>
      </c>
      <c r="C78" t="s">
        <v>45</v>
      </c>
      <c r="D78" t="s">
        <v>3</v>
      </c>
      <c r="E78" t="s">
        <v>4</v>
      </c>
      <c r="F78" s="5">
        <v>42929</v>
      </c>
      <c r="G78">
        <v>135336816</v>
      </c>
      <c r="H78" s="5">
        <v>42964</v>
      </c>
      <c r="I78">
        <v>8026</v>
      </c>
      <c r="J78" s="9">
        <v>9.33</v>
      </c>
      <c r="K78" s="9">
        <v>6.92</v>
      </c>
      <c r="L78" s="9">
        <v>74882.58</v>
      </c>
      <c r="M78" s="9">
        <v>55539.92</v>
      </c>
      <c r="N78" s="9">
        <v>19342.66</v>
      </c>
    </row>
    <row r="79" spans="1:14" x14ac:dyDescent="0.3">
      <c r="A79" t="s">
        <v>20</v>
      </c>
      <c r="B79" t="s">
        <v>21</v>
      </c>
      <c r="C79" t="s">
        <v>29</v>
      </c>
      <c r="D79" t="s">
        <v>3</v>
      </c>
      <c r="E79" t="s">
        <v>15</v>
      </c>
      <c r="F79" s="5">
        <v>43950</v>
      </c>
      <c r="G79">
        <v>270421016</v>
      </c>
      <c r="H79" s="5">
        <v>43974</v>
      </c>
      <c r="I79">
        <v>2443</v>
      </c>
      <c r="J79" s="9">
        <v>651.21</v>
      </c>
      <c r="K79" s="9">
        <v>524.96</v>
      </c>
      <c r="L79" s="9">
        <v>1590906.03</v>
      </c>
      <c r="M79" s="9">
        <v>1282477.28</v>
      </c>
      <c r="N79" s="9">
        <v>308428.75</v>
      </c>
    </row>
    <row r="80" spans="1:14" x14ac:dyDescent="0.3">
      <c r="A80" t="s">
        <v>9</v>
      </c>
      <c r="B80" t="s">
        <v>83</v>
      </c>
      <c r="C80" t="s">
        <v>65</v>
      </c>
      <c r="D80" t="s">
        <v>3</v>
      </c>
      <c r="E80" t="s">
        <v>23</v>
      </c>
      <c r="F80" s="5">
        <v>44728</v>
      </c>
      <c r="G80">
        <v>806684720</v>
      </c>
      <c r="H80" s="5">
        <v>44760</v>
      </c>
      <c r="I80">
        <v>4790</v>
      </c>
      <c r="J80" s="9">
        <v>668.27</v>
      </c>
      <c r="K80" s="9">
        <v>502.54</v>
      </c>
      <c r="L80" s="9">
        <v>3201013.3</v>
      </c>
      <c r="M80" s="9">
        <v>2407166.6</v>
      </c>
      <c r="N80" s="9">
        <v>793846.7</v>
      </c>
    </row>
    <row r="81" spans="1:14" x14ac:dyDescent="0.3">
      <c r="A81" t="s">
        <v>9</v>
      </c>
      <c r="B81" t="s">
        <v>84</v>
      </c>
      <c r="C81" t="s">
        <v>65</v>
      </c>
      <c r="D81" t="s">
        <v>3</v>
      </c>
      <c r="E81" t="s">
        <v>4</v>
      </c>
      <c r="F81" s="5">
        <v>42926</v>
      </c>
      <c r="G81">
        <v>194176757</v>
      </c>
      <c r="H81" s="5">
        <v>42967</v>
      </c>
      <c r="I81">
        <v>72</v>
      </c>
      <c r="J81" s="9">
        <v>668.27</v>
      </c>
      <c r="K81" s="9">
        <v>502.54</v>
      </c>
      <c r="L81" s="9">
        <v>48115.44</v>
      </c>
      <c r="M81" s="9">
        <v>36182.879999999997</v>
      </c>
      <c r="N81" s="9">
        <v>11932.56</v>
      </c>
    </row>
    <row r="82" spans="1:14" x14ac:dyDescent="0.3">
      <c r="A82" t="s">
        <v>17</v>
      </c>
      <c r="B82" t="s">
        <v>85</v>
      </c>
      <c r="C82" t="s">
        <v>2</v>
      </c>
      <c r="D82" t="s">
        <v>7</v>
      </c>
      <c r="E82" t="s">
        <v>23</v>
      </c>
      <c r="F82" s="5">
        <v>42914</v>
      </c>
      <c r="G82">
        <v>103258454</v>
      </c>
      <c r="H82" s="5">
        <v>42962</v>
      </c>
      <c r="I82">
        <v>5326</v>
      </c>
      <c r="J82" s="9">
        <v>255.28</v>
      </c>
      <c r="K82" s="9">
        <v>159.41999999999999</v>
      </c>
      <c r="L82" s="9">
        <v>1359621.28</v>
      </c>
      <c r="M82" s="9">
        <v>849070.92</v>
      </c>
      <c r="N82" s="9">
        <v>510550.36</v>
      </c>
    </row>
    <row r="83" spans="1:14" x14ac:dyDescent="0.3">
      <c r="A83" t="s">
        <v>17</v>
      </c>
      <c r="B83" t="s">
        <v>86</v>
      </c>
      <c r="C83" t="s">
        <v>29</v>
      </c>
      <c r="D83" t="s">
        <v>3</v>
      </c>
      <c r="E83" t="s">
        <v>23</v>
      </c>
      <c r="F83" s="5">
        <v>43211</v>
      </c>
      <c r="G83">
        <v>474603641</v>
      </c>
      <c r="H83" s="5">
        <v>43250</v>
      </c>
      <c r="I83">
        <v>4619</v>
      </c>
      <c r="J83" s="9">
        <v>651.21</v>
      </c>
      <c r="K83" s="9">
        <v>524.96</v>
      </c>
      <c r="L83" s="9">
        <v>3007938.99</v>
      </c>
      <c r="M83" s="9">
        <v>2424790.2400000002</v>
      </c>
      <c r="N83" s="9">
        <v>583148.75</v>
      </c>
    </row>
    <row r="84" spans="1:14" x14ac:dyDescent="0.3">
      <c r="A84" t="s">
        <v>9</v>
      </c>
      <c r="B84" t="s">
        <v>87</v>
      </c>
      <c r="C84" t="s">
        <v>14</v>
      </c>
      <c r="D84" t="s">
        <v>3</v>
      </c>
      <c r="E84" t="s">
        <v>23</v>
      </c>
      <c r="F84" s="5">
        <v>44191</v>
      </c>
      <c r="G84">
        <v>869198644</v>
      </c>
      <c r="H84" s="5">
        <v>43835</v>
      </c>
      <c r="I84">
        <v>4049</v>
      </c>
      <c r="J84" s="9">
        <v>205.7</v>
      </c>
      <c r="K84" s="9">
        <v>117.11</v>
      </c>
      <c r="L84" s="9">
        <v>832879.3</v>
      </c>
      <c r="M84" s="9">
        <v>474178.39</v>
      </c>
      <c r="N84" s="9">
        <v>358700.91</v>
      </c>
    </row>
    <row r="85" spans="1:14" x14ac:dyDescent="0.3">
      <c r="A85" t="s">
        <v>9</v>
      </c>
      <c r="B85" t="s">
        <v>88</v>
      </c>
      <c r="C85" t="s">
        <v>65</v>
      </c>
      <c r="D85" t="s">
        <v>3</v>
      </c>
      <c r="E85" t="s">
        <v>23</v>
      </c>
      <c r="F85" s="5">
        <v>42309</v>
      </c>
      <c r="G85">
        <v>918342292</v>
      </c>
      <c r="H85" s="5">
        <v>42359</v>
      </c>
      <c r="I85">
        <v>6747</v>
      </c>
      <c r="J85" s="9">
        <v>668.27</v>
      </c>
      <c r="K85" s="9">
        <v>502.54</v>
      </c>
      <c r="L85" s="9">
        <v>4508817.6900000004</v>
      </c>
      <c r="M85" s="9">
        <v>3390637.38</v>
      </c>
      <c r="N85" s="9">
        <v>1118180.31</v>
      </c>
    </row>
    <row r="86" spans="1:14" x14ac:dyDescent="0.3">
      <c r="A86" t="s">
        <v>9</v>
      </c>
      <c r="B86" t="s">
        <v>89</v>
      </c>
      <c r="C86" t="s">
        <v>31</v>
      </c>
      <c r="D86" t="s">
        <v>3</v>
      </c>
      <c r="E86" t="s">
        <v>23</v>
      </c>
      <c r="F86" s="5">
        <v>44218</v>
      </c>
      <c r="G86">
        <v>773645913</v>
      </c>
      <c r="H86" s="5">
        <v>44224</v>
      </c>
      <c r="I86">
        <v>7873</v>
      </c>
      <c r="J86" s="9">
        <v>437.2</v>
      </c>
      <c r="K86" s="9">
        <v>263.33</v>
      </c>
      <c r="L86" s="9">
        <v>3442075.6</v>
      </c>
      <c r="M86" s="9">
        <v>2073197.09</v>
      </c>
      <c r="N86" s="9">
        <v>1368878.51</v>
      </c>
    </row>
    <row r="87" spans="1:14" x14ac:dyDescent="0.3">
      <c r="A87" t="s">
        <v>12</v>
      </c>
      <c r="B87" t="s">
        <v>90</v>
      </c>
      <c r="C87" t="s">
        <v>31</v>
      </c>
      <c r="D87" t="s">
        <v>3</v>
      </c>
      <c r="E87" t="s">
        <v>8</v>
      </c>
      <c r="F87" s="5">
        <v>43264</v>
      </c>
      <c r="G87">
        <v>657033336</v>
      </c>
      <c r="H87" s="5">
        <v>43283</v>
      </c>
      <c r="I87">
        <v>9620</v>
      </c>
      <c r="J87" s="9">
        <v>437.2</v>
      </c>
      <c r="K87" s="9">
        <v>263.33</v>
      </c>
      <c r="L87" s="9">
        <v>4205864</v>
      </c>
      <c r="M87" s="9">
        <v>2533234.6</v>
      </c>
      <c r="N87" s="9">
        <v>1672629.4</v>
      </c>
    </row>
    <row r="88" spans="1:14" x14ac:dyDescent="0.3">
      <c r="A88" t="s">
        <v>9</v>
      </c>
      <c r="B88" t="s">
        <v>24</v>
      </c>
      <c r="C88" t="s">
        <v>36</v>
      </c>
      <c r="D88" t="s">
        <v>3</v>
      </c>
      <c r="E88" t="s">
        <v>23</v>
      </c>
      <c r="F88" s="5">
        <v>44036</v>
      </c>
      <c r="G88">
        <v>410740888</v>
      </c>
      <c r="H88" s="5">
        <v>44075</v>
      </c>
      <c r="I88">
        <v>6211</v>
      </c>
      <c r="J88" s="9">
        <v>421.89</v>
      </c>
      <c r="K88" s="9">
        <v>364.69</v>
      </c>
      <c r="L88" s="9">
        <v>2620358.79</v>
      </c>
      <c r="M88" s="9">
        <v>2265089.59</v>
      </c>
      <c r="N88" s="9">
        <v>355269.2</v>
      </c>
    </row>
    <row r="89" spans="1:14" x14ac:dyDescent="0.3">
      <c r="A89" t="s">
        <v>9</v>
      </c>
      <c r="B89" t="s">
        <v>91</v>
      </c>
      <c r="C89" t="s">
        <v>36</v>
      </c>
      <c r="D89" t="s">
        <v>7</v>
      </c>
      <c r="E89" t="s">
        <v>4</v>
      </c>
      <c r="F89" s="5">
        <v>44545</v>
      </c>
      <c r="G89">
        <v>847317397</v>
      </c>
      <c r="H89" s="5">
        <v>44548</v>
      </c>
      <c r="I89">
        <v>8902</v>
      </c>
      <c r="J89" s="9">
        <v>421.89</v>
      </c>
      <c r="K89" s="9">
        <v>364.69</v>
      </c>
      <c r="L89" s="9">
        <v>3755664.78</v>
      </c>
      <c r="M89" s="9">
        <v>3246470.38</v>
      </c>
      <c r="N89" s="9">
        <v>509194.4</v>
      </c>
    </row>
    <row r="90" spans="1:14" x14ac:dyDescent="0.3">
      <c r="A90" t="s">
        <v>9</v>
      </c>
      <c r="B90" t="s">
        <v>92</v>
      </c>
      <c r="C90" t="s">
        <v>11</v>
      </c>
      <c r="D90" t="s">
        <v>3</v>
      </c>
      <c r="E90" t="s">
        <v>15</v>
      </c>
      <c r="F90" s="5">
        <v>44077</v>
      </c>
      <c r="G90">
        <v>599624192</v>
      </c>
      <c r="H90" s="5">
        <v>44095</v>
      </c>
      <c r="I90">
        <v>978</v>
      </c>
      <c r="J90" s="9">
        <v>47.45</v>
      </c>
      <c r="K90" s="9">
        <v>31.79</v>
      </c>
      <c r="L90" s="9">
        <v>46406.1</v>
      </c>
      <c r="M90" s="9">
        <v>31090.62</v>
      </c>
      <c r="N90" s="9">
        <v>15315.48</v>
      </c>
    </row>
    <row r="91" spans="1:14" x14ac:dyDescent="0.3">
      <c r="A91" t="s">
        <v>12</v>
      </c>
      <c r="B91" t="s">
        <v>93</v>
      </c>
      <c r="C91" t="s">
        <v>11</v>
      </c>
      <c r="D91" t="s">
        <v>7</v>
      </c>
      <c r="E91" t="s">
        <v>23</v>
      </c>
      <c r="F91" s="5">
        <v>43849</v>
      </c>
      <c r="G91">
        <v>170835101</v>
      </c>
      <c r="H91" s="5">
        <v>43873</v>
      </c>
      <c r="I91">
        <v>2758</v>
      </c>
      <c r="J91" s="9">
        <v>47.45</v>
      </c>
      <c r="K91" s="9">
        <v>31.79</v>
      </c>
      <c r="L91" s="9">
        <v>130867.1</v>
      </c>
      <c r="M91" s="9">
        <v>87676.82</v>
      </c>
      <c r="N91" s="9">
        <v>43190.28</v>
      </c>
    </row>
    <row r="92" spans="1:14" x14ac:dyDescent="0.3">
      <c r="A92" t="s">
        <v>0</v>
      </c>
      <c r="B92" t="s">
        <v>94</v>
      </c>
      <c r="C92" t="s">
        <v>14</v>
      </c>
      <c r="D92" t="s">
        <v>3</v>
      </c>
      <c r="E92" t="s">
        <v>23</v>
      </c>
      <c r="F92" s="5">
        <v>42386</v>
      </c>
      <c r="G92">
        <v>584436452</v>
      </c>
      <c r="H92" s="5">
        <v>42409</v>
      </c>
      <c r="I92">
        <v>6588</v>
      </c>
      <c r="J92" s="9">
        <v>205.7</v>
      </c>
      <c r="K92" s="9">
        <v>117.11</v>
      </c>
      <c r="L92" s="9">
        <v>1355151.6</v>
      </c>
      <c r="M92" s="9">
        <v>771520.68</v>
      </c>
      <c r="N92" s="9">
        <v>583630.92000000004</v>
      </c>
    </row>
    <row r="93" spans="1:14" x14ac:dyDescent="0.3">
      <c r="A93" t="s">
        <v>9</v>
      </c>
      <c r="B93" t="s">
        <v>95</v>
      </c>
      <c r="C93" t="s">
        <v>29</v>
      </c>
      <c r="D93" t="s">
        <v>3</v>
      </c>
      <c r="E93" t="s">
        <v>23</v>
      </c>
      <c r="F93" s="5">
        <v>44106</v>
      </c>
      <c r="G93">
        <v>234227073</v>
      </c>
      <c r="H93" s="5">
        <v>44116</v>
      </c>
      <c r="I93">
        <v>1851</v>
      </c>
      <c r="J93" s="9">
        <v>651.21</v>
      </c>
      <c r="K93" s="9">
        <v>524.96</v>
      </c>
      <c r="L93" s="9">
        <v>1205389.71</v>
      </c>
      <c r="M93" s="9">
        <v>971700.96</v>
      </c>
      <c r="N93" s="9">
        <v>233688.75</v>
      </c>
    </row>
    <row r="94" spans="1:14" x14ac:dyDescent="0.3">
      <c r="A94" t="s">
        <v>9</v>
      </c>
      <c r="B94" t="s">
        <v>96</v>
      </c>
      <c r="C94" t="s">
        <v>29</v>
      </c>
      <c r="D94" t="s">
        <v>3</v>
      </c>
      <c r="E94" t="s">
        <v>4</v>
      </c>
      <c r="F94" s="5">
        <v>43121</v>
      </c>
      <c r="G94">
        <v>734318292</v>
      </c>
      <c r="H94" s="5">
        <v>43163</v>
      </c>
      <c r="I94">
        <v>9956</v>
      </c>
      <c r="J94" s="9">
        <v>651.21</v>
      </c>
      <c r="K94" s="9">
        <v>524.96</v>
      </c>
      <c r="L94" s="9">
        <v>6483446.7599999998</v>
      </c>
      <c r="M94" s="9">
        <v>5226501.76</v>
      </c>
      <c r="N94" s="9">
        <v>1256945</v>
      </c>
    </row>
    <row r="95" spans="1:14" x14ac:dyDescent="0.3">
      <c r="A95" t="s">
        <v>0</v>
      </c>
      <c r="B95" t="s">
        <v>97</v>
      </c>
      <c r="C95" t="s">
        <v>6</v>
      </c>
      <c r="D95" t="s">
        <v>3</v>
      </c>
      <c r="E95" t="s">
        <v>23</v>
      </c>
      <c r="F95" s="5">
        <v>43820</v>
      </c>
      <c r="G95">
        <v>169133937</v>
      </c>
      <c r="H95" s="5">
        <v>43830</v>
      </c>
      <c r="I95">
        <v>9345</v>
      </c>
      <c r="J95" s="9">
        <v>152.58000000000001</v>
      </c>
      <c r="K95" s="9">
        <v>97.44</v>
      </c>
      <c r="L95" s="9">
        <v>1425860.1</v>
      </c>
      <c r="M95" s="9">
        <v>910576.8</v>
      </c>
      <c r="N95" s="9">
        <v>515283.3</v>
      </c>
    </row>
    <row r="96" spans="1:14" x14ac:dyDescent="0.3">
      <c r="A96" t="s">
        <v>12</v>
      </c>
      <c r="B96" t="s">
        <v>16</v>
      </c>
      <c r="C96" t="s">
        <v>14</v>
      </c>
      <c r="D96" t="s">
        <v>3</v>
      </c>
      <c r="E96" t="s">
        <v>8</v>
      </c>
      <c r="F96" s="5">
        <v>42059</v>
      </c>
      <c r="G96">
        <v>743410336</v>
      </c>
      <c r="H96" s="5">
        <v>42083</v>
      </c>
      <c r="I96">
        <v>494</v>
      </c>
      <c r="J96" s="9">
        <v>205.7</v>
      </c>
      <c r="K96" s="9">
        <v>117.11</v>
      </c>
      <c r="L96" s="9">
        <v>101615.8</v>
      </c>
      <c r="M96" s="9">
        <v>57852.34</v>
      </c>
      <c r="N96" s="9">
        <v>43763.46</v>
      </c>
    </row>
    <row r="97" spans="1:14" x14ac:dyDescent="0.3">
      <c r="A97" t="s">
        <v>9</v>
      </c>
      <c r="B97" t="s">
        <v>98</v>
      </c>
      <c r="C97" t="s">
        <v>65</v>
      </c>
      <c r="D97" t="s">
        <v>7</v>
      </c>
      <c r="E97" t="s">
        <v>15</v>
      </c>
      <c r="F97" s="5">
        <v>42923</v>
      </c>
      <c r="G97">
        <v>232196319</v>
      </c>
      <c r="H97" s="5">
        <v>42951</v>
      </c>
      <c r="I97">
        <v>905</v>
      </c>
      <c r="J97" s="9">
        <v>668.27</v>
      </c>
      <c r="K97" s="9">
        <v>502.54</v>
      </c>
      <c r="L97" s="9">
        <v>604784.35</v>
      </c>
      <c r="M97" s="9">
        <v>454798.7</v>
      </c>
      <c r="N97" s="9">
        <v>149985.65</v>
      </c>
    </row>
    <row r="98" spans="1:14" x14ac:dyDescent="0.3">
      <c r="A98" t="s">
        <v>9</v>
      </c>
      <c r="B98" t="s">
        <v>99</v>
      </c>
      <c r="C98" t="s">
        <v>11</v>
      </c>
      <c r="D98" t="s">
        <v>7</v>
      </c>
      <c r="E98" t="s">
        <v>15</v>
      </c>
      <c r="F98" s="5">
        <v>43281</v>
      </c>
      <c r="G98">
        <v>530853211</v>
      </c>
      <c r="H98" s="5">
        <v>43314</v>
      </c>
      <c r="I98">
        <v>117</v>
      </c>
      <c r="J98" s="9">
        <v>47.45</v>
      </c>
      <c r="K98" s="9">
        <v>31.79</v>
      </c>
      <c r="L98" s="9">
        <v>5551.65</v>
      </c>
      <c r="M98" s="9">
        <v>3719.43</v>
      </c>
      <c r="N98" s="9">
        <v>1832.22</v>
      </c>
    </row>
    <row r="99" spans="1:14" x14ac:dyDescent="0.3">
      <c r="A99" t="s">
        <v>20</v>
      </c>
      <c r="B99" t="s">
        <v>70</v>
      </c>
      <c r="C99" t="s">
        <v>45</v>
      </c>
      <c r="D99" t="s">
        <v>3</v>
      </c>
      <c r="E99" t="s">
        <v>15</v>
      </c>
      <c r="F99" s="5">
        <v>44537</v>
      </c>
      <c r="G99">
        <v>905054843</v>
      </c>
      <c r="H99" s="5">
        <v>44208</v>
      </c>
      <c r="I99">
        <v>4695</v>
      </c>
      <c r="J99" s="9">
        <v>9.33</v>
      </c>
      <c r="K99" s="9">
        <v>6.92</v>
      </c>
      <c r="L99" s="9">
        <v>43804.35</v>
      </c>
      <c r="M99" s="9">
        <v>32489.4</v>
      </c>
      <c r="N99" s="9">
        <v>11314.95</v>
      </c>
    </row>
    <row r="100" spans="1:14" x14ac:dyDescent="0.3">
      <c r="A100" t="s">
        <v>17</v>
      </c>
      <c r="B100" t="s">
        <v>59</v>
      </c>
      <c r="C100" t="s">
        <v>65</v>
      </c>
      <c r="D100" t="s">
        <v>7</v>
      </c>
      <c r="E100" t="s">
        <v>8</v>
      </c>
      <c r="F100" s="5">
        <v>42640</v>
      </c>
      <c r="G100">
        <v>240787541</v>
      </c>
      <c r="H100" s="5">
        <v>42687</v>
      </c>
      <c r="I100">
        <v>3239</v>
      </c>
      <c r="J100" s="9">
        <v>668.27</v>
      </c>
      <c r="K100" s="9">
        <v>502.54</v>
      </c>
      <c r="L100" s="9">
        <v>2164526.5299999998</v>
      </c>
      <c r="M100" s="9">
        <v>1627727.06</v>
      </c>
      <c r="N100" s="9">
        <v>536799.47</v>
      </c>
    </row>
    <row r="101" spans="1:14" x14ac:dyDescent="0.3">
      <c r="A101" t="s">
        <v>9</v>
      </c>
      <c r="B101" t="s">
        <v>100</v>
      </c>
      <c r="C101" t="s">
        <v>36</v>
      </c>
      <c r="D101" t="s">
        <v>3</v>
      </c>
      <c r="E101" t="s">
        <v>15</v>
      </c>
      <c r="F101" s="5">
        <v>44703</v>
      </c>
      <c r="G101">
        <v>194350135</v>
      </c>
      <c r="H101" s="5">
        <v>44717</v>
      </c>
      <c r="I101">
        <v>1379</v>
      </c>
      <c r="J101" s="9">
        <v>421.89</v>
      </c>
      <c r="K101" s="9">
        <v>364.69</v>
      </c>
      <c r="L101" s="9">
        <v>581786.31000000006</v>
      </c>
      <c r="M101" s="9">
        <v>502907.51</v>
      </c>
      <c r="N101" s="9">
        <v>78878.8</v>
      </c>
    </row>
    <row r="102" spans="1:14" x14ac:dyDescent="0.3">
      <c r="A102" t="s">
        <v>12</v>
      </c>
      <c r="B102" t="s">
        <v>32</v>
      </c>
      <c r="C102" t="s">
        <v>65</v>
      </c>
      <c r="D102" t="s">
        <v>3</v>
      </c>
      <c r="E102" t="s">
        <v>15</v>
      </c>
      <c r="F102" s="5">
        <v>43567</v>
      </c>
      <c r="G102">
        <v>242353951</v>
      </c>
      <c r="H102" s="5">
        <v>43568</v>
      </c>
      <c r="I102">
        <v>6775</v>
      </c>
      <c r="J102" s="9">
        <v>668.27</v>
      </c>
      <c r="K102" s="9">
        <v>502.54</v>
      </c>
      <c r="L102" s="9">
        <v>4527529.25</v>
      </c>
      <c r="M102" s="9">
        <v>3404708.5</v>
      </c>
      <c r="N102" s="9">
        <v>1122820.75</v>
      </c>
    </row>
    <row r="103" spans="1:14" x14ac:dyDescent="0.3">
      <c r="A103" t="s">
        <v>0</v>
      </c>
      <c r="B103" t="s">
        <v>101</v>
      </c>
      <c r="C103" t="s">
        <v>57</v>
      </c>
      <c r="D103" t="s">
        <v>7</v>
      </c>
      <c r="E103" t="s">
        <v>8</v>
      </c>
      <c r="F103" s="5">
        <v>44121</v>
      </c>
      <c r="G103">
        <v>831722819</v>
      </c>
      <c r="H103" s="5">
        <v>44130</v>
      </c>
      <c r="I103">
        <v>4120</v>
      </c>
      <c r="J103" s="9">
        <v>154.06</v>
      </c>
      <c r="K103" s="9">
        <v>90.93</v>
      </c>
      <c r="L103" s="9">
        <v>634727.19999999995</v>
      </c>
      <c r="M103" s="9">
        <v>374631.6</v>
      </c>
      <c r="N103" s="9">
        <v>260095.6</v>
      </c>
    </row>
    <row r="104" spans="1:14" x14ac:dyDescent="0.3">
      <c r="A104" t="s">
        <v>9</v>
      </c>
      <c r="B104" t="s">
        <v>102</v>
      </c>
      <c r="C104" t="s">
        <v>31</v>
      </c>
      <c r="D104" t="s">
        <v>3</v>
      </c>
      <c r="E104" t="s">
        <v>15</v>
      </c>
      <c r="F104" s="5">
        <v>44027</v>
      </c>
      <c r="G104">
        <v>229693067</v>
      </c>
      <c r="H104" s="5">
        <v>44027</v>
      </c>
      <c r="I104">
        <v>138</v>
      </c>
      <c r="J104" s="9">
        <v>437.2</v>
      </c>
      <c r="K104" s="9">
        <v>263.33</v>
      </c>
      <c r="L104" s="9">
        <v>60333.599999999999</v>
      </c>
      <c r="M104" s="9">
        <v>36339.54</v>
      </c>
      <c r="N104" s="9">
        <v>23994.06</v>
      </c>
    </row>
    <row r="105" spans="1:14" x14ac:dyDescent="0.3">
      <c r="A105" t="s">
        <v>9</v>
      </c>
      <c r="B105" t="s">
        <v>103</v>
      </c>
      <c r="C105" t="s">
        <v>14</v>
      </c>
      <c r="D105" t="s">
        <v>7</v>
      </c>
      <c r="E105" t="s">
        <v>23</v>
      </c>
      <c r="F105" s="5">
        <v>43604</v>
      </c>
      <c r="G105">
        <v>373813521</v>
      </c>
      <c r="H105" s="5">
        <v>43631</v>
      </c>
      <c r="I105">
        <v>8583</v>
      </c>
      <c r="J105" s="9">
        <v>205.7</v>
      </c>
      <c r="K105" s="9">
        <v>117.11</v>
      </c>
      <c r="L105" s="9">
        <v>1765523.1</v>
      </c>
      <c r="M105" s="9">
        <v>1005155.13</v>
      </c>
      <c r="N105" s="9">
        <v>760367.97</v>
      </c>
    </row>
    <row r="106" spans="1:14" x14ac:dyDescent="0.3">
      <c r="A106" t="s">
        <v>9</v>
      </c>
      <c r="B106" t="s">
        <v>104</v>
      </c>
      <c r="C106" t="s">
        <v>11</v>
      </c>
      <c r="D106" t="s">
        <v>3</v>
      </c>
      <c r="E106" t="s">
        <v>8</v>
      </c>
      <c r="F106" s="5">
        <v>42833</v>
      </c>
      <c r="G106">
        <v>121945512</v>
      </c>
      <c r="H106" s="5">
        <v>42837</v>
      </c>
      <c r="I106">
        <v>5242</v>
      </c>
      <c r="J106" s="9">
        <v>47.45</v>
      </c>
      <c r="K106" s="9">
        <v>31.79</v>
      </c>
      <c r="L106" s="9">
        <v>248732.9</v>
      </c>
      <c r="M106" s="9">
        <v>166643.18</v>
      </c>
      <c r="N106" s="9">
        <v>82089.72</v>
      </c>
    </row>
    <row r="107" spans="1:14" x14ac:dyDescent="0.3">
      <c r="A107" t="s">
        <v>20</v>
      </c>
      <c r="B107" t="s">
        <v>52</v>
      </c>
      <c r="C107" t="s">
        <v>45</v>
      </c>
      <c r="D107" t="s">
        <v>7</v>
      </c>
      <c r="E107" t="s">
        <v>15</v>
      </c>
      <c r="F107" s="5">
        <v>42314</v>
      </c>
      <c r="G107">
        <v>202262866</v>
      </c>
      <c r="H107" s="5">
        <v>42352</v>
      </c>
      <c r="I107">
        <v>2932</v>
      </c>
      <c r="J107" s="9">
        <v>9.33</v>
      </c>
      <c r="K107" s="9">
        <v>6.92</v>
      </c>
      <c r="L107" s="9">
        <v>27355.56</v>
      </c>
      <c r="M107" s="9">
        <v>20289.439999999999</v>
      </c>
      <c r="N107" s="9">
        <v>7066.12</v>
      </c>
    </row>
    <row r="108" spans="1:14" x14ac:dyDescent="0.3">
      <c r="A108" t="s">
        <v>20</v>
      </c>
      <c r="B108" t="s">
        <v>46</v>
      </c>
      <c r="C108" t="s">
        <v>19</v>
      </c>
      <c r="D108" t="s">
        <v>7</v>
      </c>
      <c r="E108" t="s">
        <v>4</v>
      </c>
      <c r="F108" s="5">
        <v>42725</v>
      </c>
      <c r="G108">
        <v>963251912</v>
      </c>
      <c r="H108" s="5">
        <v>42767</v>
      </c>
      <c r="I108">
        <v>6501</v>
      </c>
      <c r="J108" s="9">
        <v>81.73</v>
      </c>
      <c r="K108" s="9">
        <v>56.67</v>
      </c>
      <c r="L108" s="9">
        <v>531326.73</v>
      </c>
      <c r="M108" s="9">
        <v>368411.67</v>
      </c>
      <c r="N108" s="9">
        <v>162915.06</v>
      </c>
    </row>
    <row r="109" spans="1:14" x14ac:dyDescent="0.3">
      <c r="A109" t="s">
        <v>0</v>
      </c>
      <c r="B109" t="s">
        <v>1</v>
      </c>
      <c r="C109" t="s">
        <v>65</v>
      </c>
      <c r="D109" t="s">
        <v>3</v>
      </c>
      <c r="E109" t="s">
        <v>4</v>
      </c>
      <c r="F109" s="5">
        <v>44794</v>
      </c>
      <c r="G109">
        <v>123711478</v>
      </c>
      <c r="H109" s="5">
        <v>44817</v>
      </c>
      <c r="I109">
        <v>7830</v>
      </c>
      <c r="J109" s="9">
        <v>668.27</v>
      </c>
      <c r="K109" s="9">
        <v>502.54</v>
      </c>
      <c r="L109" s="9">
        <v>5232554.0999999996</v>
      </c>
      <c r="M109" s="9">
        <v>3934888.2</v>
      </c>
      <c r="N109" s="9">
        <v>1297665.8999999999</v>
      </c>
    </row>
    <row r="110" spans="1:14" x14ac:dyDescent="0.3">
      <c r="A110" t="s">
        <v>0</v>
      </c>
      <c r="B110" t="s">
        <v>101</v>
      </c>
      <c r="C110" t="s">
        <v>22</v>
      </c>
      <c r="D110" t="s">
        <v>7</v>
      </c>
      <c r="E110" t="s">
        <v>15</v>
      </c>
      <c r="F110" s="5">
        <v>44785</v>
      </c>
      <c r="G110">
        <v>422752892</v>
      </c>
      <c r="H110" s="5">
        <v>44785</v>
      </c>
      <c r="I110">
        <v>830</v>
      </c>
      <c r="J110" s="9">
        <v>109.28</v>
      </c>
      <c r="K110" s="9">
        <v>35.840000000000003</v>
      </c>
      <c r="L110" s="9">
        <v>90702.399999999994</v>
      </c>
      <c r="M110" s="9">
        <v>29747.200000000001</v>
      </c>
      <c r="N110" s="9">
        <v>60955.199999999997</v>
      </c>
    </row>
    <row r="111" spans="1:14" x14ac:dyDescent="0.3">
      <c r="A111" t="s">
        <v>9</v>
      </c>
      <c r="B111" t="s">
        <v>105</v>
      </c>
      <c r="C111" t="s">
        <v>45</v>
      </c>
      <c r="D111" t="s">
        <v>3</v>
      </c>
      <c r="E111" t="s">
        <v>23</v>
      </c>
      <c r="F111" s="5">
        <v>44126</v>
      </c>
      <c r="G111">
        <v>169799983</v>
      </c>
      <c r="H111" s="5">
        <v>44155</v>
      </c>
      <c r="I111">
        <v>6443</v>
      </c>
      <c r="J111" s="9">
        <v>9.33</v>
      </c>
      <c r="K111" s="9">
        <v>6.92</v>
      </c>
      <c r="L111" s="9">
        <v>60113.19</v>
      </c>
      <c r="M111" s="9">
        <v>44585.56</v>
      </c>
      <c r="N111" s="9">
        <v>15527.63</v>
      </c>
    </row>
    <row r="112" spans="1:14" x14ac:dyDescent="0.3">
      <c r="A112" t="s">
        <v>9</v>
      </c>
      <c r="B112" t="s">
        <v>106</v>
      </c>
      <c r="C112" t="s">
        <v>57</v>
      </c>
      <c r="D112" t="s">
        <v>3</v>
      </c>
      <c r="E112" t="s">
        <v>4</v>
      </c>
      <c r="F112" s="5">
        <v>43170</v>
      </c>
      <c r="G112">
        <v>894589078</v>
      </c>
      <c r="H112" s="5">
        <v>43200</v>
      </c>
      <c r="I112">
        <v>7643</v>
      </c>
      <c r="J112" s="9">
        <v>154.06</v>
      </c>
      <c r="K112" s="9">
        <v>90.93</v>
      </c>
      <c r="L112" s="9">
        <v>1177480.58</v>
      </c>
      <c r="M112" s="9">
        <v>694977.99</v>
      </c>
      <c r="N112" s="9">
        <v>482502.59</v>
      </c>
    </row>
    <row r="113" spans="1:14" x14ac:dyDescent="0.3">
      <c r="A113" t="s">
        <v>12</v>
      </c>
      <c r="B113" t="s">
        <v>107</v>
      </c>
      <c r="C113" t="s">
        <v>29</v>
      </c>
      <c r="D113" t="s">
        <v>7</v>
      </c>
      <c r="E113" t="s">
        <v>4</v>
      </c>
      <c r="F113" s="5">
        <v>42585</v>
      </c>
      <c r="G113">
        <v>597169005</v>
      </c>
      <c r="H113" s="5">
        <v>42596</v>
      </c>
      <c r="I113">
        <v>4434</v>
      </c>
      <c r="J113" s="9">
        <v>651.21</v>
      </c>
      <c r="K113" s="9">
        <v>524.96</v>
      </c>
      <c r="L113" s="9">
        <v>2887465.14</v>
      </c>
      <c r="M113" s="9">
        <v>2327672.64</v>
      </c>
      <c r="N113" s="9">
        <v>559792.5</v>
      </c>
    </row>
    <row r="114" spans="1:14" x14ac:dyDescent="0.3">
      <c r="A114" t="s">
        <v>9</v>
      </c>
      <c r="B114" t="s">
        <v>88</v>
      </c>
      <c r="C114" t="s">
        <v>29</v>
      </c>
      <c r="D114" t="s">
        <v>7</v>
      </c>
      <c r="E114" t="s">
        <v>23</v>
      </c>
      <c r="F114" s="5">
        <v>42120</v>
      </c>
      <c r="G114">
        <v>497901093</v>
      </c>
      <c r="H114" s="5">
        <v>42166</v>
      </c>
      <c r="I114">
        <v>8853</v>
      </c>
      <c r="J114" s="9">
        <v>651.21</v>
      </c>
      <c r="K114" s="9">
        <v>524.96</v>
      </c>
      <c r="L114" s="9">
        <v>5765162.1299999999</v>
      </c>
      <c r="M114" s="9">
        <v>4647470.88</v>
      </c>
      <c r="N114" s="9">
        <v>1117691.25</v>
      </c>
    </row>
    <row r="115" spans="1:14" x14ac:dyDescent="0.3">
      <c r="A115" t="s">
        <v>9</v>
      </c>
      <c r="B115" t="s">
        <v>89</v>
      </c>
      <c r="C115" t="s">
        <v>19</v>
      </c>
      <c r="D115" t="s">
        <v>3</v>
      </c>
      <c r="E115" t="s">
        <v>4</v>
      </c>
      <c r="F115" s="5">
        <v>44758</v>
      </c>
      <c r="G115">
        <v>987459170</v>
      </c>
      <c r="H115" s="5">
        <v>44800</v>
      </c>
      <c r="I115">
        <v>9967</v>
      </c>
      <c r="J115" s="9">
        <v>81.73</v>
      </c>
      <c r="K115" s="9">
        <v>56.67</v>
      </c>
      <c r="L115" s="9">
        <v>814602.91</v>
      </c>
      <c r="M115" s="9">
        <v>564829.89</v>
      </c>
      <c r="N115" s="9">
        <v>249773.02</v>
      </c>
    </row>
    <row r="116" spans="1:14" x14ac:dyDescent="0.3">
      <c r="A116" t="s">
        <v>12</v>
      </c>
      <c r="B116" t="s">
        <v>108</v>
      </c>
      <c r="C116" t="s">
        <v>19</v>
      </c>
      <c r="D116" t="s">
        <v>7</v>
      </c>
      <c r="E116" t="s">
        <v>4</v>
      </c>
      <c r="F116" s="5">
        <v>44218</v>
      </c>
      <c r="G116">
        <v>276829564</v>
      </c>
      <c r="H116" s="5">
        <v>44240</v>
      </c>
      <c r="I116">
        <v>8875</v>
      </c>
      <c r="J116" s="9">
        <v>81.73</v>
      </c>
      <c r="K116" s="9">
        <v>56.67</v>
      </c>
      <c r="L116" s="9">
        <v>725353.75</v>
      </c>
      <c r="M116" s="9">
        <v>502946.25</v>
      </c>
      <c r="N116" s="9">
        <v>222407.5</v>
      </c>
    </row>
    <row r="117" spans="1:14" x14ac:dyDescent="0.3">
      <c r="A117" t="s">
        <v>9</v>
      </c>
      <c r="B117" t="s">
        <v>109</v>
      </c>
      <c r="C117" t="s">
        <v>65</v>
      </c>
      <c r="D117" t="s">
        <v>7</v>
      </c>
      <c r="E117" t="s">
        <v>23</v>
      </c>
      <c r="F117" s="5">
        <v>42146</v>
      </c>
      <c r="G117">
        <v>247311103</v>
      </c>
      <c r="H117" s="5">
        <v>42196</v>
      </c>
      <c r="I117">
        <v>3706</v>
      </c>
      <c r="J117" s="9">
        <v>668.27</v>
      </c>
      <c r="K117" s="9">
        <v>502.54</v>
      </c>
      <c r="L117" s="9">
        <v>2476608.62</v>
      </c>
      <c r="M117" s="9">
        <v>1862413.24</v>
      </c>
      <c r="N117" s="9">
        <v>614195.38</v>
      </c>
    </row>
    <row r="118" spans="1:14" x14ac:dyDescent="0.3">
      <c r="A118" t="s">
        <v>9</v>
      </c>
      <c r="B118" t="s">
        <v>110</v>
      </c>
      <c r="C118" t="s">
        <v>45</v>
      </c>
      <c r="D118" t="s">
        <v>7</v>
      </c>
      <c r="E118" t="s">
        <v>4</v>
      </c>
      <c r="F118" s="5">
        <v>42197</v>
      </c>
      <c r="G118">
        <v>600515115</v>
      </c>
      <c r="H118" s="5">
        <v>42246</v>
      </c>
      <c r="I118">
        <v>4622</v>
      </c>
      <c r="J118" s="9">
        <v>9.33</v>
      </c>
      <c r="K118" s="9">
        <v>6.92</v>
      </c>
      <c r="L118" s="9">
        <v>43123.26</v>
      </c>
      <c r="M118" s="9">
        <v>31984.240000000002</v>
      </c>
      <c r="N118" s="9">
        <v>11139.02</v>
      </c>
    </row>
    <row r="119" spans="1:14" x14ac:dyDescent="0.3">
      <c r="A119" t="s">
        <v>9</v>
      </c>
      <c r="B119" t="s">
        <v>98</v>
      </c>
      <c r="C119" t="s">
        <v>29</v>
      </c>
      <c r="D119" t="s">
        <v>7</v>
      </c>
      <c r="E119" t="s">
        <v>4</v>
      </c>
      <c r="F119" s="5">
        <v>42335</v>
      </c>
      <c r="G119">
        <v>208365428</v>
      </c>
      <c r="H119" s="5">
        <v>42367</v>
      </c>
      <c r="I119">
        <v>8815</v>
      </c>
      <c r="J119" s="9">
        <v>651.21</v>
      </c>
      <c r="K119" s="9">
        <v>524.96</v>
      </c>
      <c r="L119" s="9">
        <v>5740416.1500000004</v>
      </c>
      <c r="M119" s="9">
        <v>4627522.4000000004</v>
      </c>
      <c r="N119" s="9">
        <v>1112893.75</v>
      </c>
    </row>
    <row r="120" spans="1:14" x14ac:dyDescent="0.3">
      <c r="A120" t="s">
        <v>9</v>
      </c>
      <c r="B120" t="s">
        <v>111</v>
      </c>
      <c r="C120" t="s">
        <v>19</v>
      </c>
      <c r="D120" t="s">
        <v>3</v>
      </c>
      <c r="E120" t="s">
        <v>15</v>
      </c>
      <c r="F120" s="5">
        <v>43259</v>
      </c>
      <c r="G120">
        <v>263098371</v>
      </c>
      <c r="H120" s="5">
        <v>43285</v>
      </c>
      <c r="I120">
        <v>5509</v>
      </c>
      <c r="J120" s="9">
        <v>81.73</v>
      </c>
      <c r="K120" s="9">
        <v>56.67</v>
      </c>
      <c r="L120" s="9">
        <v>450250.57</v>
      </c>
      <c r="M120" s="9">
        <v>312195.03000000003</v>
      </c>
      <c r="N120" s="9">
        <v>138055.54</v>
      </c>
    </row>
    <row r="121" spans="1:14" x14ac:dyDescent="0.3">
      <c r="A121" t="s">
        <v>20</v>
      </c>
      <c r="B121" t="s">
        <v>52</v>
      </c>
      <c r="C121" t="s">
        <v>29</v>
      </c>
      <c r="D121" t="s">
        <v>3</v>
      </c>
      <c r="E121" t="s">
        <v>15</v>
      </c>
      <c r="F121" s="5">
        <v>43790</v>
      </c>
      <c r="G121">
        <v>227262771</v>
      </c>
      <c r="H121" s="5">
        <v>43471</v>
      </c>
      <c r="I121">
        <v>959</v>
      </c>
      <c r="J121" s="9">
        <v>651.21</v>
      </c>
      <c r="K121" s="9">
        <v>524.96</v>
      </c>
      <c r="L121" s="9">
        <v>624510.39</v>
      </c>
      <c r="M121" s="9">
        <v>503436.64</v>
      </c>
      <c r="N121" s="9">
        <v>121073.75</v>
      </c>
    </row>
    <row r="122" spans="1:14" x14ac:dyDescent="0.3">
      <c r="A122" t="s">
        <v>9</v>
      </c>
      <c r="B122" t="s">
        <v>112</v>
      </c>
      <c r="C122" t="s">
        <v>29</v>
      </c>
      <c r="D122" t="s">
        <v>7</v>
      </c>
      <c r="E122" t="s">
        <v>23</v>
      </c>
      <c r="F122" s="5">
        <v>44756</v>
      </c>
      <c r="G122">
        <v>983719956</v>
      </c>
      <c r="H122" s="5">
        <v>44774</v>
      </c>
      <c r="I122">
        <v>3450</v>
      </c>
      <c r="J122" s="9">
        <v>651.21</v>
      </c>
      <c r="K122" s="9">
        <v>524.96</v>
      </c>
      <c r="L122" s="9">
        <v>2246674.5</v>
      </c>
      <c r="M122" s="9">
        <v>1811112</v>
      </c>
      <c r="N122" s="9">
        <v>435562.5</v>
      </c>
    </row>
    <row r="123" spans="1:14" x14ac:dyDescent="0.3">
      <c r="A123" t="s">
        <v>9</v>
      </c>
      <c r="B123" t="s">
        <v>113</v>
      </c>
      <c r="C123" t="s">
        <v>2</v>
      </c>
      <c r="D123" t="s">
        <v>7</v>
      </c>
      <c r="E123" t="s">
        <v>23</v>
      </c>
      <c r="F123" s="5">
        <v>43482</v>
      </c>
      <c r="G123">
        <v>785643756</v>
      </c>
      <c r="H123" s="5">
        <v>43491</v>
      </c>
      <c r="I123">
        <v>8301</v>
      </c>
      <c r="J123" s="9">
        <v>255.28</v>
      </c>
      <c r="K123" s="9">
        <v>159.41999999999999</v>
      </c>
      <c r="L123" s="9">
        <v>2119079.2799999998</v>
      </c>
      <c r="M123" s="9">
        <v>1323345.42</v>
      </c>
      <c r="N123" s="9">
        <v>795733.86</v>
      </c>
    </row>
    <row r="124" spans="1:14" x14ac:dyDescent="0.3">
      <c r="A124" t="s">
        <v>9</v>
      </c>
      <c r="B124" t="s">
        <v>95</v>
      </c>
      <c r="C124" t="s">
        <v>29</v>
      </c>
      <c r="D124" t="s">
        <v>3</v>
      </c>
      <c r="E124" t="s">
        <v>8</v>
      </c>
      <c r="F124" s="5">
        <v>42384</v>
      </c>
      <c r="G124">
        <v>206520497</v>
      </c>
      <c r="H124" s="5">
        <v>42434</v>
      </c>
      <c r="I124">
        <v>2859</v>
      </c>
      <c r="J124" s="9">
        <v>651.21</v>
      </c>
      <c r="K124" s="9">
        <v>524.96</v>
      </c>
      <c r="L124" s="9">
        <v>1861809.39</v>
      </c>
      <c r="M124" s="9">
        <v>1500860.64</v>
      </c>
      <c r="N124" s="9">
        <v>360948.75</v>
      </c>
    </row>
    <row r="125" spans="1:14" x14ac:dyDescent="0.3">
      <c r="A125" t="s">
        <v>9</v>
      </c>
      <c r="B125" t="s">
        <v>44</v>
      </c>
      <c r="C125" t="s">
        <v>31</v>
      </c>
      <c r="D125" t="s">
        <v>3</v>
      </c>
      <c r="E125" t="s">
        <v>8</v>
      </c>
      <c r="F125" s="5">
        <v>44339</v>
      </c>
      <c r="G125">
        <v>790149009</v>
      </c>
      <c r="H125" s="5">
        <v>44345</v>
      </c>
      <c r="I125">
        <v>1505</v>
      </c>
      <c r="J125" s="9">
        <v>437.2</v>
      </c>
      <c r="K125" s="9">
        <v>263.33</v>
      </c>
      <c r="L125" s="9">
        <v>657986</v>
      </c>
      <c r="M125" s="9">
        <v>396311.65</v>
      </c>
      <c r="N125" s="9">
        <v>261674.35</v>
      </c>
    </row>
    <row r="126" spans="1:14" x14ac:dyDescent="0.3">
      <c r="A126" t="s">
        <v>9</v>
      </c>
      <c r="B126" t="s">
        <v>114</v>
      </c>
      <c r="C126" t="s">
        <v>14</v>
      </c>
      <c r="D126" t="s">
        <v>3</v>
      </c>
      <c r="E126" t="s">
        <v>4</v>
      </c>
      <c r="F126" s="5">
        <v>43381</v>
      </c>
      <c r="G126">
        <v>100640618</v>
      </c>
      <c r="H126" s="5">
        <v>43391</v>
      </c>
      <c r="I126">
        <v>650</v>
      </c>
      <c r="J126" s="9">
        <v>205.7</v>
      </c>
      <c r="K126" s="9">
        <v>117.11</v>
      </c>
      <c r="L126" s="9">
        <v>133705</v>
      </c>
      <c r="M126" s="9">
        <v>76121.5</v>
      </c>
      <c r="N126" s="9">
        <v>57583.5</v>
      </c>
    </row>
    <row r="127" spans="1:14" x14ac:dyDescent="0.3">
      <c r="A127" t="s">
        <v>9</v>
      </c>
      <c r="B127" t="s">
        <v>27</v>
      </c>
      <c r="C127" t="s">
        <v>19</v>
      </c>
      <c r="D127" t="s">
        <v>3</v>
      </c>
      <c r="E127" t="s">
        <v>15</v>
      </c>
      <c r="F127" s="5">
        <v>42517</v>
      </c>
      <c r="G127">
        <v>272419154</v>
      </c>
      <c r="H127" s="5">
        <v>42548</v>
      </c>
      <c r="I127">
        <v>3736</v>
      </c>
      <c r="J127" s="9">
        <v>81.73</v>
      </c>
      <c r="K127" s="9">
        <v>56.67</v>
      </c>
      <c r="L127" s="9">
        <v>305343.28000000003</v>
      </c>
      <c r="M127" s="9">
        <v>211719.12</v>
      </c>
      <c r="N127" s="9">
        <v>93624.16</v>
      </c>
    </row>
    <row r="128" spans="1:14" x14ac:dyDescent="0.3">
      <c r="A128" t="s">
        <v>9</v>
      </c>
      <c r="B128" t="s">
        <v>100</v>
      </c>
      <c r="C128" t="s">
        <v>36</v>
      </c>
      <c r="D128" t="s">
        <v>7</v>
      </c>
      <c r="E128" t="s">
        <v>4</v>
      </c>
      <c r="F128" s="5">
        <v>42062</v>
      </c>
      <c r="G128">
        <v>360220944</v>
      </c>
      <c r="H128" s="5">
        <v>42062</v>
      </c>
      <c r="I128">
        <v>6237</v>
      </c>
      <c r="J128" s="9">
        <v>421.89</v>
      </c>
      <c r="K128" s="9">
        <v>364.69</v>
      </c>
      <c r="L128" s="9">
        <v>2631327.9300000002</v>
      </c>
      <c r="M128" s="9">
        <v>2274571.5299999998</v>
      </c>
      <c r="N128" s="9">
        <v>356756.4</v>
      </c>
    </row>
    <row r="129" spans="1:14" x14ac:dyDescent="0.3">
      <c r="A129" t="s">
        <v>12</v>
      </c>
      <c r="B129" t="s">
        <v>115</v>
      </c>
      <c r="C129" t="s">
        <v>11</v>
      </c>
      <c r="D129" t="s">
        <v>7</v>
      </c>
      <c r="E129" t="s">
        <v>8</v>
      </c>
      <c r="F129" s="5">
        <v>43374</v>
      </c>
      <c r="G129">
        <v>389094817</v>
      </c>
      <c r="H129" s="5">
        <v>43415</v>
      </c>
      <c r="I129">
        <v>658</v>
      </c>
      <c r="J129" s="9">
        <v>47.45</v>
      </c>
      <c r="K129" s="9">
        <v>31.79</v>
      </c>
      <c r="L129" s="9">
        <v>31222.1</v>
      </c>
      <c r="M129" s="9">
        <v>20917.82</v>
      </c>
      <c r="N129" s="9">
        <v>10304.280000000001</v>
      </c>
    </row>
    <row r="130" spans="1:14" x14ac:dyDescent="0.3">
      <c r="A130" t="s">
        <v>9</v>
      </c>
      <c r="B130" t="s">
        <v>87</v>
      </c>
      <c r="C130" t="s">
        <v>36</v>
      </c>
      <c r="D130" t="s">
        <v>7</v>
      </c>
      <c r="E130" t="s">
        <v>15</v>
      </c>
      <c r="F130" s="5">
        <v>43970</v>
      </c>
      <c r="G130">
        <v>904402101</v>
      </c>
      <c r="H130" s="5">
        <v>44005</v>
      </c>
      <c r="I130">
        <v>1534</v>
      </c>
      <c r="J130" s="9">
        <v>421.89</v>
      </c>
      <c r="K130" s="9">
        <v>364.69</v>
      </c>
      <c r="L130" s="9">
        <v>647179.26</v>
      </c>
      <c r="M130" s="9">
        <v>559434.46</v>
      </c>
      <c r="N130" s="9">
        <v>87744.8</v>
      </c>
    </row>
    <row r="131" spans="1:14" x14ac:dyDescent="0.3">
      <c r="A131" t="s">
        <v>9</v>
      </c>
      <c r="B131" t="s">
        <v>116</v>
      </c>
      <c r="C131" t="s">
        <v>57</v>
      </c>
      <c r="D131" t="s">
        <v>3</v>
      </c>
      <c r="E131" t="s">
        <v>23</v>
      </c>
      <c r="F131" s="5">
        <v>44605</v>
      </c>
      <c r="G131">
        <v>721816623</v>
      </c>
      <c r="H131" s="5">
        <v>44609</v>
      </c>
      <c r="I131">
        <v>434</v>
      </c>
      <c r="J131" s="9">
        <v>154.06</v>
      </c>
      <c r="K131" s="9">
        <v>90.93</v>
      </c>
      <c r="L131" s="9">
        <v>66862.039999999994</v>
      </c>
      <c r="M131" s="9">
        <v>39463.620000000003</v>
      </c>
      <c r="N131" s="9">
        <v>27398.42</v>
      </c>
    </row>
    <row r="132" spans="1:14" x14ac:dyDescent="0.3">
      <c r="A132" t="s">
        <v>9</v>
      </c>
      <c r="B132" t="s">
        <v>56</v>
      </c>
      <c r="C132" t="s">
        <v>6</v>
      </c>
      <c r="D132" t="s">
        <v>3</v>
      </c>
      <c r="E132" t="s">
        <v>23</v>
      </c>
      <c r="F132" s="5">
        <v>44228</v>
      </c>
      <c r="G132">
        <v>977324712</v>
      </c>
      <c r="H132" s="5">
        <v>44265</v>
      </c>
      <c r="I132">
        <v>955</v>
      </c>
      <c r="J132" s="9">
        <v>152.58000000000001</v>
      </c>
      <c r="K132" s="9">
        <v>97.44</v>
      </c>
      <c r="L132" s="9">
        <v>145713.9</v>
      </c>
      <c r="M132" s="9">
        <v>93055.2</v>
      </c>
      <c r="N132" s="9">
        <v>52658.7</v>
      </c>
    </row>
    <row r="133" spans="1:14" x14ac:dyDescent="0.3">
      <c r="A133" t="s">
        <v>9</v>
      </c>
      <c r="B133" t="s">
        <v>117</v>
      </c>
      <c r="C133" t="s">
        <v>11</v>
      </c>
      <c r="D133" t="s">
        <v>3</v>
      </c>
      <c r="E133" t="s">
        <v>8</v>
      </c>
      <c r="F133" s="5">
        <v>42254</v>
      </c>
      <c r="G133">
        <v>177225196</v>
      </c>
      <c r="H133" s="5">
        <v>42259</v>
      </c>
      <c r="I133">
        <v>3729</v>
      </c>
      <c r="J133" s="9">
        <v>47.45</v>
      </c>
      <c r="K133" s="9">
        <v>31.79</v>
      </c>
      <c r="L133" s="9">
        <v>176941.05</v>
      </c>
      <c r="M133" s="9">
        <v>118544.91</v>
      </c>
      <c r="N133" s="9">
        <v>58396.14</v>
      </c>
    </row>
    <row r="134" spans="1:14" x14ac:dyDescent="0.3">
      <c r="A134" t="s">
        <v>17</v>
      </c>
      <c r="B134" t="s">
        <v>53</v>
      </c>
      <c r="C134" t="s">
        <v>11</v>
      </c>
      <c r="D134" t="s">
        <v>3</v>
      </c>
      <c r="E134" t="s">
        <v>4</v>
      </c>
      <c r="F134" s="5">
        <v>44647</v>
      </c>
      <c r="G134">
        <v>948129403</v>
      </c>
      <c r="H134" s="5">
        <v>44695</v>
      </c>
      <c r="I134">
        <v>1415</v>
      </c>
      <c r="J134" s="9">
        <v>47.45</v>
      </c>
      <c r="K134" s="9">
        <v>31.79</v>
      </c>
      <c r="L134" s="9">
        <v>67141.75</v>
      </c>
      <c r="M134" s="9">
        <v>44982.85</v>
      </c>
      <c r="N134" s="9">
        <v>22158.9</v>
      </c>
    </row>
    <row r="135" spans="1:14" x14ac:dyDescent="0.3">
      <c r="A135" t="s">
        <v>0</v>
      </c>
      <c r="B135" t="s">
        <v>101</v>
      </c>
      <c r="C135" t="s">
        <v>36</v>
      </c>
      <c r="D135" t="s">
        <v>7</v>
      </c>
      <c r="E135" t="s">
        <v>4</v>
      </c>
      <c r="F135" s="5">
        <v>42444</v>
      </c>
      <c r="G135">
        <v>586961162</v>
      </c>
      <c r="H135" s="5">
        <v>42482</v>
      </c>
      <c r="I135">
        <v>3706</v>
      </c>
      <c r="J135" s="9">
        <v>421.89</v>
      </c>
      <c r="K135" s="9">
        <v>364.69</v>
      </c>
      <c r="L135" s="9">
        <v>1563524.34</v>
      </c>
      <c r="M135" s="9">
        <v>1351541.14</v>
      </c>
      <c r="N135" s="9">
        <v>211983.2</v>
      </c>
    </row>
    <row r="136" spans="1:14" x14ac:dyDescent="0.3">
      <c r="A136" t="s">
        <v>9</v>
      </c>
      <c r="B136" t="s">
        <v>56</v>
      </c>
      <c r="C136" t="s">
        <v>6</v>
      </c>
      <c r="D136" t="s">
        <v>3</v>
      </c>
      <c r="E136" t="s">
        <v>23</v>
      </c>
      <c r="F136" s="5">
        <v>44811</v>
      </c>
      <c r="G136">
        <v>510956799</v>
      </c>
      <c r="H136" s="5">
        <v>44827</v>
      </c>
      <c r="I136">
        <v>2326</v>
      </c>
      <c r="J136" s="9">
        <v>152.58000000000001</v>
      </c>
      <c r="K136" s="9">
        <v>97.44</v>
      </c>
      <c r="L136" s="9">
        <v>354901.08</v>
      </c>
      <c r="M136" s="9">
        <v>226645.44</v>
      </c>
      <c r="N136" s="9">
        <v>128255.64</v>
      </c>
    </row>
    <row r="137" spans="1:14" x14ac:dyDescent="0.3">
      <c r="A137" t="s">
        <v>0</v>
      </c>
      <c r="B137" t="s">
        <v>33</v>
      </c>
      <c r="C137" t="s">
        <v>36</v>
      </c>
      <c r="D137" t="s">
        <v>3</v>
      </c>
      <c r="E137" t="s">
        <v>15</v>
      </c>
      <c r="F137" s="5">
        <v>43642</v>
      </c>
      <c r="G137">
        <v>407665145</v>
      </c>
      <c r="H137" s="5">
        <v>43651</v>
      </c>
      <c r="I137">
        <v>6030</v>
      </c>
      <c r="J137" s="9">
        <v>421.89</v>
      </c>
      <c r="K137" s="9">
        <v>364.69</v>
      </c>
      <c r="L137" s="9">
        <v>2543996.7000000002</v>
      </c>
      <c r="M137" s="9">
        <v>2199080.7000000002</v>
      </c>
      <c r="N137" s="9">
        <v>344916</v>
      </c>
    </row>
    <row r="138" spans="1:14" x14ac:dyDescent="0.3">
      <c r="A138" t="s">
        <v>17</v>
      </c>
      <c r="B138" t="s">
        <v>86</v>
      </c>
      <c r="C138" t="s">
        <v>36</v>
      </c>
      <c r="D138" t="s">
        <v>3</v>
      </c>
      <c r="E138" t="s">
        <v>8</v>
      </c>
      <c r="F138" s="5">
        <v>42072</v>
      </c>
      <c r="G138">
        <v>484947526</v>
      </c>
      <c r="H138" s="5">
        <v>42079</v>
      </c>
      <c r="I138">
        <v>5604</v>
      </c>
      <c r="J138" s="9">
        <v>421.89</v>
      </c>
      <c r="K138" s="9">
        <v>364.69</v>
      </c>
      <c r="L138" s="9">
        <v>2364271.56</v>
      </c>
      <c r="M138" s="9">
        <v>2043722.76</v>
      </c>
      <c r="N138" s="9">
        <v>320548.8</v>
      </c>
    </row>
    <row r="139" spans="1:14" x14ac:dyDescent="0.3">
      <c r="A139" t="s">
        <v>9</v>
      </c>
      <c r="B139" t="s">
        <v>118</v>
      </c>
      <c r="C139" t="s">
        <v>45</v>
      </c>
      <c r="D139" t="s">
        <v>3</v>
      </c>
      <c r="E139" t="s">
        <v>4</v>
      </c>
      <c r="F139" s="5">
        <v>44278</v>
      </c>
      <c r="G139">
        <v>120977771</v>
      </c>
      <c r="H139" s="5">
        <v>44318</v>
      </c>
      <c r="I139">
        <v>8866</v>
      </c>
      <c r="J139" s="9">
        <v>9.33</v>
      </c>
      <c r="K139" s="9">
        <v>6.92</v>
      </c>
      <c r="L139" s="9">
        <v>82719.78</v>
      </c>
      <c r="M139" s="9">
        <v>61352.72</v>
      </c>
      <c r="N139" s="9">
        <v>21367.06</v>
      </c>
    </row>
    <row r="140" spans="1:14" x14ac:dyDescent="0.3">
      <c r="A140" t="s">
        <v>12</v>
      </c>
      <c r="B140" t="s">
        <v>108</v>
      </c>
      <c r="C140" t="s">
        <v>19</v>
      </c>
      <c r="D140" t="s">
        <v>7</v>
      </c>
      <c r="E140" t="s">
        <v>4</v>
      </c>
      <c r="F140" s="5">
        <v>43553</v>
      </c>
      <c r="G140">
        <v>114242208</v>
      </c>
      <c r="H140" s="5">
        <v>43600</v>
      </c>
      <c r="I140">
        <v>5663</v>
      </c>
      <c r="J140" s="9">
        <v>81.73</v>
      </c>
      <c r="K140" s="9">
        <v>56.67</v>
      </c>
      <c r="L140" s="9">
        <v>462836.99</v>
      </c>
      <c r="M140" s="9">
        <v>320922.21000000002</v>
      </c>
      <c r="N140" s="9">
        <v>141914.78</v>
      </c>
    </row>
    <row r="141" spans="1:14" x14ac:dyDescent="0.3">
      <c r="A141" t="s">
        <v>17</v>
      </c>
      <c r="B141" t="s">
        <v>119</v>
      </c>
      <c r="C141" t="s">
        <v>22</v>
      </c>
      <c r="D141" t="s">
        <v>3</v>
      </c>
      <c r="E141" t="s">
        <v>4</v>
      </c>
      <c r="F141" s="5">
        <v>42009</v>
      </c>
      <c r="G141">
        <v>433539664</v>
      </c>
      <c r="H141" s="5">
        <v>42019</v>
      </c>
      <c r="I141">
        <v>2876</v>
      </c>
      <c r="J141" s="9">
        <v>109.28</v>
      </c>
      <c r="K141" s="9">
        <v>35.840000000000003</v>
      </c>
      <c r="L141" s="9">
        <v>314289.28000000003</v>
      </c>
      <c r="M141" s="9">
        <v>103075.84</v>
      </c>
      <c r="N141" s="9">
        <v>211213.44</v>
      </c>
    </row>
    <row r="142" spans="1:14" x14ac:dyDescent="0.3">
      <c r="A142" t="s">
        <v>20</v>
      </c>
      <c r="B142" t="s">
        <v>120</v>
      </c>
      <c r="C142" t="s">
        <v>36</v>
      </c>
      <c r="D142" t="s">
        <v>3</v>
      </c>
      <c r="E142" t="s">
        <v>4</v>
      </c>
      <c r="F142" s="5">
        <v>44337</v>
      </c>
      <c r="G142">
        <v>667981469</v>
      </c>
      <c r="H142" s="5">
        <v>44359</v>
      </c>
      <c r="I142">
        <v>9416</v>
      </c>
      <c r="J142" s="9">
        <v>421.89</v>
      </c>
      <c r="K142" s="9">
        <v>364.69</v>
      </c>
      <c r="L142" s="9">
        <v>3972516.24</v>
      </c>
      <c r="M142" s="9">
        <v>3433921.04</v>
      </c>
      <c r="N142" s="9">
        <v>538595.19999999995</v>
      </c>
    </row>
    <row r="143" spans="1:14" x14ac:dyDescent="0.3">
      <c r="A143" t="s">
        <v>9</v>
      </c>
      <c r="B143" t="s">
        <v>38</v>
      </c>
      <c r="C143" t="s">
        <v>6</v>
      </c>
      <c r="D143" t="s">
        <v>7</v>
      </c>
      <c r="E143" t="s">
        <v>15</v>
      </c>
      <c r="F143" s="5">
        <v>42805</v>
      </c>
      <c r="G143">
        <v>476991450</v>
      </c>
      <c r="H143" s="5">
        <v>42821</v>
      </c>
      <c r="I143">
        <v>1225</v>
      </c>
      <c r="J143" s="9">
        <v>152.58000000000001</v>
      </c>
      <c r="K143" s="9">
        <v>97.44</v>
      </c>
      <c r="L143" s="9">
        <v>186910.5</v>
      </c>
      <c r="M143" s="9">
        <v>119364</v>
      </c>
      <c r="N143" s="9">
        <v>67546.5</v>
      </c>
    </row>
    <row r="144" spans="1:14" x14ac:dyDescent="0.3">
      <c r="A144" t="s">
        <v>9</v>
      </c>
      <c r="B144" t="s">
        <v>79</v>
      </c>
      <c r="C144" t="s">
        <v>29</v>
      </c>
      <c r="D144" t="s">
        <v>3</v>
      </c>
      <c r="E144" t="s">
        <v>8</v>
      </c>
      <c r="F144" s="5">
        <v>44735</v>
      </c>
      <c r="G144">
        <v>940305936</v>
      </c>
      <c r="H144" s="5">
        <v>44771</v>
      </c>
      <c r="I144">
        <v>6277</v>
      </c>
      <c r="J144" s="9">
        <v>651.21</v>
      </c>
      <c r="K144" s="9">
        <v>524.96</v>
      </c>
      <c r="L144" s="9">
        <v>4087645.17</v>
      </c>
      <c r="M144" s="9">
        <v>3295173.92</v>
      </c>
      <c r="N144" s="9">
        <v>792471.25</v>
      </c>
    </row>
    <row r="145" spans="1:14" x14ac:dyDescent="0.3">
      <c r="A145" t="s">
        <v>9</v>
      </c>
      <c r="B145" t="s">
        <v>121</v>
      </c>
      <c r="C145" t="s">
        <v>2</v>
      </c>
      <c r="D145" t="s">
        <v>3</v>
      </c>
      <c r="E145" t="s">
        <v>23</v>
      </c>
      <c r="F145" s="5">
        <v>44558</v>
      </c>
      <c r="G145">
        <v>507973754</v>
      </c>
      <c r="H145" s="5">
        <v>44208</v>
      </c>
      <c r="I145">
        <v>9577</v>
      </c>
      <c r="J145" s="9">
        <v>255.28</v>
      </c>
      <c r="K145" s="9">
        <v>159.41999999999999</v>
      </c>
      <c r="L145" s="9">
        <v>2444816.56</v>
      </c>
      <c r="M145" s="9">
        <v>1526765.34</v>
      </c>
      <c r="N145" s="9">
        <v>918051.22</v>
      </c>
    </row>
    <row r="146" spans="1:14" x14ac:dyDescent="0.3">
      <c r="A146" t="s">
        <v>12</v>
      </c>
      <c r="B146" t="s">
        <v>90</v>
      </c>
      <c r="C146" t="s">
        <v>31</v>
      </c>
      <c r="D146" t="s">
        <v>3</v>
      </c>
      <c r="E146" t="s">
        <v>15</v>
      </c>
      <c r="F146" s="5">
        <v>43561</v>
      </c>
      <c r="G146">
        <v>850356233</v>
      </c>
      <c r="H146" s="5">
        <v>43611</v>
      </c>
      <c r="I146">
        <v>8161</v>
      </c>
      <c r="J146" s="9">
        <v>437.2</v>
      </c>
      <c r="K146" s="9">
        <v>263.33</v>
      </c>
      <c r="L146" s="9">
        <v>3567989.2</v>
      </c>
      <c r="M146" s="9">
        <v>2149036.13</v>
      </c>
      <c r="N146" s="9">
        <v>1418953.07</v>
      </c>
    </row>
    <row r="147" spans="1:14" x14ac:dyDescent="0.3">
      <c r="A147" t="s">
        <v>12</v>
      </c>
      <c r="B147" t="s">
        <v>16</v>
      </c>
      <c r="C147" t="s">
        <v>36</v>
      </c>
      <c r="D147" t="s">
        <v>7</v>
      </c>
      <c r="E147" t="s">
        <v>15</v>
      </c>
      <c r="F147" s="5">
        <v>44809</v>
      </c>
      <c r="G147">
        <v>108127200</v>
      </c>
      <c r="H147" s="5">
        <v>44835</v>
      </c>
      <c r="I147">
        <v>6096</v>
      </c>
      <c r="J147" s="9">
        <v>421.89</v>
      </c>
      <c r="K147" s="9">
        <v>364.69</v>
      </c>
      <c r="L147" s="9">
        <v>2571841.44</v>
      </c>
      <c r="M147" s="9">
        <v>2223150.2400000002</v>
      </c>
      <c r="N147" s="9">
        <v>348691.20000000001</v>
      </c>
    </row>
    <row r="148" spans="1:14" x14ac:dyDescent="0.3">
      <c r="A148" t="s">
        <v>17</v>
      </c>
      <c r="B148" t="s">
        <v>85</v>
      </c>
      <c r="C148" t="s">
        <v>29</v>
      </c>
      <c r="D148" t="s">
        <v>3</v>
      </c>
      <c r="E148" t="s">
        <v>8</v>
      </c>
      <c r="F148" s="5">
        <v>42670</v>
      </c>
      <c r="G148">
        <v>542272984</v>
      </c>
      <c r="H148" s="5">
        <v>42712</v>
      </c>
      <c r="I148">
        <v>9481</v>
      </c>
      <c r="J148" s="9">
        <v>651.21</v>
      </c>
      <c r="K148" s="9">
        <v>524.96</v>
      </c>
      <c r="L148" s="9">
        <v>6174122.0099999998</v>
      </c>
      <c r="M148" s="9">
        <v>4977145.76</v>
      </c>
      <c r="N148" s="9">
        <v>1196976.25</v>
      </c>
    </row>
    <row r="149" spans="1:14" x14ac:dyDescent="0.3">
      <c r="A149" t="s">
        <v>9</v>
      </c>
      <c r="B149" t="s">
        <v>122</v>
      </c>
      <c r="C149" t="s">
        <v>29</v>
      </c>
      <c r="D149" t="s">
        <v>7</v>
      </c>
      <c r="E149" t="s">
        <v>8</v>
      </c>
      <c r="F149" s="5">
        <v>44297</v>
      </c>
      <c r="G149">
        <v>884092414</v>
      </c>
      <c r="H149" s="5">
        <v>44329</v>
      </c>
      <c r="I149">
        <v>1447</v>
      </c>
      <c r="J149" s="9">
        <v>651.21</v>
      </c>
      <c r="K149" s="9">
        <v>524.96</v>
      </c>
      <c r="L149" s="9">
        <v>942300.87</v>
      </c>
      <c r="M149" s="9">
        <v>759617.12</v>
      </c>
      <c r="N149" s="9">
        <v>182683.75</v>
      </c>
    </row>
    <row r="150" spans="1:14" x14ac:dyDescent="0.3">
      <c r="A150" t="s">
        <v>9</v>
      </c>
      <c r="B150" t="s">
        <v>123</v>
      </c>
      <c r="C150" t="s">
        <v>65</v>
      </c>
      <c r="D150" t="s">
        <v>7</v>
      </c>
      <c r="E150" t="s">
        <v>8</v>
      </c>
      <c r="F150" s="5">
        <v>44029</v>
      </c>
      <c r="G150">
        <v>385196816</v>
      </c>
      <c r="H150" s="5">
        <v>44077</v>
      </c>
      <c r="I150">
        <v>7153</v>
      </c>
      <c r="J150" s="9">
        <v>668.27</v>
      </c>
      <c r="K150" s="9">
        <v>502.54</v>
      </c>
      <c r="L150" s="9">
        <v>4780135.3099999996</v>
      </c>
      <c r="M150" s="9">
        <v>3594668.62</v>
      </c>
      <c r="N150" s="9">
        <v>1185466.69</v>
      </c>
    </row>
    <row r="151" spans="1:14" x14ac:dyDescent="0.3">
      <c r="A151" t="s">
        <v>12</v>
      </c>
      <c r="B151" t="s">
        <v>90</v>
      </c>
      <c r="C151" t="s">
        <v>36</v>
      </c>
      <c r="D151" t="s">
        <v>3</v>
      </c>
      <c r="E151" t="s">
        <v>15</v>
      </c>
      <c r="F151" s="5">
        <v>43717</v>
      </c>
      <c r="G151">
        <v>167510020</v>
      </c>
      <c r="H151" s="5">
        <v>43744</v>
      </c>
      <c r="I151">
        <v>8792</v>
      </c>
      <c r="J151" s="9">
        <v>421.89</v>
      </c>
      <c r="K151" s="9">
        <v>364.69</v>
      </c>
      <c r="L151" s="9">
        <v>3709256.88</v>
      </c>
      <c r="M151" s="9">
        <v>3206354.48</v>
      </c>
      <c r="N151" s="9">
        <v>502902.4</v>
      </c>
    </row>
    <row r="152" spans="1:14" x14ac:dyDescent="0.3">
      <c r="A152" t="s">
        <v>9</v>
      </c>
      <c r="B152" t="s">
        <v>124</v>
      </c>
      <c r="C152" t="s">
        <v>11</v>
      </c>
      <c r="D152" t="s">
        <v>3</v>
      </c>
      <c r="E152" t="s">
        <v>23</v>
      </c>
      <c r="F152" s="5">
        <v>42526</v>
      </c>
      <c r="G152">
        <v>973268353</v>
      </c>
      <c r="H152" s="5">
        <v>42547</v>
      </c>
      <c r="I152">
        <v>589</v>
      </c>
      <c r="J152" s="9">
        <v>47.45</v>
      </c>
      <c r="K152" s="9">
        <v>31.79</v>
      </c>
      <c r="L152" s="9">
        <v>27948.05</v>
      </c>
      <c r="M152" s="9">
        <v>18724.310000000001</v>
      </c>
      <c r="N152" s="9">
        <v>9223.74</v>
      </c>
    </row>
    <row r="153" spans="1:14" x14ac:dyDescent="0.3">
      <c r="A153" t="s">
        <v>9</v>
      </c>
      <c r="B153" t="s">
        <v>125</v>
      </c>
      <c r="C153" t="s">
        <v>45</v>
      </c>
      <c r="D153" t="s">
        <v>7</v>
      </c>
      <c r="E153" t="s">
        <v>4</v>
      </c>
      <c r="F153" s="5">
        <v>43889</v>
      </c>
      <c r="G153">
        <v>915020644</v>
      </c>
      <c r="H153" s="5">
        <v>43908</v>
      </c>
      <c r="I153">
        <v>3797</v>
      </c>
      <c r="J153" s="9">
        <v>9.33</v>
      </c>
      <c r="K153" s="9">
        <v>6.92</v>
      </c>
      <c r="L153" s="9">
        <v>35426.01</v>
      </c>
      <c r="M153" s="9">
        <v>26275.24</v>
      </c>
      <c r="N153" s="9">
        <v>9150.77</v>
      </c>
    </row>
    <row r="154" spans="1:14" x14ac:dyDescent="0.3">
      <c r="A154" t="s">
        <v>9</v>
      </c>
      <c r="B154" t="s">
        <v>126</v>
      </c>
      <c r="C154" t="s">
        <v>31</v>
      </c>
      <c r="D154" t="s">
        <v>7</v>
      </c>
      <c r="E154" t="s">
        <v>8</v>
      </c>
      <c r="F154" s="5">
        <v>42400</v>
      </c>
      <c r="G154">
        <v>425628221</v>
      </c>
      <c r="H154" s="5">
        <v>42424</v>
      </c>
      <c r="I154">
        <v>1704</v>
      </c>
      <c r="J154" s="9">
        <v>437.2</v>
      </c>
      <c r="K154" s="9">
        <v>263.33</v>
      </c>
      <c r="L154" s="9">
        <v>744988.8</v>
      </c>
      <c r="M154" s="9">
        <v>448714.32</v>
      </c>
      <c r="N154" s="9">
        <v>296274.48</v>
      </c>
    </row>
    <row r="155" spans="1:14" x14ac:dyDescent="0.3">
      <c r="A155" t="s">
        <v>0</v>
      </c>
      <c r="B155" t="s">
        <v>33</v>
      </c>
      <c r="C155" t="s">
        <v>11</v>
      </c>
      <c r="D155" t="s">
        <v>3</v>
      </c>
      <c r="E155" t="s">
        <v>15</v>
      </c>
      <c r="F155" s="5">
        <v>44699</v>
      </c>
      <c r="G155">
        <v>908264911</v>
      </c>
      <c r="H155" s="5">
        <v>44726</v>
      </c>
      <c r="I155">
        <v>4626</v>
      </c>
      <c r="J155" s="9">
        <v>47.45</v>
      </c>
      <c r="K155" s="9">
        <v>31.79</v>
      </c>
      <c r="L155" s="9">
        <v>219503.7</v>
      </c>
      <c r="M155" s="9">
        <v>147060.54</v>
      </c>
      <c r="N155" s="9">
        <v>72443.16</v>
      </c>
    </row>
    <row r="156" spans="1:14" x14ac:dyDescent="0.3">
      <c r="A156" t="s">
        <v>9</v>
      </c>
      <c r="B156" t="s">
        <v>87</v>
      </c>
      <c r="C156" t="s">
        <v>14</v>
      </c>
      <c r="D156" t="s">
        <v>3</v>
      </c>
      <c r="E156" t="s">
        <v>8</v>
      </c>
      <c r="F156" s="5">
        <v>42425</v>
      </c>
      <c r="G156">
        <v>686417043</v>
      </c>
      <c r="H156" s="5">
        <v>42458</v>
      </c>
      <c r="I156">
        <v>4912</v>
      </c>
      <c r="J156" s="9">
        <v>205.7</v>
      </c>
      <c r="K156" s="9">
        <v>117.11</v>
      </c>
      <c r="L156" s="9">
        <v>1010398.4</v>
      </c>
      <c r="M156" s="9">
        <v>575244.31999999995</v>
      </c>
      <c r="N156" s="9">
        <v>435154.08</v>
      </c>
    </row>
    <row r="157" spans="1:14" x14ac:dyDescent="0.3">
      <c r="A157" t="s">
        <v>12</v>
      </c>
      <c r="B157" t="s">
        <v>67</v>
      </c>
      <c r="C157" t="s">
        <v>65</v>
      </c>
      <c r="D157" t="s">
        <v>3</v>
      </c>
      <c r="E157" t="s">
        <v>23</v>
      </c>
      <c r="F157" s="5">
        <v>43806</v>
      </c>
      <c r="G157">
        <v>853883445</v>
      </c>
      <c r="H157" s="5">
        <v>43475</v>
      </c>
      <c r="I157">
        <v>1941</v>
      </c>
      <c r="J157" s="9">
        <v>668.27</v>
      </c>
      <c r="K157" s="9">
        <v>502.54</v>
      </c>
      <c r="L157" s="9">
        <v>1297112.07</v>
      </c>
      <c r="M157" s="9">
        <v>975430.14</v>
      </c>
      <c r="N157" s="9">
        <v>321681.93</v>
      </c>
    </row>
    <row r="158" spans="1:14" x14ac:dyDescent="0.3">
      <c r="A158" t="s">
        <v>17</v>
      </c>
      <c r="B158" t="s">
        <v>18</v>
      </c>
      <c r="C158" t="s">
        <v>14</v>
      </c>
      <c r="D158" t="s">
        <v>3</v>
      </c>
      <c r="E158" t="s">
        <v>8</v>
      </c>
      <c r="F158" s="5">
        <v>42224</v>
      </c>
      <c r="G158">
        <v>324775445</v>
      </c>
      <c r="H158" s="5">
        <v>42261</v>
      </c>
      <c r="I158">
        <v>7126</v>
      </c>
      <c r="J158" s="9">
        <v>205.7</v>
      </c>
      <c r="K158" s="9">
        <v>117.11</v>
      </c>
      <c r="L158" s="9">
        <v>1465818.2</v>
      </c>
      <c r="M158" s="9">
        <v>834525.86</v>
      </c>
      <c r="N158" s="9">
        <v>631292.34</v>
      </c>
    </row>
    <row r="159" spans="1:14" x14ac:dyDescent="0.3">
      <c r="A159" t="s">
        <v>17</v>
      </c>
      <c r="B159" t="s">
        <v>119</v>
      </c>
      <c r="C159" t="s">
        <v>14</v>
      </c>
      <c r="D159" t="s">
        <v>3</v>
      </c>
      <c r="E159" t="s">
        <v>8</v>
      </c>
      <c r="F159" s="5">
        <v>42066</v>
      </c>
      <c r="G159">
        <v>783516871</v>
      </c>
      <c r="H159" s="5">
        <v>42100</v>
      </c>
      <c r="I159">
        <v>8909</v>
      </c>
      <c r="J159" s="9">
        <v>205.7</v>
      </c>
      <c r="K159" s="9">
        <v>117.11</v>
      </c>
      <c r="L159" s="9">
        <v>1832581.3</v>
      </c>
      <c r="M159" s="9">
        <v>1043332.99</v>
      </c>
      <c r="N159" s="9">
        <v>789248.31</v>
      </c>
    </row>
    <row r="160" spans="1:14" x14ac:dyDescent="0.3">
      <c r="A160" t="s">
        <v>12</v>
      </c>
      <c r="B160" t="s">
        <v>127</v>
      </c>
      <c r="C160" t="s">
        <v>31</v>
      </c>
      <c r="D160" t="s">
        <v>7</v>
      </c>
      <c r="E160" t="s">
        <v>23</v>
      </c>
      <c r="F160" s="5">
        <v>42109</v>
      </c>
      <c r="G160">
        <v>834844052</v>
      </c>
      <c r="H160" s="5">
        <v>42144</v>
      </c>
      <c r="I160">
        <v>7762</v>
      </c>
      <c r="J160" s="9">
        <v>437.2</v>
      </c>
      <c r="K160" s="9">
        <v>263.33</v>
      </c>
      <c r="L160" s="9">
        <v>3393546.4</v>
      </c>
      <c r="M160" s="9">
        <v>2043967.46</v>
      </c>
      <c r="N160" s="9">
        <v>1349578.94</v>
      </c>
    </row>
    <row r="161" spans="1:14" x14ac:dyDescent="0.3">
      <c r="A161" t="s">
        <v>12</v>
      </c>
      <c r="B161" t="s">
        <v>76</v>
      </c>
      <c r="C161" t="s">
        <v>6</v>
      </c>
      <c r="D161" t="s">
        <v>7</v>
      </c>
      <c r="E161" t="s">
        <v>23</v>
      </c>
      <c r="F161" s="5">
        <v>42328</v>
      </c>
      <c r="G161">
        <v>953805816</v>
      </c>
      <c r="H161" s="5">
        <v>42363</v>
      </c>
      <c r="I161">
        <v>1191</v>
      </c>
      <c r="J161" s="9">
        <v>152.58000000000001</v>
      </c>
      <c r="K161" s="9">
        <v>97.44</v>
      </c>
      <c r="L161" s="9">
        <v>181722.78</v>
      </c>
      <c r="M161" s="9">
        <v>116051.04</v>
      </c>
      <c r="N161" s="9">
        <v>65671.740000000005</v>
      </c>
    </row>
    <row r="162" spans="1:14" x14ac:dyDescent="0.3">
      <c r="A162" t="s">
        <v>39</v>
      </c>
      <c r="B162" t="s">
        <v>128</v>
      </c>
      <c r="C162" t="s">
        <v>29</v>
      </c>
      <c r="D162" t="s">
        <v>3</v>
      </c>
      <c r="E162" t="s">
        <v>15</v>
      </c>
      <c r="F162" s="5">
        <v>44703</v>
      </c>
      <c r="G162">
        <v>335763490</v>
      </c>
      <c r="H162" s="5">
        <v>44746</v>
      </c>
      <c r="I162">
        <v>8733</v>
      </c>
      <c r="J162" s="9">
        <v>651.21</v>
      </c>
      <c r="K162" s="9">
        <v>524.96</v>
      </c>
      <c r="L162" s="9">
        <v>5687016.9299999997</v>
      </c>
      <c r="M162" s="9">
        <v>4584475.68</v>
      </c>
      <c r="N162" s="9">
        <v>1102541.25</v>
      </c>
    </row>
    <row r="163" spans="1:14" x14ac:dyDescent="0.3">
      <c r="A163" t="s">
        <v>12</v>
      </c>
      <c r="B163" t="s">
        <v>73</v>
      </c>
      <c r="C163" t="s">
        <v>31</v>
      </c>
      <c r="D163" t="s">
        <v>3</v>
      </c>
      <c r="E163" t="s">
        <v>23</v>
      </c>
      <c r="F163" s="5">
        <v>43908</v>
      </c>
      <c r="G163">
        <v>946390902</v>
      </c>
      <c r="H163" s="5">
        <v>43913</v>
      </c>
      <c r="I163">
        <v>6954</v>
      </c>
      <c r="J163" s="9">
        <v>437.2</v>
      </c>
      <c r="K163" s="9">
        <v>263.33</v>
      </c>
      <c r="L163" s="9">
        <v>3040288.8</v>
      </c>
      <c r="M163" s="9">
        <v>1831196.82</v>
      </c>
      <c r="N163" s="9">
        <v>1209091.98</v>
      </c>
    </row>
    <row r="164" spans="1:14" x14ac:dyDescent="0.3">
      <c r="A164" t="s">
        <v>9</v>
      </c>
      <c r="B164" t="s">
        <v>66</v>
      </c>
      <c r="C164" t="s">
        <v>57</v>
      </c>
      <c r="D164" t="s">
        <v>7</v>
      </c>
      <c r="E164" t="s">
        <v>15</v>
      </c>
      <c r="F164" s="5">
        <v>43510</v>
      </c>
      <c r="G164">
        <v>771674382</v>
      </c>
      <c r="H164" s="5">
        <v>43545</v>
      </c>
      <c r="I164">
        <v>4453</v>
      </c>
      <c r="J164" s="9">
        <v>154.06</v>
      </c>
      <c r="K164" s="9">
        <v>90.93</v>
      </c>
      <c r="L164" s="9">
        <v>686029.18</v>
      </c>
      <c r="M164" s="9">
        <v>404911.29</v>
      </c>
      <c r="N164" s="9">
        <v>281117.89</v>
      </c>
    </row>
    <row r="165" spans="1:14" x14ac:dyDescent="0.3">
      <c r="A165" t="s">
        <v>12</v>
      </c>
      <c r="B165" t="s">
        <v>129</v>
      </c>
      <c r="C165" t="s">
        <v>14</v>
      </c>
      <c r="D165" t="s">
        <v>3</v>
      </c>
      <c r="E165" t="s">
        <v>8</v>
      </c>
      <c r="F165" s="5">
        <v>42848</v>
      </c>
      <c r="G165">
        <v>567912757</v>
      </c>
      <c r="H165" s="5">
        <v>42877</v>
      </c>
      <c r="I165">
        <v>6860</v>
      </c>
      <c r="J165" s="9">
        <v>205.7</v>
      </c>
      <c r="K165" s="9">
        <v>117.11</v>
      </c>
      <c r="L165" s="9">
        <v>1411102</v>
      </c>
      <c r="M165" s="9">
        <v>803374.6</v>
      </c>
      <c r="N165" s="9">
        <v>607727.4</v>
      </c>
    </row>
    <row r="166" spans="1:14" x14ac:dyDescent="0.3">
      <c r="A166" t="s">
        <v>17</v>
      </c>
      <c r="B166" t="s">
        <v>42</v>
      </c>
      <c r="C166" t="s">
        <v>29</v>
      </c>
      <c r="D166" t="s">
        <v>7</v>
      </c>
      <c r="E166" t="s">
        <v>15</v>
      </c>
      <c r="F166" s="5">
        <v>43422</v>
      </c>
      <c r="G166">
        <v>711717355</v>
      </c>
      <c r="H166" s="5">
        <v>43422</v>
      </c>
      <c r="I166">
        <v>1836</v>
      </c>
      <c r="J166" s="9">
        <v>651.21</v>
      </c>
      <c r="K166" s="9">
        <v>524.96</v>
      </c>
      <c r="L166" s="9">
        <v>1195621.56</v>
      </c>
      <c r="M166" s="9">
        <v>963826.56</v>
      </c>
      <c r="N166" s="9">
        <v>231795</v>
      </c>
    </row>
    <row r="167" spans="1:14" x14ac:dyDescent="0.3">
      <c r="A167" t="s">
        <v>9</v>
      </c>
      <c r="B167" t="s">
        <v>130</v>
      </c>
      <c r="C167" t="s">
        <v>29</v>
      </c>
      <c r="D167" t="s">
        <v>3</v>
      </c>
      <c r="E167" t="s">
        <v>15</v>
      </c>
      <c r="F167" s="5">
        <v>42349</v>
      </c>
      <c r="G167">
        <v>750012004</v>
      </c>
      <c r="H167" s="5">
        <v>42399</v>
      </c>
      <c r="I167">
        <v>4074</v>
      </c>
      <c r="J167" s="9">
        <v>651.21</v>
      </c>
      <c r="K167" s="9">
        <v>524.96</v>
      </c>
      <c r="L167" s="9">
        <v>2653029.54</v>
      </c>
      <c r="M167" s="9">
        <v>2138687.04</v>
      </c>
      <c r="N167" s="9">
        <v>514342.5</v>
      </c>
    </row>
    <row r="168" spans="1:14" x14ac:dyDescent="0.3">
      <c r="A168" t="s">
        <v>17</v>
      </c>
      <c r="B168" t="s">
        <v>131</v>
      </c>
      <c r="C168" t="s">
        <v>6</v>
      </c>
      <c r="D168" t="s">
        <v>3</v>
      </c>
      <c r="E168" t="s">
        <v>8</v>
      </c>
      <c r="F168" s="5">
        <v>42560</v>
      </c>
      <c r="G168">
        <v>750033032</v>
      </c>
      <c r="H168" s="5">
        <v>42600</v>
      </c>
      <c r="I168">
        <v>297</v>
      </c>
      <c r="J168" s="9">
        <v>152.58000000000001</v>
      </c>
      <c r="K168" s="9">
        <v>97.44</v>
      </c>
      <c r="L168" s="9">
        <v>45316.26</v>
      </c>
      <c r="M168" s="9">
        <v>28939.68</v>
      </c>
      <c r="N168" s="9">
        <v>16376.58</v>
      </c>
    </row>
    <row r="169" spans="1:14" x14ac:dyDescent="0.3">
      <c r="A169" t="s">
        <v>0</v>
      </c>
      <c r="B169" t="s">
        <v>33</v>
      </c>
      <c r="C169" t="s">
        <v>65</v>
      </c>
      <c r="D169" t="s">
        <v>7</v>
      </c>
      <c r="E169" t="s">
        <v>23</v>
      </c>
      <c r="F169" s="5">
        <v>42914</v>
      </c>
      <c r="G169">
        <v>849329268</v>
      </c>
      <c r="H169" s="5">
        <v>42938</v>
      </c>
      <c r="I169">
        <v>4259</v>
      </c>
      <c r="J169" s="9">
        <v>668.27</v>
      </c>
      <c r="K169" s="9">
        <v>502.54</v>
      </c>
      <c r="L169" s="9">
        <v>2846161.93</v>
      </c>
      <c r="M169" s="9">
        <v>2140317.86</v>
      </c>
      <c r="N169" s="9">
        <v>705844.07</v>
      </c>
    </row>
    <row r="170" spans="1:14" x14ac:dyDescent="0.3">
      <c r="A170" t="s">
        <v>0</v>
      </c>
      <c r="B170" t="s">
        <v>94</v>
      </c>
      <c r="C170" t="s">
        <v>36</v>
      </c>
      <c r="D170" t="s">
        <v>3</v>
      </c>
      <c r="E170" t="s">
        <v>4</v>
      </c>
      <c r="F170" s="5">
        <v>43546</v>
      </c>
      <c r="G170">
        <v>805762040</v>
      </c>
      <c r="H170" s="5">
        <v>43563</v>
      </c>
      <c r="I170">
        <v>1748</v>
      </c>
      <c r="J170" s="9">
        <v>421.89</v>
      </c>
      <c r="K170" s="9">
        <v>364.69</v>
      </c>
      <c r="L170" s="9">
        <v>737463.72</v>
      </c>
      <c r="M170" s="9">
        <v>637478.12</v>
      </c>
      <c r="N170" s="9">
        <v>99985.600000000006</v>
      </c>
    </row>
    <row r="171" spans="1:14" x14ac:dyDescent="0.3">
      <c r="A171" t="s">
        <v>9</v>
      </c>
      <c r="B171" t="s">
        <v>95</v>
      </c>
      <c r="C171" t="s">
        <v>14</v>
      </c>
      <c r="D171" t="s">
        <v>3</v>
      </c>
      <c r="E171" t="s">
        <v>23</v>
      </c>
      <c r="F171" s="5">
        <v>44746</v>
      </c>
      <c r="G171">
        <v>447505176</v>
      </c>
      <c r="H171" s="5">
        <v>44769</v>
      </c>
      <c r="I171">
        <v>5581</v>
      </c>
      <c r="J171" s="9">
        <v>205.7</v>
      </c>
      <c r="K171" s="9">
        <v>117.11</v>
      </c>
      <c r="L171" s="9">
        <v>1148011.7</v>
      </c>
      <c r="M171" s="9">
        <v>653590.91</v>
      </c>
      <c r="N171" s="9">
        <v>494420.79</v>
      </c>
    </row>
    <row r="172" spans="1:14" x14ac:dyDescent="0.3">
      <c r="A172" t="s">
        <v>20</v>
      </c>
      <c r="B172" t="s">
        <v>81</v>
      </c>
      <c r="C172" t="s">
        <v>11</v>
      </c>
      <c r="D172" t="s">
        <v>7</v>
      </c>
      <c r="E172" t="s">
        <v>15</v>
      </c>
      <c r="F172" s="5">
        <v>42808</v>
      </c>
      <c r="G172">
        <v>123045003</v>
      </c>
      <c r="H172" s="5">
        <v>42816</v>
      </c>
      <c r="I172">
        <v>606</v>
      </c>
      <c r="J172" s="9">
        <v>47.45</v>
      </c>
      <c r="K172" s="9">
        <v>31.79</v>
      </c>
      <c r="L172" s="9">
        <v>28754.7</v>
      </c>
      <c r="M172" s="9">
        <v>19264.740000000002</v>
      </c>
      <c r="N172" s="9">
        <v>9489.9599999999991</v>
      </c>
    </row>
    <row r="173" spans="1:14" x14ac:dyDescent="0.3">
      <c r="A173" t="s">
        <v>12</v>
      </c>
      <c r="B173" t="s">
        <v>129</v>
      </c>
      <c r="C173" t="s">
        <v>65</v>
      </c>
      <c r="D173" t="s">
        <v>7</v>
      </c>
      <c r="E173" t="s">
        <v>23</v>
      </c>
      <c r="F173" s="5">
        <v>42268</v>
      </c>
      <c r="G173">
        <v>251180350</v>
      </c>
      <c r="H173" s="5">
        <v>42297</v>
      </c>
      <c r="I173">
        <v>8702</v>
      </c>
      <c r="J173" s="9">
        <v>668.27</v>
      </c>
      <c r="K173" s="9">
        <v>502.54</v>
      </c>
      <c r="L173" s="9">
        <v>5815285.54</v>
      </c>
      <c r="M173" s="9">
        <v>4373103.08</v>
      </c>
      <c r="N173" s="9">
        <v>1442182.46</v>
      </c>
    </row>
    <row r="174" spans="1:14" x14ac:dyDescent="0.3">
      <c r="A174" t="s">
        <v>12</v>
      </c>
      <c r="B174" t="s">
        <v>132</v>
      </c>
      <c r="C174" t="s">
        <v>65</v>
      </c>
      <c r="D174" t="s">
        <v>3</v>
      </c>
      <c r="E174" t="s">
        <v>4</v>
      </c>
      <c r="F174" s="5">
        <v>43931</v>
      </c>
      <c r="G174">
        <v>871022546</v>
      </c>
      <c r="H174" s="5">
        <v>43932</v>
      </c>
      <c r="I174">
        <v>3782</v>
      </c>
      <c r="J174" s="9">
        <v>668.27</v>
      </c>
      <c r="K174" s="9">
        <v>502.54</v>
      </c>
      <c r="L174" s="9">
        <v>2527397.14</v>
      </c>
      <c r="M174" s="9">
        <v>1900606.28</v>
      </c>
      <c r="N174" s="9">
        <v>626790.86</v>
      </c>
    </row>
    <row r="175" spans="1:14" x14ac:dyDescent="0.3">
      <c r="A175" t="s">
        <v>9</v>
      </c>
      <c r="B175" t="s">
        <v>133</v>
      </c>
      <c r="C175" t="s">
        <v>45</v>
      </c>
      <c r="D175" t="s">
        <v>3</v>
      </c>
      <c r="E175" t="s">
        <v>15</v>
      </c>
      <c r="F175" s="5">
        <v>44683</v>
      </c>
      <c r="G175">
        <v>291995418</v>
      </c>
      <c r="H175" s="5">
        <v>44718</v>
      </c>
      <c r="I175">
        <v>6788</v>
      </c>
      <c r="J175" s="9">
        <v>9.33</v>
      </c>
      <c r="K175" s="9">
        <v>6.92</v>
      </c>
      <c r="L175" s="9">
        <v>63332.04</v>
      </c>
      <c r="M175" s="9">
        <v>46972.959999999999</v>
      </c>
      <c r="N175" s="9">
        <v>16359.08</v>
      </c>
    </row>
    <row r="176" spans="1:14" x14ac:dyDescent="0.3">
      <c r="A176" t="s">
        <v>12</v>
      </c>
      <c r="B176" t="s">
        <v>108</v>
      </c>
      <c r="C176" t="s">
        <v>22</v>
      </c>
      <c r="D176" t="s">
        <v>3</v>
      </c>
      <c r="E176" t="s">
        <v>8</v>
      </c>
      <c r="F176" s="5">
        <v>43264</v>
      </c>
      <c r="G176">
        <v>943835294</v>
      </c>
      <c r="H176" s="5">
        <v>43313</v>
      </c>
      <c r="I176">
        <v>692</v>
      </c>
      <c r="J176" s="9">
        <v>109.28</v>
      </c>
      <c r="K176" s="9">
        <v>35.840000000000003</v>
      </c>
      <c r="L176" s="9">
        <v>75621.759999999995</v>
      </c>
      <c r="M176" s="9">
        <v>24801.279999999999</v>
      </c>
      <c r="N176" s="9">
        <v>50820.480000000003</v>
      </c>
    </row>
    <row r="177" spans="1:14" x14ac:dyDescent="0.3">
      <c r="A177" t="s">
        <v>9</v>
      </c>
      <c r="B177" t="s">
        <v>78</v>
      </c>
      <c r="C177" t="s">
        <v>29</v>
      </c>
      <c r="D177" t="s">
        <v>7</v>
      </c>
      <c r="E177" t="s">
        <v>15</v>
      </c>
      <c r="F177" s="5">
        <v>44304</v>
      </c>
      <c r="G177">
        <v>826591002</v>
      </c>
      <c r="H177" s="5">
        <v>44304</v>
      </c>
      <c r="I177">
        <v>5501</v>
      </c>
      <c r="J177" s="9">
        <v>651.21</v>
      </c>
      <c r="K177" s="9">
        <v>524.96</v>
      </c>
      <c r="L177" s="9">
        <v>3582306.21</v>
      </c>
      <c r="M177" s="9">
        <v>2887804.96</v>
      </c>
      <c r="N177" s="9">
        <v>694501.25</v>
      </c>
    </row>
    <row r="178" spans="1:14" x14ac:dyDescent="0.3">
      <c r="A178" t="s">
        <v>17</v>
      </c>
      <c r="B178" t="s">
        <v>35</v>
      </c>
      <c r="C178" t="s">
        <v>31</v>
      </c>
      <c r="D178" t="s">
        <v>3</v>
      </c>
      <c r="E178" t="s">
        <v>4</v>
      </c>
      <c r="F178" s="5">
        <v>44317</v>
      </c>
      <c r="G178">
        <v>260623872</v>
      </c>
      <c r="H178" s="5">
        <v>44328</v>
      </c>
      <c r="I178">
        <v>3250</v>
      </c>
      <c r="J178" s="9">
        <v>437.2</v>
      </c>
      <c r="K178" s="9">
        <v>263.33</v>
      </c>
      <c r="L178" s="9">
        <v>1420900</v>
      </c>
      <c r="M178" s="9">
        <v>855822.5</v>
      </c>
      <c r="N178" s="9">
        <v>565077.5</v>
      </c>
    </row>
    <row r="179" spans="1:14" x14ac:dyDescent="0.3">
      <c r="A179" t="s">
        <v>20</v>
      </c>
      <c r="B179" t="s">
        <v>71</v>
      </c>
      <c r="C179" t="s">
        <v>57</v>
      </c>
      <c r="D179" t="s">
        <v>3</v>
      </c>
      <c r="E179" t="s">
        <v>15</v>
      </c>
      <c r="F179" s="5">
        <v>43364</v>
      </c>
      <c r="G179">
        <v>536607730</v>
      </c>
      <c r="H179" s="5">
        <v>43407</v>
      </c>
      <c r="I179">
        <v>3007</v>
      </c>
      <c r="J179" s="9">
        <v>154.06</v>
      </c>
      <c r="K179" s="9">
        <v>90.93</v>
      </c>
      <c r="L179" s="9">
        <v>463258.42</v>
      </c>
      <c r="M179" s="9">
        <v>273426.51</v>
      </c>
      <c r="N179" s="9">
        <v>189831.91</v>
      </c>
    </row>
    <row r="180" spans="1:14" x14ac:dyDescent="0.3">
      <c r="A180" t="s">
        <v>20</v>
      </c>
      <c r="B180" t="s">
        <v>71</v>
      </c>
      <c r="C180" t="s">
        <v>19</v>
      </c>
      <c r="D180" t="s">
        <v>7</v>
      </c>
      <c r="E180" t="s">
        <v>15</v>
      </c>
      <c r="F180" s="5">
        <v>42052</v>
      </c>
      <c r="G180">
        <v>765528905</v>
      </c>
      <c r="H180" s="5">
        <v>42069</v>
      </c>
      <c r="I180">
        <v>5870</v>
      </c>
      <c r="J180" s="9">
        <v>81.73</v>
      </c>
      <c r="K180" s="9">
        <v>56.67</v>
      </c>
      <c r="L180" s="9">
        <v>479755.1</v>
      </c>
      <c r="M180" s="9">
        <v>332652.90000000002</v>
      </c>
      <c r="N180" s="9">
        <v>147102.20000000001</v>
      </c>
    </row>
    <row r="181" spans="1:14" x14ac:dyDescent="0.3">
      <c r="A181" t="s">
        <v>9</v>
      </c>
      <c r="B181" t="s">
        <v>134</v>
      </c>
      <c r="C181" t="s">
        <v>2</v>
      </c>
      <c r="D181" t="s">
        <v>3</v>
      </c>
      <c r="E181" t="s">
        <v>4</v>
      </c>
      <c r="F181" s="5">
        <v>44221</v>
      </c>
      <c r="G181">
        <v>128686225</v>
      </c>
      <c r="H181" s="5">
        <v>44268</v>
      </c>
      <c r="I181">
        <v>9968</v>
      </c>
      <c r="J181" s="9">
        <v>255.28</v>
      </c>
      <c r="K181" s="9">
        <v>159.41999999999999</v>
      </c>
      <c r="L181" s="9">
        <v>2544631.04</v>
      </c>
      <c r="M181" s="9">
        <v>1589098.56</v>
      </c>
      <c r="N181" s="9">
        <v>955532.48</v>
      </c>
    </row>
    <row r="182" spans="1:14" x14ac:dyDescent="0.3">
      <c r="A182" t="s">
        <v>17</v>
      </c>
      <c r="B182" t="s">
        <v>135</v>
      </c>
      <c r="C182" t="s">
        <v>57</v>
      </c>
      <c r="D182" t="s">
        <v>7</v>
      </c>
      <c r="E182" t="s">
        <v>15</v>
      </c>
      <c r="F182" s="5">
        <v>42826</v>
      </c>
      <c r="G182">
        <v>127691018</v>
      </c>
      <c r="H182" s="5">
        <v>42830</v>
      </c>
      <c r="I182">
        <v>5465</v>
      </c>
      <c r="J182" s="9">
        <v>154.06</v>
      </c>
      <c r="K182" s="9">
        <v>90.93</v>
      </c>
      <c r="L182" s="9">
        <v>841937.9</v>
      </c>
      <c r="M182" s="9">
        <v>496932.45</v>
      </c>
      <c r="N182" s="9">
        <v>345005.45</v>
      </c>
    </row>
    <row r="183" spans="1:14" x14ac:dyDescent="0.3">
      <c r="A183" t="s">
        <v>20</v>
      </c>
      <c r="B183" t="s">
        <v>120</v>
      </c>
      <c r="C183" t="s">
        <v>57</v>
      </c>
      <c r="D183" t="s">
        <v>7</v>
      </c>
      <c r="E183" t="s">
        <v>8</v>
      </c>
      <c r="F183" s="5">
        <v>42145</v>
      </c>
      <c r="G183">
        <v>534467113</v>
      </c>
      <c r="H183" s="5">
        <v>42149</v>
      </c>
      <c r="I183">
        <v>9550</v>
      </c>
      <c r="J183" s="9">
        <v>154.06</v>
      </c>
      <c r="K183" s="9">
        <v>90.93</v>
      </c>
      <c r="L183" s="9">
        <v>1471273</v>
      </c>
      <c r="M183" s="9">
        <v>868381.5</v>
      </c>
      <c r="N183" s="9">
        <v>602891.5</v>
      </c>
    </row>
    <row r="184" spans="1:14" x14ac:dyDescent="0.3">
      <c r="A184" t="s">
        <v>20</v>
      </c>
      <c r="B184" t="s">
        <v>52</v>
      </c>
      <c r="C184" t="s">
        <v>19</v>
      </c>
      <c r="D184" t="s">
        <v>3</v>
      </c>
      <c r="E184" t="s">
        <v>23</v>
      </c>
      <c r="F184" s="5">
        <v>44913</v>
      </c>
      <c r="G184">
        <v>741250836</v>
      </c>
      <c r="H184" s="5">
        <v>44571</v>
      </c>
      <c r="I184">
        <v>1450</v>
      </c>
      <c r="J184" s="9">
        <v>81.73</v>
      </c>
      <c r="K184" s="9">
        <v>56.67</v>
      </c>
      <c r="L184" s="9">
        <v>118508.5</v>
      </c>
      <c r="M184" s="9">
        <v>82171.5</v>
      </c>
      <c r="N184" s="9">
        <v>36337</v>
      </c>
    </row>
    <row r="185" spans="1:14" x14ac:dyDescent="0.3">
      <c r="A185" t="s">
        <v>20</v>
      </c>
      <c r="B185" t="s">
        <v>52</v>
      </c>
      <c r="C185" t="s">
        <v>6</v>
      </c>
      <c r="D185" t="s">
        <v>3</v>
      </c>
      <c r="E185" t="s">
        <v>4</v>
      </c>
      <c r="F185" s="5">
        <v>43222</v>
      </c>
      <c r="G185">
        <v>210591018</v>
      </c>
      <c r="H185" s="5">
        <v>43247</v>
      </c>
      <c r="I185">
        <v>7417</v>
      </c>
      <c r="J185" s="9">
        <v>152.58000000000001</v>
      </c>
      <c r="K185" s="9">
        <v>97.44</v>
      </c>
      <c r="L185" s="9">
        <v>1131685.8600000001</v>
      </c>
      <c r="M185" s="9">
        <v>722712.48</v>
      </c>
      <c r="N185" s="9">
        <v>408973.38</v>
      </c>
    </row>
    <row r="186" spans="1:14" x14ac:dyDescent="0.3">
      <c r="A186" t="s">
        <v>0</v>
      </c>
      <c r="B186" t="s">
        <v>94</v>
      </c>
      <c r="C186" t="s">
        <v>57</v>
      </c>
      <c r="D186" t="s">
        <v>3</v>
      </c>
      <c r="E186" t="s">
        <v>8</v>
      </c>
      <c r="F186" s="5">
        <v>43165</v>
      </c>
      <c r="G186">
        <v>725348985</v>
      </c>
      <c r="H186" s="5">
        <v>43203</v>
      </c>
      <c r="I186">
        <v>5738</v>
      </c>
      <c r="J186" s="9">
        <v>154.06</v>
      </c>
      <c r="K186" s="9">
        <v>90.93</v>
      </c>
      <c r="L186" s="9">
        <v>883996.28</v>
      </c>
      <c r="M186" s="9">
        <v>521756.34</v>
      </c>
      <c r="N186" s="9">
        <v>362239.94</v>
      </c>
    </row>
    <row r="187" spans="1:14" x14ac:dyDescent="0.3">
      <c r="A187" t="s">
        <v>9</v>
      </c>
      <c r="B187" t="s">
        <v>136</v>
      </c>
      <c r="C187" t="s">
        <v>65</v>
      </c>
      <c r="D187" t="s">
        <v>7</v>
      </c>
      <c r="E187" t="s">
        <v>23</v>
      </c>
      <c r="F187" s="5">
        <v>44419</v>
      </c>
      <c r="G187">
        <v>538698565</v>
      </c>
      <c r="H187" s="5">
        <v>44446</v>
      </c>
      <c r="I187">
        <v>1731</v>
      </c>
      <c r="J187" s="9">
        <v>668.27</v>
      </c>
      <c r="K187" s="9">
        <v>502.54</v>
      </c>
      <c r="L187" s="9">
        <v>1156775.3700000001</v>
      </c>
      <c r="M187" s="9">
        <v>869896.74</v>
      </c>
      <c r="N187" s="9">
        <v>286878.63</v>
      </c>
    </row>
    <row r="188" spans="1:14" x14ac:dyDescent="0.3">
      <c r="A188" t="s">
        <v>0</v>
      </c>
      <c r="B188" t="s">
        <v>48</v>
      </c>
      <c r="C188" t="s">
        <v>14</v>
      </c>
      <c r="D188" t="s">
        <v>7</v>
      </c>
      <c r="E188" t="s">
        <v>23</v>
      </c>
      <c r="F188" s="5">
        <v>42510</v>
      </c>
      <c r="G188">
        <v>224126088</v>
      </c>
      <c r="H188" s="5">
        <v>42533</v>
      </c>
      <c r="I188">
        <v>2745</v>
      </c>
      <c r="J188" s="9">
        <v>205.7</v>
      </c>
      <c r="K188" s="9">
        <v>117.11</v>
      </c>
      <c r="L188" s="9">
        <v>564646.5</v>
      </c>
      <c r="M188" s="9">
        <v>321466.95</v>
      </c>
      <c r="N188" s="9">
        <v>243179.55</v>
      </c>
    </row>
    <row r="189" spans="1:14" x14ac:dyDescent="0.3">
      <c r="A189" t="s">
        <v>17</v>
      </c>
      <c r="B189" t="s">
        <v>43</v>
      </c>
      <c r="C189" t="s">
        <v>11</v>
      </c>
      <c r="D189" t="s">
        <v>3</v>
      </c>
      <c r="E189" t="s">
        <v>4</v>
      </c>
      <c r="F189" s="5">
        <v>44126</v>
      </c>
      <c r="G189">
        <v>425430381</v>
      </c>
      <c r="H189" s="5">
        <v>44170</v>
      </c>
      <c r="I189">
        <v>3159</v>
      </c>
      <c r="J189" s="9">
        <v>47.45</v>
      </c>
      <c r="K189" s="9">
        <v>31.79</v>
      </c>
      <c r="L189" s="9">
        <v>149894.54999999999</v>
      </c>
      <c r="M189" s="9">
        <v>100424.61</v>
      </c>
      <c r="N189" s="9">
        <v>49469.94</v>
      </c>
    </row>
    <row r="190" spans="1:14" x14ac:dyDescent="0.3">
      <c r="A190" t="s">
        <v>9</v>
      </c>
      <c r="B190" t="s">
        <v>83</v>
      </c>
      <c r="C190" t="s">
        <v>57</v>
      </c>
      <c r="D190" t="s">
        <v>7</v>
      </c>
      <c r="E190" t="s">
        <v>4</v>
      </c>
      <c r="F190" s="5">
        <v>42571</v>
      </c>
      <c r="G190">
        <v>506722772</v>
      </c>
      <c r="H190" s="5">
        <v>42590</v>
      </c>
      <c r="I190">
        <v>9383</v>
      </c>
      <c r="J190" s="9">
        <v>154.06</v>
      </c>
      <c r="K190" s="9">
        <v>90.93</v>
      </c>
      <c r="L190" s="9">
        <v>1445544.98</v>
      </c>
      <c r="M190" s="9">
        <v>853196.19</v>
      </c>
      <c r="N190" s="9">
        <v>592348.79</v>
      </c>
    </row>
    <row r="191" spans="1:14" x14ac:dyDescent="0.3">
      <c r="A191" t="s">
        <v>9</v>
      </c>
      <c r="B191" t="s">
        <v>116</v>
      </c>
      <c r="C191" t="s">
        <v>29</v>
      </c>
      <c r="D191" t="s">
        <v>7</v>
      </c>
      <c r="E191" t="s">
        <v>8</v>
      </c>
      <c r="F191" s="5">
        <v>44658</v>
      </c>
      <c r="G191">
        <v>802427089</v>
      </c>
      <c r="H191" s="5">
        <v>44677</v>
      </c>
      <c r="I191">
        <v>4862</v>
      </c>
      <c r="J191" s="9">
        <v>651.21</v>
      </c>
      <c r="K191" s="9">
        <v>524.96</v>
      </c>
      <c r="L191" s="9">
        <v>3166183.02</v>
      </c>
      <c r="M191" s="9">
        <v>2552355.52</v>
      </c>
      <c r="N191" s="9">
        <v>613827.5</v>
      </c>
    </row>
    <row r="192" spans="1:14" x14ac:dyDescent="0.3">
      <c r="A192" t="s">
        <v>12</v>
      </c>
      <c r="B192" t="s">
        <v>115</v>
      </c>
      <c r="C192" t="s">
        <v>31</v>
      </c>
      <c r="D192" t="s">
        <v>7</v>
      </c>
      <c r="E192" t="s">
        <v>23</v>
      </c>
      <c r="F192" s="5">
        <v>42199</v>
      </c>
      <c r="G192">
        <v>367279660</v>
      </c>
      <c r="H192" s="5">
        <v>42225</v>
      </c>
      <c r="I192">
        <v>5068</v>
      </c>
      <c r="J192" s="9">
        <v>437.2</v>
      </c>
      <c r="K192" s="9">
        <v>263.33</v>
      </c>
      <c r="L192" s="9">
        <v>2215729.6</v>
      </c>
      <c r="M192" s="9">
        <v>1334556.44</v>
      </c>
      <c r="N192" s="9">
        <v>881173.16</v>
      </c>
    </row>
    <row r="193" spans="1:14" x14ac:dyDescent="0.3">
      <c r="A193" t="s">
        <v>17</v>
      </c>
      <c r="B193" t="s">
        <v>28</v>
      </c>
      <c r="C193" t="s">
        <v>19</v>
      </c>
      <c r="D193" t="s">
        <v>7</v>
      </c>
      <c r="E193" t="s">
        <v>23</v>
      </c>
      <c r="F193" s="5">
        <v>43595</v>
      </c>
      <c r="G193">
        <v>126329314</v>
      </c>
      <c r="H193" s="5">
        <v>43606</v>
      </c>
      <c r="I193">
        <v>2506</v>
      </c>
      <c r="J193" s="9">
        <v>81.73</v>
      </c>
      <c r="K193" s="9">
        <v>56.67</v>
      </c>
      <c r="L193" s="9">
        <v>204815.38</v>
      </c>
      <c r="M193" s="9">
        <v>142015.01999999999</v>
      </c>
      <c r="N193" s="9">
        <v>62800.36</v>
      </c>
    </row>
    <row r="194" spans="1:14" x14ac:dyDescent="0.3">
      <c r="A194" t="s">
        <v>12</v>
      </c>
      <c r="B194" t="s">
        <v>137</v>
      </c>
      <c r="C194" t="s">
        <v>19</v>
      </c>
      <c r="D194" t="s">
        <v>7</v>
      </c>
      <c r="E194" t="s">
        <v>23</v>
      </c>
      <c r="F194" s="5">
        <v>42401</v>
      </c>
      <c r="G194">
        <v>624937379</v>
      </c>
      <c r="H194" s="5">
        <v>42408</v>
      </c>
      <c r="I194">
        <v>1713</v>
      </c>
      <c r="J194" s="9">
        <v>81.73</v>
      </c>
      <c r="K194" s="9">
        <v>56.67</v>
      </c>
      <c r="L194" s="9">
        <v>140003.49</v>
      </c>
      <c r="M194" s="9">
        <v>97075.71</v>
      </c>
      <c r="N194" s="9">
        <v>42927.78</v>
      </c>
    </row>
    <row r="195" spans="1:14" x14ac:dyDescent="0.3">
      <c r="A195" t="s">
        <v>0</v>
      </c>
      <c r="B195" t="s">
        <v>138</v>
      </c>
      <c r="C195" t="s">
        <v>6</v>
      </c>
      <c r="D195" t="s">
        <v>7</v>
      </c>
      <c r="E195" t="s">
        <v>23</v>
      </c>
      <c r="F195" s="5">
        <v>44793</v>
      </c>
      <c r="G195">
        <v>678777682</v>
      </c>
      <c r="H195" s="5">
        <v>44832</v>
      </c>
      <c r="I195">
        <v>4255</v>
      </c>
      <c r="J195" s="9">
        <v>152.58000000000001</v>
      </c>
      <c r="K195" s="9">
        <v>97.44</v>
      </c>
      <c r="L195" s="9">
        <v>649227.9</v>
      </c>
      <c r="M195" s="9">
        <v>414607.2</v>
      </c>
      <c r="N195" s="9">
        <v>234620.7</v>
      </c>
    </row>
    <row r="196" spans="1:14" x14ac:dyDescent="0.3">
      <c r="A196" t="s">
        <v>12</v>
      </c>
      <c r="B196" t="s">
        <v>137</v>
      </c>
      <c r="C196" t="s">
        <v>14</v>
      </c>
      <c r="D196" t="s">
        <v>3</v>
      </c>
      <c r="E196" t="s">
        <v>15</v>
      </c>
      <c r="F196" s="5">
        <v>42106</v>
      </c>
      <c r="G196">
        <v>523836553</v>
      </c>
      <c r="H196" s="5">
        <v>42146</v>
      </c>
      <c r="I196">
        <v>3732</v>
      </c>
      <c r="J196" s="9">
        <v>205.7</v>
      </c>
      <c r="K196" s="9">
        <v>117.11</v>
      </c>
      <c r="L196" s="9">
        <v>767672.4</v>
      </c>
      <c r="M196" s="9">
        <v>437054.52</v>
      </c>
      <c r="N196" s="9">
        <v>330617.88</v>
      </c>
    </row>
    <row r="197" spans="1:14" x14ac:dyDescent="0.3">
      <c r="A197" t="s">
        <v>9</v>
      </c>
      <c r="B197" t="s">
        <v>139</v>
      </c>
      <c r="C197" t="s">
        <v>14</v>
      </c>
      <c r="D197" t="s">
        <v>7</v>
      </c>
      <c r="E197" t="s">
        <v>8</v>
      </c>
      <c r="F197" s="5">
        <v>42102</v>
      </c>
      <c r="G197">
        <v>466412818</v>
      </c>
      <c r="H197" s="5">
        <v>42136</v>
      </c>
      <c r="I197">
        <v>772</v>
      </c>
      <c r="J197" s="9">
        <v>205.7</v>
      </c>
      <c r="K197" s="9">
        <v>117.11</v>
      </c>
      <c r="L197" s="9">
        <v>158800.4</v>
      </c>
      <c r="M197" s="9">
        <v>90408.92</v>
      </c>
      <c r="N197" s="9">
        <v>68391.48</v>
      </c>
    </row>
    <row r="198" spans="1:14" x14ac:dyDescent="0.3">
      <c r="A198" t="s">
        <v>20</v>
      </c>
      <c r="B198" t="s">
        <v>140</v>
      </c>
      <c r="C198" t="s">
        <v>45</v>
      </c>
      <c r="D198" t="s">
        <v>3</v>
      </c>
      <c r="E198" t="s">
        <v>23</v>
      </c>
      <c r="F198" s="5">
        <v>43857</v>
      </c>
      <c r="G198">
        <v>433117806</v>
      </c>
      <c r="H198" s="5">
        <v>43867</v>
      </c>
      <c r="I198">
        <v>8039</v>
      </c>
      <c r="J198" s="9">
        <v>9.33</v>
      </c>
      <c r="K198" s="9">
        <v>6.92</v>
      </c>
      <c r="L198" s="9">
        <v>75003.87</v>
      </c>
      <c r="M198" s="9">
        <v>55629.88</v>
      </c>
      <c r="N198" s="9">
        <v>19373.990000000002</v>
      </c>
    </row>
    <row r="199" spans="1:14" x14ac:dyDescent="0.3">
      <c r="A199" t="s">
        <v>9</v>
      </c>
      <c r="B199" t="s">
        <v>141</v>
      </c>
      <c r="C199" t="s">
        <v>31</v>
      </c>
      <c r="D199" t="s">
        <v>7</v>
      </c>
      <c r="E199" t="s">
        <v>15</v>
      </c>
      <c r="F199" s="5">
        <v>43836</v>
      </c>
      <c r="G199">
        <v>420875346</v>
      </c>
      <c r="H199" s="5">
        <v>43879</v>
      </c>
      <c r="I199">
        <v>5223</v>
      </c>
      <c r="J199" s="9">
        <v>437.2</v>
      </c>
      <c r="K199" s="9">
        <v>263.33</v>
      </c>
      <c r="L199" s="9">
        <v>2283495.6</v>
      </c>
      <c r="M199" s="9">
        <v>1375372.59</v>
      </c>
      <c r="N199" s="9">
        <v>908123.01</v>
      </c>
    </row>
    <row r="200" spans="1:14" x14ac:dyDescent="0.3">
      <c r="A200" t="s">
        <v>9</v>
      </c>
      <c r="B200" t="s">
        <v>88</v>
      </c>
      <c r="C200" t="s">
        <v>31</v>
      </c>
      <c r="D200" t="s">
        <v>3</v>
      </c>
      <c r="E200" t="s">
        <v>8</v>
      </c>
      <c r="F200" s="5">
        <v>43430</v>
      </c>
      <c r="G200">
        <v>946921765</v>
      </c>
      <c r="H200" s="5">
        <v>43450</v>
      </c>
      <c r="I200">
        <v>4048</v>
      </c>
      <c r="J200" s="9">
        <v>437.2</v>
      </c>
      <c r="K200" s="9">
        <v>263.33</v>
      </c>
      <c r="L200" s="9">
        <v>1769785.6</v>
      </c>
      <c r="M200" s="9">
        <v>1065959.8400000001</v>
      </c>
      <c r="N200" s="9">
        <v>703825.76</v>
      </c>
    </row>
    <row r="201" spans="1:14" x14ac:dyDescent="0.3">
      <c r="A201" t="s">
        <v>9</v>
      </c>
      <c r="B201" t="s">
        <v>103</v>
      </c>
      <c r="C201" t="s">
        <v>65</v>
      </c>
      <c r="D201" t="s">
        <v>7</v>
      </c>
      <c r="E201" t="s">
        <v>23</v>
      </c>
      <c r="F201" s="5">
        <v>44655</v>
      </c>
      <c r="G201">
        <v>798805892</v>
      </c>
      <c r="H201" s="5">
        <v>44676</v>
      </c>
      <c r="I201">
        <v>3270</v>
      </c>
      <c r="J201" s="9">
        <v>668.27</v>
      </c>
      <c r="K201" s="9">
        <v>502.54</v>
      </c>
      <c r="L201" s="9">
        <v>2185242.9</v>
      </c>
      <c r="M201" s="9">
        <v>1643305.8</v>
      </c>
      <c r="N201" s="9">
        <v>541937.1</v>
      </c>
    </row>
    <row r="202" spans="1:14" x14ac:dyDescent="0.3">
      <c r="A202" t="s">
        <v>9</v>
      </c>
      <c r="B202" t="s">
        <v>142</v>
      </c>
      <c r="C202" t="s">
        <v>65</v>
      </c>
      <c r="D202" t="s">
        <v>7</v>
      </c>
      <c r="E202" t="s">
        <v>4</v>
      </c>
      <c r="F202" s="5">
        <v>44333</v>
      </c>
      <c r="G202">
        <v>184389054</v>
      </c>
      <c r="H202" s="5">
        <v>44367</v>
      </c>
      <c r="I202">
        <v>3674</v>
      </c>
      <c r="J202" s="9">
        <v>668.27</v>
      </c>
      <c r="K202" s="9">
        <v>502.54</v>
      </c>
      <c r="L202" s="9">
        <v>2455223.98</v>
      </c>
      <c r="M202" s="9">
        <v>1846331.96</v>
      </c>
      <c r="N202" s="9">
        <v>608892.02</v>
      </c>
    </row>
    <row r="203" spans="1:14" x14ac:dyDescent="0.3">
      <c r="A203" t="s">
        <v>0</v>
      </c>
      <c r="B203" t="s">
        <v>143</v>
      </c>
      <c r="C203" t="s">
        <v>65</v>
      </c>
      <c r="D203" t="s">
        <v>7</v>
      </c>
      <c r="E203" t="s">
        <v>4</v>
      </c>
      <c r="F203" s="5">
        <v>43717</v>
      </c>
      <c r="G203">
        <v>281845080</v>
      </c>
      <c r="H203" s="5">
        <v>43756</v>
      </c>
      <c r="I203">
        <v>3077</v>
      </c>
      <c r="J203" s="9">
        <v>668.27</v>
      </c>
      <c r="K203" s="9">
        <v>502.54</v>
      </c>
      <c r="L203" s="9">
        <v>2056266.79</v>
      </c>
      <c r="M203" s="9">
        <v>1546315.58</v>
      </c>
      <c r="N203" s="9">
        <v>509951.21</v>
      </c>
    </row>
    <row r="204" spans="1:14" x14ac:dyDescent="0.3">
      <c r="A204" t="s">
        <v>0</v>
      </c>
      <c r="B204" t="s">
        <v>144</v>
      </c>
      <c r="C204" t="s">
        <v>36</v>
      </c>
      <c r="D204" t="s">
        <v>3</v>
      </c>
      <c r="E204" t="s">
        <v>23</v>
      </c>
      <c r="F204" s="5">
        <v>43722</v>
      </c>
      <c r="G204">
        <v>989660298</v>
      </c>
      <c r="H204" s="5">
        <v>43749</v>
      </c>
      <c r="I204">
        <v>1330</v>
      </c>
      <c r="J204" s="9">
        <v>421.89</v>
      </c>
      <c r="K204" s="9">
        <v>364.69</v>
      </c>
      <c r="L204" s="9">
        <v>561113.69999999995</v>
      </c>
      <c r="M204" s="9">
        <v>485037.7</v>
      </c>
      <c r="N204" s="9">
        <v>76076</v>
      </c>
    </row>
    <row r="205" spans="1:14" x14ac:dyDescent="0.3">
      <c r="A205" t="s">
        <v>9</v>
      </c>
      <c r="B205" t="s">
        <v>145</v>
      </c>
      <c r="C205" t="s">
        <v>57</v>
      </c>
      <c r="D205" t="s">
        <v>3</v>
      </c>
      <c r="E205" t="s">
        <v>8</v>
      </c>
      <c r="F205" s="5">
        <v>44109</v>
      </c>
      <c r="G205">
        <v>476633536</v>
      </c>
      <c r="H205" s="5">
        <v>44138</v>
      </c>
      <c r="I205">
        <v>5310</v>
      </c>
      <c r="J205" s="9">
        <v>154.06</v>
      </c>
      <c r="K205" s="9">
        <v>90.93</v>
      </c>
      <c r="L205" s="9">
        <v>818058.6</v>
      </c>
      <c r="M205" s="9">
        <v>482838.3</v>
      </c>
      <c r="N205" s="9">
        <v>335220.3</v>
      </c>
    </row>
    <row r="206" spans="1:14" x14ac:dyDescent="0.3">
      <c r="A206" t="s">
        <v>12</v>
      </c>
      <c r="B206" t="s">
        <v>146</v>
      </c>
      <c r="C206" t="s">
        <v>2</v>
      </c>
      <c r="D206" t="s">
        <v>7</v>
      </c>
      <c r="E206" t="s">
        <v>8</v>
      </c>
      <c r="F206" s="5">
        <v>43568</v>
      </c>
      <c r="G206">
        <v>131876122</v>
      </c>
      <c r="H206" s="5">
        <v>43607</v>
      </c>
      <c r="I206">
        <v>3930</v>
      </c>
      <c r="J206" s="9">
        <v>255.28</v>
      </c>
      <c r="K206" s="9">
        <v>159.41999999999999</v>
      </c>
      <c r="L206" s="9">
        <v>1003250.4</v>
      </c>
      <c r="M206" s="9">
        <v>626520.6</v>
      </c>
      <c r="N206" s="9">
        <v>376729.8</v>
      </c>
    </row>
    <row r="207" spans="1:14" x14ac:dyDescent="0.3">
      <c r="A207" t="s">
        <v>9</v>
      </c>
      <c r="B207" t="s">
        <v>83</v>
      </c>
      <c r="C207" t="s">
        <v>36</v>
      </c>
      <c r="D207" t="s">
        <v>7</v>
      </c>
      <c r="E207" t="s">
        <v>15</v>
      </c>
      <c r="F207" s="5">
        <v>43449</v>
      </c>
      <c r="G207">
        <v>514811885</v>
      </c>
      <c r="H207" s="5">
        <v>42025</v>
      </c>
      <c r="I207">
        <v>3132</v>
      </c>
      <c r="J207" s="9">
        <v>421.89</v>
      </c>
      <c r="K207" s="9">
        <v>364.69</v>
      </c>
      <c r="L207" s="9">
        <v>1321359.48</v>
      </c>
      <c r="M207" s="9">
        <v>1142209.08</v>
      </c>
      <c r="N207" s="9">
        <v>179150.4</v>
      </c>
    </row>
    <row r="208" spans="1:14" x14ac:dyDescent="0.3">
      <c r="A208" t="s">
        <v>12</v>
      </c>
      <c r="B208" t="s">
        <v>90</v>
      </c>
      <c r="C208" t="s">
        <v>29</v>
      </c>
      <c r="D208" t="s">
        <v>3</v>
      </c>
      <c r="E208" t="s">
        <v>8</v>
      </c>
      <c r="F208" s="5">
        <v>44915</v>
      </c>
      <c r="G208">
        <v>905177152</v>
      </c>
      <c r="H208" s="5">
        <v>44568</v>
      </c>
      <c r="I208">
        <v>889</v>
      </c>
      <c r="J208" s="9">
        <v>651.21</v>
      </c>
      <c r="K208" s="9">
        <v>524.96</v>
      </c>
      <c r="L208" s="9">
        <v>578925.68999999994</v>
      </c>
      <c r="M208" s="9">
        <v>466689.44</v>
      </c>
      <c r="N208" s="9">
        <v>112236.25</v>
      </c>
    </row>
    <row r="209" spans="1:14" x14ac:dyDescent="0.3">
      <c r="A209" t="s">
        <v>17</v>
      </c>
      <c r="B209" t="s">
        <v>42</v>
      </c>
      <c r="C209" t="s">
        <v>19</v>
      </c>
      <c r="D209" t="s">
        <v>7</v>
      </c>
      <c r="E209" t="s">
        <v>23</v>
      </c>
      <c r="F209" s="5">
        <v>43283</v>
      </c>
      <c r="G209">
        <v>653020751</v>
      </c>
      <c r="H209" s="5">
        <v>43300</v>
      </c>
      <c r="I209">
        <v>2207</v>
      </c>
      <c r="J209" s="9">
        <v>81.73</v>
      </c>
      <c r="K209" s="9">
        <v>56.67</v>
      </c>
      <c r="L209" s="9">
        <v>180378.11</v>
      </c>
      <c r="M209" s="9">
        <v>125070.69</v>
      </c>
      <c r="N209" s="9">
        <v>55307.42</v>
      </c>
    </row>
    <row r="210" spans="1:14" x14ac:dyDescent="0.3">
      <c r="A210" t="s">
        <v>12</v>
      </c>
      <c r="B210" t="s">
        <v>93</v>
      </c>
      <c r="C210" t="s">
        <v>36</v>
      </c>
      <c r="D210" t="s">
        <v>3</v>
      </c>
      <c r="E210" t="s">
        <v>15</v>
      </c>
      <c r="F210" s="5">
        <v>42766</v>
      </c>
      <c r="G210">
        <v>528704011</v>
      </c>
      <c r="H210" s="5">
        <v>42796</v>
      </c>
      <c r="I210">
        <v>4121</v>
      </c>
      <c r="J210" s="9">
        <v>421.89</v>
      </c>
      <c r="K210" s="9">
        <v>364.69</v>
      </c>
      <c r="L210" s="9">
        <v>1738608.69</v>
      </c>
      <c r="M210" s="9">
        <v>1502887.49</v>
      </c>
      <c r="N210" s="9">
        <v>235721.2</v>
      </c>
    </row>
    <row r="211" spans="1:14" x14ac:dyDescent="0.3">
      <c r="A211" t="s">
        <v>12</v>
      </c>
      <c r="B211" t="s">
        <v>108</v>
      </c>
      <c r="C211" t="s">
        <v>6</v>
      </c>
      <c r="D211" t="s">
        <v>7</v>
      </c>
      <c r="E211" t="s">
        <v>4</v>
      </c>
      <c r="F211" s="5">
        <v>42040</v>
      </c>
      <c r="G211">
        <v>472900760</v>
      </c>
      <c r="H211" s="5">
        <v>42082</v>
      </c>
      <c r="I211">
        <v>699</v>
      </c>
      <c r="J211" s="9">
        <v>152.58000000000001</v>
      </c>
      <c r="K211" s="9">
        <v>97.44</v>
      </c>
      <c r="L211" s="9">
        <v>106653.42</v>
      </c>
      <c r="M211" s="9">
        <v>68110.559999999998</v>
      </c>
      <c r="N211" s="9">
        <v>38542.86</v>
      </c>
    </row>
    <row r="212" spans="1:14" x14ac:dyDescent="0.3">
      <c r="A212" t="s">
        <v>0</v>
      </c>
      <c r="B212" t="s">
        <v>147</v>
      </c>
      <c r="C212" t="s">
        <v>2</v>
      </c>
      <c r="D212" t="s">
        <v>7</v>
      </c>
      <c r="E212" t="s">
        <v>15</v>
      </c>
      <c r="F212" s="5">
        <v>43669</v>
      </c>
      <c r="G212">
        <v>946597325</v>
      </c>
      <c r="H212" s="5">
        <v>43669</v>
      </c>
      <c r="I212">
        <v>8039</v>
      </c>
      <c r="J212" s="9">
        <v>255.28</v>
      </c>
      <c r="K212" s="9">
        <v>159.41999999999999</v>
      </c>
      <c r="L212" s="9">
        <v>2052195.92</v>
      </c>
      <c r="M212" s="9">
        <v>1281577.3799999999</v>
      </c>
      <c r="N212" s="9">
        <v>770618.54</v>
      </c>
    </row>
    <row r="213" spans="1:14" x14ac:dyDescent="0.3">
      <c r="A213" t="s">
        <v>12</v>
      </c>
      <c r="B213" t="s">
        <v>16</v>
      </c>
      <c r="C213" t="s">
        <v>29</v>
      </c>
      <c r="D213" t="s">
        <v>7</v>
      </c>
      <c r="E213" t="s">
        <v>15</v>
      </c>
      <c r="F213" s="5">
        <v>43379</v>
      </c>
      <c r="G213">
        <v>681092536</v>
      </c>
      <c r="H213" s="5">
        <v>43422</v>
      </c>
      <c r="I213">
        <v>9272</v>
      </c>
      <c r="J213" s="9">
        <v>651.21</v>
      </c>
      <c r="K213" s="9">
        <v>524.96</v>
      </c>
      <c r="L213" s="9">
        <v>6038019.1200000001</v>
      </c>
      <c r="M213" s="9">
        <v>4867429.12</v>
      </c>
      <c r="N213" s="9">
        <v>1170590</v>
      </c>
    </row>
    <row r="214" spans="1:14" x14ac:dyDescent="0.3">
      <c r="A214" t="s">
        <v>9</v>
      </c>
      <c r="B214" t="s">
        <v>110</v>
      </c>
      <c r="C214" t="s">
        <v>57</v>
      </c>
      <c r="D214" t="s">
        <v>7</v>
      </c>
      <c r="E214" t="s">
        <v>8</v>
      </c>
      <c r="F214" s="5">
        <v>43283</v>
      </c>
      <c r="G214">
        <v>727997720</v>
      </c>
      <c r="H214" s="5">
        <v>43300</v>
      </c>
      <c r="I214">
        <v>9558</v>
      </c>
      <c r="J214" s="9">
        <v>154.06</v>
      </c>
      <c r="K214" s="9">
        <v>90.93</v>
      </c>
      <c r="L214" s="9">
        <v>1472505.48</v>
      </c>
      <c r="M214" s="9">
        <v>869108.94</v>
      </c>
      <c r="N214" s="9">
        <v>603396.54</v>
      </c>
    </row>
    <row r="215" spans="1:14" x14ac:dyDescent="0.3">
      <c r="A215" t="s">
        <v>17</v>
      </c>
      <c r="B215" t="s">
        <v>25</v>
      </c>
      <c r="C215" t="s">
        <v>2</v>
      </c>
      <c r="D215" t="s">
        <v>3</v>
      </c>
      <c r="E215" t="s">
        <v>8</v>
      </c>
      <c r="F215" s="5">
        <v>43614</v>
      </c>
      <c r="G215">
        <v>409236705</v>
      </c>
      <c r="H215" s="5">
        <v>43627</v>
      </c>
      <c r="I215">
        <v>1090</v>
      </c>
      <c r="J215" s="9">
        <v>255.28</v>
      </c>
      <c r="K215" s="9">
        <v>159.41999999999999</v>
      </c>
      <c r="L215" s="9">
        <v>278255.2</v>
      </c>
      <c r="M215" s="9">
        <v>173767.8</v>
      </c>
      <c r="N215" s="9">
        <v>104487.4</v>
      </c>
    </row>
    <row r="216" spans="1:14" x14ac:dyDescent="0.3">
      <c r="A216" t="s">
        <v>9</v>
      </c>
      <c r="B216" t="s">
        <v>148</v>
      </c>
      <c r="C216" t="s">
        <v>19</v>
      </c>
      <c r="D216" t="s">
        <v>3</v>
      </c>
      <c r="E216" t="s">
        <v>4</v>
      </c>
      <c r="F216" s="5">
        <v>43535</v>
      </c>
      <c r="G216">
        <v>467045819</v>
      </c>
      <c r="H216" s="5">
        <v>43567</v>
      </c>
      <c r="I216">
        <v>8092</v>
      </c>
      <c r="J216" s="9">
        <v>81.73</v>
      </c>
      <c r="K216" s="9">
        <v>56.67</v>
      </c>
      <c r="L216" s="9">
        <v>661359.16</v>
      </c>
      <c r="M216" s="9">
        <v>458573.64</v>
      </c>
      <c r="N216" s="9">
        <v>202785.52</v>
      </c>
    </row>
    <row r="217" spans="1:14" x14ac:dyDescent="0.3">
      <c r="A217" t="s">
        <v>9</v>
      </c>
      <c r="B217" t="s">
        <v>133</v>
      </c>
      <c r="C217" t="s">
        <v>31</v>
      </c>
      <c r="D217" t="s">
        <v>7</v>
      </c>
      <c r="E217" t="s">
        <v>8</v>
      </c>
      <c r="F217" s="5">
        <v>44136</v>
      </c>
      <c r="G217">
        <v>813973891</v>
      </c>
      <c r="H217" s="5">
        <v>44148</v>
      </c>
      <c r="I217">
        <v>1818</v>
      </c>
      <c r="J217" s="9">
        <v>437.2</v>
      </c>
      <c r="K217" s="9">
        <v>263.33</v>
      </c>
      <c r="L217" s="9">
        <v>794829.6</v>
      </c>
      <c r="M217" s="9">
        <v>478733.94</v>
      </c>
      <c r="N217" s="9">
        <v>316095.65999999997</v>
      </c>
    </row>
    <row r="218" spans="1:14" x14ac:dyDescent="0.3">
      <c r="A218" t="s">
        <v>17</v>
      </c>
      <c r="B218" t="s">
        <v>149</v>
      </c>
      <c r="C218" t="s">
        <v>65</v>
      </c>
      <c r="D218" t="s">
        <v>3</v>
      </c>
      <c r="E218" t="s">
        <v>4</v>
      </c>
      <c r="F218" s="5">
        <v>43973</v>
      </c>
      <c r="G218">
        <v>982882249</v>
      </c>
      <c r="H218" s="5">
        <v>43980</v>
      </c>
      <c r="I218">
        <v>5554</v>
      </c>
      <c r="J218" s="9">
        <v>668.27</v>
      </c>
      <c r="K218" s="9">
        <v>502.54</v>
      </c>
      <c r="L218" s="9">
        <v>3711571.58</v>
      </c>
      <c r="M218" s="9">
        <v>2791107.16</v>
      </c>
      <c r="N218" s="9">
        <v>920464.42</v>
      </c>
    </row>
    <row r="219" spans="1:14" x14ac:dyDescent="0.3">
      <c r="A219" t="s">
        <v>9</v>
      </c>
      <c r="B219" t="s">
        <v>145</v>
      </c>
      <c r="C219" t="s">
        <v>31</v>
      </c>
      <c r="D219" t="s">
        <v>7</v>
      </c>
      <c r="E219" t="s">
        <v>15</v>
      </c>
      <c r="F219" s="5">
        <v>42643</v>
      </c>
      <c r="G219">
        <v>576944720</v>
      </c>
      <c r="H219" s="5">
        <v>42652</v>
      </c>
      <c r="I219">
        <v>9619</v>
      </c>
      <c r="J219" s="9">
        <v>437.2</v>
      </c>
      <c r="K219" s="9">
        <v>263.33</v>
      </c>
      <c r="L219" s="9">
        <v>4205426.8</v>
      </c>
      <c r="M219" s="9">
        <v>2532971.27</v>
      </c>
      <c r="N219" s="9">
        <v>1672455.53</v>
      </c>
    </row>
    <row r="220" spans="1:14" x14ac:dyDescent="0.3">
      <c r="A220" t="s">
        <v>12</v>
      </c>
      <c r="B220" t="s">
        <v>108</v>
      </c>
      <c r="C220" t="s">
        <v>57</v>
      </c>
      <c r="D220" t="s">
        <v>7</v>
      </c>
      <c r="E220" t="s">
        <v>8</v>
      </c>
      <c r="F220" s="5">
        <v>42638</v>
      </c>
      <c r="G220">
        <v>619647634</v>
      </c>
      <c r="H220" s="5">
        <v>42659</v>
      </c>
      <c r="I220">
        <v>6360</v>
      </c>
      <c r="J220" s="9">
        <v>154.06</v>
      </c>
      <c r="K220" s="9">
        <v>90.93</v>
      </c>
      <c r="L220" s="9">
        <v>979821.6</v>
      </c>
      <c r="M220" s="9">
        <v>578314.80000000005</v>
      </c>
      <c r="N220" s="9">
        <v>401506.8</v>
      </c>
    </row>
    <row r="221" spans="1:14" x14ac:dyDescent="0.3">
      <c r="A221" t="s">
        <v>9</v>
      </c>
      <c r="B221" t="s">
        <v>96</v>
      </c>
      <c r="C221" t="s">
        <v>2</v>
      </c>
      <c r="D221" t="s">
        <v>3</v>
      </c>
      <c r="E221" t="s">
        <v>15</v>
      </c>
      <c r="F221" s="5">
        <v>42219</v>
      </c>
      <c r="G221">
        <v>404789817</v>
      </c>
      <c r="H221" s="5">
        <v>42255</v>
      </c>
      <c r="I221">
        <v>5157</v>
      </c>
      <c r="J221" s="9">
        <v>255.28</v>
      </c>
      <c r="K221" s="9">
        <v>159.41999999999999</v>
      </c>
      <c r="L221" s="9">
        <v>1316478.96</v>
      </c>
      <c r="M221" s="9">
        <v>822128.94</v>
      </c>
      <c r="N221" s="9">
        <v>494350.02</v>
      </c>
    </row>
    <row r="222" spans="1:14" x14ac:dyDescent="0.3">
      <c r="A222" t="s">
        <v>12</v>
      </c>
      <c r="B222" t="s">
        <v>150</v>
      </c>
      <c r="C222" t="s">
        <v>6</v>
      </c>
      <c r="D222" t="s">
        <v>7</v>
      </c>
      <c r="E222" t="s">
        <v>4</v>
      </c>
      <c r="F222" s="5">
        <v>44577</v>
      </c>
      <c r="G222">
        <v>646482598</v>
      </c>
      <c r="H222" s="5">
        <v>44586</v>
      </c>
      <c r="I222">
        <v>7422</v>
      </c>
      <c r="J222" s="9">
        <v>152.58000000000001</v>
      </c>
      <c r="K222" s="9">
        <v>97.44</v>
      </c>
      <c r="L222" s="9">
        <v>1132448.76</v>
      </c>
      <c r="M222" s="9">
        <v>723199.68</v>
      </c>
      <c r="N222" s="9">
        <v>409249.08</v>
      </c>
    </row>
    <row r="223" spans="1:14" x14ac:dyDescent="0.3">
      <c r="A223" t="s">
        <v>9</v>
      </c>
      <c r="B223" t="s">
        <v>79</v>
      </c>
      <c r="C223" t="s">
        <v>36</v>
      </c>
      <c r="D223" t="s">
        <v>3</v>
      </c>
      <c r="E223" t="s">
        <v>8</v>
      </c>
      <c r="F223" s="5">
        <v>42675</v>
      </c>
      <c r="G223">
        <v>329149806</v>
      </c>
      <c r="H223" s="5">
        <v>42712</v>
      </c>
      <c r="I223">
        <v>1597</v>
      </c>
      <c r="J223" s="9">
        <v>421.89</v>
      </c>
      <c r="K223" s="9">
        <v>364.69</v>
      </c>
      <c r="L223" s="9">
        <v>673758.33</v>
      </c>
      <c r="M223" s="9">
        <v>582409.93000000005</v>
      </c>
      <c r="N223" s="9">
        <v>91348.4</v>
      </c>
    </row>
    <row r="224" spans="1:14" x14ac:dyDescent="0.3">
      <c r="A224" t="s">
        <v>20</v>
      </c>
      <c r="B224" t="s">
        <v>52</v>
      </c>
      <c r="C224" t="s">
        <v>29</v>
      </c>
      <c r="D224" t="s">
        <v>7</v>
      </c>
      <c r="E224" t="s">
        <v>4</v>
      </c>
      <c r="F224" s="5">
        <v>42333</v>
      </c>
      <c r="G224">
        <v>757527768</v>
      </c>
      <c r="H224" s="5">
        <v>42357</v>
      </c>
      <c r="I224">
        <v>8155</v>
      </c>
      <c r="J224" s="9">
        <v>651.21</v>
      </c>
      <c r="K224" s="9">
        <v>524.96</v>
      </c>
      <c r="L224" s="9">
        <v>5310617.55</v>
      </c>
      <c r="M224" s="9">
        <v>4281048.8</v>
      </c>
      <c r="N224" s="9">
        <v>1029568.75</v>
      </c>
    </row>
    <row r="225" spans="1:14" x14ac:dyDescent="0.3">
      <c r="A225" t="s">
        <v>9</v>
      </c>
      <c r="B225" t="s">
        <v>151</v>
      </c>
      <c r="C225" t="s">
        <v>31</v>
      </c>
      <c r="D225" t="s">
        <v>3</v>
      </c>
      <c r="E225" t="s">
        <v>8</v>
      </c>
      <c r="F225" s="5">
        <v>43367</v>
      </c>
      <c r="G225">
        <v>606665313</v>
      </c>
      <c r="H225" s="5">
        <v>43386</v>
      </c>
      <c r="I225">
        <v>4602</v>
      </c>
      <c r="J225" s="9">
        <v>437.2</v>
      </c>
      <c r="K225" s="9">
        <v>263.33</v>
      </c>
      <c r="L225" s="9">
        <v>2011994.4</v>
      </c>
      <c r="M225" s="9">
        <v>1211844.6599999999</v>
      </c>
      <c r="N225" s="9">
        <v>800149.74</v>
      </c>
    </row>
    <row r="226" spans="1:14" x14ac:dyDescent="0.3">
      <c r="A226" t="s">
        <v>9</v>
      </c>
      <c r="B226" t="s">
        <v>24</v>
      </c>
      <c r="C226" t="s">
        <v>2</v>
      </c>
      <c r="D226" t="s">
        <v>3</v>
      </c>
      <c r="E226" t="s">
        <v>8</v>
      </c>
      <c r="F226" s="5">
        <v>43220</v>
      </c>
      <c r="G226">
        <v>871923768</v>
      </c>
      <c r="H226" s="5">
        <v>43250</v>
      </c>
      <c r="I226">
        <v>474</v>
      </c>
      <c r="J226" s="9">
        <v>255.28</v>
      </c>
      <c r="K226" s="9">
        <v>159.41999999999999</v>
      </c>
      <c r="L226" s="9">
        <v>121002.72</v>
      </c>
      <c r="M226" s="9">
        <v>75565.08</v>
      </c>
      <c r="N226" s="9">
        <v>45437.64</v>
      </c>
    </row>
    <row r="227" spans="1:14" x14ac:dyDescent="0.3">
      <c r="A227" t="s">
        <v>9</v>
      </c>
      <c r="B227" t="s">
        <v>133</v>
      </c>
      <c r="C227" t="s">
        <v>57</v>
      </c>
      <c r="D227" t="s">
        <v>7</v>
      </c>
      <c r="E227" t="s">
        <v>8</v>
      </c>
      <c r="F227" s="5">
        <v>44183</v>
      </c>
      <c r="G227">
        <v>818976962</v>
      </c>
      <c r="H227" s="5">
        <v>44186</v>
      </c>
      <c r="I227">
        <v>2337</v>
      </c>
      <c r="J227" s="9">
        <v>154.06</v>
      </c>
      <c r="K227" s="9">
        <v>90.93</v>
      </c>
      <c r="L227" s="9">
        <v>360038.22</v>
      </c>
      <c r="M227" s="9">
        <v>212503.41</v>
      </c>
      <c r="N227" s="9">
        <v>147534.81</v>
      </c>
    </row>
    <row r="228" spans="1:14" x14ac:dyDescent="0.3">
      <c r="A228" t="s">
        <v>9</v>
      </c>
      <c r="B228" t="s">
        <v>60</v>
      </c>
      <c r="C228" t="s">
        <v>31</v>
      </c>
      <c r="D228" t="s">
        <v>3</v>
      </c>
      <c r="E228" t="s">
        <v>8</v>
      </c>
      <c r="F228" s="5">
        <v>42936</v>
      </c>
      <c r="G228">
        <v>233811223</v>
      </c>
      <c r="H228" s="5">
        <v>42936</v>
      </c>
      <c r="I228">
        <v>8792</v>
      </c>
      <c r="J228" s="9">
        <v>437.2</v>
      </c>
      <c r="K228" s="9">
        <v>263.33</v>
      </c>
      <c r="L228" s="9">
        <v>3843862.4</v>
      </c>
      <c r="M228" s="9">
        <v>2315197.36</v>
      </c>
      <c r="N228" s="9">
        <v>1528665.04</v>
      </c>
    </row>
    <row r="229" spans="1:14" x14ac:dyDescent="0.3">
      <c r="A229" t="s">
        <v>0</v>
      </c>
      <c r="B229" t="s">
        <v>48</v>
      </c>
      <c r="C229" t="s">
        <v>11</v>
      </c>
      <c r="D229" t="s">
        <v>7</v>
      </c>
      <c r="E229" t="s">
        <v>15</v>
      </c>
      <c r="F229" s="5">
        <v>42782</v>
      </c>
      <c r="G229">
        <v>772725379</v>
      </c>
      <c r="H229" s="5">
        <v>42803</v>
      </c>
      <c r="I229">
        <v>5466</v>
      </c>
      <c r="J229" s="9">
        <v>47.45</v>
      </c>
      <c r="K229" s="9">
        <v>31.79</v>
      </c>
      <c r="L229" s="9">
        <v>259361.7</v>
      </c>
      <c r="M229" s="9">
        <v>173764.14</v>
      </c>
      <c r="N229" s="9">
        <v>85597.56</v>
      </c>
    </row>
    <row r="230" spans="1:14" x14ac:dyDescent="0.3">
      <c r="A230" t="s">
        <v>9</v>
      </c>
      <c r="B230" t="s">
        <v>141</v>
      </c>
      <c r="C230" t="s">
        <v>29</v>
      </c>
      <c r="D230" t="s">
        <v>7</v>
      </c>
      <c r="E230" t="s">
        <v>8</v>
      </c>
      <c r="F230" s="5">
        <v>42719</v>
      </c>
      <c r="G230">
        <v>112330758</v>
      </c>
      <c r="H230" s="5">
        <v>42746</v>
      </c>
      <c r="I230">
        <v>22</v>
      </c>
      <c r="J230" s="9">
        <v>651.21</v>
      </c>
      <c r="K230" s="9">
        <v>524.96</v>
      </c>
      <c r="L230" s="9">
        <v>14326.62</v>
      </c>
      <c r="M230" s="9">
        <v>11549.12</v>
      </c>
      <c r="N230" s="9">
        <v>2777.5</v>
      </c>
    </row>
    <row r="231" spans="1:14" x14ac:dyDescent="0.3">
      <c r="A231" t="s">
        <v>17</v>
      </c>
      <c r="B231" t="s">
        <v>35</v>
      </c>
      <c r="C231" t="s">
        <v>22</v>
      </c>
      <c r="D231" t="s">
        <v>3</v>
      </c>
      <c r="E231" t="s">
        <v>4</v>
      </c>
      <c r="F231" s="5">
        <v>44558</v>
      </c>
      <c r="G231">
        <v>499551188</v>
      </c>
      <c r="H231" s="5">
        <v>44210</v>
      </c>
      <c r="I231">
        <v>7153</v>
      </c>
      <c r="J231" s="9">
        <v>109.28</v>
      </c>
      <c r="K231" s="9">
        <v>35.840000000000003</v>
      </c>
      <c r="L231" s="9">
        <v>781679.84</v>
      </c>
      <c r="M231" s="9">
        <v>256363.51999999999</v>
      </c>
      <c r="N231" s="9">
        <v>525316.31999999995</v>
      </c>
    </row>
    <row r="232" spans="1:14" x14ac:dyDescent="0.3">
      <c r="A232" t="s">
        <v>12</v>
      </c>
      <c r="B232" t="s">
        <v>13</v>
      </c>
      <c r="C232" t="s">
        <v>22</v>
      </c>
      <c r="D232" t="s">
        <v>3</v>
      </c>
      <c r="E232" t="s">
        <v>4</v>
      </c>
      <c r="F232" s="5">
        <v>43613</v>
      </c>
      <c r="G232">
        <v>201622998</v>
      </c>
      <c r="H232" s="5">
        <v>43621</v>
      </c>
      <c r="I232">
        <v>3581</v>
      </c>
      <c r="J232" s="9">
        <v>109.28</v>
      </c>
      <c r="K232" s="9">
        <v>35.840000000000003</v>
      </c>
      <c r="L232" s="9">
        <v>391331.68</v>
      </c>
      <c r="M232" s="9">
        <v>128343.03999999999</v>
      </c>
      <c r="N232" s="9">
        <v>262988.64</v>
      </c>
    </row>
    <row r="233" spans="1:14" x14ac:dyDescent="0.3">
      <c r="A233" t="s">
        <v>9</v>
      </c>
      <c r="B233" t="s">
        <v>49</v>
      </c>
      <c r="C233" t="s">
        <v>29</v>
      </c>
      <c r="D233" t="s">
        <v>7</v>
      </c>
      <c r="E233" t="s">
        <v>23</v>
      </c>
      <c r="F233" s="5">
        <v>43283</v>
      </c>
      <c r="G233">
        <v>256095016</v>
      </c>
      <c r="H233" s="5">
        <v>43333</v>
      </c>
      <c r="I233">
        <v>3061</v>
      </c>
      <c r="J233" s="9">
        <v>651.21</v>
      </c>
      <c r="K233" s="9">
        <v>524.96</v>
      </c>
      <c r="L233" s="9">
        <v>1993353.81</v>
      </c>
      <c r="M233" s="9">
        <v>1606902.56</v>
      </c>
      <c r="N233" s="9">
        <v>386451.25</v>
      </c>
    </row>
    <row r="234" spans="1:14" x14ac:dyDescent="0.3">
      <c r="A234" t="s">
        <v>9</v>
      </c>
      <c r="B234" t="s">
        <v>88</v>
      </c>
      <c r="C234" t="s">
        <v>45</v>
      </c>
      <c r="D234" t="s">
        <v>7</v>
      </c>
      <c r="E234" t="s">
        <v>4</v>
      </c>
      <c r="F234" s="5">
        <v>42815</v>
      </c>
      <c r="G234">
        <v>420828568</v>
      </c>
      <c r="H234" s="5">
        <v>42823</v>
      </c>
      <c r="I234">
        <v>1380</v>
      </c>
      <c r="J234" s="9">
        <v>9.33</v>
      </c>
      <c r="K234" s="9">
        <v>6.92</v>
      </c>
      <c r="L234" s="9">
        <v>12875.4</v>
      </c>
      <c r="M234" s="9">
        <v>9549.6</v>
      </c>
      <c r="N234" s="9">
        <v>3325.8</v>
      </c>
    </row>
    <row r="235" spans="1:14" x14ac:dyDescent="0.3">
      <c r="A235" t="s">
        <v>9</v>
      </c>
      <c r="B235" t="s">
        <v>151</v>
      </c>
      <c r="C235" t="s">
        <v>14</v>
      </c>
      <c r="D235" t="s">
        <v>3</v>
      </c>
      <c r="E235" t="s">
        <v>15</v>
      </c>
      <c r="F235" s="5">
        <v>43541</v>
      </c>
      <c r="G235">
        <v>523997485</v>
      </c>
      <c r="H235" s="5">
        <v>43578</v>
      </c>
      <c r="I235">
        <v>1355</v>
      </c>
      <c r="J235" s="9">
        <v>205.7</v>
      </c>
      <c r="K235" s="9">
        <v>117.11</v>
      </c>
      <c r="L235" s="9">
        <v>278723.5</v>
      </c>
      <c r="M235" s="9">
        <v>158684.04999999999</v>
      </c>
      <c r="N235" s="9">
        <v>120039.45</v>
      </c>
    </row>
    <row r="236" spans="1:14" x14ac:dyDescent="0.3">
      <c r="A236" t="s">
        <v>12</v>
      </c>
      <c r="B236" t="s">
        <v>150</v>
      </c>
      <c r="C236" t="s">
        <v>29</v>
      </c>
      <c r="D236" t="s">
        <v>3</v>
      </c>
      <c r="E236" t="s">
        <v>8</v>
      </c>
      <c r="F236" s="5">
        <v>44681</v>
      </c>
      <c r="G236">
        <v>914088094</v>
      </c>
      <c r="H236" s="5">
        <v>44684</v>
      </c>
      <c r="I236">
        <v>7835</v>
      </c>
      <c r="J236" s="9">
        <v>651.21</v>
      </c>
      <c r="K236" s="9">
        <v>524.96</v>
      </c>
      <c r="L236" s="9">
        <v>5102230.3499999996</v>
      </c>
      <c r="M236" s="9">
        <v>4113061.6</v>
      </c>
      <c r="N236" s="9">
        <v>989168.75</v>
      </c>
    </row>
    <row r="237" spans="1:14" x14ac:dyDescent="0.3">
      <c r="A237" t="s">
        <v>9</v>
      </c>
      <c r="B237" t="s">
        <v>152</v>
      </c>
      <c r="C237" t="s">
        <v>6</v>
      </c>
      <c r="D237" t="s">
        <v>3</v>
      </c>
      <c r="E237" t="s">
        <v>4</v>
      </c>
      <c r="F237" s="5">
        <v>43724</v>
      </c>
      <c r="G237">
        <v>209899222</v>
      </c>
      <c r="H237" s="5">
        <v>43736</v>
      </c>
      <c r="I237">
        <v>2699</v>
      </c>
      <c r="J237" s="9">
        <v>152.58000000000001</v>
      </c>
      <c r="K237" s="9">
        <v>97.44</v>
      </c>
      <c r="L237" s="9">
        <v>411813.42</v>
      </c>
      <c r="M237" s="9">
        <v>262990.56</v>
      </c>
      <c r="N237" s="9">
        <v>148822.85999999999</v>
      </c>
    </row>
    <row r="238" spans="1:14" x14ac:dyDescent="0.3">
      <c r="A238" t="s">
        <v>9</v>
      </c>
      <c r="B238" t="s">
        <v>153</v>
      </c>
      <c r="C238" t="s">
        <v>22</v>
      </c>
      <c r="D238" t="s">
        <v>7</v>
      </c>
      <c r="E238" t="s">
        <v>4</v>
      </c>
      <c r="F238" s="5">
        <v>43250</v>
      </c>
      <c r="G238">
        <v>250542199</v>
      </c>
      <c r="H238" s="5">
        <v>43282</v>
      </c>
      <c r="I238">
        <v>9859</v>
      </c>
      <c r="J238" s="9">
        <v>109.28</v>
      </c>
      <c r="K238" s="9">
        <v>35.840000000000003</v>
      </c>
      <c r="L238" s="9">
        <v>1077391.52</v>
      </c>
      <c r="M238" s="9">
        <v>353346.56</v>
      </c>
      <c r="N238" s="9">
        <v>724044.96</v>
      </c>
    </row>
    <row r="239" spans="1:14" x14ac:dyDescent="0.3">
      <c r="A239" t="s">
        <v>9</v>
      </c>
      <c r="B239" t="s">
        <v>154</v>
      </c>
      <c r="C239" t="s">
        <v>36</v>
      </c>
      <c r="D239" t="s">
        <v>3</v>
      </c>
      <c r="E239" t="s">
        <v>15</v>
      </c>
      <c r="F239" s="5">
        <v>42336</v>
      </c>
      <c r="G239">
        <v>245440852</v>
      </c>
      <c r="H239" s="5">
        <v>42355</v>
      </c>
      <c r="I239">
        <v>257</v>
      </c>
      <c r="J239" s="9">
        <v>421.89</v>
      </c>
      <c r="K239" s="9">
        <v>364.69</v>
      </c>
      <c r="L239" s="9">
        <v>108425.73</v>
      </c>
      <c r="M239" s="9">
        <v>93725.33</v>
      </c>
      <c r="N239" s="9">
        <v>14700.4</v>
      </c>
    </row>
    <row r="240" spans="1:14" x14ac:dyDescent="0.3">
      <c r="A240" t="s">
        <v>9</v>
      </c>
      <c r="B240" t="s">
        <v>155</v>
      </c>
      <c r="C240" t="s">
        <v>57</v>
      </c>
      <c r="D240" t="s">
        <v>3</v>
      </c>
      <c r="E240" t="s">
        <v>15</v>
      </c>
      <c r="F240" s="5">
        <v>42070</v>
      </c>
      <c r="G240">
        <v>824331510</v>
      </c>
      <c r="H240" s="5">
        <v>42115</v>
      </c>
      <c r="I240">
        <v>6867</v>
      </c>
      <c r="J240" s="9">
        <v>154.06</v>
      </c>
      <c r="K240" s="9">
        <v>90.93</v>
      </c>
      <c r="L240" s="9">
        <v>1057930.02</v>
      </c>
      <c r="M240" s="9">
        <v>624416.31000000006</v>
      </c>
      <c r="N240" s="9">
        <v>433513.71</v>
      </c>
    </row>
    <row r="241" spans="1:14" x14ac:dyDescent="0.3">
      <c r="A241" t="s">
        <v>9</v>
      </c>
      <c r="B241" t="s">
        <v>55</v>
      </c>
      <c r="C241" t="s">
        <v>36</v>
      </c>
      <c r="D241" t="s">
        <v>3</v>
      </c>
      <c r="E241" t="s">
        <v>4</v>
      </c>
      <c r="F241" s="5">
        <v>43115</v>
      </c>
      <c r="G241">
        <v>887263000</v>
      </c>
      <c r="H241" s="5">
        <v>43131</v>
      </c>
      <c r="I241">
        <v>9693</v>
      </c>
      <c r="J241" s="9">
        <v>421.89</v>
      </c>
      <c r="K241" s="9">
        <v>364.69</v>
      </c>
      <c r="L241" s="9">
        <v>4089379.77</v>
      </c>
      <c r="M241" s="9">
        <v>3534940.17</v>
      </c>
      <c r="N241" s="9">
        <v>554439.6</v>
      </c>
    </row>
    <row r="242" spans="1:14" x14ac:dyDescent="0.3">
      <c r="A242" t="s">
        <v>9</v>
      </c>
      <c r="B242" t="s">
        <v>156</v>
      </c>
      <c r="C242" t="s">
        <v>14</v>
      </c>
      <c r="D242" t="s">
        <v>7</v>
      </c>
      <c r="E242" t="s">
        <v>23</v>
      </c>
      <c r="F242" s="5">
        <v>42146</v>
      </c>
      <c r="G242">
        <v>754596650</v>
      </c>
      <c r="H242" s="5">
        <v>42151</v>
      </c>
      <c r="I242">
        <v>772</v>
      </c>
      <c r="J242" s="9">
        <v>205.7</v>
      </c>
      <c r="K242" s="9">
        <v>117.11</v>
      </c>
      <c r="L242" s="9">
        <v>158800.4</v>
      </c>
      <c r="M242" s="9">
        <v>90408.92</v>
      </c>
      <c r="N242" s="9">
        <v>68391.48</v>
      </c>
    </row>
    <row r="243" spans="1:14" x14ac:dyDescent="0.3">
      <c r="A243" t="s">
        <v>9</v>
      </c>
      <c r="B243" t="s">
        <v>157</v>
      </c>
      <c r="C243" t="s">
        <v>45</v>
      </c>
      <c r="D243" t="s">
        <v>3</v>
      </c>
      <c r="E243" t="s">
        <v>23</v>
      </c>
      <c r="F243" s="5">
        <v>44491</v>
      </c>
      <c r="G243">
        <v>817006289</v>
      </c>
      <c r="H243" s="5">
        <v>44514</v>
      </c>
      <c r="I243">
        <v>9172</v>
      </c>
      <c r="J243" s="9">
        <v>9.33</v>
      </c>
      <c r="K243" s="9">
        <v>6.92</v>
      </c>
      <c r="L243" s="9">
        <v>85574.76</v>
      </c>
      <c r="M243" s="9">
        <v>63470.239999999998</v>
      </c>
      <c r="N243" s="9">
        <v>22104.52</v>
      </c>
    </row>
    <row r="244" spans="1:14" x14ac:dyDescent="0.3">
      <c r="A244" t="s">
        <v>9</v>
      </c>
      <c r="B244" t="s">
        <v>116</v>
      </c>
      <c r="C244" t="s">
        <v>22</v>
      </c>
      <c r="D244" t="s">
        <v>7</v>
      </c>
      <c r="E244" t="s">
        <v>23</v>
      </c>
      <c r="F244" s="5">
        <v>43869</v>
      </c>
      <c r="G244">
        <v>185478246</v>
      </c>
      <c r="H244" s="5">
        <v>43910</v>
      </c>
      <c r="I244">
        <v>5989</v>
      </c>
      <c r="J244" s="9">
        <v>109.28</v>
      </c>
      <c r="K244" s="9">
        <v>35.840000000000003</v>
      </c>
      <c r="L244" s="9">
        <v>654477.92000000004</v>
      </c>
      <c r="M244" s="9">
        <v>214645.76000000001</v>
      </c>
      <c r="N244" s="9">
        <v>439832.16</v>
      </c>
    </row>
    <row r="245" spans="1:14" x14ac:dyDescent="0.3">
      <c r="A245" t="s">
        <v>12</v>
      </c>
      <c r="B245" t="s">
        <v>67</v>
      </c>
      <c r="C245" t="s">
        <v>19</v>
      </c>
      <c r="D245" t="s">
        <v>7</v>
      </c>
      <c r="E245" t="s">
        <v>8</v>
      </c>
      <c r="F245" s="5">
        <v>43389</v>
      </c>
      <c r="G245">
        <v>741311347</v>
      </c>
      <c r="H245" s="5">
        <v>43409</v>
      </c>
      <c r="I245">
        <v>9356</v>
      </c>
      <c r="J245" s="9">
        <v>81.73</v>
      </c>
      <c r="K245" s="9">
        <v>56.67</v>
      </c>
      <c r="L245" s="9">
        <v>764665.88</v>
      </c>
      <c r="M245" s="9">
        <v>530204.52</v>
      </c>
      <c r="N245" s="9">
        <v>234461.36</v>
      </c>
    </row>
    <row r="246" spans="1:14" x14ac:dyDescent="0.3">
      <c r="A246" t="s">
        <v>17</v>
      </c>
      <c r="B246" t="s">
        <v>158</v>
      </c>
      <c r="C246" t="s">
        <v>19</v>
      </c>
      <c r="D246" t="s">
        <v>7</v>
      </c>
      <c r="E246" t="s">
        <v>4</v>
      </c>
      <c r="F246" s="5">
        <v>44514</v>
      </c>
      <c r="G246">
        <v>386116921</v>
      </c>
      <c r="H246" s="5">
        <v>44552</v>
      </c>
      <c r="I246">
        <v>9432</v>
      </c>
      <c r="J246" s="9">
        <v>81.73</v>
      </c>
      <c r="K246" s="9">
        <v>56.67</v>
      </c>
      <c r="L246" s="9">
        <v>770877.36</v>
      </c>
      <c r="M246" s="9">
        <v>534511.43999999994</v>
      </c>
      <c r="N246" s="9">
        <v>236365.92</v>
      </c>
    </row>
    <row r="247" spans="1:14" x14ac:dyDescent="0.3">
      <c r="A247" t="s">
        <v>0</v>
      </c>
      <c r="B247" t="s">
        <v>159</v>
      </c>
      <c r="C247" t="s">
        <v>36</v>
      </c>
      <c r="D247" t="s">
        <v>7</v>
      </c>
      <c r="E247" t="s">
        <v>15</v>
      </c>
      <c r="F247" s="5">
        <v>42127</v>
      </c>
      <c r="G247">
        <v>691818797</v>
      </c>
      <c r="H247" s="5">
        <v>42131</v>
      </c>
      <c r="I247">
        <v>3411</v>
      </c>
      <c r="J247" s="9">
        <v>421.89</v>
      </c>
      <c r="K247" s="9">
        <v>364.69</v>
      </c>
      <c r="L247" s="9">
        <v>1439066.79</v>
      </c>
      <c r="M247" s="9">
        <v>1243957.5900000001</v>
      </c>
      <c r="N247" s="9">
        <v>195109.2</v>
      </c>
    </row>
    <row r="248" spans="1:14" x14ac:dyDescent="0.3">
      <c r="A248" t="s">
        <v>0</v>
      </c>
      <c r="B248" t="s">
        <v>160</v>
      </c>
      <c r="C248" t="s">
        <v>6</v>
      </c>
      <c r="D248" t="s">
        <v>3</v>
      </c>
      <c r="E248" t="s">
        <v>8</v>
      </c>
      <c r="F248" s="5">
        <v>42201</v>
      </c>
      <c r="G248">
        <v>150653302</v>
      </c>
      <c r="H248" s="5">
        <v>42249</v>
      </c>
      <c r="I248">
        <v>515</v>
      </c>
      <c r="J248" s="9">
        <v>152.58000000000001</v>
      </c>
      <c r="K248" s="9">
        <v>97.44</v>
      </c>
      <c r="L248" s="9">
        <v>78578.7</v>
      </c>
      <c r="M248" s="9">
        <v>50181.599999999999</v>
      </c>
      <c r="N248" s="9">
        <v>28397.1</v>
      </c>
    </row>
    <row r="249" spans="1:14" x14ac:dyDescent="0.3">
      <c r="A249" t="s">
        <v>12</v>
      </c>
      <c r="B249" t="s">
        <v>76</v>
      </c>
      <c r="C249" t="s">
        <v>57</v>
      </c>
      <c r="D249" t="s">
        <v>7</v>
      </c>
      <c r="E249" t="s">
        <v>4</v>
      </c>
      <c r="F249" s="5">
        <v>42095</v>
      </c>
      <c r="G249">
        <v>925169265</v>
      </c>
      <c r="H249" s="5">
        <v>42127</v>
      </c>
      <c r="I249">
        <v>7000</v>
      </c>
      <c r="J249" s="9">
        <v>154.06</v>
      </c>
      <c r="K249" s="9">
        <v>90.93</v>
      </c>
      <c r="L249" s="9">
        <v>1078420</v>
      </c>
      <c r="M249" s="9">
        <v>636510</v>
      </c>
      <c r="N249" s="9">
        <v>441910</v>
      </c>
    </row>
    <row r="250" spans="1:14" x14ac:dyDescent="0.3">
      <c r="A250" t="s">
        <v>9</v>
      </c>
      <c r="B250" t="s">
        <v>161</v>
      </c>
      <c r="C250" t="s">
        <v>57</v>
      </c>
      <c r="D250" t="s">
        <v>3</v>
      </c>
      <c r="E250" t="s">
        <v>23</v>
      </c>
      <c r="F250" s="5">
        <v>44824</v>
      </c>
      <c r="G250">
        <v>298228013</v>
      </c>
      <c r="H250" s="5">
        <v>44859</v>
      </c>
      <c r="I250">
        <v>1151</v>
      </c>
      <c r="J250" s="9">
        <v>154.06</v>
      </c>
      <c r="K250" s="9">
        <v>90.93</v>
      </c>
      <c r="L250" s="9">
        <v>177323.06</v>
      </c>
      <c r="M250" s="9">
        <v>104660.43</v>
      </c>
      <c r="N250" s="9">
        <v>72662.63</v>
      </c>
    </row>
    <row r="251" spans="1:14" x14ac:dyDescent="0.3">
      <c r="A251" t="s">
        <v>20</v>
      </c>
      <c r="B251" t="s">
        <v>120</v>
      </c>
      <c r="C251" t="s">
        <v>29</v>
      </c>
      <c r="D251" t="s">
        <v>3</v>
      </c>
      <c r="E251" t="s">
        <v>15</v>
      </c>
      <c r="F251" s="5">
        <v>44797</v>
      </c>
      <c r="G251">
        <v>123003375</v>
      </c>
      <c r="H251" s="5">
        <v>44820</v>
      </c>
      <c r="I251">
        <v>8287</v>
      </c>
      <c r="J251" s="9">
        <v>651.21</v>
      </c>
      <c r="K251" s="9">
        <v>524.96</v>
      </c>
      <c r="L251" s="9">
        <v>5396577.2699999996</v>
      </c>
      <c r="M251" s="9">
        <v>4350343.5199999996</v>
      </c>
      <c r="N251" s="9">
        <v>1046233.75</v>
      </c>
    </row>
    <row r="252" spans="1:14" x14ac:dyDescent="0.3">
      <c r="A252" t="s">
        <v>9</v>
      </c>
      <c r="B252" t="s">
        <v>91</v>
      </c>
      <c r="C252" t="s">
        <v>6</v>
      </c>
      <c r="D252" t="s">
        <v>3</v>
      </c>
      <c r="E252" t="s">
        <v>8</v>
      </c>
      <c r="F252" s="5">
        <v>42809</v>
      </c>
      <c r="G252">
        <v>972981679</v>
      </c>
      <c r="H252" s="5">
        <v>42834</v>
      </c>
      <c r="I252">
        <v>5755</v>
      </c>
      <c r="J252" s="9">
        <v>152.58000000000001</v>
      </c>
      <c r="K252" s="9">
        <v>97.44</v>
      </c>
      <c r="L252" s="9">
        <v>878097.9</v>
      </c>
      <c r="M252" s="9">
        <v>560767.19999999995</v>
      </c>
      <c r="N252" s="9">
        <v>317330.7</v>
      </c>
    </row>
    <row r="253" spans="1:14" x14ac:dyDescent="0.3">
      <c r="A253" t="s">
        <v>12</v>
      </c>
      <c r="B253" t="s">
        <v>162</v>
      </c>
      <c r="C253" t="s">
        <v>11</v>
      </c>
      <c r="D253" t="s">
        <v>3</v>
      </c>
      <c r="E253" t="s">
        <v>4</v>
      </c>
      <c r="F253" s="5">
        <v>43355</v>
      </c>
      <c r="G253">
        <v>791961753</v>
      </c>
      <c r="H253" s="5">
        <v>43364</v>
      </c>
      <c r="I253">
        <v>7937</v>
      </c>
      <c r="J253" s="9">
        <v>47.45</v>
      </c>
      <c r="K253" s="9">
        <v>31.79</v>
      </c>
      <c r="L253" s="9">
        <v>376610.65</v>
      </c>
      <c r="M253" s="9">
        <v>252317.23</v>
      </c>
      <c r="N253" s="9">
        <v>124293.42</v>
      </c>
    </row>
    <row r="254" spans="1:14" x14ac:dyDescent="0.3">
      <c r="A254" t="s">
        <v>12</v>
      </c>
      <c r="B254" t="s">
        <v>90</v>
      </c>
      <c r="C254" t="s">
        <v>65</v>
      </c>
      <c r="D254" t="s">
        <v>3</v>
      </c>
      <c r="E254" t="s">
        <v>8</v>
      </c>
      <c r="F254" s="5">
        <v>44280</v>
      </c>
      <c r="G254">
        <v>744054925</v>
      </c>
      <c r="H254" s="5">
        <v>44286</v>
      </c>
      <c r="I254">
        <v>1242</v>
      </c>
      <c r="J254" s="9">
        <v>668.27</v>
      </c>
      <c r="K254" s="9">
        <v>502.54</v>
      </c>
      <c r="L254" s="9">
        <v>829991.34</v>
      </c>
      <c r="M254" s="9">
        <v>624154.68000000005</v>
      </c>
      <c r="N254" s="9">
        <v>205836.66</v>
      </c>
    </row>
    <row r="255" spans="1:14" x14ac:dyDescent="0.3">
      <c r="A255" t="s">
        <v>12</v>
      </c>
      <c r="B255" t="s">
        <v>132</v>
      </c>
      <c r="C255" t="s">
        <v>29</v>
      </c>
      <c r="D255" t="s">
        <v>7</v>
      </c>
      <c r="E255" t="s">
        <v>15</v>
      </c>
      <c r="F255" s="5">
        <v>43893</v>
      </c>
      <c r="G255">
        <v>263685023</v>
      </c>
      <c r="H255" s="5">
        <v>43929</v>
      </c>
      <c r="I255">
        <v>9113</v>
      </c>
      <c r="J255" s="9">
        <v>651.21</v>
      </c>
      <c r="K255" s="9">
        <v>524.96</v>
      </c>
      <c r="L255" s="9">
        <v>5934476.7300000004</v>
      </c>
      <c r="M255" s="9">
        <v>4783960.4800000004</v>
      </c>
      <c r="N255" s="9">
        <v>1150516.25</v>
      </c>
    </row>
    <row r="256" spans="1:14" x14ac:dyDescent="0.3">
      <c r="A256" t="s">
        <v>0</v>
      </c>
      <c r="B256" t="s">
        <v>5</v>
      </c>
      <c r="C256" t="s">
        <v>2</v>
      </c>
      <c r="D256" t="s">
        <v>3</v>
      </c>
      <c r="E256" t="s">
        <v>23</v>
      </c>
      <c r="F256" s="5">
        <v>42509</v>
      </c>
      <c r="G256">
        <v>205588376</v>
      </c>
      <c r="H256" s="5">
        <v>42539</v>
      </c>
      <c r="I256">
        <v>7024</v>
      </c>
      <c r="J256" s="9">
        <v>255.28</v>
      </c>
      <c r="K256" s="9">
        <v>159.41999999999999</v>
      </c>
      <c r="L256" s="9">
        <v>1793086.72</v>
      </c>
      <c r="M256" s="9">
        <v>1119766.08</v>
      </c>
      <c r="N256" s="9">
        <v>673320.64</v>
      </c>
    </row>
    <row r="257" spans="1:14" x14ac:dyDescent="0.3">
      <c r="A257" t="s">
        <v>9</v>
      </c>
      <c r="B257" t="s">
        <v>114</v>
      </c>
      <c r="C257" t="s">
        <v>19</v>
      </c>
      <c r="D257" t="s">
        <v>7</v>
      </c>
      <c r="E257" t="s">
        <v>4</v>
      </c>
      <c r="F257" s="5">
        <v>43990</v>
      </c>
      <c r="G257">
        <v>594813811</v>
      </c>
      <c r="H257" s="5">
        <v>43999</v>
      </c>
      <c r="I257">
        <v>7480</v>
      </c>
      <c r="J257" s="9">
        <v>81.73</v>
      </c>
      <c r="K257" s="9">
        <v>56.67</v>
      </c>
      <c r="L257" s="9">
        <v>611340.4</v>
      </c>
      <c r="M257" s="9">
        <v>423891.6</v>
      </c>
      <c r="N257" s="9">
        <v>187448.8</v>
      </c>
    </row>
    <row r="258" spans="1:14" x14ac:dyDescent="0.3">
      <c r="A258" t="s">
        <v>9</v>
      </c>
      <c r="B258" t="s">
        <v>44</v>
      </c>
      <c r="C258" t="s">
        <v>22</v>
      </c>
      <c r="D258" t="s">
        <v>3</v>
      </c>
      <c r="E258" t="s">
        <v>23</v>
      </c>
      <c r="F258" s="5">
        <v>44082</v>
      </c>
      <c r="G258">
        <v>176722657</v>
      </c>
      <c r="H258" s="5">
        <v>44090</v>
      </c>
      <c r="I258">
        <v>5016</v>
      </c>
      <c r="J258" s="9">
        <v>109.28</v>
      </c>
      <c r="K258" s="9">
        <v>35.840000000000003</v>
      </c>
      <c r="L258" s="9">
        <v>548148.47999999998</v>
      </c>
      <c r="M258" s="9">
        <v>179773.44</v>
      </c>
      <c r="N258" s="9">
        <v>368375.03999999998</v>
      </c>
    </row>
    <row r="259" spans="1:14" x14ac:dyDescent="0.3">
      <c r="A259" t="s">
        <v>9</v>
      </c>
      <c r="B259" t="s">
        <v>106</v>
      </c>
      <c r="C259" t="s">
        <v>19</v>
      </c>
      <c r="D259" t="s">
        <v>7</v>
      </c>
      <c r="E259" t="s">
        <v>4</v>
      </c>
      <c r="F259" s="5">
        <v>44424</v>
      </c>
      <c r="G259">
        <v>466988742</v>
      </c>
      <c r="H259" s="5">
        <v>44424</v>
      </c>
      <c r="I259">
        <v>1201</v>
      </c>
      <c r="J259" s="9">
        <v>81.73</v>
      </c>
      <c r="K259" s="9">
        <v>56.67</v>
      </c>
      <c r="L259" s="9">
        <v>98157.73</v>
      </c>
      <c r="M259" s="9">
        <v>68060.67</v>
      </c>
      <c r="N259" s="9">
        <v>30097.06</v>
      </c>
    </row>
    <row r="260" spans="1:14" x14ac:dyDescent="0.3">
      <c r="A260" t="s">
        <v>9</v>
      </c>
      <c r="B260" t="s">
        <v>88</v>
      </c>
      <c r="C260" t="s">
        <v>19</v>
      </c>
      <c r="D260" t="s">
        <v>7</v>
      </c>
      <c r="E260" t="s">
        <v>15</v>
      </c>
      <c r="F260" s="5">
        <v>43965</v>
      </c>
      <c r="G260">
        <v>801598393</v>
      </c>
      <c r="H260" s="5">
        <v>43984</v>
      </c>
      <c r="I260">
        <v>9633</v>
      </c>
      <c r="J260" s="9">
        <v>81.73</v>
      </c>
      <c r="K260" s="9">
        <v>56.67</v>
      </c>
      <c r="L260" s="9">
        <v>787305.09</v>
      </c>
      <c r="M260" s="9">
        <v>545902.11</v>
      </c>
      <c r="N260" s="9">
        <v>241402.98</v>
      </c>
    </row>
    <row r="261" spans="1:14" x14ac:dyDescent="0.3">
      <c r="A261" t="s">
        <v>9</v>
      </c>
      <c r="B261" t="s">
        <v>152</v>
      </c>
      <c r="C261" t="s">
        <v>36</v>
      </c>
      <c r="D261" t="s">
        <v>7</v>
      </c>
      <c r="E261" t="s">
        <v>4</v>
      </c>
      <c r="F261" s="5">
        <v>42122</v>
      </c>
      <c r="G261">
        <v>586850440</v>
      </c>
      <c r="H261" s="5">
        <v>42163</v>
      </c>
      <c r="I261">
        <v>941</v>
      </c>
      <c r="J261" s="9">
        <v>421.89</v>
      </c>
      <c r="K261" s="9">
        <v>364.69</v>
      </c>
      <c r="L261" s="9">
        <v>396998.49</v>
      </c>
      <c r="M261" s="9">
        <v>343173.29</v>
      </c>
      <c r="N261" s="9">
        <v>53825.2</v>
      </c>
    </row>
    <row r="262" spans="1:14" x14ac:dyDescent="0.3">
      <c r="A262" t="s">
        <v>0</v>
      </c>
      <c r="B262" t="s">
        <v>41</v>
      </c>
      <c r="C262" t="s">
        <v>6</v>
      </c>
      <c r="D262" t="s">
        <v>7</v>
      </c>
      <c r="E262" t="s">
        <v>23</v>
      </c>
      <c r="F262" s="5">
        <v>43241</v>
      </c>
      <c r="G262">
        <v>649356210</v>
      </c>
      <c r="H262" s="5">
        <v>43241</v>
      </c>
      <c r="I262">
        <v>7787</v>
      </c>
      <c r="J262" s="9">
        <v>152.58000000000001</v>
      </c>
      <c r="K262" s="9">
        <v>97.44</v>
      </c>
      <c r="L262" s="9">
        <v>1188140.46</v>
      </c>
      <c r="M262" s="9">
        <v>758765.28</v>
      </c>
      <c r="N262" s="9">
        <v>429375.18</v>
      </c>
    </row>
    <row r="263" spans="1:14" x14ac:dyDescent="0.3">
      <c r="A263" t="s">
        <v>17</v>
      </c>
      <c r="B263" t="s">
        <v>163</v>
      </c>
      <c r="C263" t="s">
        <v>14</v>
      </c>
      <c r="D263" t="s">
        <v>7</v>
      </c>
      <c r="E263" t="s">
        <v>23</v>
      </c>
      <c r="F263" s="5">
        <v>42323</v>
      </c>
      <c r="G263">
        <v>986039531</v>
      </c>
      <c r="H263" s="5">
        <v>42348</v>
      </c>
      <c r="I263">
        <v>9864</v>
      </c>
      <c r="J263" s="9">
        <v>205.7</v>
      </c>
      <c r="K263" s="9">
        <v>117.11</v>
      </c>
      <c r="L263" s="9">
        <v>2029024.8</v>
      </c>
      <c r="M263" s="9">
        <v>1155173.04</v>
      </c>
      <c r="N263" s="9">
        <v>873851.76</v>
      </c>
    </row>
    <row r="264" spans="1:14" x14ac:dyDescent="0.3">
      <c r="A264" t="s">
        <v>12</v>
      </c>
      <c r="B264" t="s">
        <v>132</v>
      </c>
      <c r="C264" t="s">
        <v>65</v>
      </c>
      <c r="D264" t="s">
        <v>7</v>
      </c>
      <c r="E264" t="s">
        <v>23</v>
      </c>
      <c r="F264" s="5">
        <v>43840</v>
      </c>
      <c r="G264">
        <v>314136731</v>
      </c>
      <c r="H264" s="5">
        <v>43842</v>
      </c>
      <c r="I264">
        <v>8894</v>
      </c>
      <c r="J264" s="9">
        <v>668.27</v>
      </c>
      <c r="K264" s="9">
        <v>502.54</v>
      </c>
      <c r="L264" s="9">
        <v>5943593.3799999999</v>
      </c>
      <c r="M264" s="9">
        <v>4469590.76</v>
      </c>
      <c r="N264" s="9">
        <v>1474002.62</v>
      </c>
    </row>
    <row r="265" spans="1:14" x14ac:dyDescent="0.3">
      <c r="A265" t="s">
        <v>17</v>
      </c>
      <c r="B265" t="s">
        <v>59</v>
      </c>
      <c r="C265" t="s">
        <v>11</v>
      </c>
      <c r="D265" t="s">
        <v>7</v>
      </c>
      <c r="E265" t="s">
        <v>23</v>
      </c>
      <c r="F265" s="5">
        <v>42032</v>
      </c>
      <c r="G265">
        <v>121196639</v>
      </c>
      <c r="H265" s="5">
        <v>42042</v>
      </c>
      <c r="I265">
        <v>3634</v>
      </c>
      <c r="J265" s="9">
        <v>47.45</v>
      </c>
      <c r="K265" s="9">
        <v>31.79</v>
      </c>
      <c r="L265" s="9">
        <v>172433.3</v>
      </c>
      <c r="M265" s="9">
        <v>115524.86</v>
      </c>
      <c r="N265" s="9">
        <v>56908.44</v>
      </c>
    </row>
    <row r="266" spans="1:14" x14ac:dyDescent="0.3">
      <c r="A266" t="s">
        <v>9</v>
      </c>
      <c r="B266" t="s">
        <v>96</v>
      </c>
      <c r="C266" t="s">
        <v>14</v>
      </c>
      <c r="D266" t="s">
        <v>3</v>
      </c>
      <c r="E266" t="s">
        <v>8</v>
      </c>
      <c r="F266" s="5">
        <v>42227</v>
      </c>
      <c r="G266">
        <v>615080583</v>
      </c>
      <c r="H266" s="5">
        <v>42266</v>
      </c>
      <c r="I266">
        <v>4868</v>
      </c>
      <c r="J266" s="9">
        <v>205.7</v>
      </c>
      <c r="K266" s="9">
        <v>117.11</v>
      </c>
      <c r="L266" s="9">
        <v>1001347.6</v>
      </c>
      <c r="M266" s="9">
        <v>570091.48</v>
      </c>
      <c r="N266" s="9">
        <v>431256.12</v>
      </c>
    </row>
    <row r="267" spans="1:14" x14ac:dyDescent="0.3">
      <c r="A267" t="s">
        <v>12</v>
      </c>
      <c r="B267" t="s">
        <v>62</v>
      </c>
      <c r="C267" t="s">
        <v>45</v>
      </c>
      <c r="D267" t="s">
        <v>7</v>
      </c>
      <c r="E267" t="s">
        <v>15</v>
      </c>
      <c r="F267" s="5">
        <v>42601</v>
      </c>
      <c r="G267">
        <v>273962390</v>
      </c>
      <c r="H267" s="5">
        <v>42618</v>
      </c>
      <c r="I267">
        <v>414</v>
      </c>
      <c r="J267" s="9">
        <v>9.33</v>
      </c>
      <c r="K267" s="9">
        <v>6.92</v>
      </c>
      <c r="L267" s="9">
        <v>3862.62</v>
      </c>
      <c r="M267" s="9">
        <v>2864.88</v>
      </c>
      <c r="N267" s="9">
        <v>997.74</v>
      </c>
    </row>
    <row r="268" spans="1:14" x14ac:dyDescent="0.3">
      <c r="A268" t="s">
        <v>17</v>
      </c>
      <c r="B268" t="s">
        <v>35</v>
      </c>
      <c r="C268" t="s">
        <v>19</v>
      </c>
      <c r="D268" t="s">
        <v>7</v>
      </c>
      <c r="E268" t="s">
        <v>23</v>
      </c>
      <c r="F268" s="5">
        <v>43334</v>
      </c>
      <c r="G268">
        <v>796328389</v>
      </c>
      <c r="H268" s="5">
        <v>43370</v>
      </c>
      <c r="I268">
        <v>121</v>
      </c>
      <c r="J268" s="9">
        <v>81.73</v>
      </c>
      <c r="K268" s="9">
        <v>56.67</v>
      </c>
      <c r="L268" s="9">
        <v>9889.33</v>
      </c>
      <c r="M268" s="9">
        <v>6857.07</v>
      </c>
      <c r="N268" s="9">
        <v>3032.26</v>
      </c>
    </row>
    <row r="269" spans="1:14" x14ac:dyDescent="0.3">
      <c r="A269" t="s">
        <v>9</v>
      </c>
      <c r="B269" t="s">
        <v>164</v>
      </c>
      <c r="C269" t="s">
        <v>31</v>
      </c>
      <c r="D269" t="s">
        <v>3</v>
      </c>
      <c r="E269" t="s">
        <v>8</v>
      </c>
      <c r="F269" s="5">
        <v>44921</v>
      </c>
      <c r="G269">
        <v>350977408</v>
      </c>
      <c r="H269" s="5">
        <v>44583</v>
      </c>
      <c r="I269">
        <v>869</v>
      </c>
      <c r="J269" s="9">
        <v>437.2</v>
      </c>
      <c r="K269" s="9">
        <v>263.33</v>
      </c>
      <c r="L269" s="9">
        <v>379926.8</v>
      </c>
      <c r="M269" s="9">
        <v>228833.77</v>
      </c>
      <c r="N269" s="9">
        <v>151093.03</v>
      </c>
    </row>
    <row r="270" spans="1:14" x14ac:dyDescent="0.3">
      <c r="A270" t="s">
        <v>17</v>
      </c>
      <c r="B270" t="s">
        <v>43</v>
      </c>
      <c r="C270" t="s">
        <v>22</v>
      </c>
      <c r="D270" t="s">
        <v>7</v>
      </c>
      <c r="E270" t="s">
        <v>4</v>
      </c>
      <c r="F270" s="5">
        <v>42243</v>
      </c>
      <c r="G270">
        <v>327020776</v>
      </c>
      <c r="H270" s="5">
        <v>42276</v>
      </c>
      <c r="I270">
        <v>1570</v>
      </c>
      <c r="J270" s="9">
        <v>109.28</v>
      </c>
      <c r="K270" s="9">
        <v>35.840000000000003</v>
      </c>
      <c r="L270" s="9">
        <v>171569.6</v>
      </c>
      <c r="M270" s="9">
        <v>56268.800000000003</v>
      </c>
      <c r="N270" s="9">
        <v>115300.8</v>
      </c>
    </row>
    <row r="271" spans="1:14" x14ac:dyDescent="0.3">
      <c r="A271" t="s">
        <v>17</v>
      </c>
      <c r="B271" t="s">
        <v>75</v>
      </c>
      <c r="C271" t="s">
        <v>57</v>
      </c>
      <c r="D271" t="s">
        <v>3</v>
      </c>
      <c r="E271" t="s">
        <v>23</v>
      </c>
      <c r="F271" s="5">
        <v>43535</v>
      </c>
      <c r="G271">
        <v>383882319</v>
      </c>
      <c r="H271" s="5">
        <v>43570</v>
      </c>
      <c r="I271">
        <v>8164</v>
      </c>
      <c r="J271" s="9">
        <v>154.06</v>
      </c>
      <c r="K271" s="9">
        <v>90.93</v>
      </c>
      <c r="L271" s="9">
        <v>1257745.8400000001</v>
      </c>
      <c r="M271" s="9">
        <v>742352.52</v>
      </c>
      <c r="N271" s="9">
        <v>515393.32</v>
      </c>
    </row>
    <row r="272" spans="1:14" x14ac:dyDescent="0.3">
      <c r="A272" t="s">
        <v>9</v>
      </c>
      <c r="B272" t="s">
        <v>165</v>
      </c>
      <c r="C272" t="s">
        <v>19</v>
      </c>
      <c r="D272" t="s">
        <v>7</v>
      </c>
      <c r="E272" t="s">
        <v>4</v>
      </c>
      <c r="F272" s="5">
        <v>44538</v>
      </c>
      <c r="G272">
        <v>701298367</v>
      </c>
      <c r="H272" s="5">
        <v>44202</v>
      </c>
      <c r="I272">
        <v>8626</v>
      </c>
      <c r="J272" s="9">
        <v>81.73</v>
      </c>
      <c r="K272" s="9">
        <v>56.67</v>
      </c>
      <c r="L272" s="9">
        <v>705002.98</v>
      </c>
      <c r="M272" s="9">
        <v>488835.42</v>
      </c>
      <c r="N272" s="9">
        <v>216167.56</v>
      </c>
    </row>
    <row r="273" spans="1:14" x14ac:dyDescent="0.3">
      <c r="A273" t="s">
        <v>9</v>
      </c>
      <c r="B273" t="s">
        <v>58</v>
      </c>
      <c r="C273" t="s">
        <v>45</v>
      </c>
      <c r="D273" t="s">
        <v>3</v>
      </c>
      <c r="E273" t="s">
        <v>4</v>
      </c>
      <c r="F273" s="5">
        <v>42913</v>
      </c>
      <c r="G273">
        <v>629317748</v>
      </c>
      <c r="H273" s="5">
        <v>42961</v>
      </c>
      <c r="I273">
        <v>7961</v>
      </c>
      <c r="J273" s="9">
        <v>9.33</v>
      </c>
      <c r="K273" s="9">
        <v>6.92</v>
      </c>
      <c r="L273" s="9">
        <v>74276.13</v>
      </c>
      <c r="M273" s="9">
        <v>55090.12</v>
      </c>
      <c r="N273" s="9">
        <v>19186.009999999998</v>
      </c>
    </row>
    <row r="274" spans="1:14" x14ac:dyDescent="0.3">
      <c r="A274" t="s">
        <v>12</v>
      </c>
      <c r="B274" t="s">
        <v>73</v>
      </c>
      <c r="C274" t="s">
        <v>2</v>
      </c>
      <c r="D274" t="s">
        <v>7</v>
      </c>
      <c r="E274" t="s">
        <v>8</v>
      </c>
      <c r="F274" s="5">
        <v>43759</v>
      </c>
      <c r="G274">
        <v>938301789</v>
      </c>
      <c r="H274" s="5">
        <v>43798</v>
      </c>
      <c r="I274">
        <v>3205</v>
      </c>
      <c r="J274" s="9">
        <v>255.28</v>
      </c>
      <c r="K274" s="9">
        <v>159.41999999999999</v>
      </c>
      <c r="L274" s="9">
        <v>818172.4</v>
      </c>
      <c r="M274" s="9">
        <v>510941.1</v>
      </c>
      <c r="N274" s="9">
        <v>307231.3</v>
      </c>
    </row>
    <row r="275" spans="1:14" x14ac:dyDescent="0.3">
      <c r="A275" t="s">
        <v>17</v>
      </c>
      <c r="B275" t="s">
        <v>85</v>
      </c>
      <c r="C275" t="s">
        <v>57</v>
      </c>
      <c r="D275" t="s">
        <v>3</v>
      </c>
      <c r="E275" t="s">
        <v>15</v>
      </c>
      <c r="F275" s="5">
        <v>43983</v>
      </c>
      <c r="G275">
        <v>668924319</v>
      </c>
      <c r="H275" s="5">
        <v>44019</v>
      </c>
      <c r="I275">
        <v>8426</v>
      </c>
      <c r="J275" s="9">
        <v>154.06</v>
      </c>
      <c r="K275" s="9">
        <v>90.93</v>
      </c>
      <c r="L275" s="9">
        <v>1298109.56</v>
      </c>
      <c r="M275" s="9">
        <v>766176.18</v>
      </c>
      <c r="N275" s="9">
        <v>531933.38</v>
      </c>
    </row>
    <row r="276" spans="1:14" x14ac:dyDescent="0.3">
      <c r="A276" t="s">
        <v>12</v>
      </c>
      <c r="B276" t="s">
        <v>166</v>
      </c>
      <c r="C276" t="s">
        <v>22</v>
      </c>
      <c r="D276" t="s">
        <v>3</v>
      </c>
      <c r="E276" t="s">
        <v>8</v>
      </c>
      <c r="F276" s="5">
        <v>44842</v>
      </c>
      <c r="G276">
        <v>282171666</v>
      </c>
      <c r="H276" s="5">
        <v>44880</v>
      </c>
      <c r="I276">
        <v>9721</v>
      </c>
      <c r="J276" s="9">
        <v>109.28</v>
      </c>
      <c r="K276" s="9">
        <v>35.840000000000003</v>
      </c>
      <c r="L276" s="9">
        <v>1062310.8799999999</v>
      </c>
      <c r="M276" s="9">
        <v>348400.64000000001</v>
      </c>
      <c r="N276" s="9">
        <v>713910.24</v>
      </c>
    </row>
    <row r="277" spans="1:14" x14ac:dyDescent="0.3">
      <c r="A277" t="s">
        <v>9</v>
      </c>
      <c r="B277" t="s">
        <v>167</v>
      </c>
      <c r="C277" t="s">
        <v>19</v>
      </c>
      <c r="D277" t="s">
        <v>3</v>
      </c>
      <c r="E277" t="s">
        <v>8</v>
      </c>
      <c r="F277" s="5">
        <v>44252</v>
      </c>
      <c r="G277">
        <v>309342658</v>
      </c>
      <c r="H277" s="5">
        <v>44283</v>
      </c>
      <c r="I277">
        <v>222</v>
      </c>
      <c r="J277" s="9">
        <v>81.73</v>
      </c>
      <c r="K277" s="9">
        <v>56.67</v>
      </c>
      <c r="L277" s="9">
        <v>18144.060000000001</v>
      </c>
      <c r="M277" s="9">
        <v>12580.74</v>
      </c>
      <c r="N277" s="9">
        <v>5563.32</v>
      </c>
    </row>
    <row r="278" spans="1:14" x14ac:dyDescent="0.3">
      <c r="A278" t="s">
        <v>9</v>
      </c>
      <c r="B278" t="s">
        <v>87</v>
      </c>
      <c r="C278" t="s">
        <v>31</v>
      </c>
      <c r="D278" t="s">
        <v>3</v>
      </c>
      <c r="E278" t="s">
        <v>23</v>
      </c>
      <c r="F278" s="5">
        <v>42709</v>
      </c>
      <c r="G278">
        <v>902048623</v>
      </c>
      <c r="H278" s="5">
        <v>42724</v>
      </c>
      <c r="I278">
        <v>5088</v>
      </c>
      <c r="J278" s="9">
        <v>437.2</v>
      </c>
      <c r="K278" s="9">
        <v>263.33</v>
      </c>
      <c r="L278" s="9">
        <v>2224473.6</v>
      </c>
      <c r="M278" s="9">
        <v>1339823.04</v>
      </c>
      <c r="N278" s="9">
        <v>884650.56</v>
      </c>
    </row>
    <row r="279" spans="1:14" x14ac:dyDescent="0.3">
      <c r="A279" t="s">
        <v>17</v>
      </c>
      <c r="B279" t="s">
        <v>163</v>
      </c>
      <c r="C279" t="s">
        <v>22</v>
      </c>
      <c r="D279" t="s">
        <v>3</v>
      </c>
      <c r="E279" t="s">
        <v>23</v>
      </c>
      <c r="F279" s="5">
        <v>43683</v>
      </c>
      <c r="G279">
        <v>482213389</v>
      </c>
      <c r="H279" s="5">
        <v>43711</v>
      </c>
      <c r="I279">
        <v>6513</v>
      </c>
      <c r="J279" s="9">
        <v>109.28</v>
      </c>
      <c r="K279" s="9">
        <v>35.840000000000003</v>
      </c>
      <c r="L279" s="9">
        <v>711740.64</v>
      </c>
      <c r="M279" s="9">
        <v>233425.92000000001</v>
      </c>
      <c r="N279" s="9">
        <v>478314.72</v>
      </c>
    </row>
    <row r="280" spans="1:14" x14ac:dyDescent="0.3">
      <c r="A280" t="s">
        <v>0</v>
      </c>
      <c r="B280" t="s">
        <v>48</v>
      </c>
      <c r="C280" t="s">
        <v>57</v>
      </c>
      <c r="D280" t="s">
        <v>7</v>
      </c>
      <c r="E280" t="s">
        <v>8</v>
      </c>
      <c r="F280" s="5">
        <v>44719</v>
      </c>
      <c r="G280">
        <v>692073285</v>
      </c>
      <c r="H280" s="5">
        <v>44740</v>
      </c>
      <c r="I280">
        <v>8719</v>
      </c>
      <c r="J280" s="9">
        <v>154.06</v>
      </c>
      <c r="K280" s="9">
        <v>90.93</v>
      </c>
      <c r="L280" s="9">
        <v>1343249.14</v>
      </c>
      <c r="M280" s="9">
        <v>792818.67</v>
      </c>
      <c r="N280" s="9">
        <v>550430.47</v>
      </c>
    </row>
    <row r="281" spans="1:14" x14ac:dyDescent="0.3">
      <c r="A281" t="s">
        <v>20</v>
      </c>
      <c r="B281" t="s">
        <v>120</v>
      </c>
      <c r="C281" t="s">
        <v>45</v>
      </c>
      <c r="D281" t="s">
        <v>3</v>
      </c>
      <c r="E281" t="s">
        <v>15</v>
      </c>
      <c r="F281" s="5">
        <v>43826</v>
      </c>
      <c r="G281">
        <v>544177138</v>
      </c>
      <c r="H281" s="5">
        <v>43495</v>
      </c>
      <c r="I281">
        <v>2963</v>
      </c>
      <c r="J281" s="9">
        <v>9.33</v>
      </c>
      <c r="K281" s="9">
        <v>6.92</v>
      </c>
      <c r="L281" s="9">
        <v>27644.79</v>
      </c>
      <c r="M281" s="9">
        <v>20503.96</v>
      </c>
      <c r="N281" s="9">
        <v>7140.83</v>
      </c>
    </row>
    <row r="282" spans="1:14" x14ac:dyDescent="0.3">
      <c r="A282" t="s">
        <v>0</v>
      </c>
      <c r="B282" t="s">
        <v>50</v>
      </c>
      <c r="C282" t="s">
        <v>57</v>
      </c>
      <c r="D282" t="s">
        <v>3</v>
      </c>
      <c r="E282" t="s">
        <v>4</v>
      </c>
      <c r="F282" s="5">
        <v>42641</v>
      </c>
      <c r="G282">
        <v>471386277</v>
      </c>
      <c r="H282" s="5">
        <v>42660</v>
      </c>
      <c r="I282">
        <v>2530</v>
      </c>
      <c r="J282" s="9">
        <v>154.06</v>
      </c>
      <c r="K282" s="9">
        <v>90.93</v>
      </c>
      <c r="L282" s="9">
        <v>389771.8</v>
      </c>
      <c r="M282" s="9">
        <v>230052.9</v>
      </c>
      <c r="N282" s="9">
        <v>159718.9</v>
      </c>
    </row>
    <row r="283" spans="1:14" x14ac:dyDescent="0.3">
      <c r="A283" t="s">
        <v>20</v>
      </c>
      <c r="B283" t="s">
        <v>168</v>
      </c>
      <c r="C283" t="s">
        <v>19</v>
      </c>
      <c r="D283" t="s">
        <v>3</v>
      </c>
      <c r="E283" t="s">
        <v>15</v>
      </c>
      <c r="F283" s="5">
        <v>42377</v>
      </c>
      <c r="G283">
        <v>976874530</v>
      </c>
      <c r="H283" s="5">
        <v>42396</v>
      </c>
      <c r="I283">
        <v>7737</v>
      </c>
      <c r="J283" s="9">
        <v>81.73</v>
      </c>
      <c r="K283" s="9">
        <v>56.67</v>
      </c>
      <c r="L283" s="9">
        <v>632345.01</v>
      </c>
      <c r="M283" s="9">
        <v>438455.79</v>
      </c>
      <c r="N283" s="9">
        <v>193889.22</v>
      </c>
    </row>
    <row r="284" spans="1:14" x14ac:dyDescent="0.3">
      <c r="A284" t="s">
        <v>9</v>
      </c>
      <c r="B284" t="s">
        <v>114</v>
      </c>
      <c r="C284" t="s">
        <v>65</v>
      </c>
      <c r="D284" t="s">
        <v>7</v>
      </c>
      <c r="E284" t="s">
        <v>4</v>
      </c>
      <c r="F284" s="5">
        <v>44640</v>
      </c>
      <c r="G284">
        <v>384128224</v>
      </c>
      <c r="H284" s="5">
        <v>44677</v>
      </c>
      <c r="I284">
        <v>933</v>
      </c>
      <c r="J284" s="9">
        <v>668.27</v>
      </c>
      <c r="K284" s="9">
        <v>502.54</v>
      </c>
      <c r="L284" s="9">
        <v>623495.91</v>
      </c>
      <c r="M284" s="9">
        <v>468869.82</v>
      </c>
      <c r="N284" s="9">
        <v>154626.09</v>
      </c>
    </row>
    <row r="285" spans="1:14" x14ac:dyDescent="0.3">
      <c r="A285" t="s">
        <v>9</v>
      </c>
      <c r="B285" t="s">
        <v>78</v>
      </c>
      <c r="C285" t="s">
        <v>19</v>
      </c>
      <c r="D285" t="s">
        <v>3</v>
      </c>
      <c r="E285" t="s">
        <v>23</v>
      </c>
      <c r="F285" s="5">
        <v>44613</v>
      </c>
      <c r="G285">
        <v>686946189</v>
      </c>
      <c r="H285" s="5">
        <v>44628</v>
      </c>
      <c r="I285">
        <v>1498</v>
      </c>
      <c r="J285" s="9">
        <v>81.73</v>
      </c>
      <c r="K285" s="9">
        <v>56.67</v>
      </c>
      <c r="L285" s="9">
        <v>122431.54</v>
      </c>
      <c r="M285" s="9">
        <v>84891.66</v>
      </c>
      <c r="N285" s="9">
        <v>37539.879999999997</v>
      </c>
    </row>
    <row r="286" spans="1:14" x14ac:dyDescent="0.3">
      <c r="A286" t="s">
        <v>9</v>
      </c>
      <c r="B286" t="s">
        <v>103</v>
      </c>
      <c r="C286" t="s">
        <v>6</v>
      </c>
      <c r="D286" t="s">
        <v>7</v>
      </c>
      <c r="E286" t="s">
        <v>4</v>
      </c>
      <c r="F286" s="5">
        <v>44026</v>
      </c>
      <c r="G286">
        <v>799439752</v>
      </c>
      <c r="H286" s="5">
        <v>44036</v>
      </c>
      <c r="I286">
        <v>843</v>
      </c>
      <c r="J286" s="9">
        <v>152.58000000000001</v>
      </c>
      <c r="K286" s="9">
        <v>97.44</v>
      </c>
      <c r="L286" s="9">
        <v>128624.94</v>
      </c>
      <c r="M286" s="9">
        <v>82141.919999999998</v>
      </c>
      <c r="N286" s="9">
        <v>46483.02</v>
      </c>
    </row>
    <row r="287" spans="1:14" x14ac:dyDescent="0.3">
      <c r="A287" t="s">
        <v>0</v>
      </c>
      <c r="B287" t="s">
        <v>143</v>
      </c>
      <c r="C287" t="s">
        <v>14</v>
      </c>
      <c r="D287" t="s">
        <v>3</v>
      </c>
      <c r="E287" t="s">
        <v>4</v>
      </c>
      <c r="F287" s="5">
        <v>44345</v>
      </c>
      <c r="G287">
        <v>606032741</v>
      </c>
      <c r="H287" s="5">
        <v>44362</v>
      </c>
      <c r="I287">
        <v>7410</v>
      </c>
      <c r="J287" s="9">
        <v>205.7</v>
      </c>
      <c r="K287" s="9">
        <v>117.11</v>
      </c>
      <c r="L287" s="9">
        <v>1524237</v>
      </c>
      <c r="M287" s="9">
        <v>867785.1</v>
      </c>
      <c r="N287" s="9">
        <v>656451.9</v>
      </c>
    </row>
    <row r="288" spans="1:14" x14ac:dyDescent="0.3">
      <c r="A288" t="s">
        <v>12</v>
      </c>
      <c r="B288" t="s">
        <v>162</v>
      </c>
      <c r="C288" t="s">
        <v>11</v>
      </c>
      <c r="D288" t="s">
        <v>7</v>
      </c>
      <c r="E288" t="s">
        <v>23</v>
      </c>
      <c r="F288" s="5">
        <v>42729</v>
      </c>
      <c r="G288">
        <v>511461484</v>
      </c>
      <c r="H288" s="5">
        <v>42771</v>
      </c>
      <c r="I288">
        <v>1674</v>
      </c>
      <c r="J288" s="9">
        <v>47.45</v>
      </c>
      <c r="K288" s="9">
        <v>31.79</v>
      </c>
      <c r="L288" s="9">
        <v>79431.3</v>
      </c>
      <c r="M288" s="9">
        <v>53216.46</v>
      </c>
      <c r="N288" s="9">
        <v>26214.84</v>
      </c>
    </row>
    <row r="289" spans="1:14" x14ac:dyDescent="0.3">
      <c r="A289" t="s">
        <v>9</v>
      </c>
      <c r="B289" t="s">
        <v>80</v>
      </c>
      <c r="C289" t="s">
        <v>65</v>
      </c>
      <c r="D289" t="s">
        <v>7</v>
      </c>
      <c r="E289" t="s">
        <v>8</v>
      </c>
      <c r="F289" s="5">
        <v>43117</v>
      </c>
      <c r="G289">
        <v>990774810</v>
      </c>
      <c r="H289" s="5">
        <v>43149</v>
      </c>
      <c r="I289">
        <v>1138</v>
      </c>
      <c r="J289" s="9">
        <v>668.27</v>
      </c>
      <c r="K289" s="9">
        <v>502.54</v>
      </c>
      <c r="L289" s="9">
        <v>760491.26</v>
      </c>
      <c r="M289" s="9">
        <v>571890.52</v>
      </c>
      <c r="N289" s="9">
        <v>188600.74</v>
      </c>
    </row>
    <row r="290" spans="1:14" x14ac:dyDescent="0.3">
      <c r="A290" t="s">
        <v>12</v>
      </c>
      <c r="B290" t="s">
        <v>115</v>
      </c>
      <c r="C290" t="s">
        <v>6</v>
      </c>
      <c r="D290" t="s">
        <v>7</v>
      </c>
      <c r="E290" t="s">
        <v>4</v>
      </c>
      <c r="F290" s="5">
        <v>44257</v>
      </c>
      <c r="G290">
        <v>339334046</v>
      </c>
      <c r="H290" s="5">
        <v>44302</v>
      </c>
      <c r="I290">
        <v>5340</v>
      </c>
      <c r="J290" s="9">
        <v>152.58000000000001</v>
      </c>
      <c r="K290" s="9">
        <v>97.44</v>
      </c>
      <c r="L290" s="9">
        <v>814777.2</v>
      </c>
      <c r="M290" s="9">
        <v>520329.6</v>
      </c>
      <c r="N290" s="9">
        <v>294447.59999999998</v>
      </c>
    </row>
    <row r="291" spans="1:14" x14ac:dyDescent="0.3">
      <c r="A291" t="s">
        <v>9</v>
      </c>
      <c r="B291" t="s">
        <v>152</v>
      </c>
      <c r="C291" t="s">
        <v>19</v>
      </c>
      <c r="D291" t="s">
        <v>7</v>
      </c>
      <c r="E291" t="s">
        <v>8</v>
      </c>
      <c r="F291" s="5">
        <v>43169</v>
      </c>
      <c r="G291">
        <v>522813022</v>
      </c>
      <c r="H291" s="5">
        <v>43198</v>
      </c>
      <c r="I291">
        <v>846</v>
      </c>
      <c r="J291" s="9">
        <v>81.73</v>
      </c>
      <c r="K291" s="9">
        <v>56.67</v>
      </c>
      <c r="L291" s="9">
        <v>69143.58</v>
      </c>
      <c r="M291" s="9">
        <v>47942.82</v>
      </c>
      <c r="N291" s="9">
        <v>21200.76</v>
      </c>
    </row>
    <row r="292" spans="1:14" x14ac:dyDescent="0.3">
      <c r="A292" t="s">
        <v>9</v>
      </c>
      <c r="B292" t="s">
        <v>83</v>
      </c>
      <c r="C292" t="s">
        <v>45</v>
      </c>
      <c r="D292" t="s">
        <v>7</v>
      </c>
      <c r="E292" t="s">
        <v>4</v>
      </c>
      <c r="F292" s="5">
        <v>43421</v>
      </c>
      <c r="G292">
        <v>427198064</v>
      </c>
      <c r="H292" s="5">
        <v>42006</v>
      </c>
      <c r="I292">
        <v>6255</v>
      </c>
      <c r="J292" s="9">
        <v>9.33</v>
      </c>
      <c r="K292" s="9">
        <v>6.92</v>
      </c>
      <c r="L292" s="9">
        <v>58359.15</v>
      </c>
      <c r="M292" s="9">
        <v>43284.6</v>
      </c>
      <c r="N292" s="9">
        <v>15074.55</v>
      </c>
    </row>
    <row r="293" spans="1:14" x14ac:dyDescent="0.3">
      <c r="A293" t="s">
        <v>12</v>
      </c>
      <c r="B293" t="s">
        <v>169</v>
      </c>
      <c r="C293" t="s">
        <v>11</v>
      </c>
      <c r="D293" t="s">
        <v>7</v>
      </c>
      <c r="E293" t="s">
        <v>8</v>
      </c>
      <c r="F293" s="5">
        <v>42889</v>
      </c>
      <c r="G293">
        <v>808788001</v>
      </c>
      <c r="H293" s="5">
        <v>42931</v>
      </c>
      <c r="I293">
        <v>7197</v>
      </c>
      <c r="J293" s="9">
        <v>47.45</v>
      </c>
      <c r="K293" s="9">
        <v>31.79</v>
      </c>
      <c r="L293" s="9">
        <v>341497.65</v>
      </c>
      <c r="M293" s="9">
        <v>228792.63</v>
      </c>
      <c r="N293" s="9">
        <v>112705.02</v>
      </c>
    </row>
    <row r="294" spans="1:14" x14ac:dyDescent="0.3">
      <c r="A294" t="s">
        <v>9</v>
      </c>
      <c r="B294" t="s">
        <v>170</v>
      </c>
      <c r="C294" t="s">
        <v>36</v>
      </c>
      <c r="D294" t="s">
        <v>7</v>
      </c>
      <c r="E294" t="s">
        <v>15</v>
      </c>
      <c r="F294" s="5">
        <v>44537</v>
      </c>
      <c r="G294">
        <v>244194161</v>
      </c>
      <c r="H294" s="5">
        <v>44203</v>
      </c>
      <c r="I294">
        <v>1334</v>
      </c>
      <c r="J294" s="9">
        <v>421.89</v>
      </c>
      <c r="K294" s="9">
        <v>364.69</v>
      </c>
      <c r="L294" s="9">
        <v>562801.26</v>
      </c>
      <c r="M294" s="9">
        <v>486496.46</v>
      </c>
      <c r="N294" s="9">
        <v>76304.800000000003</v>
      </c>
    </row>
    <row r="295" spans="1:14" x14ac:dyDescent="0.3">
      <c r="A295" t="s">
        <v>0</v>
      </c>
      <c r="B295" t="s">
        <v>171</v>
      </c>
      <c r="C295" t="s">
        <v>45</v>
      </c>
      <c r="D295" t="s">
        <v>7</v>
      </c>
      <c r="E295" t="s">
        <v>15</v>
      </c>
      <c r="F295" s="5">
        <v>42401</v>
      </c>
      <c r="G295">
        <v>980340373</v>
      </c>
      <c r="H295" s="5">
        <v>42415</v>
      </c>
      <c r="I295">
        <v>3357</v>
      </c>
      <c r="J295" s="9">
        <v>9.33</v>
      </c>
      <c r="K295" s="9">
        <v>6.92</v>
      </c>
      <c r="L295" s="9">
        <v>31320.81</v>
      </c>
      <c r="M295" s="9">
        <v>23230.44</v>
      </c>
      <c r="N295" s="9">
        <v>8090.37</v>
      </c>
    </row>
    <row r="296" spans="1:14" x14ac:dyDescent="0.3">
      <c r="A296" t="s">
        <v>20</v>
      </c>
      <c r="B296" t="s">
        <v>71</v>
      </c>
      <c r="C296" t="s">
        <v>11</v>
      </c>
      <c r="D296" t="s">
        <v>3</v>
      </c>
      <c r="E296" t="s">
        <v>4</v>
      </c>
      <c r="F296" s="5">
        <v>44840</v>
      </c>
      <c r="G296">
        <v>384462964</v>
      </c>
      <c r="H296" s="5">
        <v>44844</v>
      </c>
      <c r="I296">
        <v>9990</v>
      </c>
      <c r="J296" s="9">
        <v>47.45</v>
      </c>
      <c r="K296" s="9">
        <v>31.79</v>
      </c>
      <c r="L296" s="9">
        <v>474025.5</v>
      </c>
      <c r="M296" s="9">
        <v>317582.09999999998</v>
      </c>
      <c r="N296" s="9">
        <v>156443.4</v>
      </c>
    </row>
    <row r="297" spans="1:14" x14ac:dyDescent="0.3">
      <c r="A297" t="s">
        <v>9</v>
      </c>
      <c r="B297" t="s">
        <v>68</v>
      </c>
      <c r="C297" t="s">
        <v>57</v>
      </c>
      <c r="D297" t="s">
        <v>7</v>
      </c>
      <c r="E297" t="s">
        <v>8</v>
      </c>
      <c r="F297" s="5">
        <v>44556</v>
      </c>
      <c r="G297">
        <v>394110763</v>
      </c>
      <c r="H297" s="5">
        <v>44559</v>
      </c>
      <c r="I297">
        <v>4988</v>
      </c>
      <c r="J297" s="9">
        <v>154.06</v>
      </c>
      <c r="K297" s="9">
        <v>90.93</v>
      </c>
      <c r="L297" s="9">
        <v>768451.28</v>
      </c>
      <c r="M297" s="9">
        <v>453558.84</v>
      </c>
      <c r="N297" s="9">
        <v>314892.44</v>
      </c>
    </row>
    <row r="298" spans="1:14" x14ac:dyDescent="0.3">
      <c r="A298" t="s">
        <v>20</v>
      </c>
      <c r="B298" t="s">
        <v>21</v>
      </c>
      <c r="C298" t="s">
        <v>31</v>
      </c>
      <c r="D298" t="s">
        <v>3</v>
      </c>
      <c r="E298" t="s">
        <v>15</v>
      </c>
      <c r="F298" s="5">
        <v>43143</v>
      </c>
      <c r="G298">
        <v>767145097</v>
      </c>
      <c r="H298" s="5">
        <v>43170</v>
      </c>
      <c r="I298">
        <v>4137</v>
      </c>
      <c r="J298" s="9">
        <v>437.2</v>
      </c>
      <c r="K298" s="9">
        <v>263.33</v>
      </c>
      <c r="L298" s="9">
        <v>1808696.4</v>
      </c>
      <c r="M298" s="9">
        <v>1089396.21</v>
      </c>
      <c r="N298" s="9">
        <v>719300.19</v>
      </c>
    </row>
    <row r="299" spans="1:14" x14ac:dyDescent="0.3">
      <c r="A299" t="s">
        <v>9</v>
      </c>
      <c r="B299" t="s">
        <v>170</v>
      </c>
      <c r="C299" t="s">
        <v>45</v>
      </c>
      <c r="D299" t="s">
        <v>3</v>
      </c>
      <c r="E299" t="s">
        <v>15</v>
      </c>
      <c r="F299" s="5">
        <v>42511</v>
      </c>
      <c r="G299">
        <v>431739795</v>
      </c>
      <c r="H299" s="5">
        <v>42540</v>
      </c>
      <c r="I299">
        <v>254</v>
      </c>
      <c r="J299" s="9">
        <v>9.33</v>
      </c>
      <c r="K299" s="9">
        <v>6.92</v>
      </c>
      <c r="L299" s="9">
        <v>2369.8200000000002</v>
      </c>
      <c r="M299" s="9">
        <v>1757.68</v>
      </c>
      <c r="N299" s="9">
        <v>612.14</v>
      </c>
    </row>
    <row r="300" spans="1:14" x14ac:dyDescent="0.3">
      <c r="A300" t="s">
        <v>12</v>
      </c>
      <c r="B300" t="s">
        <v>172</v>
      </c>
      <c r="C300" t="s">
        <v>14</v>
      </c>
      <c r="D300" t="s">
        <v>3</v>
      </c>
      <c r="E300" t="s">
        <v>15</v>
      </c>
      <c r="F300" s="5">
        <v>44379</v>
      </c>
      <c r="G300">
        <v>636381185</v>
      </c>
      <c r="H300" s="5">
        <v>44405</v>
      </c>
      <c r="I300">
        <v>8189</v>
      </c>
      <c r="J300" s="9">
        <v>205.7</v>
      </c>
      <c r="K300" s="9">
        <v>117.11</v>
      </c>
      <c r="L300" s="9">
        <v>1684477.3</v>
      </c>
      <c r="M300" s="9">
        <v>959013.79</v>
      </c>
      <c r="N300" s="9">
        <v>725463.51</v>
      </c>
    </row>
    <row r="301" spans="1:14" x14ac:dyDescent="0.3">
      <c r="A301" t="s">
        <v>9</v>
      </c>
      <c r="B301" t="s">
        <v>133</v>
      </c>
      <c r="C301" t="s">
        <v>45</v>
      </c>
      <c r="D301" t="s">
        <v>3</v>
      </c>
      <c r="E301" t="s">
        <v>8</v>
      </c>
      <c r="F301" s="5">
        <v>43892</v>
      </c>
      <c r="G301">
        <v>899868094</v>
      </c>
      <c r="H301" s="5">
        <v>43916</v>
      </c>
      <c r="I301">
        <v>9821</v>
      </c>
      <c r="J301" s="9">
        <v>9.33</v>
      </c>
      <c r="K301" s="9">
        <v>6.92</v>
      </c>
      <c r="L301" s="9">
        <v>91629.93</v>
      </c>
      <c r="M301" s="9">
        <v>67961.320000000007</v>
      </c>
      <c r="N301" s="9">
        <v>23668.61</v>
      </c>
    </row>
    <row r="302" spans="1:14" x14ac:dyDescent="0.3">
      <c r="A302" t="s">
        <v>9</v>
      </c>
      <c r="B302" t="s">
        <v>173</v>
      </c>
      <c r="C302" t="s">
        <v>2</v>
      </c>
      <c r="D302" t="s">
        <v>7</v>
      </c>
      <c r="E302" t="s">
        <v>15</v>
      </c>
      <c r="F302" s="5">
        <v>42741</v>
      </c>
      <c r="G302">
        <v>361311852</v>
      </c>
      <c r="H302" s="5">
        <v>42781</v>
      </c>
      <c r="I302">
        <v>9061</v>
      </c>
      <c r="J302" s="9">
        <v>255.28</v>
      </c>
      <c r="K302" s="9">
        <v>159.41999999999999</v>
      </c>
      <c r="L302" s="9">
        <v>2313092.08</v>
      </c>
      <c r="M302" s="9">
        <v>1444504.62</v>
      </c>
      <c r="N302" s="9">
        <v>868587.46</v>
      </c>
    </row>
    <row r="303" spans="1:14" x14ac:dyDescent="0.3">
      <c r="A303" t="s">
        <v>9</v>
      </c>
      <c r="B303" t="s">
        <v>134</v>
      </c>
      <c r="C303" t="s">
        <v>11</v>
      </c>
      <c r="D303" t="s">
        <v>3</v>
      </c>
      <c r="E303" t="s">
        <v>15</v>
      </c>
      <c r="F303" s="5">
        <v>43240</v>
      </c>
      <c r="G303">
        <v>930136287</v>
      </c>
      <c r="H303" s="5">
        <v>43272</v>
      </c>
      <c r="I303">
        <v>6852</v>
      </c>
      <c r="J303" s="9">
        <v>47.45</v>
      </c>
      <c r="K303" s="9">
        <v>31.79</v>
      </c>
      <c r="L303" s="9">
        <v>325127.40000000002</v>
      </c>
      <c r="M303" s="9">
        <v>217825.08</v>
      </c>
      <c r="N303" s="9">
        <v>107302.32</v>
      </c>
    </row>
    <row r="304" spans="1:14" x14ac:dyDescent="0.3">
      <c r="A304" t="s">
        <v>0</v>
      </c>
      <c r="B304" t="s">
        <v>33</v>
      </c>
      <c r="C304" t="s">
        <v>14</v>
      </c>
      <c r="D304" t="s">
        <v>3</v>
      </c>
      <c r="E304" t="s">
        <v>15</v>
      </c>
      <c r="F304" s="5">
        <v>42509</v>
      </c>
      <c r="G304">
        <v>536077725</v>
      </c>
      <c r="H304" s="5">
        <v>42528</v>
      </c>
      <c r="I304">
        <v>6167</v>
      </c>
      <c r="J304" s="9">
        <v>205.7</v>
      </c>
      <c r="K304" s="9">
        <v>117.11</v>
      </c>
      <c r="L304" s="9">
        <v>1268551.8999999999</v>
      </c>
      <c r="M304" s="9">
        <v>722217.37</v>
      </c>
      <c r="N304" s="9">
        <v>546334.53</v>
      </c>
    </row>
    <row r="305" spans="1:14" x14ac:dyDescent="0.3">
      <c r="A305" t="s">
        <v>9</v>
      </c>
      <c r="B305" t="s">
        <v>126</v>
      </c>
      <c r="C305" t="s">
        <v>6</v>
      </c>
      <c r="D305" t="s">
        <v>3</v>
      </c>
      <c r="E305" t="s">
        <v>4</v>
      </c>
      <c r="F305" s="5">
        <v>42831</v>
      </c>
      <c r="G305">
        <v>779184997</v>
      </c>
      <c r="H305" s="5">
        <v>42842</v>
      </c>
      <c r="I305">
        <v>7011</v>
      </c>
      <c r="J305" s="9">
        <v>152.58000000000001</v>
      </c>
      <c r="K305" s="9">
        <v>97.44</v>
      </c>
      <c r="L305" s="9">
        <v>1069738.3799999999</v>
      </c>
      <c r="M305" s="9">
        <v>683151.84</v>
      </c>
      <c r="N305" s="9">
        <v>386586.54</v>
      </c>
    </row>
    <row r="306" spans="1:14" x14ac:dyDescent="0.3">
      <c r="A306" t="s">
        <v>9</v>
      </c>
      <c r="B306" t="s">
        <v>38</v>
      </c>
      <c r="C306" t="s">
        <v>31</v>
      </c>
      <c r="D306" t="s">
        <v>3</v>
      </c>
      <c r="E306" t="s">
        <v>8</v>
      </c>
      <c r="F306" s="5">
        <v>43956</v>
      </c>
      <c r="G306">
        <v>179819428</v>
      </c>
      <c r="H306" s="5">
        <v>43984</v>
      </c>
      <c r="I306">
        <v>1420</v>
      </c>
      <c r="J306" s="9">
        <v>437.2</v>
      </c>
      <c r="K306" s="9">
        <v>263.33</v>
      </c>
      <c r="L306" s="9">
        <v>620824</v>
      </c>
      <c r="M306" s="9">
        <v>373928.6</v>
      </c>
      <c r="N306" s="9">
        <v>246895.4</v>
      </c>
    </row>
    <row r="307" spans="1:14" x14ac:dyDescent="0.3">
      <c r="A307" t="s">
        <v>12</v>
      </c>
      <c r="B307" t="s">
        <v>90</v>
      </c>
      <c r="C307" t="s">
        <v>57</v>
      </c>
      <c r="D307" t="s">
        <v>3</v>
      </c>
      <c r="E307" t="s">
        <v>23</v>
      </c>
      <c r="F307" s="5">
        <v>42711</v>
      </c>
      <c r="G307">
        <v>928654849</v>
      </c>
      <c r="H307" s="5">
        <v>42742</v>
      </c>
      <c r="I307">
        <v>8461</v>
      </c>
      <c r="J307" s="9">
        <v>154.06</v>
      </c>
      <c r="K307" s="9">
        <v>90.93</v>
      </c>
      <c r="L307" s="9">
        <v>1303501.6599999999</v>
      </c>
      <c r="M307" s="9">
        <v>769358.73</v>
      </c>
      <c r="N307" s="9">
        <v>534142.93000000005</v>
      </c>
    </row>
    <row r="308" spans="1:14" x14ac:dyDescent="0.3">
      <c r="A308" t="s">
        <v>9</v>
      </c>
      <c r="B308" t="s">
        <v>174</v>
      </c>
      <c r="C308" t="s">
        <v>2</v>
      </c>
      <c r="D308" t="s">
        <v>7</v>
      </c>
      <c r="E308" t="s">
        <v>23</v>
      </c>
      <c r="F308" s="5">
        <v>42780</v>
      </c>
      <c r="G308">
        <v>336677587</v>
      </c>
      <c r="H308" s="5">
        <v>42822</v>
      </c>
      <c r="I308">
        <v>9234</v>
      </c>
      <c r="J308" s="9">
        <v>255.28</v>
      </c>
      <c r="K308" s="9">
        <v>159.41999999999999</v>
      </c>
      <c r="L308" s="9">
        <v>2357255.52</v>
      </c>
      <c r="M308" s="9">
        <v>1472084.28</v>
      </c>
      <c r="N308" s="9">
        <v>885171.24</v>
      </c>
    </row>
    <row r="309" spans="1:14" x14ac:dyDescent="0.3">
      <c r="A309" t="s">
        <v>20</v>
      </c>
      <c r="B309" t="s">
        <v>54</v>
      </c>
      <c r="C309" t="s">
        <v>57</v>
      </c>
      <c r="D309" t="s">
        <v>3</v>
      </c>
      <c r="E309" t="s">
        <v>8</v>
      </c>
      <c r="F309" s="5">
        <v>44349</v>
      </c>
      <c r="G309">
        <v>285186469</v>
      </c>
      <c r="H309" s="5">
        <v>44372</v>
      </c>
      <c r="I309">
        <v>1869</v>
      </c>
      <c r="J309" s="9">
        <v>154.06</v>
      </c>
      <c r="K309" s="9">
        <v>90.93</v>
      </c>
      <c r="L309" s="9">
        <v>287938.14</v>
      </c>
      <c r="M309" s="9">
        <v>169948.17</v>
      </c>
      <c r="N309" s="9">
        <v>117989.97</v>
      </c>
    </row>
    <row r="310" spans="1:14" x14ac:dyDescent="0.3">
      <c r="A310" t="s">
        <v>17</v>
      </c>
      <c r="B310" t="s">
        <v>18</v>
      </c>
      <c r="C310" t="s">
        <v>2</v>
      </c>
      <c r="D310" t="s">
        <v>7</v>
      </c>
      <c r="E310" t="s">
        <v>4</v>
      </c>
      <c r="F310" s="5">
        <v>43296</v>
      </c>
      <c r="G310">
        <v>475792825</v>
      </c>
      <c r="H310" s="5">
        <v>43346</v>
      </c>
      <c r="I310">
        <v>6525</v>
      </c>
      <c r="J310" s="9">
        <v>255.28</v>
      </c>
      <c r="K310" s="9">
        <v>159.41999999999999</v>
      </c>
      <c r="L310" s="9">
        <v>1665702</v>
      </c>
      <c r="M310" s="9">
        <v>1040215.5</v>
      </c>
      <c r="N310" s="9">
        <v>625486.5</v>
      </c>
    </row>
    <row r="311" spans="1:14" x14ac:dyDescent="0.3">
      <c r="A311" t="s">
        <v>17</v>
      </c>
      <c r="B311" t="s">
        <v>75</v>
      </c>
      <c r="C311" t="s">
        <v>22</v>
      </c>
      <c r="D311" t="s">
        <v>7</v>
      </c>
      <c r="E311" t="s">
        <v>15</v>
      </c>
      <c r="F311" s="5">
        <v>42283</v>
      </c>
      <c r="G311">
        <v>680420482</v>
      </c>
      <c r="H311" s="5">
        <v>42316</v>
      </c>
      <c r="I311">
        <v>396</v>
      </c>
      <c r="J311" s="9">
        <v>109.28</v>
      </c>
      <c r="K311" s="9">
        <v>35.840000000000003</v>
      </c>
      <c r="L311" s="9">
        <v>43274.879999999997</v>
      </c>
      <c r="M311" s="9">
        <v>14192.64</v>
      </c>
      <c r="N311" s="9">
        <v>29082.240000000002</v>
      </c>
    </row>
    <row r="312" spans="1:14" x14ac:dyDescent="0.3">
      <c r="A312" t="s">
        <v>9</v>
      </c>
      <c r="B312" t="s">
        <v>24</v>
      </c>
      <c r="C312" t="s">
        <v>45</v>
      </c>
      <c r="D312" t="s">
        <v>3</v>
      </c>
      <c r="E312" t="s">
        <v>23</v>
      </c>
      <c r="F312" s="5">
        <v>43470</v>
      </c>
      <c r="G312">
        <v>291305768</v>
      </c>
      <c r="H312" s="5">
        <v>43471</v>
      </c>
      <c r="I312">
        <v>2705</v>
      </c>
      <c r="J312" s="9">
        <v>9.33</v>
      </c>
      <c r="K312" s="9">
        <v>6.92</v>
      </c>
      <c r="L312" s="9">
        <v>25237.65</v>
      </c>
      <c r="M312" s="9">
        <v>18718.599999999999</v>
      </c>
      <c r="N312" s="9">
        <v>6519.05</v>
      </c>
    </row>
    <row r="313" spans="1:14" x14ac:dyDescent="0.3">
      <c r="A313" t="s">
        <v>17</v>
      </c>
      <c r="B313" t="s">
        <v>86</v>
      </c>
      <c r="C313" t="s">
        <v>2</v>
      </c>
      <c r="D313" t="s">
        <v>7</v>
      </c>
      <c r="E313" t="s">
        <v>15</v>
      </c>
      <c r="F313" s="5">
        <v>42601</v>
      </c>
      <c r="G313">
        <v>570997512</v>
      </c>
      <c r="H313" s="5">
        <v>42619</v>
      </c>
      <c r="I313">
        <v>9707</v>
      </c>
      <c r="J313" s="9">
        <v>255.28</v>
      </c>
      <c r="K313" s="9">
        <v>159.41999999999999</v>
      </c>
      <c r="L313" s="9">
        <v>2478002.96</v>
      </c>
      <c r="M313" s="9">
        <v>1547489.94</v>
      </c>
      <c r="N313" s="9">
        <v>930513.02</v>
      </c>
    </row>
    <row r="314" spans="1:14" x14ac:dyDescent="0.3">
      <c r="A314" t="s">
        <v>9</v>
      </c>
      <c r="B314" t="s">
        <v>84</v>
      </c>
      <c r="C314" t="s">
        <v>19</v>
      </c>
      <c r="D314" t="s">
        <v>3</v>
      </c>
      <c r="E314" t="s">
        <v>15</v>
      </c>
      <c r="F314" s="5">
        <v>42118</v>
      </c>
      <c r="G314">
        <v>602357041</v>
      </c>
      <c r="H314" s="5">
        <v>42129</v>
      </c>
      <c r="I314">
        <v>9689</v>
      </c>
      <c r="J314" s="9">
        <v>81.73</v>
      </c>
      <c r="K314" s="9">
        <v>56.67</v>
      </c>
      <c r="L314" s="9">
        <v>791881.97</v>
      </c>
      <c r="M314" s="9">
        <v>549075.63</v>
      </c>
      <c r="N314" s="9">
        <v>242806.34</v>
      </c>
    </row>
    <row r="315" spans="1:14" x14ac:dyDescent="0.3">
      <c r="A315" t="s">
        <v>17</v>
      </c>
      <c r="B315" t="s">
        <v>35</v>
      </c>
      <c r="C315" t="s">
        <v>36</v>
      </c>
      <c r="D315" t="s">
        <v>3</v>
      </c>
      <c r="E315" t="s">
        <v>4</v>
      </c>
      <c r="F315" s="5">
        <v>44618</v>
      </c>
      <c r="G315">
        <v>438558185</v>
      </c>
      <c r="H315" s="5">
        <v>44665</v>
      </c>
      <c r="I315">
        <v>7967</v>
      </c>
      <c r="J315" s="9">
        <v>421.89</v>
      </c>
      <c r="K315" s="9">
        <v>364.69</v>
      </c>
      <c r="L315" s="9">
        <v>3361197.63</v>
      </c>
      <c r="M315" s="9">
        <v>2905485.23</v>
      </c>
      <c r="N315" s="9">
        <v>455712.4</v>
      </c>
    </row>
    <row r="316" spans="1:14" x14ac:dyDescent="0.3">
      <c r="A316" t="s">
        <v>9</v>
      </c>
      <c r="B316" t="s">
        <v>145</v>
      </c>
      <c r="C316" t="s">
        <v>6</v>
      </c>
      <c r="D316" t="s">
        <v>3</v>
      </c>
      <c r="E316" t="s">
        <v>23</v>
      </c>
      <c r="F316" s="5">
        <v>44897</v>
      </c>
      <c r="G316">
        <v>653087270</v>
      </c>
      <c r="H316" s="5">
        <v>44902</v>
      </c>
      <c r="I316">
        <v>1891</v>
      </c>
      <c r="J316" s="9">
        <v>152.58000000000001</v>
      </c>
      <c r="K316" s="9">
        <v>97.44</v>
      </c>
      <c r="L316" s="9">
        <v>288528.78000000003</v>
      </c>
      <c r="M316" s="9">
        <v>184259.04</v>
      </c>
      <c r="N316" s="9">
        <v>104269.74</v>
      </c>
    </row>
    <row r="317" spans="1:14" x14ac:dyDescent="0.3">
      <c r="A317" t="s">
        <v>20</v>
      </c>
      <c r="B317" t="s">
        <v>71</v>
      </c>
      <c r="C317" t="s">
        <v>14</v>
      </c>
      <c r="D317" t="s">
        <v>7</v>
      </c>
      <c r="E317" t="s">
        <v>8</v>
      </c>
      <c r="F317" s="5">
        <v>42758</v>
      </c>
      <c r="G317">
        <v>989743125</v>
      </c>
      <c r="H317" s="5">
        <v>42760</v>
      </c>
      <c r="I317">
        <v>5840</v>
      </c>
      <c r="J317" s="9">
        <v>205.7</v>
      </c>
      <c r="K317" s="9">
        <v>117.11</v>
      </c>
      <c r="L317" s="9">
        <v>1201288</v>
      </c>
      <c r="M317" s="9">
        <v>683922.4</v>
      </c>
      <c r="N317" s="9">
        <v>517365.6</v>
      </c>
    </row>
    <row r="318" spans="1:14" x14ac:dyDescent="0.3">
      <c r="A318" t="s">
        <v>9</v>
      </c>
      <c r="B318" t="s">
        <v>105</v>
      </c>
      <c r="C318" t="s">
        <v>45</v>
      </c>
      <c r="D318" t="s">
        <v>7</v>
      </c>
      <c r="E318" t="s">
        <v>4</v>
      </c>
      <c r="F318" s="5">
        <v>43814</v>
      </c>
      <c r="G318">
        <v>812637078</v>
      </c>
      <c r="H318" s="5">
        <v>43470</v>
      </c>
      <c r="I318">
        <v>6225</v>
      </c>
      <c r="J318" s="9">
        <v>9.33</v>
      </c>
      <c r="K318" s="9">
        <v>6.92</v>
      </c>
      <c r="L318" s="9">
        <v>58079.25</v>
      </c>
      <c r="M318" s="9">
        <v>43077</v>
      </c>
      <c r="N318" s="9">
        <v>15002.25</v>
      </c>
    </row>
    <row r="319" spans="1:14" x14ac:dyDescent="0.3">
      <c r="A319" t="s">
        <v>9</v>
      </c>
      <c r="B319" t="s">
        <v>164</v>
      </c>
      <c r="C319" t="s">
        <v>19</v>
      </c>
      <c r="D319" t="s">
        <v>3</v>
      </c>
      <c r="E319" t="s">
        <v>15</v>
      </c>
      <c r="F319" s="5">
        <v>43300</v>
      </c>
      <c r="G319">
        <v>456192958</v>
      </c>
      <c r="H319" s="5">
        <v>43330</v>
      </c>
      <c r="I319">
        <v>6489</v>
      </c>
      <c r="J319" s="9">
        <v>81.73</v>
      </c>
      <c r="K319" s="9">
        <v>56.67</v>
      </c>
      <c r="L319" s="9">
        <v>530345.97</v>
      </c>
      <c r="M319" s="9">
        <v>367731.63</v>
      </c>
      <c r="N319" s="9">
        <v>162614.34</v>
      </c>
    </row>
    <row r="320" spans="1:14" x14ac:dyDescent="0.3">
      <c r="A320" t="s">
        <v>17</v>
      </c>
      <c r="B320" t="s">
        <v>35</v>
      </c>
      <c r="C320" t="s">
        <v>14</v>
      </c>
      <c r="D320" t="s">
        <v>3</v>
      </c>
      <c r="E320" t="s">
        <v>15</v>
      </c>
      <c r="F320" s="5">
        <v>44609</v>
      </c>
      <c r="G320">
        <v>775147092</v>
      </c>
      <c r="H320" s="5">
        <v>44620</v>
      </c>
      <c r="I320">
        <v>2105</v>
      </c>
      <c r="J320" s="9">
        <v>205.7</v>
      </c>
      <c r="K320" s="9">
        <v>117.11</v>
      </c>
      <c r="L320" s="9">
        <v>432998.5</v>
      </c>
      <c r="M320" s="9">
        <v>246516.55</v>
      </c>
      <c r="N320" s="9">
        <v>186481.95</v>
      </c>
    </row>
    <row r="321" spans="1:14" x14ac:dyDescent="0.3">
      <c r="A321" t="s">
        <v>9</v>
      </c>
      <c r="B321" t="s">
        <v>153</v>
      </c>
      <c r="C321" t="s">
        <v>65</v>
      </c>
      <c r="D321" t="s">
        <v>7</v>
      </c>
      <c r="E321" t="s">
        <v>4</v>
      </c>
      <c r="F321" s="5">
        <v>44558</v>
      </c>
      <c r="G321">
        <v>894548308</v>
      </c>
      <c r="H321" s="5">
        <v>44229</v>
      </c>
      <c r="I321">
        <v>5578</v>
      </c>
      <c r="J321" s="9">
        <v>668.27</v>
      </c>
      <c r="K321" s="9">
        <v>502.54</v>
      </c>
      <c r="L321" s="9">
        <v>3727610.06</v>
      </c>
      <c r="M321" s="9">
        <v>2803168.12</v>
      </c>
      <c r="N321" s="9">
        <v>924441.94</v>
      </c>
    </row>
    <row r="322" spans="1:14" x14ac:dyDescent="0.3">
      <c r="A322" t="s">
        <v>9</v>
      </c>
      <c r="B322" t="s">
        <v>109</v>
      </c>
      <c r="C322" t="s">
        <v>31</v>
      </c>
      <c r="D322" t="s">
        <v>7</v>
      </c>
      <c r="E322" t="s">
        <v>23</v>
      </c>
      <c r="F322" s="5">
        <v>42858</v>
      </c>
      <c r="G322">
        <v>459757936</v>
      </c>
      <c r="H322" s="5">
        <v>42896</v>
      </c>
      <c r="I322">
        <v>1445</v>
      </c>
      <c r="J322" s="9">
        <v>437.2</v>
      </c>
      <c r="K322" s="9">
        <v>263.33</v>
      </c>
      <c r="L322" s="9">
        <v>631754</v>
      </c>
      <c r="M322" s="9">
        <v>380511.85</v>
      </c>
      <c r="N322" s="9">
        <v>251242.15</v>
      </c>
    </row>
    <row r="323" spans="1:14" x14ac:dyDescent="0.3">
      <c r="A323" t="s">
        <v>9</v>
      </c>
      <c r="B323" t="s">
        <v>145</v>
      </c>
      <c r="C323" t="s">
        <v>36</v>
      </c>
      <c r="D323" t="s">
        <v>7</v>
      </c>
      <c r="E323" t="s">
        <v>23</v>
      </c>
      <c r="F323" s="5">
        <v>43496</v>
      </c>
      <c r="G323">
        <v>986449801</v>
      </c>
      <c r="H323" s="5">
        <v>43537</v>
      </c>
      <c r="I323">
        <v>1272</v>
      </c>
      <c r="J323" s="9">
        <v>421.89</v>
      </c>
      <c r="K323" s="9">
        <v>364.69</v>
      </c>
      <c r="L323" s="9">
        <v>536644.07999999996</v>
      </c>
      <c r="M323" s="9">
        <v>463885.68</v>
      </c>
      <c r="N323" s="9">
        <v>72758.399999999994</v>
      </c>
    </row>
    <row r="324" spans="1:14" x14ac:dyDescent="0.3">
      <c r="A324" t="s">
        <v>9</v>
      </c>
      <c r="B324" t="s">
        <v>161</v>
      </c>
      <c r="C324" t="s">
        <v>31</v>
      </c>
      <c r="D324" t="s">
        <v>3</v>
      </c>
      <c r="E324" t="s">
        <v>15</v>
      </c>
      <c r="F324" s="5">
        <v>42919</v>
      </c>
      <c r="G324">
        <v>910610234</v>
      </c>
      <c r="H324" s="5">
        <v>42947</v>
      </c>
      <c r="I324">
        <v>8659</v>
      </c>
      <c r="J324" s="9">
        <v>437.2</v>
      </c>
      <c r="K324" s="9">
        <v>263.33</v>
      </c>
      <c r="L324" s="9">
        <v>3785714.8</v>
      </c>
      <c r="M324" s="9">
        <v>2280174.4700000002</v>
      </c>
      <c r="N324" s="9">
        <v>1505540.33</v>
      </c>
    </row>
    <row r="325" spans="1:14" x14ac:dyDescent="0.3">
      <c r="A325" t="s">
        <v>9</v>
      </c>
      <c r="B325" t="s">
        <v>142</v>
      </c>
      <c r="C325" t="s">
        <v>14</v>
      </c>
      <c r="D325" t="s">
        <v>7</v>
      </c>
      <c r="E325" t="s">
        <v>23</v>
      </c>
      <c r="F325" s="5">
        <v>42316</v>
      </c>
      <c r="G325">
        <v>538538062</v>
      </c>
      <c r="H325" s="5">
        <v>42341</v>
      </c>
      <c r="I325">
        <v>4235</v>
      </c>
      <c r="J325" s="9">
        <v>205.7</v>
      </c>
      <c r="K325" s="9">
        <v>117.11</v>
      </c>
      <c r="L325" s="9">
        <v>871139.5</v>
      </c>
      <c r="M325" s="9">
        <v>495960.85</v>
      </c>
      <c r="N325" s="9">
        <v>375178.65</v>
      </c>
    </row>
    <row r="326" spans="1:14" x14ac:dyDescent="0.3">
      <c r="A326" t="s">
        <v>9</v>
      </c>
      <c r="B326" t="s">
        <v>114</v>
      </c>
      <c r="C326" t="s">
        <v>36</v>
      </c>
      <c r="D326" t="s">
        <v>3</v>
      </c>
      <c r="E326" t="s">
        <v>4</v>
      </c>
      <c r="F326" s="5">
        <v>42797</v>
      </c>
      <c r="G326">
        <v>696844613</v>
      </c>
      <c r="H326" s="5">
        <v>42816</v>
      </c>
      <c r="I326">
        <v>661</v>
      </c>
      <c r="J326" s="9">
        <v>421.89</v>
      </c>
      <c r="K326" s="9">
        <v>364.69</v>
      </c>
      <c r="L326" s="9">
        <v>278869.28999999998</v>
      </c>
      <c r="M326" s="9">
        <v>241060.09</v>
      </c>
      <c r="N326" s="9">
        <v>37809.199999999997</v>
      </c>
    </row>
    <row r="327" spans="1:14" x14ac:dyDescent="0.3">
      <c r="A327" t="s">
        <v>17</v>
      </c>
      <c r="B327" t="s">
        <v>158</v>
      </c>
      <c r="C327" t="s">
        <v>45</v>
      </c>
      <c r="D327" t="s">
        <v>3</v>
      </c>
      <c r="E327" t="s">
        <v>23</v>
      </c>
      <c r="F327" s="5">
        <v>44061</v>
      </c>
      <c r="G327">
        <v>482453715</v>
      </c>
      <c r="H327" s="5">
        <v>44096</v>
      </c>
      <c r="I327">
        <v>7630</v>
      </c>
      <c r="J327" s="9">
        <v>9.33</v>
      </c>
      <c r="K327" s="9">
        <v>6.92</v>
      </c>
      <c r="L327" s="9">
        <v>71187.899999999994</v>
      </c>
      <c r="M327" s="9">
        <v>52799.6</v>
      </c>
      <c r="N327" s="9">
        <v>18388.3</v>
      </c>
    </row>
    <row r="328" spans="1:14" x14ac:dyDescent="0.3">
      <c r="A328" t="s">
        <v>0</v>
      </c>
      <c r="B328" t="s">
        <v>48</v>
      </c>
      <c r="C328" t="s">
        <v>29</v>
      </c>
      <c r="D328" t="s">
        <v>7</v>
      </c>
      <c r="E328" t="s">
        <v>15</v>
      </c>
      <c r="F328" s="5">
        <v>42805</v>
      </c>
      <c r="G328">
        <v>412601697</v>
      </c>
      <c r="H328" s="5">
        <v>42817</v>
      </c>
      <c r="I328">
        <v>6866</v>
      </c>
      <c r="J328" s="9">
        <v>651.21</v>
      </c>
      <c r="K328" s="9">
        <v>524.96</v>
      </c>
      <c r="L328" s="9">
        <v>4471207.8600000003</v>
      </c>
      <c r="M328" s="9">
        <v>3604375.36</v>
      </c>
      <c r="N328" s="9">
        <v>866832.5</v>
      </c>
    </row>
    <row r="329" spans="1:14" x14ac:dyDescent="0.3">
      <c r="A329" t="s">
        <v>0</v>
      </c>
      <c r="B329" t="s">
        <v>138</v>
      </c>
      <c r="C329" t="s">
        <v>36</v>
      </c>
      <c r="D329" t="s">
        <v>7</v>
      </c>
      <c r="E329" t="s">
        <v>4</v>
      </c>
      <c r="F329" s="5">
        <v>44121</v>
      </c>
      <c r="G329">
        <v>174837386</v>
      </c>
      <c r="H329" s="5">
        <v>44149</v>
      </c>
      <c r="I329">
        <v>7123</v>
      </c>
      <c r="J329" s="9">
        <v>421.89</v>
      </c>
      <c r="K329" s="9">
        <v>364.69</v>
      </c>
      <c r="L329" s="9">
        <v>3005122.47</v>
      </c>
      <c r="M329" s="9">
        <v>2597686.87</v>
      </c>
      <c r="N329" s="9">
        <v>407435.6</v>
      </c>
    </row>
    <row r="330" spans="1:14" x14ac:dyDescent="0.3">
      <c r="A330" t="s">
        <v>17</v>
      </c>
      <c r="B330" t="s">
        <v>131</v>
      </c>
      <c r="C330" t="s">
        <v>19</v>
      </c>
      <c r="D330" t="s">
        <v>7</v>
      </c>
      <c r="E330" t="s">
        <v>15</v>
      </c>
      <c r="F330" s="5">
        <v>44103</v>
      </c>
      <c r="G330">
        <v>877022111</v>
      </c>
      <c r="H330" s="5">
        <v>44125</v>
      </c>
      <c r="I330">
        <v>9187</v>
      </c>
      <c r="J330" s="9">
        <v>81.73</v>
      </c>
      <c r="K330" s="9">
        <v>56.67</v>
      </c>
      <c r="L330" s="9">
        <v>750853.51</v>
      </c>
      <c r="M330" s="9">
        <v>520627.29</v>
      </c>
      <c r="N330" s="9">
        <v>230226.22</v>
      </c>
    </row>
    <row r="331" spans="1:14" x14ac:dyDescent="0.3">
      <c r="A331" t="s">
        <v>39</v>
      </c>
      <c r="B331" t="s">
        <v>128</v>
      </c>
      <c r="C331" t="s">
        <v>14</v>
      </c>
      <c r="D331" t="s">
        <v>7</v>
      </c>
      <c r="E331" t="s">
        <v>4</v>
      </c>
      <c r="F331" s="5">
        <v>44004</v>
      </c>
      <c r="G331">
        <v>997329699</v>
      </c>
      <c r="H331" s="5">
        <v>44027</v>
      </c>
      <c r="I331">
        <v>876</v>
      </c>
      <c r="J331" s="9">
        <v>205.7</v>
      </c>
      <c r="K331" s="9">
        <v>117.11</v>
      </c>
      <c r="L331" s="9">
        <v>180193.2</v>
      </c>
      <c r="M331" s="9">
        <v>102588.36</v>
      </c>
      <c r="N331" s="9">
        <v>77604.84</v>
      </c>
    </row>
    <row r="332" spans="1:14" x14ac:dyDescent="0.3">
      <c r="A332" t="s">
        <v>9</v>
      </c>
      <c r="B332" t="s">
        <v>155</v>
      </c>
      <c r="C332" t="s">
        <v>6</v>
      </c>
      <c r="D332" t="s">
        <v>7</v>
      </c>
      <c r="E332" t="s">
        <v>4</v>
      </c>
      <c r="F332" s="5">
        <v>42388</v>
      </c>
      <c r="G332">
        <v>434246480</v>
      </c>
      <c r="H332" s="5">
        <v>42411</v>
      </c>
      <c r="I332">
        <v>2038</v>
      </c>
      <c r="J332" s="9">
        <v>152.58000000000001</v>
      </c>
      <c r="K332" s="9">
        <v>97.44</v>
      </c>
      <c r="L332" s="9">
        <v>310958.03999999998</v>
      </c>
      <c r="M332" s="9">
        <v>198582.72</v>
      </c>
      <c r="N332" s="9">
        <v>112375.32</v>
      </c>
    </row>
    <row r="333" spans="1:14" x14ac:dyDescent="0.3">
      <c r="A333" t="s">
        <v>0</v>
      </c>
      <c r="B333" t="s">
        <v>144</v>
      </c>
      <c r="C333" t="s">
        <v>14</v>
      </c>
      <c r="D333" t="s">
        <v>3</v>
      </c>
      <c r="E333" t="s">
        <v>8</v>
      </c>
      <c r="F333" s="5">
        <v>42828</v>
      </c>
      <c r="G333">
        <v>956571280</v>
      </c>
      <c r="H333" s="5">
        <v>42830</v>
      </c>
      <c r="I333">
        <v>9554</v>
      </c>
      <c r="J333" s="9">
        <v>205.7</v>
      </c>
      <c r="K333" s="9">
        <v>117.11</v>
      </c>
      <c r="L333" s="9">
        <v>1965257.8</v>
      </c>
      <c r="M333" s="9">
        <v>1118868.94</v>
      </c>
      <c r="N333" s="9">
        <v>846388.86</v>
      </c>
    </row>
    <row r="334" spans="1:14" x14ac:dyDescent="0.3">
      <c r="A334" t="s">
        <v>9</v>
      </c>
      <c r="B334" t="s">
        <v>10</v>
      </c>
      <c r="C334" t="s">
        <v>19</v>
      </c>
      <c r="D334" t="s">
        <v>3</v>
      </c>
      <c r="E334" t="s">
        <v>4</v>
      </c>
      <c r="F334" s="5">
        <v>44899</v>
      </c>
      <c r="G334">
        <v>353415429</v>
      </c>
      <c r="H334" s="5">
        <v>44903</v>
      </c>
      <c r="I334">
        <v>2334</v>
      </c>
      <c r="J334" s="9">
        <v>81.73</v>
      </c>
      <c r="K334" s="9">
        <v>56.67</v>
      </c>
      <c r="L334" s="9">
        <v>190757.82</v>
      </c>
      <c r="M334" s="9">
        <v>132267.78</v>
      </c>
      <c r="N334" s="9">
        <v>58490.04</v>
      </c>
    </row>
    <row r="335" spans="1:14" x14ac:dyDescent="0.3">
      <c r="A335" t="s">
        <v>9</v>
      </c>
      <c r="B335" t="s">
        <v>175</v>
      </c>
      <c r="C335" t="s">
        <v>57</v>
      </c>
      <c r="D335" t="s">
        <v>3</v>
      </c>
      <c r="E335" t="s">
        <v>23</v>
      </c>
      <c r="F335" s="5">
        <v>44527</v>
      </c>
      <c r="G335">
        <v>984202754</v>
      </c>
      <c r="H335" s="5">
        <v>44538</v>
      </c>
      <c r="I335">
        <v>6321</v>
      </c>
      <c r="J335" s="9">
        <v>154.06</v>
      </c>
      <c r="K335" s="9">
        <v>90.93</v>
      </c>
      <c r="L335" s="9">
        <v>973813.26</v>
      </c>
      <c r="M335" s="9">
        <v>574768.53</v>
      </c>
      <c r="N335" s="9">
        <v>399044.73</v>
      </c>
    </row>
    <row r="336" spans="1:14" x14ac:dyDescent="0.3">
      <c r="A336" t="s">
        <v>9</v>
      </c>
      <c r="B336" t="s">
        <v>72</v>
      </c>
      <c r="C336" t="s">
        <v>11</v>
      </c>
      <c r="D336" t="s">
        <v>7</v>
      </c>
      <c r="E336" t="s">
        <v>23</v>
      </c>
      <c r="F336" s="5">
        <v>43601</v>
      </c>
      <c r="G336">
        <v>328669583</v>
      </c>
      <c r="H336" s="5">
        <v>43618</v>
      </c>
      <c r="I336">
        <v>9488</v>
      </c>
      <c r="J336" s="9">
        <v>47.45</v>
      </c>
      <c r="K336" s="9">
        <v>31.79</v>
      </c>
      <c r="L336" s="9">
        <v>450205.6</v>
      </c>
      <c r="M336" s="9">
        <v>301623.52</v>
      </c>
      <c r="N336" s="9">
        <v>148582.07999999999</v>
      </c>
    </row>
    <row r="337" spans="1:14" x14ac:dyDescent="0.3">
      <c r="A337" t="s">
        <v>17</v>
      </c>
      <c r="B337" t="s">
        <v>119</v>
      </c>
      <c r="C337" t="s">
        <v>31</v>
      </c>
      <c r="D337" t="s">
        <v>7</v>
      </c>
      <c r="E337" t="s">
        <v>8</v>
      </c>
      <c r="F337" s="5">
        <v>43601</v>
      </c>
      <c r="G337">
        <v>436864745</v>
      </c>
      <c r="H337" s="5">
        <v>43607</v>
      </c>
      <c r="I337">
        <v>6841</v>
      </c>
      <c r="J337" s="9">
        <v>437.2</v>
      </c>
      <c r="K337" s="9">
        <v>263.33</v>
      </c>
      <c r="L337" s="9">
        <v>2990885.2</v>
      </c>
      <c r="M337" s="9">
        <v>1801440.53</v>
      </c>
      <c r="N337" s="9">
        <v>1189444.67</v>
      </c>
    </row>
    <row r="338" spans="1:14" x14ac:dyDescent="0.3">
      <c r="A338" t="s">
        <v>17</v>
      </c>
      <c r="B338" t="s">
        <v>176</v>
      </c>
      <c r="C338" t="s">
        <v>65</v>
      </c>
      <c r="D338" t="s">
        <v>7</v>
      </c>
      <c r="E338" t="s">
        <v>4</v>
      </c>
      <c r="F338" s="5">
        <v>44197</v>
      </c>
      <c r="G338">
        <v>279149568</v>
      </c>
      <c r="H338" s="5">
        <v>44222</v>
      </c>
      <c r="I338">
        <v>5415</v>
      </c>
      <c r="J338" s="9">
        <v>668.27</v>
      </c>
      <c r="K338" s="9">
        <v>502.54</v>
      </c>
      <c r="L338" s="9">
        <v>3618682.05</v>
      </c>
      <c r="M338" s="9">
        <v>2721254.1</v>
      </c>
      <c r="N338" s="9">
        <v>897427.95</v>
      </c>
    </row>
    <row r="339" spans="1:14" x14ac:dyDescent="0.3">
      <c r="A339" t="s">
        <v>9</v>
      </c>
      <c r="B339" t="s">
        <v>177</v>
      </c>
      <c r="C339" t="s">
        <v>14</v>
      </c>
      <c r="D339" t="s">
        <v>3</v>
      </c>
      <c r="E339" t="s">
        <v>23</v>
      </c>
      <c r="F339" s="5">
        <v>44639</v>
      </c>
      <c r="G339">
        <v>696197879</v>
      </c>
      <c r="H339" s="5">
        <v>44646</v>
      </c>
      <c r="I339">
        <v>9278</v>
      </c>
      <c r="J339" s="9">
        <v>205.7</v>
      </c>
      <c r="K339" s="9">
        <v>117.11</v>
      </c>
      <c r="L339" s="9">
        <v>1908484.6</v>
      </c>
      <c r="M339" s="9">
        <v>1086546.58</v>
      </c>
      <c r="N339" s="9">
        <v>821938.02</v>
      </c>
    </row>
    <row r="340" spans="1:14" x14ac:dyDescent="0.3">
      <c r="A340" t="s">
        <v>39</v>
      </c>
      <c r="B340" t="s">
        <v>128</v>
      </c>
      <c r="C340" t="s">
        <v>65</v>
      </c>
      <c r="D340" t="s">
        <v>7</v>
      </c>
      <c r="E340" t="s">
        <v>4</v>
      </c>
      <c r="F340" s="5">
        <v>42378</v>
      </c>
      <c r="G340">
        <v>348996007</v>
      </c>
      <c r="H340" s="5">
        <v>42381</v>
      </c>
      <c r="I340">
        <v>4529</v>
      </c>
      <c r="J340" s="9">
        <v>668.27</v>
      </c>
      <c r="K340" s="9">
        <v>502.54</v>
      </c>
      <c r="L340" s="9">
        <v>3026594.83</v>
      </c>
      <c r="M340" s="9">
        <v>2276003.66</v>
      </c>
      <c r="N340" s="9">
        <v>750591.17</v>
      </c>
    </row>
    <row r="341" spans="1:14" x14ac:dyDescent="0.3">
      <c r="A341" t="s">
        <v>9</v>
      </c>
      <c r="B341" t="s">
        <v>156</v>
      </c>
      <c r="C341" t="s">
        <v>11</v>
      </c>
      <c r="D341" t="s">
        <v>7</v>
      </c>
      <c r="E341" t="s">
        <v>15</v>
      </c>
      <c r="F341" s="5">
        <v>42219</v>
      </c>
      <c r="G341">
        <v>668842780</v>
      </c>
      <c r="H341" s="5">
        <v>42267</v>
      </c>
      <c r="I341">
        <v>4297</v>
      </c>
      <c r="J341" s="9">
        <v>47.45</v>
      </c>
      <c r="K341" s="9">
        <v>31.79</v>
      </c>
      <c r="L341" s="9">
        <v>203892.65</v>
      </c>
      <c r="M341" s="9">
        <v>136601.63</v>
      </c>
      <c r="N341" s="9">
        <v>67291.02</v>
      </c>
    </row>
    <row r="342" spans="1:14" x14ac:dyDescent="0.3">
      <c r="A342" t="s">
        <v>9</v>
      </c>
      <c r="B342" t="s">
        <v>178</v>
      </c>
      <c r="C342" t="s">
        <v>31</v>
      </c>
      <c r="D342" t="s">
        <v>3</v>
      </c>
      <c r="E342" t="s">
        <v>8</v>
      </c>
      <c r="F342" s="5">
        <v>43926</v>
      </c>
      <c r="G342">
        <v>907349526</v>
      </c>
      <c r="H342" s="5">
        <v>43967</v>
      </c>
      <c r="I342">
        <v>3743</v>
      </c>
      <c r="J342" s="9">
        <v>437.2</v>
      </c>
      <c r="K342" s="9">
        <v>263.33</v>
      </c>
      <c r="L342" s="9">
        <v>1636439.6</v>
      </c>
      <c r="M342" s="9">
        <v>985644.19</v>
      </c>
      <c r="N342" s="9">
        <v>650795.41</v>
      </c>
    </row>
    <row r="343" spans="1:14" x14ac:dyDescent="0.3">
      <c r="A343" t="s">
        <v>9</v>
      </c>
      <c r="B343" t="s">
        <v>98</v>
      </c>
      <c r="C343" t="s">
        <v>19</v>
      </c>
      <c r="D343" t="s">
        <v>7</v>
      </c>
      <c r="E343" t="s">
        <v>8</v>
      </c>
      <c r="F343" s="5">
        <v>43195</v>
      </c>
      <c r="G343">
        <v>386440074</v>
      </c>
      <c r="H343" s="5">
        <v>43215</v>
      </c>
      <c r="I343">
        <v>5060</v>
      </c>
      <c r="J343" s="9">
        <v>81.73</v>
      </c>
      <c r="K343" s="9">
        <v>56.67</v>
      </c>
      <c r="L343" s="9">
        <v>413553.8</v>
      </c>
      <c r="M343" s="9">
        <v>286750.2</v>
      </c>
      <c r="N343" s="9">
        <v>126803.6</v>
      </c>
    </row>
    <row r="344" spans="1:14" x14ac:dyDescent="0.3">
      <c r="A344" t="s">
        <v>9</v>
      </c>
      <c r="B344" t="s">
        <v>126</v>
      </c>
      <c r="C344" t="s">
        <v>57</v>
      </c>
      <c r="D344" t="s">
        <v>7</v>
      </c>
      <c r="E344" t="s">
        <v>8</v>
      </c>
      <c r="F344" s="5">
        <v>42266</v>
      </c>
      <c r="G344">
        <v>748350751</v>
      </c>
      <c r="H344" s="5">
        <v>42304</v>
      </c>
      <c r="I344">
        <v>2472</v>
      </c>
      <c r="J344" s="9">
        <v>154.06</v>
      </c>
      <c r="K344" s="9">
        <v>90.93</v>
      </c>
      <c r="L344" s="9">
        <v>380836.32</v>
      </c>
      <c r="M344" s="9">
        <v>224778.96</v>
      </c>
      <c r="N344" s="9">
        <v>156057.35999999999</v>
      </c>
    </row>
    <row r="345" spans="1:14" x14ac:dyDescent="0.3">
      <c r="A345" t="s">
        <v>0</v>
      </c>
      <c r="B345" t="s">
        <v>143</v>
      </c>
      <c r="C345" t="s">
        <v>19</v>
      </c>
      <c r="D345" t="s">
        <v>3</v>
      </c>
      <c r="E345" t="s">
        <v>15</v>
      </c>
      <c r="F345" s="5">
        <v>42228</v>
      </c>
      <c r="G345">
        <v>105630385</v>
      </c>
      <c r="H345" s="5">
        <v>42262</v>
      </c>
      <c r="I345">
        <v>7233</v>
      </c>
      <c r="J345" s="9">
        <v>81.73</v>
      </c>
      <c r="K345" s="9">
        <v>56.67</v>
      </c>
      <c r="L345" s="9">
        <v>591153.09</v>
      </c>
      <c r="M345" s="9">
        <v>409894.11</v>
      </c>
      <c r="N345" s="9">
        <v>181258.98</v>
      </c>
    </row>
    <row r="346" spans="1:14" x14ac:dyDescent="0.3">
      <c r="A346" t="s">
        <v>12</v>
      </c>
      <c r="B346" t="s">
        <v>16</v>
      </c>
      <c r="C346" t="s">
        <v>31</v>
      </c>
      <c r="D346" t="s">
        <v>7</v>
      </c>
      <c r="E346" t="s">
        <v>15</v>
      </c>
      <c r="F346" s="5">
        <v>43829</v>
      </c>
      <c r="G346">
        <v>691140305</v>
      </c>
      <c r="H346" s="5">
        <v>43473</v>
      </c>
      <c r="I346">
        <v>2630</v>
      </c>
      <c r="J346" s="9">
        <v>437.2</v>
      </c>
      <c r="K346" s="9">
        <v>263.33</v>
      </c>
      <c r="L346" s="9">
        <v>1149836</v>
      </c>
      <c r="M346" s="9">
        <v>692557.9</v>
      </c>
      <c r="N346" s="9">
        <v>457278.1</v>
      </c>
    </row>
    <row r="347" spans="1:14" x14ac:dyDescent="0.3">
      <c r="A347" t="s">
        <v>9</v>
      </c>
      <c r="B347" t="s">
        <v>153</v>
      </c>
      <c r="C347" t="s">
        <v>31</v>
      </c>
      <c r="D347" t="s">
        <v>7</v>
      </c>
      <c r="E347" t="s">
        <v>23</v>
      </c>
      <c r="F347" s="5">
        <v>42285</v>
      </c>
      <c r="G347">
        <v>308054339</v>
      </c>
      <c r="H347" s="5">
        <v>42292</v>
      </c>
      <c r="I347">
        <v>8980</v>
      </c>
      <c r="J347" s="9">
        <v>437.2</v>
      </c>
      <c r="K347" s="9">
        <v>263.33</v>
      </c>
      <c r="L347" s="9">
        <v>3926056</v>
      </c>
      <c r="M347" s="9">
        <v>2364703.4</v>
      </c>
      <c r="N347" s="9">
        <v>1561352.6</v>
      </c>
    </row>
    <row r="348" spans="1:14" x14ac:dyDescent="0.3">
      <c r="A348" t="s">
        <v>9</v>
      </c>
      <c r="B348" t="s">
        <v>99</v>
      </c>
      <c r="C348" t="s">
        <v>45</v>
      </c>
      <c r="D348" t="s">
        <v>7</v>
      </c>
      <c r="E348" t="s">
        <v>23</v>
      </c>
      <c r="F348" s="5">
        <v>44468</v>
      </c>
      <c r="G348">
        <v>879858815</v>
      </c>
      <c r="H348" s="5">
        <v>44499</v>
      </c>
      <c r="I348">
        <v>8631</v>
      </c>
      <c r="J348" s="9">
        <v>9.33</v>
      </c>
      <c r="K348" s="9">
        <v>6.92</v>
      </c>
      <c r="L348" s="9">
        <v>80527.23</v>
      </c>
      <c r="M348" s="9">
        <v>59726.52</v>
      </c>
      <c r="N348" s="9">
        <v>20800.71</v>
      </c>
    </row>
    <row r="349" spans="1:14" x14ac:dyDescent="0.3">
      <c r="A349" t="s">
        <v>9</v>
      </c>
      <c r="B349" t="s">
        <v>66</v>
      </c>
      <c r="C349" t="s">
        <v>57</v>
      </c>
      <c r="D349" t="s">
        <v>3</v>
      </c>
      <c r="E349" t="s">
        <v>23</v>
      </c>
      <c r="F349" s="5">
        <v>44102</v>
      </c>
      <c r="G349">
        <v>800352561</v>
      </c>
      <c r="H349" s="5">
        <v>44125</v>
      </c>
      <c r="I349">
        <v>963</v>
      </c>
      <c r="J349" s="9">
        <v>154.06</v>
      </c>
      <c r="K349" s="9">
        <v>90.93</v>
      </c>
      <c r="L349" s="9">
        <v>148359.78</v>
      </c>
      <c r="M349" s="9">
        <v>87565.59</v>
      </c>
      <c r="N349" s="9">
        <v>60794.19</v>
      </c>
    </row>
    <row r="350" spans="1:14" x14ac:dyDescent="0.3">
      <c r="A350" t="s">
        <v>9</v>
      </c>
      <c r="B350" t="s">
        <v>179</v>
      </c>
      <c r="C350" t="s">
        <v>2</v>
      </c>
      <c r="D350" t="s">
        <v>3</v>
      </c>
      <c r="E350" t="s">
        <v>15</v>
      </c>
      <c r="F350" s="5">
        <v>42186</v>
      </c>
      <c r="G350">
        <v>783646905</v>
      </c>
      <c r="H350" s="5">
        <v>42226</v>
      </c>
      <c r="I350">
        <v>7388</v>
      </c>
      <c r="J350" s="9">
        <v>255.28</v>
      </c>
      <c r="K350" s="9">
        <v>159.41999999999999</v>
      </c>
      <c r="L350" s="9">
        <v>1886008.64</v>
      </c>
      <c r="M350" s="9">
        <v>1177794.96</v>
      </c>
      <c r="N350" s="9">
        <v>708213.68</v>
      </c>
    </row>
    <row r="351" spans="1:14" x14ac:dyDescent="0.3">
      <c r="A351" t="s">
        <v>9</v>
      </c>
      <c r="B351" t="s">
        <v>98</v>
      </c>
      <c r="C351" t="s">
        <v>11</v>
      </c>
      <c r="D351" t="s">
        <v>7</v>
      </c>
      <c r="E351" t="s">
        <v>8</v>
      </c>
      <c r="F351" s="5">
        <v>43108</v>
      </c>
      <c r="G351">
        <v>714165675</v>
      </c>
      <c r="H351" s="5">
        <v>43133</v>
      </c>
      <c r="I351">
        <v>6348</v>
      </c>
      <c r="J351" s="9">
        <v>47.45</v>
      </c>
      <c r="K351" s="9">
        <v>31.79</v>
      </c>
      <c r="L351" s="9">
        <v>301212.59999999998</v>
      </c>
      <c r="M351" s="9">
        <v>201802.92</v>
      </c>
      <c r="N351" s="9">
        <v>99409.68</v>
      </c>
    </row>
    <row r="352" spans="1:14" x14ac:dyDescent="0.3">
      <c r="A352" t="s">
        <v>12</v>
      </c>
      <c r="B352" t="s">
        <v>132</v>
      </c>
      <c r="C352" t="s">
        <v>36</v>
      </c>
      <c r="D352" t="s">
        <v>7</v>
      </c>
      <c r="E352" t="s">
        <v>23</v>
      </c>
      <c r="F352" s="5">
        <v>44915</v>
      </c>
      <c r="G352">
        <v>996645200</v>
      </c>
      <c r="H352" s="5">
        <v>44588</v>
      </c>
      <c r="I352">
        <v>8317</v>
      </c>
      <c r="J352" s="9">
        <v>421.89</v>
      </c>
      <c r="K352" s="9">
        <v>364.69</v>
      </c>
      <c r="L352" s="9">
        <v>3508859.13</v>
      </c>
      <c r="M352" s="9">
        <v>3033126.73</v>
      </c>
      <c r="N352" s="9">
        <v>475732.4</v>
      </c>
    </row>
    <row r="353" spans="1:14" x14ac:dyDescent="0.3">
      <c r="A353" t="s">
        <v>17</v>
      </c>
      <c r="B353" t="s">
        <v>47</v>
      </c>
      <c r="C353" t="s">
        <v>29</v>
      </c>
      <c r="D353" t="s">
        <v>7</v>
      </c>
      <c r="E353" t="s">
        <v>4</v>
      </c>
      <c r="F353" s="5">
        <v>43771</v>
      </c>
      <c r="G353">
        <v>306134307</v>
      </c>
      <c r="H353" s="5">
        <v>43793</v>
      </c>
      <c r="I353">
        <v>799</v>
      </c>
      <c r="J353" s="9">
        <v>651.21</v>
      </c>
      <c r="K353" s="9">
        <v>524.96</v>
      </c>
      <c r="L353" s="9">
        <v>520316.79</v>
      </c>
      <c r="M353" s="9">
        <v>419443.04</v>
      </c>
      <c r="N353" s="9">
        <v>100873.75</v>
      </c>
    </row>
    <row r="354" spans="1:14" x14ac:dyDescent="0.3">
      <c r="A354" t="s">
        <v>12</v>
      </c>
      <c r="B354" t="s">
        <v>180</v>
      </c>
      <c r="C354" t="s">
        <v>6</v>
      </c>
      <c r="D354" t="s">
        <v>7</v>
      </c>
      <c r="E354" t="s">
        <v>4</v>
      </c>
      <c r="F354" s="5">
        <v>42389</v>
      </c>
      <c r="G354">
        <v>537994325</v>
      </c>
      <c r="H354" s="5">
        <v>42428</v>
      </c>
      <c r="I354">
        <v>3331</v>
      </c>
      <c r="J354" s="9">
        <v>152.58000000000001</v>
      </c>
      <c r="K354" s="9">
        <v>97.44</v>
      </c>
      <c r="L354" s="9">
        <v>508243.98</v>
      </c>
      <c r="M354" s="9">
        <v>324572.64</v>
      </c>
      <c r="N354" s="9">
        <v>183671.34</v>
      </c>
    </row>
    <row r="355" spans="1:14" x14ac:dyDescent="0.3">
      <c r="A355" t="s">
        <v>12</v>
      </c>
      <c r="B355" t="s">
        <v>129</v>
      </c>
      <c r="C355" t="s">
        <v>14</v>
      </c>
      <c r="D355" t="s">
        <v>3</v>
      </c>
      <c r="E355" t="s">
        <v>4</v>
      </c>
      <c r="F355" s="5">
        <v>42328</v>
      </c>
      <c r="G355">
        <v>957899081</v>
      </c>
      <c r="H355" s="5">
        <v>42361</v>
      </c>
      <c r="I355">
        <v>2480</v>
      </c>
      <c r="J355" s="9">
        <v>205.7</v>
      </c>
      <c r="K355" s="9">
        <v>117.11</v>
      </c>
      <c r="L355" s="9">
        <v>510136</v>
      </c>
      <c r="M355" s="9">
        <v>290432.8</v>
      </c>
      <c r="N355" s="9">
        <v>219703.2</v>
      </c>
    </row>
    <row r="356" spans="1:14" x14ac:dyDescent="0.3">
      <c r="A356" t="s">
        <v>12</v>
      </c>
      <c r="B356" t="s">
        <v>150</v>
      </c>
      <c r="C356" t="s">
        <v>29</v>
      </c>
      <c r="D356" t="s">
        <v>3</v>
      </c>
      <c r="E356" t="s">
        <v>4</v>
      </c>
      <c r="F356" s="5">
        <v>44078</v>
      </c>
      <c r="G356">
        <v>451834905</v>
      </c>
      <c r="H356" s="5">
        <v>44095</v>
      </c>
      <c r="I356">
        <v>6844</v>
      </c>
      <c r="J356" s="9">
        <v>651.21</v>
      </c>
      <c r="K356" s="9">
        <v>524.96</v>
      </c>
      <c r="L356" s="9">
        <v>4456881.24</v>
      </c>
      <c r="M356" s="9">
        <v>3592826.24</v>
      </c>
      <c r="N356" s="9">
        <v>864055</v>
      </c>
    </row>
    <row r="357" spans="1:14" x14ac:dyDescent="0.3">
      <c r="A357" t="s">
        <v>9</v>
      </c>
      <c r="B357" t="s">
        <v>156</v>
      </c>
      <c r="C357" t="s">
        <v>2</v>
      </c>
      <c r="D357" t="s">
        <v>3</v>
      </c>
      <c r="E357" t="s">
        <v>23</v>
      </c>
      <c r="F357" s="5">
        <v>44786</v>
      </c>
      <c r="G357">
        <v>676100623</v>
      </c>
      <c r="H357" s="5">
        <v>44827</v>
      </c>
      <c r="I357">
        <v>2054</v>
      </c>
      <c r="J357" s="9">
        <v>255.28</v>
      </c>
      <c r="K357" s="9">
        <v>159.41999999999999</v>
      </c>
      <c r="L357" s="9">
        <v>524345.12</v>
      </c>
      <c r="M357" s="9">
        <v>327448.68</v>
      </c>
      <c r="N357" s="9">
        <v>196896.44</v>
      </c>
    </row>
    <row r="358" spans="1:14" x14ac:dyDescent="0.3">
      <c r="A358" t="s">
        <v>20</v>
      </c>
      <c r="B358" t="s">
        <v>52</v>
      </c>
      <c r="C358" t="s">
        <v>6</v>
      </c>
      <c r="D358" t="s">
        <v>7</v>
      </c>
      <c r="E358" t="s">
        <v>4</v>
      </c>
      <c r="F358" s="5">
        <v>43449</v>
      </c>
      <c r="G358">
        <v>207307565</v>
      </c>
      <c r="H358" s="5">
        <v>43463</v>
      </c>
      <c r="I358">
        <v>5770</v>
      </c>
      <c r="J358" s="9">
        <v>152.58000000000001</v>
      </c>
      <c r="K358" s="9">
        <v>97.44</v>
      </c>
      <c r="L358" s="9">
        <v>880386.6</v>
      </c>
      <c r="M358" s="9">
        <v>562228.80000000005</v>
      </c>
      <c r="N358" s="9">
        <v>318157.8</v>
      </c>
    </row>
    <row r="359" spans="1:14" x14ac:dyDescent="0.3">
      <c r="A359" t="s">
        <v>12</v>
      </c>
      <c r="B359" t="s">
        <v>146</v>
      </c>
      <c r="C359" t="s">
        <v>2</v>
      </c>
      <c r="D359" t="s">
        <v>7</v>
      </c>
      <c r="E359" t="s">
        <v>23</v>
      </c>
      <c r="F359" s="5">
        <v>43494</v>
      </c>
      <c r="G359">
        <v>392379558</v>
      </c>
      <c r="H359" s="5">
        <v>43533</v>
      </c>
      <c r="I359">
        <v>2685</v>
      </c>
      <c r="J359" s="9">
        <v>255.28</v>
      </c>
      <c r="K359" s="9">
        <v>159.41999999999999</v>
      </c>
      <c r="L359" s="9">
        <v>685426.8</v>
      </c>
      <c r="M359" s="9">
        <v>428042.7</v>
      </c>
      <c r="N359" s="9">
        <v>257384.1</v>
      </c>
    </row>
    <row r="360" spans="1:14" x14ac:dyDescent="0.3">
      <c r="A360" t="s">
        <v>20</v>
      </c>
      <c r="B360" t="s">
        <v>181</v>
      </c>
      <c r="C360" t="s">
        <v>31</v>
      </c>
      <c r="D360" t="s">
        <v>3</v>
      </c>
      <c r="E360" t="s">
        <v>4</v>
      </c>
      <c r="F360" s="5">
        <v>42430</v>
      </c>
      <c r="G360">
        <v>398552930</v>
      </c>
      <c r="H360" s="5">
        <v>42458</v>
      </c>
      <c r="I360">
        <v>9524</v>
      </c>
      <c r="J360" s="9">
        <v>437.2</v>
      </c>
      <c r="K360" s="9">
        <v>263.33</v>
      </c>
      <c r="L360" s="9">
        <v>4163892.8</v>
      </c>
      <c r="M360" s="9">
        <v>2507954.92</v>
      </c>
      <c r="N360" s="9">
        <v>1655937.88</v>
      </c>
    </row>
    <row r="361" spans="1:14" x14ac:dyDescent="0.3">
      <c r="A361" t="s">
        <v>17</v>
      </c>
      <c r="B361" t="s">
        <v>135</v>
      </c>
      <c r="C361" t="s">
        <v>29</v>
      </c>
      <c r="D361" t="s">
        <v>7</v>
      </c>
      <c r="E361" t="s">
        <v>15</v>
      </c>
      <c r="F361" s="5">
        <v>42922</v>
      </c>
      <c r="G361">
        <v>363376510</v>
      </c>
      <c r="H361" s="5">
        <v>42957</v>
      </c>
      <c r="I361">
        <v>39</v>
      </c>
      <c r="J361" s="9">
        <v>651.21</v>
      </c>
      <c r="K361" s="9">
        <v>524.96</v>
      </c>
      <c r="L361" s="9">
        <v>25397.19</v>
      </c>
      <c r="M361" s="9">
        <v>20473.439999999999</v>
      </c>
      <c r="N361" s="9">
        <v>4923.75</v>
      </c>
    </row>
    <row r="362" spans="1:14" x14ac:dyDescent="0.3">
      <c r="A362" t="s">
        <v>17</v>
      </c>
      <c r="B362" t="s">
        <v>18</v>
      </c>
      <c r="C362" t="s">
        <v>57</v>
      </c>
      <c r="D362" t="s">
        <v>7</v>
      </c>
      <c r="E362" t="s">
        <v>23</v>
      </c>
      <c r="F362" s="5">
        <v>44376</v>
      </c>
      <c r="G362">
        <v>944711625</v>
      </c>
      <c r="H362" s="5">
        <v>44400</v>
      </c>
      <c r="I362">
        <v>18</v>
      </c>
      <c r="J362" s="9">
        <v>154.06</v>
      </c>
      <c r="K362" s="9">
        <v>90.93</v>
      </c>
      <c r="L362" s="9">
        <v>2773.08</v>
      </c>
      <c r="M362" s="9">
        <v>1636.74</v>
      </c>
      <c r="N362" s="9">
        <v>1136.3399999999999</v>
      </c>
    </row>
    <row r="363" spans="1:14" x14ac:dyDescent="0.3">
      <c r="A363" t="s">
        <v>9</v>
      </c>
      <c r="B363" t="s">
        <v>109</v>
      </c>
      <c r="C363" t="s">
        <v>65</v>
      </c>
      <c r="D363" t="s">
        <v>3</v>
      </c>
      <c r="E363" t="s">
        <v>8</v>
      </c>
      <c r="F363" s="5">
        <v>44000</v>
      </c>
      <c r="G363">
        <v>170732104</v>
      </c>
      <c r="H363" s="5">
        <v>44050</v>
      </c>
      <c r="I363">
        <v>2279</v>
      </c>
      <c r="J363" s="9">
        <v>668.27</v>
      </c>
      <c r="K363" s="9">
        <v>502.54</v>
      </c>
      <c r="L363" s="9">
        <v>1522987.33</v>
      </c>
      <c r="M363" s="9">
        <v>1145288.6599999999</v>
      </c>
      <c r="N363" s="9">
        <v>377698.67</v>
      </c>
    </row>
    <row r="364" spans="1:14" x14ac:dyDescent="0.3">
      <c r="A364" t="s">
        <v>9</v>
      </c>
      <c r="B364" t="s">
        <v>182</v>
      </c>
      <c r="C364" t="s">
        <v>11</v>
      </c>
      <c r="D364" t="s">
        <v>7</v>
      </c>
      <c r="E364" t="s">
        <v>15</v>
      </c>
      <c r="F364" s="5">
        <v>43518</v>
      </c>
      <c r="G364">
        <v>189924275</v>
      </c>
      <c r="H364" s="5">
        <v>43545</v>
      </c>
      <c r="I364">
        <v>1668</v>
      </c>
      <c r="J364" s="9">
        <v>47.45</v>
      </c>
      <c r="K364" s="9">
        <v>31.79</v>
      </c>
      <c r="L364" s="9">
        <v>79146.600000000006</v>
      </c>
      <c r="M364" s="9">
        <v>53025.72</v>
      </c>
      <c r="N364" s="9">
        <v>26120.880000000001</v>
      </c>
    </row>
    <row r="365" spans="1:14" x14ac:dyDescent="0.3">
      <c r="A365" t="s">
        <v>12</v>
      </c>
      <c r="B365" t="s">
        <v>115</v>
      </c>
      <c r="C365" t="s">
        <v>22</v>
      </c>
      <c r="D365" t="s">
        <v>7</v>
      </c>
      <c r="E365" t="s">
        <v>15</v>
      </c>
      <c r="F365" s="5">
        <v>44233</v>
      </c>
      <c r="G365">
        <v>521086966</v>
      </c>
      <c r="H365" s="5">
        <v>44246</v>
      </c>
      <c r="I365">
        <v>68</v>
      </c>
      <c r="J365" s="9">
        <v>109.28</v>
      </c>
      <c r="K365" s="9">
        <v>35.840000000000003</v>
      </c>
      <c r="L365" s="9">
        <v>7431.04</v>
      </c>
      <c r="M365" s="9">
        <v>2437.12</v>
      </c>
      <c r="N365" s="9">
        <v>4993.92</v>
      </c>
    </row>
    <row r="366" spans="1:14" x14ac:dyDescent="0.3">
      <c r="A366" t="s">
        <v>12</v>
      </c>
      <c r="B366" t="s">
        <v>62</v>
      </c>
      <c r="C366" t="s">
        <v>36</v>
      </c>
      <c r="D366" t="s">
        <v>3</v>
      </c>
      <c r="E366" t="s">
        <v>4</v>
      </c>
      <c r="F366" s="5">
        <v>44023</v>
      </c>
      <c r="G366">
        <v>303331506</v>
      </c>
      <c r="H366" s="5">
        <v>44049</v>
      </c>
      <c r="I366">
        <v>1388</v>
      </c>
      <c r="J366" s="9">
        <v>421.89</v>
      </c>
      <c r="K366" s="9">
        <v>364.69</v>
      </c>
      <c r="L366" s="9">
        <v>585583.31999999995</v>
      </c>
      <c r="M366" s="9">
        <v>506189.72</v>
      </c>
      <c r="N366" s="9">
        <v>79393.600000000006</v>
      </c>
    </row>
    <row r="367" spans="1:14" x14ac:dyDescent="0.3">
      <c r="A367" t="s">
        <v>9</v>
      </c>
      <c r="B367" t="s">
        <v>98</v>
      </c>
      <c r="C367" t="s">
        <v>36</v>
      </c>
      <c r="D367" t="s">
        <v>3</v>
      </c>
      <c r="E367" t="s">
        <v>23</v>
      </c>
      <c r="F367" s="5">
        <v>43585</v>
      </c>
      <c r="G367">
        <v>546081721</v>
      </c>
      <c r="H367" s="5">
        <v>43607</v>
      </c>
      <c r="I367">
        <v>6571</v>
      </c>
      <c r="J367" s="9">
        <v>421.89</v>
      </c>
      <c r="K367" s="9">
        <v>364.69</v>
      </c>
      <c r="L367" s="9">
        <v>2772239.19</v>
      </c>
      <c r="M367" s="9">
        <v>2396377.9900000002</v>
      </c>
      <c r="N367" s="9">
        <v>375861.2</v>
      </c>
    </row>
    <row r="368" spans="1:14" x14ac:dyDescent="0.3">
      <c r="A368" t="s">
        <v>9</v>
      </c>
      <c r="B368" t="s">
        <v>60</v>
      </c>
      <c r="C368" t="s">
        <v>2</v>
      </c>
      <c r="D368" t="s">
        <v>3</v>
      </c>
      <c r="E368" t="s">
        <v>8</v>
      </c>
      <c r="F368" s="5">
        <v>44738</v>
      </c>
      <c r="G368">
        <v>979073941</v>
      </c>
      <c r="H368" s="5">
        <v>44760</v>
      </c>
      <c r="I368">
        <v>8591</v>
      </c>
      <c r="J368" s="9">
        <v>255.28</v>
      </c>
      <c r="K368" s="9">
        <v>159.41999999999999</v>
      </c>
      <c r="L368" s="9">
        <v>2193110.48</v>
      </c>
      <c r="M368" s="9">
        <v>1369577.22</v>
      </c>
      <c r="N368" s="9">
        <v>823533.26</v>
      </c>
    </row>
    <row r="369" spans="1:14" x14ac:dyDescent="0.3">
      <c r="A369" t="s">
        <v>9</v>
      </c>
      <c r="B369" t="s">
        <v>179</v>
      </c>
      <c r="C369" t="s">
        <v>57</v>
      </c>
      <c r="D369" t="s">
        <v>7</v>
      </c>
      <c r="E369" t="s">
        <v>15</v>
      </c>
      <c r="F369" s="5">
        <v>43606</v>
      </c>
      <c r="G369">
        <v>502356994</v>
      </c>
      <c r="H369" s="5">
        <v>43640</v>
      </c>
      <c r="I369">
        <v>7453</v>
      </c>
      <c r="J369" s="9">
        <v>154.06</v>
      </c>
      <c r="K369" s="9">
        <v>90.93</v>
      </c>
      <c r="L369" s="9">
        <v>1148209.18</v>
      </c>
      <c r="M369" s="9">
        <v>677701.29</v>
      </c>
      <c r="N369" s="9">
        <v>470507.89</v>
      </c>
    </row>
    <row r="370" spans="1:14" x14ac:dyDescent="0.3">
      <c r="A370" t="s">
        <v>20</v>
      </c>
      <c r="B370" t="s">
        <v>168</v>
      </c>
      <c r="C370" t="s">
        <v>36</v>
      </c>
      <c r="D370" t="s">
        <v>3</v>
      </c>
      <c r="E370" t="s">
        <v>23</v>
      </c>
      <c r="F370" s="5">
        <v>42862</v>
      </c>
      <c r="G370">
        <v>336292207</v>
      </c>
      <c r="H370" s="5">
        <v>42891</v>
      </c>
      <c r="I370">
        <v>5192</v>
      </c>
      <c r="J370" s="9">
        <v>421.89</v>
      </c>
      <c r="K370" s="9">
        <v>364.69</v>
      </c>
      <c r="L370" s="9">
        <v>2190452.88</v>
      </c>
      <c r="M370" s="9">
        <v>1893470.48</v>
      </c>
      <c r="N370" s="9">
        <v>296982.40000000002</v>
      </c>
    </row>
    <row r="371" spans="1:14" x14ac:dyDescent="0.3">
      <c r="A371" t="s">
        <v>9</v>
      </c>
      <c r="B371" t="s">
        <v>83</v>
      </c>
      <c r="C371" t="s">
        <v>19</v>
      </c>
      <c r="D371" t="s">
        <v>3</v>
      </c>
      <c r="E371" t="s">
        <v>23</v>
      </c>
      <c r="F371" s="5">
        <v>43453</v>
      </c>
      <c r="G371">
        <v>871553409</v>
      </c>
      <c r="H371" s="5">
        <v>42009</v>
      </c>
      <c r="I371">
        <v>876</v>
      </c>
      <c r="J371" s="9">
        <v>81.73</v>
      </c>
      <c r="K371" s="9">
        <v>56.67</v>
      </c>
      <c r="L371" s="9">
        <v>71595.48</v>
      </c>
      <c r="M371" s="9">
        <v>49642.92</v>
      </c>
      <c r="N371" s="9">
        <v>21952.560000000001</v>
      </c>
    </row>
    <row r="372" spans="1:14" x14ac:dyDescent="0.3">
      <c r="A372" t="s">
        <v>20</v>
      </c>
      <c r="B372" t="s">
        <v>168</v>
      </c>
      <c r="C372" t="s">
        <v>19</v>
      </c>
      <c r="D372" t="s">
        <v>7</v>
      </c>
      <c r="E372" t="s">
        <v>23</v>
      </c>
      <c r="F372" s="5">
        <v>42020</v>
      </c>
      <c r="G372">
        <v>319126927</v>
      </c>
      <c r="H372" s="5">
        <v>42041</v>
      </c>
      <c r="I372">
        <v>5604</v>
      </c>
      <c r="J372" s="9">
        <v>81.73</v>
      </c>
      <c r="K372" s="9">
        <v>56.67</v>
      </c>
      <c r="L372" s="9">
        <v>458014.92</v>
      </c>
      <c r="M372" s="9">
        <v>317578.68</v>
      </c>
      <c r="N372" s="9">
        <v>140436.24</v>
      </c>
    </row>
    <row r="373" spans="1:14" x14ac:dyDescent="0.3">
      <c r="A373" t="s">
        <v>9</v>
      </c>
      <c r="B373" t="s">
        <v>142</v>
      </c>
      <c r="C373" t="s">
        <v>57</v>
      </c>
      <c r="D373" t="s">
        <v>3</v>
      </c>
      <c r="E373" t="s">
        <v>23</v>
      </c>
      <c r="F373" s="5">
        <v>42402</v>
      </c>
      <c r="G373">
        <v>560311591</v>
      </c>
      <c r="H373" s="5">
        <v>42405</v>
      </c>
      <c r="I373">
        <v>7506</v>
      </c>
      <c r="J373" s="9">
        <v>154.06</v>
      </c>
      <c r="K373" s="9">
        <v>90.93</v>
      </c>
      <c r="L373" s="9">
        <v>1156374.3600000001</v>
      </c>
      <c r="M373" s="9">
        <v>682520.58</v>
      </c>
      <c r="N373" s="9">
        <v>473853.78</v>
      </c>
    </row>
    <row r="374" spans="1:14" x14ac:dyDescent="0.3">
      <c r="A374" t="s">
        <v>9</v>
      </c>
      <c r="B374" t="s">
        <v>24</v>
      </c>
      <c r="C374" t="s">
        <v>19</v>
      </c>
      <c r="D374" t="s">
        <v>7</v>
      </c>
      <c r="E374" t="s">
        <v>15</v>
      </c>
      <c r="F374" s="5">
        <v>44599</v>
      </c>
      <c r="G374">
        <v>396718728</v>
      </c>
      <c r="H374" s="5">
        <v>44638</v>
      </c>
      <c r="I374">
        <v>6742</v>
      </c>
      <c r="J374" s="9">
        <v>81.73</v>
      </c>
      <c r="K374" s="9">
        <v>56.67</v>
      </c>
      <c r="L374" s="9">
        <v>551023.66</v>
      </c>
      <c r="M374" s="9">
        <v>382069.14</v>
      </c>
      <c r="N374" s="9">
        <v>168954.52</v>
      </c>
    </row>
    <row r="375" spans="1:14" x14ac:dyDescent="0.3">
      <c r="A375" t="s">
        <v>20</v>
      </c>
      <c r="B375" t="s">
        <v>183</v>
      </c>
      <c r="C375" t="s">
        <v>45</v>
      </c>
      <c r="D375" t="s">
        <v>3</v>
      </c>
      <c r="E375" t="s">
        <v>23</v>
      </c>
      <c r="F375" s="5">
        <v>42612</v>
      </c>
      <c r="G375">
        <v>500272166</v>
      </c>
      <c r="H375" s="5">
        <v>42652</v>
      </c>
      <c r="I375">
        <v>506</v>
      </c>
      <c r="J375" s="9">
        <v>9.33</v>
      </c>
      <c r="K375" s="9">
        <v>6.92</v>
      </c>
      <c r="L375" s="9">
        <v>4720.9799999999996</v>
      </c>
      <c r="M375" s="9">
        <v>3501.52</v>
      </c>
      <c r="N375" s="9">
        <v>1219.46</v>
      </c>
    </row>
    <row r="376" spans="1:14" x14ac:dyDescent="0.3">
      <c r="A376" t="s">
        <v>12</v>
      </c>
      <c r="B376" t="s">
        <v>76</v>
      </c>
      <c r="C376" t="s">
        <v>6</v>
      </c>
      <c r="D376" t="s">
        <v>3</v>
      </c>
      <c r="E376" t="s">
        <v>15</v>
      </c>
      <c r="F376" s="5">
        <v>44913</v>
      </c>
      <c r="G376">
        <v>263208234</v>
      </c>
      <c r="H376" s="5">
        <v>44581</v>
      </c>
      <c r="I376">
        <v>8020</v>
      </c>
      <c r="J376" s="9">
        <v>152.58000000000001</v>
      </c>
      <c r="K376" s="9">
        <v>97.44</v>
      </c>
      <c r="L376" s="9">
        <v>1223691.6000000001</v>
      </c>
      <c r="M376" s="9">
        <v>781468.8</v>
      </c>
      <c r="N376" s="9">
        <v>442222.8</v>
      </c>
    </row>
    <row r="377" spans="1:14" x14ac:dyDescent="0.3">
      <c r="A377" t="s">
        <v>9</v>
      </c>
      <c r="B377" t="s">
        <v>134</v>
      </c>
      <c r="C377" t="s">
        <v>11</v>
      </c>
      <c r="D377" t="s">
        <v>7</v>
      </c>
      <c r="E377" t="s">
        <v>4</v>
      </c>
      <c r="F377" s="5">
        <v>44898</v>
      </c>
      <c r="G377">
        <v>948075759</v>
      </c>
      <c r="H377" s="5">
        <v>44565</v>
      </c>
      <c r="I377">
        <v>5540</v>
      </c>
      <c r="J377" s="9">
        <v>47.45</v>
      </c>
      <c r="K377" s="9">
        <v>31.79</v>
      </c>
      <c r="L377" s="9">
        <v>262873</v>
      </c>
      <c r="M377" s="9">
        <v>176116.6</v>
      </c>
      <c r="N377" s="9">
        <v>86756.4</v>
      </c>
    </row>
    <row r="378" spans="1:14" x14ac:dyDescent="0.3">
      <c r="A378" t="s">
        <v>9</v>
      </c>
      <c r="B378" t="s">
        <v>161</v>
      </c>
      <c r="C378" t="s">
        <v>14</v>
      </c>
      <c r="D378" t="s">
        <v>7</v>
      </c>
      <c r="E378" t="s">
        <v>15</v>
      </c>
      <c r="F378" s="5">
        <v>44123</v>
      </c>
      <c r="G378">
        <v>737736070</v>
      </c>
      <c r="H378" s="5">
        <v>44138</v>
      </c>
      <c r="I378">
        <v>1352</v>
      </c>
      <c r="J378" s="9">
        <v>205.7</v>
      </c>
      <c r="K378" s="9">
        <v>117.11</v>
      </c>
      <c r="L378" s="9">
        <v>278106.40000000002</v>
      </c>
      <c r="M378" s="9">
        <v>158332.72</v>
      </c>
      <c r="N378" s="9">
        <v>119773.68</v>
      </c>
    </row>
    <row r="379" spans="1:14" x14ac:dyDescent="0.3">
      <c r="A379" t="s">
        <v>9</v>
      </c>
      <c r="B379" t="s">
        <v>184</v>
      </c>
      <c r="C379" t="s">
        <v>65</v>
      </c>
      <c r="D379" t="s">
        <v>7</v>
      </c>
      <c r="E379" t="s">
        <v>15</v>
      </c>
      <c r="F379" s="5">
        <v>44612</v>
      </c>
      <c r="G379">
        <v>585362994</v>
      </c>
      <c r="H379" s="5">
        <v>44662</v>
      </c>
      <c r="I379">
        <v>773</v>
      </c>
      <c r="J379" s="9">
        <v>668.27</v>
      </c>
      <c r="K379" s="9">
        <v>502.54</v>
      </c>
      <c r="L379" s="9">
        <v>516572.71</v>
      </c>
      <c r="M379" s="9">
        <v>388463.42</v>
      </c>
      <c r="N379" s="9">
        <v>128109.29</v>
      </c>
    </row>
    <row r="380" spans="1:14" x14ac:dyDescent="0.3">
      <c r="A380" t="s">
        <v>17</v>
      </c>
      <c r="B380" t="s">
        <v>18</v>
      </c>
      <c r="C380" t="s">
        <v>2</v>
      </c>
      <c r="D380" t="s">
        <v>7</v>
      </c>
      <c r="E380" t="s">
        <v>4</v>
      </c>
      <c r="F380" s="5">
        <v>44081</v>
      </c>
      <c r="G380">
        <v>164442861</v>
      </c>
      <c r="H380" s="5">
        <v>44094</v>
      </c>
      <c r="I380">
        <v>1152</v>
      </c>
      <c r="J380" s="9">
        <v>255.28</v>
      </c>
      <c r="K380" s="9">
        <v>159.41999999999999</v>
      </c>
      <c r="L380" s="9">
        <v>294082.56</v>
      </c>
      <c r="M380" s="9">
        <v>183651.84</v>
      </c>
      <c r="N380" s="9">
        <v>110430.72</v>
      </c>
    </row>
    <row r="381" spans="1:14" x14ac:dyDescent="0.3">
      <c r="A381" t="s">
        <v>20</v>
      </c>
      <c r="B381" t="s">
        <v>71</v>
      </c>
      <c r="C381" t="s">
        <v>29</v>
      </c>
      <c r="D381" t="s">
        <v>3</v>
      </c>
      <c r="E381" t="s">
        <v>4</v>
      </c>
      <c r="F381" s="5">
        <v>43950</v>
      </c>
      <c r="G381">
        <v>118774497</v>
      </c>
      <c r="H381" s="5">
        <v>43975</v>
      </c>
      <c r="I381">
        <v>6868</v>
      </c>
      <c r="J381" s="9">
        <v>651.21</v>
      </c>
      <c r="K381" s="9">
        <v>524.96</v>
      </c>
      <c r="L381" s="9">
        <v>4472510.28</v>
      </c>
      <c r="M381" s="9">
        <v>3605425.28</v>
      </c>
      <c r="N381" s="9">
        <v>867085</v>
      </c>
    </row>
    <row r="382" spans="1:14" x14ac:dyDescent="0.3">
      <c r="A382" t="s">
        <v>20</v>
      </c>
      <c r="B382" t="s">
        <v>185</v>
      </c>
      <c r="C382" t="s">
        <v>2</v>
      </c>
      <c r="D382" t="s">
        <v>3</v>
      </c>
      <c r="E382" t="s">
        <v>4</v>
      </c>
      <c r="F382" s="5">
        <v>42792</v>
      </c>
      <c r="G382">
        <v>712469232</v>
      </c>
      <c r="H382" s="5">
        <v>42806</v>
      </c>
      <c r="I382">
        <v>4333</v>
      </c>
      <c r="J382" s="9">
        <v>255.28</v>
      </c>
      <c r="K382" s="9">
        <v>159.41999999999999</v>
      </c>
      <c r="L382" s="9">
        <v>1106128.24</v>
      </c>
      <c r="M382" s="9">
        <v>690766.86</v>
      </c>
      <c r="N382" s="9">
        <v>415361.38</v>
      </c>
    </row>
    <row r="383" spans="1:14" x14ac:dyDescent="0.3">
      <c r="A383" t="s">
        <v>9</v>
      </c>
      <c r="B383" t="s">
        <v>186</v>
      </c>
      <c r="C383" t="s">
        <v>2</v>
      </c>
      <c r="D383" t="s">
        <v>7</v>
      </c>
      <c r="E383" t="s">
        <v>8</v>
      </c>
      <c r="F383" s="5">
        <v>42881</v>
      </c>
      <c r="G383">
        <v>479950892</v>
      </c>
      <c r="H383" s="5">
        <v>42883</v>
      </c>
      <c r="I383">
        <v>6989</v>
      </c>
      <c r="J383" s="9">
        <v>255.28</v>
      </c>
      <c r="K383" s="9">
        <v>159.41999999999999</v>
      </c>
      <c r="L383" s="9">
        <v>1784151.92</v>
      </c>
      <c r="M383" s="9">
        <v>1114186.3799999999</v>
      </c>
      <c r="N383" s="9">
        <v>669965.54</v>
      </c>
    </row>
    <row r="384" spans="1:14" x14ac:dyDescent="0.3">
      <c r="A384" t="s">
        <v>9</v>
      </c>
      <c r="B384" t="s">
        <v>187</v>
      </c>
      <c r="C384" t="s">
        <v>57</v>
      </c>
      <c r="D384" t="s">
        <v>3</v>
      </c>
      <c r="E384" t="s">
        <v>23</v>
      </c>
      <c r="F384" s="5">
        <v>44534</v>
      </c>
      <c r="G384">
        <v>275955808</v>
      </c>
      <c r="H384" s="5">
        <v>44555</v>
      </c>
      <c r="I384">
        <v>311</v>
      </c>
      <c r="J384" s="9">
        <v>154.06</v>
      </c>
      <c r="K384" s="9">
        <v>90.93</v>
      </c>
      <c r="L384" s="9">
        <v>47912.66</v>
      </c>
      <c r="M384" s="9">
        <v>28279.23</v>
      </c>
      <c r="N384" s="9">
        <v>19633.43</v>
      </c>
    </row>
    <row r="385" spans="1:14" x14ac:dyDescent="0.3">
      <c r="A385" t="s">
        <v>12</v>
      </c>
      <c r="B385" t="s">
        <v>150</v>
      </c>
      <c r="C385" t="s">
        <v>2</v>
      </c>
      <c r="D385" t="s">
        <v>7</v>
      </c>
      <c r="E385" t="s">
        <v>4</v>
      </c>
      <c r="F385" s="5">
        <v>43837</v>
      </c>
      <c r="G385">
        <v>125532805</v>
      </c>
      <c r="H385" s="5">
        <v>43878</v>
      </c>
      <c r="I385">
        <v>6802</v>
      </c>
      <c r="J385" s="9">
        <v>255.28</v>
      </c>
      <c r="K385" s="9">
        <v>159.41999999999999</v>
      </c>
      <c r="L385" s="9">
        <v>1736414.56</v>
      </c>
      <c r="M385" s="9">
        <v>1084374.8400000001</v>
      </c>
      <c r="N385" s="9">
        <v>652039.72</v>
      </c>
    </row>
    <row r="386" spans="1:14" x14ac:dyDescent="0.3">
      <c r="A386" t="s">
        <v>12</v>
      </c>
      <c r="B386" t="s">
        <v>129</v>
      </c>
      <c r="C386" t="s">
        <v>22</v>
      </c>
      <c r="D386" t="s">
        <v>3</v>
      </c>
      <c r="E386" t="s">
        <v>8</v>
      </c>
      <c r="F386" s="5">
        <v>43424</v>
      </c>
      <c r="G386">
        <v>574043214</v>
      </c>
      <c r="H386" s="5">
        <v>42009</v>
      </c>
      <c r="I386">
        <v>998</v>
      </c>
      <c r="J386" s="9">
        <v>109.28</v>
      </c>
      <c r="K386" s="9">
        <v>35.840000000000003</v>
      </c>
      <c r="L386" s="9">
        <v>109061.44</v>
      </c>
      <c r="M386" s="9">
        <v>35768.32</v>
      </c>
      <c r="N386" s="9">
        <v>73293.119999999995</v>
      </c>
    </row>
    <row r="387" spans="1:14" x14ac:dyDescent="0.3">
      <c r="A387" t="s">
        <v>17</v>
      </c>
      <c r="B387" t="s">
        <v>119</v>
      </c>
      <c r="C387" t="s">
        <v>19</v>
      </c>
      <c r="D387" t="s">
        <v>3</v>
      </c>
      <c r="E387" t="s">
        <v>23</v>
      </c>
      <c r="F387" s="5">
        <v>42012</v>
      </c>
      <c r="G387">
        <v>437160861</v>
      </c>
      <c r="H387" s="5">
        <v>42020</v>
      </c>
      <c r="I387">
        <v>4468</v>
      </c>
      <c r="J387" s="9">
        <v>81.73</v>
      </c>
      <c r="K387" s="9">
        <v>56.67</v>
      </c>
      <c r="L387" s="9">
        <v>365169.64</v>
      </c>
      <c r="M387" s="9">
        <v>253201.56</v>
      </c>
      <c r="N387" s="9">
        <v>111968.08</v>
      </c>
    </row>
    <row r="388" spans="1:14" x14ac:dyDescent="0.3">
      <c r="A388" t="s">
        <v>9</v>
      </c>
      <c r="B388" t="s">
        <v>10</v>
      </c>
      <c r="C388" t="s">
        <v>2</v>
      </c>
      <c r="D388" t="s">
        <v>7</v>
      </c>
      <c r="E388" t="s">
        <v>23</v>
      </c>
      <c r="F388" s="5">
        <v>42203</v>
      </c>
      <c r="G388">
        <v>850872075</v>
      </c>
      <c r="H388" s="5">
        <v>42217</v>
      </c>
      <c r="I388">
        <v>810</v>
      </c>
      <c r="J388" s="9">
        <v>255.28</v>
      </c>
      <c r="K388" s="9">
        <v>159.41999999999999</v>
      </c>
      <c r="L388" s="9">
        <v>206776.8</v>
      </c>
      <c r="M388" s="9">
        <v>129130.2</v>
      </c>
      <c r="N388" s="9">
        <v>77646.600000000006</v>
      </c>
    </row>
    <row r="389" spans="1:14" x14ac:dyDescent="0.3">
      <c r="A389" t="s">
        <v>20</v>
      </c>
      <c r="B389" t="s">
        <v>140</v>
      </c>
      <c r="C389" t="s">
        <v>6</v>
      </c>
      <c r="D389" t="s">
        <v>7</v>
      </c>
      <c r="E389" t="s">
        <v>23</v>
      </c>
      <c r="F389" s="5">
        <v>42682</v>
      </c>
      <c r="G389">
        <v>321475684</v>
      </c>
      <c r="H389" s="5">
        <v>42720</v>
      </c>
      <c r="I389">
        <v>654</v>
      </c>
      <c r="J389" s="9">
        <v>152.58000000000001</v>
      </c>
      <c r="K389" s="9">
        <v>97.44</v>
      </c>
      <c r="L389" s="9">
        <v>99787.32</v>
      </c>
      <c r="M389" s="9">
        <v>63725.760000000002</v>
      </c>
      <c r="N389" s="9">
        <v>36061.56</v>
      </c>
    </row>
    <row r="390" spans="1:14" x14ac:dyDescent="0.3">
      <c r="A390" t="s">
        <v>9</v>
      </c>
      <c r="B390" t="s">
        <v>24</v>
      </c>
      <c r="C390" t="s">
        <v>29</v>
      </c>
      <c r="D390" t="s">
        <v>7</v>
      </c>
      <c r="E390" t="s">
        <v>8</v>
      </c>
      <c r="F390" s="5">
        <v>44143</v>
      </c>
      <c r="G390">
        <v>575583016</v>
      </c>
      <c r="H390" s="5">
        <v>44159</v>
      </c>
      <c r="I390">
        <v>6660</v>
      </c>
      <c r="J390" s="9">
        <v>651.21</v>
      </c>
      <c r="K390" s="9">
        <v>524.96</v>
      </c>
      <c r="L390" s="9">
        <v>4337058.5999999996</v>
      </c>
      <c r="M390" s="9">
        <v>3496233.6</v>
      </c>
      <c r="N390" s="9">
        <v>840825</v>
      </c>
    </row>
    <row r="391" spans="1:14" x14ac:dyDescent="0.3">
      <c r="A391" t="s">
        <v>17</v>
      </c>
      <c r="B391" t="s">
        <v>188</v>
      </c>
      <c r="C391" t="s">
        <v>36</v>
      </c>
      <c r="D391" t="s">
        <v>7</v>
      </c>
      <c r="E391" t="s">
        <v>4</v>
      </c>
      <c r="F391" s="5">
        <v>42894</v>
      </c>
      <c r="G391">
        <v>710117900</v>
      </c>
      <c r="H391" s="5">
        <v>42918</v>
      </c>
      <c r="I391">
        <v>8522</v>
      </c>
      <c r="J391" s="9">
        <v>421.89</v>
      </c>
      <c r="K391" s="9">
        <v>364.69</v>
      </c>
      <c r="L391" s="9">
        <v>3595346.58</v>
      </c>
      <c r="M391" s="9">
        <v>3107888.18</v>
      </c>
      <c r="N391" s="9">
        <v>487458.4</v>
      </c>
    </row>
    <row r="392" spans="1:14" x14ac:dyDescent="0.3">
      <c r="A392" t="s">
        <v>12</v>
      </c>
      <c r="B392" t="s">
        <v>189</v>
      </c>
      <c r="C392" t="s">
        <v>45</v>
      </c>
      <c r="D392" t="s">
        <v>7</v>
      </c>
      <c r="E392" t="s">
        <v>15</v>
      </c>
      <c r="F392" s="5">
        <v>42099</v>
      </c>
      <c r="G392">
        <v>342316663</v>
      </c>
      <c r="H392" s="5">
        <v>42099</v>
      </c>
      <c r="I392">
        <v>7962</v>
      </c>
      <c r="J392" s="9">
        <v>9.33</v>
      </c>
      <c r="K392" s="9">
        <v>6.92</v>
      </c>
      <c r="L392" s="9">
        <v>74285.460000000006</v>
      </c>
      <c r="M392" s="9">
        <v>55097.04</v>
      </c>
      <c r="N392" s="9">
        <v>19188.419999999998</v>
      </c>
    </row>
    <row r="393" spans="1:14" x14ac:dyDescent="0.3">
      <c r="A393" t="s">
        <v>12</v>
      </c>
      <c r="B393" t="s">
        <v>190</v>
      </c>
      <c r="C393" t="s">
        <v>31</v>
      </c>
      <c r="D393" t="s">
        <v>7</v>
      </c>
      <c r="E393" t="s">
        <v>8</v>
      </c>
      <c r="F393" s="5">
        <v>44922</v>
      </c>
      <c r="G393">
        <v>959728133</v>
      </c>
      <c r="H393" s="5">
        <v>44581</v>
      </c>
      <c r="I393">
        <v>3737</v>
      </c>
      <c r="J393" s="9">
        <v>437.2</v>
      </c>
      <c r="K393" s="9">
        <v>263.33</v>
      </c>
      <c r="L393" s="9">
        <v>1633816.4</v>
      </c>
      <c r="M393" s="9">
        <v>984064.21</v>
      </c>
      <c r="N393" s="9">
        <v>649752.18999999994</v>
      </c>
    </row>
    <row r="394" spans="1:14" x14ac:dyDescent="0.3">
      <c r="A394" t="s">
        <v>20</v>
      </c>
      <c r="B394" t="s">
        <v>46</v>
      </c>
      <c r="C394" t="s">
        <v>57</v>
      </c>
      <c r="D394" t="s">
        <v>7</v>
      </c>
      <c r="E394" t="s">
        <v>8</v>
      </c>
      <c r="F394" s="5">
        <v>44691</v>
      </c>
      <c r="G394">
        <v>970213639</v>
      </c>
      <c r="H394" s="5">
        <v>44724</v>
      </c>
      <c r="I394">
        <v>6631</v>
      </c>
      <c r="J394" s="9">
        <v>154.06</v>
      </c>
      <c r="K394" s="9">
        <v>90.93</v>
      </c>
      <c r="L394" s="9">
        <v>1021571.86</v>
      </c>
      <c r="M394" s="9">
        <v>602956.82999999996</v>
      </c>
      <c r="N394" s="9">
        <v>418615.03</v>
      </c>
    </row>
    <row r="395" spans="1:14" x14ac:dyDescent="0.3">
      <c r="A395" t="s">
        <v>12</v>
      </c>
      <c r="B395" t="s">
        <v>129</v>
      </c>
      <c r="C395" t="s">
        <v>14</v>
      </c>
      <c r="D395" t="s">
        <v>7</v>
      </c>
      <c r="E395" t="s">
        <v>4</v>
      </c>
      <c r="F395" s="5">
        <v>42501</v>
      </c>
      <c r="G395">
        <v>651947009</v>
      </c>
      <c r="H395" s="5">
        <v>42508</v>
      </c>
      <c r="I395">
        <v>4463</v>
      </c>
      <c r="J395" s="9">
        <v>205.7</v>
      </c>
      <c r="K395" s="9">
        <v>117.11</v>
      </c>
      <c r="L395" s="9">
        <v>918039.1</v>
      </c>
      <c r="M395" s="9">
        <v>522661.93</v>
      </c>
      <c r="N395" s="9">
        <v>395377.17</v>
      </c>
    </row>
    <row r="396" spans="1:14" x14ac:dyDescent="0.3">
      <c r="A396" t="s">
        <v>39</v>
      </c>
      <c r="B396" t="s">
        <v>128</v>
      </c>
      <c r="C396" t="s">
        <v>57</v>
      </c>
      <c r="D396" t="s">
        <v>7</v>
      </c>
      <c r="E396" t="s">
        <v>23</v>
      </c>
      <c r="F396" s="5">
        <v>44693</v>
      </c>
      <c r="G396">
        <v>803414571</v>
      </c>
      <c r="H396" s="5">
        <v>44731</v>
      </c>
      <c r="I396">
        <v>7080</v>
      </c>
      <c r="J396" s="9">
        <v>154.06</v>
      </c>
      <c r="K396" s="9">
        <v>90.93</v>
      </c>
      <c r="L396" s="9">
        <v>1090744.8</v>
      </c>
      <c r="M396" s="9">
        <v>643784.4</v>
      </c>
      <c r="N396" s="9">
        <v>446960.4</v>
      </c>
    </row>
    <row r="397" spans="1:14" x14ac:dyDescent="0.3">
      <c r="A397" t="s">
        <v>9</v>
      </c>
      <c r="B397" t="s">
        <v>122</v>
      </c>
      <c r="C397" t="s">
        <v>45</v>
      </c>
      <c r="D397" t="s">
        <v>7</v>
      </c>
      <c r="E397" t="s">
        <v>4</v>
      </c>
      <c r="F397" s="5">
        <v>42524</v>
      </c>
      <c r="G397">
        <v>493415153</v>
      </c>
      <c r="H397" s="5">
        <v>42530</v>
      </c>
      <c r="I397">
        <v>1363</v>
      </c>
      <c r="J397" s="9">
        <v>9.33</v>
      </c>
      <c r="K397" s="9">
        <v>6.92</v>
      </c>
      <c r="L397" s="9">
        <v>12716.79</v>
      </c>
      <c r="M397" s="9">
        <v>9431.9599999999991</v>
      </c>
      <c r="N397" s="9">
        <v>3284.83</v>
      </c>
    </row>
    <row r="398" spans="1:14" x14ac:dyDescent="0.3">
      <c r="A398" t="s">
        <v>0</v>
      </c>
      <c r="B398" t="s">
        <v>97</v>
      </c>
      <c r="C398" t="s">
        <v>65</v>
      </c>
      <c r="D398" t="s">
        <v>7</v>
      </c>
      <c r="E398" t="s">
        <v>15</v>
      </c>
      <c r="F398" s="5">
        <v>43189</v>
      </c>
      <c r="G398">
        <v>211060082</v>
      </c>
      <c r="H398" s="5">
        <v>43193</v>
      </c>
      <c r="I398">
        <v>6223</v>
      </c>
      <c r="J398" s="9">
        <v>668.27</v>
      </c>
      <c r="K398" s="9">
        <v>502.54</v>
      </c>
      <c r="L398" s="9">
        <v>4158644.21</v>
      </c>
      <c r="M398" s="9">
        <v>3127306.42</v>
      </c>
      <c r="N398" s="9">
        <v>1031337.79</v>
      </c>
    </row>
    <row r="399" spans="1:14" x14ac:dyDescent="0.3">
      <c r="A399" t="s">
        <v>9</v>
      </c>
      <c r="B399" t="s">
        <v>133</v>
      </c>
      <c r="C399" t="s">
        <v>36</v>
      </c>
      <c r="D399" t="s">
        <v>7</v>
      </c>
      <c r="E399" t="s">
        <v>23</v>
      </c>
      <c r="F399" s="5">
        <v>44228</v>
      </c>
      <c r="G399">
        <v>515773189</v>
      </c>
      <c r="H399" s="5">
        <v>44244</v>
      </c>
      <c r="I399">
        <v>7603</v>
      </c>
      <c r="J399" s="9">
        <v>421.89</v>
      </c>
      <c r="K399" s="9">
        <v>364.69</v>
      </c>
      <c r="L399" s="9">
        <v>3207629.67</v>
      </c>
      <c r="M399" s="9">
        <v>2772738.07</v>
      </c>
      <c r="N399" s="9">
        <v>434891.6</v>
      </c>
    </row>
    <row r="400" spans="1:14" x14ac:dyDescent="0.3">
      <c r="A400" t="s">
        <v>12</v>
      </c>
      <c r="B400" t="s">
        <v>189</v>
      </c>
      <c r="C400" t="s">
        <v>29</v>
      </c>
      <c r="D400" t="s">
        <v>7</v>
      </c>
      <c r="E400" t="s">
        <v>23</v>
      </c>
      <c r="F400" s="5">
        <v>42109</v>
      </c>
      <c r="G400">
        <v>687290799</v>
      </c>
      <c r="H400" s="5">
        <v>42143</v>
      </c>
      <c r="I400">
        <v>3475</v>
      </c>
      <c r="J400" s="9">
        <v>651.21</v>
      </c>
      <c r="K400" s="9">
        <v>524.96</v>
      </c>
      <c r="L400" s="9">
        <v>2262954.75</v>
      </c>
      <c r="M400" s="9">
        <v>1824236</v>
      </c>
      <c r="N400" s="9">
        <v>438718.75</v>
      </c>
    </row>
    <row r="401" spans="1:14" x14ac:dyDescent="0.3">
      <c r="A401" t="s">
        <v>9</v>
      </c>
      <c r="B401" t="s">
        <v>191</v>
      </c>
      <c r="C401" t="s">
        <v>45</v>
      </c>
      <c r="D401" t="s">
        <v>3</v>
      </c>
      <c r="E401" t="s">
        <v>8</v>
      </c>
      <c r="F401" s="5">
        <v>42846</v>
      </c>
      <c r="G401">
        <v>975661742</v>
      </c>
      <c r="H401" s="5">
        <v>42889</v>
      </c>
      <c r="I401">
        <v>8846</v>
      </c>
      <c r="J401" s="9">
        <v>9.33</v>
      </c>
      <c r="K401" s="9">
        <v>6.92</v>
      </c>
      <c r="L401" s="9">
        <v>82533.179999999993</v>
      </c>
      <c r="M401" s="9">
        <v>61214.32</v>
      </c>
      <c r="N401" s="9">
        <v>21318.86</v>
      </c>
    </row>
    <row r="402" spans="1:14" x14ac:dyDescent="0.3">
      <c r="A402" t="s">
        <v>9</v>
      </c>
      <c r="B402" t="s">
        <v>111</v>
      </c>
      <c r="C402" t="s">
        <v>19</v>
      </c>
      <c r="D402" t="s">
        <v>3</v>
      </c>
      <c r="E402" t="s">
        <v>23</v>
      </c>
      <c r="F402" s="5">
        <v>42458</v>
      </c>
      <c r="G402">
        <v>351247346</v>
      </c>
      <c r="H402" s="5">
        <v>42498</v>
      </c>
      <c r="I402">
        <v>750</v>
      </c>
      <c r="J402" s="9">
        <v>81.73</v>
      </c>
      <c r="K402" s="9">
        <v>56.67</v>
      </c>
      <c r="L402" s="9">
        <v>61297.5</v>
      </c>
      <c r="M402" s="9">
        <v>42502.5</v>
      </c>
      <c r="N402" s="9">
        <v>18795</v>
      </c>
    </row>
    <row r="403" spans="1:14" x14ac:dyDescent="0.3">
      <c r="A403" t="s">
        <v>9</v>
      </c>
      <c r="B403" t="s">
        <v>96</v>
      </c>
      <c r="C403" t="s">
        <v>11</v>
      </c>
      <c r="D403" t="s">
        <v>7</v>
      </c>
      <c r="E403" t="s">
        <v>23</v>
      </c>
      <c r="F403" s="5">
        <v>42389</v>
      </c>
      <c r="G403">
        <v>554721438</v>
      </c>
      <c r="H403" s="5">
        <v>42397</v>
      </c>
      <c r="I403">
        <v>3256</v>
      </c>
      <c r="J403" s="9">
        <v>47.45</v>
      </c>
      <c r="K403" s="9">
        <v>31.79</v>
      </c>
      <c r="L403" s="9">
        <v>154497.20000000001</v>
      </c>
      <c r="M403" s="9">
        <v>103508.24</v>
      </c>
      <c r="N403" s="9">
        <v>50988.959999999999</v>
      </c>
    </row>
    <row r="404" spans="1:14" x14ac:dyDescent="0.3">
      <c r="A404" t="s">
        <v>12</v>
      </c>
      <c r="B404" t="s">
        <v>132</v>
      </c>
      <c r="C404" t="s">
        <v>22</v>
      </c>
      <c r="D404" t="s">
        <v>3</v>
      </c>
      <c r="E404" t="s">
        <v>4</v>
      </c>
      <c r="F404" s="5">
        <v>43166</v>
      </c>
      <c r="G404">
        <v>247070348</v>
      </c>
      <c r="H404" s="5">
        <v>43213</v>
      </c>
      <c r="I404">
        <v>2461</v>
      </c>
      <c r="J404" s="9">
        <v>109.28</v>
      </c>
      <c r="K404" s="9">
        <v>35.840000000000003</v>
      </c>
      <c r="L404" s="9">
        <v>268938.08</v>
      </c>
      <c r="M404" s="9">
        <v>88202.240000000005</v>
      </c>
      <c r="N404" s="9">
        <v>180735.84</v>
      </c>
    </row>
    <row r="405" spans="1:14" x14ac:dyDescent="0.3">
      <c r="A405" t="s">
        <v>12</v>
      </c>
      <c r="B405" t="s">
        <v>115</v>
      </c>
      <c r="C405" t="s">
        <v>36</v>
      </c>
      <c r="D405" t="s">
        <v>3</v>
      </c>
      <c r="E405" t="s">
        <v>4</v>
      </c>
      <c r="F405" s="5">
        <v>44167</v>
      </c>
      <c r="G405">
        <v>859592902</v>
      </c>
      <c r="H405" s="5">
        <v>43844</v>
      </c>
      <c r="I405">
        <v>1497</v>
      </c>
      <c r="J405" s="9">
        <v>421.89</v>
      </c>
      <c r="K405" s="9">
        <v>364.69</v>
      </c>
      <c r="L405" s="9">
        <v>631569.32999999996</v>
      </c>
      <c r="M405" s="9">
        <v>545940.93000000005</v>
      </c>
      <c r="N405" s="9">
        <v>85628.4</v>
      </c>
    </row>
    <row r="406" spans="1:14" x14ac:dyDescent="0.3">
      <c r="A406" t="s">
        <v>20</v>
      </c>
      <c r="B406" t="s">
        <v>52</v>
      </c>
      <c r="C406" t="s">
        <v>57</v>
      </c>
      <c r="D406" t="s">
        <v>3</v>
      </c>
      <c r="E406" t="s">
        <v>15</v>
      </c>
      <c r="F406" s="5">
        <v>42238</v>
      </c>
      <c r="G406">
        <v>743900430</v>
      </c>
      <c r="H406" s="5">
        <v>42283</v>
      </c>
      <c r="I406">
        <v>5523</v>
      </c>
      <c r="J406" s="9">
        <v>154.06</v>
      </c>
      <c r="K406" s="9">
        <v>90.93</v>
      </c>
      <c r="L406" s="9">
        <v>850873.38</v>
      </c>
      <c r="M406" s="9">
        <v>502206.39</v>
      </c>
      <c r="N406" s="9">
        <v>348666.99</v>
      </c>
    </row>
    <row r="407" spans="1:14" x14ac:dyDescent="0.3">
      <c r="A407" t="s">
        <v>9</v>
      </c>
      <c r="B407" t="s">
        <v>72</v>
      </c>
      <c r="C407" t="s">
        <v>65</v>
      </c>
      <c r="D407" t="s">
        <v>3</v>
      </c>
      <c r="E407" t="s">
        <v>8</v>
      </c>
      <c r="F407" s="5">
        <v>42149</v>
      </c>
      <c r="G407">
        <v>121916759</v>
      </c>
      <c r="H407" s="5">
        <v>42190</v>
      </c>
      <c r="I407">
        <v>6733</v>
      </c>
      <c r="J407" s="9">
        <v>668.27</v>
      </c>
      <c r="K407" s="9">
        <v>502.54</v>
      </c>
      <c r="L407" s="9">
        <v>4499461.91</v>
      </c>
      <c r="M407" s="9">
        <v>3383601.82</v>
      </c>
      <c r="N407" s="9">
        <v>1115860.0900000001</v>
      </c>
    </row>
    <row r="408" spans="1:14" x14ac:dyDescent="0.3">
      <c r="A408" t="s">
        <v>12</v>
      </c>
      <c r="B408" t="s">
        <v>190</v>
      </c>
      <c r="C408" t="s">
        <v>19</v>
      </c>
      <c r="D408" t="s">
        <v>3</v>
      </c>
      <c r="E408" t="s">
        <v>8</v>
      </c>
      <c r="F408" s="5">
        <v>43795</v>
      </c>
      <c r="G408">
        <v>635878217</v>
      </c>
      <c r="H408" s="5">
        <v>43829</v>
      </c>
      <c r="I408">
        <v>9350</v>
      </c>
      <c r="J408" s="9">
        <v>81.73</v>
      </c>
      <c r="K408" s="9">
        <v>56.67</v>
      </c>
      <c r="L408" s="9">
        <v>764175.5</v>
      </c>
      <c r="M408" s="9">
        <v>529864.5</v>
      </c>
      <c r="N408" s="9">
        <v>234311</v>
      </c>
    </row>
    <row r="409" spans="1:14" x14ac:dyDescent="0.3">
      <c r="A409" t="s">
        <v>9</v>
      </c>
      <c r="B409" t="s">
        <v>173</v>
      </c>
      <c r="C409" t="s">
        <v>14</v>
      </c>
      <c r="D409" t="s">
        <v>7</v>
      </c>
      <c r="E409" t="s">
        <v>8</v>
      </c>
      <c r="F409" s="5">
        <v>44611</v>
      </c>
      <c r="G409">
        <v>398333632</v>
      </c>
      <c r="H409" s="5">
        <v>44622</v>
      </c>
      <c r="I409">
        <v>4629</v>
      </c>
      <c r="J409" s="9">
        <v>205.7</v>
      </c>
      <c r="K409" s="9">
        <v>117.11</v>
      </c>
      <c r="L409" s="9">
        <v>952185.3</v>
      </c>
      <c r="M409" s="9">
        <v>542102.18999999994</v>
      </c>
      <c r="N409" s="9">
        <v>410083.11</v>
      </c>
    </row>
    <row r="410" spans="1:14" x14ac:dyDescent="0.3">
      <c r="A410" t="s">
        <v>9</v>
      </c>
      <c r="B410" t="s">
        <v>170</v>
      </c>
      <c r="C410" t="s">
        <v>31</v>
      </c>
      <c r="D410" t="s">
        <v>3</v>
      </c>
      <c r="E410" t="s">
        <v>23</v>
      </c>
      <c r="F410" s="5">
        <v>44461</v>
      </c>
      <c r="G410">
        <v>742144334</v>
      </c>
      <c r="H410" s="5">
        <v>44489</v>
      </c>
      <c r="I410">
        <v>5855</v>
      </c>
      <c r="J410" s="9">
        <v>437.2</v>
      </c>
      <c r="K410" s="9">
        <v>263.33</v>
      </c>
      <c r="L410" s="9">
        <v>2559806</v>
      </c>
      <c r="M410" s="9">
        <v>1541797.15</v>
      </c>
      <c r="N410" s="9">
        <v>1018008.85</v>
      </c>
    </row>
    <row r="411" spans="1:14" x14ac:dyDescent="0.3">
      <c r="A411" t="s">
        <v>9</v>
      </c>
      <c r="B411" t="s">
        <v>192</v>
      </c>
      <c r="C411" t="s">
        <v>11</v>
      </c>
      <c r="D411" t="s">
        <v>3</v>
      </c>
      <c r="E411" t="s">
        <v>8</v>
      </c>
      <c r="F411" s="5">
        <v>42365</v>
      </c>
      <c r="G411">
        <v>370484149</v>
      </c>
      <c r="H411" s="5">
        <v>42388</v>
      </c>
      <c r="I411">
        <v>3348</v>
      </c>
      <c r="J411" s="9">
        <v>47.45</v>
      </c>
      <c r="K411" s="9">
        <v>31.79</v>
      </c>
      <c r="L411" s="9">
        <v>158862.6</v>
      </c>
      <c r="M411" s="9">
        <v>106432.92</v>
      </c>
      <c r="N411" s="9">
        <v>52429.68</v>
      </c>
    </row>
    <row r="412" spans="1:14" x14ac:dyDescent="0.3">
      <c r="A412" t="s">
        <v>9</v>
      </c>
      <c r="B412" t="s">
        <v>124</v>
      </c>
      <c r="C412" t="s">
        <v>2</v>
      </c>
      <c r="D412" t="s">
        <v>7</v>
      </c>
      <c r="E412" t="s">
        <v>23</v>
      </c>
      <c r="F412" s="5">
        <v>43737</v>
      </c>
      <c r="G412">
        <v>306839406</v>
      </c>
      <c r="H412" s="5">
        <v>43739</v>
      </c>
      <c r="I412">
        <v>9454</v>
      </c>
      <c r="J412" s="9">
        <v>255.28</v>
      </c>
      <c r="K412" s="9">
        <v>159.41999999999999</v>
      </c>
      <c r="L412" s="9">
        <v>2413417.12</v>
      </c>
      <c r="M412" s="9">
        <v>1507156.68</v>
      </c>
      <c r="N412" s="9">
        <v>906260.44</v>
      </c>
    </row>
    <row r="413" spans="1:14" x14ac:dyDescent="0.3">
      <c r="A413" t="s">
        <v>9</v>
      </c>
      <c r="B413" t="s">
        <v>130</v>
      </c>
      <c r="C413" t="s">
        <v>45</v>
      </c>
      <c r="D413" t="s">
        <v>3</v>
      </c>
      <c r="E413" t="s">
        <v>15</v>
      </c>
      <c r="F413" s="5">
        <v>42303</v>
      </c>
      <c r="G413">
        <v>745008933</v>
      </c>
      <c r="H413" s="5">
        <v>42311</v>
      </c>
      <c r="I413">
        <v>3554</v>
      </c>
      <c r="J413" s="9">
        <v>9.33</v>
      </c>
      <c r="K413" s="9">
        <v>6.92</v>
      </c>
      <c r="L413" s="9">
        <v>33158.82</v>
      </c>
      <c r="M413" s="9">
        <v>24593.68</v>
      </c>
      <c r="N413" s="9">
        <v>8565.14</v>
      </c>
    </row>
    <row r="414" spans="1:14" x14ac:dyDescent="0.3">
      <c r="A414" t="s">
        <v>9</v>
      </c>
      <c r="B414" t="s">
        <v>99</v>
      </c>
      <c r="C414" t="s">
        <v>57</v>
      </c>
      <c r="D414" t="s">
        <v>3</v>
      </c>
      <c r="E414" t="s">
        <v>4</v>
      </c>
      <c r="F414" s="5">
        <v>44328</v>
      </c>
      <c r="G414">
        <v>599104058</v>
      </c>
      <c r="H414" s="5">
        <v>44375</v>
      </c>
      <c r="I414">
        <v>7059</v>
      </c>
      <c r="J414" s="9">
        <v>154.06</v>
      </c>
      <c r="K414" s="9">
        <v>90.93</v>
      </c>
      <c r="L414" s="9">
        <v>1087509.54</v>
      </c>
      <c r="M414" s="9">
        <v>641874.87</v>
      </c>
      <c r="N414" s="9">
        <v>445634.67</v>
      </c>
    </row>
    <row r="415" spans="1:14" x14ac:dyDescent="0.3">
      <c r="A415" t="s">
        <v>9</v>
      </c>
      <c r="B415" t="s">
        <v>44</v>
      </c>
      <c r="C415" t="s">
        <v>11</v>
      </c>
      <c r="D415" t="s">
        <v>7</v>
      </c>
      <c r="E415" t="s">
        <v>8</v>
      </c>
      <c r="F415" s="5">
        <v>42775</v>
      </c>
      <c r="G415">
        <v>653548610</v>
      </c>
      <c r="H415" s="5">
        <v>42787</v>
      </c>
      <c r="I415">
        <v>8412</v>
      </c>
      <c r="J415" s="9">
        <v>47.45</v>
      </c>
      <c r="K415" s="9">
        <v>31.79</v>
      </c>
      <c r="L415" s="9">
        <v>399149.4</v>
      </c>
      <c r="M415" s="9">
        <v>267417.48</v>
      </c>
      <c r="N415" s="9">
        <v>131731.92000000001</v>
      </c>
    </row>
    <row r="416" spans="1:14" x14ac:dyDescent="0.3">
      <c r="A416" t="s">
        <v>9</v>
      </c>
      <c r="B416" t="s">
        <v>193</v>
      </c>
      <c r="C416" t="s">
        <v>57</v>
      </c>
      <c r="D416" t="s">
        <v>3</v>
      </c>
      <c r="E416" t="s">
        <v>15</v>
      </c>
      <c r="F416" s="5">
        <v>44196</v>
      </c>
      <c r="G416">
        <v>413078916</v>
      </c>
      <c r="H416" s="5">
        <v>43841</v>
      </c>
      <c r="I416">
        <v>8086</v>
      </c>
      <c r="J416" s="9">
        <v>154.06</v>
      </c>
      <c r="K416" s="9">
        <v>90.93</v>
      </c>
      <c r="L416" s="9">
        <v>1245729.1599999999</v>
      </c>
      <c r="M416" s="9">
        <v>735259.98</v>
      </c>
      <c r="N416" s="9">
        <v>510469.18</v>
      </c>
    </row>
    <row r="417" spans="1:14" x14ac:dyDescent="0.3">
      <c r="A417" t="s">
        <v>12</v>
      </c>
      <c r="B417" t="s">
        <v>90</v>
      </c>
      <c r="C417" t="s">
        <v>57</v>
      </c>
      <c r="D417" t="s">
        <v>3</v>
      </c>
      <c r="E417" t="s">
        <v>23</v>
      </c>
      <c r="F417" s="5">
        <v>43137</v>
      </c>
      <c r="G417">
        <v>352743804</v>
      </c>
      <c r="H417" s="5">
        <v>43178</v>
      </c>
      <c r="I417">
        <v>3585</v>
      </c>
      <c r="J417" s="9">
        <v>154.06</v>
      </c>
      <c r="K417" s="9">
        <v>90.93</v>
      </c>
      <c r="L417" s="9">
        <v>552305.1</v>
      </c>
      <c r="M417" s="9">
        <v>325984.05</v>
      </c>
      <c r="N417" s="9">
        <v>226321.05</v>
      </c>
    </row>
    <row r="418" spans="1:14" x14ac:dyDescent="0.3">
      <c r="A418" t="s">
        <v>20</v>
      </c>
      <c r="B418" t="s">
        <v>168</v>
      </c>
      <c r="C418" t="s">
        <v>2</v>
      </c>
      <c r="D418" t="s">
        <v>3</v>
      </c>
      <c r="E418" t="s">
        <v>15</v>
      </c>
      <c r="F418" s="5">
        <v>43771</v>
      </c>
      <c r="G418">
        <v>567904603</v>
      </c>
      <c r="H418" s="5">
        <v>43781</v>
      </c>
      <c r="I418">
        <v>4447</v>
      </c>
      <c r="J418" s="9">
        <v>255.28</v>
      </c>
      <c r="K418" s="9">
        <v>159.41999999999999</v>
      </c>
      <c r="L418" s="9">
        <v>1135230.1599999999</v>
      </c>
      <c r="M418" s="9">
        <v>708940.74</v>
      </c>
      <c r="N418" s="9">
        <v>426289.42</v>
      </c>
    </row>
    <row r="419" spans="1:14" x14ac:dyDescent="0.3">
      <c r="A419" t="s">
        <v>39</v>
      </c>
      <c r="B419" t="s">
        <v>128</v>
      </c>
      <c r="C419" t="s">
        <v>6</v>
      </c>
      <c r="D419" t="s">
        <v>3</v>
      </c>
      <c r="E419" t="s">
        <v>8</v>
      </c>
      <c r="F419" s="5">
        <v>44739</v>
      </c>
      <c r="G419">
        <v>324235141</v>
      </c>
      <c r="H419" s="5">
        <v>44754</v>
      </c>
      <c r="I419">
        <v>7238</v>
      </c>
      <c r="J419" s="9">
        <v>152.58000000000001</v>
      </c>
      <c r="K419" s="9">
        <v>97.44</v>
      </c>
      <c r="L419" s="9">
        <v>1104374.04</v>
      </c>
      <c r="M419" s="9">
        <v>705270.72</v>
      </c>
      <c r="N419" s="9">
        <v>399103.32</v>
      </c>
    </row>
    <row r="420" spans="1:14" x14ac:dyDescent="0.3">
      <c r="A420" t="s">
        <v>9</v>
      </c>
      <c r="B420" t="s">
        <v>167</v>
      </c>
      <c r="C420" t="s">
        <v>6</v>
      </c>
      <c r="D420" t="s">
        <v>3</v>
      </c>
      <c r="E420" t="s">
        <v>4</v>
      </c>
      <c r="F420" s="5">
        <v>44909</v>
      </c>
      <c r="G420">
        <v>307721745</v>
      </c>
      <c r="H420" s="5">
        <v>44562</v>
      </c>
      <c r="I420">
        <v>558</v>
      </c>
      <c r="J420" s="9">
        <v>152.58000000000001</v>
      </c>
      <c r="K420" s="9">
        <v>97.44</v>
      </c>
      <c r="L420" s="9">
        <v>85139.64</v>
      </c>
      <c r="M420" s="9">
        <v>54371.519999999997</v>
      </c>
      <c r="N420" s="9">
        <v>30768.12</v>
      </c>
    </row>
    <row r="421" spans="1:14" x14ac:dyDescent="0.3">
      <c r="A421" t="s">
        <v>9</v>
      </c>
      <c r="B421" t="s">
        <v>133</v>
      </c>
      <c r="C421" t="s">
        <v>29</v>
      </c>
      <c r="D421" t="s">
        <v>3</v>
      </c>
      <c r="E421" t="s">
        <v>8</v>
      </c>
      <c r="F421" s="5">
        <v>44509</v>
      </c>
      <c r="G421">
        <v>374663245</v>
      </c>
      <c r="H421" s="5">
        <v>44526</v>
      </c>
      <c r="I421">
        <v>35</v>
      </c>
      <c r="J421" s="9">
        <v>651.21</v>
      </c>
      <c r="K421" s="9">
        <v>524.96</v>
      </c>
      <c r="L421" s="9">
        <v>22792.35</v>
      </c>
      <c r="M421" s="9">
        <v>18373.599999999999</v>
      </c>
      <c r="N421" s="9">
        <v>4418.75</v>
      </c>
    </row>
    <row r="422" spans="1:14" x14ac:dyDescent="0.3">
      <c r="A422" t="s">
        <v>9</v>
      </c>
      <c r="B422" t="s">
        <v>194</v>
      </c>
      <c r="C422" t="s">
        <v>57</v>
      </c>
      <c r="D422" t="s">
        <v>7</v>
      </c>
      <c r="E422" t="s">
        <v>8</v>
      </c>
      <c r="F422" s="5">
        <v>44881</v>
      </c>
      <c r="G422">
        <v>901670968</v>
      </c>
      <c r="H422" s="5">
        <v>44906</v>
      </c>
      <c r="I422">
        <v>3331</v>
      </c>
      <c r="J422" s="9">
        <v>154.06</v>
      </c>
      <c r="K422" s="9">
        <v>90.93</v>
      </c>
      <c r="L422" s="9">
        <v>513173.86</v>
      </c>
      <c r="M422" s="9">
        <v>302887.83</v>
      </c>
      <c r="N422" s="9">
        <v>210286.03</v>
      </c>
    </row>
    <row r="423" spans="1:14" x14ac:dyDescent="0.3">
      <c r="A423" t="s">
        <v>0</v>
      </c>
      <c r="B423" t="s">
        <v>1</v>
      </c>
      <c r="C423" t="s">
        <v>6</v>
      </c>
      <c r="D423" t="s">
        <v>3</v>
      </c>
      <c r="E423" t="s">
        <v>23</v>
      </c>
      <c r="F423" s="5">
        <v>44762</v>
      </c>
      <c r="G423">
        <v>535668742</v>
      </c>
      <c r="H423" s="5">
        <v>44804</v>
      </c>
      <c r="I423">
        <v>5139</v>
      </c>
      <c r="J423" s="9">
        <v>152.58000000000001</v>
      </c>
      <c r="K423" s="9">
        <v>97.44</v>
      </c>
      <c r="L423" s="9">
        <v>784108.62</v>
      </c>
      <c r="M423" s="9">
        <v>500744.16</v>
      </c>
      <c r="N423" s="9">
        <v>283364.46000000002</v>
      </c>
    </row>
    <row r="424" spans="1:14" x14ac:dyDescent="0.3">
      <c r="A424" t="s">
        <v>12</v>
      </c>
      <c r="B424" t="s">
        <v>195</v>
      </c>
      <c r="C424" t="s">
        <v>65</v>
      </c>
      <c r="D424" t="s">
        <v>7</v>
      </c>
      <c r="E424" t="s">
        <v>8</v>
      </c>
      <c r="F424" s="5">
        <v>43272</v>
      </c>
      <c r="G424">
        <v>243892896</v>
      </c>
      <c r="H424" s="5">
        <v>43303</v>
      </c>
      <c r="I424">
        <v>2183</v>
      </c>
      <c r="J424" s="9">
        <v>668.27</v>
      </c>
      <c r="K424" s="9">
        <v>502.54</v>
      </c>
      <c r="L424" s="9">
        <v>1458833.41</v>
      </c>
      <c r="M424" s="9">
        <v>1097044.82</v>
      </c>
      <c r="N424" s="9">
        <v>361788.59</v>
      </c>
    </row>
    <row r="425" spans="1:14" x14ac:dyDescent="0.3">
      <c r="A425" t="s">
        <v>17</v>
      </c>
      <c r="B425" t="s">
        <v>35</v>
      </c>
      <c r="C425" t="s">
        <v>22</v>
      </c>
      <c r="D425" t="s">
        <v>7</v>
      </c>
      <c r="E425" t="s">
        <v>8</v>
      </c>
      <c r="F425" s="5">
        <v>42349</v>
      </c>
      <c r="G425">
        <v>163892257</v>
      </c>
      <c r="H425" s="5">
        <v>42394</v>
      </c>
      <c r="I425">
        <v>8216</v>
      </c>
      <c r="J425" s="9">
        <v>109.28</v>
      </c>
      <c r="K425" s="9">
        <v>35.840000000000003</v>
      </c>
      <c r="L425" s="9">
        <v>897844.48</v>
      </c>
      <c r="M425" s="9">
        <v>294461.44</v>
      </c>
      <c r="N425" s="9">
        <v>603383.04000000004</v>
      </c>
    </row>
    <row r="426" spans="1:14" x14ac:dyDescent="0.3">
      <c r="A426" t="s">
        <v>39</v>
      </c>
      <c r="B426" t="s">
        <v>196</v>
      </c>
      <c r="C426" t="s">
        <v>65</v>
      </c>
      <c r="D426" t="s">
        <v>7</v>
      </c>
      <c r="E426" t="s">
        <v>23</v>
      </c>
      <c r="F426" s="5">
        <v>42702</v>
      </c>
      <c r="G426">
        <v>953528153</v>
      </c>
      <c r="H426" s="5">
        <v>42751</v>
      </c>
      <c r="I426">
        <v>9025</v>
      </c>
      <c r="J426" s="9">
        <v>668.27</v>
      </c>
      <c r="K426" s="9">
        <v>502.54</v>
      </c>
      <c r="L426" s="9">
        <v>6031136.75</v>
      </c>
      <c r="M426" s="9">
        <v>4535423.5</v>
      </c>
      <c r="N426" s="9">
        <v>1495713.25</v>
      </c>
    </row>
    <row r="427" spans="1:14" x14ac:dyDescent="0.3">
      <c r="A427" t="s">
        <v>9</v>
      </c>
      <c r="B427" t="s">
        <v>51</v>
      </c>
      <c r="C427" t="s">
        <v>45</v>
      </c>
      <c r="D427" t="s">
        <v>3</v>
      </c>
      <c r="E427" t="s">
        <v>4</v>
      </c>
      <c r="F427" s="5">
        <v>42585</v>
      </c>
      <c r="G427">
        <v>640974414</v>
      </c>
      <c r="H427" s="5">
        <v>42633</v>
      </c>
      <c r="I427">
        <v>7428</v>
      </c>
      <c r="J427" s="9">
        <v>9.33</v>
      </c>
      <c r="K427" s="9">
        <v>6.92</v>
      </c>
      <c r="L427" s="9">
        <v>69303.240000000005</v>
      </c>
      <c r="M427" s="9">
        <v>51401.760000000002</v>
      </c>
      <c r="N427" s="9">
        <v>17901.48</v>
      </c>
    </row>
    <row r="428" spans="1:14" x14ac:dyDescent="0.3">
      <c r="A428" t="s">
        <v>39</v>
      </c>
      <c r="B428" t="s">
        <v>128</v>
      </c>
      <c r="C428" t="s">
        <v>2</v>
      </c>
      <c r="D428" t="s">
        <v>7</v>
      </c>
      <c r="E428" t="s">
        <v>8</v>
      </c>
      <c r="F428" s="5">
        <v>42102</v>
      </c>
      <c r="G428">
        <v>474717366</v>
      </c>
      <c r="H428" s="5">
        <v>42108</v>
      </c>
      <c r="I428">
        <v>8273</v>
      </c>
      <c r="J428" s="9">
        <v>255.28</v>
      </c>
      <c r="K428" s="9">
        <v>159.41999999999999</v>
      </c>
      <c r="L428" s="9">
        <v>2111931.44</v>
      </c>
      <c r="M428" s="9">
        <v>1318881.6599999999</v>
      </c>
      <c r="N428" s="9">
        <v>793049.78</v>
      </c>
    </row>
    <row r="429" spans="1:14" x14ac:dyDescent="0.3">
      <c r="A429" t="s">
        <v>20</v>
      </c>
      <c r="B429" t="s">
        <v>140</v>
      </c>
      <c r="C429" t="s">
        <v>36</v>
      </c>
      <c r="D429" t="s">
        <v>3</v>
      </c>
      <c r="E429" t="s">
        <v>8</v>
      </c>
      <c r="F429" s="5">
        <v>44746</v>
      </c>
      <c r="G429">
        <v>873555839</v>
      </c>
      <c r="H429" s="5">
        <v>44777</v>
      </c>
      <c r="I429">
        <v>3440</v>
      </c>
      <c r="J429" s="9">
        <v>421.89</v>
      </c>
      <c r="K429" s="9">
        <v>364.69</v>
      </c>
      <c r="L429" s="9">
        <v>1451301.6</v>
      </c>
      <c r="M429" s="9">
        <v>1254533.6000000001</v>
      </c>
      <c r="N429" s="9">
        <v>196768</v>
      </c>
    </row>
    <row r="430" spans="1:14" x14ac:dyDescent="0.3">
      <c r="A430" t="s">
        <v>9</v>
      </c>
      <c r="B430" t="s">
        <v>187</v>
      </c>
      <c r="C430" t="s">
        <v>14</v>
      </c>
      <c r="D430" t="s">
        <v>3</v>
      </c>
      <c r="E430" t="s">
        <v>4</v>
      </c>
      <c r="F430" s="5">
        <v>42399</v>
      </c>
      <c r="G430">
        <v>976601159</v>
      </c>
      <c r="H430" s="5">
        <v>42440</v>
      </c>
      <c r="I430">
        <v>6840</v>
      </c>
      <c r="J430" s="9">
        <v>205.7</v>
      </c>
      <c r="K430" s="9">
        <v>117.11</v>
      </c>
      <c r="L430" s="9">
        <v>1406988</v>
      </c>
      <c r="M430" s="9">
        <v>801032.4</v>
      </c>
      <c r="N430" s="9">
        <v>605955.6</v>
      </c>
    </row>
    <row r="431" spans="1:14" x14ac:dyDescent="0.3">
      <c r="A431" t="s">
        <v>0</v>
      </c>
      <c r="B431" t="s">
        <v>197</v>
      </c>
      <c r="C431" t="s">
        <v>45</v>
      </c>
      <c r="D431" t="s">
        <v>7</v>
      </c>
      <c r="E431" t="s">
        <v>8</v>
      </c>
      <c r="F431" s="5">
        <v>44105</v>
      </c>
      <c r="G431">
        <v>893277156</v>
      </c>
      <c r="H431" s="5">
        <v>44147</v>
      </c>
      <c r="I431">
        <v>9416</v>
      </c>
      <c r="J431" s="9">
        <v>9.33</v>
      </c>
      <c r="K431" s="9">
        <v>6.92</v>
      </c>
      <c r="L431" s="9">
        <v>87851.28</v>
      </c>
      <c r="M431" s="9">
        <v>65158.720000000001</v>
      </c>
      <c r="N431" s="9">
        <v>22692.560000000001</v>
      </c>
    </row>
    <row r="432" spans="1:14" x14ac:dyDescent="0.3">
      <c r="A432" t="s">
        <v>9</v>
      </c>
      <c r="B432" t="s">
        <v>49</v>
      </c>
      <c r="C432" t="s">
        <v>31</v>
      </c>
      <c r="D432" t="s">
        <v>7</v>
      </c>
      <c r="E432" t="s">
        <v>15</v>
      </c>
      <c r="F432" s="5">
        <v>44062</v>
      </c>
      <c r="G432">
        <v>353320157</v>
      </c>
      <c r="H432" s="5">
        <v>44065</v>
      </c>
      <c r="I432">
        <v>4141</v>
      </c>
      <c r="J432" s="9">
        <v>437.2</v>
      </c>
      <c r="K432" s="9">
        <v>263.33</v>
      </c>
      <c r="L432" s="9">
        <v>1810445.2</v>
      </c>
      <c r="M432" s="9">
        <v>1090449.53</v>
      </c>
      <c r="N432" s="9">
        <v>719995.67</v>
      </c>
    </row>
    <row r="433" spans="1:14" x14ac:dyDescent="0.3">
      <c r="A433" t="s">
        <v>20</v>
      </c>
      <c r="B433" t="s">
        <v>198</v>
      </c>
      <c r="C433" t="s">
        <v>2</v>
      </c>
      <c r="D433" t="s">
        <v>7</v>
      </c>
      <c r="E433" t="s">
        <v>23</v>
      </c>
      <c r="F433" s="5">
        <v>42937</v>
      </c>
      <c r="G433">
        <v>956778991</v>
      </c>
      <c r="H433" s="5">
        <v>42972</v>
      </c>
      <c r="I433">
        <v>1020</v>
      </c>
      <c r="J433" s="9">
        <v>255.28</v>
      </c>
      <c r="K433" s="9">
        <v>159.41999999999999</v>
      </c>
      <c r="L433" s="9">
        <v>260385.6</v>
      </c>
      <c r="M433" s="9">
        <v>162608.4</v>
      </c>
      <c r="N433" s="9">
        <v>97777.2</v>
      </c>
    </row>
    <row r="434" spans="1:14" x14ac:dyDescent="0.3">
      <c r="A434" t="s">
        <v>9</v>
      </c>
      <c r="B434" t="s">
        <v>170</v>
      </c>
      <c r="C434" t="s">
        <v>2</v>
      </c>
      <c r="D434" t="s">
        <v>7</v>
      </c>
      <c r="E434" t="s">
        <v>15</v>
      </c>
      <c r="F434" s="5">
        <v>42097</v>
      </c>
      <c r="G434">
        <v>324014985</v>
      </c>
      <c r="H434" s="5">
        <v>42104</v>
      </c>
      <c r="I434">
        <v>2089</v>
      </c>
      <c r="J434" s="9">
        <v>255.28</v>
      </c>
      <c r="K434" s="9">
        <v>159.41999999999999</v>
      </c>
      <c r="L434" s="9">
        <v>533279.92000000004</v>
      </c>
      <c r="M434" s="9">
        <v>333028.38</v>
      </c>
      <c r="N434" s="9">
        <v>200251.54</v>
      </c>
    </row>
    <row r="435" spans="1:14" x14ac:dyDescent="0.3">
      <c r="A435" t="s">
        <v>9</v>
      </c>
      <c r="B435" t="s">
        <v>114</v>
      </c>
      <c r="C435" t="s">
        <v>14</v>
      </c>
      <c r="D435" t="s">
        <v>7</v>
      </c>
      <c r="E435" t="s">
        <v>15</v>
      </c>
      <c r="F435" s="5">
        <v>43636</v>
      </c>
      <c r="G435">
        <v>645701968</v>
      </c>
      <c r="H435" s="5">
        <v>43667</v>
      </c>
      <c r="I435">
        <v>6416</v>
      </c>
      <c r="J435" s="9">
        <v>205.7</v>
      </c>
      <c r="K435" s="9">
        <v>117.11</v>
      </c>
      <c r="L435" s="9">
        <v>1319771.2</v>
      </c>
      <c r="M435" s="9">
        <v>751377.76</v>
      </c>
      <c r="N435" s="9">
        <v>568393.43999999994</v>
      </c>
    </row>
    <row r="436" spans="1:14" x14ac:dyDescent="0.3">
      <c r="A436" t="s">
        <v>12</v>
      </c>
      <c r="B436" t="s">
        <v>190</v>
      </c>
      <c r="C436" t="s">
        <v>45</v>
      </c>
      <c r="D436" t="s">
        <v>7</v>
      </c>
      <c r="E436" t="s">
        <v>15</v>
      </c>
      <c r="F436" s="5">
        <v>43624</v>
      </c>
      <c r="G436">
        <v>132826268</v>
      </c>
      <c r="H436" s="5">
        <v>43653</v>
      </c>
      <c r="I436">
        <v>5099</v>
      </c>
      <c r="J436" s="9">
        <v>9.33</v>
      </c>
      <c r="K436" s="9">
        <v>6.92</v>
      </c>
      <c r="L436" s="9">
        <v>47573.67</v>
      </c>
      <c r="M436" s="9">
        <v>35285.08</v>
      </c>
      <c r="N436" s="9">
        <v>12288.59</v>
      </c>
    </row>
    <row r="437" spans="1:14" x14ac:dyDescent="0.3">
      <c r="A437" t="s">
        <v>9</v>
      </c>
      <c r="B437" t="s">
        <v>156</v>
      </c>
      <c r="C437" t="s">
        <v>36</v>
      </c>
      <c r="D437" t="s">
        <v>7</v>
      </c>
      <c r="E437" t="s">
        <v>15</v>
      </c>
      <c r="F437" s="5">
        <v>43706</v>
      </c>
      <c r="G437">
        <v>666686713</v>
      </c>
      <c r="H437" s="5">
        <v>43718</v>
      </c>
      <c r="I437">
        <v>6269</v>
      </c>
      <c r="J437" s="9">
        <v>421.89</v>
      </c>
      <c r="K437" s="9">
        <v>364.69</v>
      </c>
      <c r="L437" s="9">
        <v>2644828.41</v>
      </c>
      <c r="M437" s="9">
        <v>2286241.61</v>
      </c>
      <c r="N437" s="9">
        <v>358586.8</v>
      </c>
    </row>
    <row r="438" spans="1:14" x14ac:dyDescent="0.3">
      <c r="A438" t="s">
        <v>9</v>
      </c>
      <c r="B438" t="s">
        <v>98</v>
      </c>
      <c r="C438" t="s">
        <v>29</v>
      </c>
      <c r="D438" t="s">
        <v>3</v>
      </c>
      <c r="E438" t="s">
        <v>23</v>
      </c>
      <c r="F438" s="5">
        <v>43727</v>
      </c>
      <c r="G438">
        <v>148894631</v>
      </c>
      <c r="H438" s="5">
        <v>43733</v>
      </c>
      <c r="I438">
        <v>85</v>
      </c>
      <c r="J438" s="9">
        <v>651.21</v>
      </c>
      <c r="K438" s="9">
        <v>524.96</v>
      </c>
      <c r="L438" s="9">
        <v>55352.85</v>
      </c>
      <c r="M438" s="9">
        <v>44621.599999999999</v>
      </c>
      <c r="N438" s="9">
        <v>10731.25</v>
      </c>
    </row>
    <row r="439" spans="1:14" x14ac:dyDescent="0.3">
      <c r="A439" t="s">
        <v>9</v>
      </c>
      <c r="B439" t="s">
        <v>151</v>
      </c>
      <c r="C439" t="s">
        <v>11</v>
      </c>
      <c r="D439" t="s">
        <v>3</v>
      </c>
      <c r="E439" t="s">
        <v>15</v>
      </c>
      <c r="F439" s="5">
        <v>44730</v>
      </c>
      <c r="G439">
        <v>151373851</v>
      </c>
      <c r="H439" s="5">
        <v>44754</v>
      </c>
      <c r="I439">
        <v>3741</v>
      </c>
      <c r="J439" s="9">
        <v>47.45</v>
      </c>
      <c r="K439" s="9">
        <v>31.79</v>
      </c>
      <c r="L439" s="9">
        <v>177510.45</v>
      </c>
      <c r="M439" s="9">
        <v>118926.39</v>
      </c>
      <c r="N439" s="9">
        <v>58584.06</v>
      </c>
    </row>
    <row r="440" spans="1:14" x14ac:dyDescent="0.3">
      <c r="A440" t="s">
        <v>9</v>
      </c>
      <c r="B440" t="s">
        <v>199</v>
      </c>
      <c r="C440" t="s">
        <v>19</v>
      </c>
      <c r="D440" t="s">
        <v>7</v>
      </c>
      <c r="E440" t="s">
        <v>15</v>
      </c>
      <c r="F440" s="5">
        <v>42720</v>
      </c>
      <c r="G440">
        <v>966360700</v>
      </c>
      <c r="H440" s="5">
        <v>42762</v>
      </c>
      <c r="I440">
        <v>6461</v>
      </c>
      <c r="J440" s="9">
        <v>81.73</v>
      </c>
      <c r="K440" s="9">
        <v>56.67</v>
      </c>
      <c r="L440" s="9">
        <v>528057.53</v>
      </c>
      <c r="M440" s="9">
        <v>366144.87</v>
      </c>
      <c r="N440" s="9">
        <v>161912.66</v>
      </c>
    </row>
    <row r="441" spans="1:14" x14ac:dyDescent="0.3">
      <c r="A441" t="s">
        <v>0</v>
      </c>
      <c r="B441" t="s">
        <v>160</v>
      </c>
      <c r="C441" t="s">
        <v>2</v>
      </c>
      <c r="D441" t="s">
        <v>3</v>
      </c>
      <c r="E441" t="s">
        <v>4</v>
      </c>
      <c r="F441" s="5">
        <v>43559</v>
      </c>
      <c r="G441">
        <v>256404006</v>
      </c>
      <c r="H441" s="5">
        <v>43582</v>
      </c>
      <c r="I441">
        <v>4498</v>
      </c>
      <c r="J441" s="9">
        <v>255.28</v>
      </c>
      <c r="K441" s="9">
        <v>159.41999999999999</v>
      </c>
      <c r="L441" s="9">
        <v>1148249.44</v>
      </c>
      <c r="M441" s="9">
        <v>717071.16</v>
      </c>
      <c r="N441" s="9">
        <v>431178.28</v>
      </c>
    </row>
    <row r="442" spans="1:14" x14ac:dyDescent="0.3">
      <c r="A442" t="s">
        <v>0</v>
      </c>
      <c r="B442" t="s">
        <v>94</v>
      </c>
      <c r="C442" t="s">
        <v>65</v>
      </c>
      <c r="D442" t="s">
        <v>3</v>
      </c>
      <c r="E442" t="s">
        <v>8</v>
      </c>
      <c r="F442" s="5">
        <v>44840</v>
      </c>
      <c r="G442">
        <v>704365098</v>
      </c>
      <c r="H442" s="5">
        <v>44888</v>
      </c>
      <c r="I442">
        <v>6140</v>
      </c>
      <c r="J442" s="9">
        <v>668.27</v>
      </c>
      <c r="K442" s="9">
        <v>502.54</v>
      </c>
      <c r="L442" s="9">
        <v>4103177.8</v>
      </c>
      <c r="M442" s="9">
        <v>3085595.6</v>
      </c>
      <c r="N442" s="9">
        <v>1017582.2</v>
      </c>
    </row>
    <row r="443" spans="1:14" x14ac:dyDescent="0.3">
      <c r="A443" t="s">
        <v>9</v>
      </c>
      <c r="B443" t="s">
        <v>95</v>
      </c>
      <c r="C443" t="s">
        <v>2</v>
      </c>
      <c r="D443" t="s">
        <v>3</v>
      </c>
      <c r="E443" t="s">
        <v>8</v>
      </c>
      <c r="F443" s="5">
        <v>44778</v>
      </c>
      <c r="G443">
        <v>563417804</v>
      </c>
      <c r="H443" s="5">
        <v>44807</v>
      </c>
      <c r="I443">
        <v>6703</v>
      </c>
      <c r="J443" s="9">
        <v>255.28</v>
      </c>
      <c r="K443" s="9">
        <v>159.41999999999999</v>
      </c>
      <c r="L443" s="9">
        <v>1711141.84</v>
      </c>
      <c r="M443" s="9">
        <v>1068592.26</v>
      </c>
      <c r="N443" s="9">
        <v>642549.57999999996</v>
      </c>
    </row>
    <row r="444" spans="1:14" x14ac:dyDescent="0.3">
      <c r="A444" t="s">
        <v>17</v>
      </c>
      <c r="B444" t="s">
        <v>18</v>
      </c>
      <c r="C444" t="s">
        <v>57</v>
      </c>
      <c r="D444" t="s">
        <v>7</v>
      </c>
      <c r="E444" t="s">
        <v>23</v>
      </c>
      <c r="F444" s="5">
        <v>43438</v>
      </c>
      <c r="G444">
        <v>407048451</v>
      </c>
      <c r="H444" s="5">
        <v>42027</v>
      </c>
      <c r="I444">
        <v>3537</v>
      </c>
      <c r="J444" s="9">
        <v>154.06</v>
      </c>
      <c r="K444" s="9">
        <v>90.93</v>
      </c>
      <c r="L444" s="9">
        <v>544910.22</v>
      </c>
      <c r="M444" s="9">
        <v>321619.40999999997</v>
      </c>
      <c r="N444" s="9">
        <v>223290.81</v>
      </c>
    </row>
    <row r="445" spans="1:14" x14ac:dyDescent="0.3">
      <c r="A445" t="s">
        <v>12</v>
      </c>
      <c r="B445" t="s">
        <v>146</v>
      </c>
      <c r="C445" t="s">
        <v>11</v>
      </c>
      <c r="D445" t="s">
        <v>7</v>
      </c>
      <c r="E445" t="s">
        <v>4</v>
      </c>
      <c r="F445" s="5">
        <v>42237</v>
      </c>
      <c r="G445">
        <v>879055869</v>
      </c>
      <c r="H445" s="5">
        <v>42261</v>
      </c>
      <c r="I445">
        <v>1021</v>
      </c>
      <c r="J445" s="9">
        <v>47.45</v>
      </c>
      <c r="K445" s="9">
        <v>31.79</v>
      </c>
      <c r="L445" s="9">
        <v>48446.45</v>
      </c>
      <c r="M445" s="9">
        <v>32457.59</v>
      </c>
      <c r="N445" s="9">
        <v>15988.86</v>
      </c>
    </row>
    <row r="446" spans="1:14" x14ac:dyDescent="0.3">
      <c r="A446" t="s">
        <v>9</v>
      </c>
      <c r="B446" t="s">
        <v>161</v>
      </c>
      <c r="C446" t="s">
        <v>2</v>
      </c>
      <c r="D446" t="s">
        <v>3</v>
      </c>
      <c r="E446" t="s">
        <v>15</v>
      </c>
      <c r="F446" s="5">
        <v>43558</v>
      </c>
      <c r="G446">
        <v>443551385</v>
      </c>
      <c r="H446" s="5">
        <v>43594</v>
      </c>
      <c r="I446">
        <v>5566</v>
      </c>
      <c r="J446" s="9">
        <v>255.28</v>
      </c>
      <c r="K446" s="9">
        <v>159.41999999999999</v>
      </c>
      <c r="L446" s="9">
        <v>1420888.48</v>
      </c>
      <c r="M446" s="9">
        <v>887331.72</v>
      </c>
      <c r="N446" s="9">
        <v>533556.76</v>
      </c>
    </row>
    <row r="447" spans="1:14" x14ac:dyDescent="0.3">
      <c r="A447" t="s">
        <v>17</v>
      </c>
      <c r="B447" t="s">
        <v>82</v>
      </c>
      <c r="C447" t="s">
        <v>19</v>
      </c>
      <c r="D447" t="s">
        <v>3</v>
      </c>
      <c r="E447" t="s">
        <v>15</v>
      </c>
      <c r="F447" s="5">
        <v>43521</v>
      </c>
      <c r="G447">
        <v>334958827</v>
      </c>
      <c r="H447" s="5">
        <v>43524</v>
      </c>
      <c r="I447">
        <v>615</v>
      </c>
      <c r="J447" s="9">
        <v>81.73</v>
      </c>
      <c r="K447" s="9">
        <v>56.67</v>
      </c>
      <c r="L447" s="9">
        <v>50263.95</v>
      </c>
      <c r="M447" s="9">
        <v>34852.050000000003</v>
      </c>
      <c r="N447" s="9">
        <v>15411.9</v>
      </c>
    </row>
    <row r="448" spans="1:14" x14ac:dyDescent="0.3">
      <c r="A448" t="s">
        <v>9</v>
      </c>
      <c r="B448" t="s">
        <v>192</v>
      </c>
      <c r="C448" t="s">
        <v>22</v>
      </c>
      <c r="D448" t="s">
        <v>7</v>
      </c>
      <c r="E448" t="s">
        <v>23</v>
      </c>
      <c r="F448" s="5">
        <v>43170</v>
      </c>
      <c r="G448">
        <v>508014523</v>
      </c>
      <c r="H448" s="5">
        <v>43179</v>
      </c>
      <c r="I448">
        <v>1642</v>
      </c>
      <c r="J448" s="9">
        <v>109.28</v>
      </c>
      <c r="K448" s="9">
        <v>35.840000000000003</v>
      </c>
      <c r="L448" s="9">
        <v>179437.76</v>
      </c>
      <c r="M448" s="9">
        <v>58849.279999999999</v>
      </c>
      <c r="N448" s="9">
        <v>120588.48</v>
      </c>
    </row>
    <row r="449" spans="1:14" x14ac:dyDescent="0.3">
      <c r="A449" t="s">
        <v>9</v>
      </c>
      <c r="B449" t="s">
        <v>141</v>
      </c>
      <c r="C449" t="s">
        <v>29</v>
      </c>
      <c r="D449" t="s">
        <v>3</v>
      </c>
      <c r="E449" t="s">
        <v>8</v>
      </c>
      <c r="F449" s="5">
        <v>44020</v>
      </c>
      <c r="G449">
        <v>987767302</v>
      </c>
      <c r="H449" s="5">
        <v>44044</v>
      </c>
      <c r="I449">
        <v>1150</v>
      </c>
      <c r="J449" s="9">
        <v>651.21</v>
      </c>
      <c r="K449" s="9">
        <v>524.96</v>
      </c>
      <c r="L449" s="9">
        <v>748891.5</v>
      </c>
      <c r="M449" s="9">
        <v>603704</v>
      </c>
      <c r="N449" s="9">
        <v>145187.5</v>
      </c>
    </row>
    <row r="450" spans="1:14" x14ac:dyDescent="0.3">
      <c r="A450" t="s">
        <v>0</v>
      </c>
      <c r="B450" t="s">
        <v>159</v>
      </c>
      <c r="C450" t="s">
        <v>36</v>
      </c>
      <c r="D450" t="s">
        <v>7</v>
      </c>
      <c r="E450" t="s">
        <v>15</v>
      </c>
      <c r="F450" s="5">
        <v>44163</v>
      </c>
      <c r="G450">
        <v>519578492</v>
      </c>
      <c r="H450" s="5">
        <v>44194</v>
      </c>
      <c r="I450">
        <v>3677</v>
      </c>
      <c r="J450" s="9">
        <v>421.89</v>
      </c>
      <c r="K450" s="9">
        <v>364.69</v>
      </c>
      <c r="L450" s="9">
        <v>1551289.53</v>
      </c>
      <c r="M450" s="9">
        <v>1340965.1299999999</v>
      </c>
      <c r="N450" s="9">
        <v>210324.4</v>
      </c>
    </row>
    <row r="451" spans="1:14" x14ac:dyDescent="0.3">
      <c r="A451" t="s">
        <v>17</v>
      </c>
      <c r="B451" t="s">
        <v>149</v>
      </c>
      <c r="C451" t="s">
        <v>6</v>
      </c>
      <c r="D451" t="s">
        <v>7</v>
      </c>
      <c r="E451" t="s">
        <v>4</v>
      </c>
      <c r="F451" s="5">
        <v>42892</v>
      </c>
      <c r="G451">
        <v>619121921</v>
      </c>
      <c r="H451" s="5">
        <v>42896</v>
      </c>
      <c r="I451">
        <v>789</v>
      </c>
      <c r="J451" s="9">
        <v>152.58000000000001</v>
      </c>
      <c r="K451" s="9">
        <v>97.44</v>
      </c>
      <c r="L451" s="9">
        <v>120385.62</v>
      </c>
      <c r="M451" s="9">
        <v>76880.160000000003</v>
      </c>
      <c r="N451" s="9">
        <v>43505.46</v>
      </c>
    </row>
    <row r="452" spans="1:14" x14ac:dyDescent="0.3">
      <c r="A452" t="s">
        <v>17</v>
      </c>
      <c r="B452" t="s">
        <v>42</v>
      </c>
      <c r="C452" t="s">
        <v>2</v>
      </c>
      <c r="D452" t="s">
        <v>7</v>
      </c>
      <c r="E452" t="s">
        <v>23</v>
      </c>
      <c r="F452" s="5">
        <v>43120</v>
      </c>
      <c r="G452">
        <v>622383916</v>
      </c>
      <c r="H452" s="5">
        <v>43149</v>
      </c>
      <c r="I452">
        <v>6086</v>
      </c>
      <c r="J452" s="9">
        <v>255.28</v>
      </c>
      <c r="K452" s="9">
        <v>159.41999999999999</v>
      </c>
      <c r="L452" s="9">
        <v>1553634.08</v>
      </c>
      <c r="M452" s="9">
        <v>970230.12</v>
      </c>
      <c r="N452" s="9">
        <v>583403.96</v>
      </c>
    </row>
    <row r="453" spans="1:14" x14ac:dyDescent="0.3">
      <c r="A453" t="s">
        <v>12</v>
      </c>
      <c r="B453" t="s">
        <v>115</v>
      </c>
      <c r="C453" t="s">
        <v>22</v>
      </c>
      <c r="D453" t="s">
        <v>7</v>
      </c>
      <c r="E453" t="s">
        <v>15</v>
      </c>
      <c r="F453" s="5">
        <v>44839</v>
      </c>
      <c r="G453">
        <v>835663306</v>
      </c>
      <c r="H453" s="5">
        <v>44868</v>
      </c>
      <c r="I453">
        <v>197</v>
      </c>
      <c r="J453" s="9">
        <v>109.28</v>
      </c>
      <c r="K453" s="9">
        <v>35.840000000000003</v>
      </c>
      <c r="L453" s="9">
        <v>21528.16</v>
      </c>
      <c r="M453" s="9">
        <v>7060.48</v>
      </c>
      <c r="N453" s="9">
        <v>14467.68</v>
      </c>
    </row>
    <row r="454" spans="1:14" x14ac:dyDescent="0.3">
      <c r="A454" t="s">
        <v>17</v>
      </c>
      <c r="B454" t="s">
        <v>135</v>
      </c>
      <c r="C454" t="s">
        <v>19</v>
      </c>
      <c r="D454" t="s">
        <v>3</v>
      </c>
      <c r="E454" t="s">
        <v>8</v>
      </c>
      <c r="F454" s="5">
        <v>42585</v>
      </c>
      <c r="G454">
        <v>285571420</v>
      </c>
      <c r="H454" s="5">
        <v>42626</v>
      </c>
      <c r="I454">
        <v>5784</v>
      </c>
      <c r="J454" s="9">
        <v>81.73</v>
      </c>
      <c r="K454" s="9">
        <v>56.67</v>
      </c>
      <c r="L454" s="9">
        <v>472726.32</v>
      </c>
      <c r="M454" s="9">
        <v>327779.28000000003</v>
      </c>
      <c r="N454" s="9">
        <v>144947.04</v>
      </c>
    </row>
    <row r="455" spans="1:14" x14ac:dyDescent="0.3">
      <c r="A455" t="s">
        <v>17</v>
      </c>
      <c r="B455" t="s">
        <v>42</v>
      </c>
      <c r="C455" t="s">
        <v>2</v>
      </c>
      <c r="D455" t="s">
        <v>3</v>
      </c>
      <c r="E455" t="s">
        <v>8</v>
      </c>
      <c r="F455" s="5">
        <v>42056</v>
      </c>
      <c r="G455">
        <v>769032084</v>
      </c>
      <c r="H455" s="5">
        <v>42097</v>
      </c>
      <c r="I455">
        <v>2538</v>
      </c>
      <c r="J455" s="9">
        <v>255.28</v>
      </c>
      <c r="K455" s="9">
        <v>159.41999999999999</v>
      </c>
      <c r="L455" s="9">
        <v>647900.64</v>
      </c>
      <c r="M455" s="9">
        <v>404607.96</v>
      </c>
      <c r="N455" s="9">
        <v>243292.68</v>
      </c>
    </row>
    <row r="456" spans="1:14" x14ac:dyDescent="0.3">
      <c r="A456" t="s">
        <v>9</v>
      </c>
      <c r="B456" t="s">
        <v>170</v>
      </c>
      <c r="C456" t="s">
        <v>57</v>
      </c>
      <c r="D456" t="s">
        <v>7</v>
      </c>
      <c r="E456" t="s">
        <v>15</v>
      </c>
      <c r="F456" s="5">
        <v>43757</v>
      </c>
      <c r="G456">
        <v>103281629</v>
      </c>
      <c r="H456" s="5">
        <v>43774</v>
      </c>
      <c r="I456">
        <v>2184</v>
      </c>
      <c r="J456" s="9">
        <v>154.06</v>
      </c>
      <c r="K456" s="9">
        <v>90.93</v>
      </c>
      <c r="L456" s="9">
        <v>336467.04</v>
      </c>
      <c r="M456" s="9">
        <v>198591.12</v>
      </c>
      <c r="N456" s="9">
        <v>137875.92000000001</v>
      </c>
    </row>
    <row r="457" spans="1:14" x14ac:dyDescent="0.3">
      <c r="A457" t="s">
        <v>0</v>
      </c>
      <c r="B457" t="s">
        <v>197</v>
      </c>
      <c r="C457" t="s">
        <v>14</v>
      </c>
      <c r="D457" t="s">
        <v>3</v>
      </c>
      <c r="E457" t="s">
        <v>15</v>
      </c>
      <c r="F457" s="5">
        <v>42818</v>
      </c>
      <c r="G457">
        <v>675868880</v>
      </c>
      <c r="H457" s="5">
        <v>42866</v>
      </c>
      <c r="I457">
        <v>3476</v>
      </c>
      <c r="J457" s="9">
        <v>205.7</v>
      </c>
      <c r="K457" s="9">
        <v>117.11</v>
      </c>
      <c r="L457" s="9">
        <v>715013.2</v>
      </c>
      <c r="M457" s="9">
        <v>407074.36</v>
      </c>
      <c r="N457" s="9">
        <v>307938.84000000003</v>
      </c>
    </row>
    <row r="458" spans="1:14" x14ac:dyDescent="0.3">
      <c r="A458" t="s">
        <v>9</v>
      </c>
      <c r="B458" t="s">
        <v>179</v>
      </c>
      <c r="C458" t="s">
        <v>45</v>
      </c>
      <c r="D458" t="s">
        <v>7</v>
      </c>
      <c r="E458" t="s">
        <v>4</v>
      </c>
      <c r="F458" s="5">
        <v>42373</v>
      </c>
      <c r="G458">
        <v>894655168</v>
      </c>
      <c r="H458" s="5">
        <v>42395</v>
      </c>
      <c r="I458">
        <v>7200</v>
      </c>
      <c r="J458" s="9">
        <v>9.33</v>
      </c>
      <c r="K458" s="9">
        <v>6.92</v>
      </c>
      <c r="L458" s="9">
        <v>67176</v>
      </c>
      <c r="M458" s="9">
        <v>49824</v>
      </c>
      <c r="N458" s="9">
        <v>17352</v>
      </c>
    </row>
    <row r="459" spans="1:14" x14ac:dyDescent="0.3">
      <c r="A459" t="s">
        <v>9</v>
      </c>
      <c r="B459" t="s">
        <v>153</v>
      </c>
      <c r="C459" t="s">
        <v>45</v>
      </c>
      <c r="D459" t="s">
        <v>3</v>
      </c>
      <c r="E459" t="s">
        <v>4</v>
      </c>
      <c r="F459" s="5">
        <v>43519</v>
      </c>
      <c r="G459">
        <v>137814319</v>
      </c>
      <c r="H459" s="5">
        <v>43538</v>
      </c>
      <c r="I459">
        <v>1174</v>
      </c>
      <c r="J459" s="9">
        <v>9.33</v>
      </c>
      <c r="K459" s="9">
        <v>6.92</v>
      </c>
      <c r="L459" s="9">
        <v>10953.42</v>
      </c>
      <c r="M459" s="9">
        <v>8124.08</v>
      </c>
      <c r="N459" s="9">
        <v>2829.34</v>
      </c>
    </row>
    <row r="460" spans="1:14" x14ac:dyDescent="0.3">
      <c r="A460" t="s">
        <v>9</v>
      </c>
      <c r="B460" t="s">
        <v>182</v>
      </c>
      <c r="C460" t="s">
        <v>2</v>
      </c>
      <c r="D460" t="s">
        <v>7</v>
      </c>
      <c r="E460" t="s">
        <v>23</v>
      </c>
      <c r="F460" s="5">
        <v>44093</v>
      </c>
      <c r="G460">
        <v>103832662</v>
      </c>
      <c r="H460" s="5">
        <v>44124</v>
      </c>
      <c r="I460">
        <v>5247</v>
      </c>
      <c r="J460" s="9">
        <v>255.28</v>
      </c>
      <c r="K460" s="9">
        <v>159.41999999999999</v>
      </c>
      <c r="L460" s="9">
        <v>1339454.1599999999</v>
      </c>
      <c r="M460" s="9">
        <v>836476.74</v>
      </c>
      <c r="N460" s="9">
        <v>502977.42</v>
      </c>
    </row>
    <row r="461" spans="1:14" x14ac:dyDescent="0.3">
      <c r="A461" t="s">
        <v>17</v>
      </c>
      <c r="B461" t="s">
        <v>135</v>
      </c>
      <c r="C461" t="s">
        <v>19</v>
      </c>
      <c r="D461" t="s">
        <v>7</v>
      </c>
      <c r="E461" t="s">
        <v>23</v>
      </c>
      <c r="F461" s="5">
        <v>42394</v>
      </c>
      <c r="G461">
        <v>761509025</v>
      </c>
      <c r="H461" s="5">
        <v>42432</v>
      </c>
      <c r="I461">
        <v>6298</v>
      </c>
      <c r="J461" s="9">
        <v>81.73</v>
      </c>
      <c r="K461" s="9">
        <v>56.67</v>
      </c>
      <c r="L461" s="9">
        <v>514735.54</v>
      </c>
      <c r="M461" s="9">
        <v>356907.66</v>
      </c>
      <c r="N461" s="9">
        <v>157827.88</v>
      </c>
    </row>
    <row r="462" spans="1:14" x14ac:dyDescent="0.3">
      <c r="A462" t="s">
        <v>9</v>
      </c>
      <c r="B462" t="s">
        <v>199</v>
      </c>
      <c r="C462" t="s">
        <v>11</v>
      </c>
      <c r="D462" t="s">
        <v>3</v>
      </c>
      <c r="E462" t="s">
        <v>4</v>
      </c>
      <c r="F462" s="5">
        <v>44730</v>
      </c>
      <c r="G462">
        <v>799954736</v>
      </c>
      <c r="H462" s="5">
        <v>44763</v>
      </c>
      <c r="I462">
        <v>3238</v>
      </c>
      <c r="J462" s="9">
        <v>47.45</v>
      </c>
      <c r="K462" s="9">
        <v>31.79</v>
      </c>
      <c r="L462" s="9">
        <v>153643.1</v>
      </c>
      <c r="M462" s="9">
        <v>102936.02</v>
      </c>
      <c r="N462" s="9">
        <v>50707.08</v>
      </c>
    </row>
    <row r="463" spans="1:14" x14ac:dyDescent="0.3">
      <c r="A463" t="s">
        <v>12</v>
      </c>
      <c r="B463" t="s">
        <v>32</v>
      </c>
      <c r="C463" t="s">
        <v>6</v>
      </c>
      <c r="D463" t="s">
        <v>7</v>
      </c>
      <c r="E463" t="s">
        <v>15</v>
      </c>
      <c r="F463" s="5">
        <v>44833</v>
      </c>
      <c r="G463">
        <v>778593623</v>
      </c>
      <c r="H463" s="5">
        <v>44882</v>
      </c>
      <c r="I463">
        <v>2010</v>
      </c>
      <c r="J463" s="9">
        <v>152.58000000000001</v>
      </c>
      <c r="K463" s="9">
        <v>97.44</v>
      </c>
      <c r="L463" s="9">
        <v>306685.8</v>
      </c>
      <c r="M463" s="9">
        <v>195854.4</v>
      </c>
      <c r="N463" s="9">
        <v>110831.4</v>
      </c>
    </row>
    <row r="464" spans="1:14" x14ac:dyDescent="0.3">
      <c r="A464" t="s">
        <v>0</v>
      </c>
      <c r="B464" t="s">
        <v>1</v>
      </c>
      <c r="C464" t="s">
        <v>31</v>
      </c>
      <c r="D464" t="s">
        <v>7</v>
      </c>
      <c r="E464" t="s">
        <v>4</v>
      </c>
      <c r="F464" s="5">
        <v>44598</v>
      </c>
      <c r="G464">
        <v>877162015</v>
      </c>
      <c r="H464" s="5">
        <v>44627</v>
      </c>
      <c r="I464">
        <v>588</v>
      </c>
      <c r="J464" s="9">
        <v>437.2</v>
      </c>
      <c r="K464" s="9">
        <v>263.33</v>
      </c>
      <c r="L464" s="9">
        <v>257073.6</v>
      </c>
      <c r="M464" s="9">
        <v>154838.04</v>
      </c>
      <c r="N464" s="9">
        <v>102235.56</v>
      </c>
    </row>
    <row r="465" spans="1:14" x14ac:dyDescent="0.3">
      <c r="A465" t="s">
        <v>9</v>
      </c>
      <c r="B465" t="s">
        <v>106</v>
      </c>
      <c r="C465" t="s">
        <v>19</v>
      </c>
      <c r="D465" t="s">
        <v>3</v>
      </c>
      <c r="E465" t="s">
        <v>23</v>
      </c>
      <c r="F465" s="5">
        <v>43150</v>
      </c>
      <c r="G465">
        <v>445708739</v>
      </c>
      <c r="H465" s="5">
        <v>43158</v>
      </c>
      <c r="I465">
        <v>3975</v>
      </c>
      <c r="J465" s="9">
        <v>81.73</v>
      </c>
      <c r="K465" s="9">
        <v>56.67</v>
      </c>
      <c r="L465" s="9">
        <v>324876.75</v>
      </c>
      <c r="M465" s="9">
        <v>225263.25</v>
      </c>
      <c r="N465" s="9">
        <v>99613.5</v>
      </c>
    </row>
    <row r="466" spans="1:14" x14ac:dyDescent="0.3">
      <c r="A466" t="s">
        <v>9</v>
      </c>
      <c r="B466" t="s">
        <v>170</v>
      </c>
      <c r="C466" t="s">
        <v>65</v>
      </c>
      <c r="D466" t="s">
        <v>7</v>
      </c>
      <c r="E466" t="s">
        <v>4</v>
      </c>
      <c r="F466" s="5">
        <v>43240</v>
      </c>
      <c r="G466">
        <v>254595124</v>
      </c>
      <c r="H466" s="5">
        <v>43272</v>
      </c>
      <c r="I466">
        <v>9210</v>
      </c>
      <c r="J466" s="9">
        <v>668.27</v>
      </c>
      <c r="K466" s="9">
        <v>502.54</v>
      </c>
      <c r="L466" s="9">
        <v>6154766.7000000002</v>
      </c>
      <c r="M466" s="9">
        <v>4628393.4000000004</v>
      </c>
      <c r="N466" s="9">
        <v>1526373.3</v>
      </c>
    </row>
    <row r="467" spans="1:14" x14ac:dyDescent="0.3">
      <c r="A467" t="s">
        <v>9</v>
      </c>
      <c r="B467" t="s">
        <v>139</v>
      </c>
      <c r="C467" t="s">
        <v>2</v>
      </c>
      <c r="D467" t="s">
        <v>3</v>
      </c>
      <c r="E467" t="s">
        <v>23</v>
      </c>
      <c r="F467" s="5">
        <v>43389</v>
      </c>
      <c r="G467">
        <v>244494998</v>
      </c>
      <c r="H467" s="5">
        <v>43425</v>
      </c>
      <c r="I467">
        <v>358</v>
      </c>
      <c r="J467" s="9">
        <v>255.28</v>
      </c>
      <c r="K467" s="9">
        <v>159.41999999999999</v>
      </c>
      <c r="L467" s="9">
        <v>91390.24</v>
      </c>
      <c r="M467" s="9">
        <v>57072.36</v>
      </c>
      <c r="N467" s="9">
        <v>34317.879999999997</v>
      </c>
    </row>
    <row r="468" spans="1:14" x14ac:dyDescent="0.3">
      <c r="A468" t="s">
        <v>9</v>
      </c>
      <c r="B468" t="s">
        <v>200</v>
      </c>
      <c r="C468" t="s">
        <v>14</v>
      </c>
      <c r="D468" t="s">
        <v>3</v>
      </c>
      <c r="E468" t="s">
        <v>4</v>
      </c>
      <c r="F468" s="5">
        <v>44126</v>
      </c>
      <c r="G468">
        <v>876394689</v>
      </c>
      <c r="H468" s="5">
        <v>44144</v>
      </c>
      <c r="I468">
        <v>3519</v>
      </c>
      <c r="J468" s="9">
        <v>205.7</v>
      </c>
      <c r="K468" s="9">
        <v>117.11</v>
      </c>
      <c r="L468" s="9">
        <v>723858.3</v>
      </c>
      <c r="M468" s="9">
        <v>412110.09</v>
      </c>
      <c r="N468" s="9">
        <v>311748.21000000002</v>
      </c>
    </row>
    <row r="469" spans="1:14" x14ac:dyDescent="0.3">
      <c r="A469" t="s">
        <v>0</v>
      </c>
      <c r="B469" t="s">
        <v>171</v>
      </c>
      <c r="C469" t="s">
        <v>45</v>
      </c>
      <c r="D469" t="s">
        <v>3</v>
      </c>
      <c r="E469" t="s">
        <v>15</v>
      </c>
      <c r="F469" s="5">
        <v>44828</v>
      </c>
      <c r="G469">
        <v>881593024</v>
      </c>
      <c r="H469" s="5">
        <v>44843</v>
      </c>
      <c r="I469">
        <v>1822</v>
      </c>
      <c r="J469" s="9">
        <v>9.33</v>
      </c>
      <c r="K469" s="9">
        <v>6.92</v>
      </c>
      <c r="L469" s="9">
        <v>16999.259999999998</v>
      </c>
      <c r="M469" s="9">
        <v>12608.24</v>
      </c>
      <c r="N469" s="9">
        <v>4391.0200000000004</v>
      </c>
    </row>
    <row r="470" spans="1:14" x14ac:dyDescent="0.3">
      <c r="A470" t="s">
        <v>9</v>
      </c>
      <c r="B470" t="s">
        <v>100</v>
      </c>
      <c r="C470" t="s">
        <v>22</v>
      </c>
      <c r="D470" t="s">
        <v>3</v>
      </c>
      <c r="E470" t="s">
        <v>8</v>
      </c>
      <c r="F470" s="5">
        <v>44531</v>
      </c>
      <c r="G470">
        <v>411701333</v>
      </c>
      <c r="H470" s="5">
        <v>44557</v>
      </c>
      <c r="I470">
        <v>428</v>
      </c>
      <c r="J470" s="9">
        <v>109.28</v>
      </c>
      <c r="K470" s="9">
        <v>35.840000000000003</v>
      </c>
      <c r="L470" s="9">
        <v>46771.839999999997</v>
      </c>
      <c r="M470" s="9">
        <v>15339.52</v>
      </c>
      <c r="N470" s="9">
        <v>31432.32</v>
      </c>
    </row>
    <row r="471" spans="1:14" x14ac:dyDescent="0.3">
      <c r="A471" t="s">
        <v>12</v>
      </c>
      <c r="B471" t="s">
        <v>180</v>
      </c>
      <c r="C471" t="s">
        <v>2</v>
      </c>
      <c r="D471" t="s">
        <v>3</v>
      </c>
      <c r="E471" t="s">
        <v>4</v>
      </c>
      <c r="F471" s="5">
        <v>42737</v>
      </c>
      <c r="G471">
        <v>588643443</v>
      </c>
      <c r="H471" s="5">
        <v>42777</v>
      </c>
      <c r="I471">
        <v>1531</v>
      </c>
      <c r="J471" s="9">
        <v>255.28</v>
      </c>
      <c r="K471" s="9">
        <v>159.41999999999999</v>
      </c>
      <c r="L471" s="9">
        <v>390833.68</v>
      </c>
      <c r="M471" s="9">
        <v>244072.02</v>
      </c>
      <c r="N471" s="9">
        <v>146761.66</v>
      </c>
    </row>
    <row r="472" spans="1:14" x14ac:dyDescent="0.3">
      <c r="A472" t="s">
        <v>9</v>
      </c>
      <c r="B472" t="s">
        <v>164</v>
      </c>
      <c r="C472" t="s">
        <v>11</v>
      </c>
      <c r="D472" t="s">
        <v>7</v>
      </c>
      <c r="E472" t="s">
        <v>4</v>
      </c>
      <c r="F472" s="5">
        <v>44036</v>
      </c>
      <c r="G472">
        <v>354655683</v>
      </c>
      <c r="H472" s="5">
        <v>44043</v>
      </c>
      <c r="I472">
        <v>9353</v>
      </c>
      <c r="J472" s="9">
        <v>47.45</v>
      </c>
      <c r="K472" s="9">
        <v>31.79</v>
      </c>
      <c r="L472" s="9">
        <v>443799.85</v>
      </c>
      <c r="M472" s="9">
        <v>297331.87</v>
      </c>
      <c r="N472" s="9">
        <v>146467.98000000001</v>
      </c>
    </row>
    <row r="473" spans="1:14" x14ac:dyDescent="0.3">
      <c r="A473" t="s">
        <v>12</v>
      </c>
      <c r="B473" t="s">
        <v>73</v>
      </c>
      <c r="C473" t="s">
        <v>22</v>
      </c>
      <c r="D473" t="s">
        <v>7</v>
      </c>
      <c r="E473" t="s">
        <v>15</v>
      </c>
      <c r="F473" s="5">
        <v>44090</v>
      </c>
      <c r="G473">
        <v>522286880</v>
      </c>
      <c r="H473" s="5">
        <v>44107</v>
      </c>
      <c r="I473">
        <v>5149</v>
      </c>
      <c r="J473" s="9">
        <v>109.28</v>
      </c>
      <c r="K473" s="9">
        <v>35.840000000000003</v>
      </c>
      <c r="L473" s="9">
        <v>562682.72</v>
      </c>
      <c r="M473" s="9">
        <v>184540.16</v>
      </c>
      <c r="N473" s="9">
        <v>378142.56</v>
      </c>
    </row>
    <row r="474" spans="1:14" x14ac:dyDescent="0.3">
      <c r="A474" t="s">
        <v>9</v>
      </c>
      <c r="B474" t="s">
        <v>193</v>
      </c>
      <c r="C474" t="s">
        <v>29</v>
      </c>
      <c r="D474" t="s">
        <v>7</v>
      </c>
      <c r="E474" t="s">
        <v>8</v>
      </c>
      <c r="F474" s="5">
        <v>42916</v>
      </c>
      <c r="G474">
        <v>624398362</v>
      </c>
      <c r="H474" s="5">
        <v>42940</v>
      </c>
      <c r="I474">
        <v>2206</v>
      </c>
      <c r="J474" s="9">
        <v>651.21</v>
      </c>
      <c r="K474" s="9">
        <v>524.96</v>
      </c>
      <c r="L474" s="9">
        <v>1436569.26</v>
      </c>
      <c r="M474" s="9">
        <v>1158061.76</v>
      </c>
      <c r="N474" s="9">
        <v>278507.5</v>
      </c>
    </row>
    <row r="475" spans="1:14" x14ac:dyDescent="0.3">
      <c r="A475" t="s">
        <v>9</v>
      </c>
      <c r="B475" t="s">
        <v>102</v>
      </c>
      <c r="C475" t="s">
        <v>11</v>
      </c>
      <c r="D475" t="s">
        <v>3</v>
      </c>
      <c r="E475" t="s">
        <v>8</v>
      </c>
      <c r="F475" s="5">
        <v>42618</v>
      </c>
      <c r="G475">
        <v>264163959</v>
      </c>
      <c r="H475" s="5">
        <v>42635</v>
      </c>
      <c r="I475">
        <v>840</v>
      </c>
      <c r="J475" s="9">
        <v>47.45</v>
      </c>
      <c r="K475" s="9">
        <v>31.79</v>
      </c>
      <c r="L475" s="9">
        <v>39858</v>
      </c>
      <c r="M475" s="9">
        <v>26703.599999999999</v>
      </c>
      <c r="N475" s="9">
        <v>13154.4</v>
      </c>
    </row>
    <row r="476" spans="1:14" x14ac:dyDescent="0.3">
      <c r="A476" t="s">
        <v>9</v>
      </c>
      <c r="B476" t="s">
        <v>125</v>
      </c>
      <c r="C476" t="s">
        <v>11</v>
      </c>
      <c r="D476" t="s">
        <v>7</v>
      </c>
      <c r="E476" t="s">
        <v>4</v>
      </c>
      <c r="F476" s="5">
        <v>42450</v>
      </c>
      <c r="G476">
        <v>465069997</v>
      </c>
      <c r="H476" s="5">
        <v>42452</v>
      </c>
      <c r="I476">
        <v>3402</v>
      </c>
      <c r="J476" s="9">
        <v>47.45</v>
      </c>
      <c r="K476" s="9">
        <v>31.79</v>
      </c>
      <c r="L476" s="9">
        <v>161424.9</v>
      </c>
      <c r="M476" s="9">
        <v>108149.58</v>
      </c>
      <c r="N476" s="9">
        <v>53275.32</v>
      </c>
    </row>
    <row r="477" spans="1:14" x14ac:dyDescent="0.3">
      <c r="A477" t="s">
        <v>9</v>
      </c>
      <c r="B477" t="s">
        <v>84</v>
      </c>
      <c r="C477" t="s">
        <v>29</v>
      </c>
      <c r="D477" t="s">
        <v>7</v>
      </c>
      <c r="E477" t="s">
        <v>23</v>
      </c>
      <c r="F477" s="5">
        <v>44485</v>
      </c>
      <c r="G477">
        <v>520915305</v>
      </c>
      <c r="H477" s="5">
        <v>44507</v>
      </c>
      <c r="I477">
        <v>9270</v>
      </c>
      <c r="J477" s="9">
        <v>651.21</v>
      </c>
      <c r="K477" s="9">
        <v>524.96</v>
      </c>
      <c r="L477" s="9">
        <v>6036716.7000000002</v>
      </c>
      <c r="M477" s="9">
        <v>4866379.2</v>
      </c>
      <c r="N477" s="9">
        <v>1170337.5</v>
      </c>
    </row>
    <row r="478" spans="1:14" x14ac:dyDescent="0.3">
      <c r="A478" t="s">
        <v>20</v>
      </c>
      <c r="B478" t="s">
        <v>54</v>
      </c>
      <c r="C478" t="s">
        <v>11</v>
      </c>
      <c r="D478" t="s">
        <v>7</v>
      </c>
      <c r="E478" t="s">
        <v>23</v>
      </c>
      <c r="F478" s="5">
        <v>42103</v>
      </c>
      <c r="G478">
        <v>245811212</v>
      </c>
      <c r="H478" s="5">
        <v>42135</v>
      </c>
      <c r="I478">
        <v>9855</v>
      </c>
      <c r="J478" s="9">
        <v>47.45</v>
      </c>
      <c r="K478" s="9">
        <v>31.79</v>
      </c>
      <c r="L478" s="9">
        <v>467619.75</v>
      </c>
      <c r="M478" s="9">
        <v>313290.45</v>
      </c>
      <c r="N478" s="9">
        <v>154329.29999999999</v>
      </c>
    </row>
    <row r="479" spans="1:14" x14ac:dyDescent="0.3">
      <c r="A479" t="s">
        <v>9</v>
      </c>
      <c r="B479" t="s">
        <v>118</v>
      </c>
      <c r="C479" t="s">
        <v>14</v>
      </c>
      <c r="D479" t="s">
        <v>3</v>
      </c>
      <c r="E479" t="s">
        <v>23</v>
      </c>
      <c r="F479" s="5">
        <v>43501</v>
      </c>
      <c r="G479">
        <v>424181544</v>
      </c>
      <c r="H479" s="5">
        <v>43528</v>
      </c>
      <c r="I479">
        <v>3600</v>
      </c>
      <c r="J479" s="9">
        <v>205.7</v>
      </c>
      <c r="K479" s="9">
        <v>117.11</v>
      </c>
      <c r="L479" s="9">
        <v>740520</v>
      </c>
      <c r="M479" s="9">
        <v>421596</v>
      </c>
      <c r="N479" s="9">
        <v>318924</v>
      </c>
    </row>
    <row r="480" spans="1:14" x14ac:dyDescent="0.3">
      <c r="A480" t="s">
        <v>9</v>
      </c>
      <c r="B480" t="s">
        <v>104</v>
      </c>
      <c r="C480" t="s">
        <v>29</v>
      </c>
      <c r="D480" t="s">
        <v>3</v>
      </c>
      <c r="E480" t="s">
        <v>23</v>
      </c>
      <c r="F480" s="5">
        <v>42188</v>
      </c>
      <c r="G480">
        <v>560762631</v>
      </c>
      <c r="H480" s="5">
        <v>42201</v>
      </c>
      <c r="I480">
        <v>979</v>
      </c>
      <c r="J480" s="9">
        <v>651.21</v>
      </c>
      <c r="K480" s="9">
        <v>524.96</v>
      </c>
      <c r="L480" s="9">
        <v>637534.59</v>
      </c>
      <c r="M480" s="9">
        <v>513935.84</v>
      </c>
      <c r="N480" s="9">
        <v>123598.75</v>
      </c>
    </row>
    <row r="481" spans="1:14" x14ac:dyDescent="0.3">
      <c r="A481" t="s">
        <v>20</v>
      </c>
      <c r="B481" t="s">
        <v>52</v>
      </c>
      <c r="C481" t="s">
        <v>29</v>
      </c>
      <c r="D481" t="s">
        <v>7</v>
      </c>
      <c r="E481" t="s">
        <v>23</v>
      </c>
      <c r="F481" s="5">
        <v>43406</v>
      </c>
      <c r="G481">
        <v>230603301</v>
      </c>
      <c r="H481" s="5">
        <v>43444</v>
      </c>
      <c r="I481">
        <v>9496</v>
      </c>
      <c r="J481" s="9">
        <v>651.21</v>
      </c>
      <c r="K481" s="9">
        <v>524.96</v>
      </c>
      <c r="L481" s="9">
        <v>6183890.1600000001</v>
      </c>
      <c r="M481" s="9">
        <v>4985020.16</v>
      </c>
      <c r="N481" s="9">
        <v>1198870</v>
      </c>
    </row>
    <row r="482" spans="1:14" x14ac:dyDescent="0.3">
      <c r="A482" t="s">
        <v>20</v>
      </c>
      <c r="B482" t="s">
        <v>198</v>
      </c>
      <c r="C482" t="s">
        <v>57</v>
      </c>
      <c r="D482" t="s">
        <v>3</v>
      </c>
      <c r="E482" t="s">
        <v>23</v>
      </c>
      <c r="F482" s="5">
        <v>43867</v>
      </c>
      <c r="G482">
        <v>429064881</v>
      </c>
      <c r="H482" s="5">
        <v>43876</v>
      </c>
      <c r="I482">
        <v>8688</v>
      </c>
      <c r="J482" s="9">
        <v>154.06</v>
      </c>
      <c r="K482" s="9">
        <v>90.93</v>
      </c>
      <c r="L482" s="9">
        <v>1338473.28</v>
      </c>
      <c r="M482" s="9">
        <v>789999.84</v>
      </c>
      <c r="N482" s="9">
        <v>548473.43999999994</v>
      </c>
    </row>
    <row r="483" spans="1:14" x14ac:dyDescent="0.3">
      <c r="A483" t="s">
        <v>12</v>
      </c>
      <c r="B483" t="s">
        <v>76</v>
      </c>
      <c r="C483" t="s">
        <v>65</v>
      </c>
      <c r="D483" t="s">
        <v>7</v>
      </c>
      <c r="E483" t="s">
        <v>8</v>
      </c>
      <c r="F483" s="5">
        <v>43513</v>
      </c>
      <c r="G483">
        <v>421821200</v>
      </c>
      <c r="H483" s="5">
        <v>43539</v>
      </c>
      <c r="I483">
        <v>5122</v>
      </c>
      <c r="J483" s="9">
        <v>668.27</v>
      </c>
      <c r="K483" s="9">
        <v>502.54</v>
      </c>
      <c r="L483" s="9">
        <v>3422878.94</v>
      </c>
      <c r="M483" s="9">
        <v>2574009.88</v>
      </c>
      <c r="N483" s="9">
        <v>848869.06</v>
      </c>
    </row>
    <row r="484" spans="1:14" x14ac:dyDescent="0.3">
      <c r="A484" t="s">
        <v>9</v>
      </c>
      <c r="B484" t="s">
        <v>55</v>
      </c>
      <c r="C484" t="s">
        <v>29</v>
      </c>
      <c r="D484" t="s">
        <v>3</v>
      </c>
      <c r="E484" t="s">
        <v>8</v>
      </c>
      <c r="F484" s="5">
        <v>42835</v>
      </c>
      <c r="G484">
        <v>894858586</v>
      </c>
      <c r="H484" s="5">
        <v>42882</v>
      </c>
      <c r="I484">
        <v>7396</v>
      </c>
      <c r="J484" s="9">
        <v>651.21</v>
      </c>
      <c r="K484" s="9">
        <v>524.96</v>
      </c>
      <c r="L484" s="9">
        <v>4816349.16</v>
      </c>
      <c r="M484" s="9">
        <v>3882604.16</v>
      </c>
      <c r="N484" s="9">
        <v>933745</v>
      </c>
    </row>
    <row r="485" spans="1:14" x14ac:dyDescent="0.3">
      <c r="A485" t="s">
        <v>12</v>
      </c>
      <c r="B485" t="s">
        <v>169</v>
      </c>
      <c r="C485" t="s">
        <v>11</v>
      </c>
      <c r="D485" t="s">
        <v>7</v>
      </c>
      <c r="E485" t="s">
        <v>8</v>
      </c>
      <c r="F485" s="5">
        <v>43673</v>
      </c>
      <c r="G485">
        <v>804475867</v>
      </c>
      <c r="H485" s="5">
        <v>43695</v>
      </c>
      <c r="I485">
        <v>1141</v>
      </c>
      <c r="J485" s="9">
        <v>47.45</v>
      </c>
      <c r="K485" s="9">
        <v>31.79</v>
      </c>
      <c r="L485" s="9">
        <v>54140.45</v>
      </c>
      <c r="M485" s="9">
        <v>36272.39</v>
      </c>
      <c r="N485" s="9">
        <v>17868.060000000001</v>
      </c>
    </row>
    <row r="486" spans="1:14" x14ac:dyDescent="0.3">
      <c r="A486" t="s">
        <v>9</v>
      </c>
      <c r="B486" t="s">
        <v>187</v>
      </c>
      <c r="C486" t="s">
        <v>2</v>
      </c>
      <c r="D486" t="s">
        <v>7</v>
      </c>
      <c r="E486" t="s">
        <v>4</v>
      </c>
      <c r="F486" s="5">
        <v>43409</v>
      </c>
      <c r="G486">
        <v>527284371</v>
      </c>
      <c r="H486" s="5">
        <v>43422</v>
      </c>
      <c r="I486">
        <v>4018</v>
      </c>
      <c r="J486" s="9">
        <v>255.28</v>
      </c>
      <c r="K486" s="9">
        <v>159.41999999999999</v>
      </c>
      <c r="L486" s="9">
        <v>1025715.04</v>
      </c>
      <c r="M486" s="9">
        <v>640549.56000000006</v>
      </c>
      <c r="N486" s="9">
        <v>385165.48</v>
      </c>
    </row>
    <row r="487" spans="1:14" x14ac:dyDescent="0.3">
      <c r="A487" t="s">
        <v>12</v>
      </c>
      <c r="B487" t="s">
        <v>132</v>
      </c>
      <c r="C487" t="s">
        <v>11</v>
      </c>
      <c r="D487" t="s">
        <v>7</v>
      </c>
      <c r="E487" t="s">
        <v>4</v>
      </c>
      <c r="F487" s="5">
        <v>42393</v>
      </c>
      <c r="G487">
        <v>510207927</v>
      </c>
      <c r="H487" s="5">
        <v>42415</v>
      </c>
      <c r="I487">
        <v>718</v>
      </c>
      <c r="J487" s="9">
        <v>47.45</v>
      </c>
      <c r="K487" s="9">
        <v>31.79</v>
      </c>
      <c r="L487" s="9">
        <v>34069.1</v>
      </c>
      <c r="M487" s="9">
        <v>22825.22</v>
      </c>
      <c r="N487" s="9">
        <v>11243.88</v>
      </c>
    </row>
    <row r="488" spans="1:14" x14ac:dyDescent="0.3">
      <c r="A488" t="s">
        <v>12</v>
      </c>
      <c r="B488" t="s">
        <v>16</v>
      </c>
      <c r="C488" t="s">
        <v>57</v>
      </c>
      <c r="D488" t="s">
        <v>7</v>
      </c>
      <c r="E488" t="s">
        <v>8</v>
      </c>
      <c r="F488" s="5">
        <v>43555</v>
      </c>
      <c r="G488">
        <v>820482861</v>
      </c>
      <c r="H488" s="5">
        <v>43566</v>
      </c>
      <c r="I488">
        <v>7967</v>
      </c>
      <c r="J488" s="9">
        <v>154.06</v>
      </c>
      <c r="K488" s="9">
        <v>90.93</v>
      </c>
      <c r="L488" s="9">
        <v>1227396.02</v>
      </c>
      <c r="M488" s="9">
        <v>724439.31</v>
      </c>
      <c r="N488" s="9">
        <v>502956.71</v>
      </c>
    </row>
    <row r="489" spans="1:14" x14ac:dyDescent="0.3">
      <c r="A489" t="s">
        <v>17</v>
      </c>
      <c r="B489" t="s">
        <v>176</v>
      </c>
      <c r="C489" t="s">
        <v>31</v>
      </c>
      <c r="D489" t="s">
        <v>3</v>
      </c>
      <c r="E489" t="s">
        <v>4</v>
      </c>
      <c r="F489" s="5">
        <v>43409</v>
      </c>
      <c r="G489">
        <v>695658004</v>
      </c>
      <c r="H489" s="5">
        <v>43442</v>
      </c>
      <c r="I489">
        <v>9517</v>
      </c>
      <c r="J489" s="9">
        <v>437.2</v>
      </c>
      <c r="K489" s="9">
        <v>263.33</v>
      </c>
      <c r="L489" s="9">
        <v>4160832.4</v>
      </c>
      <c r="M489" s="9">
        <v>2506111.61</v>
      </c>
      <c r="N489" s="9">
        <v>1654720.79</v>
      </c>
    </row>
    <row r="490" spans="1:14" x14ac:dyDescent="0.3">
      <c r="A490" t="s">
        <v>20</v>
      </c>
      <c r="B490" t="s">
        <v>201</v>
      </c>
      <c r="C490" t="s">
        <v>31</v>
      </c>
      <c r="D490" t="s">
        <v>7</v>
      </c>
      <c r="E490" t="s">
        <v>23</v>
      </c>
      <c r="F490" s="5">
        <v>42088</v>
      </c>
      <c r="G490">
        <v>793594682</v>
      </c>
      <c r="H490" s="5">
        <v>42090</v>
      </c>
      <c r="I490">
        <v>1157</v>
      </c>
      <c r="J490" s="9">
        <v>437.2</v>
      </c>
      <c r="K490" s="9">
        <v>263.33</v>
      </c>
      <c r="L490" s="9">
        <v>505840.4</v>
      </c>
      <c r="M490" s="9">
        <v>304672.81</v>
      </c>
      <c r="N490" s="9">
        <v>201167.59</v>
      </c>
    </row>
    <row r="491" spans="1:14" x14ac:dyDescent="0.3">
      <c r="A491" t="s">
        <v>9</v>
      </c>
      <c r="B491" t="s">
        <v>103</v>
      </c>
      <c r="C491" t="s">
        <v>2</v>
      </c>
      <c r="D491" t="s">
        <v>3</v>
      </c>
      <c r="E491" t="s">
        <v>4</v>
      </c>
      <c r="F491" s="5">
        <v>43689</v>
      </c>
      <c r="G491">
        <v>942466723</v>
      </c>
      <c r="H491" s="5">
        <v>43712</v>
      </c>
      <c r="I491">
        <v>5702</v>
      </c>
      <c r="J491" s="9">
        <v>255.28</v>
      </c>
      <c r="K491" s="9">
        <v>159.41999999999999</v>
      </c>
      <c r="L491" s="9">
        <v>1455606.56</v>
      </c>
      <c r="M491" s="9">
        <v>909012.84</v>
      </c>
      <c r="N491" s="9">
        <v>546593.72</v>
      </c>
    </row>
    <row r="492" spans="1:14" x14ac:dyDescent="0.3">
      <c r="A492" t="s">
        <v>9</v>
      </c>
      <c r="B492" t="s">
        <v>179</v>
      </c>
      <c r="C492" t="s">
        <v>45</v>
      </c>
      <c r="D492" t="s">
        <v>7</v>
      </c>
      <c r="E492" t="s">
        <v>15</v>
      </c>
      <c r="F492" s="5">
        <v>44666</v>
      </c>
      <c r="G492">
        <v>590760457</v>
      </c>
      <c r="H492" s="5">
        <v>44679</v>
      </c>
      <c r="I492">
        <v>8002</v>
      </c>
      <c r="J492" s="9">
        <v>9.33</v>
      </c>
      <c r="K492" s="9">
        <v>6.92</v>
      </c>
      <c r="L492" s="9">
        <v>74658.66</v>
      </c>
      <c r="M492" s="9">
        <v>55373.84</v>
      </c>
      <c r="N492" s="9">
        <v>19284.82</v>
      </c>
    </row>
    <row r="493" spans="1:14" x14ac:dyDescent="0.3">
      <c r="A493" t="s">
        <v>9</v>
      </c>
      <c r="B493" t="s">
        <v>142</v>
      </c>
      <c r="C493" t="s">
        <v>29</v>
      </c>
      <c r="D493" t="s">
        <v>7</v>
      </c>
      <c r="E493" t="s">
        <v>4</v>
      </c>
      <c r="F493" s="5">
        <v>44702</v>
      </c>
      <c r="G493">
        <v>157274711</v>
      </c>
      <c r="H493" s="5">
        <v>44729</v>
      </c>
      <c r="I493">
        <v>9937</v>
      </c>
      <c r="J493" s="9">
        <v>651.21</v>
      </c>
      <c r="K493" s="9">
        <v>524.96</v>
      </c>
      <c r="L493" s="9">
        <v>6471073.7699999996</v>
      </c>
      <c r="M493" s="9">
        <v>5216527.5199999996</v>
      </c>
      <c r="N493" s="9">
        <v>1254546.25</v>
      </c>
    </row>
    <row r="494" spans="1:14" x14ac:dyDescent="0.3">
      <c r="A494" t="s">
        <v>9</v>
      </c>
      <c r="B494" t="s">
        <v>58</v>
      </c>
      <c r="C494" t="s">
        <v>11</v>
      </c>
      <c r="D494" t="s">
        <v>7</v>
      </c>
      <c r="E494" t="s">
        <v>15</v>
      </c>
      <c r="F494" s="5">
        <v>44026</v>
      </c>
      <c r="G494">
        <v>581120812</v>
      </c>
      <c r="H494" s="5">
        <v>44059</v>
      </c>
      <c r="I494">
        <v>5417</v>
      </c>
      <c r="J494" s="9">
        <v>47.45</v>
      </c>
      <c r="K494" s="9">
        <v>31.79</v>
      </c>
      <c r="L494" s="9">
        <v>257036.65</v>
      </c>
      <c r="M494" s="9">
        <v>172206.43</v>
      </c>
      <c r="N494" s="9">
        <v>84830.22</v>
      </c>
    </row>
    <row r="495" spans="1:14" x14ac:dyDescent="0.3">
      <c r="A495" t="s">
        <v>9</v>
      </c>
      <c r="B495" t="s">
        <v>121</v>
      </c>
      <c r="C495" t="s">
        <v>45</v>
      </c>
      <c r="D495" t="s">
        <v>7</v>
      </c>
      <c r="E495" t="s">
        <v>23</v>
      </c>
      <c r="F495" s="5">
        <v>44066</v>
      </c>
      <c r="G495">
        <v>171722590</v>
      </c>
      <c r="H495" s="5">
        <v>44104</v>
      </c>
      <c r="I495">
        <v>5385</v>
      </c>
      <c r="J495" s="9">
        <v>9.33</v>
      </c>
      <c r="K495" s="9">
        <v>6.92</v>
      </c>
      <c r="L495" s="9">
        <v>50242.05</v>
      </c>
      <c r="M495" s="9">
        <v>37264.199999999997</v>
      </c>
      <c r="N495" s="9">
        <v>12977.85</v>
      </c>
    </row>
    <row r="496" spans="1:14" x14ac:dyDescent="0.3">
      <c r="A496" t="s">
        <v>9</v>
      </c>
      <c r="B496" t="s">
        <v>148</v>
      </c>
      <c r="C496" t="s">
        <v>29</v>
      </c>
      <c r="D496" t="s">
        <v>7</v>
      </c>
      <c r="E496" t="s">
        <v>15</v>
      </c>
      <c r="F496" s="5">
        <v>42098</v>
      </c>
      <c r="G496">
        <v>458816373</v>
      </c>
      <c r="H496" s="5">
        <v>42110</v>
      </c>
      <c r="I496">
        <v>2815</v>
      </c>
      <c r="J496" s="9">
        <v>651.21</v>
      </c>
      <c r="K496" s="9">
        <v>524.96</v>
      </c>
      <c r="L496" s="9">
        <v>1833156.15</v>
      </c>
      <c r="M496" s="9">
        <v>1477762.4</v>
      </c>
      <c r="N496" s="9">
        <v>355393.75</v>
      </c>
    </row>
    <row r="497" spans="1:14" x14ac:dyDescent="0.3">
      <c r="A497" t="s">
        <v>12</v>
      </c>
      <c r="B497" t="s">
        <v>172</v>
      </c>
      <c r="C497" t="s">
        <v>11</v>
      </c>
      <c r="D497" t="s">
        <v>7</v>
      </c>
      <c r="E497" t="s">
        <v>23</v>
      </c>
      <c r="F497" s="5">
        <v>43328</v>
      </c>
      <c r="G497">
        <v>342450988</v>
      </c>
      <c r="H497" s="5">
        <v>43341</v>
      </c>
      <c r="I497">
        <v>7712</v>
      </c>
      <c r="J497" s="9">
        <v>47.45</v>
      </c>
      <c r="K497" s="9">
        <v>31.79</v>
      </c>
      <c r="L497" s="9">
        <v>365934.4</v>
      </c>
      <c r="M497" s="9">
        <v>245164.48</v>
      </c>
      <c r="N497" s="9">
        <v>120769.92</v>
      </c>
    </row>
    <row r="498" spans="1:14" x14ac:dyDescent="0.3">
      <c r="A498" t="s">
        <v>9</v>
      </c>
      <c r="B498" t="s">
        <v>80</v>
      </c>
      <c r="C498" t="s">
        <v>65</v>
      </c>
      <c r="D498" t="s">
        <v>7</v>
      </c>
      <c r="E498" t="s">
        <v>15</v>
      </c>
      <c r="F498" s="5">
        <v>43695</v>
      </c>
      <c r="G498">
        <v>142987763</v>
      </c>
      <c r="H498" s="5">
        <v>43709</v>
      </c>
      <c r="I498">
        <v>2112</v>
      </c>
      <c r="J498" s="9">
        <v>668.27</v>
      </c>
      <c r="K498" s="9">
        <v>502.54</v>
      </c>
      <c r="L498" s="9">
        <v>1411386.24</v>
      </c>
      <c r="M498" s="9">
        <v>1061364.48</v>
      </c>
      <c r="N498" s="9">
        <v>350021.76</v>
      </c>
    </row>
    <row r="499" spans="1:14" x14ac:dyDescent="0.3">
      <c r="A499" t="s">
        <v>17</v>
      </c>
      <c r="B499" t="s">
        <v>135</v>
      </c>
      <c r="C499" t="s">
        <v>22</v>
      </c>
      <c r="D499" t="s">
        <v>7</v>
      </c>
      <c r="E499" t="s">
        <v>15</v>
      </c>
      <c r="F499" s="5">
        <v>43994</v>
      </c>
      <c r="G499">
        <v>251100528</v>
      </c>
      <c r="H499" s="5">
        <v>44017</v>
      </c>
      <c r="I499">
        <v>5081</v>
      </c>
      <c r="J499" s="9">
        <v>109.28</v>
      </c>
      <c r="K499" s="9">
        <v>35.840000000000003</v>
      </c>
      <c r="L499" s="9">
        <v>555251.68000000005</v>
      </c>
      <c r="M499" s="9">
        <v>182103.04000000001</v>
      </c>
      <c r="N499" s="9">
        <v>373148.64</v>
      </c>
    </row>
    <row r="500" spans="1:14" x14ac:dyDescent="0.3">
      <c r="A500" t="s">
        <v>17</v>
      </c>
      <c r="B500" t="s">
        <v>28</v>
      </c>
      <c r="C500" t="s">
        <v>31</v>
      </c>
      <c r="D500" t="s">
        <v>3</v>
      </c>
      <c r="E500" t="s">
        <v>15</v>
      </c>
      <c r="F500" s="5">
        <v>43941</v>
      </c>
      <c r="G500">
        <v>677775609</v>
      </c>
      <c r="H500" s="5">
        <v>43956</v>
      </c>
      <c r="I500">
        <v>7719</v>
      </c>
      <c r="J500" s="9">
        <v>437.2</v>
      </c>
      <c r="K500" s="9">
        <v>263.33</v>
      </c>
      <c r="L500" s="9">
        <v>3374746.8</v>
      </c>
      <c r="M500" s="9">
        <v>2032644.27</v>
      </c>
      <c r="N500" s="9">
        <v>1342102.53</v>
      </c>
    </row>
    <row r="501" spans="1:14" x14ac:dyDescent="0.3">
      <c r="A501" t="s">
        <v>9</v>
      </c>
      <c r="B501" t="s">
        <v>151</v>
      </c>
      <c r="C501" t="s">
        <v>6</v>
      </c>
      <c r="D501" t="s">
        <v>7</v>
      </c>
      <c r="E501" t="s">
        <v>4</v>
      </c>
      <c r="F501" s="5">
        <v>44454</v>
      </c>
      <c r="G501">
        <v>604311835</v>
      </c>
      <c r="H501" s="5">
        <v>44504</v>
      </c>
      <c r="I501">
        <v>8156</v>
      </c>
      <c r="J501" s="9">
        <v>152.58000000000001</v>
      </c>
      <c r="K501" s="9">
        <v>97.44</v>
      </c>
      <c r="L501" s="9">
        <v>1244442.48</v>
      </c>
      <c r="M501" s="9">
        <v>794720.64</v>
      </c>
      <c r="N501" s="9">
        <v>449721.84</v>
      </c>
    </row>
    <row r="502" spans="1:14" x14ac:dyDescent="0.3">
      <c r="A502" t="s">
        <v>9</v>
      </c>
      <c r="B502" t="s">
        <v>170</v>
      </c>
      <c r="C502" t="s">
        <v>29</v>
      </c>
      <c r="D502" t="s">
        <v>3</v>
      </c>
      <c r="E502" t="s">
        <v>23</v>
      </c>
      <c r="F502" s="5">
        <v>44646</v>
      </c>
      <c r="G502">
        <v>632320535</v>
      </c>
      <c r="H502" s="5">
        <v>44648</v>
      </c>
      <c r="I502">
        <v>6553</v>
      </c>
      <c r="J502" s="9">
        <v>651.21</v>
      </c>
      <c r="K502" s="9">
        <v>524.96</v>
      </c>
      <c r="L502" s="9">
        <v>4267379.13</v>
      </c>
      <c r="M502" s="9">
        <v>3440062.88</v>
      </c>
      <c r="N502" s="9">
        <v>827316.25</v>
      </c>
    </row>
    <row r="503" spans="1:14" x14ac:dyDescent="0.3">
      <c r="A503" t="s">
        <v>0</v>
      </c>
      <c r="B503" t="s">
        <v>97</v>
      </c>
      <c r="C503" t="s">
        <v>6</v>
      </c>
      <c r="D503" t="s">
        <v>3</v>
      </c>
      <c r="E503" t="s">
        <v>15</v>
      </c>
      <c r="F503" s="5">
        <v>43944</v>
      </c>
      <c r="G503">
        <v>533725535</v>
      </c>
      <c r="H503" s="5">
        <v>43981</v>
      </c>
      <c r="I503">
        <v>101</v>
      </c>
      <c r="J503" s="9">
        <v>152.58000000000001</v>
      </c>
      <c r="K503" s="9">
        <v>97.44</v>
      </c>
      <c r="L503" s="9">
        <v>15410.58</v>
      </c>
      <c r="M503" s="9">
        <v>9841.44</v>
      </c>
      <c r="N503" s="9">
        <v>5569.14</v>
      </c>
    </row>
    <row r="504" spans="1:14" x14ac:dyDescent="0.3">
      <c r="A504" t="s">
        <v>9</v>
      </c>
      <c r="B504" t="s">
        <v>83</v>
      </c>
      <c r="C504" t="s">
        <v>19</v>
      </c>
      <c r="D504" t="s">
        <v>3</v>
      </c>
      <c r="E504" t="s">
        <v>15</v>
      </c>
      <c r="F504" s="5">
        <v>42317</v>
      </c>
      <c r="G504">
        <v>600763165</v>
      </c>
      <c r="H504" s="5">
        <v>42346</v>
      </c>
      <c r="I504">
        <v>8026</v>
      </c>
      <c r="J504" s="9">
        <v>81.73</v>
      </c>
      <c r="K504" s="9">
        <v>56.67</v>
      </c>
      <c r="L504" s="9">
        <v>655964.98</v>
      </c>
      <c r="M504" s="9">
        <v>454833.42</v>
      </c>
      <c r="N504" s="9">
        <v>201131.56</v>
      </c>
    </row>
    <row r="505" spans="1:14" x14ac:dyDescent="0.3">
      <c r="A505" t="s">
        <v>20</v>
      </c>
      <c r="B505" t="s">
        <v>140</v>
      </c>
      <c r="C505" t="s">
        <v>57</v>
      </c>
      <c r="D505" t="s">
        <v>7</v>
      </c>
      <c r="E505" t="s">
        <v>15</v>
      </c>
      <c r="F505" s="5">
        <v>42393</v>
      </c>
      <c r="G505">
        <v>295982253</v>
      </c>
      <c r="H505" s="5">
        <v>42437</v>
      </c>
      <c r="I505">
        <v>6581</v>
      </c>
      <c r="J505" s="9">
        <v>154.06</v>
      </c>
      <c r="K505" s="9">
        <v>90.93</v>
      </c>
      <c r="L505" s="9">
        <v>1013868.86</v>
      </c>
      <c r="M505" s="9">
        <v>598410.32999999996</v>
      </c>
      <c r="N505" s="9">
        <v>415458.53</v>
      </c>
    </row>
    <row r="506" spans="1:14" x14ac:dyDescent="0.3">
      <c r="A506" t="s">
        <v>9</v>
      </c>
      <c r="B506" t="s">
        <v>117</v>
      </c>
      <c r="C506" t="s">
        <v>36</v>
      </c>
      <c r="D506" t="s">
        <v>7</v>
      </c>
      <c r="E506" t="s">
        <v>4</v>
      </c>
      <c r="F506" s="5">
        <v>42653</v>
      </c>
      <c r="G506">
        <v>502244126</v>
      </c>
      <c r="H506" s="5">
        <v>42660</v>
      </c>
      <c r="I506">
        <v>4053</v>
      </c>
      <c r="J506" s="9">
        <v>421.89</v>
      </c>
      <c r="K506" s="9">
        <v>364.69</v>
      </c>
      <c r="L506" s="9">
        <v>1709920.17</v>
      </c>
      <c r="M506" s="9">
        <v>1478088.57</v>
      </c>
      <c r="N506" s="9">
        <v>231831.6</v>
      </c>
    </row>
    <row r="507" spans="1:14" x14ac:dyDescent="0.3">
      <c r="A507" t="s">
        <v>17</v>
      </c>
      <c r="B507" t="s">
        <v>59</v>
      </c>
      <c r="C507" t="s">
        <v>19</v>
      </c>
      <c r="D507" t="s">
        <v>7</v>
      </c>
      <c r="E507" t="s">
        <v>15</v>
      </c>
      <c r="F507" s="5">
        <v>44388</v>
      </c>
      <c r="G507">
        <v>372722613</v>
      </c>
      <c r="H507" s="5">
        <v>44426</v>
      </c>
      <c r="I507">
        <v>5759</v>
      </c>
      <c r="J507" s="9">
        <v>81.73</v>
      </c>
      <c r="K507" s="9">
        <v>56.67</v>
      </c>
      <c r="L507" s="9">
        <v>470683.07</v>
      </c>
      <c r="M507" s="9">
        <v>326362.53000000003</v>
      </c>
      <c r="N507" s="9">
        <v>144320.54</v>
      </c>
    </row>
    <row r="508" spans="1:14" x14ac:dyDescent="0.3">
      <c r="A508" t="s">
        <v>9</v>
      </c>
      <c r="B508" t="s">
        <v>177</v>
      </c>
      <c r="C508" t="s">
        <v>6</v>
      </c>
      <c r="D508" t="s">
        <v>7</v>
      </c>
      <c r="E508" t="s">
        <v>8</v>
      </c>
      <c r="F508" s="5">
        <v>44584</v>
      </c>
      <c r="G508">
        <v>480904042</v>
      </c>
      <c r="H508" s="5">
        <v>44597</v>
      </c>
      <c r="I508">
        <v>9048</v>
      </c>
      <c r="J508" s="9">
        <v>152.58000000000001</v>
      </c>
      <c r="K508" s="9">
        <v>97.44</v>
      </c>
      <c r="L508" s="9">
        <v>1380543.84</v>
      </c>
      <c r="M508" s="9">
        <v>881637.12</v>
      </c>
      <c r="N508" s="9">
        <v>498906.72</v>
      </c>
    </row>
    <row r="509" spans="1:14" x14ac:dyDescent="0.3">
      <c r="A509" t="s">
        <v>17</v>
      </c>
      <c r="B509" t="s">
        <v>149</v>
      </c>
      <c r="C509" t="s">
        <v>65</v>
      </c>
      <c r="D509" t="s">
        <v>7</v>
      </c>
      <c r="E509" t="s">
        <v>15</v>
      </c>
      <c r="F509" s="5">
        <v>44506</v>
      </c>
      <c r="G509">
        <v>570587241</v>
      </c>
      <c r="H509" s="5">
        <v>44508</v>
      </c>
      <c r="I509">
        <v>8299</v>
      </c>
      <c r="J509" s="9">
        <v>668.27</v>
      </c>
      <c r="K509" s="9">
        <v>502.54</v>
      </c>
      <c r="L509" s="9">
        <v>5545972.7300000004</v>
      </c>
      <c r="M509" s="9">
        <v>4170579.46</v>
      </c>
      <c r="N509" s="9">
        <v>1375393.27</v>
      </c>
    </row>
    <row r="510" spans="1:14" x14ac:dyDescent="0.3">
      <c r="A510" t="s">
        <v>12</v>
      </c>
      <c r="B510" t="s">
        <v>108</v>
      </c>
      <c r="C510" t="s">
        <v>14</v>
      </c>
      <c r="D510" t="s">
        <v>7</v>
      </c>
      <c r="E510" t="s">
        <v>23</v>
      </c>
      <c r="F510" s="5">
        <v>42882</v>
      </c>
      <c r="G510">
        <v>905883538</v>
      </c>
      <c r="H510" s="5">
        <v>42918</v>
      </c>
      <c r="I510">
        <v>9925</v>
      </c>
      <c r="J510" s="9">
        <v>205.7</v>
      </c>
      <c r="K510" s="9">
        <v>117.11</v>
      </c>
      <c r="L510" s="9">
        <v>2041572.5</v>
      </c>
      <c r="M510" s="9">
        <v>1162316.75</v>
      </c>
      <c r="N510" s="9">
        <v>879255.75</v>
      </c>
    </row>
    <row r="511" spans="1:14" x14ac:dyDescent="0.3">
      <c r="A511" t="s">
        <v>0</v>
      </c>
      <c r="B511" t="s">
        <v>34</v>
      </c>
      <c r="C511" t="s">
        <v>57</v>
      </c>
      <c r="D511" t="s">
        <v>7</v>
      </c>
      <c r="E511" t="s">
        <v>15</v>
      </c>
      <c r="F511" s="5">
        <v>42717</v>
      </c>
      <c r="G511">
        <v>921216762</v>
      </c>
      <c r="H511" s="5">
        <v>42749</v>
      </c>
      <c r="I511">
        <v>7366</v>
      </c>
      <c r="J511" s="9">
        <v>154.06</v>
      </c>
      <c r="K511" s="9">
        <v>90.93</v>
      </c>
      <c r="L511" s="9">
        <v>1134805.96</v>
      </c>
      <c r="M511" s="9">
        <v>669790.38</v>
      </c>
      <c r="N511" s="9">
        <v>465015.58</v>
      </c>
    </row>
    <row r="512" spans="1:14" x14ac:dyDescent="0.3">
      <c r="A512" t="s">
        <v>9</v>
      </c>
      <c r="B512" t="s">
        <v>118</v>
      </c>
      <c r="C512" t="s">
        <v>57</v>
      </c>
      <c r="D512" t="s">
        <v>3</v>
      </c>
      <c r="E512" t="s">
        <v>4</v>
      </c>
      <c r="F512" s="5">
        <v>42711</v>
      </c>
      <c r="G512">
        <v>571323239</v>
      </c>
      <c r="H512" s="5">
        <v>42736</v>
      </c>
      <c r="I512">
        <v>6097</v>
      </c>
      <c r="J512" s="9">
        <v>154.06</v>
      </c>
      <c r="K512" s="9">
        <v>90.93</v>
      </c>
      <c r="L512" s="9">
        <v>939303.82</v>
      </c>
      <c r="M512" s="9">
        <v>554400.21</v>
      </c>
      <c r="N512" s="9">
        <v>384903.61</v>
      </c>
    </row>
    <row r="513" spans="1:14" x14ac:dyDescent="0.3">
      <c r="A513" t="s">
        <v>9</v>
      </c>
      <c r="B513" t="s">
        <v>99</v>
      </c>
      <c r="C513" t="s">
        <v>31</v>
      </c>
      <c r="D513" t="s">
        <v>3</v>
      </c>
      <c r="E513" t="s">
        <v>4</v>
      </c>
      <c r="F513" s="5">
        <v>43644</v>
      </c>
      <c r="G513">
        <v>781251800</v>
      </c>
      <c r="H513" s="5">
        <v>43679</v>
      </c>
      <c r="I513">
        <v>8623</v>
      </c>
      <c r="J513" s="9">
        <v>437.2</v>
      </c>
      <c r="K513" s="9">
        <v>263.33</v>
      </c>
      <c r="L513" s="9">
        <v>3769975.6</v>
      </c>
      <c r="M513" s="9">
        <v>2270694.59</v>
      </c>
      <c r="N513" s="9">
        <v>1499281.01</v>
      </c>
    </row>
    <row r="514" spans="1:14" x14ac:dyDescent="0.3">
      <c r="A514" t="s">
        <v>12</v>
      </c>
      <c r="B514" t="s">
        <v>67</v>
      </c>
      <c r="C514" t="s">
        <v>36</v>
      </c>
      <c r="D514" t="s">
        <v>7</v>
      </c>
      <c r="E514" t="s">
        <v>8</v>
      </c>
      <c r="F514" s="5">
        <v>44345</v>
      </c>
      <c r="G514">
        <v>296363770</v>
      </c>
      <c r="H514" s="5">
        <v>44390</v>
      </c>
      <c r="I514">
        <v>9480</v>
      </c>
      <c r="J514" s="9">
        <v>421.89</v>
      </c>
      <c r="K514" s="9">
        <v>364.69</v>
      </c>
      <c r="L514" s="9">
        <v>3999517.2</v>
      </c>
      <c r="M514" s="9">
        <v>3457261.2</v>
      </c>
      <c r="N514" s="9">
        <v>542256</v>
      </c>
    </row>
    <row r="515" spans="1:14" x14ac:dyDescent="0.3">
      <c r="A515" t="s">
        <v>17</v>
      </c>
      <c r="B515" t="s">
        <v>42</v>
      </c>
      <c r="C515" t="s">
        <v>57</v>
      </c>
      <c r="D515" t="s">
        <v>3</v>
      </c>
      <c r="E515" t="s">
        <v>23</v>
      </c>
      <c r="F515" s="5">
        <v>44100</v>
      </c>
      <c r="G515">
        <v>632332980</v>
      </c>
      <c r="H515" s="5">
        <v>44129</v>
      </c>
      <c r="I515">
        <v>236</v>
      </c>
      <c r="J515" s="9">
        <v>154.06</v>
      </c>
      <c r="K515" s="9">
        <v>90.93</v>
      </c>
      <c r="L515" s="9">
        <v>36358.160000000003</v>
      </c>
      <c r="M515" s="9">
        <v>21459.48</v>
      </c>
      <c r="N515" s="9">
        <v>14898.68</v>
      </c>
    </row>
    <row r="516" spans="1:14" x14ac:dyDescent="0.3">
      <c r="A516" t="s">
        <v>17</v>
      </c>
      <c r="B516" t="s">
        <v>85</v>
      </c>
      <c r="C516" t="s">
        <v>31</v>
      </c>
      <c r="D516" t="s">
        <v>7</v>
      </c>
      <c r="E516" t="s">
        <v>23</v>
      </c>
      <c r="F516" s="5">
        <v>43479</v>
      </c>
      <c r="G516">
        <v>225145757</v>
      </c>
      <c r="H516" s="5">
        <v>43501</v>
      </c>
      <c r="I516">
        <v>4487</v>
      </c>
      <c r="J516" s="9">
        <v>437.2</v>
      </c>
      <c r="K516" s="9">
        <v>263.33</v>
      </c>
      <c r="L516" s="9">
        <v>1961716.4</v>
      </c>
      <c r="M516" s="9">
        <v>1181561.71</v>
      </c>
      <c r="N516" s="9">
        <v>780154.69</v>
      </c>
    </row>
    <row r="517" spans="1:14" x14ac:dyDescent="0.3">
      <c r="A517" t="s">
        <v>9</v>
      </c>
      <c r="B517" t="s">
        <v>167</v>
      </c>
      <c r="C517" t="s">
        <v>6</v>
      </c>
      <c r="D517" t="s">
        <v>3</v>
      </c>
      <c r="E517" t="s">
        <v>23</v>
      </c>
      <c r="F517" s="5">
        <v>44090</v>
      </c>
      <c r="G517">
        <v>281100928</v>
      </c>
      <c r="H517" s="5">
        <v>44138</v>
      </c>
      <c r="I517">
        <v>2866</v>
      </c>
      <c r="J517" s="9">
        <v>152.58000000000001</v>
      </c>
      <c r="K517" s="9">
        <v>97.44</v>
      </c>
      <c r="L517" s="9">
        <v>437294.28</v>
      </c>
      <c r="M517" s="9">
        <v>279263.03999999998</v>
      </c>
      <c r="N517" s="9">
        <v>158031.24</v>
      </c>
    </row>
    <row r="518" spans="1:14" x14ac:dyDescent="0.3">
      <c r="A518" t="s">
        <v>17</v>
      </c>
      <c r="B518" t="s">
        <v>42</v>
      </c>
      <c r="C518" t="s">
        <v>6</v>
      </c>
      <c r="D518" t="s">
        <v>3</v>
      </c>
      <c r="E518" t="s">
        <v>23</v>
      </c>
      <c r="F518" s="5">
        <v>43546</v>
      </c>
      <c r="G518">
        <v>726809823</v>
      </c>
      <c r="H518" s="5">
        <v>43590</v>
      </c>
      <c r="I518">
        <v>8033</v>
      </c>
      <c r="J518" s="9">
        <v>152.58000000000001</v>
      </c>
      <c r="K518" s="9">
        <v>97.44</v>
      </c>
      <c r="L518" s="9">
        <v>1225675.1399999999</v>
      </c>
      <c r="M518" s="9">
        <v>782735.52</v>
      </c>
      <c r="N518" s="9">
        <v>442939.62</v>
      </c>
    </row>
    <row r="519" spans="1:14" x14ac:dyDescent="0.3">
      <c r="A519" t="s">
        <v>9</v>
      </c>
      <c r="B519" t="s">
        <v>182</v>
      </c>
      <c r="C519" t="s">
        <v>65</v>
      </c>
      <c r="D519" t="s">
        <v>3</v>
      </c>
      <c r="E519" t="s">
        <v>15</v>
      </c>
      <c r="F519" s="5">
        <v>43581</v>
      </c>
      <c r="G519">
        <v>659196269</v>
      </c>
      <c r="H519" s="5">
        <v>43617</v>
      </c>
      <c r="I519">
        <v>9680</v>
      </c>
      <c r="J519" s="9">
        <v>668.27</v>
      </c>
      <c r="K519" s="9">
        <v>502.54</v>
      </c>
      <c r="L519" s="9">
        <v>6468853.5999999996</v>
      </c>
      <c r="M519" s="9">
        <v>4864587.2</v>
      </c>
      <c r="N519" s="9">
        <v>1604266.4</v>
      </c>
    </row>
    <row r="520" spans="1:14" x14ac:dyDescent="0.3">
      <c r="A520" t="s">
        <v>9</v>
      </c>
      <c r="B520" t="s">
        <v>38</v>
      </c>
      <c r="C520" t="s">
        <v>19</v>
      </c>
      <c r="D520" t="s">
        <v>7</v>
      </c>
      <c r="E520" t="s">
        <v>23</v>
      </c>
      <c r="F520" s="5">
        <v>44128</v>
      </c>
      <c r="G520">
        <v>595496594</v>
      </c>
      <c r="H520" s="5">
        <v>44139</v>
      </c>
      <c r="I520">
        <v>9530</v>
      </c>
      <c r="J520" s="9">
        <v>81.73</v>
      </c>
      <c r="K520" s="9">
        <v>56.67</v>
      </c>
      <c r="L520" s="9">
        <v>778886.9</v>
      </c>
      <c r="M520" s="9">
        <v>540065.1</v>
      </c>
      <c r="N520" s="9">
        <v>238821.8</v>
      </c>
    </row>
    <row r="521" spans="1:14" x14ac:dyDescent="0.3">
      <c r="A521" t="s">
        <v>17</v>
      </c>
      <c r="B521" t="s">
        <v>149</v>
      </c>
      <c r="C521" t="s">
        <v>31</v>
      </c>
      <c r="D521" t="s">
        <v>7</v>
      </c>
      <c r="E521" t="s">
        <v>8</v>
      </c>
      <c r="F521" s="5">
        <v>42504</v>
      </c>
      <c r="G521">
        <v>223259627</v>
      </c>
      <c r="H521" s="5">
        <v>42554</v>
      </c>
      <c r="I521">
        <v>6340</v>
      </c>
      <c r="J521" s="9">
        <v>437.2</v>
      </c>
      <c r="K521" s="9">
        <v>263.33</v>
      </c>
      <c r="L521" s="9">
        <v>2771848</v>
      </c>
      <c r="M521" s="9">
        <v>1669512.2</v>
      </c>
      <c r="N521" s="9">
        <v>1102335.8</v>
      </c>
    </row>
    <row r="522" spans="1:14" x14ac:dyDescent="0.3">
      <c r="A522" t="s">
        <v>9</v>
      </c>
      <c r="B522" t="s">
        <v>191</v>
      </c>
      <c r="C522" t="s">
        <v>57</v>
      </c>
      <c r="D522" t="s">
        <v>3</v>
      </c>
      <c r="E522" t="s">
        <v>23</v>
      </c>
      <c r="F522" s="5">
        <v>43306</v>
      </c>
      <c r="G522">
        <v>650346696</v>
      </c>
      <c r="H522" s="5">
        <v>43346</v>
      </c>
      <c r="I522">
        <v>894</v>
      </c>
      <c r="J522" s="9">
        <v>154.06</v>
      </c>
      <c r="K522" s="9">
        <v>90.93</v>
      </c>
      <c r="L522" s="9">
        <v>137729.64000000001</v>
      </c>
      <c r="M522" s="9">
        <v>81291.42</v>
      </c>
      <c r="N522" s="9">
        <v>56438.22</v>
      </c>
    </row>
    <row r="523" spans="1:14" x14ac:dyDescent="0.3">
      <c r="A523" t="s">
        <v>9</v>
      </c>
      <c r="B523" t="s">
        <v>194</v>
      </c>
      <c r="C523" t="s">
        <v>19</v>
      </c>
      <c r="D523" t="s">
        <v>7</v>
      </c>
      <c r="E523" t="s">
        <v>23</v>
      </c>
      <c r="F523" s="5">
        <v>44711</v>
      </c>
      <c r="G523">
        <v>354931628</v>
      </c>
      <c r="H523" s="5">
        <v>44720</v>
      </c>
      <c r="I523">
        <v>1011</v>
      </c>
      <c r="J523" s="9">
        <v>81.73</v>
      </c>
      <c r="K523" s="9">
        <v>56.67</v>
      </c>
      <c r="L523" s="9">
        <v>82629.03</v>
      </c>
      <c r="M523" s="9">
        <v>57293.37</v>
      </c>
      <c r="N523" s="9">
        <v>25335.66</v>
      </c>
    </row>
    <row r="524" spans="1:14" x14ac:dyDescent="0.3">
      <c r="A524" t="s">
        <v>17</v>
      </c>
      <c r="B524" t="s">
        <v>25</v>
      </c>
      <c r="C524" t="s">
        <v>6</v>
      </c>
      <c r="D524" t="s">
        <v>3</v>
      </c>
      <c r="E524" t="s">
        <v>4</v>
      </c>
      <c r="F524" s="5">
        <v>42204</v>
      </c>
      <c r="G524">
        <v>135500752</v>
      </c>
      <c r="H524" s="5">
        <v>42206</v>
      </c>
      <c r="I524">
        <v>6539</v>
      </c>
      <c r="J524" s="9">
        <v>152.58000000000001</v>
      </c>
      <c r="K524" s="9">
        <v>97.44</v>
      </c>
      <c r="L524" s="9">
        <v>997720.62</v>
      </c>
      <c r="M524" s="9">
        <v>637160.16</v>
      </c>
      <c r="N524" s="9">
        <v>360560.46</v>
      </c>
    </row>
    <row r="525" spans="1:14" x14ac:dyDescent="0.3">
      <c r="A525" t="s">
        <v>0</v>
      </c>
      <c r="B525" t="s">
        <v>160</v>
      </c>
      <c r="C525" t="s">
        <v>14</v>
      </c>
      <c r="D525" t="s">
        <v>3</v>
      </c>
      <c r="E525" t="s">
        <v>23</v>
      </c>
      <c r="F525" s="5">
        <v>42436</v>
      </c>
      <c r="G525">
        <v>860852897</v>
      </c>
      <c r="H525" s="5">
        <v>42485</v>
      </c>
      <c r="I525">
        <v>4357</v>
      </c>
      <c r="J525" s="9">
        <v>205.7</v>
      </c>
      <c r="K525" s="9">
        <v>117.11</v>
      </c>
      <c r="L525" s="9">
        <v>896234.9</v>
      </c>
      <c r="M525" s="9">
        <v>510248.27</v>
      </c>
      <c r="N525" s="9">
        <v>385986.63</v>
      </c>
    </row>
    <row r="526" spans="1:14" x14ac:dyDescent="0.3">
      <c r="A526" t="s">
        <v>17</v>
      </c>
      <c r="B526" t="s">
        <v>75</v>
      </c>
      <c r="C526" t="s">
        <v>57</v>
      </c>
      <c r="D526" t="s">
        <v>7</v>
      </c>
      <c r="E526" t="s">
        <v>23</v>
      </c>
      <c r="F526" s="5">
        <v>43366</v>
      </c>
      <c r="G526">
        <v>320099389</v>
      </c>
      <c r="H526" s="5">
        <v>43406</v>
      </c>
      <c r="I526">
        <v>3377</v>
      </c>
      <c r="J526" s="9">
        <v>154.06</v>
      </c>
      <c r="K526" s="9">
        <v>90.93</v>
      </c>
      <c r="L526" s="9">
        <v>520260.62</v>
      </c>
      <c r="M526" s="9">
        <v>307070.61</v>
      </c>
      <c r="N526" s="9">
        <v>213190.01</v>
      </c>
    </row>
    <row r="527" spans="1:14" x14ac:dyDescent="0.3">
      <c r="A527" t="s">
        <v>9</v>
      </c>
      <c r="B527" t="s">
        <v>121</v>
      </c>
      <c r="C527" t="s">
        <v>29</v>
      </c>
      <c r="D527" t="s">
        <v>7</v>
      </c>
      <c r="E527" t="s">
        <v>4</v>
      </c>
      <c r="F527" s="5">
        <v>44881</v>
      </c>
      <c r="G527">
        <v>872664058</v>
      </c>
      <c r="H527" s="5">
        <v>44890</v>
      </c>
      <c r="I527">
        <v>9542</v>
      </c>
      <c r="J527" s="9">
        <v>651.21</v>
      </c>
      <c r="K527" s="9">
        <v>524.96</v>
      </c>
      <c r="L527" s="9">
        <v>6213845.8200000003</v>
      </c>
      <c r="M527" s="9">
        <v>5009168.32</v>
      </c>
      <c r="N527" s="9">
        <v>1204677.5</v>
      </c>
    </row>
    <row r="528" spans="1:14" x14ac:dyDescent="0.3">
      <c r="A528" t="s">
        <v>12</v>
      </c>
      <c r="B528" t="s">
        <v>32</v>
      </c>
      <c r="C528" t="s">
        <v>14</v>
      </c>
      <c r="D528" t="s">
        <v>7</v>
      </c>
      <c r="E528" t="s">
        <v>23</v>
      </c>
      <c r="F528" s="5">
        <v>44181</v>
      </c>
      <c r="G528">
        <v>898283231</v>
      </c>
      <c r="H528" s="5">
        <v>44183</v>
      </c>
      <c r="I528">
        <v>825</v>
      </c>
      <c r="J528" s="9">
        <v>205.7</v>
      </c>
      <c r="K528" s="9">
        <v>117.11</v>
      </c>
      <c r="L528" s="9">
        <v>169702.5</v>
      </c>
      <c r="M528" s="9">
        <v>96615.75</v>
      </c>
      <c r="N528" s="9">
        <v>73086.75</v>
      </c>
    </row>
    <row r="529" spans="1:14" x14ac:dyDescent="0.3">
      <c r="A529" t="s">
        <v>12</v>
      </c>
      <c r="B529" t="s">
        <v>132</v>
      </c>
      <c r="C529" t="s">
        <v>14</v>
      </c>
      <c r="D529" t="s">
        <v>3</v>
      </c>
      <c r="E529" t="s">
        <v>15</v>
      </c>
      <c r="F529" s="5">
        <v>44358</v>
      </c>
      <c r="G529">
        <v>647005736</v>
      </c>
      <c r="H529" s="5">
        <v>44359</v>
      </c>
      <c r="I529">
        <v>2230</v>
      </c>
      <c r="J529" s="9">
        <v>205.7</v>
      </c>
      <c r="K529" s="9">
        <v>117.11</v>
      </c>
      <c r="L529" s="9">
        <v>458711</v>
      </c>
      <c r="M529" s="9">
        <v>261155.3</v>
      </c>
      <c r="N529" s="9">
        <v>197555.7</v>
      </c>
    </row>
    <row r="530" spans="1:14" x14ac:dyDescent="0.3">
      <c r="A530" t="s">
        <v>20</v>
      </c>
      <c r="B530" t="s">
        <v>81</v>
      </c>
      <c r="C530" t="s">
        <v>11</v>
      </c>
      <c r="D530" t="s">
        <v>3</v>
      </c>
      <c r="E530" t="s">
        <v>8</v>
      </c>
      <c r="F530" s="5">
        <v>44195</v>
      </c>
      <c r="G530">
        <v>889192903</v>
      </c>
      <c r="H530" s="5">
        <v>43831</v>
      </c>
      <c r="I530">
        <v>795</v>
      </c>
      <c r="J530" s="9">
        <v>47.45</v>
      </c>
      <c r="K530" s="9">
        <v>31.79</v>
      </c>
      <c r="L530" s="9">
        <v>37722.75</v>
      </c>
      <c r="M530" s="9">
        <v>25273.05</v>
      </c>
      <c r="N530" s="9">
        <v>12449.7</v>
      </c>
    </row>
    <row r="531" spans="1:14" x14ac:dyDescent="0.3">
      <c r="A531" t="s">
        <v>12</v>
      </c>
      <c r="B531" t="s">
        <v>107</v>
      </c>
      <c r="C531" t="s">
        <v>45</v>
      </c>
      <c r="D531" t="s">
        <v>3</v>
      </c>
      <c r="E531" t="s">
        <v>15</v>
      </c>
      <c r="F531" s="5">
        <v>43102</v>
      </c>
      <c r="G531">
        <v>665518558</v>
      </c>
      <c r="H531" s="5">
        <v>43145</v>
      </c>
      <c r="I531">
        <v>585</v>
      </c>
      <c r="J531" s="9">
        <v>9.33</v>
      </c>
      <c r="K531" s="9">
        <v>6.92</v>
      </c>
      <c r="L531" s="9">
        <v>5458.05</v>
      </c>
      <c r="M531" s="9">
        <v>4048.2</v>
      </c>
      <c r="N531" s="9">
        <v>1409.85</v>
      </c>
    </row>
    <row r="532" spans="1:14" x14ac:dyDescent="0.3">
      <c r="A532" t="s">
        <v>9</v>
      </c>
      <c r="B532" t="s">
        <v>157</v>
      </c>
      <c r="C532" t="s">
        <v>36</v>
      </c>
      <c r="D532" t="s">
        <v>7</v>
      </c>
      <c r="E532" t="s">
        <v>8</v>
      </c>
      <c r="F532" s="5">
        <v>44529</v>
      </c>
      <c r="G532">
        <v>436969029</v>
      </c>
      <c r="H532" s="5">
        <v>44547</v>
      </c>
      <c r="I532">
        <v>7701</v>
      </c>
      <c r="J532" s="9">
        <v>421.89</v>
      </c>
      <c r="K532" s="9">
        <v>364.69</v>
      </c>
      <c r="L532" s="9">
        <v>3248974.89</v>
      </c>
      <c r="M532" s="9">
        <v>2808477.69</v>
      </c>
      <c r="N532" s="9">
        <v>440497.2</v>
      </c>
    </row>
    <row r="533" spans="1:14" x14ac:dyDescent="0.3">
      <c r="A533" t="s">
        <v>12</v>
      </c>
      <c r="B533" t="s">
        <v>67</v>
      </c>
      <c r="C533" t="s">
        <v>31</v>
      </c>
      <c r="D533" t="s">
        <v>3</v>
      </c>
      <c r="E533" t="s">
        <v>23</v>
      </c>
      <c r="F533" s="5">
        <v>42583</v>
      </c>
      <c r="G533">
        <v>734843146</v>
      </c>
      <c r="H533" s="5">
        <v>42599</v>
      </c>
      <c r="I533">
        <v>5272</v>
      </c>
      <c r="J533" s="9">
        <v>437.2</v>
      </c>
      <c r="K533" s="9">
        <v>263.33</v>
      </c>
      <c r="L533" s="9">
        <v>2304918.4</v>
      </c>
      <c r="M533" s="9">
        <v>1388275.76</v>
      </c>
      <c r="N533" s="9">
        <v>916642.64</v>
      </c>
    </row>
    <row r="534" spans="1:14" x14ac:dyDescent="0.3">
      <c r="A534" t="s">
        <v>9</v>
      </c>
      <c r="B534" t="s">
        <v>148</v>
      </c>
      <c r="C534" t="s">
        <v>57</v>
      </c>
      <c r="D534" t="s">
        <v>3</v>
      </c>
      <c r="E534" t="s">
        <v>15</v>
      </c>
      <c r="F534" s="5">
        <v>42457</v>
      </c>
      <c r="G534">
        <v>810752236</v>
      </c>
      <c r="H534" s="5">
        <v>42494</v>
      </c>
      <c r="I534">
        <v>8458</v>
      </c>
      <c r="J534" s="9">
        <v>154.06</v>
      </c>
      <c r="K534" s="9">
        <v>90.93</v>
      </c>
      <c r="L534" s="9">
        <v>1303039.48</v>
      </c>
      <c r="M534" s="9">
        <v>769085.94</v>
      </c>
      <c r="N534" s="9">
        <v>533953.54</v>
      </c>
    </row>
    <row r="535" spans="1:14" x14ac:dyDescent="0.3">
      <c r="A535" t="s">
        <v>9</v>
      </c>
      <c r="B535" t="s">
        <v>167</v>
      </c>
      <c r="C535" t="s">
        <v>29</v>
      </c>
      <c r="D535" t="s">
        <v>7</v>
      </c>
      <c r="E535" t="s">
        <v>8</v>
      </c>
      <c r="F535" s="5">
        <v>44385</v>
      </c>
      <c r="G535">
        <v>886620128</v>
      </c>
      <c r="H535" s="5">
        <v>44402</v>
      </c>
      <c r="I535">
        <v>9453</v>
      </c>
      <c r="J535" s="9">
        <v>651.21</v>
      </c>
      <c r="K535" s="9">
        <v>524.96</v>
      </c>
      <c r="L535" s="9">
        <v>6155888.1299999999</v>
      </c>
      <c r="M535" s="9">
        <v>4962446.88</v>
      </c>
      <c r="N535" s="9">
        <v>1193441.25</v>
      </c>
    </row>
    <row r="536" spans="1:14" x14ac:dyDescent="0.3">
      <c r="A536" t="s">
        <v>9</v>
      </c>
      <c r="B536" t="s">
        <v>136</v>
      </c>
      <c r="C536" t="s">
        <v>36</v>
      </c>
      <c r="D536" t="s">
        <v>3</v>
      </c>
      <c r="E536" t="s">
        <v>4</v>
      </c>
      <c r="F536" s="5">
        <v>44450</v>
      </c>
      <c r="G536">
        <v>804683148</v>
      </c>
      <c r="H536" s="5">
        <v>44458</v>
      </c>
      <c r="I536">
        <v>2480</v>
      </c>
      <c r="J536" s="9">
        <v>421.89</v>
      </c>
      <c r="K536" s="9">
        <v>364.69</v>
      </c>
      <c r="L536" s="9">
        <v>1046287.2</v>
      </c>
      <c r="M536" s="9">
        <v>904431.2</v>
      </c>
      <c r="N536" s="9">
        <v>141856</v>
      </c>
    </row>
    <row r="537" spans="1:14" x14ac:dyDescent="0.3">
      <c r="A537" t="s">
        <v>20</v>
      </c>
      <c r="B537" t="s">
        <v>81</v>
      </c>
      <c r="C537" t="s">
        <v>65</v>
      </c>
      <c r="D537" t="s">
        <v>3</v>
      </c>
      <c r="E537" t="s">
        <v>15</v>
      </c>
      <c r="F537" s="5">
        <v>42279</v>
      </c>
      <c r="G537">
        <v>477490127</v>
      </c>
      <c r="H537" s="5">
        <v>42280</v>
      </c>
      <c r="I537">
        <v>8794</v>
      </c>
      <c r="J537" s="9">
        <v>668.27</v>
      </c>
      <c r="K537" s="9">
        <v>502.54</v>
      </c>
      <c r="L537" s="9">
        <v>5876766.3799999999</v>
      </c>
      <c r="M537" s="9">
        <v>4419336.76</v>
      </c>
      <c r="N537" s="9">
        <v>1457429.62</v>
      </c>
    </row>
    <row r="538" spans="1:14" x14ac:dyDescent="0.3">
      <c r="A538" t="s">
        <v>20</v>
      </c>
      <c r="B538" t="s">
        <v>120</v>
      </c>
      <c r="C538" t="s">
        <v>6</v>
      </c>
      <c r="D538" t="s">
        <v>3</v>
      </c>
      <c r="E538" t="s">
        <v>23</v>
      </c>
      <c r="F538" s="5">
        <v>42432</v>
      </c>
      <c r="G538">
        <v>337902390</v>
      </c>
      <c r="H538" s="5">
        <v>42481</v>
      </c>
      <c r="I538">
        <v>1681</v>
      </c>
      <c r="J538" s="9">
        <v>152.58000000000001</v>
      </c>
      <c r="K538" s="9">
        <v>97.44</v>
      </c>
      <c r="L538" s="9">
        <v>256486.98</v>
      </c>
      <c r="M538" s="9">
        <v>163796.64000000001</v>
      </c>
      <c r="N538" s="9">
        <v>92690.34</v>
      </c>
    </row>
    <row r="539" spans="1:14" x14ac:dyDescent="0.3">
      <c r="A539" t="s">
        <v>9</v>
      </c>
      <c r="B539" t="s">
        <v>66</v>
      </c>
      <c r="C539" t="s">
        <v>14</v>
      </c>
      <c r="D539" t="s">
        <v>7</v>
      </c>
      <c r="E539" t="s">
        <v>4</v>
      </c>
      <c r="F539" s="5">
        <v>44661</v>
      </c>
      <c r="G539">
        <v>889093768</v>
      </c>
      <c r="H539" s="5">
        <v>44701</v>
      </c>
      <c r="I539">
        <v>1458</v>
      </c>
      <c r="J539" s="9">
        <v>205.7</v>
      </c>
      <c r="K539" s="9">
        <v>117.11</v>
      </c>
      <c r="L539" s="9">
        <v>299910.59999999998</v>
      </c>
      <c r="M539" s="9">
        <v>170746.38</v>
      </c>
      <c r="N539" s="9">
        <v>129164.22</v>
      </c>
    </row>
    <row r="540" spans="1:14" x14ac:dyDescent="0.3">
      <c r="A540" t="s">
        <v>9</v>
      </c>
      <c r="B540" t="s">
        <v>98</v>
      </c>
      <c r="C540" t="s">
        <v>14</v>
      </c>
      <c r="D540" t="s">
        <v>3</v>
      </c>
      <c r="E540" t="s">
        <v>8</v>
      </c>
      <c r="F540" s="5">
        <v>44414</v>
      </c>
      <c r="G540">
        <v>454550588</v>
      </c>
      <c r="H540" s="5">
        <v>44445</v>
      </c>
      <c r="I540">
        <v>475</v>
      </c>
      <c r="J540" s="9">
        <v>205.7</v>
      </c>
      <c r="K540" s="9">
        <v>117.11</v>
      </c>
      <c r="L540" s="9">
        <v>97707.5</v>
      </c>
      <c r="M540" s="9">
        <v>55627.25</v>
      </c>
      <c r="N540" s="9">
        <v>42080.25</v>
      </c>
    </row>
    <row r="541" spans="1:14" x14ac:dyDescent="0.3">
      <c r="A541" t="s">
        <v>12</v>
      </c>
      <c r="B541" t="s">
        <v>132</v>
      </c>
      <c r="C541" t="s">
        <v>22</v>
      </c>
      <c r="D541" t="s">
        <v>7</v>
      </c>
      <c r="E541" t="s">
        <v>23</v>
      </c>
      <c r="F541" s="5">
        <v>42301</v>
      </c>
      <c r="G541">
        <v>128071677</v>
      </c>
      <c r="H541" s="5">
        <v>42315</v>
      </c>
      <c r="I541">
        <v>8110</v>
      </c>
      <c r="J541" s="9">
        <v>109.28</v>
      </c>
      <c r="K541" s="9">
        <v>35.840000000000003</v>
      </c>
      <c r="L541" s="9">
        <v>886260.8</v>
      </c>
      <c r="M541" s="9">
        <v>290662.40000000002</v>
      </c>
      <c r="N541" s="9">
        <v>595598.4</v>
      </c>
    </row>
    <row r="542" spans="1:14" x14ac:dyDescent="0.3">
      <c r="A542" t="s">
        <v>12</v>
      </c>
      <c r="B542" t="s">
        <v>13</v>
      </c>
      <c r="C542" t="s">
        <v>19</v>
      </c>
      <c r="D542" t="s">
        <v>3</v>
      </c>
      <c r="E542" t="s">
        <v>4</v>
      </c>
      <c r="F542" s="5">
        <v>43860</v>
      </c>
      <c r="G542">
        <v>623768365</v>
      </c>
      <c r="H542" s="5">
        <v>43906</v>
      </c>
      <c r="I542">
        <v>5776</v>
      </c>
      <c r="J542" s="9">
        <v>81.73</v>
      </c>
      <c r="K542" s="9">
        <v>56.67</v>
      </c>
      <c r="L542" s="9">
        <v>472072.48</v>
      </c>
      <c r="M542" s="9">
        <v>327325.92</v>
      </c>
      <c r="N542" s="9">
        <v>144746.56</v>
      </c>
    </row>
    <row r="543" spans="1:14" x14ac:dyDescent="0.3">
      <c r="A543" t="s">
        <v>9</v>
      </c>
      <c r="B543" t="s">
        <v>37</v>
      </c>
      <c r="C543" t="s">
        <v>29</v>
      </c>
      <c r="D543" t="s">
        <v>3</v>
      </c>
      <c r="E543" t="s">
        <v>15</v>
      </c>
      <c r="F543" s="5">
        <v>42784</v>
      </c>
      <c r="G543">
        <v>926064479</v>
      </c>
      <c r="H543" s="5">
        <v>42804</v>
      </c>
      <c r="I543">
        <v>1913</v>
      </c>
      <c r="J543" s="9">
        <v>651.21</v>
      </c>
      <c r="K543" s="9">
        <v>524.96</v>
      </c>
      <c r="L543" s="9">
        <v>1245764.73</v>
      </c>
      <c r="M543" s="9">
        <v>1004248.48</v>
      </c>
      <c r="N543" s="9">
        <v>241516.25</v>
      </c>
    </row>
    <row r="544" spans="1:14" x14ac:dyDescent="0.3">
      <c r="A544" t="s">
        <v>9</v>
      </c>
      <c r="B544" t="s">
        <v>121</v>
      </c>
      <c r="C544" t="s">
        <v>19</v>
      </c>
      <c r="D544" t="s">
        <v>3</v>
      </c>
      <c r="E544" t="s">
        <v>23</v>
      </c>
      <c r="F544" s="5">
        <v>44893</v>
      </c>
      <c r="G544">
        <v>539696347</v>
      </c>
      <c r="H544" s="5">
        <v>44572</v>
      </c>
      <c r="I544">
        <v>6997</v>
      </c>
      <c r="J544" s="9">
        <v>81.73</v>
      </c>
      <c r="K544" s="9">
        <v>56.67</v>
      </c>
      <c r="L544" s="9">
        <v>571864.81000000006</v>
      </c>
      <c r="M544" s="9">
        <v>396519.99</v>
      </c>
      <c r="N544" s="9">
        <v>175344.82</v>
      </c>
    </row>
    <row r="545" spans="1:14" x14ac:dyDescent="0.3">
      <c r="A545" t="s">
        <v>20</v>
      </c>
      <c r="B545" t="s">
        <v>71</v>
      </c>
      <c r="C545" t="s">
        <v>65</v>
      </c>
      <c r="D545" t="s">
        <v>7</v>
      </c>
      <c r="E545" t="s">
        <v>15</v>
      </c>
      <c r="F545" s="5">
        <v>42387</v>
      </c>
      <c r="G545">
        <v>839712798</v>
      </c>
      <c r="H545" s="5">
        <v>42400</v>
      </c>
      <c r="I545">
        <v>8532</v>
      </c>
      <c r="J545" s="9">
        <v>668.27</v>
      </c>
      <c r="K545" s="9">
        <v>502.54</v>
      </c>
      <c r="L545" s="9">
        <v>5701679.6399999997</v>
      </c>
      <c r="M545" s="9">
        <v>4287671.28</v>
      </c>
      <c r="N545" s="9">
        <v>1414008.36</v>
      </c>
    </row>
    <row r="546" spans="1:14" x14ac:dyDescent="0.3">
      <c r="A546" t="s">
        <v>12</v>
      </c>
      <c r="B546" t="s">
        <v>162</v>
      </c>
      <c r="C546" t="s">
        <v>11</v>
      </c>
      <c r="D546" t="s">
        <v>7</v>
      </c>
      <c r="E546" t="s">
        <v>8</v>
      </c>
      <c r="F546" s="5">
        <v>44865</v>
      </c>
      <c r="G546">
        <v>121475160</v>
      </c>
      <c r="H546" s="5">
        <v>44903</v>
      </c>
      <c r="I546">
        <v>6054</v>
      </c>
      <c r="J546" s="9">
        <v>47.45</v>
      </c>
      <c r="K546" s="9">
        <v>31.79</v>
      </c>
      <c r="L546" s="9">
        <v>287262.3</v>
      </c>
      <c r="M546" s="9">
        <v>192456.66</v>
      </c>
      <c r="N546" s="9">
        <v>94805.64</v>
      </c>
    </row>
    <row r="547" spans="1:14" x14ac:dyDescent="0.3">
      <c r="A547" t="s">
        <v>0</v>
      </c>
      <c r="B547" t="s">
        <v>144</v>
      </c>
      <c r="C547" t="s">
        <v>22</v>
      </c>
      <c r="D547" t="s">
        <v>3</v>
      </c>
      <c r="E547" t="s">
        <v>23</v>
      </c>
      <c r="F547" s="5">
        <v>42461</v>
      </c>
      <c r="G547">
        <v>350657260</v>
      </c>
      <c r="H547" s="5">
        <v>42475</v>
      </c>
      <c r="I547">
        <v>6130</v>
      </c>
      <c r="J547" s="9">
        <v>109.28</v>
      </c>
      <c r="K547" s="9">
        <v>35.840000000000003</v>
      </c>
      <c r="L547" s="9">
        <v>669886.4</v>
      </c>
      <c r="M547" s="9">
        <v>219699.20000000001</v>
      </c>
      <c r="N547" s="9">
        <v>450187.2</v>
      </c>
    </row>
    <row r="548" spans="1:14" x14ac:dyDescent="0.3">
      <c r="A548" t="s">
        <v>9</v>
      </c>
      <c r="B548" t="s">
        <v>177</v>
      </c>
      <c r="C548" t="s">
        <v>45</v>
      </c>
      <c r="D548" t="s">
        <v>7</v>
      </c>
      <c r="E548" t="s">
        <v>8</v>
      </c>
      <c r="F548" s="5">
        <v>42550</v>
      </c>
      <c r="G548">
        <v>413245427</v>
      </c>
      <c r="H548" s="5">
        <v>42553</v>
      </c>
      <c r="I548">
        <v>7360</v>
      </c>
      <c r="J548" s="9">
        <v>9.33</v>
      </c>
      <c r="K548" s="9">
        <v>6.92</v>
      </c>
      <c r="L548" s="9">
        <v>68668.800000000003</v>
      </c>
      <c r="M548" s="9">
        <v>50931.199999999997</v>
      </c>
      <c r="N548" s="9">
        <v>17737.599999999999</v>
      </c>
    </row>
    <row r="549" spans="1:14" x14ac:dyDescent="0.3">
      <c r="A549" t="s">
        <v>9</v>
      </c>
      <c r="B549" t="s">
        <v>202</v>
      </c>
      <c r="C549" t="s">
        <v>65</v>
      </c>
      <c r="D549" t="s">
        <v>7</v>
      </c>
      <c r="E549" t="s">
        <v>4</v>
      </c>
      <c r="F549" s="5">
        <v>42280</v>
      </c>
      <c r="G549">
        <v>165538489</v>
      </c>
      <c r="H549" s="5">
        <v>42285</v>
      </c>
      <c r="I549">
        <v>5372</v>
      </c>
      <c r="J549" s="9">
        <v>668.27</v>
      </c>
      <c r="K549" s="9">
        <v>502.54</v>
      </c>
      <c r="L549" s="9">
        <v>3589946.44</v>
      </c>
      <c r="M549" s="9">
        <v>2699644.88</v>
      </c>
      <c r="N549" s="9">
        <v>890301.56</v>
      </c>
    </row>
    <row r="550" spans="1:14" x14ac:dyDescent="0.3">
      <c r="A550" t="s">
        <v>9</v>
      </c>
      <c r="B550" t="s">
        <v>66</v>
      </c>
      <c r="C550" t="s">
        <v>11</v>
      </c>
      <c r="D550" t="s">
        <v>3</v>
      </c>
      <c r="E550" t="s">
        <v>23</v>
      </c>
      <c r="F550" s="5">
        <v>44457</v>
      </c>
      <c r="G550">
        <v>884147775</v>
      </c>
      <c r="H550" s="5">
        <v>44488</v>
      </c>
      <c r="I550">
        <v>7829</v>
      </c>
      <c r="J550" s="9">
        <v>47.45</v>
      </c>
      <c r="K550" s="9">
        <v>31.79</v>
      </c>
      <c r="L550" s="9">
        <v>371486.05</v>
      </c>
      <c r="M550" s="9">
        <v>248883.91</v>
      </c>
      <c r="N550" s="9">
        <v>122602.14</v>
      </c>
    </row>
    <row r="551" spans="1:14" x14ac:dyDescent="0.3">
      <c r="A551" t="s">
        <v>9</v>
      </c>
      <c r="B551" t="s">
        <v>51</v>
      </c>
      <c r="C551" t="s">
        <v>31</v>
      </c>
      <c r="D551" t="s">
        <v>3</v>
      </c>
      <c r="E551" t="s">
        <v>8</v>
      </c>
      <c r="F551" s="5">
        <v>43275</v>
      </c>
      <c r="G551">
        <v>315997111</v>
      </c>
      <c r="H551" s="5">
        <v>43306</v>
      </c>
      <c r="I551">
        <v>9422</v>
      </c>
      <c r="J551" s="9">
        <v>437.2</v>
      </c>
      <c r="K551" s="9">
        <v>263.33</v>
      </c>
      <c r="L551" s="9">
        <v>4119298.4</v>
      </c>
      <c r="M551" s="9">
        <v>2481095.2599999998</v>
      </c>
      <c r="N551" s="9">
        <v>1638203.14</v>
      </c>
    </row>
    <row r="552" spans="1:14" x14ac:dyDescent="0.3">
      <c r="A552" t="s">
        <v>9</v>
      </c>
      <c r="B552" t="s">
        <v>177</v>
      </c>
      <c r="C552" t="s">
        <v>31</v>
      </c>
      <c r="D552" t="s">
        <v>3</v>
      </c>
      <c r="E552" t="s">
        <v>8</v>
      </c>
      <c r="F552" s="5">
        <v>44012</v>
      </c>
      <c r="G552">
        <v>328322827</v>
      </c>
      <c r="H552" s="5">
        <v>44031</v>
      </c>
      <c r="I552">
        <v>6876</v>
      </c>
      <c r="J552" s="9">
        <v>437.2</v>
      </c>
      <c r="K552" s="9">
        <v>263.33</v>
      </c>
      <c r="L552" s="9">
        <v>3006187.2</v>
      </c>
      <c r="M552" s="9">
        <v>1810657.08</v>
      </c>
      <c r="N552" s="9">
        <v>1195530.1200000001</v>
      </c>
    </row>
    <row r="553" spans="1:14" x14ac:dyDescent="0.3">
      <c r="A553" t="s">
        <v>9</v>
      </c>
      <c r="B553" t="s">
        <v>173</v>
      </c>
      <c r="C553" t="s">
        <v>6</v>
      </c>
      <c r="D553" t="s">
        <v>3</v>
      </c>
      <c r="E553" t="s">
        <v>23</v>
      </c>
      <c r="F553" s="5">
        <v>43181</v>
      </c>
      <c r="G553">
        <v>158673751</v>
      </c>
      <c r="H553" s="5">
        <v>43230</v>
      </c>
      <c r="I553">
        <v>3944</v>
      </c>
      <c r="J553" s="9">
        <v>152.58000000000001</v>
      </c>
      <c r="K553" s="9">
        <v>97.44</v>
      </c>
      <c r="L553" s="9">
        <v>601775.52</v>
      </c>
      <c r="M553" s="9">
        <v>384303.35999999999</v>
      </c>
      <c r="N553" s="9">
        <v>217472.16</v>
      </c>
    </row>
    <row r="554" spans="1:14" x14ac:dyDescent="0.3">
      <c r="A554" t="s">
        <v>9</v>
      </c>
      <c r="B554" t="s">
        <v>167</v>
      </c>
      <c r="C554" t="s">
        <v>6</v>
      </c>
      <c r="D554" t="s">
        <v>7</v>
      </c>
      <c r="E554" t="s">
        <v>15</v>
      </c>
      <c r="F554" s="5">
        <v>43107</v>
      </c>
      <c r="G554">
        <v>464911210</v>
      </c>
      <c r="H554" s="5">
        <v>43141</v>
      </c>
      <c r="I554">
        <v>6413</v>
      </c>
      <c r="J554" s="9">
        <v>152.58000000000001</v>
      </c>
      <c r="K554" s="9">
        <v>97.44</v>
      </c>
      <c r="L554" s="9">
        <v>978495.54</v>
      </c>
      <c r="M554" s="9">
        <v>624882.72</v>
      </c>
      <c r="N554" s="9">
        <v>353612.82</v>
      </c>
    </row>
    <row r="555" spans="1:14" x14ac:dyDescent="0.3">
      <c r="A555" t="s">
        <v>12</v>
      </c>
      <c r="B555" t="s">
        <v>67</v>
      </c>
      <c r="C555" t="s">
        <v>2</v>
      </c>
      <c r="D555" t="s">
        <v>3</v>
      </c>
      <c r="E555" t="s">
        <v>15</v>
      </c>
      <c r="F555" s="5">
        <v>44237</v>
      </c>
      <c r="G555">
        <v>175209033</v>
      </c>
      <c r="H555" s="5">
        <v>44265</v>
      </c>
      <c r="I555">
        <v>7101</v>
      </c>
      <c r="J555" s="9">
        <v>255.28</v>
      </c>
      <c r="K555" s="9">
        <v>159.41999999999999</v>
      </c>
      <c r="L555" s="9">
        <v>1812743.28</v>
      </c>
      <c r="M555" s="9">
        <v>1132041.42</v>
      </c>
      <c r="N555" s="9">
        <v>680701.86</v>
      </c>
    </row>
    <row r="556" spans="1:14" x14ac:dyDescent="0.3">
      <c r="A556" t="s">
        <v>17</v>
      </c>
      <c r="B556" t="s">
        <v>18</v>
      </c>
      <c r="C556" t="s">
        <v>65</v>
      </c>
      <c r="D556" t="s">
        <v>3</v>
      </c>
      <c r="E556" t="s">
        <v>15</v>
      </c>
      <c r="F556" s="5">
        <v>43594</v>
      </c>
      <c r="G556">
        <v>538053548</v>
      </c>
      <c r="H556" s="5">
        <v>43643</v>
      </c>
      <c r="I556">
        <v>856</v>
      </c>
      <c r="J556" s="9">
        <v>668.27</v>
      </c>
      <c r="K556" s="9">
        <v>502.54</v>
      </c>
      <c r="L556" s="9">
        <v>572039.12</v>
      </c>
      <c r="M556" s="9">
        <v>430174.24</v>
      </c>
      <c r="N556" s="9">
        <v>141864.88</v>
      </c>
    </row>
    <row r="557" spans="1:14" x14ac:dyDescent="0.3">
      <c r="A557" t="s">
        <v>9</v>
      </c>
      <c r="B557" t="s">
        <v>152</v>
      </c>
      <c r="C557" t="s">
        <v>19</v>
      </c>
      <c r="D557" t="s">
        <v>3</v>
      </c>
      <c r="E557" t="s">
        <v>23</v>
      </c>
      <c r="F557" s="5">
        <v>44830</v>
      </c>
      <c r="G557">
        <v>172243583</v>
      </c>
      <c r="H557" s="5">
        <v>44831</v>
      </c>
      <c r="I557">
        <v>9559</v>
      </c>
      <c r="J557" s="9">
        <v>81.73</v>
      </c>
      <c r="K557" s="9">
        <v>56.67</v>
      </c>
      <c r="L557" s="9">
        <v>781257.07</v>
      </c>
      <c r="M557" s="9">
        <v>541708.53</v>
      </c>
      <c r="N557" s="9">
        <v>239548.54</v>
      </c>
    </row>
    <row r="558" spans="1:14" x14ac:dyDescent="0.3">
      <c r="A558" t="s">
        <v>0</v>
      </c>
      <c r="B558" t="s">
        <v>147</v>
      </c>
      <c r="C558" t="s">
        <v>2</v>
      </c>
      <c r="D558" t="s">
        <v>7</v>
      </c>
      <c r="E558" t="s">
        <v>23</v>
      </c>
      <c r="F558" s="5">
        <v>42748</v>
      </c>
      <c r="G558">
        <v>916890466</v>
      </c>
      <c r="H558" s="5">
        <v>42751</v>
      </c>
      <c r="I558">
        <v>7119</v>
      </c>
      <c r="J558" s="9">
        <v>255.28</v>
      </c>
      <c r="K558" s="9">
        <v>159.41999999999999</v>
      </c>
      <c r="L558" s="9">
        <v>1817338.32</v>
      </c>
      <c r="M558" s="9">
        <v>1134910.98</v>
      </c>
      <c r="N558" s="9">
        <v>682427.34</v>
      </c>
    </row>
    <row r="559" spans="1:14" x14ac:dyDescent="0.3">
      <c r="A559" t="s">
        <v>12</v>
      </c>
      <c r="B559" t="s">
        <v>190</v>
      </c>
      <c r="C559" t="s">
        <v>29</v>
      </c>
      <c r="D559" t="s">
        <v>3</v>
      </c>
      <c r="E559" t="s">
        <v>4</v>
      </c>
      <c r="F559" s="5">
        <v>43469</v>
      </c>
      <c r="G559">
        <v>181418025</v>
      </c>
      <c r="H559" s="5">
        <v>43482</v>
      </c>
      <c r="I559">
        <v>4480</v>
      </c>
      <c r="J559" s="9">
        <v>651.21</v>
      </c>
      <c r="K559" s="9">
        <v>524.96</v>
      </c>
      <c r="L559" s="9">
        <v>2917420.8</v>
      </c>
      <c r="M559" s="9">
        <v>2351820.7999999998</v>
      </c>
      <c r="N559" s="9">
        <v>565600</v>
      </c>
    </row>
    <row r="560" spans="1:14" x14ac:dyDescent="0.3">
      <c r="A560" t="s">
        <v>9</v>
      </c>
      <c r="B560" t="s">
        <v>92</v>
      </c>
      <c r="C560" t="s">
        <v>11</v>
      </c>
      <c r="D560" t="s">
        <v>3</v>
      </c>
      <c r="E560" t="s">
        <v>8</v>
      </c>
      <c r="F560" s="5">
        <v>44846</v>
      </c>
      <c r="G560">
        <v>395562589</v>
      </c>
      <c r="H560" s="5">
        <v>44896</v>
      </c>
      <c r="I560">
        <v>4615</v>
      </c>
      <c r="J560" s="9">
        <v>47.45</v>
      </c>
      <c r="K560" s="9">
        <v>31.79</v>
      </c>
      <c r="L560" s="9">
        <v>218981.75</v>
      </c>
      <c r="M560" s="9">
        <v>146710.85</v>
      </c>
      <c r="N560" s="9">
        <v>72270.899999999994</v>
      </c>
    </row>
    <row r="561" spans="1:14" x14ac:dyDescent="0.3">
      <c r="A561" t="s">
        <v>9</v>
      </c>
      <c r="B561" t="s">
        <v>167</v>
      </c>
      <c r="C561" t="s">
        <v>2</v>
      </c>
      <c r="D561" t="s">
        <v>7</v>
      </c>
      <c r="E561" t="s">
        <v>23</v>
      </c>
      <c r="F561" s="5">
        <v>43891</v>
      </c>
      <c r="G561">
        <v>459372985</v>
      </c>
      <c r="H561" s="5">
        <v>43912</v>
      </c>
      <c r="I561">
        <v>7529</v>
      </c>
      <c r="J561" s="9">
        <v>255.28</v>
      </c>
      <c r="K561" s="9">
        <v>159.41999999999999</v>
      </c>
      <c r="L561" s="9">
        <v>1922003.12</v>
      </c>
      <c r="M561" s="9">
        <v>1200273.18</v>
      </c>
      <c r="N561" s="9">
        <v>721729.94</v>
      </c>
    </row>
    <row r="562" spans="1:14" x14ac:dyDescent="0.3">
      <c r="A562" t="s">
        <v>9</v>
      </c>
      <c r="B562" t="s">
        <v>118</v>
      </c>
      <c r="C562" t="s">
        <v>36</v>
      </c>
      <c r="D562" t="s">
        <v>3</v>
      </c>
      <c r="E562" t="s">
        <v>15</v>
      </c>
      <c r="F562" s="5">
        <v>44007</v>
      </c>
      <c r="G562">
        <v>693210542</v>
      </c>
      <c r="H562" s="5">
        <v>44056</v>
      </c>
      <c r="I562">
        <v>5259</v>
      </c>
      <c r="J562" s="9">
        <v>421.89</v>
      </c>
      <c r="K562" s="9">
        <v>364.69</v>
      </c>
      <c r="L562" s="9">
        <v>2218719.5099999998</v>
      </c>
      <c r="M562" s="9">
        <v>1917904.71</v>
      </c>
      <c r="N562" s="9">
        <v>300814.8</v>
      </c>
    </row>
    <row r="563" spans="1:14" x14ac:dyDescent="0.3">
      <c r="A563" t="s">
        <v>12</v>
      </c>
      <c r="B563" t="s">
        <v>62</v>
      </c>
      <c r="C563" t="s">
        <v>19</v>
      </c>
      <c r="D563" t="s">
        <v>7</v>
      </c>
      <c r="E563" t="s">
        <v>15</v>
      </c>
      <c r="F563" s="5">
        <v>44524</v>
      </c>
      <c r="G563">
        <v>587749087</v>
      </c>
      <c r="H563" s="5">
        <v>44203</v>
      </c>
      <c r="I563">
        <v>6871</v>
      </c>
      <c r="J563" s="9">
        <v>81.73</v>
      </c>
      <c r="K563" s="9">
        <v>56.67</v>
      </c>
      <c r="L563" s="9">
        <v>561566.82999999996</v>
      </c>
      <c r="M563" s="9">
        <v>389379.57</v>
      </c>
      <c r="N563" s="9">
        <v>172187.26</v>
      </c>
    </row>
    <row r="564" spans="1:14" x14ac:dyDescent="0.3">
      <c r="A564" t="s">
        <v>9</v>
      </c>
      <c r="B564" t="s">
        <v>161</v>
      </c>
      <c r="C564" t="s">
        <v>45</v>
      </c>
      <c r="D564" t="s">
        <v>7</v>
      </c>
      <c r="E564" t="s">
        <v>15</v>
      </c>
      <c r="F564" s="5">
        <v>44430</v>
      </c>
      <c r="G564">
        <v>153974950</v>
      </c>
      <c r="H564" s="5">
        <v>44459</v>
      </c>
      <c r="I564">
        <v>3464</v>
      </c>
      <c r="J564" s="9">
        <v>9.33</v>
      </c>
      <c r="K564" s="9">
        <v>6.92</v>
      </c>
      <c r="L564" s="9">
        <v>32319.119999999999</v>
      </c>
      <c r="M564" s="9">
        <v>23970.880000000001</v>
      </c>
      <c r="N564" s="9">
        <v>8348.24</v>
      </c>
    </row>
    <row r="565" spans="1:14" x14ac:dyDescent="0.3">
      <c r="A565" t="s">
        <v>9</v>
      </c>
      <c r="B565" t="s">
        <v>175</v>
      </c>
      <c r="C565" t="s">
        <v>57</v>
      </c>
      <c r="D565" t="s">
        <v>3</v>
      </c>
      <c r="E565" t="s">
        <v>15</v>
      </c>
      <c r="F565" s="5">
        <v>44643</v>
      </c>
      <c r="G565">
        <v>373186957</v>
      </c>
      <c r="H565" s="5">
        <v>44658</v>
      </c>
      <c r="I565">
        <v>3169</v>
      </c>
      <c r="J565" s="9">
        <v>154.06</v>
      </c>
      <c r="K565" s="9">
        <v>90.93</v>
      </c>
      <c r="L565" s="9">
        <v>488216.14</v>
      </c>
      <c r="M565" s="9">
        <v>288157.17</v>
      </c>
      <c r="N565" s="9">
        <v>200058.97</v>
      </c>
    </row>
    <row r="566" spans="1:14" x14ac:dyDescent="0.3">
      <c r="A566" t="s">
        <v>20</v>
      </c>
      <c r="B566" t="s">
        <v>21</v>
      </c>
      <c r="C566" t="s">
        <v>19</v>
      </c>
      <c r="D566" t="s">
        <v>7</v>
      </c>
      <c r="E566" t="s">
        <v>4</v>
      </c>
      <c r="F566" s="5">
        <v>43390</v>
      </c>
      <c r="G566">
        <v>946996438</v>
      </c>
      <c r="H566" s="5">
        <v>43417</v>
      </c>
      <c r="I566">
        <v>6145</v>
      </c>
      <c r="J566" s="9">
        <v>81.73</v>
      </c>
      <c r="K566" s="9">
        <v>56.67</v>
      </c>
      <c r="L566" s="9">
        <v>502230.85</v>
      </c>
      <c r="M566" s="9">
        <v>348237.15</v>
      </c>
      <c r="N566" s="9">
        <v>153993.70000000001</v>
      </c>
    </row>
    <row r="567" spans="1:14" x14ac:dyDescent="0.3">
      <c r="A567" t="s">
        <v>9</v>
      </c>
      <c r="B567" t="s">
        <v>203</v>
      </c>
      <c r="C567" t="s">
        <v>6</v>
      </c>
      <c r="D567" t="s">
        <v>3</v>
      </c>
      <c r="E567" t="s">
        <v>23</v>
      </c>
      <c r="F567" s="5">
        <v>43330</v>
      </c>
      <c r="G567">
        <v>747327220</v>
      </c>
      <c r="H567" s="5">
        <v>43358</v>
      </c>
      <c r="I567">
        <v>9587</v>
      </c>
      <c r="J567" s="9">
        <v>152.58000000000001</v>
      </c>
      <c r="K567" s="9">
        <v>97.44</v>
      </c>
      <c r="L567" s="9">
        <v>1462784.46</v>
      </c>
      <c r="M567" s="9">
        <v>934157.28</v>
      </c>
      <c r="N567" s="9">
        <v>528627.18000000005</v>
      </c>
    </row>
    <row r="568" spans="1:14" x14ac:dyDescent="0.3">
      <c r="A568" t="s">
        <v>9</v>
      </c>
      <c r="B568" t="s">
        <v>170</v>
      </c>
      <c r="C568" t="s">
        <v>65</v>
      </c>
      <c r="D568" t="s">
        <v>7</v>
      </c>
      <c r="E568" t="s">
        <v>23</v>
      </c>
      <c r="F568" s="5">
        <v>42086</v>
      </c>
      <c r="G568">
        <v>966415631</v>
      </c>
      <c r="H568" s="5">
        <v>42131</v>
      </c>
      <c r="I568">
        <v>2716</v>
      </c>
      <c r="J568" s="9">
        <v>668.27</v>
      </c>
      <c r="K568" s="9">
        <v>502.54</v>
      </c>
      <c r="L568" s="9">
        <v>1815021.32</v>
      </c>
      <c r="M568" s="9">
        <v>1364898.64</v>
      </c>
      <c r="N568" s="9">
        <v>450122.68</v>
      </c>
    </row>
    <row r="569" spans="1:14" x14ac:dyDescent="0.3">
      <c r="A569" t="s">
        <v>9</v>
      </c>
      <c r="B569" t="s">
        <v>24</v>
      </c>
      <c r="C569" t="s">
        <v>22</v>
      </c>
      <c r="D569" t="s">
        <v>3</v>
      </c>
      <c r="E569" t="s">
        <v>4</v>
      </c>
      <c r="F569" s="5">
        <v>44479</v>
      </c>
      <c r="G569">
        <v>166810500</v>
      </c>
      <c r="H569" s="5">
        <v>44521</v>
      </c>
      <c r="I569">
        <v>1789</v>
      </c>
      <c r="J569" s="9">
        <v>109.28</v>
      </c>
      <c r="K569" s="9">
        <v>35.840000000000003</v>
      </c>
      <c r="L569" s="9">
        <v>195501.92</v>
      </c>
      <c r="M569" s="9">
        <v>64117.760000000002</v>
      </c>
      <c r="N569" s="9">
        <v>131384.16</v>
      </c>
    </row>
    <row r="570" spans="1:14" x14ac:dyDescent="0.3">
      <c r="A570" t="s">
        <v>20</v>
      </c>
      <c r="B570" t="s">
        <v>71</v>
      </c>
      <c r="C570" t="s">
        <v>36</v>
      </c>
      <c r="D570" t="s">
        <v>7</v>
      </c>
      <c r="E570" t="s">
        <v>23</v>
      </c>
      <c r="F570" s="5">
        <v>42255</v>
      </c>
      <c r="G570">
        <v>131373155</v>
      </c>
      <c r="H570" s="5">
        <v>42301</v>
      </c>
      <c r="I570">
        <v>5091</v>
      </c>
      <c r="J570" s="9">
        <v>421.89</v>
      </c>
      <c r="K570" s="9">
        <v>364.69</v>
      </c>
      <c r="L570" s="9">
        <v>2147841.9900000002</v>
      </c>
      <c r="M570" s="9">
        <v>1856636.79</v>
      </c>
      <c r="N570" s="9">
        <v>291205.2</v>
      </c>
    </row>
    <row r="571" spans="1:14" x14ac:dyDescent="0.3">
      <c r="A571" t="s">
        <v>9</v>
      </c>
      <c r="B571" t="s">
        <v>153</v>
      </c>
      <c r="C571" t="s">
        <v>57</v>
      </c>
      <c r="D571" t="s">
        <v>3</v>
      </c>
      <c r="E571" t="s">
        <v>15</v>
      </c>
      <c r="F571" s="5">
        <v>44169</v>
      </c>
      <c r="G571">
        <v>913277423</v>
      </c>
      <c r="H571" s="5">
        <v>44193</v>
      </c>
      <c r="I571">
        <v>7939</v>
      </c>
      <c r="J571" s="9">
        <v>154.06</v>
      </c>
      <c r="K571" s="9">
        <v>90.93</v>
      </c>
      <c r="L571" s="9">
        <v>1223082.3400000001</v>
      </c>
      <c r="M571" s="9">
        <v>721893.27</v>
      </c>
      <c r="N571" s="9">
        <v>501189.07</v>
      </c>
    </row>
    <row r="572" spans="1:14" x14ac:dyDescent="0.3">
      <c r="A572" t="s">
        <v>9</v>
      </c>
      <c r="B572" t="s">
        <v>141</v>
      </c>
      <c r="C572" t="s">
        <v>19</v>
      </c>
      <c r="D572" t="s">
        <v>7</v>
      </c>
      <c r="E572" t="s">
        <v>4</v>
      </c>
      <c r="F572" s="5">
        <v>43555</v>
      </c>
      <c r="G572">
        <v>386009633</v>
      </c>
      <c r="H572" s="5">
        <v>43560</v>
      </c>
      <c r="I572">
        <v>7683</v>
      </c>
      <c r="J572" s="9">
        <v>81.73</v>
      </c>
      <c r="K572" s="9">
        <v>56.67</v>
      </c>
      <c r="L572" s="9">
        <v>627931.59</v>
      </c>
      <c r="M572" s="9">
        <v>435395.61</v>
      </c>
      <c r="N572" s="9">
        <v>192535.98</v>
      </c>
    </row>
    <row r="573" spans="1:14" x14ac:dyDescent="0.3">
      <c r="A573" t="s">
        <v>9</v>
      </c>
      <c r="B573" t="s">
        <v>173</v>
      </c>
      <c r="C573" t="s">
        <v>19</v>
      </c>
      <c r="D573" t="s">
        <v>7</v>
      </c>
      <c r="E573" t="s">
        <v>23</v>
      </c>
      <c r="F573" s="5">
        <v>42408</v>
      </c>
      <c r="G573">
        <v>993368613</v>
      </c>
      <c r="H573" s="5">
        <v>42416</v>
      </c>
      <c r="I573">
        <v>8702</v>
      </c>
      <c r="J573" s="9">
        <v>81.73</v>
      </c>
      <c r="K573" s="9">
        <v>56.67</v>
      </c>
      <c r="L573" s="9">
        <v>711214.46</v>
      </c>
      <c r="M573" s="9">
        <v>493142.34</v>
      </c>
      <c r="N573" s="9">
        <v>218072.12</v>
      </c>
    </row>
    <row r="574" spans="1:14" x14ac:dyDescent="0.3">
      <c r="A574" t="s">
        <v>9</v>
      </c>
      <c r="B574" t="s">
        <v>186</v>
      </c>
      <c r="C574" t="s">
        <v>29</v>
      </c>
      <c r="D574" t="s">
        <v>7</v>
      </c>
      <c r="E574" t="s">
        <v>23</v>
      </c>
      <c r="F574" s="5">
        <v>43264</v>
      </c>
      <c r="G574">
        <v>299465692</v>
      </c>
      <c r="H574" s="5">
        <v>43277</v>
      </c>
      <c r="I574">
        <v>7408</v>
      </c>
      <c r="J574" s="9">
        <v>651.21</v>
      </c>
      <c r="K574" s="9">
        <v>524.96</v>
      </c>
      <c r="L574" s="9">
        <v>4824163.68</v>
      </c>
      <c r="M574" s="9">
        <v>3888903.68</v>
      </c>
      <c r="N574" s="9">
        <v>935260</v>
      </c>
    </row>
    <row r="575" spans="1:14" x14ac:dyDescent="0.3">
      <c r="A575" t="s">
        <v>17</v>
      </c>
      <c r="B575" t="s">
        <v>158</v>
      </c>
      <c r="C575" t="s">
        <v>57</v>
      </c>
      <c r="D575" t="s">
        <v>7</v>
      </c>
      <c r="E575" t="s">
        <v>15</v>
      </c>
      <c r="F575" s="5">
        <v>43703</v>
      </c>
      <c r="G575">
        <v>438724696</v>
      </c>
      <c r="H575" s="5">
        <v>43743</v>
      </c>
      <c r="I575">
        <v>7242</v>
      </c>
      <c r="J575" s="9">
        <v>154.06</v>
      </c>
      <c r="K575" s="9">
        <v>90.93</v>
      </c>
      <c r="L575" s="9">
        <v>1115702.52</v>
      </c>
      <c r="M575" s="9">
        <v>658515.06000000006</v>
      </c>
      <c r="N575" s="9">
        <v>457187.46</v>
      </c>
    </row>
    <row r="576" spans="1:14" x14ac:dyDescent="0.3">
      <c r="A576" t="s">
        <v>12</v>
      </c>
      <c r="B576" t="s">
        <v>129</v>
      </c>
      <c r="C576" t="s">
        <v>31</v>
      </c>
      <c r="D576" t="s">
        <v>7</v>
      </c>
      <c r="E576" t="s">
        <v>23</v>
      </c>
      <c r="F576" s="5">
        <v>44041</v>
      </c>
      <c r="G576">
        <v>465881955</v>
      </c>
      <c r="H576" s="5">
        <v>44060</v>
      </c>
      <c r="I576">
        <v>3678</v>
      </c>
      <c r="J576" s="9">
        <v>437.2</v>
      </c>
      <c r="K576" s="9">
        <v>263.33</v>
      </c>
      <c r="L576" s="9">
        <v>1608021.6</v>
      </c>
      <c r="M576" s="9">
        <v>968527.74</v>
      </c>
      <c r="N576" s="9">
        <v>639493.86</v>
      </c>
    </row>
    <row r="577" spans="1:14" x14ac:dyDescent="0.3">
      <c r="A577" t="s">
        <v>9</v>
      </c>
      <c r="B577" t="s">
        <v>173</v>
      </c>
      <c r="C577" t="s">
        <v>2</v>
      </c>
      <c r="D577" t="s">
        <v>3</v>
      </c>
      <c r="E577" t="s">
        <v>15</v>
      </c>
      <c r="F577" s="5">
        <v>43443</v>
      </c>
      <c r="G577">
        <v>405986297</v>
      </c>
      <c r="H577" s="5">
        <v>42006</v>
      </c>
      <c r="I577">
        <v>9222</v>
      </c>
      <c r="J577" s="9">
        <v>255.28</v>
      </c>
      <c r="K577" s="9">
        <v>159.41999999999999</v>
      </c>
      <c r="L577" s="9">
        <v>2354192.16</v>
      </c>
      <c r="M577" s="9">
        <v>1470171.24</v>
      </c>
      <c r="N577" s="9">
        <v>884020.92</v>
      </c>
    </row>
    <row r="578" spans="1:14" x14ac:dyDescent="0.3">
      <c r="A578" t="s">
        <v>9</v>
      </c>
      <c r="B578" t="s">
        <v>152</v>
      </c>
      <c r="C578" t="s">
        <v>65</v>
      </c>
      <c r="D578" t="s">
        <v>3</v>
      </c>
      <c r="E578" t="s">
        <v>4</v>
      </c>
      <c r="F578" s="5">
        <v>44698</v>
      </c>
      <c r="G578">
        <v>804399049</v>
      </c>
      <c r="H578" s="5">
        <v>44735</v>
      </c>
      <c r="I578">
        <v>8409</v>
      </c>
      <c r="J578" s="9">
        <v>668.27</v>
      </c>
      <c r="K578" s="9">
        <v>502.54</v>
      </c>
      <c r="L578" s="9">
        <v>5619482.4299999997</v>
      </c>
      <c r="M578" s="9">
        <v>4225858.8600000003</v>
      </c>
      <c r="N578" s="9">
        <v>1393623.57</v>
      </c>
    </row>
    <row r="579" spans="1:14" x14ac:dyDescent="0.3">
      <c r="A579" t="s">
        <v>9</v>
      </c>
      <c r="B579" t="s">
        <v>38</v>
      </c>
      <c r="C579" t="s">
        <v>11</v>
      </c>
      <c r="D579" t="s">
        <v>3</v>
      </c>
      <c r="E579" t="s">
        <v>23</v>
      </c>
      <c r="F579" s="5">
        <v>42404</v>
      </c>
      <c r="G579">
        <v>476794040</v>
      </c>
      <c r="H579" s="5">
        <v>42436</v>
      </c>
      <c r="I579">
        <v>2807</v>
      </c>
      <c r="J579" s="9">
        <v>47.45</v>
      </c>
      <c r="K579" s="9">
        <v>31.79</v>
      </c>
      <c r="L579" s="9">
        <v>133192.15</v>
      </c>
      <c r="M579" s="9">
        <v>89234.53</v>
      </c>
      <c r="N579" s="9">
        <v>43957.62</v>
      </c>
    </row>
    <row r="580" spans="1:14" x14ac:dyDescent="0.3">
      <c r="A580" t="s">
        <v>17</v>
      </c>
      <c r="B580" t="s">
        <v>149</v>
      </c>
      <c r="C580" t="s">
        <v>19</v>
      </c>
      <c r="D580" t="s">
        <v>7</v>
      </c>
      <c r="E580" t="s">
        <v>15</v>
      </c>
      <c r="F580" s="5">
        <v>44012</v>
      </c>
      <c r="G580">
        <v>559157598</v>
      </c>
      <c r="H580" s="5">
        <v>44055</v>
      </c>
      <c r="I580">
        <v>6014</v>
      </c>
      <c r="J580" s="9">
        <v>81.73</v>
      </c>
      <c r="K580" s="9">
        <v>56.67</v>
      </c>
      <c r="L580" s="9">
        <v>491524.22</v>
      </c>
      <c r="M580" s="9">
        <v>340813.38</v>
      </c>
      <c r="N580" s="9">
        <v>150710.84</v>
      </c>
    </row>
    <row r="581" spans="1:14" x14ac:dyDescent="0.3">
      <c r="A581" t="s">
        <v>9</v>
      </c>
      <c r="B581" t="s">
        <v>153</v>
      </c>
      <c r="C581" t="s">
        <v>31</v>
      </c>
      <c r="D581" t="s">
        <v>3</v>
      </c>
      <c r="E581" t="s">
        <v>23</v>
      </c>
      <c r="F581" s="5">
        <v>42053</v>
      </c>
      <c r="G581">
        <v>457788550</v>
      </c>
      <c r="H581" s="5">
        <v>42098</v>
      </c>
      <c r="I581">
        <v>8660</v>
      </c>
      <c r="J581" s="9">
        <v>437.2</v>
      </c>
      <c r="K581" s="9">
        <v>263.33</v>
      </c>
      <c r="L581" s="9">
        <v>3786152</v>
      </c>
      <c r="M581" s="9">
        <v>2280437.7999999998</v>
      </c>
      <c r="N581" s="9">
        <v>1505714.2</v>
      </c>
    </row>
    <row r="582" spans="1:14" x14ac:dyDescent="0.3">
      <c r="A582" t="s">
        <v>17</v>
      </c>
      <c r="B582" t="s">
        <v>176</v>
      </c>
      <c r="C582" t="s">
        <v>57</v>
      </c>
      <c r="D582" t="s">
        <v>3</v>
      </c>
      <c r="E582" t="s">
        <v>15</v>
      </c>
      <c r="F582" s="5">
        <v>44681</v>
      </c>
      <c r="G582">
        <v>999298226</v>
      </c>
      <c r="H582" s="5">
        <v>44706</v>
      </c>
      <c r="I582">
        <v>3407</v>
      </c>
      <c r="J582" s="9">
        <v>154.06</v>
      </c>
      <c r="K582" s="9">
        <v>90.93</v>
      </c>
      <c r="L582" s="9">
        <v>524882.42000000004</v>
      </c>
      <c r="M582" s="9">
        <v>309798.51</v>
      </c>
      <c r="N582" s="9">
        <v>215083.91</v>
      </c>
    </row>
    <row r="583" spans="1:14" x14ac:dyDescent="0.3">
      <c r="A583" t="s">
        <v>9</v>
      </c>
      <c r="B583" t="s">
        <v>92</v>
      </c>
      <c r="C583" t="s">
        <v>36</v>
      </c>
      <c r="D583" t="s">
        <v>7</v>
      </c>
      <c r="E583" t="s">
        <v>8</v>
      </c>
      <c r="F583" s="5">
        <v>44551</v>
      </c>
      <c r="G583">
        <v>380610454</v>
      </c>
      <c r="H583" s="5">
        <v>44559</v>
      </c>
      <c r="I583">
        <v>9946</v>
      </c>
      <c r="J583" s="9">
        <v>421.89</v>
      </c>
      <c r="K583" s="9">
        <v>364.69</v>
      </c>
      <c r="L583" s="9">
        <v>4196117.9400000004</v>
      </c>
      <c r="M583" s="9">
        <v>3627206.74</v>
      </c>
      <c r="N583" s="9">
        <v>568911.19999999995</v>
      </c>
    </row>
    <row r="584" spans="1:14" x14ac:dyDescent="0.3">
      <c r="A584" t="s">
        <v>12</v>
      </c>
      <c r="B584" t="s">
        <v>180</v>
      </c>
      <c r="C584" t="s">
        <v>2</v>
      </c>
      <c r="D584" t="s">
        <v>3</v>
      </c>
      <c r="E584" t="s">
        <v>8</v>
      </c>
      <c r="F584" s="5">
        <v>43940</v>
      </c>
      <c r="G584">
        <v>918961560</v>
      </c>
      <c r="H584" s="5">
        <v>43975</v>
      </c>
      <c r="I584">
        <v>2</v>
      </c>
      <c r="J584" s="9">
        <v>255.28</v>
      </c>
      <c r="K584" s="9">
        <v>159.41999999999999</v>
      </c>
      <c r="L584" s="9">
        <v>510.56</v>
      </c>
      <c r="M584" s="9">
        <v>318.83999999999997</v>
      </c>
      <c r="N584" s="9">
        <v>191.72</v>
      </c>
    </row>
    <row r="585" spans="1:14" x14ac:dyDescent="0.3">
      <c r="A585" t="s">
        <v>9</v>
      </c>
      <c r="B585" t="s">
        <v>64</v>
      </c>
      <c r="C585" t="s">
        <v>29</v>
      </c>
      <c r="D585" t="s">
        <v>3</v>
      </c>
      <c r="E585" t="s">
        <v>23</v>
      </c>
      <c r="F585" s="5">
        <v>42363</v>
      </c>
      <c r="G585">
        <v>501900374</v>
      </c>
      <c r="H585" s="5">
        <v>42393</v>
      </c>
      <c r="I585">
        <v>2329</v>
      </c>
      <c r="J585" s="9">
        <v>651.21</v>
      </c>
      <c r="K585" s="9">
        <v>524.96</v>
      </c>
      <c r="L585" s="9">
        <v>1516668.09</v>
      </c>
      <c r="M585" s="9">
        <v>1222631.8400000001</v>
      </c>
      <c r="N585" s="9">
        <v>294036.25</v>
      </c>
    </row>
    <row r="586" spans="1:14" x14ac:dyDescent="0.3">
      <c r="A586" t="s">
        <v>9</v>
      </c>
      <c r="B586" t="s">
        <v>117</v>
      </c>
      <c r="C586" t="s">
        <v>65</v>
      </c>
      <c r="D586" t="s">
        <v>3</v>
      </c>
      <c r="E586" t="s">
        <v>4</v>
      </c>
      <c r="F586" s="5">
        <v>43682</v>
      </c>
      <c r="G586">
        <v>237288224</v>
      </c>
      <c r="H586" s="5">
        <v>43717</v>
      </c>
      <c r="I586">
        <v>7713</v>
      </c>
      <c r="J586" s="9">
        <v>668.27</v>
      </c>
      <c r="K586" s="9">
        <v>502.54</v>
      </c>
      <c r="L586" s="9">
        <v>5154366.51</v>
      </c>
      <c r="M586" s="9">
        <v>3876091.02</v>
      </c>
      <c r="N586" s="9">
        <v>1278275.49</v>
      </c>
    </row>
    <row r="587" spans="1:14" x14ac:dyDescent="0.3">
      <c r="A587" t="s">
        <v>12</v>
      </c>
      <c r="B587" t="s">
        <v>67</v>
      </c>
      <c r="C587" t="s">
        <v>31</v>
      </c>
      <c r="D587" t="s">
        <v>3</v>
      </c>
      <c r="E587" t="s">
        <v>8</v>
      </c>
      <c r="F587" s="5">
        <v>42266</v>
      </c>
      <c r="G587">
        <v>403298938</v>
      </c>
      <c r="H587" s="5">
        <v>42294</v>
      </c>
      <c r="I587">
        <v>3973</v>
      </c>
      <c r="J587" s="9">
        <v>437.2</v>
      </c>
      <c r="K587" s="9">
        <v>263.33</v>
      </c>
      <c r="L587" s="9">
        <v>1736995.6</v>
      </c>
      <c r="M587" s="9">
        <v>1046210.09</v>
      </c>
      <c r="N587" s="9">
        <v>690785.51</v>
      </c>
    </row>
    <row r="588" spans="1:14" x14ac:dyDescent="0.3">
      <c r="A588" t="s">
        <v>12</v>
      </c>
      <c r="B588" t="s">
        <v>146</v>
      </c>
      <c r="C588" t="s">
        <v>6</v>
      </c>
      <c r="D588" t="s">
        <v>7</v>
      </c>
      <c r="E588" t="s">
        <v>23</v>
      </c>
      <c r="F588" s="5">
        <v>44298</v>
      </c>
      <c r="G588">
        <v>898418843</v>
      </c>
      <c r="H588" s="5">
        <v>44300</v>
      </c>
      <c r="I588">
        <v>955</v>
      </c>
      <c r="J588" s="9">
        <v>152.58000000000001</v>
      </c>
      <c r="K588" s="9">
        <v>97.44</v>
      </c>
      <c r="L588" s="9">
        <v>145713.9</v>
      </c>
      <c r="M588" s="9">
        <v>93055.2</v>
      </c>
      <c r="N588" s="9">
        <v>52658.7</v>
      </c>
    </row>
    <row r="589" spans="1:14" x14ac:dyDescent="0.3">
      <c r="A589" t="s">
        <v>12</v>
      </c>
      <c r="B589" t="s">
        <v>32</v>
      </c>
      <c r="C589" t="s">
        <v>6</v>
      </c>
      <c r="D589" t="s">
        <v>7</v>
      </c>
      <c r="E589" t="s">
        <v>15</v>
      </c>
      <c r="F589" s="5">
        <v>42651</v>
      </c>
      <c r="G589">
        <v>791446769</v>
      </c>
      <c r="H589" s="5">
        <v>42687</v>
      </c>
      <c r="I589">
        <v>5541</v>
      </c>
      <c r="J589" s="9">
        <v>152.58000000000001</v>
      </c>
      <c r="K589" s="9">
        <v>97.44</v>
      </c>
      <c r="L589" s="9">
        <v>845445.78</v>
      </c>
      <c r="M589" s="9">
        <v>539915.04</v>
      </c>
      <c r="N589" s="9">
        <v>305530.74</v>
      </c>
    </row>
    <row r="590" spans="1:14" x14ac:dyDescent="0.3">
      <c r="A590" t="s">
        <v>0</v>
      </c>
      <c r="B590" t="s">
        <v>41</v>
      </c>
      <c r="C590" t="s">
        <v>11</v>
      </c>
      <c r="D590" t="s">
        <v>7</v>
      </c>
      <c r="E590" t="s">
        <v>4</v>
      </c>
      <c r="F590" s="5">
        <v>44522</v>
      </c>
      <c r="G590">
        <v>571494042</v>
      </c>
      <c r="H590" s="5">
        <v>44546</v>
      </c>
      <c r="I590">
        <v>6642</v>
      </c>
      <c r="J590" s="9">
        <v>47.45</v>
      </c>
      <c r="K590" s="9">
        <v>31.79</v>
      </c>
      <c r="L590" s="9">
        <v>315162.90000000002</v>
      </c>
      <c r="M590" s="9">
        <v>211149.18</v>
      </c>
      <c r="N590" s="9">
        <v>104013.72</v>
      </c>
    </row>
    <row r="591" spans="1:14" x14ac:dyDescent="0.3">
      <c r="A591" t="s">
        <v>0</v>
      </c>
      <c r="B591" t="s">
        <v>101</v>
      </c>
      <c r="C591" t="s">
        <v>31</v>
      </c>
      <c r="D591" t="s">
        <v>7</v>
      </c>
      <c r="E591" t="s">
        <v>4</v>
      </c>
      <c r="F591" s="5">
        <v>44372</v>
      </c>
      <c r="G591">
        <v>797984492</v>
      </c>
      <c r="H591" s="5">
        <v>44421</v>
      </c>
      <c r="I591">
        <v>199</v>
      </c>
      <c r="J591" s="9">
        <v>437.2</v>
      </c>
      <c r="K591" s="9">
        <v>263.33</v>
      </c>
      <c r="L591" s="9">
        <v>87002.8</v>
      </c>
      <c r="M591" s="9">
        <v>52402.67</v>
      </c>
      <c r="N591" s="9">
        <v>34600.129999999997</v>
      </c>
    </row>
    <row r="592" spans="1:14" x14ac:dyDescent="0.3">
      <c r="A592" t="s">
        <v>0</v>
      </c>
      <c r="B592" t="s">
        <v>41</v>
      </c>
      <c r="C592" t="s">
        <v>31</v>
      </c>
      <c r="D592" t="s">
        <v>7</v>
      </c>
      <c r="E592" t="s">
        <v>8</v>
      </c>
      <c r="F592" s="5">
        <v>42476</v>
      </c>
      <c r="G592">
        <v>750654447</v>
      </c>
      <c r="H592" s="5">
        <v>42479</v>
      </c>
      <c r="I592">
        <v>4187</v>
      </c>
      <c r="J592" s="9">
        <v>437.2</v>
      </c>
      <c r="K592" s="9">
        <v>263.33</v>
      </c>
      <c r="L592" s="9">
        <v>1830556.4</v>
      </c>
      <c r="M592" s="9">
        <v>1102562.71</v>
      </c>
      <c r="N592" s="9">
        <v>727993.69</v>
      </c>
    </row>
    <row r="593" spans="1:14" x14ac:dyDescent="0.3">
      <c r="A593" t="s">
        <v>9</v>
      </c>
      <c r="B593" t="s">
        <v>116</v>
      </c>
      <c r="C593" t="s">
        <v>22</v>
      </c>
      <c r="D593" t="s">
        <v>7</v>
      </c>
      <c r="E593" t="s">
        <v>15</v>
      </c>
      <c r="F593" s="5">
        <v>42660</v>
      </c>
      <c r="G593">
        <v>679552733</v>
      </c>
      <c r="H593" s="5">
        <v>42682</v>
      </c>
      <c r="I593">
        <v>3610</v>
      </c>
      <c r="J593" s="9">
        <v>109.28</v>
      </c>
      <c r="K593" s="9">
        <v>35.840000000000003</v>
      </c>
      <c r="L593" s="9">
        <v>394500.8</v>
      </c>
      <c r="M593" s="9">
        <v>129382.39999999999</v>
      </c>
      <c r="N593" s="9">
        <v>265118.40000000002</v>
      </c>
    </row>
    <row r="594" spans="1:14" x14ac:dyDescent="0.3">
      <c r="A594" t="s">
        <v>9</v>
      </c>
      <c r="B594" t="s">
        <v>154</v>
      </c>
      <c r="C594" t="s">
        <v>57</v>
      </c>
      <c r="D594" t="s">
        <v>7</v>
      </c>
      <c r="E594" t="s">
        <v>15</v>
      </c>
      <c r="F594" s="5">
        <v>43862</v>
      </c>
      <c r="G594">
        <v>455040681</v>
      </c>
      <c r="H594" s="5">
        <v>43863</v>
      </c>
      <c r="I594">
        <v>5504</v>
      </c>
      <c r="J594" s="9">
        <v>154.06</v>
      </c>
      <c r="K594" s="9">
        <v>90.93</v>
      </c>
      <c r="L594" s="9">
        <v>847946.23999999999</v>
      </c>
      <c r="M594" s="9">
        <v>500478.71999999997</v>
      </c>
      <c r="N594" s="9">
        <v>347467.52000000002</v>
      </c>
    </row>
    <row r="595" spans="1:14" x14ac:dyDescent="0.3">
      <c r="A595" t="s">
        <v>9</v>
      </c>
      <c r="B595" t="s">
        <v>178</v>
      </c>
      <c r="C595" t="s">
        <v>22</v>
      </c>
      <c r="D595" t="s">
        <v>3</v>
      </c>
      <c r="E595" t="s">
        <v>4</v>
      </c>
      <c r="F595" s="5">
        <v>43718</v>
      </c>
      <c r="G595">
        <v>917792117</v>
      </c>
      <c r="H595" s="5">
        <v>43745</v>
      </c>
      <c r="I595">
        <v>3938</v>
      </c>
      <c r="J595" s="9">
        <v>109.28</v>
      </c>
      <c r="K595" s="9">
        <v>35.840000000000003</v>
      </c>
      <c r="L595" s="9">
        <v>430344.64</v>
      </c>
      <c r="M595" s="9">
        <v>141137.92000000001</v>
      </c>
      <c r="N595" s="9">
        <v>289206.71999999997</v>
      </c>
    </row>
    <row r="596" spans="1:14" x14ac:dyDescent="0.3">
      <c r="A596" t="s">
        <v>9</v>
      </c>
      <c r="B596" t="s">
        <v>145</v>
      </c>
      <c r="C596" t="s">
        <v>31</v>
      </c>
      <c r="D596" t="s">
        <v>7</v>
      </c>
      <c r="E596" t="s">
        <v>15</v>
      </c>
      <c r="F596" s="5">
        <v>44374</v>
      </c>
      <c r="G596">
        <v>728793370</v>
      </c>
      <c r="H596" s="5">
        <v>44420</v>
      </c>
      <c r="I596">
        <v>5009</v>
      </c>
      <c r="J596" s="9">
        <v>437.2</v>
      </c>
      <c r="K596" s="9">
        <v>263.33</v>
      </c>
      <c r="L596" s="9">
        <v>2189934.7999999998</v>
      </c>
      <c r="M596" s="9">
        <v>1319019.97</v>
      </c>
      <c r="N596" s="9">
        <v>870914.83</v>
      </c>
    </row>
    <row r="597" spans="1:14" x14ac:dyDescent="0.3">
      <c r="A597" t="s">
        <v>9</v>
      </c>
      <c r="B597" t="s">
        <v>139</v>
      </c>
      <c r="C597" t="s">
        <v>45</v>
      </c>
      <c r="D597" t="s">
        <v>7</v>
      </c>
      <c r="E597" t="s">
        <v>8</v>
      </c>
      <c r="F597" s="5">
        <v>42128</v>
      </c>
      <c r="G597">
        <v>419343268</v>
      </c>
      <c r="H597" s="5">
        <v>42174</v>
      </c>
      <c r="I597">
        <v>1847</v>
      </c>
      <c r="J597" s="9">
        <v>9.33</v>
      </c>
      <c r="K597" s="9">
        <v>6.92</v>
      </c>
      <c r="L597" s="9">
        <v>17232.509999999998</v>
      </c>
      <c r="M597" s="9">
        <v>12781.24</v>
      </c>
      <c r="N597" s="9">
        <v>4451.2700000000004</v>
      </c>
    </row>
    <row r="598" spans="1:14" x14ac:dyDescent="0.3">
      <c r="A598" t="s">
        <v>17</v>
      </c>
      <c r="B598" t="s">
        <v>59</v>
      </c>
      <c r="C598" t="s">
        <v>14</v>
      </c>
      <c r="D598" t="s">
        <v>3</v>
      </c>
      <c r="E598" t="s">
        <v>4</v>
      </c>
      <c r="F598" s="5">
        <v>43634</v>
      </c>
      <c r="G598">
        <v>141053140</v>
      </c>
      <c r="H598" s="5">
        <v>43659</v>
      </c>
      <c r="I598">
        <v>9613</v>
      </c>
      <c r="J598" s="9">
        <v>205.7</v>
      </c>
      <c r="K598" s="9">
        <v>117.11</v>
      </c>
      <c r="L598" s="9">
        <v>1977394.1</v>
      </c>
      <c r="M598" s="9">
        <v>1125778.43</v>
      </c>
      <c r="N598" s="9">
        <v>851615.67</v>
      </c>
    </row>
    <row r="599" spans="1:14" x14ac:dyDescent="0.3">
      <c r="A599" t="s">
        <v>9</v>
      </c>
      <c r="B599" t="s">
        <v>87</v>
      </c>
      <c r="C599" t="s">
        <v>14</v>
      </c>
      <c r="D599" t="s">
        <v>3</v>
      </c>
      <c r="E599" t="s">
        <v>8</v>
      </c>
      <c r="F599" s="5">
        <v>43127</v>
      </c>
      <c r="G599">
        <v>115846812</v>
      </c>
      <c r="H599" s="5">
        <v>43149</v>
      </c>
      <c r="I599">
        <v>501</v>
      </c>
      <c r="J599" s="9">
        <v>205.7</v>
      </c>
      <c r="K599" s="9">
        <v>117.11</v>
      </c>
      <c r="L599" s="9">
        <v>103055.7</v>
      </c>
      <c r="M599" s="9">
        <v>58672.11</v>
      </c>
      <c r="N599" s="9">
        <v>44383.59</v>
      </c>
    </row>
    <row r="600" spans="1:14" x14ac:dyDescent="0.3">
      <c r="A600" t="s">
        <v>9</v>
      </c>
      <c r="B600" t="s">
        <v>37</v>
      </c>
      <c r="C600" t="s">
        <v>45</v>
      </c>
      <c r="D600" t="s">
        <v>7</v>
      </c>
      <c r="E600" t="s">
        <v>4</v>
      </c>
      <c r="F600" s="5">
        <v>44306</v>
      </c>
      <c r="G600">
        <v>185960614</v>
      </c>
      <c r="H600" s="5">
        <v>44344</v>
      </c>
      <c r="I600">
        <v>8733</v>
      </c>
      <c r="J600" s="9">
        <v>9.33</v>
      </c>
      <c r="K600" s="9">
        <v>6.92</v>
      </c>
      <c r="L600" s="9">
        <v>81478.89</v>
      </c>
      <c r="M600" s="9">
        <v>60432.36</v>
      </c>
      <c r="N600" s="9">
        <v>21046.53</v>
      </c>
    </row>
    <row r="601" spans="1:14" x14ac:dyDescent="0.3">
      <c r="A601" t="s">
        <v>9</v>
      </c>
      <c r="B601" t="s">
        <v>123</v>
      </c>
      <c r="C601" t="s">
        <v>65</v>
      </c>
      <c r="D601" t="s">
        <v>7</v>
      </c>
      <c r="E601" t="s">
        <v>8</v>
      </c>
      <c r="F601" s="5">
        <v>44451</v>
      </c>
      <c r="G601">
        <v>263943374</v>
      </c>
      <c r="H601" s="5">
        <v>44464</v>
      </c>
      <c r="I601">
        <v>5565</v>
      </c>
      <c r="J601" s="9">
        <v>668.27</v>
      </c>
      <c r="K601" s="9">
        <v>502.54</v>
      </c>
      <c r="L601" s="9">
        <v>3718922.55</v>
      </c>
      <c r="M601" s="9">
        <v>2796635.1</v>
      </c>
      <c r="N601" s="9">
        <v>922287.45</v>
      </c>
    </row>
    <row r="602" spans="1:14" x14ac:dyDescent="0.3">
      <c r="A602" t="s">
        <v>9</v>
      </c>
      <c r="B602" t="s">
        <v>113</v>
      </c>
      <c r="C602" t="s">
        <v>29</v>
      </c>
      <c r="D602" t="s">
        <v>7</v>
      </c>
      <c r="E602" t="s">
        <v>4</v>
      </c>
      <c r="F602" s="5">
        <v>42120</v>
      </c>
      <c r="G602">
        <v>782656419</v>
      </c>
      <c r="H602" s="5">
        <v>42120</v>
      </c>
      <c r="I602">
        <v>4282</v>
      </c>
      <c r="J602" s="9">
        <v>651.21</v>
      </c>
      <c r="K602" s="9">
        <v>524.96</v>
      </c>
      <c r="L602" s="9">
        <v>2788481.22</v>
      </c>
      <c r="M602" s="9">
        <v>2247878.7200000002</v>
      </c>
      <c r="N602" s="9">
        <v>540602.5</v>
      </c>
    </row>
    <row r="603" spans="1:14" x14ac:dyDescent="0.3">
      <c r="A603" t="s">
        <v>9</v>
      </c>
      <c r="B603" t="s">
        <v>66</v>
      </c>
      <c r="C603" t="s">
        <v>29</v>
      </c>
      <c r="D603" t="s">
        <v>7</v>
      </c>
      <c r="E603" t="s">
        <v>23</v>
      </c>
      <c r="F603" s="5">
        <v>44529</v>
      </c>
      <c r="G603">
        <v>445273578</v>
      </c>
      <c r="H603" s="5">
        <v>44205</v>
      </c>
      <c r="I603">
        <v>5201</v>
      </c>
      <c r="J603" s="9">
        <v>651.21</v>
      </c>
      <c r="K603" s="9">
        <v>524.96</v>
      </c>
      <c r="L603" s="9">
        <v>3386943.21</v>
      </c>
      <c r="M603" s="9">
        <v>2730316.96</v>
      </c>
      <c r="N603" s="9">
        <v>656626.25</v>
      </c>
    </row>
    <row r="604" spans="1:14" x14ac:dyDescent="0.3">
      <c r="A604" t="s">
        <v>12</v>
      </c>
      <c r="B604" t="s">
        <v>67</v>
      </c>
      <c r="C604" t="s">
        <v>29</v>
      </c>
      <c r="D604" t="s">
        <v>3</v>
      </c>
      <c r="E604" t="s">
        <v>8</v>
      </c>
      <c r="F604" s="5">
        <v>42011</v>
      </c>
      <c r="G604">
        <v>275281178</v>
      </c>
      <c r="H604" s="5">
        <v>42049</v>
      </c>
      <c r="I604">
        <v>673</v>
      </c>
      <c r="J604" s="9">
        <v>651.21</v>
      </c>
      <c r="K604" s="9">
        <v>524.96</v>
      </c>
      <c r="L604" s="9">
        <v>438264.33</v>
      </c>
      <c r="M604" s="9">
        <v>353298.08</v>
      </c>
      <c r="N604" s="9">
        <v>84966.25</v>
      </c>
    </row>
    <row r="605" spans="1:14" x14ac:dyDescent="0.3">
      <c r="A605" t="s">
        <v>9</v>
      </c>
      <c r="B605" t="s">
        <v>99</v>
      </c>
      <c r="C605" t="s">
        <v>45</v>
      </c>
      <c r="D605" t="s">
        <v>3</v>
      </c>
      <c r="E605" t="s">
        <v>4</v>
      </c>
      <c r="F605" s="5">
        <v>44098</v>
      </c>
      <c r="G605">
        <v>466478049</v>
      </c>
      <c r="H605" s="5">
        <v>44133</v>
      </c>
      <c r="I605">
        <v>76</v>
      </c>
      <c r="J605" s="9">
        <v>9.33</v>
      </c>
      <c r="K605" s="9">
        <v>6.92</v>
      </c>
      <c r="L605" s="9">
        <v>709.08</v>
      </c>
      <c r="M605" s="9">
        <v>525.91999999999996</v>
      </c>
      <c r="N605" s="9">
        <v>183.16</v>
      </c>
    </row>
    <row r="606" spans="1:14" x14ac:dyDescent="0.3">
      <c r="A606" t="s">
        <v>17</v>
      </c>
      <c r="B606" t="s">
        <v>59</v>
      </c>
      <c r="C606" t="s">
        <v>36</v>
      </c>
      <c r="D606" t="s">
        <v>7</v>
      </c>
      <c r="E606" t="s">
        <v>23</v>
      </c>
      <c r="F606" s="5">
        <v>42712</v>
      </c>
      <c r="G606">
        <v>832975518</v>
      </c>
      <c r="H606" s="5">
        <v>42750</v>
      </c>
      <c r="I606">
        <v>4821</v>
      </c>
      <c r="J606" s="9">
        <v>421.89</v>
      </c>
      <c r="K606" s="9">
        <v>364.69</v>
      </c>
      <c r="L606" s="9">
        <v>2033931.69</v>
      </c>
      <c r="M606" s="9">
        <v>1758170.49</v>
      </c>
      <c r="N606" s="9">
        <v>275761.2</v>
      </c>
    </row>
    <row r="607" spans="1:14" x14ac:dyDescent="0.3">
      <c r="A607" t="s">
        <v>9</v>
      </c>
      <c r="B607" t="s">
        <v>204</v>
      </c>
      <c r="C607" t="s">
        <v>2</v>
      </c>
      <c r="D607" t="s">
        <v>3</v>
      </c>
      <c r="E607" t="s">
        <v>15</v>
      </c>
      <c r="F607" s="5">
        <v>43126</v>
      </c>
      <c r="G607">
        <v>359197413</v>
      </c>
      <c r="H607" s="5">
        <v>43167</v>
      </c>
      <c r="I607">
        <v>3352</v>
      </c>
      <c r="J607" s="9">
        <v>255.28</v>
      </c>
      <c r="K607" s="9">
        <v>159.41999999999999</v>
      </c>
      <c r="L607" s="9">
        <v>855698.56</v>
      </c>
      <c r="M607" s="9">
        <v>534375.84</v>
      </c>
      <c r="N607" s="9">
        <v>321322.71999999997</v>
      </c>
    </row>
    <row r="608" spans="1:14" x14ac:dyDescent="0.3">
      <c r="A608" t="s">
        <v>17</v>
      </c>
      <c r="B608" t="s">
        <v>85</v>
      </c>
      <c r="C608" t="s">
        <v>2</v>
      </c>
      <c r="D608" t="s">
        <v>3</v>
      </c>
      <c r="E608" t="s">
        <v>4</v>
      </c>
      <c r="F608" s="5">
        <v>43231</v>
      </c>
      <c r="G608">
        <v>349880063</v>
      </c>
      <c r="H608" s="5">
        <v>43232</v>
      </c>
      <c r="I608">
        <v>6141</v>
      </c>
      <c r="J608" s="9">
        <v>255.28</v>
      </c>
      <c r="K608" s="9">
        <v>159.41999999999999</v>
      </c>
      <c r="L608" s="9">
        <v>1567674.48</v>
      </c>
      <c r="M608" s="9">
        <v>978998.22</v>
      </c>
      <c r="N608" s="9">
        <v>588676.26</v>
      </c>
    </row>
    <row r="609" spans="1:14" x14ac:dyDescent="0.3">
      <c r="A609" t="s">
        <v>12</v>
      </c>
      <c r="B609" t="s">
        <v>180</v>
      </c>
      <c r="C609" t="s">
        <v>31</v>
      </c>
      <c r="D609" t="s">
        <v>3</v>
      </c>
      <c r="E609" t="s">
        <v>4</v>
      </c>
      <c r="F609" s="5">
        <v>44619</v>
      </c>
      <c r="G609">
        <v>380072295</v>
      </c>
      <c r="H609" s="5">
        <v>44635</v>
      </c>
      <c r="I609">
        <v>693</v>
      </c>
      <c r="J609" s="9">
        <v>437.2</v>
      </c>
      <c r="K609" s="9">
        <v>263.33</v>
      </c>
      <c r="L609" s="9">
        <v>302979.59999999998</v>
      </c>
      <c r="M609" s="9">
        <v>182487.69</v>
      </c>
      <c r="N609" s="9">
        <v>120491.91</v>
      </c>
    </row>
    <row r="610" spans="1:14" x14ac:dyDescent="0.3">
      <c r="A610" t="s">
        <v>17</v>
      </c>
      <c r="B610" t="s">
        <v>149</v>
      </c>
      <c r="C610" t="s">
        <v>65</v>
      </c>
      <c r="D610" t="s">
        <v>3</v>
      </c>
      <c r="E610" t="s">
        <v>8</v>
      </c>
      <c r="F610" s="5">
        <v>44575</v>
      </c>
      <c r="G610">
        <v>545135438</v>
      </c>
      <c r="H610" s="5">
        <v>44619</v>
      </c>
      <c r="I610">
        <v>6545</v>
      </c>
      <c r="J610" s="9">
        <v>668.27</v>
      </c>
      <c r="K610" s="9">
        <v>502.54</v>
      </c>
      <c r="L610" s="9">
        <v>4373827.1500000004</v>
      </c>
      <c r="M610" s="9">
        <v>3289124.3</v>
      </c>
      <c r="N610" s="9">
        <v>1084702.8500000001</v>
      </c>
    </row>
    <row r="611" spans="1:14" x14ac:dyDescent="0.3">
      <c r="A611" t="s">
        <v>17</v>
      </c>
      <c r="B611" t="s">
        <v>53</v>
      </c>
      <c r="C611" t="s">
        <v>2</v>
      </c>
      <c r="D611" t="s">
        <v>7</v>
      </c>
      <c r="E611" t="s">
        <v>8</v>
      </c>
      <c r="F611" s="5">
        <v>43929</v>
      </c>
      <c r="G611">
        <v>110743319</v>
      </c>
      <c r="H611" s="5">
        <v>43960</v>
      </c>
      <c r="I611">
        <v>264</v>
      </c>
      <c r="J611" s="9">
        <v>255.28</v>
      </c>
      <c r="K611" s="9">
        <v>159.41999999999999</v>
      </c>
      <c r="L611" s="9">
        <v>67393.919999999998</v>
      </c>
      <c r="M611" s="9">
        <v>42086.879999999997</v>
      </c>
      <c r="N611" s="9">
        <v>25307.040000000001</v>
      </c>
    </row>
    <row r="612" spans="1:14" x14ac:dyDescent="0.3">
      <c r="A612" t="s">
        <v>9</v>
      </c>
      <c r="B612" t="s">
        <v>87</v>
      </c>
      <c r="C612" t="s">
        <v>31</v>
      </c>
      <c r="D612" t="s">
        <v>7</v>
      </c>
      <c r="E612" t="s">
        <v>8</v>
      </c>
      <c r="F612" s="5">
        <v>42438</v>
      </c>
      <c r="G612">
        <v>662882268</v>
      </c>
      <c r="H612" s="5">
        <v>42477</v>
      </c>
      <c r="I612">
        <v>449</v>
      </c>
      <c r="J612" s="9">
        <v>437.2</v>
      </c>
      <c r="K612" s="9">
        <v>263.33</v>
      </c>
      <c r="L612" s="9">
        <v>196302.8</v>
      </c>
      <c r="M612" s="9">
        <v>118235.17</v>
      </c>
      <c r="N612" s="9">
        <v>78067.63</v>
      </c>
    </row>
    <row r="613" spans="1:14" x14ac:dyDescent="0.3">
      <c r="A613" t="s">
        <v>9</v>
      </c>
      <c r="B613" t="s">
        <v>51</v>
      </c>
      <c r="C613" t="s">
        <v>36</v>
      </c>
      <c r="D613" t="s">
        <v>7</v>
      </c>
      <c r="E613" t="s">
        <v>8</v>
      </c>
      <c r="F613" s="5">
        <v>44869</v>
      </c>
      <c r="G613">
        <v>257851111</v>
      </c>
      <c r="H613" s="5">
        <v>44885</v>
      </c>
      <c r="I613">
        <v>2729</v>
      </c>
      <c r="J613" s="9">
        <v>421.89</v>
      </c>
      <c r="K613" s="9">
        <v>364.69</v>
      </c>
      <c r="L613" s="9">
        <v>1151337.81</v>
      </c>
      <c r="M613" s="9">
        <v>995239.01</v>
      </c>
      <c r="N613" s="9">
        <v>156098.79999999999</v>
      </c>
    </row>
    <row r="614" spans="1:14" x14ac:dyDescent="0.3">
      <c r="A614" t="s">
        <v>9</v>
      </c>
      <c r="B614" t="s">
        <v>202</v>
      </c>
      <c r="C614" t="s">
        <v>2</v>
      </c>
      <c r="D614" t="s">
        <v>7</v>
      </c>
      <c r="E614" t="s">
        <v>4</v>
      </c>
      <c r="F614" s="5">
        <v>42600</v>
      </c>
      <c r="G614">
        <v>172261178</v>
      </c>
      <c r="H614" s="5">
        <v>42626</v>
      </c>
      <c r="I614">
        <v>4765</v>
      </c>
      <c r="J614" s="9">
        <v>255.28</v>
      </c>
      <c r="K614" s="9">
        <v>159.41999999999999</v>
      </c>
      <c r="L614" s="9">
        <v>1216409.2</v>
      </c>
      <c r="M614" s="9">
        <v>759636.3</v>
      </c>
      <c r="N614" s="9">
        <v>456772.9</v>
      </c>
    </row>
    <row r="615" spans="1:14" x14ac:dyDescent="0.3">
      <c r="A615" t="s">
        <v>9</v>
      </c>
      <c r="B615" t="s">
        <v>203</v>
      </c>
      <c r="C615" t="s">
        <v>19</v>
      </c>
      <c r="D615" t="s">
        <v>7</v>
      </c>
      <c r="E615" t="s">
        <v>15</v>
      </c>
      <c r="F615" s="5">
        <v>43599</v>
      </c>
      <c r="G615">
        <v>853036296</v>
      </c>
      <c r="H615" s="5">
        <v>43617</v>
      </c>
      <c r="I615">
        <v>1251</v>
      </c>
      <c r="J615" s="9">
        <v>81.73</v>
      </c>
      <c r="K615" s="9">
        <v>56.67</v>
      </c>
      <c r="L615" s="9">
        <v>102244.23</v>
      </c>
      <c r="M615" s="9">
        <v>70894.17</v>
      </c>
      <c r="N615" s="9">
        <v>31350.06</v>
      </c>
    </row>
    <row r="616" spans="1:14" x14ac:dyDescent="0.3">
      <c r="A616" t="s">
        <v>9</v>
      </c>
      <c r="B616" t="s">
        <v>60</v>
      </c>
      <c r="C616" t="s">
        <v>45</v>
      </c>
      <c r="D616" t="s">
        <v>7</v>
      </c>
      <c r="E616" t="s">
        <v>4</v>
      </c>
      <c r="F616" s="5">
        <v>43911</v>
      </c>
      <c r="G616">
        <v>567412793</v>
      </c>
      <c r="H616" s="5">
        <v>43917</v>
      </c>
      <c r="I616">
        <v>8910</v>
      </c>
      <c r="J616" s="9">
        <v>9.33</v>
      </c>
      <c r="K616" s="9">
        <v>6.92</v>
      </c>
      <c r="L616" s="9">
        <v>83130.3</v>
      </c>
      <c r="M616" s="9">
        <v>61657.2</v>
      </c>
      <c r="N616" s="9">
        <v>21473.1</v>
      </c>
    </row>
    <row r="617" spans="1:14" x14ac:dyDescent="0.3">
      <c r="A617" t="s">
        <v>39</v>
      </c>
      <c r="B617" t="s">
        <v>205</v>
      </c>
      <c r="C617" t="s">
        <v>22</v>
      </c>
      <c r="D617" t="s">
        <v>7</v>
      </c>
      <c r="E617" t="s">
        <v>23</v>
      </c>
      <c r="F617" s="5">
        <v>43126</v>
      </c>
      <c r="G617">
        <v>352939498</v>
      </c>
      <c r="H617" s="5">
        <v>43169</v>
      </c>
      <c r="I617">
        <v>1495</v>
      </c>
      <c r="J617" s="9">
        <v>109.28</v>
      </c>
      <c r="K617" s="9">
        <v>35.840000000000003</v>
      </c>
      <c r="L617" s="9">
        <v>163373.6</v>
      </c>
      <c r="M617" s="9">
        <v>53580.800000000003</v>
      </c>
      <c r="N617" s="9">
        <v>109792.8</v>
      </c>
    </row>
    <row r="618" spans="1:14" x14ac:dyDescent="0.3">
      <c r="A618" t="s">
        <v>9</v>
      </c>
      <c r="B618" t="s">
        <v>174</v>
      </c>
      <c r="C618" t="s">
        <v>22</v>
      </c>
      <c r="D618" t="s">
        <v>3</v>
      </c>
      <c r="E618" t="s">
        <v>4</v>
      </c>
      <c r="F618" s="5">
        <v>43569</v>
      </c>
      <c r="G618">
        <v>867477738</v>
      </c>
      <c r="H618" s="5">
        <v>43612</v>
      </c>
      <c r="I618">
        <v>4795</v>
      </c>
      <c r="J618" s="9">
        <v>109.28</v>
      </c>
      <c r="K618" s="9">
        <v>35.840000000000003</v>
      </c>
      <c r="L618" s="9">
        <v>523997.6</v>
      </c>
      <c r="M618" s="9">
        <v>171852.79999999999</v>
      </c>
      <c r="N618" s="9">
        <v>352144.8</v>
      </c>
    </row>
    <row r="619" spans="1:14" x14ac:dyDescent="0.3">
      <c r="A619" t="s">
        <v>9</v>
      </c>
      <c r="B619" t="s">
        <v>194</v>
      </c>
      <c r="C619" t="s">
        <v>31</v>
      </c>
      <c r="D619" t="s">
        <v>7</v>
      </c>
      <c r="E619" t="s">
        <v>23</v>
      </c>
      <c r="F619" s="5">
        <v>42609</v>
      </c>
      <c r="G619">
        <v>139201343</v>
      </c>
      <c r="H619" s="5">
        <v>42619</v>
      </c>
      <c r="I619">
        <v>1625</v>
      </c>
      <c r="J619" s="9">
        <v>437.2</v>
      </c>
      <c r="K619" s="9">
        <v>263.33</v>
      </c>
      <c r="L619" s="9">
        <v>710450</v>
      </c>
      <c r="M619" s="9">
        <v>427911.25</v>
      </c>
      <c r="N619" s="9">
        <v>282538.75</v>
      </c>
    </row>
    <row r="620" spans="1:14" x14ac:dyDescent="0.3">
      <c r="A620" t="s">
        <v>0</v>
      </c>
      <c r="B620" t="s">
        <v>5</v>
      </c>
      <c r="C620" t="s">
        <v>45</v>
      </c>
      <c r="D620" t="s">
        <v>7</v>
      </c>
      <c r="E620" t="s">
        <v>8</v>
      </c>
      <c r="F620" s="5">
        <v>42696</v>
      </c>
      <c r="G620">
        <v>316596639</v>
      </c>
      <c r="H620" s="5">
        <v>42708</v>
      </c>
      <c r="I620">
        <v>6836</v>
      </c>
      <c r="J620" s="9">
        <v>9.33</v>
      </c>
      <c r="K620" s="9">
        <v>6.92</v>
      </c>
      <c r="L620" s="9">
        <v>63779.88</v>
      </c>
      <c r="M620" s="9">
        <v>47305.120000000003</v>
      </c>
      <c r="N620" s="9">
        <v>16474.759999999998</v>
      </c>
    </row>
    <row r="621" spans="1:14" x14ac:dyDescent="0.3">
      <c r="A621" t="s">
        <v>9</v>
      </c>
      <c r="B621" t="s">
        <v>72</v>
      </c>
      <c r="C621" t="s">
        <v>11</v>
      </c>
      <c r="D621" t="s">
        <v>3</v>
      </c>
      <c r="E621" t="s">
        <v>23</v>
      </c>
      <c r="F621" s="5">
        <v>44402</v>
      </c>
      <c r="G621">
        <v>918462455</v>
      </c>
      <c r="H621" s="5">
        <v>44405</v>
      </c>
      <c r="I621">
        <v>2305</v>
      </c>
      <c r="J621" s="9">
        <v>47.45</v>
      </c>
      <c r="K621" s="9">
        <v>31.79</v>
      </c>
      <c r="L621" s="9">
        <v>109372.25</v>
      </c>
      <c r="M621" s="9">
        <v>73275.95</v>
      </c>
      <c r="N621" s="9">
        <v>36096.300000000003</v>
      </c>
    </row>
    <row r="622" spans="1:14" x14ac:dyDescent="0.3">
      <c r="A622" t="s">
        <v>9</v>
      </c>
      <c r="B622" t="s">
        <v>89</v>
      </c>
      <c r="C622" t="s">
        <v>31</v>
      </c>
      <c r="D622" t="s">
        <v>3</v>
      </c>
      <c r="E622" t="s">
        <v>8</v>
      </c>
      <c r="F622" s="5">
        <v>43260</v>
      </c>
      <c r="G622">
        <v>183910119</v>
      </c>
      <c r="H622" s="5">
        <v>43262</v>
      </c>
      <c r="I622">
        <v>1946</v>
      </c>
      <c r="J622" s="9">
        <v>437.2</v>
      </c>
      <c r="K622" s="9">
        <v>263.33</v>
      </c>
      <c r="L622" s="9">
        <v>850791.2</v>
      </c>
      <c r="M622" s="9">
        <v>512440.18</v>
      </c>
      <c r="N622" s="9">
        <v>338351.02</v>
      </c>
    </row>
    <row r="623" spans="1:14" x14ac:dyDescent="0.3">
      <c r="A623" t="s">
        <v>9</v>
      </c>
      <c r="B623" t="s">
        <v>56</v>
      </c>
      <c r="C623" t="s">
        <v>22</v>
      </c>
      <c r="D623" t="s">
        <v>3</v>
      </c>
      <c r="E623" t="s">
        <v>23</v>
      </c>
      <c r="F623" s="5">
        <v>43776</v>
      </c>
      <c r="G623">
        <v>922363460</v>
      </c>
      <c r="H623" s="5">
        <v>43792</v>
      </c>
      <c r="I623">
        <v>6700</v>
      </c>
      <c r="J623" s="9">
        <v>109.28</v>
      </c>
      <c r="K623" s="9">
        <v>35.840000000000003</v>
      </c>
      <c r="L623" s="9">
        <v>732176</v>
      </c>
      <c r="M623" s="9">
        <v>240128</v>
      </c>
      <c r="N623" s="9">
        <v>492048</v>
      </c>
    </row>
    <row r="624" spans="1:14" x14ac:dyDescent="0.3">
      <c r="A624" t="s">
        <v>0</v>
      </c>
      <c r="B624" t="s">
        <v>197</v>
      </c>
      <c r="C624" t="s">
        <v>65</v>
      </c>
      <c r="D624" t="s">
        <v>3</v>
      </c>
      <c r="E624" t="s">
        <v>4</v>
      </c>
      <c r="F624" s="5">
        <v>43228</v>
      </c>
      <c r="G624">
        <v>163558804</v>
      </c>
      <c r="H624" s="5">
        <v>43242</v>
      </c>
      <c r="I624">
        <v>9540</v>
      </c>
      <c r="J624" s="9">
        <v>668.27</v>
      </c>
      <c r="K624" s="9">
        <v>502.54</v>
      </c>
      <c r="L624" s="9">
        <v>6375295.7999999998</v>
      </c>
      <c r="M624" s="9">
        <v>4794231.5999999996</v>
      </c>
      <c r="N624" s="9">
        <v>1581064.2</v>
      </c>
    </row>
    <row r="625" spans="1:14" x14ac:dyDescent="0.3">
      <c r="A625" t="s">
        <v>9</v>
      </c>
      <c r="B625" t="s">
        <v>109</v>
      </c>
      <c r="C625" t="s">
        <v>45</v>
      </c>
      <c r="D625" t="s">
        <v>7</v>
      </c>
      <c r="E625" t="s">
        <v>15</v>
      </c>
      <c r="F625" s="5">
        <v>44627</v>
      </c>
      <c r="G625">
        <v>407544982</v>
      </c>
      <c r="H625" s="5">
        <v>44632</v>
      </c>
      <c r="I625">
        <v>472</v>
      </c>
      <c r="J625" s="9">
        <v>9.33</v>
      </c>
      <c r="K625" s="9">
        <v>6.92</v>
      </c>
      <c r="L625" s="9">
        <v>4403.76</v>
      </c>
      <c r="M625" s="9">
        <v>3266.24</v>
      </c>
      <c r="N625" s="9">
        <v>1137.52</v>
      </c>
    </row>
    <row r="626" spans="1:14" x14ac:dyDescent="0.3">
      <c r="A626" t="s">
        <v>17</v>
      </c>
      <c r="B626" t="s">
        <v>86</v>
      </c>
      <c r="C626" t="s">
        <v>36</v>
      </c>
      <c r="D626" t="s">
        <v>3</v>
      </c>
      <c r="E626" t="s">
        <v>23</v>
      </c>
      <c r="F626" s="5">
        <v>44491</v>
      </c>
      <c r="G626">
        <v>174683320</v>
      </c>
      <c r="H626" s="5">
        <v>44503</v>
      </c>
      <c r="I626">
        <v>1531</v>
      </c>
      <c r="J626" s="9">
        <v>421.89</v>
      </c>
      <c r="K626" s="9">
        <v>364.69</v>
      </c>
      <c r="L626" s="9">
        <v>645913.59</v>
      </c>
      <c r="M626" s="9">
        <v>558340.39</v>
      </c>
      <c r="N626" s="9">
        <v>87573.2</v>
      </c>
    </row>
    <row r="627" spans="1:14" x14ac:dyDescent="0.3">
      <c r="A627" t="s">
        <v>20</v>
      </c>
      <c r="B627" t="s">
        <v>168</v>
      </c>
      <c r="C627" t="s">
        <v>65</v>
      </c>
      <c r="D627" t="s">
        <v>7</v>
      </c>
      <c r="E627" t="s">
        <v>23</v>
      </c>
      <c r="F627" s="5">
        <v>44496</v>
      </c>
      <c r="G627">
        <v>755647647</v>
      </c>
      <c r="H627" s="5">
        <v>44539</v>
      </c>
      <c r="I627">
        <v>1786</v>
      </c>
      <c r="J627" s="9">
        <v>668.27</v>
      </c>
      <c r="K627" s="9">
        <v>502.54</v>
      </c>
      <c r="L627" s="9">
        <v>1193530.22</v>
      </c>
      <c r="M627" s="9">
        <v>897536.44</v>
      </c>
      <c r="N627" s="9">
        <v>295993.78000000003</v>
      </c>
    </row>
    <row r="628" spans="1:14" x14ac:dyDescent="0.3">
      <c r="A628" t="s">
        <v>9</v>
      </c>
      <c r="B628" t="s">
        <v>121</v>
      </c>
      <c r="C628" t="s">
        <v>36</v>
      </c>
      <c r="D628" t="s">
        <v>3</v>
      </c>
      <c r="E628" t="s">
        <v>23</v>
      </c>
      <c r="F628" s="5">
        <v>44362</v>
      </c>
      <c r="G628">
        <v>361424291</v>
      </c>
      <c r="H628" s="5">
        <v>44382</v>
      </c>
      <c r="I628">
        <v>2334</v>
      </c>
      <c r="J628" s="9">
        <v>421.89</v>
      </c>
      <c r="K628" s="9">
        <v>364.69</v>
      </c>
      <c r="L628" s="9">
        <v>984691.26</v>
      </c>
      <c r="M628" s="9">
        <v>851186.46</v>
      </c>
      <c r="N628" s="9">
        <v>133504.79999999999</v>
      </c>
    </row>
    <row r="629" spans="1:14" x14ac:dyDescent="0.3">
      <c r="A629" t="s">
        <v>9</v>
      </c>
      <c r="B629" t="s">
        <v>174</v>
      </c>
      <c r="C629" t="s">
        <v>2</v>
      </c>
      <c r="D629" t="s">
        <v>3</v>
      </c>
      <c r="E629" t="s">
        <v>23</v>
      </c>
      <c r="F629" s="5">
        <v>42657</v>
      </c>
      <c r="G629">
        <v>873312079</v>
      </c>
      <c r="H629" s="5">
        <v>42665</v>
      </c>
      <c r="I629">
        <v>1306</v>
      </c>
      <c r="J629" s="9">
        <v>255.28</v>
      </c>
      <c r="K629" s="9">
        <v>159.41999999999999</v>
      </c>
      <c r="L629" s="9">
        <v>333395.68</v>
      </c>
      <c r="M629" s="9">
        <v>208202.52</v>
      </c>
      <c r="N629" s="9">
        <v>125193.16</v>
      </c>
    </row>
    <row r="630" spans="1:14" x14ac:dyDescent="0.3">
      <c r="A630" t="s">
        <v>9</v>
      </c>
      <c r="B630" t="s">
        <v>37</v>
      </c>
      <c r="C630" t="s">
        <v>11</v>
      </c>
      <c r="D630" t="s">
        <v>7</v>
      </c>
      <c r="E630" t="s">
        <v>8</v>
      </c>
      <c r="F630" s="5">
        <v>43923</v>
      </c>
      <c r="G630">
        <v>192922341</v>
      </c>
      <c r="H630" s="5">
        <v>43952</v>
      </c>
      <c r="I630">
        <v>8863</v>
      </c>
      <c r="J630" s="9">
        <v>47.45</v>
      </c>
      <c r="K630" s="9">
        <v>31.79</v>
      </c>
      <c r="L630" s="9">
        <v>420549.35</v>
      </c>
      <c r="M630" s="9">
        <v>281754.77</v>
      </c>
      <c r="N630" s="9">
        <v>138794.57999999999</v>
      </c>
    </row>
    <row r="631" spans="1:14" x14ac:dyDescent="0.3">
      <c r="A631" t="s">
        <v>9</v>
      </c>
      <c r="B631" t="s">
        <v>111</v>
      </c>
      <c r="C631" t="s">
        <v>14</v>
      </c>
      <c r="D631" t="s">
        <v>3</v>
      </c>
      <c r="E631" t="s">
        <v>15</v>
      </c>
      <c r="F631" s="5">
        <v>42889</v>
      </c>
      <c r="G631">
        <v>792178905</v>
      </c>
      <c r="H631" s="5">
        <v>42937</v>
      </c>
      <c r="I631">
        <v>2197</v>
      </c>
      <c r="J631" s="9">
        <v>205.7</v>
      </c>
      <c r="K631" s="9">
        <v>117.11</v>
      </c>
      <c r="L631" s="9">
        <v>451922.9</v>
      </c>
      <c r="M631" s="9">
        <v>257290.67</v>
      </c>
      <c r="N631" s="9">
        <v>194632.23</v>
      </c>
    </row>
    <row r="632" spans="1:14" x14ac:dyDescent="0.3">
      <c r="A632" t="s">
        <v>9</v>
      </c>
      <c r="B632" t="s">
        <v>170</v>
      </c>
      <c r="C632" t="s">
        <v>2</v>
      </c>
      <c r="D632" t="s">
        <v>3</v>
      </c>
      <c r="E632" t="s">
        <v>8</v>
      </c>
      <c r="F632" s="5">
        <v>42028</v>
      </c>
      <c r="G632">
        <v>263318097</v>
      </c>
      <c r="H632" s="5">
        <v>42067</v>
      </c>
      <c r="I632">
        <v>531</v>
      </c>
      <c r="J632" s="9">
        <v>255.28</v>
      </c>
      <c r="K632" s="9">
        <v>159.41999999999999</v>
      </c>
      <c r="L632" s="9">
        <v>135553.68</v>
      </c>
      <c r="M632" s="9">
        <v>84652.02</v>
      </c>
      <c r="N632" s="9">
        <v>50901.66</v>
      </c>
    </row>
    <row r="633" spans="1:14" x14ac:dyDescent="0.3">
      <c r="A633" t="s">
        <v>9</v>
      </c>
      <c r="B633" t="s">
        <v>83</v>
      </c>
      <c r="C633" t="s">
        <v>29</v>
      </c>
      <c r="D633" t="s">
        <v>3</v>
      </c>
      <c r="E633" t="s">
        <v>23</v>
      </c>
      <c r="F633" s="5">
        <v>42197</v>
      </c>
      <c r="G633">
        <v>768888747</v>
      </c>
      <c r="H633" s="5">
        <v>42214</v>
      </c>
      <c r="I633">
        <v>122</v>
      </c>
      <c r="J633" s="9">
        <v>651.21</v>
      </c>
      <c r="K633" s="9">
        <v>524.96</v>
      </c>
      <c r="L633" s="9">
        <v>79447.62</v>
      </c>
      <c r="M633" s="9">
        <v>64045.120000000003</v>
      </c>
      <c r="N633" s="9">
        <v>15402.5</v>
      </c>
    </row>
    <row r="634" spans="1:14" x14ac:dyDescent="0.3">
      <c r="A634" t="s">
        <v>17</v>
      </c>
      <c r="B634" t="s">
        <v>28</v>
      </c>
      <c r="C634" t="s">
        <v>65</v>
      </c>
      <c r="D634" t="s">
        <v>7</v>
      </c>
      <c r="E634" t="s">
        <v>23</v>
      </c>
      <c r="F634" s="5">
        <v>42029</v>
      </c>
      <c r="G634">
        <v>491752183</v>
      </c>
      <c r="H634" s="5">
        <v>42041</v>
      </c>
      <c r="I634">
        <v>9254</v>
      </c>
      <c r="J634" s="9">
        <v>668.27</v>
      </c>
      <c r="K634" s="9">
        <v>502.54</v>
      </c>
      <c r="L634" s="9">
        <v>6184170.5800000001</v>
      </c>
      <c r="M634" s="9">
        <v>4650505.16</v>
      </c>
      <c r="N634" s="9">
        <v>1533665.42</v>
      </c>
    </row>
    <row r="635" spans="1:14" x14ac:dyDescent="0.3">
      <c r="A635" t="s">
        <v>17</v>
      </c>
      <c r="B635" t="s">
        <v>59</v>
      </c>
      <c r="C635" t="s">
        <v>45</v>
      </c>
      <c r="D635" t="s">
        <v>7</v>
      </c>
      <c r="E635" t="s">
        <v>23</v>
      </c>
      <c r="F635" s="5">
        <v>43393</v>
      </c>
      <c r="G635">
        <v>385082232</v>
      </c>
      <c r="H635" s="5">
        <v>43432</v>
      </c>
      <c r="I635">
        <v>3245</v>
      </c>
      <c r="J635" s="9">
        <v>9.33</v>
      </c>
      <c r="K635" s="9">
        <v>6.92</v>
      </c>
      <c r="L635" s="9">
        <v>30275.85</v>
      </c>
      <c r="M635" s="9">
        <v>22455.4</v>
      </c>
      <c r="N635" s="9">
        <v>7820.45</v>
      </c>
    </row>
    <row r="636" spans="1:14" x14ac:dyDescent="0.3">
      <c r="A636" t="s">
        <v>0</v>
      </c>
      <c r="B636" t="s">
        <v>197</v>
      </c>
      <c r="C636" t="s">
        <v>36</v>
      </c>
      <c r="D636" t="s">
        <v>7</v>
      </c>
      <c r="E636" t="s">
        <v>8</v>
      </c>
      <c r="F636" s="5">
        <v>42700</v>
      </c>
      <c r="G636">
        <v>122365224</v>
      </c>
      <c r="H636" s="5">
        <v>42726</v>
      </c>
      <c r="I636">
        <v>9444</v>
      </c>
      <c r="J636" s="9">
        <v>421.89</v>
      </c>
      <c r="K636" s="9">
        <v>364.69</v>
      </c>
      <c r="L636" s="9">
        <v>3984329.16</v>
      </c>
      <c r="M636" s="9">
        <v>3444132.36</v>
      </c>
      <c r="N636" s="9">
        <v>540196.80000000005</v>
      </c>
    </row>
    <row r="637" spans="1:14" x14ac:dyDescent="0.3">
      <c r="A637" t="s">
        <v>0</v>
      </c>
      <c r="B637" t="s">
        <v>101</v>
      </c>
      <c r="C637" t="s">
        <v>65</v>
      </c>
      <c r="D637" t="s">
        <v>3</v>
      </c>
      <c r="E637" t="s">
        <v>23</v>
      </c>
      <c r="F637" s="5">
        <v>43561</v>
      </c>
      <c r="G637">
        <v>347399985</v>
      </c>
      <c r="H637" s="5">
        <v>43604</v>
      </c>
      <c r="I637">
        <v>2231</v>
      </c>
      <c r="J637" s="9">
        <v>668.27</v>
      </c>
      <c r="K637" s="9">
        <v>502.54</v>
      </c>
      <c r="L637" s="9">
        <v>1490910.37</v>
      </c>
      <c r="M637" s="9">
        <v>1121166.74</v>
      </c>
      <c r="N637" s="9">
        <v>369743.63</v>
      </c>
    </row>
    <row r="638" spans="1:14" x14ac:dyDescent="0.3">
      <c r="A638" t="s">
        <v>9</v>
      </c>
      <c r="B638" t="s">
        <v>92</v>
      </c>
      <c r="C638" t="s">
        <v>11</v>
      </c>
      <c r="D638" t="s">
        <v>3</v>
      </c>
      <c r="E638" t="s">
        <v>4</v>
      </c>
      <c r="F638" s="5">
        <v>44550</v>
      </c>
      <c r="G638">
        <v>424297845</v>
      </c>
      <c r="H638" s="5">
        <v>44204</v>
      </c>
      <c r="I638">
        <v>8016</v>
      </c>
      <c r="J638" s="9">
        <v>47.45</v>
      </c>
      <c r="K638" s="9">
        <v>31.79</v>
      </c>
      <c r="L638" s="9">
        <v>380359.2</v>
      </c>
      <c r="M638" s="9">
        <v>254828.64</v>
      </c>
      <c r="N638" s="9">
        <v>125530.56</v>
      </c>
    </row>
    <row r="639" spans="1:14" x14ac:dyDescent="0.3">
      <c r="A639" t="s">
        <v>9</v>
      </c>
      <c r="B639" t="s">
        <v>200</v>
      </c>
      <c r="C639" t="s">
        <v>29</v>
      </c>
      <c r="D639" t="s">
        <v>7</v>
      </c>
      <c r="E639" t="s">
        <v>4</v>
      </c>
      <c r="F639" s="5">
        <v>44862</v>
      </c>
      <c r="G639">
        <v>687482631</v>
      </c>
      <c r="H639" s="5">
        <v>44886</v>
      </c>
      <c r="I639">
        <v>243</v>
      </c>
      <c r="J639" s="9">
        <v>651.21</v>
      </c>
      <c r="K639" s="9">
        <v>524.96</v>
      </c>
      <c r="L639" s="9">
        <v>158244.03</v>
      </c>
      <c r="M639" s="9">
        <v>127565.28</v>
      </c>
      <c r="N639" s="9">
        <v>30678.75</v>
      </c>
    </row>
    <row r="640" spans="1:14" x14ac:dyDescent="0.3">
      <c r="A640" t="s">
        <v>20</v>
      </c>
      <c r="B640" t="s">
        <v>81</v>
      </c>
      <c r="C640" t="s">
        <v>31</v>
      </c>
      <c r="D640" t="s">
        <v>7</v>
      </c>
      <c r="E640" t="s">
        <v>23</v>
      </c>
      <c r="F640" s="5">
        <v>42466</v>
      </c>
      <c r="G640">
        <v>191690671</v>
      </c>
      <c r="H640" s="5">
        <v>42508</v>
      </c>
      <c r="I640">
        <v>4384</v>
      </c>
      <c r="J640" s="9">
        <v>437.2</v>
      </c>
      <c r="K640" s="9">
        <v>263.33</v>
      </c>
      <c r="L640" s="9">
        <v>1916684.8</v>
      </c>
      <c r="M640" s="9">
        <v>1154438.72</v>
      </c>
      <c r="N640" s="9">
        <v>762246.08</v>
      </c>
    </row>
    <row r="641" spans="1:14" x14ac:dyDescent="0.3">
      <c r="A641" t="s">
        <v>20</v>
      </c>
      <c r="B641" t="s">
        <v>201</v>
      </c>
      <c r="C641" t="s">
        <v>14</v>
      </c>
      <c r="D641" t="s">
        <v>3</v>
      </c>
      <c r="E641" t="s">
        <v>8</v>
      </c>
      <c r="F641" s="5">
        <v>42683</v>
      </c>
      <c r="G641">
        <v>761970794</v>
      </c>
      <c r="H641" s="5">
        <v>42724</v>
      </c>
      <c r="I641">
        <v>2945</v>
      </c>
      <c r="J641" s="9">
        <v>205.7</v>
      </c>
      <c r="K641" s="9">
        <v>117.11</v>
      </c>
      <c r="L641" s="9">
        <v>605786.5</v>
      </c>
      <c r="M641" s="9">
        <v>344888.95</v>
      </c>
      <c r="N641" s="9">
        <v>260897.55</v>
      </c>
    </row>
    <row r="642" spans="1:14" x14ac:dyDescent="0.3">
      <c r="A642" t="s">
        <v>9</v>
      </c>
      <c r="B642" t="s">
        <v>194</v>
      </c>
      <c r="C642" t="s">
        <v>2</v>
      </c>
      <c r="D642" t="s">
        <v>3</v>
      </c>
      <c r="E642" t="s">
        <v>23</v>
      </c>
      <c r="F642" s="5">
        <v>42878</v>
      </c>
      <c r="G642">
        <v>243684327</v>
      </c>
      <c r="H642" s="5">
        <v>42885</v>
      </c>
      <c r="I642">
        <v>462</v>
      </c>
      <c r="J642" s="9">
        <v>255.28</v>
      </c>
      <c r="K642" s="9">
        <v>159.41999999999999</v>
      </c>
      <c r="L642" s="9">
        <v>117939.36</v>
      </c>
      <c r="M642" s="9">
        <v>73652.039999999994</v>
      </c>
      <c r="N642" s="9">
        <v>44287.32</v>
      </c>
    </row>
    <row r="643" spans="1:14" x14ac:dyDescent="0.3">
      <c r="A643" t="s">
        <v>9</v>
      </c>
      <c r="B643" t="s">
        <v>69</v>
      </c>
      <c r="C643" t="s">
        <v>22</v>
      </c>
      <c r="D643" t="s">
        <v>7</v>
      </c>
      <c r="E643" t="s">
        <v>4</v>
      </c>
      <c r="F643" s="5">
        <v>43958</v>
      </c>
      <c r="G643">
        <v>152505099</v>
      </c>
      <c r="H643" s="5">
        <v>43970</v>
      </c>
      <c r="I643">
        <v>8503</v>
      </c>
      <c r="J643" s="9">
        <v>109.28</v>
      </c>
      <c r="K643" s="9">
        <v>35.840000000000003</v>
      </c>
      <c r="L643" s="9">
        <v>929207.84</v>
      </c>
      <c r="M643" s="9">
        <v>304747.52000000002</v>
      </c>
      <c r="N643" s="9">
        <v>624460.31999999995</v>
      </c>
    </row>
    <row r="644" spans="1:14" x14ac:dyDescent="0.3">
      <c r="A644" t="s">
        <v>17</v>
      </c>
      <c r="B644" t="s">
        <v>59</v>
      </c>
      <c r="C644" t="s">
        <v>14</v>
      </c>
      <c r="D644" t="s">
        <v>3</v>
      </c>
      <c r="E644" t="s">
        <v>4</v>
      </c>
      <c r="F644" s="5">
        <v>43986</v>
      </c>
      <c r="G644">
        <v>724419438</v>
      </c>
      <c r="H644" s="5">
        <v>44028</v>
      </c>
      <c r="I644">
        <v>665</v>
      </c>
      <c r="J644" s="9">
        <v>205.7</v>
      </c>
      <c r="K644" s="9">
        <v>117.11</v>
      </c>
      <c r="L644" s="9">
        <v>136790.5</v>
      </c>
      <c r="M644" s="9">
        <v>77878.149999999994</v>
      </c>
      <c r="N644" s="9">
        <v>58912.35</v>
      </c>
    </row>
    <row r="645" spans="1:14" x14ac:dyDescent="0.3">
      <c r="A645" t="s">
        <v>12</v>
      </c>
      <c r="B645" t="s">
        <v>189</v>
      </c>
      <c r="C645" t="s">
        <v>65</v>
      </c>
      <c r="D645" t="s">
        <v>7</v>
      </c>
      <c r="E645" t="s">
        <v>4</v>
      </c>
      <c r="F645" s="5">
        <v>44728</v>
      </c>
      <c r="G645">
        <v>465726172</v>
      </c>
      <c r="H645" s="5">
        <v>44748</v>
      </c>
      <c r="I645">
        <v>7579</v>
      </c>
      <c r="J645" s="9">
        <v>668.27</v>
      </c>
      <c r="K645" s="9">
        <v>502.54</v>
      </c>
      <c r="L645" s="9">
        <v>5064818.33</v>
      </c>
      <c r="M645" s="9">
        <v>3808750.66</v>
      </c>
      <c r="N645" s="9">
        <v>1256067.67</v>
      </c>
    </row>
    <row r="646" spans="1:14" x14ac:dyDescent="0.3">
      <c r="A646" t="s">
        <v>9</v>
      </c>
      <c r="B646" t="s">
        <v>204</v>
      </c>
      <c r="C646" t="s">
        <v>2</v>
      </c>
      <c r="D646" t="s">
        <v>3</v>
      </c>
      <c r="E646" t="s">
        <v>15</v>
      </c>
      <c r="F646" s="5">
        <v>42179</v>
      </c>
      <c r="G646">
        <v>203036630</v>
      </c>
      <c r="H646" s="5">
        <v>42213</v>
      </c>
      <c r="I646">
        <v>1905</v>
      </c>
      <c r="J646" s="9">
        <v>255.28</v>
      </c>
      <c r="K646" s="9">
        <v>159.41999999999999</v>
      </c>
      <c r="L646" s="9">
        <v>486308.4</v>
      </c>
      <c r="M646" s="9">
        <v>303695.09999999998</v>
      </c>
      <c r="N646" s="9">
        <v>182613.3</v>
      </c>
    </row>
    <row r="647" spans="1:14" x14ac:dyDescent="0.3">
      <c r="A647" t="s">
        <v>9</v>
      </c>
      <c r="B647" t="s">
        <v>152</v>
      </c>
      <c r="C647" t="s">
        <v>36</v>
      </c>
      <c r="D647" t="s">
        <v>3</v>
      </c>
      <c r="E647" t="s">
        <v>4</v>
      </c>
      <c r="F647" s="5">
        <v>44231</v>
      </c>
      <c r="G647">
        <v>833274638</v>
      </c>
      <c r="H647" s="5">
        <v>44240</v>
      </c>
      <c r="I647">
        <v>3337</v>
      </c>
      <c r="J647" s="9">
        <v>421.89</v>
      </c>
      <c r="K647" s="9">
        <v>364.69</v>
      </c>
      <c r="L647" s="9">
        <v>1407846.93</v>
      </c>
      <c r="M647" s="9">
        <v>1216970.53</v>
      </c>
      <c r="N647" s="9">
        <v>190876.4</v>
      </c>
    </row>
    <row r="648" spans="1:14" x14ac:dyDescent="0.3">
      <c r="A648" t="s">
        <v>9</v>
      </c>
      <c r="B648" t="s">
        <v>191</v>
      </c>
      <c r="C648" t="s">
        <v>65</v>
      </c>
      <c r="D648" t="s">
        <v>7</v>
      </c>
      <c r="E648" t="s">
        <v>23</v>
      </c>
      <c r="F648" s="5">
        <v>43926</v>
      </c>
      <c r="G648">
        <v>173676526</v>
      </c>
      <c r="H648" s="5">
        <v>43961</v>
      </c>
      <c r="I648">
        <v>3598</v>
      </c>
      <c r="J648" s="9">
        <v>668.27</v>
      </c>
      <c r="K648" s="9">
        <v>502.54</v>
      </c>
      <c r="L648" s="9">
        <v>2404435.46</v>
      </c>
      <c r="M648" s="9">
        <v>1808138.92</v>
      </c>
      <c r="N648" s="9">
        <v>596296.54</v>
      </c>
    </row>
    <row r="649" spans="1:14" x14ac:dyDescent="0.3">
      <c r="A649" t="s">
        <v>9</v>
      </c>
      <c r="B649" t="s">
        <v>89</v>
      </c>
      <c r="C649" t="s">
        <v>6</v>
      </c>
      <c r="D649" t="s">
        <v>7</v>
      </c>
      <c r="E649" t="s">
        <v>8</v>
      </c>
      <c r="F649" s="5">
        <v>42394</v>
      </c>
      <c r="G649">
        <v>611791121</v>
      </c>
      <c r="H649" s="5">
        <v>42432</v>
      </c>
      <c r="I649">
        <v>1443</v>
      </c>
      <c r="J649" s="9">
        <v>152.58000000000001</v>
      </c>
      <c r="K649" s="9">
        <v>97.44</v>
      </c>
      <c r="L649" s="9">
        <v>220172.94</v>
      </c>
      <c r="M649" s="9">
        <v>140605.92000000001</v>
      </c>
      <c r="N649" s="9">
        <v>79567.02</v>
      </c>
    </row>
    <row r="650" spans="1:14" x14ac:dyDescent="0.3">
      <c r="A650" t="s">
        <v>9</v>
      </c>
      <c r="B650" t="s">
        <v>121</v>
      </c>
      <c r="C650" t="s">
        <v>31</v>
      </c>
      <c r="D650" t="s">
        <v>7</v>
      </c>
      <c r="E650" t="s">
        <v>8</v>
      </c>
      <c r="F650" s="5">
        <v>43500</v>
      </c>
      <c r="G650">
        <v>555479753</v>
      </c>
      <c r="H650" s="5">
        <v>43508</v>
      </c>
      <c r="I650">
        <v>7658</v>
      </c>
      <c r="J650" s="9">
        <v>437.2</v>
      </c>
      <c r="K650" s="9">
        <v>263.33</v>
      </c>
      <c r="L650" s="9">
        <v>3348077.6</v>
      </c>
      <c r="M650" s="9">
        <v>2016581.14</v>
      </c>
      <c r="N650" s="9">
        <v>1331496.46</v>
      </c>
    </row>
    <row r="651" spans="1:14" x14ac:dyDescent="0.3">
      <c r="A651" t="s">
        <v>9</v>
      </c>
      <c r="B651" t="s">
        <v>202</v>
      </c>
      <c r="C651" t="s">
        <v>11</v>
      </c>
      <c r="D651" t="s">
        <v>7</v>
      </c>
      <c r="E651" t="s">
        <v>23</v>
      </c>
      <c r="F651" s="5">
        <v>43803</v>
      </c>
      <c r="G651">
        <v>282916247</v>
      </c>
      <c r="H651" s="5">
        <v>43828</v>
      </c>
      <c r="I651">
        <v>59</v>
      </c>
      <c r="J651" s="9">
        <v>47.45</v>
      </c>
      <c r="K651" s="9">
        <v>31.79</v>
      </c>
      <c r="L651" s="9">
        <v>2799.55</v>
      </c>
      <c r="M651" s="9">
        <v>1875.61</v>
      </c>
      <c r="N651" s="9">
        <v>923.94</v>
      </c>
    </row>
    <row r="652" spans="1:14" x14ac:dyDescent="0.3">
      <c r="A652" t="s">
        <v>20</v>
      </c>
      <c r="B652" t="s">
        <v>52</v>
      </c>
      <c r="C652" t="s">
        <v>14</v>
      </c>
      <c r="D652" t="s">
        <v>3</v>
      </c>
      <c r="E652" t="s">
        <v>8</v>
      </c>
      <c r="F652" s="5">
        <v>42024</v>
      </c>
      <c r="G652">
        <v>592586934</v>
      </c>
      <c r="H652" s="5">
        <v>42054</v>
      </c>
      <c r="I652">
        <v>8497</v>
      </c>
      <c r="J652" s="9">
        <v>205.7</v>
      </c>
      <c r="K652" s="9">
        <v>117.11</v>
      </c>
      <c r="L652" s="9">
        <v>1747832.9</v>
      </c>
      <c r="M652" s="9">
        <v>995083.67</v>
      </c>
      <c r="N652" s="9">
        <v>752749.23</v>
      </c>
    </row>
    <row r="653" spans="1:14" x14ac:dyDescent="0.3">
      <c r="A653" t="s">
        <v>0</v>
      </c>
      <c r="B653" t="s">
        <v>171</v>
      </c>
      <c r="C653" t="s">
        <v>22</v>
      </c>
      <c r="D653" t="s">
        <v>3</v>
      </c>
      <c r="E653" t="s">
        <v>4</v>
      </c>
      <c r="F653" s="5">
        <v>44656</v>
      </c>
      <c r="G653">
        <v>553290641</v>
      </c>
      <c r="H653" s="5">
        <v>44658</v>
      </c>
      <c r="I653">
        <v>9851</v>
      </c>
      <c r="J653" s="9">
        <v>109.28</v>
      </c>
      <c r="K653" s="9">
        <v>35.840000000000003</v>
      </c>
      <c r="L653" s="9">
        <v>1076517.28</v>
      </c>
      <c r="M653" s="9">
        <v>353059.84000000003</v>
      </c>
      <c r="N653" s="9">
        <v>723457.44</v>
      </c>
    </row>
    <row r="654" spans="1:14" x14ac:dyDescent="0.3">
      <c r="A654" t="s">
        <v>12</v>
      </c>
      <c r="B654" t="s">
        <v>172</v>
      </c>
      <c r="C654" t="s">
        <v>22</v>
      </c>
      <c r="D654" t="s">
        <v>3</v>
      </c>
      <c r="E654" t="s">
        <v>8</v>
      </c>
      <c r="F654" s="5">
        <v>42772</v>
      </c>
      <c r="G654">
        <v>654138696</v>
      </c>
      <c r="H654" s="5">
        <v>42810</v>
      </c>
      <c r="I654">
        <v>3031</v>
      </c>
      <c r="J654" s="9">
        <v>109.28</v>
      </c>
      <c r="K654" s="9">
        <v>35.840000000000003</v>
      </c>
      <c r="L654" s="9">
        <v>331227.68</v>
      </c>
      <c r="M654" s="9">
        <v>108631.03999999999</v>
      </c>
      <c r="N654" s="9">
        <v>222596.64</v>
      </c>
    </row>
    <row r="655" spans="1:14" x14ac:dyDescent="0.3">
      <c r="A655" t="s">
        <v>9</v>
      </c>
      <c r="B655" t="s">
        <v>69</v>
      </c>
      <c r="C655" t="s">
        <v>14</v>
      </c>
      <c r="D655" t="s">
        <v>7</v>
      </c>
      <c r="E655" t="s">
        <v>8</v>
      </c>
      <c r="F655" s="5">
        <v>44034</v>
      </c>
      <c r="G655">
        <v>554554927</v>
      </c>
      <c r="H655" s="5">
        <v>44049</v>
      </c>
      <c r="I655">
        <v>3981</v>
      </c>
      <c r="J655" s="9">
        <v>205.7</v>
      </c>
      <c r="K655" s="9">
        <v>117.11</v>
      </c>
      <c r="L655" s="9">
        <v>818891.7</v>
      </c>
      <c r="M655" s="9">
        <v>466214.91</v>
      </c>
      <c r="N655" s="9">
        <v>352676.79</v>
      </c>
    </row>
    <row r="656" spans="1:14" x14ac:dyDescent="0.3">
      <c r="A656" t="s">
        <v>9</v>
      </c>
      <c r="B656" t="s">
        <v>24</v>
      </c>
      <c r="C656" t="s">
        <v>29</v>
      </c>
      <c r="D656" t="s">
        <v>7</v>
      </c>
      <c r="E656" t="s">
        <v>23</v>
      </c>
      <c r="F656" s="5">
        <v>44023</v>
      </c>
      <c r="G656">
        <v>434275662</v>
      </c>
      <c r="H656" s="5">
        <v>44056</v>
      </c>
      <c r="I656">
        <v>674</v>
      </c>
      <c r="J656" s="9">
        <v>651.21</v>
      </c>
      <c r="K656" s="9">
        <v>524.96</v>
      </c>
      <c r="L656" s="9">
        <v>438915.54</v>
      </c>
      <c r="M656" s="9">
        <v>353823.04</v>
      </c>
      <c r="N656" s="9">
        <v>85092.5</v>
      </c>
    </row>
    <row r="657" spans="1:14" x14ac:dyDescent="0.3">
      <c r="A657" t="s">
        <v>9</v>
      </c>
      <c r="B657" t="s">
        <v>83</v>
      </c>
      <c r="C657" t="s">
        <v>19</v>
      </c>
      <c r="D657" t="s">
        <v>3</v>
      </c>
      <c r="E657" t="s">
        <v>15</v>
      </c>
      <c r="F657" s="5">
        <v>42021</v>
      </c>
      <c r="G657">
        <v>543349730</v>
      </c>
      <c r="H657" s="5">
        <v>42042</v>
      </c>
      <c r="I657">
        <v>8115</v>
      </c>
      <c r="J657" s="9">
        <v>81.73</v>
      </c>
      <c r="K657" s="9">
        <v>56.67</v>
      </c>
      <c r="L657" s="9">
        <v>663238.94999999995</v>
      </c>
      <c r="M657" s="9">
        <v>459877.05</v>
      </c>
      <c r="N657" s="9">
        <v>203361.9</v>
      </c>
    </row>
    <row r="658" spans="1:14" x14ac:dyDescent="0.3">
      <c r="A658" t="s">
        <v>9</v>
      </c>
      <c r="B658" t="s">
        <v>191</v>
      </c>
      <c r="C658" t="s">
        <v>2</v>
      </c>
      <c r="D658" t="s">
        <v>7</v>
      </c>
      <c r="E658" t="s">
        <v>8</v>
      </c>
      <c r="F658" s="5">
        <v>44432</v>
      </c>
      <c r="G658">
        <v>752138459</v>
      </c>
      <c r="H658" s="5">
        <v>44461</v>
      </c>
      <c r="I658">
        <v>3339</v>
      </c>
      <c r="J658" s="9">
        <v>255.28</v>
      </c>
      <c r="K658" s="9">
        <v>159.41999999999999</v>
      </c>
      <c r="L658" s="9">
        <v>852379.92</v>
      </c>
      <c r="M658" s="9">
        <v>532303.38</v>
      </c>
      <c r="N658" s="9">
        <v>320076.53999999998</v>
      </c>
    </row>
    <row r="659" spans="1:14" x14ac:dyDescent="0.3">
      <c r="A659" t="s">
        <v>9</v>
      </c>
      <c r="B659" t="s">
        <v>121</v>
      </c>
      <c r="C659" t="s">
        <v>57</v>
      </c>
      <c r="D659" t="s">
        <v>3</v>
      </c>
      <c r="E659" t="s">
        <v>15</v>
      </c>
      <c r="F659" s="5">
        <v>43776</v>
      </c>
      <c r="G659">
        <v>101315677</v>
      </c>
      <c r="H659" s="5">
        <v>43816</v>
      </c>
      <c r="I659">
        <v>415</v>
      </c>
      <c r="J659" s="9">
        <v>154.06</v>
      </c>
      <c r="K659" s="9">
        <v>90.93</v>
      </c>
      <c r="L659" s="9">
        <v>63934.9</v>
      </c>
      <c r="M659" s="9">
        <v>37735.949999999997</v>
      </c>
      <c r="N659" s="9">
        <v>26198.95</v>
      </c>
    </row>
    <row r="660" spans="1:14" x14ac:dyDescent="0.3">
      <c r="A660" t="s">
        <v>12</v>
      </c>
      <c r="B660" t="s">
        <v>16</v>
      </c>
      <c r="C660" t="s">
        <v>14</v>
      </c>
      <c r="D660" t="s">
        <v>3</v>
      </c>
      <c r="E660" t="s">
        <v>8</v>
      </c>
      <c r="F660" s="5">
        <v>44392</v>
      </c>
      <c r="G660">
        <v>851867711</v>
      </c>
      <c r="H660" s="5">
        <v>44394</v>
      </c>
      <c r="I660">
        <v>5441</v>
      </c>
      <c r="J660" s="9">
        <v>205.7</v>
      </c>
      <c r="K660" s="9">
        <v>117.11</v>
      </c>
      <c r="L660" s="9">
        <v>1119213.7</v>
      </c>
      <c r="M660" s="9">
        <v>637195.51</v>
      </c>
      <c r="N660" s="9">
        <v>482018.19</v>
      </c>
    </row>
    <row r="661" spans="1:14" x14ac:dyDescent="0.3">
      <c r="A661" t="s">
        <v>9</v>
      </c>
      <c r="B661" t="s">
        <v>173</v>
      </c>
      <c r="C661" t="s">
        <v>19</v>
      </c>
      <c r="D661" t="s">
        <v>7</v>
      </c>
      <c r="E661" t="s">
        <v>23</v>
      </c>
      <c r="F661" s="5">
        <v>43308</v>
      </c>
      <c r="G661">
        <v>835093390</v>
      </c>
      <c r="H661" s="5">
        <v>43310</v>
      </c>
      <c r="I661">
        <v>1547</v>
      </c>
      <c r="J661" s="9">
        <v>81.73</v>
      </c>
      <c r="K661" s="9">
        <v>56.67</v>
      </c>
      <c r="L661" s="9">
        <v>126436.31</v>
      </c>
      <c r="M661" s="9">
        <v>87668.49</v>
      </c>
      <c r="N661" s="9">
        <v>38767.82</v>
      </c>
    </row>
    <row r="662" spans="1:14" x14ac:dyDescent="0.3">
      <c r="A662" t="s">
        <v>12</v>
      </c>
      <c r="B662" t="s">
        <v>16</v>
      </c>
      <c r="C662" t="s">
        <v>14</v>
      </c>
      <c r="D662" t="s">
        <v>3</v>
      </c>
      <c r="E662" t="s">
        <v>15</v>
      </c>
      <c r="F662" s="5">
        <v>44255</v>
      </c>
      <c r="G662">
        <v>202604043</v>
      </c>
      <c r="H662" s="5">
        <v>44296</v>
      </c>
      <c r="I662">
        <v>3893</v>
      </c>
      <c r="J662" s="9">
        <v>205.7</v>
      </c>
      <c r="K662" s="9">
        <v>117.11</v>
      </c>
      <c r="L662" s="9">
        <v>800790.1</v>
      </c>
      <c r="M662" s="9">
        <v>455909.23</v>
      </c>
      <c r="N662" s="9">
        <v>344880.87</v>
      </c>
    </row>
    <row r="663" spans="1:14" x14ac:dyDescent="0.3">
      <c r="A663" t="s">
        <v>9</v>
      </c>
      <c r="B663" t="s">
        <v>182</v>
      </c>
      <c r="C663" t="s">
        <v>11</v>
      </c>
      <c r="D663" t="s">
        <v>3</v>
      </c>
      <c r="E663" t="s">
        <v>4</v>
      </c>
      <c r="F663" s="5">
        <v>42772</v>
      </c>
      <c r="G663">
        <v>976323497</v>
      </c>
      <c r="H663" s="5">
        <v>42776</v>
      </c>
      <c r="I663">
        <v>4674</v>
      </c>
      <c r="J663" s="9">
        <v>47.45</v>
      </c>
      <c r="K663" s="9">
        <v>31.79</v>
      </c>
      <c r="L663" s="9">
        <v>221781.3</v>
      </c>
      <c r="M663" s="9">
        <v>148586.46</v>
      </c>
      <c r="N663" s="9">
        <v>73194.84</v>
      </c>
    </row>
    <row r="664" spans="1:14" x14ac:dyDescent="0.3">
      <c r="A664" t="s">
        <v>9</v>
      </c>
      <c r="B664" t="s">
        <v>87</v>
      </c>
      <c r="C664" t="s">
        <v>31</v>
      </c>
      <c r="D664" t="s">
        <v>3</v>
      </c>
      <c r="E664" t="s">
        <v>8</v>
      </c>
      <c r="F664" s="5">
        <v>44334</v>
      </c>
      <c r="G664">
        <v>298488080</v>
      </c>
      <c r="H664" s="5">
        <v>44380</v>
      </c>
      <c r="I664">
        <v>8111</v>
      </c>
      <c r="J664" s="9">
        <v>437.2</v>
      </c>
      <c r="K664" s="9">
        <v>263.33</v>
      </c>
      <c r="L664" s="9">
        <v>3546129.2</v>
      </c>
      <c r="M664" s="9">
        <v>2135869.63</v>
      </c>
      <c r="N664" s="9">
        <v>1410259.57</v>
      </c>
    </row>
    <row r="665" spans="1:14" x14ac:dyDescent="0.3">
      <c r="A665" t="s">
        <v>9</v>
      </c>
      <c r="B665" t="s">
        <v>99</v>
      </c>
      <c r="C665" t="s">
        <v>11</v>
      </c>
      <c r="D665" t="s">
        <v>3</v>
      </c>
      <c r="E665" t="s">
        <v>4</v>
      </c>
      <c r="F665" s="5">
        <v>42256</v>
      </c>
      <c r="G665">
        <v>781646621</v>
      </c>
      <c r="H665" s="5">
        <v>42259</v>
      </c>
      <c r="I665">
        <v>5460</v>
      </c>
      <c r="J665" s="9">
        <v>47.45</v>
      </c>
      <c r="K665" s="9">
        <v>31.79</v>
      </c>
      <c r="L665" s="9">
        <v>259077</v>
      </c>
      <c r="M665" s="9">
        <v>173573.4</v>
      </c>
      <c r="N665" s="9">
        <v>85503.6</v>
      </c>
    </row>
    <row r="666" spans="1:14" x14ac:dyDescent="0.3">
      <c r="A666" t="s">
        <v>39</v>
      </c>
      <c r="B666" t="s">
        <v>128</v>
      </c>
      <c r="C666" t="s">
        <v>45</v>
      </c>
      <c r="D666" t="s">
        <v>3</v>
      </c>
      <c r="E666" t="s">
        <v>4</v>
      </c>
      <c r="F666" s="5">
        <v>43443</v>
      </c>
      <c r="G666">
        <v>158660447</v>
      </c>
      <c r="H666" s="5">
        <v>42013</v>
      </c>
      <c r="I666">
        <v>7</v>
      </c>
      <c r="J666" s="9">
        <v>9.33</v>
      </c>
      <c r="K666" s="9">
        <v>6.92</v>
      </c>
      <c r="L666" s="9">
        <v>65.31</v>
      </c>
      <c r="M666" s="9">
        <v>48.44</v>
      </c>
      <c r="N666" s="9">
        <v>16.87</v>
      </c>
    </row>
    <row r="667" spans="1:14" x14ac:dyDescent="0.3">
      <c r="A667" t="s">
        <v>9</v>
      </c>
      <c r="B667" t="s">
        <v>141</v>
      </c>
      <c r="C667" t="s">
        <v>11</v>
      </c>
      <c r="D667" t="s">
        <v>3</v>
      </c>
      <c r="E667" t="s">
        <v>23</v>
      </c>
      <c r="F667" s="5">
        <v>43109</v>
      </c>
      <c r="G667">
        <v>732703387</v>
      </c>
      <c r="H667" s="5">
        <v>43128</v>
      </c>
      <c r="I667">
        <v>2069</v>
      </c>
      <c r="J667" s="9">
        <v>47.45</v>
      </c>
      <c r="K667" s="9">
        <v>31.79</v>
      </c>
      <c r="L667" s="9">
        <v>98174.05</v>
      </c>
      <c r="M667" s="9">
        <v>65773.509999999995</v>
      </c>
      <c r="N667" s="9">
        <v>32400.54</v>
      </c>
    </row>
    <row r="668" spans="1:14" x14ac:dyDescent="0.3">
      <c r="A668" t="s">
        <v>9</v>
      </c>
      <c r="B668" t="s">
        <v>77</v>
      </c>
      <c r="C668" t="s">
        <v>11</v>
      </c>
      <c r="D668" t="s">
        <v>7</v>
      </c>
      <c r="E668" t="s">
        <v>23</v>
      </c>
      <c r="F668" s="5">
        <v>44320</v>
      </c>
      <c r="G668">
        <v>827261769</v>
      </c>
      <c r="H668" s="5">
        <v>44342</v>
      </c>
      <c r="I668">
        <v>3996</v>
      </c>
      <c r="J668" s="9">
        <v>47.45</v>
      </c>
      <c r="K668" s="9">
        <v>31.79</v>
      </c>
      <c r="L668" s="9">
        <v>189610.2</v>
      </c>
      <c r="M668" s="9">
        <v>127032.84</v>
      </c>
      <c r="N668" s="9">
        <v>62577.36</v>
      </c>
    </row>
    <row r="669" spans="1:14" x14ac:dyDescent="0.3">
      <c r="A669" t="s">
        <v>0</v>
      </c>
      <c r="B669" t="s">
        <v>143</v>
      </c>
      <c r="C669" t="s">
        <v>11</v>
      </c>
      <c r="D669" t="s">
        <v>3</v>
      </c>
      <c r="E669" t="s">
        <v>8</v>
      </c>
      <c r="F669" s="5">
        <v>44607</v>
      </c>
      <c r="G669">
        <v>636134421</v>
      </c>
      <c r="H669" s="5">
        <v>44640</v>
      </c>
      <c r="I669">
        <v>5166</v>
      </c>
      <c r="J669" s="9">
        <v>47.45</v>
      </c>
      <c r="K669" s="9">
        <v>31.79</v>
      </c>
      <c r="L669" s="9">
        <v>245126.7</v>
      </c>
      <c r="M669" s="9">
        <v>164227.14000000001</v>
      </c>
      <c r="N669" s="9">
        <v>80899.56</v>
      </c>
    </row>
    <row r="670" spans="1:14" x14ac:dyDescent="0.3">
      <c r="A670" t="s">
        <v>9</v>
      </c>
      <c r="B670" t="s">
        <v>105</v>
      </c>
      <c r="C670" t="s">
        <v>65</v>
      </c>
      <c r="D670" t="s">
        <v>3</v>
      </c>
      <c r="E670" t="s">
        <v>8</v>
      </c>
      <c r="F670" s="5">
        <v>43353</v>
      </c>
      <c r="G670">
        <v>873432672</v>
      </c>
      <c r="H670" s="5">
        <v>43360</v>
      </c>
      <c r="I670">
        <v>6992</v>
      </c>
      <c r="J670" s="9">
        <v>668.27</v>
      </c>
      <c r="K670" s="9">
        <v>502.54</v>
      </c>
      <c r="L670" s="9">
        <v>4672543.84</v>
      </c>
      <c r="M670" s="9">
        <v>3513759.68</v>
      </c>
      <c r="N670" s="9">
        <v>1158784.1599999999</v>
      </c>
    </row>
    <row r="671" spans="1:14" x14ac:dyDescent="0.3">
      <c r="A671" t="s">
        <v>9</v>
      </c>
      <c r="B671" t="s">
        <v>92</v>
      </c>
      <c r="C671" t="s">
        <v>22</v>
      </c>
      <c r="D671" t="s">
        <v>3</v>
      </c>
      <c r="E671" t="s">
        <v>8</v>
      </c>
      <c r="F671" s="5">
        <v>44372</v>
      </c>
      <c r="G671">
        <v>523580348</v>
      </c>
      <c r="H671" s="5">
        <v>44412</v>
      </c>
      <c r="I671">
        <v>7915</v>
      </c>
      <c r="J671" s="9">
        <v>109.28</v>
      </c>
      <c r="K671" s="9">
        <v>35.840000000000003</v>
      </c>
      <c r="L671" s="9">
        <v>864951.2</v>
      </c>
      <c r="M671" s="9">
        <v>283673.59999999998</v>
      </c>
      <c r="N671" s="9">
        <v>581277.6</v>
      </c>
    </row>
    <row r="672" spans="1:14" x14ac:dyDescent="0.3">
      <c r="A672" t="s">
        <v>0</v>
      </c>
      <c r="B672" t="s">
        <v>206</v>
      </c>
      <c r="C672" t="s">
        <v>19</v>
      </c>
      <c r="D672" t="s">
        <v>3</v>
      </c>
      <c r="E672" t="s">
        <v>23</v>
      </c>
      <c r="F672" s="5">
        <v>44821</v>
      </c>
      <c r="G672">
        <v>891313779</v>
      </c>
      <c r="H672" s="5">
        <v>44859</v>
      </c>
      <c r="I672">
        <v>8409</v>
      </c>
      <c r="J672" s="9">
        <v>81.73</v>
      </c>
      <c r="K672" s="9">
        <v>56.67</v>
      </c>
      <c r="L672" s="9">
        <v>687267.57</v>
      </c>
      <c r="M672" s="9">
        <v>476538.03</v>
      </c>
      <c r="N672" s="9">
        <v>210729.54</v>
      </c>
    </row>
    <row r="673" spans="1:14" x14ac:dyDescent="0.3">
      <c r="A673" t="s">
        <v>12</v>
      </c>
      <c r="B673" t="s">
        <v>67</v>
      </c>
      <c r="C673" t="s">
        <v>22</v>
      </c>
      <c r="D673" t="s">
        <v>7</v>
      </c>
      <c r="E673" t="s">
        <v>4</v>
      </c>
      <c r="F673" s="5">
        <v>43946</v>
      </c>
      <c r="G673">
        <v>651681792</v>
      </c>
      <c r="H673" s="5">
        <v>43994</v>
      </c>
      <c r="I673">
        <v>5979</v>
      </c>
      <c r="J673" s="9">
        <v>109.28</v>
      </c>
      <c r="K673" s="9">
        <v>35.840000000000003</v>
      </c>
      <c r="L673" s="9">
        <v>653385.12</v>
      </c>
      <c r="M673" s="9">
        <v>214287.35999999999</v>
      </c>
      <c r="N673" s="9">
        <v>439097.76</v>
      </c>
    </row>
    <row r="674" spans="1:14" x14ac:dyDescent="0.3">
      <c r="A674" t="s">
        <v>9</v>
      </c>
      <c r="B674" t="s">
        <v>165</v>
      </c>
      <c r="C674" t="s">
        <v>19</v>
      </c>
      <c r="D674" t="s">
        <v>3</v>
      </c>
      <c r="E674" t="s">
        <v>4</v>
      </c>
      <c r="F674" s="5">
        <v>42841</v>
      </c>
      <c r="G674">
        <v>800045716</v>
      </c>
      <c r="H674" s="5">
        <v>42869</v>
      </c>
      <c r="I674">
        <v>161</v>
      </c>
      <c r="J674" s="9">
        <v>81.73</v>
      </c>
      <c r="K674" s="9">
        <v>56.67</v>
      </c>
      <c r="L674" s="9">
        <v>13158.53</v>
      </c>
      <c r="M674" s="9">
        <v>9123.8700000000008</v>
      </c>
      <c r="N674" s="9">
        <v>4034.66</v>
      </c>
    </row>
    <row r="675" spans="1:14" x14ac:dyDescent="0.3">
      <c r="A675" t="s">
        <v>20</v>
      </c>
      <c r="B675" t="s">
        <v>168</v>
      </c>
      <c r="C675" t="s">
        <v>29</v>
      </c>
      <c r="D675" t="s">
        <v>3</v>
      </c>
      <c r="E675" t="s">
        <v>15</v>
      </c>
      <c r="F675" s="5">
        <v>42491</v>
      </c>
      <c r="G675">
        <v>602079379</v>
      </c>
      <c r="H675" s="5">
        <v>42516</v>
      </c>
      <c r="I675">
        <v>7523</v>
      </c>
      <c r="J675" s="9">
        <v>651.21</v>
      </c>
      <c r="K675" s="9">
        <v>524.96</v>
      </c>
      <c r="L675" s="9">
        <v>4899052.83</v>
      </c>
      <c r="M675" s="9">
        <v>3949274.08</v>
      </c>
      <c r="N675" s="9">
        <v>949778.75</v>
      </c>
    </row>
    <row r="676" spans="1:14" x14ac:dyDescent="0.3">
      <c r="A676" t="s">
        <v>9</v>
      </c>
      <c r="B676" t="s">
        <v>106</v>
      </c>
      <c r="C676" t="s">
        <v>57</v>
      </c>
      <c r="D676" t="s">
        <v>3</v>
      </c>
      <c r="E676" t="s">
        <v>4</v>
      </c>
      <c r="F676" s="5">
        <v>42500</v>
      </c>
      <c r="G676">
        <v>743769109</v>
      </c>
      <c r="H676" s="5">
        <v>42501</v>
      </c>
      <c r="I676">
        <v>6662</v>
      </c>
      <c r="J676" s="9">
        <v>154.06</v>
      </c>
      <c r="K676" s="9">
        <v>90.93</v>
      </c>
      <c r="L676" s="9">
        <v>1026347.72</v>
      </c>
      <c r="M676" s="9">
        <v>605775.66</v>
      </c>
      <c r="N676" s="9">
        <v>420572.06</v>
      </c>
    </row>
    <row r="677" spans="1:14" x14ac:dyDescent="0.3">
      <c r="A677" t="s">
        <v>9</v>
      </c>
      <c r="B677" t="s">
        <v>109</v>
      </c>
      <c r="C677" t="s">
        <v>65</v>
      </c>
      <c r="D677" t="s">
        <v>3</v>
      </c>
      <c r="E677" t="s">
        <v>8</v>
      </c>
      <c r="F677" s="5">
        <v>43821</v>
      </c>
      <c r="G677">
        <v>181413733</v>
      </c>
      <c r="H677" s="5">
        <v>43826</v>
      </c>
      <c r="I677">
        <v>3210</v>
      </c>
      <c r="J677" s="9">
        <v>668.27</v>
      </c>
      <c r="K677" s="9">
        <v>502.54</v>
      </c>
      <c r="L677" s="9">
        <v>2145146.7000000002</v>
      </c>
      <c r="M677" s="9">
        <v>1613153.4</v>
      </c>
      <c r="N677" s="9">
        <v>531993.30000000005</v>
      </c>
    </row>
    <row r="678" spans="1:14" x14ac:dyDescent="0.3">
      <c r="A678" t="s">
        <v>0</v>
      </c>
      <c r="B678" t="s">
        <v>1</v>
      </c>
      <c r="C678" t="s">
        <v>45</v>
      </c>
      <c r="D678" t="s">
        <v>3</v>
      </c>
      <c r="E678" t="s">
        <v>8</v>
      </c>
      <c r="F678" s="5">
        <v>43263</v>
      </c>
      <c r="G678">
        <v>191624581</v>
      </c>
      <c r="H678" s="5">
        <v>43313</v>
      </c>
      <c r="I678">
        <v>4827</v>
      </c>
      <c r="J678" s="9">
        <v>9.33</v>
      </c>
      <c r="K678" s="9">
        <v>6.92</v>
      </c>
      <c r="L678" s="9">
        <v>45035.91</v>
      </c>
      <c r="M678" s="9">
        <v>33402.839999999997</v>
      </c>
      <c r="N678" s="9">
        <v>11633.07</v>
      </c>
    </row>
    <row r="679" spans="1:14" x14ac:dyDescent="0.3">
      <c r="A679" t="s">
        <v>17</v>
      </c>
      <c r="B679" t="s">
        <v>75</v>
      </c>
      <c r="C679" t="s">
        <v>45</v>
      </c>
      <c r="D679" t="s">
        <v>7</v>
      </c>
      <c r="E679" t="s">
        <v>15</v>
      </c>
      <c r="F679" s="5">
        <v>44096</v>
      </c>
      <c r="G679">
        <v>321325480</v>
      </c>
      <c r="H679" s="5">
        <v>44129</v>
      </c>
      <c r="I679">
        <v>6205</v>
      </c>
      <c r="J679" s="9">
        <v>9.33</v>
      </c>
      <c r="K679" s="9">
        <v>6.92</v>
      </c>
      <c r="L679" s="9">
        <v>57892.65</v>
      </c>
      <c r="M679" s="9">
        <v>42938.6</v>
      </c>
      <c r="N679" s="9">
        <v>14954.05</v>
      </c>
    </row>
    <row r="680" spans="1:14" x14ac:dyDescent="0.3">
      <c r="A680" t="s">
        <v>9</v>
      </c>
      <c r="B680" t="s">
        <v>121</v>
      </c>
      <c r="C680" t="s">
        <v>29</v>
      </c>
      <c r="D680" t="s">
        <v>3</v>
      </c>
      <c r="E680" t="s">
        <v>23</v>
      </c>
      <c r="F680" s="5">
        <v>43983</v>
      </c>
      <c r="G680">
        <v>637752759</v>
      </c>
      <c r="H680" s="5">
        <v>44004</v>
      </c>
      <c r="I680">
        <v>4069</v>
      </c>
      <c r="J680" s="9">
        <v>651.21</v>
      </c>
      <c r="K680" s="9">
        <v>524.96</v>
      </c>
      <c r="L680" s="9">
        <v>2649773.4900000002</v>
      </c>
      <c r="M680" s="9">
        <v>2136062.2400000002</v>
      </c>
      <c r="N680" s="9">
        <v>513711.25</v>
      </c>
    </row>
    <row r="681" spans="1:14" x14ac:dyDescent="0.3">
      <c r="A681" t="s">
        <v>9</v>
      </c>
      <c r="B681" t="s">
        <v>186</v>
      </c>
      <c r="C681" t="s">
        <v>22</v>
      </c>
      <c r="D681" t="s">
        <v>3</v>
      </c>
      <c r="E681" t="s">
        <v>15</v>
      </c>
      <c r="F681" s="5">
        <v>43244</v>
      </c>
      <c r="G681">
        <v>378455245</v>
      </c>
      <c r="H681" s="5">
        <v>43259</v>
      </c>
      <c r="I681">
        <v>2172</v>
      </c>
      <c r="J681" s="9">
        <v>109.28</v>
      </c>
      <c r="K681" s="9">
        <v>35.840000000000003</v>
      </c>
      <c r="L681" s="9">
        <v>237356.16</v>
      </c>
      <c r="M681" s="9">
        <v>77844.479999999996</v>
      </c>
      <c r="N681" s="9">
        <v>159511.67999999999</v>
      </c>
    </row>
    <row r="682" spans="1:14" x14ac:dyDescent="0.3">
      <c r="A682" t="s">
        <v>9</v>
      </c>
      <c r="B682" t="s">
        <v>69</v>
      </c>
      <c r="C682" t="s">
        <v>6</v>
      </c>
      <c r="D682" t="s">
        <v>7</v>
      </c>
      <c r="E682" t="s">
        <v>15</v>
      </c>
      <c r="F682" s="5">
        <v>43474</v>
      </c>
      <c r="G682">
        <v>201294267</v>
      </c>
      <c r="H682" s="5">
        <v>43505</v>
      </c>
      <c r="I682">
        <v>6302</v>
      </c>
      <c r="J682" s="9">
        <v>152.58000000000001</v>
      </c>
      <c r="K682" s="9">
        <v>97.44</v>
      </c>
      <c r="L682" s="9">
        <v>961559.16</v>
      </c>
      <c r="M682" s="9">
        <v>614066.88</v>
      </c>
      <c r="N682" s="9">
        <v>347492.28</v>
      </c>
    </row>
    <row r="683" spans="1:14" x14ac:dyDescent="0.3">
      <c r="A683" t="s">
        <v>9</v>
      </c>
      <c r="B683" t="s">
        <v>153</v>
      </c>
      <c r="C683" t="s">
        <v>36</v>
      </c>
      <c r="D683" t="s">
        <v>7</v>
      </c>
      <c r="E683" t="s">
        <v>8</v>
      </c>
      <c r="F683" s="5">
        <v>42041</v>
      </c>
      <c r="G683">
        <v>834443652</v>
      </c>
      <c r="H683" s="5">
        <v>42062</v>
      </c>
      <c r="I683">
        <v>9275</v>
      </c>
      <c r="J683" s="9">
        <v>421.89</v>
      </c>
      <c r="K683" s="9">
        <v>364.69</v>
      </c>
      <c r="L683" s="9">
        <v>3913029.75</v>
      </c>
      <c r="M683" s="9">
        <v>3382499.75</v>
      </c>
      <c r="N683" s="9">
        <v>530530</v>
      </c>
    </row>
    <row r="684" spans="1:14" x14ac:dyDescent="0.3">
      <c r="A684" t="s">
        <v>12</v>
      </c>
      <c r="B684" t="s">
        <v>169</v>
      </c>
      <c r="C684" t="s">
        <v>14</v>
      </c>
      <c r="D684" t="s">
        <v>3</v>
      </c>
      <c r="E684" t="s">
        <v>4</v>
      </c>
      <c r="F684" s="5">
        <v>43587</v>
      </c>
      <c r="G684">
        <v>826389729</v>
      </c>
      <c r="H684" s="5">
        <v>43590</v>
      </c>
      <c r="I684">
        <v>5940</v>
      </c>
      <c r="J684" s="9">
        <v>205.7</v>
      </c>
      <c r="K684" s="9">
        <v>117.11</v>
      </c>
      <c r="L684" s="9">
        <v>1221858</v>
      </c>
      <c r="M684" s="9">
        <v>695633.4</v>
      </c>
      <c r="N684" s="9">
        <v>526224.6</v>
      </c>
    </row>
    <row r="685" spans="1:14" x14ac:dyDescent="0.3">
      <c r="A685" t="s">
        <v>9</v>
      </c>
      <c r="B685" t="s">
        <v>112</v>
      </c>
      <c r="C685" t="s">
        <v>57</v>
      </c>
      <c r="D685" t="s">
        <v>7</v>
      </c>
      <c r="E685" t="s">
        <v>4</v>
      </c>
      <c r="F685" s="5">
        <v>44146</v>
      </c>
      <c r="G685">
        <v>595931327</v>
      </c>
      <c r="H685" s="5">
        <v>44180</v>
      </c>
      <c r="I685">
        <v>8177</v>
      </c>
      <c r="J685" s="9">
        <v>154.06</v>
      </c>
      <c r="K685" s="9">
        <v>90.93</v>
      </c>
      <c r="L685" s="9">
        <v>1259748.6200000001</v>
      </c>
      <c r="M685" s="9">
        <v>743534.61</v>
      </c>
      <c r="N685" s="9">
        <v>516214.01</v>
      </c>
    </row>
    <row r="686" spans="1:14" x14ac:dyDescent="0.3">
      <c r="A686" t="s">
        <v>39</v>
      </c>
      <c r="B686" t="s">
        <v>196</v>
      </c>
      <c r="C686" t="s">
        <v>19</v>
      </c>
      <c r="D686" t="s">
        <v>7</v>
      </c>
      <c r="E686" t="s">
        <v>23</v>
      </c>
      <c r="F686" s="5">
        <v>43945</v>
      </c>
      <c r="G686">
        <v>182179772</v>
      </c>
      <c r="H686" s="5">
        <v>43974</v>
      </c>
      <c r="I686">
        <v>9898</v>
      </c>
      <c r="J686" s="9">
        <v>81.73</v>
      </c>
      <c r="K686" s="9">
        <v>56.67</v>
      </c>
      <c r="L686" s="9">
        <v>808963.54</v>
      </c>
      <c r="M686" s="9">
        <v>560919.66</v>
      </c>
      <c r="N686" s="9">
        <v>248043.88</v>
      </c>
    </row>
    <row r="687" spans="1:14" x14ac:dyDescent="0.3">
      <c r="A687" t="s">
        <v>9</v>
      </c>
      <c r="B687" t="s">
        <v>121</v>
      </c>
      <c r="C687" t="s">
        <v>45</v>
      </c>
      <c r="D687" t="s">
        <v>7</v>
      </c>
      <c r="E687" t="s">
        <v>4</v>
      </c>
      <c r="F687" s="5">
        <v>42065</v>
      </c>
      <c r="G687">
        <v>594558894</v>
      </c>
      <c r="H687" s="5">
        <v>42113</v>
      </c>
      <c r="I687">
        <v>2044</v>
      </c>
      <c r="J687" s="9">
        <v>9.33</v>
      </c>
      <c r="K687" s="9">
        <v>6.92</v>
      </c>
      <c r="L687" s="9">
        <v>19070.52</v>
      </c>
      <c r="M687" s="9">
        <v>14144.48</v>
      </c>
      <c r="N687" s="9">
        <v>4926.04</v>
      </c>
    </row>
    <row r="688" spans="1:14" x14ac:dyDescent="0.3">
      <c r="A688" t="s">
        <v>9</v>
      </c>
      <c r="B688" t="s">
        <v>191</v>
      </c>
      <c r="C688" t="s">
        <v>36</v>
      </c>
      <c r="D688" t="s">
        <v>3</v>
      </c>
      <c r="E688" t="s">
        <v>4</v>
      </c>
      <c r="F688" s="5">
        <v>44860</v>
      </c>
      <c r="G688">
        <v>662805020</v>
      </c>
      <c r="H688" s="5">
        <v>44867</v>
      </c>
      <c r="I688">
        <v>7589</v>
      </c>
      <c r="J688" s="9">
        <v>421.89</v>
      </c>
      <c r="K688" s="9">
        <v>364.69</v>
      </c>
      <c r="L688" s="9">
        <v>3201723.21</v>
      </c>
      <c r="M688" s="9">
        <v>2767632.41</v>
      </c>
      <c r="N688" s="9">
        <v>434090.8</v>
      </c>
    </row>
    <row r="689" spans="1:14" x14ac:dyDescent="0.3">
      <c r="A689" t="s">
        <v>12</v>
      </c>
      <c r="B689" t="s">
        <v>76</v>
      </c>
      <c r="C689" t="s">
        <v>65</v>
      </c>
      <c r="D689" t="s">
        <v>7</v>
      </c>
      <c r="E689" t="s">
        <v>15</v>
      </c>
      <c r="F689" s="5">
        <v>42458</v>
      </c>
      <c r="G689">
        <v>186966979</v>
      </c>
      <c r="H689" s="5">
        <v>42477</v>
      </c>
      <c r="I689">
        <v>6539</v>
      </c>
      <c r="J689" s="9">
        <v>668.27</v>
      </c>
      <c r="K689" s="9">
        <v>502.54</v>
      </c>
      <c r="L689" s="9">
        <v>4369817.53</v>
      </c>
      <c r="M689" s="9">
        <v>3286109.06</v>
      </c>
      <c r="N689" s="9">
        <v>1083708.47</v>
      </c>
    </row>
    <row r="690" spans="1:14" x14ac:dyDescent="0.3">
      <c r="A690" t="s">
        <v>12</v>
      </c>
      <c r="B690" t="s">
        <v>172</v>
      </c>
      <c r="C690" t="s">
        <v>22</v>
      </c>
      <c r="D690" t="s">
        <v>3</v>
      </c>
      <c r="E690" t="s">
        <v>8</v>
      </c>
      <c r="F690" s="5">
        <v>44417</v>
      </c>
      <c r="G690">
        <v>387406098</v>
      </c>
      <c r="H690" s="5">
        <v>44419</v>
      </c>
      <c r="I690">
        <v>928</v>
      </c>
      <c r="J690" s="9">
        <v>109.28</v>
      </c>
      <c r="K690" s="9">
        <v>35.840000000000003</v>
      </c>
      <c r="L690" s="9">
        <v>101411.84</v>
      </c>
      <c r="M690" s="9">
        <v>33259.519999999997</v>
      </c>
      <c r="N690" s="9">
        <v>68152.320000000007</v>
      </c>
    </row>
    <row r="691" spans="1:14" x14ac:dyDescent="0.3">
      <c r="A691" t="s">
        <v>20</v>
      </c>
      <c r="B691" t="s">
        <v>54</v>
      </c>
      <c r="C691" t="s">
        <v>11</v>
      </c>
      <c r="D691" t="s">
        <v>3</v>
      </c>
      <c r="E691" t="s">
        <v>8</v>
      </c>
      <c r="F691" s="5">
        <v>43910</v>
      </c>
      <c r="G691">
        <v>754796206</v>
      </c>
      <c r="H691" s="5">
        <v>43929</v>
      </c>
      <c r="I691">
        <v>9826</v>
      </c>
      <c r="J691" s="9">
        <v>47.45</v>
      </c>
      <c r="K691" s="9">
        <v>31.79</v>
      </c>
      <c r="L691" s="9">
        <v>466243.7</v>
      </c>
      <c r="M691" s="9">
        <v>312368.53999999998</v>
      </c>
      <c r="N691" s="9">
        <v>153875.16</v>
      </c>
    </row>
    <row r="692" spans="1:14" x14ac:dyDescent="0.3">
      <c r="A692" t="s">
        <v>17</v>
      </c>
      <c r="B692" t="s">
        <v>86</v>
      </c>
      <c r="C692" t="s">
        <v>11</v>
      </c>
      <c r="D692" t="s">
        <v>7</v>
      </c>
      <c r="E692" t="s">
        <v>8</v>
      </c>
      <c r="F692" s="5">
        <v>44466</v>
      </c>
      <c r="G692">
        <v>400123631</v>
      </c>
      <c r="H692" s="5">
        <v>44507</v>
      </c>
      <c r="I692">
        <v>4329</v>
      </c>
      <c r="J692" s="9">
        <v>47.45</v>
      </c>
      <c r="K692" s="9">
        <v>31.79</v>
      </c>
      <c r="L692" s="9">
        <v>205411.05</v>
      </c>
      <c r="M692" s="9">
        <v>137618.91</v>
      </c>
      <c r="N692" s="9">
        <v>67792.14</v>
      </c>
    </row>
    <row r="693" spans="1:14" x14ac:dyDescent="0.3">
      <c r="A693" t="s">
        <v>12</v>
      </c>
      <c r="B693" t="s">
        <v>93</v>
      </c>
      <c r="C693" t="s">
        <v>11</v>
      </c>
      <c r="D693" t="s">
        <v>3</v>
      </c>
      <c r="E693" t="s">
        <v>8</v>
      </c>
      <c r="F693" s="5">
        <v>42462</v>
      </c>
      <c r="G693">
        <v>304687201</v>
      </c>
      <c r="H693" s="5">
        <v>42491</v>
      </c>
      <c r="I693">
        <v>2569</v>
      </c>
      <c r="J693" s="9">
        <v>47.45</v>
      </c>
      <c r="K693" s="9">
        <v>31.79</v>
      </c>
      <c r="L693" s="9">
        <v>121899.05</v>
      </c>
      <c r="M693" s="9">
        <v>81668.509999999995</v>
      </c>
      <c r="N693" s="9">
        <v>40230.54</v>
      </c>
    </row>
    <row r="694" spans="1:14" x14ac:dyDescent="0.3">
      <c r="A694" t="s">
        <v>9</v>
      </c>
      <c r="B694" t="s">
        <v>207</v>
      </c>
      <c r="C694" t="s">
        <v>36</v>
      </c>
      <c r="D694" t="s">
        <v>7</v>
      </c>
      <c r="E694" t="s">
        <v>15</v>
      </c>
      <c r="F694" s="5">
        <v>44630</v>
      </c>
      <c r="G694">
        <v>170098245</v>
      </c>
      <c r="H694" s="5">
        <v>44639</v>
      </c>
      <c r="I694">
        <v>4705</v>
      </c>
      <c r="J694" s="9">
        <v>421.89</v>
      </c>
      <c r="K694" s="9">
        <v>364.69</v>
      </c>
      <c r="L694" s="9">
        <v>1984992.45</v>
      </c>
      <c r="M694" s="9">
        <v>1715866.45</v>
      </c>
      <c r="N694" s="9">
        <v>269126</v>
      </c>
    </row>
    <row r="695" spans="1:14" x14ac:dyDescent="0.3">
      <c r="A695" t="s">
        <v>9</v>
      </c>
      <c r="B695" t="s">
        <v>96</v>
      </c>
      <c r="C695" t="s">
        <v>36</v>
      </c>
      <c r="D695" t="s">
        <v>3</v>
      </c>
      <c r="E695" t="s">
        <v>15</v>
      </c>
      <c r="F695" s="5">
        <v>43507</v>
      </c>
      <c r="G695">
        <v>668280589</v>
      </c>
      <c r="H695" s="5">
        <v>43552</v>
      </c>
      <c r="I695">
        <v>7932</v>
      </c>
      <c r="J695" s="9">
        <v>421.89</v>
      </c>
      <c r="K695" s="9">
        <v>364.69</v>
      </c>
      <c r="L695" s="9">
        <v>3346431.48</v>
      </c>
      <c r="M695" s="9">
        <v>2892721.08</v>
      </c>
      <c r="N695" s="9">
        <v>453710.4</v>
      </c>
    </row>
    <row r="696" spans="1:14" x14ac:dyDescent="0.3">
      <c r="A696" t="s">
        <v>9</v>
      </c>
      <c r="B696" t="s">
        <v>113</v>
      </c>
      <c r="C696" t="s">
        <v>19</v>
      </c>
      <c r="D696" t="s">
        <v>7</v>
      </c>
      <c r="E696" t="s">
        <v>8</v>
      </c>
      <c r="F696" s="5">
        <v>42144</v>
      </c>
      <c r="G696">
        <v>291470563</v>
      </c>
      <c r="H696" s="5">
        <v>42154</v>
      </c>
      <c r="I696">
        <v>1472</v>
      </c>
      <c r="J696" s="9">
        <v>81.73</v>
      </c>
      <c r="K696" s="9">
        <v>56.67</v>
      </c>
      <c r="L696" s="9">
        <v>120306.56</v>
      </c>
      <c r="M696" s="9">
        <v>83418.240000000005</v>
      </c>
      <c r="N696" s="9">
        <v>36888.32</v>
      </c>
    </row>
    <row r="697" spans="1:14" x14ac:dyDescent="0.3">
      <c r="A697" t="s">
        <v>17</v>
      </c>
      <c r="B697" t="s">
        <v>59</v>
      </c>
      <c r="C697" t="s">
        <v>45</v>
      </c>
      <c r="D697" t="s">
        <v>7</v>
      </c>
      <c r="E697" t="s">
        <v>4</v>
      </c>
      <c r="F697" s="5">
        <v>43897</v>
      </c>
      <c r="G697">
        <v>302216994</v>
      </c>
      <c r="H697" s="5">
        <v>43919</v>
      </c>
      <c r="I697">
        <v>1579</v>
      </c>
      <c r="J697" s="9">
        <v>9.33</v>
      </c>
      <c r="K697" s="9">
        <v>6.92</v>
      </c>
      <c r="L697" s="9">
        <v>14732.07</v>
      </c>
      <c r="M697" s="9">
        <v>10926.68</v>
      </c>
      <c r="N697" s="9">
        <v>3805.39</v>
      </c>
    </row>
    <row r="698" spans="1:14" x14ac:dyDescent="0.3">
      <c r="A698" t="s">
        <v>0</v>
      </c>
      <c r="B698" t="s">
        <v>94</v>
      </c>
      <c r="C698" t="s">
        <v>14</v>
      </c>
      <c r="D698" t="s">
        <v>7</v>
      </c>
      <c r="E698" t="s">
        <v>15</v>
      </c>
      <c r="F698" s="5">
        <v>43438</v>
      </c>
      <c r="G698">
        <v>683381211</v>
      </c>
      <c r="H698" s="5">
        <v>43445</v>
      </c>
      <c r="I698">
        <v>6542</v>
      </c>
      <c r="J698" s="9">
        <v>205.7</v>
      </c>
      <c r="K698" s="9">
        <v>117.11</v>
      </c>
      <c r="L698" s="9">
        <v>1345689.4</v>
      </c>
      <c r="M698" s="9">
        <v>766133.62</v>
      </c>
      <c r="N698" s="9">
        <v>579555.78</v>
      </c>
    </row>
    <row r="699" spans="1:14" x14ac:dyDescent="0.3">
      <c r="A699" t="s">
        <v>9</v>
      </c>
      <c r="B699" t="s">
        <v>187</v>
      </c>
      <c r="C699" t="s">
        <v>29</v>
      </c>
      <c r="D699" t="s">
        <v>3</v>
      </c>
      <c r="E699" t="s">
        <v>15</v>
      </c>
      <c r="F699" s="5">
        <v>42790</v>
      </c>
      <c r="G699">
        <v>588137042</v>
      </c>
      <c r="H699" s="5">
        <v>42822</v>
      </c>
      <c r="I699">
        <v>1675</v>
      </c>
      <c r="J699" s="9">
        <v>651.21</v>
      </c>
      <c r="K699" s="9">
        <v>524.96</v>
      </c>
      <c r="L699" s="9">
        <v>1090776.75</v>
      </c>
      <c r="M699" s="9">
        <v>879308</v>
      </c>
      <c r="N699" s="9">
        <v>211468.75</v>
      </c>
    </row>
    <row r="700" spans="1:14" x14ac:dyDescent="0.3">
      <c r="A700" t="s">
        <v>9</v>
      </c>
      <c r="B700" t="s">
        <v>155</v>
      </c>
      <c r="C700" t="s">
        <v>19</v>
      </c>
      <c r="D700" t="s">
        <v>7</v>
      </c>
      <c r="E700" t="s">
        <v>8</v>
      </c>
      <c r="F700" s="5">
        <v>43634</v>
      </c>
      <c r="G700">
        <v>589970815</v>
      </c>
      <c r="H700" s="5">
        <v>43659</v>
      </c>
      <c r="I700">
        <v>4329</v>
      </c>
      <c r="J700" s="9">
        <v>81.73</v>
      </c>
      <c r="K700" s="9">
        <v>56.67</v>
      </c>
      <c r="L700" s="9">
        <v>353809.17</v>
      </c>
      <c r="M700" s="9">
        <v>245324.43</v>
      </c>
      <c r="N700" s="9">
        <v>108484.74</v>
      </c>
    </row>
    <row r="701" spans="1:14" x14ac:dyDescent="0.3">
      <c r="A701" t="s">
        <v>20</v>
      </c>
      <c r="B701" t="s">
        <v>201</v>
      </c>
      <c r="C701" t="s">
        <v>2</v>
      </c>
      <c r="D701" t="s">
        <v>7</v>
      </c>
      <c r="E701" t="s">
        <v>4</v>
      </c>
      <c r="F701" s="5">
        <v>44888</v>
      </c>
      <c r="G701">
        <v>432681357</v>
      </c>
      <c r="H701" s="5">
        <v>44893</v>
      </c>
      <c r="I701">
        <v>8884</v>
      </c>
      <c r="J701" s="9">
        <v>255.28</v>
      </c>
      <c r="K701" s="9">
        <v>159.41999999999999</v>
      </c>
      <c r="L701" s="9">
        <v>2267907.52</v>
      </c>
      <c r="M701" s="9">
        <v>1416287.28</v>
      </c>
      <c r="N701" s="9">
        <v>851620.24</v>
      </c>
    </row>
    <row r="702" spans="1:14" x14ac:dyDescent="0.3">
      <c r="A702" t="s">
        <v>9</v>
      </c>
      <c r="B702" t="s">
        <v>145</v>
      </c>
      <c r="C702" t="s">
        <v>65</v>
      </c>
      <c r="D702" t="s">
        <v>3</v>
      </c>
      <c r="E702" t="s">
        <v>8</v>
      </c>
      <c r="F702" s="5">
        <v>42930</v>
      </c>
      <c r="G702">
        <v>380379998</v>
      </c>
      <c r="H702" s="5">
        <v>42932</v>
      </c>
      <c r="I702">
        <v>1749</v>
      </c>
      <c r="J702" s="9">
        <v>668.27</v>
      </c>
      <c r="K702" s="9">
        <v>502.54</v>
      </c>
      <c r="L702" s="9">
        <v>1168804.23</v>
      </c>
      <c r="M702" s="9">
        <v>878942.46</v>
      </c>
      <c r="N702" s="9">
        <v>289861.77</v>
      </c>
    </row>
    <row r="703" spans="1:14" x14ac:dyDescent="0.3">
      <c r="A703" t="s">
        <v>9</v>
      </c>
      <c r="B703" t="s">
        <v>80</v>
      </c>
      <c r="C703" t="s">
        <v>22</v>
      </c>
      <c r="D703" t="s">
        <v>3</v>
      </c>
      <c r="E703" t="s">
        <v>23</v>
      </c>
      <c r="F703" s="5">
        <v>42385</v>
      </c>
      <c r="G703">
        <v>767490565</v>
      </c>
      <c r="H703" s="5">
        <v>42423</v>
      </c>
      <c r="I703">
        <v>6368</v>
      </c>
      <c r="J703" s="9">
        <v>109.28</v>
      </c>
      <c r="K703" s="9">
        <v>35.840000000000003</v>
      </c>
      <c r="L703" s="9">
        <v>695895.04000000004</v>
      </c>
      <c r="M703" s="9">
        <v>228229.12</v>
      </c>
      <c r="N703" s="9">
        <v>467665.91999999998</v>
      </c>
    </row>
    <row r="704" spans="1:14" x14ac:dyDescent="0.3">
      <c r="A704" t="s">
        <v>20</v>
      </c>
      <c r="B704" t="s">
        <v>140</v>
      </c>
      <c r="C704" t="s">
        <v>57</v>
      </c>
      <c r="D704" t="s">
        <v>3</v>
      </c>
      <c r="E704" t="s">
        <v>4</v>
      </c>
      <c r="F704" s="5">
        <v>44141</v>
      </c>
      <c r="G704">
        <v>648749387</v>
      </c>
      <c r="H704" s="5">
        <v>44183</v>
      </c>
      <c r="I704">
        <v>8215</v>
      </c>
      <c r="J704" s="9">
        <v>154.06</v>
      </c>
      <c r="K704" s="9">
        <v>90.93</v>
      </c>
      <c r="L704" s="9">
        <v>1265602.8999999999</v>
      </c>
      <c r="M704" s="9">
        <v>746989.95</v>
      </c>
      <c r="N704" s="9">
        <v>518612.95</v>
      </c>
    </row>
    <row r="705" spans="1:14" x14ac:dyDescent="0.3">
      <c r="A705" t="s">
        <v>0</v>
      </c>
      <c r="B705" t="s">
        <v>97</v>
      </c>
      <c r="C705" t="s">
        <v>45</v>
      </c>
      <c r="D705" t="s">
        <v>3</v>
      </c>
      <c r="E705" t="s">
        <v>15</v>
      </c>
      <c r="F705" s="5">
        <v>44444</v>
      </c>
      <c r="G705">
        <v>949205291</v>
      </c>
      <c r="H705" s="5">
        <v>44480</v>
      </c>
      <c r="I705">
        <v>9794</v>
      </c>
      <c r="J705" s="9">
        <v>9.33</v>
      </c>
      <c r="K705" s="9">
        <v>6.92</v>
      </c>
      <c r="L705" s="9">
        <v>91378.02</v>
      </c>
      <c r="M705" s="9">
        <v>67774.48</v>
      </c>
      <c r="N705" s="9">
        <v>23603.54</v>
      </c>
    </row>
    <row r="706" spans="1:14" x14ac:dyDescent="0.3">
      <c r="A706" t="s">
        <v>12</v>
      </c>
      <c r="B706" t="s">
        <v>16</v>
      </c>
      <c r="C706" t="s">
        <v>36</v>
      </c>
      <c r="D706" t="s">
        <v>7</v>
      </c>
      <c r="E706" t="s">
        <v>23</v>
      </c>
      <c r="F706" s="5">
        <v>42847</v>
      </c>
      <c r="G706">
        <v>414219605</v>
      </c>
      <c r="H706" s="5">
        <v>42852</v>
      </c>
      <c r="I706">
        <v>5641</v>
      </c>
      <c r="J706" s="9">
        <v>421.89</v>
      </c>
      <c r="K706" s="9">
        <v>364.69</v>
      </c>
      <c r="L706" s="9">
        <v>2379881.4900000002</v>
      </c>
      <c r="M706" s="9">
        <v>2057216.29</v>
      </c>
      <c r="N706" s="9">
        <v>322665.2</v>
      </c>
    </row>
    <row r="707" spans="1:14" x14ac:dyDescent="0.3">
      <c r="A707" t="s">
        <v>9</v>
      </c>
      <c r="B707" t="s">
        <v>139</v>
      </c>
      <c r="C707" t="s">
        <v>6</v>
      </c>
      <c r="D707" t="s">
        <v>7</v>
      </c>
      <c r="E707" t="s">
        <v>8</v>
      </c>
      <c r="F707" s="5">
        <v>42607</v>
      </c>
      <c r="G707">
        <v>559466159</v>
      </c>
      <c r="H707" s="5">
        <v>42628</v>
      </c>
      <c r="I707">
        <v>7324</v>
      </c>
      <c r="J707" s="9">
        <v>152.58000000000001</v>
      </c>
      <c r="K707" s="9">
        <v>97.44</v>
      </c>
      <c r="L707" s="9">
        <v>1117495.92</v>
      </c>
      <c r="M707" s="9">
        <v>713650.56</v>
      </c>
      <c r="N707" s="9">
        <v>403845.36</v>
      </c>
    </row>
    <row r="708" spans="1:14" x14ac:dyDescent="0.3">
      <c r="A708" t="s">
        <v>9</v>
      </c>
      <c r="B708" t="s">
        <v>178</v>
      </c>
      <c r="C708" t="s">
        <v>6</v>
      </c>
      <c r="D708" t="s">
        <v>7</v>
      </c>
      <c r="E708" t="s">
        <v>15</v>
      </c>
      <c r="F708" s="5">
        <v>44134</v>
      </c>
      <c r="G708">
        <v>720931279</v>
      </c>
      <c r="H708" s="5">
        <v>44153</v>
      </c>
      <c r="I708">
        <v>8441</v>
      </c>
      <c r="J708" s="9">
        <v>152.58000000000001</v>
      </c>
      <c r="K708" s="9">
        <v>97.44</v>
      </c>
      <c r="L708" s="9">
        <v>1287927.78</v>
      </c>
      <c r="M708" s="9">
        <v>822491.04</v>
      </c>
      <c r="N708" s="9">
        <v>465436.74</v>
      </c>
    </row>
    <row r="709" spans="1:14" x14ac:dyDescent="0.3">
      <c r="A709" t="s">
        <v>39</v>
      </c>
      <c r="B709" t="s">
        <v>40</v>
      </c>
      <c r="C709" t="s">
        <v>29</v>
      </c>
      <c r="D709" t="s">
        <v>7</v>
      </c>
      <c r="E709" t="s">
        <v>23</v>
      </c>
      <c r="F709" s="5">
        <v>43767</v>
      </c>
      <c r="G709">
        <v>304913794</v>
      </c>
      <c r="H709" s="5">
        <v>43790</v>
      </c>
      <c r="I709">
        <v>9623</v>
      </c>
      <c r="J709" s="9">
        <v>651.21</v>
      </c>
      <c r="K709" s="9">
        <v>524.96</v>
      </c>
      <c r="L709" s="9">
        <v>6266593.8300000001</v>
      </c>
      <c r="M709" s="9">
        <v>5051690.08</v>
      </c>
      <c r="N709" s="9">
        <v>1214903.75</v>
      </c>
    </row>
    <row r="710" spans="1:14" x14ac:dyDescent="0.3">
      <c r="A710" t="s">
        <v>9</v>
      </c>
      <c r="B710" t="s">
        <v>104</v>
      </c>
      <c r="C710" t="s">
        <v>6</v>
      </c>
      <c r="D710" t="s">
        <v>3</v>
      </c>
      <c r="E710" t="s">
        <v>15</v>
      </c>
      <c r="F710" s="5">
        <v>43659</v>
      </c>
      <c r="G710">
        <v>138025033</v>
      </c>
      <c r="H710" s="5">
        <v>43680</v>
      </c>
      <c r="I710">
        <v>3529</v>
      </c>
      <c r="J710" s="9">
        <v>152.58000000000001</v>
      </c>
      <c r="K710" s="9">
        <v>97.44</v>
      </c>
      <c r="L710" s="9">
        <v>538454.81999999995</v>
      </c>
      <c r="M710" s="9">
        <v>343865.76</v>
      </c>
      <c r="N710" s="9">
        <v>194589.06</v>
      </c>
    </row>
    <row r="711" spans="1:14" x14ac:dyDescent="0.3">
      <c r="A711" t="s">
        <v>12</v>
      </c>
      <c r="B711" t="s">
        <v>180</v>
      </c>
      <c r="C711" t="s">
        <v>22</v>
      </c>
      <c r="D711" t="s">
        <v>7</v>
      </c>
      <c r="E711" t="s">
        <v>23</v>
      </c>
      <c r="F711" s="5">
        <v>44814</v>
      </c>
      <c r="G711">
        <v>217188823</v>
      </c>
      <c r="H711" s="5">
        <v>44853</v>
      </c>
      <c r="I711">
        <v>9854</v>
      </c>
      <c r="J711" s="9">
        <v>109.28</v>
      </c>
      <c r="K711" s="9">
        <v>35.840000000000003</v>
      </c>
      <c r="L711" s="9">
        <v>1076845.1200000001</v>
      </c>
      <c r="M711" s="9">
        <v>353167.35999999999</v>
      </c>
      <c r="N711" s="9">
        <v>723677.76</v>
      </c>
    </row>
    <row r="712" spans="1:14" x14ac:dyDescent="0.3">
      <c r="A712" t="s">
        <v>0</v>
      </c>
      <c r="B712" t="s">
        <v>94</v>
      </c>
      <c r="C712" t="s">
        <v>36</v>
      </c>
      <c r="D712" t="s">
        <v>3</v>
      </c>
      <c r="E712" t="s">
        <v>4</v>
      </c>
      <c r="F712" s="5">
        <v>44084</v>
      </c>
      <c r="G712">
        <v>159641492</v>
      </c>
      <c r="H712" s="5">
        <v>44098</v>
      </c>
      <c r="I712">
        <v>320</v>
      </c>
      <c r="J712" s="9">
        <v>421.89</v>
      </c>
      <c r="K712" s="9">
        <v>364.69</v>
      </c>
      <c r="L712" s="9">
        <v>135004.79999999999</v>
      </c>
      <c r="M712" s="9">
        <v>116700.8</v>
      </c>
      <c r="N712" s="9">
        <v>18304</v>
      </c>
    </row>
    <row r="713" spans="1:14" x14ac:dyDescent="0.3">
      <c r="A713" t="s">
        <v>9</v>
      </c>
      <c r="B713" t="s">
        <v>177</v>
      </c>
      <c r="C713" t="s">
        <v>36</v>
      </c>
      <c r="D713" t="s">
        <v>7</v>
      </c>
      <c r="E713" t="s">
        <v>23</v>
      </c>
      <c r="F713" s="5">
        <v>42598</v>
      </c>
      <c r="G713">
        <v>552931869</v>
      </c>
      <c r="H713" s="5">
        <v>42622</v>
      </c>
      <c r="I713">
        <v>3682</v>
      </c>
      <c r="J713" s="9">
        <v>421.89</v>
      </c>
      <c r="K713" s="9">
        <v>364.69</v>
      </c>
      <c r="L713" s="9">
        <v>1553398.98</v>
      </c>
      <c r="M713" s="9">
        <v>1342788.58</v>
      </c>
      <c r="N713" s="9">
        <v>210610.4</v>
      </c>
    </row>
    <row r="714" spans="1:14" x14ac:dyDescent="0.3">
      <c r="A714" t="s">
        <v>9</v>
      </c>
      <c r="B714" t="s">
        <v>202</v>
      </c>
      <c r="C714" t="s">
        <v>6</v>
      </c>
      <c r="D714" t="s">
        <v>7</v>
      </c>
      <c r="E714" t="s">
        <v>15</v>
      </c>
      <c r="F714" s="5">
        <v>43491</v>
      </c>
      <c r="G714">
        <v>704921281</v>
      </c>
      <c r="H714" s="5">
        <v>43501</v>
      </c>
      <c r="I714">
        <v>727</v>
      </c>
      <c r="J714" s="9">
        <v>152.58000000000001</v>
      </c>
      <c r="K714" s="9">
        <v>97.44</v>
      </c>
      <c r="L714" s="9">
        <v>110925.66</v>
      </c>
      <c r="M714" s="9">
        <v>70838.880000000005</v>
      </c>
      <c r="N714" s="9">
        <v>40086.78</v>
      </c>
    </row>
    <row r="715" spans="1:14" x14ac:dyDescent="0.3">
      <c r="A715" t="s">
        <v>9</v>
      </c>
      <c r="B715" t="s">
        <v>191</v>
      </c>
      <c r="C715" t="s">
        <v>6</v>
      </c>
      <c r="D715" t="s">
        <v>3</v>
      </c>
      <c r="E715" t="s">
        <v>15</v>
      </c>
      <c r="F715" s="5">
        <v>44052</v>
      </c>
      <c r="G715">
        <v>893783557</v>
      </c>
      <c r="H715" s="5">
        <v>44102</v>
      </c>
      <c r="I715">
        <v>9271</v>
      </c>
      <c r="J715" s="9">
        <v>152.58000000000001</v>
      </c>
      <c r="K715" s="9">
        <v>97.44</v>
      </c>
      <c r="L715" s="9">
        <v>1414569.18</v>
      </c>
      <c r="M715" s="9">
        <v>903366.24</v>
      </c>
      <c r="N715" s="9">
        <v>511202.94</v>
      </c>
    </row>
    <row r="716" spans="1:14" x14ac:dyDescent="0.3">
      <c r="A716" t="s">
        <v>12</v>
      </c>
      <c r="B716" t="s">
        <v>180</v>
      </c>
      <c r="C716" t="s">
        <v>29</v>
      </c>
      <c r="D716" t="s">
        <v>3</v>
      </c>
      <c r="E716" t="s">
        <v>23</v>
      </c>
      <c r="F716" s="5">
        <v>44464</v>
      </c>
      <c r="G716">
        <v>118005025</v>
      </c>
      <c r="H716" s="5">
        <v>44499</v>
      </c>
      <c r="I716">
        <v>9164</v>
      </c>
      <c r="J716" s="9">
        <v>651.21</v>
      </c>
      <c r="K716" s="9">
        <v>524.96</v>
      </c>
      <c r="L716" s="9">
        <v>5967688.4400000004</v>
      </c>
      <c r="M716" s="9">
        <v>4810733.4400000004</v>
      </c>
      <c r="N716" s="9">
        <v>1156955</v>
      </c>
    </row>
    <row r="717" spans="1:14" x14ac:dyDescent="0.3">
      <c r="A717" t="s">
        <v>17</v>
      </c>
      <c r="B717" t="s">
        <v>82</v>
      </c>
      <c r="C717" t="s">
        <v>6</v>
      </c>
      <c r="D717" t="s">
        <v>7</v>
      </c>
      <c r="E717" t="s">
        <v>4</v>
      </c>
      <c r="F717" s="5">
        <v>44487</v>
      </c>
      <c r="G717">
        <v>146384513</v>
      </c>
      <c r="H717" s="5">
        <v>44534</v>
      </c>
      <c r="I717">
        <v>7285</v>
      </c>
      <c r="J717" s="9">
        <v>152.58000000000001</v>
      </c>
      <c r="K717" s="9">
        <v>97.44</v>
      </c>
      <c r="L717" s="9">
        <v>1111545.3</v>
      </c>
      <c r="M717" s="9">
        <v>709850.4</v>
      </c>
      <c r="N717" s="9">
        <v>401694.9</v>
      </c>
    </row>
    <row r="718" spans="1:14" x14ac:dyDescent="0.3">
      <c r="A718" t="s">
        <v>9</v>
      </c>
      <c r="B718" t="s">
        <v>207</v>
      </c>
      <c r="C718" t="s">
        <v>22</v>
      </c>
      <c r="D718" t="s">
        <v>3</v>
      </c>
      <c r="E718" t="s">
        <v>8</v>
      </c>
      <c r="F718" s="5">
        <v>42083</v>
      </c>
      <c r="G718">
        <v>568033349</v>
      </c>
      <c r="H718" s="5">
        <v>42111</v>
      </c>
      <c r="I718">
        <v>2546</v>
      </c>
      <c r="J718" s="9">
        <v>109.28</v>
      </c>
      <c r="K718" s="9">
        <v>35.840000000000003</v>
      </c>
      <c r="L718" s="9">
        <v>278226.88</v>
      </c>
      <c r="M718" s="9">
        <v>91248.639999999999</v>
      </c>
      <c r="N718" s="9">
        <v>186978.24</v>
      </c>
    </row>
    <row r="719" spans="1:14" x14ac:dyDescent="0.3">
      <c r="A719" t="s">
        <v>9</v>
      </c>
      <c r="B719" t="s">
        <v>102</v>
      </c>
      <c r="C719" t="s">
        <v>45</v>
      </c>
      <c r="D719" t="s">
        <v>3</v>
      </c>
      <c r="E719" t="s">
        <v>15</v>
      </c>
      <c r="F719" s="5">
        <v>43139</v>
      </c>
      <c r="G719">
        <v>142375361</v>
      </c>
      <c r="H719" s="5">
        <v>43150</v>
      </c>
      <c r="I719">
        <v>888</v>
      </c>
      <c r="J719" s="9">
        <v>9.33</v>
      </c>
      <c r="K719" s="9">
        <v>6.92</v>
      </c>
      <c r="L719" s="9">
        <v>8285.0400000000009</v>
      </c>
      <c r="M719" s="9">
        <v>6144.96</v>
      </c>
      <c r="N719" s="9">
        <v>2140.08</v>
      </c>
    </row>
    <row r="720" spans="1:14" x14ac:dyDescent="0.3">
      <c r="A720" t="s">
        <v>12</v>
      </c>
      <c r="B720" t="s">
        <v>180</v>
      </c>
      <c r="C720" t="s">
        <v>11</v>
      </c>
      <c r="D720" t="s">
        <v>3</v>
      </c>
      <c r="E720" t="s">
        <v>8</v>
      </c>
      <c r="F720" s="5">
        <v>42664</v>
      </c>
      <c r="G720">
        <v>849146878</v>
      </c>
      <c r="H720" s="5">
        <v>42704</v>
      </c>
      <c r="I720">
        <v>286</v>
      </c>
      <c r="J720" s="9">
        <v>47.45</v>
      </c>
      <c r="K720" s="9">
        <v>31.79</v>
      </c>
      <c r="L720" s="9">
        <v>13570.7</v>
      </c>
      <c r="M720" s="9">
        <v>9091.94</v>
      </c>
      <c r="N720" s="9">
        <v>4478.76</v>
      </c>
    </row>
    <row r="721" spans="1:14" x14ac:dyDescent="0.3">
      <c r="A721" t="s">
        <v>0</v>
      </c>
      <c r="B721" t="s">
        <v>5</v>
      </c>
      <c r="C721" t="s">
        <v>19</v>
      </c>
      <c r="D721" t="s">
        <v>3</v>
      </c>
      <c r="E721" t="s">
        <v>23</v>
      </c>
      <c r="F721" s="5">
        <v>43747</v>
      </c>
      <c r="G721">
        <v>238396728</v>
      </c>
      <c r="H721" s="5">
        <v>43796</v>
      </c>
      <c r="I721">
        <v>5744</v>
      </c>
      <c r="J721" s="9">
        <v>81.73</v>
      </c>
      <c r="K721" s="9">
        <v>56.67</v>
      </c>
      <c r="L721" s="9">
        <v>469457.12</v>
      </c>
      <c r="M721" s="9">
        <v>325512.48</v>
      </c>
      <c r="N721" s="9">
        <v>143944.64000000001</v>
      </c>
    </row>
    <row r="722" spans="1:14" x14ac:dyDescent="0.3">
      <c r="A722" t="s">
        <v>17</v>
      </c>
      <c r="B722" t="s">
        <v>163</v>
      </c>
      <c r="C722" t="s">
        <v>6</v>
      </c>
      <c r="D722" t="s">
        <v>3</v>
      </c>
      <c r="E722" t="s">
        <v>23</v>
      </c>
      <c r="F722" s="5">
        <v>44445</v>
      </c>
      <c r="G722">
        <v>880486238</v>
      </c>
      <c r="H722" s="5">
        <v>44479</v>
      </c>
      <c r="I722">
        <v>4299</v>
      </c>
      <c r="J722" s="9">
        <v>152.58000000000001</v>
      </c>
      <c r="K722" s="9">
        <v>97.44</v>
      </c>
      <c r="L722" s="9">
        <v>655941.42000000004</v>
      </c>
      <c r="M722" s="9">
        <v>418894.56</v>
      </c>
      <c r="N722" s="9">
        <v>237046.86</v>
      </c>
    </row>
    <row r="723" spans="1:14" x14ac:dyDescent="0.3">
      <c r="A723" t="s">
        <v>9</v>
      </c>
      <c r="B723" t="s">
        <v>68</v>
      </c>
      <c r="C723" t="s">
        <v>31</v>
      </c>
      <c r="D723" t="s">
        <v>7</v>
      </c>
      <c r="E723" t="s">
        <v>8</v>
      </c>
      <c r="F723" s="5">
        <v>43278</v>
      </c>
      <c r="G723">
        <v>916089236</v>
      </c>
      <c r="H723" s="5">
        <v>43309</v>
      </c>
      <c r="I723">
        <v>17</v>
      </c>
      <c r="J723" s="9">
        <v>437.2</v>
      </c>
      <c r="K723" s="9">
        <v>263.33</v>
      </c>
      <c r="L723" s="9">
        <v>7432.4</v>
      </c>
      <c r="M723" s="9">
        <v>4476.6099999999997</v>
      </c>
      <c r="N723" s="9">
        <v>2955.79</v>
      </c>
    </row>
    <row r="724" spans="1:14" x14ac:dyDescent="0.3">
      <c r="A724" t="s">
        <v>12</v>
      </c>
      <c r="B724" t="s">
        <v>180</v>
      </c>
      <c r="C724" t="s">
        <v>14</v>
      </c>
      <c r="D724" t="s">
        <v>3</v>
      </c>
      <c r="E724" t="s">
        <v>23</v>
      </c>
      <c r="F724" s="5">
        <v>43852</v>
      </c>
      <c r="G724">
        <v>806192052</v>
      </c>
      <c r="H724" s="5">
        <v>43889</v>
      </c>
      <c r="I724">
        <v>8998</v>
      </c>
      <c r="J724" s="9">
        <v>205.7</v>
      </c>
      <c r="K724" s="9">
        <v>117.11</v>
      </c>
      <c r="L724" s="9">
        <v>1850888.6</v>
      </c>
      <c r="M724" s="9">
        <v>1053755.78</v>
      </c>
      <c r="N724" s="9">
        <v>797132.82</v>
      </c>
    </row>
    <row r="725" spans="1:14" x14ac:dyDescent="0.3">
      <c r="A725" t="s">
        <v>12</v>
      </c>
      <c r="B725" t="s">
        <v>32</v>
      </c>
      <c r="C725" t="s">
        <v>14</v>
      </c>
      <c r="D725" t="s">
        <v>3</v>
      </c>
      <c r="E725" t="s">
        <v>4</v>
      </c>
      <c r="F725" s="5">
        <v>43199</v>
      </c>
      <c r="G725">
        <v>182093513</v>
      </c>
      <c r="H725" s="5">
        <v>43237</v>
      </c>
      <c r="I725">
        <v>4372</v>
      </c>
      <c r="J725" s="9">
        <v>205.7</v>
      </c>
      <c r="K725" s="9">
        <v>117.11</v>
      </c>
      <c r="L725" s="9">
        <v>899320.4</v>
      </c>
      <c r="M725" s="9">
        <v>512004.92</v>
      </c>
      <c r="N725" s="9">
        <v>387315.48</v>
      </c>
    </row>
    <row r="726" spans="1:14" x14ac:dyDescent="0.3">
      <c r="A726" t="s">
        <v>12</v>
      </c>
      <c r="B726" t="s">
        <v>146</v>
      </c>
      <c r="C726" t="s">
        <v>45</v>
      </c>
      <c r="D726" t="s">
        <v>7</v>
      </c>
      <c r="E726" t="s">
        <v>23</v>
      </c>
      <c r="F726" s="5">
        <v>42700</v>
      </c>
      <c r="G726">
        <v>995404946</v>
      </c>
      <c r="H726" s="5">
        <v>42735</v>
      </c>
      <c r="I726">
        <v>1299</v>
      </c>
      <c r="J726" s="9">
        <v>9.33</v>
      </c>
      <c r="K726" s="9">
        <v>6.92</v>
      </c>
      <c r="L726" s="9">
        <v>12119.67</v>
      </c>
      <c r="M726" s="9">
        <v>8989.08</v>
      </c>
      <c r="N726" s="9">
        <v>3130.59</v>
      </c>
    </row>
    <row r="727" spans="1:14" x14ac:dyDescent="0.3">
      <c r="A727" t="s">
        <v>9</v>
      </c>
      <c r="B727" t="s">
        <v>130</v>
      </c>
      <c r="C727" t="s">
        <v>11</v>
      </c>
      <c r="D727" t="s">
        <v>3</v>
      </c>
      <c r="E727" t="s">
        <v>8</v>
      </c>
      <c r="F727" s="5">
        <v>43477</v>
      </c>
      <c r="G727">
        <v>768050181</v>
      </c>
      <c r="H727" s="5">
        <v>43493</v>
      </c>
      <c r="I727">
        <v>1971</v>
      </c>
      <c r="J727" s="9">
        <v>47.45</v>
      </c>
      <c r="K727" s="9">
        <v>31.79</v>
      </c>
      <c r="L727" s="9">
        <v>93523.95</v>
      </c>
      <c r="M727" s="9">
        <v>62658.09</v>
      </c>
      <c r="N727" s="9">
        <v>30865.86</v>
      </c>
    </row>
    <row r="728" spans="1:14" x14ac:dyDescent="0.3">
      <c r="A728" t="s">
        <v>9</v>
      </c>
      <c r="B728" t="s">
        <v>56</v>
      </c>
      <c r="C728" t="s">
        <v>45</v>
      </c>
      <c r="D728" t="s">
        <v>7</v>
      </c>
      <c r="E728" t="s">
        <v>15</v>
      </c>
      <c r="F728" s="5">
        <v>44536</v>
      </c>
      <c r="G728">
        <v>242265546</v>
      </c>
      <c r="H728" s="5">
        <v>44203</v>
      </c>
      <c r="I728">
        <v>614</v>
      </c>
      <c r="J728" s="9">
        <v>9.33</v>
      </c>
      <c r="K728" s="9">
        <v>6.92</v>
      </c>
      <c r="L728" s="9">
        <v>5728.62</v>
      </c>
      <c r="M728" s="9">
        <v>4248.88</v>
      </c>
      <c r="N728" s="9">
        <v>1479.74</v>
      </c>
    </row>
    <row r="729" spans="1:14" x14ac:dyDescent="0.3">
      <c r="A729" t="s">
        <v>9</v>
      </c>
      <c r="B729" t="s">
        <v>123</v>
      </c>
      <c r="C729" t="s">
        <v>29</v>
      </c>
      <c r="D729" t="s">
        <v>7</v>
      </c>
      <c r="E729" t="s">
        <v>4</v>
      </c>
      <c r="F729" s="5">
        <v>44043</v>
      </c>
      <c r="G729">
        <v>230599868</v>
      </c>
      <c r="H729" s="5">
        <v>44065</v>
      </c>
      <c r="I729">
        <v>8480</v>
      </c>
      <c r="J729" s="9">
        <v>651.21</v>
      </c>
      <c r="K729" s="9">
        <v>524.96</v>
      </c>
      <c r="L729" s="9">
        <v>5522260.7999999998</v>
      </c>
      <c r="M729" s="9">
        <v>4451660.8</v>
      </c>
      <c r="N729" s="9">
        <v>1070600</v>
      </c>
    </row>
    <row r="730" spans="1:14" x14ac:dyDescent="0.3">
      <c r="A730" t="s">
        <v>9</v>
      </c>
      <c r="B730" t="s">
        <v>106</v>
      </c>
      <c r="C730" t="s">
        <v>31</v>
      </c>
      <c r="D730" t="s">
        <v>3</v>
      </c>
      <c r="E730" t="s">
        <v>4</v>
      </c>
      <c r="F730" s="5">
        <v>42016</v>
      </c>
      <c r="G730">
        <v>265914475</v>
      </c>
      <c r="H730" s="5">
        <v>42056</v>
      </c>
      <c r="I730">
        <v>8857</v>
      </c>
      <c r="J730" s="9">
        <v>437.2</v>
      </c>
      <c r="K730" s="9">
        <v>263.33</v>
      </c>
      <c r="L730" s="9">
        <v>3872280.4</v>
      </c>
      <c r="M730" s="9">
        <v>2332313.81</v>
      </c>
      <c r="N730" s="9">
        <v>1539966.59</v>
      </c>
    </row>
    <row r="731" spans="1:14" x14ac:dyDescent="0.3">
      <c r="A731" t="s">
        <v>39</v>
      </c>
      <c r="B731" t="s">
        <v>205</v>
      </c>
      <c r="C731" t="s">
        <v>65</v>
      </c>
      <c r="D731" t="s">
        <v>7</v>
      </c>
      <c r="E731" t="s">
        <v>4</v>
      </c>
      <c r="F731" s="5">
        <v>42592</v>
      </c>
      <c r="G731">
        <v>851383197</v>
      </c>
      <c r="H731" s="5">
        <v>42618</v>
      </c>
      <c r="I731">
        <v>2062</v>
      </c>
      <c r="J731" s="9">
        <v>668.27</v>
      </c>
      <c r="K731" s="9">
        <v>502.54</v>
      </c>
      <c r="L731" s="9">
        <v>1377972.74</v>
      </c>
      <c r="M731" s="9">
        <v>1036237.48</v>
      </c>
      <c r="N731" s="9">
        <v>341735.26</v>
      </c>
    </row>
    <row r="732" spans="1:14" x14ac:dyDescent="0.3">
      <c r="A732" t="s">
        <v>0</v>
      </c>
      <c r="B732" t="s">
        <v>144</v>
      </c>
      <c r="C732" t="s">
        <v>19</v>
      </c>
      <c r="D732" t="s">
        <v>7</v>
      </c>
      <c r="E732" t="s">
        <v>15</v>
      </c>
      <c r="F732" s="5">
        <v>42263</v>
      </c>
      <c r="G732">
        <v>310492360</v>
      </c>
      <c r="H732" s="5">
        <v>42298</v>
      </c>
      <c r="I732">
        <v>444</v>
      </c>
      <c r="J732" s="9">
        <v>81.73</v>
      </c>
      <c r="K732" s="9">
        <v>56.67</v>
      </c>
      <c r="L732" s="9">
        <v>36288.120000000003</v>
      </c>
      <c r="M732" s="9">
        <v>25161.48</v>
      </c>
      <c r="N732" s="9">
        <v>11126.64</v>
      </c>
    </row>
    <row r="733" spans="1:14" x14ac:dyDescent="0.3">
      <c r="A733" t="s">
        <v>9</v>
      </c>
      <c r="B733" t="s">
        <v>184</v>
      </c>
      <c r="C733" t="s">
        <v>6</v>
      </c>
      <c r="D733" t="s">
        <v>3</v>
      </c>
      <c r="E733" t="s">
        <v>15</v>
      </c>
      <c r="F733" s="5">
        <v>42211</v>
      </c>
      <c r="G733">
        <v>637040793</v>
      </c>
      <c r="H733" s="5">
        <v>42220</v>
      </c>
      <c r="I733">
        <v>3382</v>
      </c>
      <c r="J733" s="9">
        <v>152.58000000000001</v>
      </c>
      <c r="K733" s="9">
        <v>97.44</v>
      </c>
      <c r="L733" s="9">
        <v>516025.56</v>
      </c>
      <c r="M733" s="9">
        <v>329542.08</v>
      </c>
      <c r="N733" s="9">
        <v>186483.48</v>
      </c>
    </row>
    <row r="734" spans="1:14" x14ac:dyDescent="0.3">
      <c r="A734" t="s">
        <v>9</v>
      </c>
      <c r="B734" t="s">
        <v>64</v>
      </c>
      <c r="C734" t="s">
        <v>11</v>
      </c>
      <c r="D734" t="s">
        <v>3</v>
      </c>
      <c r="E734" t="s">
        <v>23</v>
      </c>
      <c r="F734" s="5">
        <v>44168</v>
      </c>
      <c r="G734">
        <v>745139825</v>
      </c>
      <c r="H734" s="5">
        <v>44173</v>
      </c>
      <c r="I734">
        <v>2288</v>
      </c>
      <c r="J734" s="9">
        <v>47.45</v>
      </c>
      <c r="K734" s="9">
        <v>31.79</v>
      </c>
      <c r="L734" s="9">
        <v>108565.6</v>
      </c>
      <c r="M734" s="9">
        <v>72735.520000000004</v>
      </c>
      <c r="N734" s="9">
        <v>35830.080000000002</v>
      </c>
    </row>
    <row r="735" spans="1:14" x14ac:dyDescent="0.3">
      <c r="A735" t="s">
        <v>9</v>
      </c>
      <c r="B735" t="s">
        <v>208</v>
      </c>
      <c r="C735" t="s">
        <v>65</v>
      </c>
      <c r="D735" t="s">
        <v>3</v>
      </c>
      <c r="E735" t="s">
        <v>4</v>
      </c>
      <c r="F735" s="5">
        <v>42711</v>
      </c>
      <c r="G735">
        <v>519213283</v>
      </c>
      <c r="H735" s="5">
        <v>42728</v>
      </c>
      <c r="I735">
        <v>5603</v>
      </c>
      <c r="J735" s="9">
        <v>668.27</v>
      </c>
      <c r="K735" s="9">
        <v>502.54</v>
      </c>
      <c r="L735" s="9">
        <v>3744316.81</v>
      </c>
      <c r="M735" s="9">
        <v>2815731.62</v>
      </c>
      <c r="N735" s="9">
        <v>928585.19</v>
      </c>
    </row>
    <row r="736" spans="1:14" x14ac:dyDescent="0.3">
      <c r="A736" t="s">
        <v>12</v>
      </c>
      <c r="B736" t="s">
        <v>137</v>
      </c>
      <c r="C736" t="s">
        <v>57</v>
      </c>
      <c r="D736" t="s">
        <v>3</v>
      </c>
      <c r="E736" t="s">
        <v>8</v>
      </c>
      <c r="F736" s="5">
        <v>42044</v>
      </c>
      <c r="G736">
        <v>363997495</v>
      </c>
      <c r="H736" s="5">
        <v>42046</v>
      </c>
      <c r="I736">
        <v>3802</v>
      </c>
      <c r="J736" s="9">
        <v>154.06</v>
      </c>
      <c r="K736" s="9">
        <v>90.93</v>
      </c>
      <c r="L736" s="9">
        <v>585736.12</v>
      </c>
      <c r="M736" s="9">
        <v>345715.86</v>
      </c>
      <c r="N736" s="9">
        <v>240020.26</v>
      </c>
    </row>
    <row r="737" spans="1:14" x14ac:dyDescent="0.3">
      <c r="A737" t="s">
        <v>9</v>
      </c>
      <c r="B737" t="s">
        <v>177</v>
      </c>
      <c r="C737" t="s">
        <v>19</v>
      </c>
      <c r="D737" t="s">
        <v>7</v>
      </c>
      <c r="E737" t="s">
        <v>15</v>
      </c>
      <c r="F737" s="5">
        <v>43446</v>
      </c>
      <c r="G737">
        <v>754541289</v>
      </c>
      <c r="H737" s="5">
        <v>43453</v>
      </c>
      <c r="I737">
        <v>4390</v>
      </c>
      <c r="J737" s="9">
        <v>81.73</v>
      </c>
      <c r="K737" s="9">
        <v>56.67</v>
      </c>
      <c r="L737" s="9">
        <v>358794.7</v>
      </c>
      <c r="M737" s="9">
        <v>248781.3</v>
      </c>
      <c r="N737" s="9">
        <v>110013.4</v>
      </c>
    </row>
    <row r="738" spans="1:14" x14ac:dyDescent="0.3">
      <c r="A738" t="s">
        <v>0</v>
      </c>
      <c r="B738" t="s">
        <v>144</v>
      </c>
      <c r="C738" t="s">
        <v>65</v>
      </c>
      <c r="D738" t="s">
        <v>3</v>
      </c>
      <c r="E738" t="s">
        <v>23</v>
      </c>
      <c r="F738" s="5">
        <v>42897</v>
      </c>
      <c r="G738">
        <v>886205995</v>
      </c>
      <c r="H738" s="5">
        <v>42937</v>
      </c>
      <c r="I738">
        <v>6902</v>
      </c>
      <c r="J738" s="9">
        <v>668.27</v>
      </c>
      <c r="K738" s="9">
        <v>502.54</v>
      </c>
      <c r="L738" s="9">
        <v>4612399.54</v>
      </c>
      <c r="M738" s="9">
        <v>3468531.08</v>
      </c>
      <c r="N738" s="9">
        <v>1143868.46</v>
      </c>
    </row>
    <row r="739" spans="1:14" x14ac:dyDescent="0.3">
      <c r="A739" t="s">
        <v>9</v>
      </c>
      <c r="B739" t="s">
        <v>152</v>
      </c>
      <c r="C739" t="s">
        <v>2</v>
      </c>
      <c r="D739" t="s">
        <v>3</v>
      </c>
      <c r="E739" t="s">
        <v>8</v>
      </c>
      <c r="F739" s="5">
        <v>43574</v>
      </c>
      <c r="G739">
        <v>924665439</v>
      </c>
      <c r="H739" s="5">
        <v>43623</v>
      </c>
      <c r="I739">
        <v>7906</v>
      </c>
      <c r="J739" s="9">
        <v>255.28</v>
      </c>
      <c r="K739" s="9">
        <v>159.41999999999999</v>
      </c>
      <c r="L739" s="9">
        <v>2018243.68</v>
      </c>
      <c r="M739" s="9">
        <v>1260374.52</v>
      </c>
      <c r="N739" s="9">
        <v>757869.16</v>
      </c>
    </row>
    <row r="740" spans="1:14" x14ac:dyDescent="0.3">
      <c r="A740" t="s">
        <v>12</v>
      </c>
      <c r="B740" t="s">
        <v>90</v>
      </c>
      <c r="C740" t="s">
        <v>65</v>
      </c>
      <c r="D740" t="s">
        <v>3</v>
      </c>
      <c r="E740" t="s">
        <v>23</v>
      </c>
      <c r="F740" s="5">
        <v>42734</v>
      </c>
      <c r="G740">
        <v>655905950</v>
      </c>
      <c r="H740" s="5">
        <v>42777</v>
      </c>
      <c r="I740">
        <v>6001</v>
      </c>
      <c r="J740" s="9">
        <v>668.27</v>
      </c>
      <c r="K740" s="9">
        <v>502.54</v>
      </c>
      <c r="L740" s="9">
        <v>4010288.27</v>
      </c>
      <c r="M740" s="9">
        <v>3015742.54</v>
      </c>
      <c r="N740" s="9">
        <v>994545.73</v>
      </c>
    </row>
    <row r="741" spans="1:14" x14ac:dyDescent="0.3">
      <c r="A741" t="s">
        <v>9</v>
      </c>
      <c r="B741" t="s">
        <v>58</v>
      </c>
      <c r="C741" t="s">
        <v>11</v>
      </c>
      <c r="D741" t="s">
        <v>7</v>
      </c>
      <c r="E741" t="s">
        <v>23</v>
      </c>
      <c r="F741" s="5">
        <v>44564</v>
      </c>
      <c r="G741">
        <v>836226356</v>
      </c>
      <c r="H741" s="5">
        <v>44587</v>
      </c>
      <c r="I741">
        <v>6816</v>
      </c>
      <c r="J741" s="9">
        <v>47.45</v>
      </c>
      <c r="K741" s="9">
        <v>31.79</v>
      </c>
      <c r="L741" s="9">
        <v>323419.2</v>
      </c>
      <c r="M741" s="9">
        <v>216680.64</v>
      </c>
      <c r="N741" s="9">
        <v>106738.56</v>
      </c>
    </row>
    <row r="742" spans="1:14" x14ac:dyDescent="0.3">
      <c r="A742" t="s">
        <v>17</v>
      </c>
      <c r="B742" t="s">
        <v>28</v>
      </c>
      <c r="C742" t="s">
        <v>65</v>
      </c>
      <c r="D742" t="s">
        <v>7</v>
      </c>
      <c r="E742" t="s">
        <v>8</v>
      </c>
      <c r="F742" s="5">
        <v>44099</v>
      </c>
      <c r="G742">
        <v>942237985</v>
      </c>
      <c r="H742" s="5">
        <v>44099</v>
      </c>
      <c r="I742">
        <v>8013</v>
      </c>
      <c r="J742" s="9">
        <v>668.27</v>
      </c>
      <c r="K742" s="9">
        <v>502.54</v>
      </c>
      <c r="L742" s="9">
        <v>5354847.51</v>
      </c>
      <c r="M742" s="9">
        <v>4026853.02</v>
      </c>
      <c r="N742" s="9">
        <v>1327994.49</v>
      </c>
    </row>
    <row r="743" spans="1:14" x14ac:dyDescent="0.3">
      <c r="A743" t="s">
        <v>12</v>
      </c>
      <c r="B743" t="s">
        <v>76</v>
      </c>
      <c r="C743" t="s">
        <v>14</v>
      </c>
      <c r="D743" t="s">
        <v>3</v>
      </c>
      <c r="E743" t="s">
        <v>23</v>
      </c>
      <c r="F743" s="5">
        <v>44036</v>
      </c>
      <c r="G743">
        <v>520864665</v>
      </c>
      <c r="H743" s="5">
        <v>44063</v>
      </c>
      <c r="I743">
        <v>4284</v>
      </c>
      <c r="J743" s="9">
        <v>205.7</v>
      </c>
      <c r="K743" s="9">
        <v>117.11</v>
      </c>
      <c r="L743" s="9">
        <v>881218.8</v>
      </c>
      <c r="M743" s="9">
        <v>501699.24</v>
      </c>
      <c r="N743" s="9">
        <v>379519.56</v>
      </c>
    </row>
    <row r="744" spans="1:14" x14ac:dyDescent="0.3">
      <c r="A744" t="s">
        <v>17</v>
      </c>
      <c r="B744" t="s">
        <v>188</v>
      </c>
      <c r="C744" t="s">
        <v>6</v>
      </c>
      <c r="D744" t="s">
        <v>7</v>
      </c>
      <c r="E744" t="s">
        <v>23</v>
      </c>
      <c r="F744" s="5">
        <v>43497</v>
      </c>
      <c r="G744">
        <v>539342725</v>
      </c>
      <c r="H744" s="5">
        <v>43511</v>
      </c>
      <c r="I744">
        <v>2353</v>
      </c>
      <c r="J744" s="9">
        <v>152.58000000000001</v>
      </c>
      <c r="K744" s="9">
        <v>97.44</v>
      </c>
      <c r="L744" s="9">
        <v>359020.74</v>
      </c>
      <c r="M744" s="9">
        <v>229276.32</v>
      </c>
      <c r="N744" s="9">
        <v>129744.42</v>
      </c>
    </row>
    <row r="745" spans="1:14" x14ac:dyDescent="0.3">
      <c r="A745" t="s">
        <v>12</v>
      </c>
      <c r="B745" t="s">
        <v>62</v>
      </c>
      <c r="C745" t="s">
        <v>2</v>
      </c>
      <c r="D745" t="s">
        <v>7</v>
      </c>
      <c r="E745" t="s">
        <v>4</v>
      </c>
      <c r="F745" s="5">
        <v>42074</v>
      </c>
      <c r="G745">
        <v>235220992</v>
      </c>
      <c r="H745" s="5">
        <v>42089</v>
      </c>
      <c r="I745">
        <v>5974</v>
      </c>
      <c r="J745" s="9">
        <v>255.28</v>
      </c>
      <c r="K745" s="9">
        <v>159.41999999999999</v>
      </c>
      <c r="L745" s="9">
        <v>1525042.72</v>
      </c>
      <c r="M745" s="9">
        <v>952375.08</v>
      </c>
      <c r="N745" s="9">
        <v>572667.64</v>
      </c>
    </row>
    <row r="746" spans="1:14" x14ac:dyDescent="0.3">
      <c r="A746" t="s">
        <v>12</v>
      </c>
      <c r="B746" t="s">
        <v>169</v>
      </c>
      <c r="C746" t="s">
        <v>14</v>
      </c>
      <c r="D746" t="s">
        <v>3</v>
      </c>
      <c r="E746" t="s">
        <v>8</v>
      </c>
      <c r="F746" s="5">
        <v>43551</v>
      </c>
      <c r="G746">
        <v>266360795</v>
      </c>
      <c r="H746" s="5">
        <v>43598</v>
      </c>
      <c r="I746">
        <v>933</v>
      </c>
      <c r="J746" s="9">
        <v>205.7</v>
      </c>
      <c r="K746" s="9">
        <v>117.11</v>
      </c>
      <c r="L746" s="9">
        <v>191918.1</v>
      </c>
      <c r="M746" s="9">
        <v>109263.63</v>
      </c>
      <c r="N746" s="9">
        <v>82654.47</v>
      </c>
    </row>
    <row r="747" spans="1:14" x14ac:dyDescent="0.3">
      <c r="A747" t="s">
        <v>12</v>
      </c>
      <c r="B747" t="s">
        <v>108</v>
      </c>
      <c r="C747" t="s">
        <v>2</v>
      </c>
      <c r="D747" t="s">
        <v>3</v>
      </c>
      <c r="E747" t="s">
        <v>23</v>
      </c>
      <c r="F747" s="5">
        <v>43106</v>
      </c>
      <c r="G747">
        <v>460935962</v>
      </c>
      <c r="H747" s="5">
        <v>43116</v>
      </c>
      <c r="I747">
        <v>49</v>
      </c>
      <c r="J747" s="9">
        <v>255.28</v>
      </c>
      <c r="K747" s="9">
        <v>159.41999999999999</v>
      </c>
      <c r="L747" s="9">
        <v>12508.72</v>
      </c>
      <c r="M747" s="9">
        <v>7811.58</v>
      </c>
      <c r="N747" s="9">
        <v>4697.1400000000003</v>
      </c>
    </row>
    <row r="748" spans="1:14" x14ac:dyDescent="0.3">
      <c r="A748" t="s">
        <v>9</v>
      </c>
      <c r="B748" t="s">
        <v>170</v>
      </c>
      <c r="C748" t="s">
        <v>14</v>
      </c>
      <c r="D748" t="s">
        <v>3</v>
      </c>
      <c r="E748" t="s">
        <v>4</v>
      </c>
      <c r="F748" s="5">
        <v>44651</v>
      </c>
      <c r="G748">
        <v>267432820</v>
      </c>
      <c r="H748" s="5">
        <v>44675</v>
      </c>
      <c r="I748">
        <v>8169</v>
      </c>
      <c r="J748" s="9">
        <v>205.7</v>
      </c>
      <c r="K748" s="9">
        <v>117.11</v>
      </c>
      <c r="L748" s="9">
        <v>1680363.3</v>
      </c>
      <c r="M748" s="9">
        <v>956671.59</v>
      </c>
      <c r="N748" s="9">
        <v>723691.71</v>
      </c>
    </row>
    <row r="749" spans="1:14" x14ac:dyDescent="0.3">
      <c r="A749" t="s">
        <v>9</v>
      </c>
      <c r="B749" t="s">
        <v>125</v>
      </c>
      <c r="C749" t="s">
        <v>14</v>
      </c>
      <c r="D749" t="s">
        <v>7</v>
      </c>
      <c r="E749" t="s">
        <v>23</v>
      </c>
      <c r="F749" s="5">
        <v>43332</v>
      </c>
      <c r="G749">
        <v>104650199</v>
      </c>
      <c r="H749" s="5">
        <v>43374</v>
      </c>
      <c r="I749">
        <v>7174</v>
      </c>
      <c r="J749" s="9">
        <v>205.7</v>
      </c>
      <c r="K749" s="9">
        <v>117.11</v>
      </c>
      <c r="L749" s="9">
        <v>1475691.8</v>
      </c>
      <c r="M749" s="9">
        <v>840147.14</v>
      </c>
      <c r="N749" s="9">
        <v>635544.66</v>
      </c>
    </row>
    <row r="750" spans="1:14" x14ac:dyDescent="0.3">
      <c r="A750" t="s">
        <v>0</v>
      </c>
      <c r="B750" t="s">
        <v>160</v>
      </c>
      <c r="C750" t="s">
        <v>31</v>
      </c>
      <c r="D750" t="s">
        <v>3</v>
      </c>
      <c r="E750" t="s">
        <v>15</v>
      </c>
      <c r="F750" s="5">
        <v>44803</v>
      </c>
      <c r="G750">
        <v>911699426</v>
      </c>
      <c r="H750" s="5">
        <v>44837</v>
      </c>
      <c r="I750">
        <v>975</v>
      </c>
      <c r="J750" s="9">
        <v>437.2</v>
      </c>
      <c r="K750" s="9">
        <v>263.33</v>
      </c>
      <c r="L750" s="9">
        <v>426270</v>
      </c>
      <c r="M750" s="9">
        <v>256746.75</v>
      </c>
      <c r="N750" s="9">
        <v>169523.25</v>
      </c>
    </row>
    <row r="751" spans="1:14" x14ac:dyDescent="0.3">
      <c r="A751" t="s">
        <v>17</v>
      </c>
      <c r="B751" t="s">
        <v>163</v>
      </c>
      <c r="C751" t="s">
        <v>2</v>
      </c>
      <c r="D751" t="s">
        <v>7</v>
      </c>
      <c r="E751" t="s">
        <v>15</v>
      </c>
      <c r="F751" s="5">
        <v>42718</v>
      </c>
      <c r="G751">
        <v>998004329</v>
      </c>
      <c r="H751" s="5">
        <v>42724</v>
      </c>
      <c r="I751">
        <v>514</v>
      </c>
      <c r="J751" s="9">
        <v>255.28</v>
      </c>
      <c r="K751" s="9">
        <v>159.41999999999999</v>
      </c>
      <c r="L751" s="9">
        <v>131213.92000000001</v>
      </c>
      <c r="M751" s="9">
        <v>81941.88</v>
      </c>
      <c r="N751" s="9">
        <v>49272.04</v>
      </c>
    </row>
    <row r="752" spans="1:14" x14ac:dyDescent="0.3">
      <c r="A752" t="s">
        <v>12</v>
      </c>
      <c r="B752" t="s">
        <v>166</v>
      </c>
      <c r="C752" t="s">
        <v>19</v>
      </c>
      <c r="D752" t="s">
        <v>3</v>
      </c>
      <c r="E752" t="s">
        <v>15</v>
      </c>
      <c r="F752" s="5">
        <v>42127</v>
      </c>
      <c r="G752">
        <v>993301236</v>
      </c>
      <c r="H752" s="5">
        <v>42156</v>
      </c>
      <c r="I752">
        <v>8764</v>
      </c>
      <c r="J752" s="9">
        <v>81.73</v>
      </c>
      <c r="K752" s="9">
        <v>56.67</v>
      </c>
      <c r="L752" s="9">
        <v>716281.72</v>
      </c>
      <c r="M752" s="9">
        <v>496655.88</v>
      </c>
      <c r="N752" s="9">
        <v>219625.84</v>
      </c>
    </row>
    <row r="753" spans="1:14" x14ac:dyDescent="0.3">
      <c r="A753" t="s">
        <v>9</v>
      </c>
      <c r="B753" t="s">
        <v>92</v>
      </c>
      <c r="C753" t="s">
        <v>57</v>
      </c>
      <c r="D753" t="s">
        <v>7</v>
      </c>
      <c r="E753" t="s">
        <v>15</v>
      </c>
      <c r="F753" s="5">
        <v>42079</v>
      </c>
      <c r="G753">
        <v>697638976</v>
      </c>
      <c r="H753" s="5">
        <v>42089</v>
      </c>
      <c r="I753">
        <v>5731</v>
      </c>
      <c r="J753" s="9">
        <v>154.06</v>
      </c>
      <c r="K753" s="9">
        <v>90.93</v>
      </c>
      <c r="L753" s="9">
        <v>882917.86</v>
      </c>
      <c r="M753" s="9">
        <v>521119.83</v>
      </c>
      <c r="N753" s="9">
        <v>361798.03</v>
      </c>
    </row>
    <row r="754" spans="1:14" x14ac:dyDescent="0.3">
      <c r="A754" t="s">
        <v>17</v>
      </c>
      <c r="B754" t="s">
        <v>188</v>
      </c>
      <c r="C754" t="s">
        <v>31</v>
      </c>
      <c r="D754" t="s">
        <v>3</v>
      </c>
      <c r="E754" t="s">
        <v>8</v>
      </c>
      <c r="F754" s="5">
        <v>44516</v>
      </c>
      <c r="G754">
        <v>431378877</v>
      </c>
      <c r="H754" s="5">
        <v>44538</v>
      </c>
      <c r="I754">
        <v>3451</v>
      </c>
      <c r="J754" s="9">
        <v>437.2</v>
      </c>
      <c r="K754" s="9">
        <v>263.33</v>
      </c>
      <c r="L754" s="9">
        <v>1508777.2</v>
      </c>
      <c r="M754" s="9">
        <v>908751.83</v>
      </c>
      <c r="N754" s="9">
        <v>600025.37</v>
      </c>
    </row>
    <row r="755" spans="1:14" x14ac:dyDescent="0.3">
      <c r="A755" t="s">
        <v>20</v>
      </c>
      <c r="B755" t="s">
        <v>21</v>
      </c>
      <c r="C755" t="s">
        <v>57</v>
      </c>
      <c r="D755" t="s">
        <v>7</v>
      </c>
      <c r="E755" t="s">
        <v>8</v>
      </c>
      <c r="F755" s="5">
        <v>43497</v>
      </c>
      <c r="G755">
        <v>585194766</v>
      </c>
      <c r="H755" s="5">
        <v>43521</v>
      </c>
      <c r="I755">
        <v>990</v>
      </c>
      <c r="J755" s="9">
        <v>154.06</v>
      </c>
      <c r="K755" s="9">
        <v>90.93</v>
      </c>
      <c r="L755" s="9">
        <v>152519.4</v>
      </c>
      <c r="M755" s="9">
        <v>90020.7</v>
      </c>
      <c r="N755" s="9">
        <v>62498.7</v>
      </c>
    </row>
    <row r="756" spans="1:14" x14ac:dyDescent="0.3">
      <c r="A756" t="s">
        <v>0</v>
      </c>
      <c r="B756" t="s">
        <v>101</v>
      </c>
      <c r="C756" t="s">
        <v>19</v>
      </c>
      <c r="D756" t="s">
        <v>7</v>
      </c>
      <c r="E756" t="s">
        <v>8</v>
      </c>
      <c r="F756" s="5">
        <v>44013</v>
      </c>
      <c r="G756">
        <v>270072972</v>
      </c>
      <c r="H756" s="5">
        <v>44052</v>
      </c>
      <c r="I756">
        <v>9449</v>
      </c>
      <c r="J756" s="9">
        <v>81.73</v>
      </c>
      <c r="K756" s="9">
        <v>56.67</v>
      </c>
      <c r="L756" s="9">
        <v>772266.77</v>
      </c>
      <c r="M756" s="9">
        <v>535474.82999999996</v>
      </c>
      <c r="N756" s="9">
        <v>236791.94</v>
      </c>
    </row>
    <row r="757" spans="1:14" x14ac:dyDescent="0.3">
      <c r="A757" t="s">
        <v>9</v>
      </c>
      <c r="B757" t="s">
        <v>10</v>
      </c>
      <c r="C757" t="s">
        <v>2</v>
      </c>
      <c r="D757" t="s">
        <v>3</v>
      </c>
      <c r="E757" t="s">
        <v>8</v>
      </c>
      <c r="F757" s="5">
        <v>42439</v>
      </c>
      <c r="G757">
        <v>467312324</v>
      </c>
      <c r="H757" s="5">
        <v>42468</v>
      </c>
      <c r="I757">
        <v>6956</v>
      </c>
      <c r="J757" s="9">
        <v>255.28</v>
      </c>
      <c r="K757" s="9">
        <v>159.41999999999999</v>
      </c>
      <c r="L757" s="9">
        <v>1775727.68</v>
      </c>
      <c r="M757" s="9">
        <v>1108925.52</v>
      </c>
      <c r="N757" s="9">
        <v>666802.16</v>
      </c>
    </row>
    <row r="758" spans="1:14" x14ac:dyDescent="0.3">
      <c r="A758" t="s">
        <v>17</v>
      </c>
      <c r="B758" t="s">
        <v>85</v>
      </c>
      <c r="C758" t="s">
        <v>45</v>
      </c>
      <c r="D758" t="s">
        <v>7</v>
      </c>
      <c r="E758" t="s">
        <v>8</v>
      </c>
      <c r="F758" s="5">
        <v>42431</v>
      </c>
      <c r="G758">
        <v>878524148</v>
      </c>
      <c r="H758" s="5">
        <v>42449</v>
      </c>
      <c r="I758">
        <v>3673</v>
      </c>
      <c r="J758" s="9">
        <v>9.33</v>
      </c>
      <c r="K758" s="9">
        <v>6.92</v>
      </c>
      <c r="L758" s="9">
        <v>34269.089999999997</v>
      </c>
      <c r="M758" s="9">
        <v>25417.16</v>
      </c>
      <c r="N758" s="9">
        <v>8851.93</v>
      </c>
    </row>
    <row r="759" spans="1:14" x14ac:dyDescent="0.3">
      <c r="A759" t="s">
        <v>0</v>
      </c>
      <c r="B759" t="s">
        <v>1</v>
      </c>
      <c r="C759" t="s">
        <v>31</v>
      </c>
      <c r="D759" t="s">
        <v>3</v>
      </c>
      <c r="E759" t="s">
        <v>8</v>
      </c>
      <c r="F759" s="5">
        <v>42682</v>
      </c>
      <c r="G759">
        <v>375632274</v>
      </c>
      <c r="H759" s="5">
        <v>42702</v>
      </c>
      <c r="I759">
        <v>6792</v>
      </c>
      <c r="J759" s="9">
        <v>437.2</v>
      </c>
      <c r="K759" s="9">
        <v>263.33</v>
      </c>
      <c r="L759" s="9">
        <v>2969462.4</v>
      </c>
      <c r="M759" s="9">
        <v>1788537.36</v>
      </c>
      <c r="N759" s="9">
        <v>1180925.04</v>
      </c>
    </row>
    <row r="760" spans="1:14" x14ac:dyDescent="0.3">
      <c r="A760" t="s">
        <v>9</v>
      </c>
      <c r="B760" t="s">
        <v>99</v>
      </c>
      <c r="C760" t="s">
        <v>45</v>
      </c>
      <c r="D760" t="s">
        <v>7</v>
      </c>
      <c r="E760" t="s">
        <v>4</v>
      </c>
      <c r="F760" s="5">
        <v>42432</v>
      </c>
      <c r="G760">
        <v>150873029</v>
      </c>
      <c r="H760" s="5">
        <v>42442</v>
      </c>
      <c r="I760">
        <v>5537</v>
      </c>
      <c r="J760" s="9">
        <v>9.33</v>
      </c>
      <c r="K760" s="9">
        <v>6.92</v>
      </c>
      <c r="L760" s="9">
        <v>51660.21</v>
      </c>
      <c r="M760" s="9">
        <v>38316.04</v>
      </c>
      <c r="N760" s="9">
        <v>13344.17</v>
      </c>
    </row>
    <row r="761" spans="1:14" x14ac:dyDescent="0.3">
      <c r="A761" t="s">
        <v>9</v>
      </c>
      <c r="B761" t="s">
        <v>55</v>
      </c>
      <c r="C761" t="s">
        <v>57</v>
      </c>
      <c r="D761" t="s">
        <v>7</v>
      </c>
      <c r="E761" t="s">
        <v>8</v>
      </c>
      <c r="F761" s="5">
        <v>42692</v>
      </c>
      <c r="G761">
        <v>566795241</v>
      </c>
      <c r="H761" s="5">
        <v>42696</v>
      </c>
      <c r="I761">
        <v>6162</v>
      </c>
      <c r="J761" s="9">
        <v>154.06</v>
      </c>
      <c r="K761" s="9">
        <v>90.93</v>
      </c>
      <c r="L761" s="9">
        <v>949317.72</v>
      </c>
      <c r="M761" s="9">
        <v>560310.66</v>
      </c>
      <c r="N761" s="9">
        <v>389007.06</v>
      </c>
    </row>
    <row r="762" spans="1:14" x14ac:dyDescent="0.3">
      <c r="A762" t="s">
        <v>12</v>
      </c>
      <c r="B762" t="s">
        <v>107</v>
      </c>
      <c r="C762" t="s">
        <v>19</v>
      </c>
      <c r="D762" t="s">
        <v>3</v>
      </c>
      <c r="E762" t="s">
        <v>4</v>
      </c>
      <c r="F762" s="5">
        <v>42098</v>
      </c>
      <c r="G762">
        <v>706260240</v>
      </c>
      <c r="H762" s="5">
        <v>42128</v>
      </c>
      <c r="I762">
        <v>6954</v>
      </c>
      <c r="J762" s="9">
        <v>81.73</v>
      </c>
      <c r="K762" s="9">
        <v>56.67</v>
      </c>
      <c r="L762" s="9">
        <v>568350.42000000004</v>
      </c>
      <c r="M762" s="9">
        <v>394083.18</v>
      </c>
      <c r="N762" s="9">
        <v>174267.24</v>
      </c>
    </row>
    <row r="763" spans="1:14" x14ac:dyDescent="0.3">
      <c r="A763" t="s">
        <v>9</v>
      </c>
      <c r="B763" t="s">
        <v>105</v>
      </c>
      <c r="C763" t="s">
        <v>22</v>
      </c>
      <c r="D763" t="s">
        <v>3</v>
      </c>
      <c r="E763" t="s">
        <v>15</v>
      </c>
      <c r="F763" s="5">
        <v>43977</v>
      </c>
      <c r="G763">
        <v>622441852</v>
      </c>
      <c r="H763" s="5">
        <v>43979</v>
      </c>
      <c r="I763">
        <v>3231</v>
      </c>
      <c r="J763" s="9">
        <v>109.28</v>
      </c>
      <c r="K763" s="9">
        <v>35.840000000000003</v>
      </c>
      <c r="L763" s="9">
        <v>353083.68</v>
      </c>
      <c r="M763" s="9">
        <v>115799.03999999999</v>
      </c>
      <c r="N763" s="9">
        <v>237284.64</v>
      </c>
    </row>
    <row r="764" spans="1:14" x14ac:dyDescent="0.3">
      <c r="A764" t="s">
        <v>17</v>
      </c>
      <c r="B764" t="s">
        <v>85</v>
      </c>
      <c r="C764" t="s">
        <v>11</v>
      </c>
      <c r="D764" t="s">
        <v>7</v>
      </c>
      <c r="E764" t="s">
        <v>23</v>
      </c>
      <c r="F764" s="5">
        <v>44742</v>
      </c>
      <c r="G764">
        <v>888826406</v>
      </c>
      <c r="H764" s="5">
        <v>44743</v>
      </c>
      <c r="I764">
        <v>2340</v>
      </c>
      <c r="J764" s="9">
        <v>47.45</v>
      </c>
      <c r="K764" s="9">
        <v>31.79</v>
      </c>
      <c r="L764" s="9">
        <v>111033</v>
      </c>
      <c r="M764" s="9">
        <v>74388.600000000006</v>
      </c>
      <c r="N764" s="9">
        <v>36644.400000000001</v>
      </c>
    </row>
    <row r="765" spans="1:14" x14ac:dyDescent="0.3">
      <c r="A765" t="s">
        <v>9</v>
      </c>
      <c r="B765" t="s">
        <v>38</v>
      </c>
      <c r="C765" t="s">
        <v>36</v>
      </c>
      <c r="D765" t="s">
        <v>3</v>
      </c>
      <c r="E765" t="s">
        <v>8</v>
      </c>
      <c r="F765" s="5">
        <v>42578</v>
      </c>
      <c r="G765">
        <v>349212729</v>
      </c>
      <c r="H765" s="5">
        <v>42624</v>
      </c>
      <c r="I765">
        <v>8662</v>
      </c>
      <c r="J765" s="9">
        <v>421.89</v>
      </c>
      <c r="K765" s="9">
        <v>364.69</v>
      </c>
      <c r="L765" s="9">
        <v>3654411.18</v>
      </c>
      <c r="M765" s="9">
        <v>3158944.78</v>
      </c>
      <c r="N765" s="9">
        <v>495466.4</v>
      </c>
    </row>
    <row r="766" spans="1:14" x14ac:dyDescent="0.3">
      <c r="A766" t="s">
        <v>12</v>
      </c>
      <c r="B766" t="s">
        <v>169</v>
      </c>
      <c r="C766" t="s">
        <v>36</v>
      </c>
      <c r="D766" t="s">
        <v>7</v>
      </c>
      <c r="E766" t="s">
        <v>15</v>
      </c>
      <c r="F766" s="5">
        <v>42370</v>
      </c>
      <c r="G766">
        <v>167712152</v>
      </c>
      <c r="H766" s="5">
        <v>42385</v>
      </c>
      <c r="I766">
        <v>8607</v>
      </c>
      <c r="J766" s="9">
        <v>421.89</v>
      </c>
      <c r="K766" s="9">
        <v>364.69</v>
      </c>
      <c r="L766" s="9">
        <v>3631207.23</v>
      </c>
      <c r="M766" s="9">
        <v>3138886.83</v>
      </c>
      <c r="N766" s="9">
        <v>492320.4</v>
      </c>
    </row>
    <row r="767" spans="1:14" x14ac:dyDescent="0.3">
      <c r="A767" t="s">
        <v>17</v>
      </c>
      <c r="B767" t="s">
        <v>149</v>
      </c>
      <c r="C767" t="s">
        <v>45</v>
      </c>
      <c r="D767" t="s">
        <v>7</v>
      </c>
      <c r="E767" t="s">
        <v>4</v>
      </c>
      <c r="F767" s="5">
        <v>43159</v>
      </c>
      <c r="G767">
        <v>678748500</v>
      </c>
      <c r="H767" s="5">
        <v>43188</v>
      </c>
      <c r="I767">
        <v>5619</v>
      </c>
      <c r="J767" s="9">
        <v>9.33</v>
      </c>
      <c r="K767" s="9">
        <v>6.92</v>
      </c>
      <c r="L767" s="9">
        <v>52425.27</v>
      </c>
      <c r="M767" s="9">
        <v>38883.480000000003</v>
      </c>
      <c r="N767" s="9">
        <v>13541.79</v>
      </c>
    </row>
    <row r="768" spans="1:14" x14ac:dyDescent="0.3">
      <c r="A768" t="s">
        <v>20</v>
      </c>
      <c r="B768" t="s">
        <v>201</v>
      </c>
      <c r="C768" t="s">
        <v>65</v>
      </c>
      <c r="D768" t="s">
        <v>3</v>
      </c>
      <c r="E768" t="s">
        <v>8</v>
      </c>
      <c r="F768" s="5">
        <v>42912</v>
      </c>
      <c r="G768">
        <v>937058103</v>
      </c>
      <c r="H768" s="5">
        <v>42932</v>
      </c>
      <c r="I768">
        <v>5171</v>
      </c>
      <c r="J768" s="9">
        <v>668.27</v>
      </c>
      <c r="K768" s="9">
        <v>502.54</v>
      </c>
      <c r="L768" s="9">
        <v>3455624.17</v>
      </c>
      <c r="M768" s="9">
        <v>2598634.34</v>
      </c>
      <c r="N768" s="9">
        <v>856989.83</v>
      </c>
    </row>
    <row r="769" spans="1:14" x14ac:dyDescent="0.3">
      <c r="A769" t="s">
        <v>17</v>
      </c>
      <c r="B769" t="s">
        <v>28</v>
      </c>
      <c r="C769" t="s">
        <v>22</v>
      </c>
      <c r="D769" t="s">
        <v>3</v>
      </c>
      <c r="E769" t="s">
        <v>4</v>
      </c>
      <c r="F769" s="5">
        <v>43300</v>
      </c>
      <c r="G769">
        <v>967689788</v>
      </c>
      <c r="H769" s="5">
        <v>43309</v>
      </c>
      <c r="I769">
        <v>9767</v>
      </c>
      <c r="J769" s="9">
        <v>109.28</v>
      </c>
      <c r="K769" s="9">
        <v>35.840000000000003</v>
      </c>
      <c r="L769" s="9">
        <v>1067337.76</v>
      </c>
      <c r="M769" s="9">
        <v>350049.28000000003</v>
      </c>
      <c r="N769" s="9">
        <v>717288.48</v>
      </c>
    </row>
    <row r="770" spans="1:14" x14ac:dyDescent="0.3">
      <c r="A770" t="s">
        <v>9</v>
      </c>
      <c r="B770" t="s">
        <v>174</v>
      </c>
      <c r="C770" t="s">
        <v>31</v>
      </c>
      <c r="D770" t="s">
        <v>7</v>
      </c>
      <c r="E770" t="s">
        <v>15</v>
      </c>
      <c r="F770" s="5">
        <v>44606</v>
      </c>
      <c r="G770">
        <v>416004884</v>
      </c>
      <c r="H770" s="5">
        <v>44637</v>
      </c>
      <c r="I770">
        <v>3945</v>
      </c>
      <c r="J770" s="9">
        <v>437.2</v>
      </c>
      <c r="K770" s="9">
        <v>263.33</v>
      </c>
      <c r="L770" s="9">
        <v>1724754</v>
      </c>
      <c r="M770" s="9">
        <v>1038836.85</v>
      </c>
      <c r="N770" s="9">
        <v>685917.15</v>
      </c>
    </row>
    <row r="771" spans="1:14" x14ac:dyDescent="0.3">
      <c r="A771" t="s">
        <v>20</v>
      </c>
      <c r="B771" t="s">
        <v>46</v>
      </c>
      <c r="C771" t="s">
        <v>2</v>
      </c>
      <c r="D771" t="s">
        <v>7</v>
      </c>
      <c r="E771" t="s">
        <v>8</v>
      </c>
      <c r="F771" s="5">
        <v>43776</v>
      </c>
      <c r="G771">
        <v>797677218</v>
      </c>
      <c r="H771" s="5">
        <v>43783</v>
      </c>
      <c r="I771">
        <v>9270</v>
      </c>
      <c r="J771" s="9">
        <v>255.28</v>
      </c>
      <c r="K771" s="9">
        <v>159.41999999999999</v>
      </c>
      <c r="L771" s="9">
        <v>2366445.6</v>
      </c>
      <c r="M771" s="9">
        <v>1477823.4</v>
      </c>
      <c r="N771" s="9">
        <v>888622.2</v>
      </c>
    </row>
    <row r="772" spans="1:14" x14ac:dyDescent="0.3">
      <c r="A772" t="s">
        <v>0</v>
      </c>
      <c r="B772" t="s">
        <v>206</v>
      </c>
      <c r="C772" t="s">
        <v>6</v>
      </c>
      <c r="D772" t="s">
        <v>3</v>
      </c>
      <c r="E772" t="s">
        <v>8</v>
      </c>
      <c r="F772" s="5">
        <v>43724</v>
      </c>
      <c r="G772">
        <v>548693120</v>
      </c>
      <c r="H772" s="5">
        <v>43748</v>
      </c>
      <c r="I772">
        <v>9342</v>
      </c>
      <c r="J772" s="9">
        <v>152.58000000000001</v>
      </c>
      <c r="K772" s="9">
        <v>97.44</v>
      </c>
      <c r="L772" s="9">
        <v>1425402.36</v>
      </c>
      <c r="M772" s="9">
        <v>910284.48</v>
      </c>
      <c r="N772" s="9">
        <v>515117.88</v>
      </c>
    </row>
    <row r="773" spans="1:14" x14ac:dyDescent="0.3">
      <c r="A773" t="s">
        <v>12</v>
      </c>
      <c r="B773" t="s">
        <v>76</v>
      </c>
      <c r="C773" t="s">
        <v>45</v>
      </c>
      <c r="D773" t="s">
        <v>3</v>
      </c>
      <c r="E773" t="s">
        <v>23</v>
      </c>
      <c r="F773" s="5">
        <v>44596</v>
      </c>
      <c r="G773">
        <v>875351417</v>
      </c>
      <c r="H773" s="5">
        <v>44600</v>
      </c>
      <c r="I773">
        <v>4791</v>
      </c>
      <c r="J773" s="9">
        <v>9.33</v>
      </c>
      <c r="K773" s="9">
        <v>6.92</v>
      </c>
      <c r="L773" s="9">
        <v>44700.03</v>
      </c>
      <c r="M773" s="9">
        <v>33153.72</v>
      </c>
      <c r="N773" s="9">
        <v>11546.31</v>
      </c>
    </row>
    <row r="774" spans="1:14" x14ac:dyDescent="0.3">
      <c r="A774" t="s">
        <v>9</v>
      </c>
      <c r="B774" t="s">
        <v>112</v>
      </c>
      <c r="C774" t="s">
        <v>6</v>
      </c>
      <c r="D774" t="s">
        <v>3</v>
      </c>
      <c r="E774" t="s">
        <v>23</v>
      </c>
      <c r="F774" s="5">
        <v>43852</v>
      </c>
      <c r="G774">
        <v>804263436</v>
      </c>
      <c r="H774" s="5">
        <v>43889</v>
      </c>
      <c r="I774">
        <v>8278</v>
      </c>
      <c r="J774" s="9">
        <v>152.58000000000001</v>
      </c>
      <c r="K774" s="9">
        <v>97.44</v>
      </c>
      <c r="L774" s="9">
        <v>1263057.24</v>
      </c>
      <c r="M774" s="9">
        <v>806608.32</v>
      </c>
      <c r="N774" s="9">
        <v>456448.92</v>
      </c>
    </row>
    <row r="775" spans="1:14" x14ac:dyDescent="0.3">
      <c r="A775" t="s">
        <v>9</v>
      </c>
      <c r="B775" t="s">
        <v>134</v>
      </c>
      <c r="C775" t="s">
        <v>31</v>
      </c>
      <c r="D775" t="s">
        <v>3</v>
      </c>
      <c r="E775" t="s">
        <v>23</v>
      </c>
      <c r="F775" s="5">
        <v>44840</v>
      </c>
      <c r="G775">
        <v>332353007</v>
      </c>
      <c r="H775" s="5">
        <v>44887</v>
      </c>
      <c r="I775">
        <v>9495</v>
      </c>
      <c r="J775" s="9">
        <v>437.2</v>
      </c>
      <c r="K775" s="9">
        <v>263.33</v>
      </c>
      <c r="L775" s="9">
        <v>4151214</v>
      </c>
      <c r="M775" s="9">
        <v>2500318.35</v>
      </c>
      <c r="N775" s="9">
        <v>1650895.65</v>
      </c>
    </row>
    <row r="776" spans="1:14" x14ac:dyDescent="0.3">
      <c r="A776" t="s">
        <v>9</v>
      </c>
      <c r="B776" t="s">
        <v>184</v>
      </c>
      <c r="C776" t="s">
        <v>36</v>
      </c>
      <c r="D776" t="s">
        <v>7</v>
      </c>
      <c r="E776" t="s">
        <v>23</v>
      </c>
      <c r="F776" s="5">
        <v>43685</v>
      </c>
      <c r="G776">
        <v>876856458</v>
      </c>
      <c r="H776" s="5">
        <v>43706</v>
      </c>
      <c r="I776">
        <v>166</v>
      </c>
      <c r="J776" s="9">
        <v>421.89</v>
      </c>
      <c r="K776" s="9">
        <v>364.69</v>
      </c>
      <c r="L776" s="9">
        <v>70033.740000000005</v>
      </c>
      <c r="M776" s="9">
        <v>60538.54</v>
      </c>
      <c r="N776" s="9">
        <v>9495.2000000000007</v>
      </c>
    </row>
    <row r="777" spans="1:14" x14ac:dyDescent="0.3">
      <c r="A777" t="s">
        <v>12</v>
      </c>
      <c r="B777" t="s">
        <v>108</v>
      </c>
      <c r="C777" t="s">
        <v>57</v>
      </c>
      <c r="D777" t="s">
        <v>3</v>
      </c>
      <c r="E777" t="s">
        <v>4</v>
      </c>
      <c r="F777" s="5">
        <v>44593</v>
      </c>
      <c r="G777">
        <v>325322616</v>
      </c>
      <c r="H777" s="5">
        <v>44632</v>
      </c>
      <c r="I777">
        <v>9046</v>
      </c>
      <c r="J777" s="9">
        <v>154.06</v>
      </c>
      <c r="K777" s="9">
        <v>90.93</v>
      </c>
      <c r="L777" s="9">
        <v>1393626.76</v>
      </c>
      <c r="M777" s="9">
        <v>822552.78</v>
      </c>
      <c r="N777" s="9">
        <v>571073.98</v>
      </c>
    </row>
    <row r="778" spans="1:14" x14ac:dyDescent="0.3">
      <c r="A778" t="s">
        <v>12</v>
      </c>
      <c r="B778" t="s">
        <v>90</v>
      </c>
      <c r="C778" t="s">
        <v>65</v>
      </c>
      <c r="D778" t="s">
        <v>3</v>
      </c>
      <c r="E778" t="s">
        <v>15</v>
      </c>
      <c r="F778" s="5">
        <v>43654</v>
      </c>
      <c r="G778">
        <v>685612809</v>
      </c>
      <c r="H778" s="5">
        <v>43694</v>
      </c>
      <c r="I778">
        <v>6921</v>
      </c>
      <c r="J778" s="9">
        <v>668.27</v>
      </c>
      <c r="K778" s="9">
        <v>502.54</v>
      </c>
      <c r="L778" s="9">
        <v>4625096.67</v>
      </c>
      <c r="M778" s="9">
        <v>3478079.34</v>
      </c>
      <c r="N778" s="9">
        <v>1147017.33</v>
      </c>
    </row>
    <row r="779" spans="1:14" x14ac:dyDescent="0.3">
      <c r="A779" t="s">
        <v>9</v>
      </c>
      <c r="B779" t="s">
        <v>72</v>
      </c>
      <c r="C779" t="s">
        <v>11</v>
      </c>
      <c r="D779" t="s">
        <v>7</v>
      </c>
      <c r="E779" t="s">
        <v>4</v>
      </c>
      <c r="F779" s="5">
        <v>44474</v>
      </c>
      <c r="G779">
        <v>435900866</v>
      </c>
      <c r="H779" s="5">
        <v>44476</v>
      </c>
      <c r="I779">
        <v>1608</v>
      </c>
      <c r="J779" s="9">
        <v>47.45</v>
      </c>
      <c r="K779" s="9">
        <v>31.79</v>
      </c>
      <c r="L779" s="9">
        <v>76299.600000000006</v>
      </c>
      <c r="M779" s="9">
        <v>51118.32</v>
      </c>
      <c r="N779" s="9">
        <v>25181.279999999999</v>
      </c>
    </row>
    <row r="780" spans="1:14" x14ac:dyDescent="0.3">
      <c r="A780" t="s">
        <v>12</v>
      </c>
      <c r="B780" t="s">
        <v>189</v>
      </c>
      <c r="C780" t="s">
        <v>2</v>
      </c>
      <c r="D780" t="s">
        <v>3</v>
      </c>
      <c r="E780" t="s">
        <v>8</v>
      </c>
      <c r="F780" s="5">
        <v>42536</v>
      </c>
      <c r="G780">
        <v>374673116</v>
      </c>
      <c r="H780" s="5">
        <v>42555</v>
      </c>
      <c r="I780">
        <v>2956</v>
      </c>
      <c r="J780" s="9">
        <v>255.28</v>
      </c>
      <c r="K780" s="9">
        <v>159.41999999999999</v>
      </c>
      <c r="L780" s="9">
        <v>754607.68</v>
      </c>
      <c r="M780" s="9">
        <v>471245.52</v>
      </c>
      <c r="N780" s="9">
        <v>283362.15999999997</v>
      </c>
    </row>
    <row r="781" spans="1:14" x14ac:dyDescent="0.3">
      <c r="A781" t="s">
        <v>9</v>
      </c>
      <c r="B781" t="s">
        <v>87</v>
      </c>
      <c r="C781" t="s">
        <v>14</v>
      </c>
      <c r="D781" t="s">
        <v>7</v>
      </c>
      <c r="E781" t="s">
        <v>15</v>
      </c>
      <c r="F781" s="5">
        <v>43759</v>
      </c>
      <c r="G781">
        <v>470728385</v>
      </c>
      <c r="H781" s="5">
        <v>43778</v>
      </c>
      <c r="I781">
        <v>7845</v>
      </c>
      <c r="J781" s="9">
        <v>205.7</v>
      </c>
      <c r="K781" s="9">
        <v>117.11</v>
      </c>
      <c r="L781" s="9">
        <v>1613716.5</v>
      </c>
      <c r="M781" s="9">
        <v>918727.95</v>
      </c>
      <c r="N781" s="9">
        <v>694988.55</v>
      </c>
    </row>
    <row r="782" spans="1:14" x14ac:dyDescent="0.3">
      <c r="A782" t="s">
        <v>9</v>
      </c>
      <c r="B782" t="s">
        <v>38</v>
      </c>
      <c r="C782" t="s">
        <v>11</v>
      </c>
      <c r="D782" t="s">
        <v>7</v>
      </c>
      <c r="E782" t="s">
        <v>8</v>
      </c>
      <c r="F782" s="5">
        <v>43757</v>
      </c>
      <c r="G782">
        <v>313178002</v>
      </c>
      <c r="H782" s="5">
        <v>43805</v>
      </c>
      <c r="I782">
        <v>5185</v>
      </c>
      <c r="J782" s="9">
        <v>47.45</v>
      </c>
      <c r="K782" s="9">
        <v>31.79</v>
      </c>
      <c r="L782" s="9">
        <v>246028.25</v>
      </c>
      <c r="M782" s="9">
        <v>164831.15</v>
      </c>
      <c r="N782" s="9">
        <v>81197.100000000006</v>
      </c>
    </row>
    <row r="783" spans="1:14" x14ac:dyDescent="0.3">
      <c r="A783" t="s">
        <v>9</v>
      </c>
      <c r="B783" t="s">
        <v>133</v>
      </c>
      <c r="C783" t="s">
        <v>19</v>
      </c>
      <c r="D783" t="s">
        <v>3</v>
      </c>
      <c r="E783" t="s">
        <v>15</v>
      </c>
      <c r="F783" s="5">
        <v>42417</v>
      </c>
      <c r="G783">
        <v>461445796</v>
      </c>
      <c r="H783" s="5">
        <v>42451</v>
      </c>
      <c r="I783">
        <v>920</v>
      </c>
      <c r="J783" s="9">
        <v>81.73</v>
      </c>
      <c r="K783" s="9">
        <v>56.67</v>
      </c>
      <c r="L783" s="9">
        <v>75191.600000000006</v>
      </c>
      <c r="M783" s="9">
        <v>52136.4</v>
      </c>
      <c r="N783" s="9">
        <v>23055.200000000001</v>
      </c>
    </row>
    <row r="784" spans="1:14" x14ac:dyDescent="0.3">
      <c r="A784" t="s">
        <v>9</v>
      </c>
      <c r="B784" t="s">
        <v>200</v>
      </c>
      <c r="C784" t="s">
        <v>19</v>
      </c>
      <c r="D784" t="s">
        <v>3</v>
      </c>
      <c r="E784" t="s">
        <v>15</v>
      </c>
      <c r="F784" s="5">
        <v>43825</v>
      </c>
      <c r="G784">
        <v>195268094</v>
      </c>
      <c r="H784" s="5">
        <v>43486</v>
      </c>
      <c r="I784">
        <v>3023</v>
      </c>
      <c r="J784" s="9">
        <v>81.73</v>
      </c>
      <c r="K784" s="9">
        <v>56.67</v>
      </c>
      <c r="L784" s="9">
        <v>247069.79</v>
      </c>
      <c r="M784" s="9">
        <v>171313.41</v>
      </c>
      <c r="N784" s="9">
        <v>75756.38</v>
      </c>
    </row>
    <row r="785" spans="1:14" x14ac:dyDescent="0.3">
      <c r="A785" t="s">
        <v>0</v>
      </c>
      <c r="B785" t="s">
        <v>197</v>
      </c>
      <c r="C785" t="s">
        <v>6</v>
      </c>
      <c r="D785" t="s">
        <v>7</v>
      </c>
      <c r="E785" t="s">
        <v>8</v>
      </c>
      <c r="F785" s="5">
        <v>44185</v>
      </c>
      <c r="G785">
        <v>664693725</v>
      </c>
      <c r="H785" s="5">
        <v>44189</v>
      </c>
      <c r="I785">
        <v>6499</v>
      </c>
      <c r="J785" s="9">
        <v>152.58000000000001</v>
      </c>
      <c r="K785" s="9">
        <v>97.44</v>
      </c>
      <c r="L785" s="9">
        <v>991617.42</v>
      </c>
      <c r="M785" s="9">
        <v>633262.56000000006</v>
      </c>
      <c r="N785" s="9">
        <v>358354.86</v>
      </c>
    </row>
    <row r="786" spans="1:14" x14ac:dyDescent="0.3">
      <c r="A786" t="s">
        <v>9</v>
      </c>
      <c r="B786" t="s">
        <v>136</v>
      </c>
      <c r="C786" t="s">
        <v>6</v>
      </c>
      <c r="D786" t="s">
        <v>3</v>
      </c>
      <c r="E786" t="s">
        <v>8</v>
      </c>
      <c r="F786" s="5">
        <v>43899</v>
      </c>
      <c r="G786">
        <v>840084016</v>
      </c>
      <c r="H786" s="5">
        <v>43916</v>
      </c>
      <c r="I786">
        <v>8384</v>
      </c>
      <c r="J786" s="9">
        <v>152.58000000000001</v>
      </c>
      <c r="K786" s="9">
        <v>97.44</v>
      </c>
      <c r="L786" s="9">
        <v>1279230.72</v>
      </c>
      <c r="M786" s="9">
        <v>816936.95999999996</v>
      </c>
      <c r="N786" s="9">
        <v>462293.76000000001</v>
      </c>
    </row>
    <row r="787" spans="1:14" x14ac:dyDescent="0.3">
      <c r="A787" t="s">
        <v>9</v>
      </c>
      <c r="B787" t="s">
        <v>99</v>
      </c>
      <c r="C787" t="s">
        <v>31</v>
      </c>
      <c r="D787" t="s">
        <v>7</v>
      </c>
      <c r="E787" t="s">
        <v>15</v>
      </c>
      <c r="F787" s="5">
        <v>42221</v>
      </c>
      <c r="G787">
        <v>662112796</v>
      </c>
      <c r="H787" s="5">
        <v>42271</v>
      </c>
      <c r="I787">
        <v>2745</v>
      </c>
      <c r="J787" s="9">
        <v>437.2</v>
      </c>
      <c r="K787" s="9">
        <v>263.33</v>
      </c>
      <c r="L787" s="9">
        <v>1200114</v>
      </c>
      <c r="M787" s="9">
        <v>722840.85</v>
      </c>
      <c r="N787" s="9">
        <v>477273.15</v>
      </c>
    </row>
    <row r="788" spans="1:14" x14ac:dyDescent="0.3">
      <c r="A788" t="s">
        <v>20</v>
      </c>
      <c r="B788" t="s">
        <v>71</v>
      </c>
      <c r="C788" t="s">
        <v>57</v>
      </c>
      <c r="D788" t="s">
        <v>3</v>
      </c>
      <c r="E788" t="s">
        <v>8</v>
      </c>
      <c r="F788" s="5">
        <v>43485</v>
      </c>
      <c r="G788">
        <v>591766393</v>
      </c>
      <c r="H788" s="5">
        <v>43534</v>
      </c>
      <c r="I788">
        <v>5681</v>
      </c>
      <c r="J788" s="9">
        <v>154.06</v>
      </c>
      <c r="K788" s="9">
        <v>90.93</v>
      </c>
      <c r="L788" s="9">
        <v>875214.86</v>
      </c>
      <c r="M788" s="9">
        <v>516573.33</v>
      </c>
      <c r="N788" s="9">
        <v>358641.53</v>
      </c>
    </row>
    <row r="789" spans="1:14" x14ac:dyDescent="0.3">
      <c r="A789" t="s">
        <v>9</v>
      </c>
      <c r="B789" t="s">
        <v>179</v>
      </c>
      <c r="C789" t="s">
        <v>22</v>
      </c>
      <c r="D789" t="s">
        <v>3</v>
      </c>
      <c r="E789" t="s">
        <v>23</v>
      </c>
      <c r="F789" s="5">
        <v>43262</v>
      </c>
      <c r="G789">
        <v>260343635</v>
      </c>
      <c r="H789" s="5">
        <v>43263</v>
      </c>
      <c r="I789">
        <v>322</v>
      </c>
      <c r="J789" s="9">
        <v>109.28</v>
      </c>
      <c r="K789" s="9">
        <v>35.840000000000003</v>
      </c>
      <c r="L789" s="9">
        <v>35188.160000000003</v>
      </c>
      <c r="M789" s="9">
        <v>11540.48</v>
      </c>
      <c r="N789" s="9">
        <v>23647.68</v>
      </c>
    </row>
    <row r="790" spans="1:14" x14ac:dyDescent="0.3">
      <c r="A790" t="s">
        <v>12</v>
      </c>
      <c r="B790" t="s">
        <v>146</v>
      </c>
      <c r="C790" t="s">
        <v>36</v>
      </c>
      <c r="D790" t="s">
        <v>7</v>
      </c>
      <c r="E790" t="s">
        <v>8</v>
      </c>
      <c r="F790" s="5">
        <v>42205</v>
      </c>
      <c r="G790">
        <v>719455850</v>
      </c>
      <c r="H790" s="5">
        <v>42212</v>
      </c>
      <c r="I790">
        <v>1829</v>
      </c>
      <c r="J790" s="9">
        <v>421.89</v>
      </c>
      <c r="K790" s="9">
        <v>364.69</v>
      </c>
      <c r="L790" s="9">
        <v>771636.81</v>
      </c>
      <c r="M790" s="9">
        <v>667018.01</v>
      </c>
      <c r="N790" s="9">
        <v>104618.8</v>
      </c>
    </row>
    <row r="791" spans="1:14" x14ac:dyDescent="0.3">
      <c r="A791" t="s">
        <v>9</v>
      </c>
      <c r="B791" t="s">
        <v>157</v>
      </c>
      <c r="C791" t="s">
        <v>31</v>
      </c>
      <c r="D791" t="s">
        <v>7</v>
      </c>
      <c r="E791" t="s">
        <v>8</v>
      </c>
      <c r="F791" s="5">
        <v>42738</v>
      </c>
      <c r="G791">
        <v>391026866</v>
      </c>
      <c r="H791" s="5">
        <v>42743</v>
      </c>
      <c r="I791">
        <v>2394</v>
      </c>
      <c r="J791" s="9">
        <v>437.2</v>
      </c>
      <c r="K791" s="9">
        <v>263.33</v>
      </c>
      <c r="L791" s="9">
        <v>1046656.8</v>
      </c>
      <c r="M791" s="9">
        <v>630412.02</v>
      </c>
      <c r="N791" s="9">
        <v>416244.78</v>
      </c>
    </row>
    <row r="792" spans="1:14" x14ac:dyDescent="0.3">
      <c r="A792" t="s">
        <v>12</v>
      </c>
      <c r="B792" t="s">
        <v>61</v>
      </c>
      <c r="C792" t="s">
        <v>19</v>
      </c>
      <c r="D792" t="s">
        <v>7</v>
      </c>
      <c r="E792" t="s">
        <v>15</v>
      </c>
      <c r="F792" s="5">
        <v>44180</v>
      </c>
      <c r="G792">
        <v>917293012</v>
      </c>
      <c r="H792" s="5">
        <v>43860</v>
      </c>
      <c r="I792">
        <v>6241</v>
      </c>
      <c r="J792" s="9">
        <v>81.73</v>
      </c>
      <c r="K792" s="9">
        <v>56.67</v>
      </c>
      <c r="L792" s="9">
        <v>510076.93</v>
      </c>
      <c r="M792" s="9">
        <v>353677.47</v>
      </c>
      <c r="N792" s="9">
        <v>156399.46</v>
      </c>
    </row>
    <row r="793" spans="1:14" x14ac:dyDescent="0.3">
      <c r="A793" t="s">
        <v>20</v>
      </c>
      <c r="B793" t="s">
        <v>81</v>
      </c>
      <c r="C793" t="s">
        <v>2</v>
      </c>
      <c r="D793" t="s">
        <v>7</v>
      </c>
      <c r="E793" t="s">
        <v>15</v>
      </c>
      <c r="F793" s="5">
        <v>42924</v>
      </c>
      <c r="G793">
        <v>410803115</v>
      </c>
      <c r="H793" s="5">
        <v>42943</v>
      </c>
      <c r="I793">
        <v>4626</v>
      </c>
      <c r="J793" s="9">
        <v>255.28</v>
      </c>
      <c r="K793" s="9">
        <v>159.41999999999999</v>
      </c>
      <c r="L793" s="9">
        <v>1180925.28</v>
      </c>
      <c r="M793" s="9">
        <v>737476.92</v>
      </c>
      <c r="N793" s="9">
        <v>443448.36</v>
      </c>
    </row>
    <row r="794" spans="1:14" x14ac:dyDescent="0.3">
      <c r="A794" t="s">
        <v>9</v>
      </c>
      <c r="B794" t="s">
        <v>173</v>
      </c>
      <c r="C794" t="s">
        <v>57</v>
      </c>
      <c r="D794" t="s">
        <v>7</v>
      </c>
      <c r="E794" t="s">
        <v>8</v>
      </c>
      <c r="F794" s="5">
        <v>42223</v>
      </c>
      <c r="G794">
        <v>204418504</v>
      </c>
      <c r="H794" s="5">
        <v>42250</v>
      </c>
      <c r="I794">
        <v>833</v>
      </c>
      <c r="J794" s="9">
        <v>154.06</v>
      </c>
      <c r="K794" s="9">
        <v>90.93</v>
      </c>
      <c r="L794" s="9">
        <v>128331.98</v>
      </c>
      <c r="M794" s="9">
        <v>75744.69</v>
      </c>
      <c r="N794" s="9">
        <v>52587.29</v>
      </c>
    </row>
    <row r="795" spans="1:14" x14ac:dyDescent="0.3">
      <c r="A795" t="s">
        <v>9</v>
      </c>
      <c r="B795" t="s">
        <v>151</v>
      </c>
      <c r="C795" t="s">
        <v>19</v>
      </c>
      <c r="D795" t="s">
        <v>3</v>
      </c>
      <c r="E795" t="s">
        <v>8</v>
      </c>
      <c r="F795" s="5">
        <v>43866</v>
      </c>
      <c r="G795">
        <v>801313006</v>
      </c>
      <c r="H795" s="5">
        <v>43876</v>
      </c>
      <c r="I795">
        <v>5180</v>
      </c>
      <c r="J795" s="9">
        <v>81.73</v>
      </c>
      <c r="K795" s="9">
        <v>56.67</v>
      </c>
      <c r="L795" s="9">
        <v>423361.4</v>
      </c>
      <c r="M795" s="9">
        <v>293550.59999999998</v>
      </c>
      <c r="N795" s="9">
        <v>129810.8</v>
      </c>
    </row>
    <row r="796" spans="1:14" x14ac:dyDescent="0.3">
      <c r="A796" t="s">
        <v>9</v>
      </c>
      <c r="B796" t="s">
        <v>203</v>
      </c>
      <c r="C796" t="s">
        <v>36</v>
      </c>
      <c r="D796" t="s">
        <v>7</v>
      </c>
      <c r="E796" t="s">
        <v>15</v>
      </c>
      <c r="F796" s="5">
        <v>44187</v>
      </c>
      <c r="G796">
        <v>524972951</v>
      </c>
      <c r="H796" s="5">
        <v>43847</v>
      </c>
      <c r="I796">
        <v>17</v>
      </c>
      <c r="J796" s="9">
        <v>421.89</v>
      </c>
      <c r="K796" s="9">
        <v>364.69</v>
      </c>
      <c r="L796" s="9">
        <v>7172.13</v>
      </c>
      <c r="M796" s="9">
        <v>6199.73</v>
      </c>
      <c r="N796" s="9">
        <v>972.4</v>
      </c>
    </row>
    <row r="797" spans="1:14" x14ac:dyDescent="0.3">
      <c r="A797" t="s">
        <v>9</v>
      </c>
      <c r="B797" t="s">
        <v>91</v>
      </c>
      <c r="C797" t="s">
        <v>11</v>
      </c>
      <c r="D797" t="s">
        <v>3</v>
      </c>
      <c r="E797" t="s">
        <v>8</v>
      </c>
      <c r="F797" s="5">
        <v>43796</v>
      </c>
      <c r="G797">
        <v>469197165</v>
      </c>
      <c r="H797" s="5">
        <v>43810</v>
      </c>
      <c r="I797">
        <v>4723</v>
      </c>
      <c r="J797" s="9">
        <v>47.45</v>
      </c>
      <c r="K797" s="9">
        <v>31.79</v>
      </c>
      <c r="L797" s="9">
        <v>224106.35</v>
      </c>
      <c r="M797" s="9">
        <v>150144.17000000001</v>
      </c>
      <c r="N797" s="9">
        <v>73962.179999999993</v>
      </c>
    </row>
    <row r="798" spans="1:14" x14ac:dyDescent="0.3">
      <c r="A798" t="s">
        <v>17</v>
      </c>
      <c r="B798" t="s">
        <v>119</v>
      </c>
      <c r="C798" t="s">
        <v>29</v>
      </c>
      <c r="D798" t="s">
        <v>7</v>
      </c>
      <c r="E798" t="s">
        <v>15</v>
      </c>
      <c r="F798" s="5">
        <v>44425</v>
      </c>
      <c r="G798">
        <v>448096978</v>
      </c>
      <c r="H798" s="5">
        <v>44457</v>
      </c>
      <c r="I798">
        <v>708</v>
      </c>
      <c r="J798" s="9">
        <v>651.21</v>
      </c>
      <c r="K798" s="9">
        <v>524.96</v>
      </c>
      <c r="L798" s="9">
        <v>461056.68</v>
      </c>
      <c r="M798" s="9">
        <v>371671.68</v>
      </c>
      <c r="N798" s="9">
        <v>89385</v>
      </c>
    </row>
    <row r="799" spans="1:14" x14ac:dyDescent="0.3">
      <c r="A799" t="s">
        <v>20</v>
      </c>
      <c r="B799" t="s">
        <v>201</v>
      </c>
      <c r="C799" t="s">
        <v>22</v>
      </c>
      <c r="D799" t="s">
        <v>3</v>
      </c>
      <c r="E799" t="s">
        <v>23</v>
      </c>
      <c r="F799" s="5">
        <v>42111</v>
      </c>
      <c r="G799">
        <v>346096217</v>
      </c>
      <c r="H799" s="5">
        <v>42134</v>
      </c>
      <c r="I799">
        <v>6417</v>
      </c>
      <c r="J799" s="9">
        <v>109.28</v>
      </c>
      <c r="K799" s="9">
        <v>35.840000000000003</v>
      </c>
      <c r="L799" s="9">
        <v>701249.76</v>
      </c>
      <c r="M799" s="9">
        <v>229985.28</v>
      </c>
      <c r="N799" s="9">
        <v>471264.48</v>
      </c>
    </row>
    <row r="800" spans="1:14" x14ac:dyDescent="0.3">
      <c r="A800" t="s">
        <v>0</v>
      </c>
      <c r="B800" t="s">
        <v>48</v>
      </c>
      <c r="C800" t="s">
        <v>45</v>
      </c>
      <c r="D800" t="s">
        <v>3</v>
      </c>
      <c r="E800" t="s">
        <v>23</v>
      </c>
      <c r="F800" s="5">
        <v>43979</v>
      </c>
      <c r="G800">
        <v>567931210</v>
      </c>
      <c r="H800" s="5">
        <v>44024</v>
      </c>
      <c r="I800">
        <v>2321</v>
      </c>
      <c r="J800" s="9">
        <v>9.33</v>
      </c>
      <c r="K800" s="9">
        <v>6.92</v>
      </c>
      <c r="L800" s="9">
        <v>21654.93</v>
      </c>
      <c r="M800" s="9">
        <v>16061.32</v>
      </c>
      <c r="N800" s="9">
        <v>5593.61</v>
      </c>
    </row>
    <row r="801" spans="1:14" x14ac:dyDescent="0.3">
      <c r="A801" t="s">
        <v>9</v>
      </c>
      <c r="B801" t="s">
        <v>161</v>
      </c>
      <c r="C801" t="s">
        <v>65</v>
      </c>
      <c r="D801" t="s">
        <v>7</v>
      </c>
      <c r="E801" t="s">
        <v>23</v>
      </c>
      <c r="F801" s="5">
        <v>44735</v>
      </c>
      <c r="G801">
        <v>688650786</v>
      </c>
      <c r="H801" s="5">
        <v>44780</v>
      </c>
      <c r="I801">
        <v>5926</v>
      </c>
      <c r="J801" s="9">
        <v>668.27</v>
      </c>
      <c r="K801" s="9">
        <v>502.54</v>
      </c>
      <c r="L801" s="9">
        <v>3960168.02</v>
      </c>
      <c r="M801" s="9">
        <v>2978052.04</v>
      </c>
      <c r="N801" s="9">
        <v>982115.98</v>
      </c>
    </row>
    <row r="802" spans="1:14" x14ac:dyDescent="0.3">
      <c r="A802" t="s">
        <v>20</v>
      </c>
      <c r="B802" t="s">
        <v>183</v>
      </c>
      <c r="C802" t="s">
        <v>2</v>
      </c>
      <c r="D802" t="s">
        <v>3</v>
      </c>
      <c r="E802" t="s">
        <v>4</v>
      </c>
      <c r="F802" s="5">
        <v>44742</v>
      </c>
      <c r="G802">
        <v>803616273</v>
      </c>
      <c r="H802" s="5">
        <v>44772</v>
      </c>
      <c r="I802">
        <v>6768</v>
      </c>
      <c r="J802" s="9">
        <v>255.28</v>
      </c>
      <c r="K802" s="9">
        <v>159.41999999999999</v>
      </c>
      <c r="L802" s="9">
        <v>1727735.04</v>
      </c>
      <c r="M802" s="9">
        <v>1078954.56</v>
      </c>
      <c r="N802" s="9">
        <v>648780.48</v>
      </c>
    </row>
    <row r="803" spans="1:14" x14ac:dyDescent="0.3">
      <c r="A803" t="s">
        <v>39</v>
      </c>
      <c r="B803" t="s">
        <v>196</v>
      </c>
      <c r="C803" t="s">
        <v>6</v>
      </c>
      <c r="D803" t="s">
        <v>7</v>
      </c>
      <c r="E803" t="s">
        <v>4</v>
      </c>
      <c r="F803" s="5">
        <v>44830</v>
      </c>
      <c r="G803">
        <v>178501498</v>
      </c>
      <c r="H803" s="5">
        <v>44880</v>
      </c>
      <c r="I803">
        <v>1415</v>
      </c>
      <c r="J803" s="9">
        <v>152.58000000000001</v>
      </c>
      <c r="K803" s="9">
        <v>97.44</v>
      </c>
      <c r="L803" s="9">
        <v>215900.7</v>
      </c>
      <c r="M803" s="9">
        <v>137877.6</v>
      </c>
      <c r="N803" s="9">
        <v>78023.100000000006</v>
      </c>
    </row>
    <row r="804" spans="1:14" x14ac:dyDescent="0.3">
      <c r="A804" t="s">
        <v>9</v>
      </c>
      <c r="B804" t="s">
        <v>87</v>
      </c>
      <c r="C804" t="s">
        <v>31</v>
      </c>
      <c r="D804" t="s">
        <v>7</v>
      </c>
      <c r="E804" t="s">
        <v>23</v>
      </c>
      <c r="F804" s="5">
        <v>44758</v>
      </c>
      <c r="G804">
        <v>399292790</v>
      </c>
      <c r="H804" s="5">
        <v>44770</v>
      </c>
      <c r="I804">
        <v>8465</v>
      </c>
      <c r="J804" s="9">
        <v>437.2</v>
      </c>
      <c r="K804" s="9">
        <v>263.33</v>
      </c>
      <c r="L804" s="9">
        <v>3700898</v>
      </c>
      <c r="M804" s="9">
        <v>2229088.4500000002</v>
      </c>
      <c r="N804" s="9">
        <v>1471809.55</v>
      </c>
    </row>
    <row r="805" spans="1:14" x14ac:dyDescent="0.3">
      <c r="A805" t="s">
        <v>9</v>
      </c>
      <c r="B805" t="s">
        <v>153</v>
      </c>
      <c r="C805" t="s">
        <v>29</v>
      </c>
      <c r="D805" t="s">
        <v>3</v>
      </c>
      <c r="E805" t="s">
        <v>15</v>
      </c>
      <c r="F805" s="5">
        <v>43133</v>
      </c>
      <c r="G805">
        <v>422288978</v>
      </c>
      <c r="H805" s="5">
        <v>43152</v>
      </c>
      <c r="I805">
        <v>3548</v>
      </c>
      <c r="J805" s="9">
        <v>651.21</v>
      </c>
      <c r="K805" s="9">
        <v>524.96</v>
      </c>
      <c r="L805" s="9">
        <v>2310493.08</v>
      </c>
      <c r="M805" s="9">
        <v>1862558.08</v>
      </c>
      <c r="N805" s="9">
        <v>447935</v>
      </c>
    </row>
    <row r="806" spans="1:14" x14ac:dyDescent="0.3">
      <c r="A806" t="s">
        <v>12</v>
      </c>
      <c r="B806" t="s">
        <v>166</v>
      </c>
      <c r="C806" t="s">
        <v>57</v>
      </c>
      <c r="D806" t="s">
        <v>7</v>
      </c>
      <c r="E806" t="s">
        <v>8</v>
      </c>
      <c r="F806" s="5">
        <v>44378</v>
      </c>
      <c r="G806">
        <v>624101388</v>
      </c>
      <c r="H806" s="5">
        <v>44408</v>
      </c>
      <c r="I806">
        <v>4324</v>
      </c>
      <c r="J806" s="9">
        <v>154.06</v>
      </c>
      <c r="K806" s="9">
        <v>90.93</v>
      </c>
      <c r="L806" s="9">
        <v>666155.43999999994</v>
      </c>
      <c r="M806" s="9">
        <v>393181.32</v>
      </c>
      <c r="N806" s="9">
        <v>272974.12</v>
      </c>
    </row>
    <row r="807" spans="1:14" x14ac:dyDescent="0.3">
      <c r="A807" t="s">
        <v>20</v>
      </c>
      <c r="B807" t="s">
        <v>183</v>
      </c>
      <c r="C807" t="s">
        <v>14</v>
      </c>
      <c r="D807" t="s">
        <v>3</v>
      </c>
      <c r="E807" t="s">
        <v>8</v>
      </c>
      <c r="F807" s="5">
        <v>44149</v>
      </c>
      <c r="G807">
        <v>551653850</v>
      </c>
      <c r="H807" s="5">
        <v>43831</v>
      </c>
      <c r="I807">
        <v>5488</v>
      </c>
      <c r="J807" s="9">
        <v>205.7</v>
      </c>
      <c r="K807" s="9">
        <v>117.11</v>
      </c>
      <c r="L807" s="9">
        <v>1128881.6000000001</v>
      </c>
      <c r="M807" s="9">
        <v>642699.68000000005</v>
      </c>
      <c r="N807" s="9">
        <v>486181.92</v>
      </c>
    </row>
    <row r="808" spans="1:14" x14ac:dyDescent="0.3">
      <c r="A808" t="s">
        <v>0</v>
      </c>
      <c r="B808" t="s">
        <v>74</v>
      </c>
      <c r="C808" t="s">
        <v>36</v>
      </c>
      <c r="D808" t="s">
        <v>3</v>
      </c>
      <c r="E808" t="s">
        <v>15</v>
      </c>
      <c r="F808" s="5">
        <v>43185</v>
      </c>
      <c r="G808">
        <v>272182691</v>
      </c>
      <c r="H808" s="5">
        <v>43220</v>
      </c>
      <c r="I808">
        <v>3762</v>
      </c>
      <c r="J808" s="9">
        <v>421.89</v>
      </c>
      <c r="K808" s="9">
        <v>364.69</v>
      </c>
      <c r="L808" s="9">
        <v>1587150.18</v>
      </c>
      <c r="M808" s="9">
        <v>1371963.78</v>
      </c>
      <c r="N808" s="9">
        <v>215186.4</v>
      </c>
    </row>
    <row r="809" spans="1:14" x14ac:dyDescent="0.3">
      <c r="A809" t="s">
        <v>9</v>
      </c>
      <c r="B809" t="s">
        <v>164</v>
      </c>
      <c r="C809" t="s">
        <v>29</v>
      </c>
      <c r="D809" t="s">
        <v>3</v>
      </c>
      <c r="E809" t="s">
        <v>4</v>
      </c>
      <c r="F809" s="5">
        <v>42538</v>
      </c>
      <c r="G809">
        <v>823236739</v>
      </c>
      <c r="H809" s="5">
        <v>42583</v>
      </c>
      <c r="I809">
        <v>2900</v>
      </c>
      <c r="J809" s="9">
        <v>651.21</v>
      </c>
      <c r="K809" s="9">
        <v>524.96</v>
      </c>
      <c r="L809" s="9">
        <v>1888509</v>
      </c>
      <c r="M809" s="9">
        <v>1522384</v>
      </c>
      <c r="N809" s="9">
        <v>366125</v>
      </c>
    </row>
    <row r="810" spans="1:14" x14ac:dyDescent="0.3">
      <c r="A810" t="s">
        <v>9</v>
      </c>
      <c r="B810" t="s">
        <v>136</v>
      </c>
      <c r="C810" t="s">
        <v>19</v>
      </c>
      <c r="D810" t="s">
        <v>7</v>
      </c>
      <c r="E810" t="s">
        <v>15</v>
      </c>
      <c r="F810" s="5">
        <v>43801</v>
      </c>
      <c r="G810">
        <v>162677323</v>
      </c>
      <c r="H810" s="5">
        <v>43476</v>
      </c>
      <c r="I810">
        <v>8690</v>
      </c>
      <c r="J810" s="9">
        <v>81.73</v>
      </c>
      <c r="K810" s="9">
        <v>56.67</v>
      </c>
      <c r="L810" s="9">
        <v>710233.7</v>
      </c>
      <c r="M810" s="9">
        <v>492462.3</v>
      </c>
      <c r="N810" s="9">
        <v>217771.4</v>
      </c>
    </row>
    <row r="811" spans="1:14" x14ac:dyDescent="0.3">
      <c r="A811" t="s">
        <v>0</v>
      </c>
      <c r="B811" t="s">
        <v>147</v>
      </c>
      <c r="C811" t="s">
        <v>65</v>
      </c>
      <c r="D811" t="s">
        <v>3</v>
      </c>
      <c r="E811" t="s">
        <v>4</v>
      </c>
      <c r="F811" s="5">
        <v>43614</v>
      </c>
      <c r="G811">
        <v>818678271</v>
      </c>
      <c r="H811" s="5">
        <v>43641</v>
      </c>
      <c r="I811">
        <v>3948</v>
      </c>
      <c r="J811" s="9">
        <v>668.27</v>
      </c>
      <c r="K811" s="9">
        <v>502.54</v>
      </c>
      <c r="L811" s="9">
        <v>2638329.96</v>
      </c>
      <c r="M811" s="9">
        <v>1984027.92</v>
      </c>
      <c r="N811" s="9">
        <v>654302.04</v>
      </c>
    </row>
    <row r="812" spans="1:14" x14ac:dyDescent="0.3">
      <c r="A812" t="s">
        <v>9</v>
      </c>
      <c r="B812" t="s">
        <v>118</v>
      </c>
      <c r="C812" t="s">
        <v>45</v>
      </c>
      <c r="D812" t="s">
        <v>7</v>
      </c>
      <c r="E812" t="s">
        <v>15</v>
      </c>
      <c r="F812" s="5">
        <v>42080</v>
      </c>
      <c r="G812">
        <v>439725911</v>
      </c>
      <c r="H812" s="5">
        <v>42101</v>
      </c>
      <c r="I812">
        <v>3524</v>
      </c>
      <c r="J812" s="9">
        <v>9.33</v>
      </c>
      <c r="K812" s="9">
        <v>6.92</v>
      </c>
      <c r="L812" s="9">
        <v>32878.92</v>
      </c>
      <c r="M812" s="9">
        <v>24386.080000000002</v>
      </c>
      <c r="N812" s="9">
        <v>8492.84</v>
      </c>
    </row>
    <row r="813" spans="1:14" x14ac:dyDescent="0.3">
      <c r="A813" t="s">
        <v>12</v>
      </c>
      <c r="B813" t="s">
        <v>146</v>
      </c>
      <c r="C813" t="s">
        <v>11</v>
      </c>
      <c r="D813" t="s">
        <v>7</v>
      </c>
      <c r="E813" t="s">
        <v>23</v>
      </c>
      <c r="F813" s="5">
        <v>42691</v>
      </c>
      <c r="G813">
        <v>344619071</v>
      </c>
      <c r="H813" s="5">
        <v>42720</v>
      </c>
      <c r="I813">
        <v>9296</v>
      </c>
      <c r="J813" s="9">
        <v>47.45</v>
      </c>
      <c r="K813" s="9">
        <v>31.79</v>
      </c>
      <c r="L813" s="9">
        <v>441095.2</v>
      </c>
      <c r="M813" s="9">
        <v>295519.84000000003</v>
      </c>
      <c r="N813" s="9">
        <v>145575.35999999999</v>
      </c>
    </row>
    <row r="814" spans="1:14" x14ac:dyDescent="0.3">
      <c r="A814" t="s">
        <v>9</v>
      </c>
      <c r="B814" t="s">
        <v>186</v>
      </c>
      <c r="C814" t="s">
        <v>2</v>
      </c>
      <c r="D814" t="s">
        <v>7</v>
      </c>
      <c r="E814" t="s">
        <v>4</v>
      </c>
      <c r="F814" s="5">
        <v>42755</v>
      </c>
      <c r="G814">
        <v>572469079</v>
      </c>
      <c r="H814" s="5">
        <v>42772</v>
      </c>
      <c r="I814">
        <v>5177</v>
      </c>
      <c r="J814" s="9">
        <v>255.28</v>
      </c>
      <c r="K814" s="9">
        <v>159.41999999999999</v>
      </c>
      <c r="L814" s="9">
        <v>1321584.56</v>
      </c>
      <c r="M814" s="9">
        <v>825317.34</v>
      </c>
      <c r="N814" s="9">
        <v>496267.22</v>
      </c>
    </row>
    <row r="815" spans="1:14" x14ac:dyDescent="0.3">
      <c r="A815" t="s">
        <v>9</v>
      </c>
      <c r="B815" t="s">
        <v>200</v>
      </c>
      <c r="C815" t="s">
        <v>11</v>
      </c>
      <c r="D815" t="s">
        <v>7</v>
      </c>
      <c r="E815" t="s">
        <v>4</v>
      </c>
      <c r="F815" s="5">
        <v>44430</v>
      </c>
      <c r="G815">
        <v>332699763</v>
      </c>
      <c r="H815" s="5">
        <v>44474</v>
      </c>
      <c r="I815">
        <v>2108</v>
      </c>
      <c r="J815" s="9">
        <v>47.45</v>
      </c>
      <c r="K815" s="9">
        <v>31.79</v>
      </c>
      <c r="L815" s="9">
        <v>100024.6</v>
      </c>
      <c r="M815" s="9">
        <v>67013.320000000007</v>
      </c>
      <c r="N815" s="9">
        <v>33011.279999999999</v>
      </c>
    </row>
    <row r="816" spans="1:14" x14ac:dyDescent="0.3">
      <c r="A816" t="s">
        <v>9</v>
      </c>
      <c r="B816" t="s">
        <v>110</v>
      </c>
      <c r="C816" t="s">
        <v>6</v>
      </c>
      <c r="D816" t="s">
        <v>3</v>
      </c>
      <c r="E816" t="s">
        <v>23</v>
      </c>
      <c r="F816" s="5">
        <v>44105</v>
      </c>
      <c r="G816">
        <v>255047452</v>
      </c>
      <c r="H816" s="5">
        <v>44134</v>
      </c>
      <c r="I816">
        <v>3064</v>
      </c>
      <c r="J816" s="9">
        <v>152.58000000000001</v>
      </c>
      <c r="K816" s="9">
        <v>97.44</v>
      </c>
      <c r="L816" s="9">
        <v>467505.12</v>
      </c>
      <c r="M816" s="9">
        <v>298556.15999999997</v>
      </c>
      <c r="N816" s="9">
        <v>168948.96</v>
      </c>
    </row>
    <row r="817" spans="1:14" x14ac:dyDescent="0.3">
      <c r="A817" t="s">
        <v>20</v>
      </c>
      <c r="B817" t="s">
        <v>71</v>
      </c>
      <c r="C817" t="s">
        <v>31</v>
      </c>
      <c r="D817" t="s">
        <v>3</v>
      </c>
      <c r="E817" t="s">
        <v>23</v>
      </c>
      <c r="F817" s="5">
        <v>43334</v>
      </c>
      <c r="G817">
        <v>139560973</v>
      </c>
      <c r="H817" s="5">
        <v>43364</v>
      </c>
      <c r="I817">
        <v>8048</v>
      </c>
      <c r="J817" s="9">
        <v>437.2</v>
      </c>
      <c r="K817" s="9">
        <v>263.33</v>
      </c>
      <c r="L817" s="9">
        <v>3518585.6</v>
      </c>
      <c r="M817" s="9">
        <v>2119279.84</v>
      </c>
      <c r="N817" s="9">
        <v>1399305.76</v>
      </c>
    </row>
    <row r="818" spans="1:14" x14ac:dyDescent="0.3">
      <c r="A818" t="s">
        <v>17</v>
      </c>
      <c r="B818" t="s">
        <v>176</v>
      </c>
      <c r="C818" t="s">
        <v>22</v>
      </c>
      <c r="D818" t="s">
        <v>3</v>
      </c>
      <c r="E818" t="s">
        <v>4</v>
      </c>
      <c r="F818" s="5">
        <v>44057</v>
      </c>
      <c r="G818">
        <v>306601655</v>
      </c>
      <c r="H818" s="5">
        <v>44076</v>
      </c>
      <c r="I818">
        <v>9098</v>
      </c>
      <c r="J818" s="9">
        <v>109.28</v>
      </c>
      <c r="K818" s="9">
        <v>35.840000000000003</v>
      </c>
      <c r="L818" s="9">
        <v>994229.44</v>
      </c>
      <c r="M818" s="9">
        <v>326072.32000000001</v>
      </c>
      <c r="N818" s="9">
        <v>668157.12</v>
      </c>
    </row>
    <row r="819" spans="1:14" x14ac:dyDescent="0.3">
      <c r="A819" t="s">
        <v>12</v>
      </c>
      <c r="B819" t="s">
        <v>162</v>
      </c>
      <c r="C819" t="s">
        <v>11</v>
      </c>
      <c r="D819" t="s">
        <v>7</v>
      </c>
      <c r="E819" t="s">
        <v>4</v>
      </c>
      <c r="F819" s="5">
        <v>43257</v>
      </c>
      <c r="G819">
        <v>246843326</v>
      </c>
      <c r="H819" s="5">
        <v>43263</v>
      </c>
      <c r="I819">
        <v>5280</v>
      </c>
      <c r="J819" s="9">
        <v>47.45</v>
      </c>
      <c r="K819" s="9">
        <v>31.79</v>
      </c>
      <c r="L819" s="9">
        <v>250536</v>
      </c>
      <c r="M819" s="9">
        <v>167851.2</v>
      </c>
      <c r="N819" s="9">
        <v>82684.800000000003</v>
      </c>
    </row>
    <row r="820" spans="1:14" x14ac:dyDescent="0.3">
      <c r="A820" t="s">
        <v>12</v>
      </c>
      <c r="B820" t="s">
        <v>108</v>
      </c>
      <c r="C820" t="s">
        <v>29</v>
      </c>
      <c r="D820" t="s">
        <v>3</v>
      </c>
      <c r="E820" t="s">
        <v>4</v>
      </c>
      <c r="F820" s="5">
        <v>43732</v>
      </c>
      <c r="G820">
        <v>871272313</v>
      </c>
      <c r="H820" s="5">
        <v>43747</v>
      </c>
      <c r="I820">
        <v>7694</v>
      </c>
      <c r="J820" s="9">
        <v>651.21</v>
      </c>
      <c r="K820" s="9">
        <v>524.96</v>
      </c>
      <c r="L820" s="9">
        <v>5010409.74</v>
      </c>
      <c r="M820" s="9">
        <v>4039042.24</v>
      </c>
      <c r="N820" s="9">
        <v>971367.5</v>
      </c>
    </row>
    <row r="821" spans="1:14" x14ac:dyDescent="0.3">
      <c r="A821" t="s">
        <v>0</v>
      </c>
      <c r="B821" t="s">
        <v>5</v>
      </c>
      <c r="C821" t="s">
        <v>45</v>
      </c>
      <c r="D821" t="s">
        <v>3</v>
      </c>
      <c r="E821" t="s">
        <v>4</v>
      </c>
      <c r="F821" s="5">
        <v>42590</v>
      </c>
      <c r="G821">
        <v>461187446</v>
      </c>
      <c r="H821" s="5">
        <v>42596</v>
      </c>
      <c r="I821">
        <v>4469</v>
      </c>
      <c r="J821" s="9">
        <v>9.33</v>
      </c>
      <c r="K821" s="9">
        <v>6.92</v>
      </c>
      <c r="L821" s="9">
        <v>41695.769999999997</v>
      </c>
      <c r="M821" s="9">
        <v>30925.48</v>
      </c>
      <c r="N821" s="9">
        <v>10770.29</v>
      </c>
    </row>
    <row r="822" spans="1:14" x14ac:dyDescent="0.3">
      <c r="A822" t="s">
        <v>9</v>
      </c>
      <c r="B822" t="s">
        <v>100</v>
      </c>
      <c r="C822" t="s">
        <v>31</v>
      </c>
      <c r="D822" t="s">
        <v>7</v>
      </c>
      <c r="E822" t="s">
        <v>4</v>
      </c>
      <c r="F822" s="5">
        <v>42022</v>
      </c>
      <c r="G822">
        <v>518200051</v>
      </c>
      <c r="H822" s="5">
        <v>42026</v>
      </c>
      <c r="I822">
        <v>5766</v>
      </c>
      <c r="J822" s="9">
        <v>437.2</v>
      </c>
      <c r="K822" s="9">
        <v>263.33</v>
      </c>
      <c r="L822" s="9">
        <v>2520895.2000000002</v>
      </c>
      <c r="M822" s="9">
        <v>1518360.78</v>
      </c>
      <c r="N822" s="9">
        <v>1002534.42</v>
      </c>
    </row>
    <row r="823" spans="1:14" x14ac:dyDescent="0.3">
      <c r="A823" t="s">
        <v>9</v>
      </c>
      <c r="B823" t="s">
        <v>139</v>
      </c>
      <c r="C823" t="s">
        <v>11</v>
      </c>
      <c r="D823" t="s">
        <v>7</v>
      </c>
      <c r="E823" t="s">
        <v>4</v>
      </c>
      <c r="F823" s="5">
        <v>43646</v>
      </c>
      <c r="G823">
        <v>814233958</v>
      </c>
      <c r="H823" s="5">
        <v>43669</v>
      </c>
      <c r="I823">
        <v>8777</v>
      </c>
      <c r="J823" s="9">
        <v>47.45</v>
      </c>
      <c r="K823" s="9">
        <v>31.79</v>
      </c>
      <c r="L823" s="9">
        <v>416468.65</v>
      </c>
      <c r="M823" s="9">
        <v>279020.83</v>
      </c>
      <c r="N823" s="9">
        <v>137447.82</v>
      </c>
    </row>
    <row r="824" spans="1:14" x14ac:dyDescent="0.3">
      <c r="A824" t="s">
        <v>12</v>
      </c>
      <c r="B824" t="s">
        <v>146</v>
      </c>
      <c r="C824" t="s">
        <v>31</v>
      </c>
      <c r="D824" t="s">
        <v>7</v>
      </c>
      <c r="E824" t="s">
        <v>23</v>
      </c>
      <c r="F824" s="5">
        <v>42893</v>
      </c>
      <c r="G824">
        <v>741525495</v>
      </c>
      <c r="H824" s="5">
        <v>42932</v>
      </c>
      <c r="I824">
        <v>2727</v>
      </c>
      <c r="J824" s="9">
        <v>437.2</v>
      </c>
      <c r="K824" s="9">
        <v>263.33</v>
      </c>
      <c r="L824" s="9">
        <v>1192244.3999999999</v>
      </c>
      <c r="M824" s="9">
        <v>718100.91</v>
      </c>
      <c r="N824" s="9">
        <v>474143.49</v>
      </c>
    </row>
    <row r="825" spans="1:14" x14ac:dyDescent="0.3">
      <c r="A825" t="s">
        <v>9</v>
      </c>
      <c r="B825" t="s">
        <v>106</v>
      </c>
      <c r="C825" t="s">
        <v>36</v>
      </c>
      <c r="D825" t="s">
        <v>7</v>
      </c>
      <c r="E825" t="s">
        <v>8</v>
      </c>
      <c r="F825" s="5">
        <v>43277</v>
      </c>
      <c r="G825">
        <v>662623488</v>
      </c>
      <c r="H825" s="5">
        <v>43292</v>
      </c>
      <c r="I825">
        <v>3870</v>
      </c>
      <c r="J825" s="9">
        <v>421.89</v>
      </c>
      <c r="K825" s="9">
        <v>364.69</v>
      </c>
      <c r="L825" s="9">
        <v>1632714.3</v>
      </c>
      <c r="M825" s="9">
        <v>1411350.3</v>
      </c>
      <c r="N825" s="9">
        <v>221364</v>
      </c>
    </row>
    <row r="826" spans="1:14" x14ac:dyDescent="0.3">
      <c r="A826" t="s">
        <v>9</v>
      </c>
      <c r="B826" t="s">
        <v>69</v>
      </c>
      <c r="C826" t="s">
        <v>57</v>
      </c>
      <c r="D826" t="s">
        <v>7</v>
      </c>
      <c r="E826" t="s">
        <v>4</v>
      </c>
      <c r="F826" s="5">
        <v>42391</v>
      </c>
      <c r="G826">
        <v>560389268</v>
      </c>
      <c r="H826" s="5">
        <v>42422</v>
      </c>
      <c r="I826">
        <v>492</v>
      </c>
      <c r="J826" s="9">
        <v>154.06</v>
      </c>
      <c r="K826" s="9">
        <v>90.93</v>
      </c>
      <c r="L826" s="9">
        <v>75797.52</v>
      </c>
      <c r="M826" s="9">
        <v>44737.56</v>
      </c>
      <c r="N826" s="9">
        <v>31059.96</v>
      </c>
    </row>
    <row r="827" spans="1:14" x14ac:dyDescent="0.3">
      <c r="A827" t="s">
        <v>17</v>
      </c>
      <c r="B827" t="s">
        <v>18</v>
      </c>
      <c r="C827" t="s">
        <v>45</v>
      </c>
      <c r="D827" t="s">
        <v>7</v>
      </c>
      <c r="E827" t="s">
        <v>8</v>
      </c>
      <c r="F827" s="5">
        <v>42259</v>
      </c>
      <c r="G827">
        <v>487996661</v>
      </c>
      <c r="H827" s="5">
        <v>42260</v>
      </c>
      <c r="I827">
        <v>7911</v>
      </c>
      <c r="J827" s="9">
        <v>9.33</v>
      </c>
      <c r="K827" s="9">
        <v>6.92</v>
      </c>
      <c r="L827" s="9">
        <v>73809.63</v>
      </c>
      <c r="M827" s="9">
        <v>54744.12</v>
      </c>
      <c r="N827" s="9">
        <v>19065.509999999998</v>
      </c>
    </row>
    <row r="828" spans="1:14" x14ac:dyDescent="0.3">
      <c r="A828" t="s">
        <v>39</v>
      </c>
      <c r="B828" t="s">
        <v>196</v>
      </c>
      <c r="C828" t="s">
        <v>57</v>
      </c>
      <c r="D828" t="s">
        <v>3</v>
      </c>
      <c r="E828" t="s">
        <v>15</v>
      </c>
      <c r="F828" s="5">
        <v>42214</v>
      </c>
      <c r="G828">
        <v>118931996</v>
      </c>
      <c r="H828" s="5">
        <v>42220</v>
      </c>
      <c r="I828">
        <v>3475</v>
      </c>
      <c r="J828" s="9">
        <v>154.06</v>
      </c>
      <c r="K828" s="9">
        <v>90.93</v>
      </c>
      <c r="L828" s="9">
        <v>535358.5</v>
      </c>
      <c r="M828" s="9">
        <v>315981.75</v>
      </c>
      <c r="N828" s="9">
        <v>219376.75</v>
      </c>
    </row>
    <row r="829" spans="1:14" x14ac:dyDescent="0.3">
      <c r="A829" t="s">
        <v>9</v>
      </c>
      <c r="B829" t="s">
        <v>27</v>
      </c>
      <c r="C829" t="s">
        <v>31</v>
      </c>
      <c r="D829" t="s">
        <v>3</v>
      </c>
      <c r="E829" t="s">
        <v>15</v>
      </c>
      <c r="F829" s="5">
        <v>42059</v>
      </c>
      <c r="G829">
        <v>996994102</v>
      </c>
      <c r="H829" s="5">
        <v>42073</v>
      </c>
      <c r="I829">
        <v>1565</v>
      </c>
      <c r="J829" s="9">
        <v>437.2</v>
      </c>
      <c r="K829" s="9">
        <v>263.33</v>
      </c>
      <c r="L829" s="9">
        <v>684218</v>
      </c>
      <c r="M829" s="9">
        <v>412111.45</v>
      </c>
      <c r="N829" s="9">
        <v>272106.55</v>
      </c>
    </row>
    <row r="830" spans="1:14" x14ac:dyDescent="0.3">
      <c r="A830" t="s">
        <v>12</v>
      </c>
      <c r="B830" t="s">
        <v>150</v>
      </c>
      <c r="C830" t="s">
        <v>19</v>
      </c>
      <c r="D830" t="s">
        <v>3</v>
      </c>
      <c r="E830" t="s">
        <v>8</v>
      </c>
      <c r="F830" s="5">
        <v>43444</v>
      </c>
      <c r="G830">
        <v>686294305</v>
      </c>
      <c r="H830" s="5">
        <v>43449</v>
      </c>
      <c r="I830">
        <v>8591</v>
      </c>
      <c r="J830" s="9">
        <v>81.73</v>
      </c>
      <c r="K830" s="9">
        <v>56.67</v>
      </c>
      <c r="L830" s="9">
        <v>702142.43</v>
      </c>
      <c r="M830" s="9">
        <v>486851.97</v>
      </c>
      <c r="N830" s="9">
        <v>215290.46</v>
      </c>
    </row>
    <row r="831" spans="1:14" x14ac:dyDescent="0.3">
      <c r="A831" t="s">
        <v>20</v>
      </c>
      <c r="B831" t="s">
        <v>168</v>
      </c>
      <c r="C831" t="s">
        <v>2</v>
      </c>
      <c r="D831" t="s">
        <v>7</v>
      </c>
      <c r="E831" t="s">
        <v>8</v>
      </c>
      <c r="F831" s="5">
        <v>44106</v>
      </c>
      <c r="G831">
        <v>421256434</v>
      </c>
      <c r="H831" s="5">
        <v>44155</v>
      </c>
      <c r="I831">
        <v>7995</v>
      </c>
      <c r="J831" s="9">
        <v>255.28</v>
      </c>
      <c r="K831" s="9">
        <v>159.41999999999999</v>
      </c>
      <c r="L831" s="9">
        <v>2040963.6</v>
      </c>
      <c r="M831" s="9">
        <v>1274562.8999999999</v>
      </c>
      <c r="N831" s="9">
        <v>766400.7</v>
      </c>
    </row>
    <row r="832" spans="1:14" x14ac:dyDescent="0.3">
      <c r="A832" t="s">
        <v>12</v>
      </c>
      <c r="B832" t="s">
        <v>195</v>
      </c>
      <c r="C832" t="s">
        <v>45</v>
      </c>
      <c r="D832" t="s">
        <v>3</v>
      </c>
      <c r="E832" t="s">
        <v>15</v>
      </c>
      <c r="F832" s="5">
        <v>42012</v>
      </c>
      <c r="G832">
        <v>156616818</v>
      </c>
      <c r="H832" s="5">
        <v>42039</v>
      </c>
      <c r="I832">
        <v>5252</v>
      </c>
      <c r="J832" s="9">
        <v>9.33</v>
      </c>
      <c r="K832" s="9">
        <v>6.92</v>
      </c>
      <c r="L832" s="9">
        <v>49001.16</v>
      </c>
      <c r="M832" s="9">
        <v>36343.839999999997</v>
      </c>
      <c r="N832" s="9">
        <v>12657.32</v>
      </c>
    </row>
    <row r="833" spans="1:14" x14ac:dyDescent="0.3">
      <c r="A833" t="s">
        <v>12</v>
      </c>
      <c r="B833" t="s">
        <v>180</v>
      </c>
      <c r="C833" t="s">
        <v>57</v>
      </c>
      <c r="D833" t="s">
        <v>3</v>
      </c>
      <c r="E833" t="s">
        <v>8</v>
      </c>
      <c r="F833" s="5">
        <v>44676</v>
      </c>
      <c r="G833">
        <v>817424285</v>
      </c>
      <c r="H833" s="5">
        <v>44687</v>
      </c>
      <c r="I833">
        <v>2866</v>
      </c>
      <c r="J833" s="9">
        <v>154.06</v>
      </c>
      <c r="K833" s="9">
        <v>90.93</v>
      </c>
      <c r="L833" s="9">
        <v>441535.96</v>
      </c>
      <c r="M833" s="9">
        <v>260605.38</v>
      </c>
      <c r="N833" s="9">
        <v>180930.58</v>
      </c>
    </row>
    <row r="834" spans="1:14" x14ac:dyDescent="0.3">
      <c r="A834" t="s">
        <v>9</v>
      </c>
      <c r="B834" t="s">
        <v>27</v>
      </c>
      <c r="C834" t="s">
        <v>14</v>
      </c>
      <c r="D834" t="s">
        <v>7</v>
      </c>
      <c r="E834" t="s">
        <v>4</v>
      </c>
      <c r="F834" s="5">
        <v>44922</v>
      </c>
      <c r="G834">
        <v>249040162</v>
      </c>
      <c r="H834" s="5">
        <v>44593</v>
      </c>
      <c r="I834">
        <v>5373</v>
      </c>
      <c r="J834" s="9">
        <v>205.7</v>
      </c>
      <c r="K834" s="9">
        <v>117.11</v>
      </c>
      <c r="L834" s="9">
        <v>1105226.1000000001</v>
      </c>
      <c r="M834" s="9">
        <v>629232.03</v>
      </c>
      <c r="N834" s="9">
        <v>475994.07</v>
      </c>
    </row>
    <row r="835" spans="1:14" x14ac:dyDescent="0.3">
      <c r="A835" t="s">
        <v>9</v>
      </c>
      <c r="B835" t="s">
        <v>154</v>
      </c>
      <c r="C835" t="s">
        <v>29</v>
      </c>
      <c r="D835" t="s">
        <v>7</v>
      </c>
      <c r="E835" t="s">
        <v>8</v>
      </c>
      <c r="F835" s="5">
        <v>44389</v>
      </c>
      <c r="G835">
        <v>867138278</v>
      </c>
      <c r="H835" s="5">
        <v>44412</v>
      </c>
      <c r="I835">
        <v>4341</v>
      </c>
      <c r="J835" s="9">
        <v>651.21</v>
      </c>
      <c r="K835" s="9">
        <v>524.96</v>
      </c>
      <c r="L835" s="9">
        <v>2826902.61</v>
      </c>
      <c r="M835" s="9">
        <v>2278851.36</v>
      </c>
      <c r="N835" s="9">
        <v>548051.25</v>
      </c>
    </row>
    <row r="836" spans="1:14" x14ac:dyDescent="0.3">
      <c r="A836" t="s">
        <v>9</v>
      </c>
      <c r="B836" t="s">
        <v>187</v>
      </c>
      <c r="C836" t="s">
        <v>11</v>
      </c>
      <c r="D836" t="s">
        <v>7</v>
      </c>
      <c r="E836" t="s">
        <v>15</v>
      </c>
      <c r="F836" s="5">
        <v>42026</v>
      </c>
      <c r="G836">
        <v>207704961</v>
      </c>
      <c r="H836" s="5">
        <v>42033</v>
      </c>
      <c r="I836">
        <v>3368</v>
      </c>
      <c r="J836" s="9">
        <v>47.45</v>
      </c>
      <c r="K836" s="9">
        <v>31.79</v>
      </c>
      <c r="L836" s="9">
        <v>159811.6</v>
      </c>
      <c r="M836" s="9">
        <v>107068.72</v>
      </c>
      <c r="N836" s="9">
        <v>52742.879999999997</v>
      </c>
    </row>
    <row r="837" spans="1:14" x14ac:dyDescent="0.3">
      <c r="A837" t="s">
        <v>0</v>
      </c>
      <c r="B837" t="s">
        <v>138</v>
      </c>
      <c r="C837" t="s">
        <v>57</v>
      </c>
      <c r="D837" t="s">
        <v>7</v>
      </c>
      <c r="E837" t="s">
        <v>23</v>
      </c>
      <c r="F837" s="5">
        <v>43251</v>
      </c>
      <c r="G837">
        <v>377039039</v>
      </c>
      <c r="H837" s="5">
        <v>43265</v>
      </c>
      <c r="I837">
        <v>3085</v>
      </c>
      <c r="J837" s="9">
        <v>154.06</v>
      </c>
      <c r="K837" s="9">
        <v>90.93</v>
      </c>
      <c r="L837" s="9">
        <v>475275.1</v>
      </c>
      <c r="M837" s="9">
        <v>280519.05</v>
      </c>
      <c r="N837" s="9">
        <v>194756.05</v>
      </c>
    </row>
    <row r="838" spans="1:14" x14ac:dyDescent="0.3">
      <c r="A838" t="s">
        <v>12</v>
      </c>
      <c r="B838" t="s">
        <v>137</v>
      </c>
      <c r="C838" t="s">
        <v>14</v>
      </c>
      <c r="D838" t="s">
        <v>7</v>
      </c>
      <c r="E838" t="s">
        <v>23</v>
      </c>
      <c r="F838" s="5">
        <v>44217</v>
      </c>
      <c r="G838">
        <v>401751840</v>
      </c>
      <c r="H838" s="5">
        <v>44248</v>
      </c>
      <c r="I838">
        <v>6152</v>
      </c>
      <c r="J838" s="9">
        <v>205.7</v>
      </c>
      <c r="K838" s="9">
        <v>117.11</v>
      </c>
      <c r="L838" s="9">
        <v>1265466.3999999999</v>
      </c>
      <c r="M838" s="9">
        <v>720460.72</v>
      </c>
      <c r="N838" s="9">
        <v>545005.68000000005</v>
      </c>
    </row>
    <row r="839" spans="1:14" x14ac:dyDescent="0.3">
      <c r="A839" t="s">
        <v>9</v>
      </c>
      <c r="B839" t="s">
        <v>200</v>
      </c>
      <c r="C839" t="s">
        <v>22</v>
      </c>
      <c r="D839" t="s">
        <v>7</v>
      </c>
      <c r="E839" t="s">
        <v>15</v>
      </c>
      <c r="F839" s="5">
        <v>44309</v>
      </c>
      <c r="G839">
        <v>278767192</v>
      </c>
      <c r="H839" s="5">
        <v>44341</v>
      </c>
      <c r="I839">
        <v>2262</v>
      </c>
      <c r="J839" s="9">
        <v>109.28</v>
      </c>
      <c r="K839" s="9">
        <v>35.840000000000003</v>
      </c>
      <c r="L839" s="9">
        <v>247191.36</v>
      </c>
      <c r="M839" s="9">
        <v>81070.080000000002</v>
      </c>
      <c r="N839" s="9">
        <v>166121.28</v>
      </c>
    </row>
    <row r="840" spans="1:14" x14ac:dyDescent="0.3">
      <c r="A840" t="s">
        <v>9</v>
      </c>
      <c r="B840" t="s">
        <v>49</v>
      </c>
      <c r="C840" t="s">
        <v>65</v>
      </c>
      <c r="D840" t="s">
        <v>3</v>
      </c>
      <c r="E840" t="s">
        <v>23</v>
      </c>
      <c r="F840" s="5">
        <v>43459</v>
      </c>
      <c r="G840">
        <v>525321424</v>
      </c>
      <c r="H840" s="5">
        <v>43465</v>
      </c>
      <c r="I840">
        <v>3138</v>
      </c>
      <c r="J840" s="9">
        <v>668.27</v>
      </c>
      <c r="K840" s="9">
        <v>502.54</v>
      </c>
      <c r="L840" s="9">
        <v>2097031.26</v>
      </c>
      <c r="M840" s="9">
        <v>1576970.52</v>
      </c>
      <c r="N840" s="9">
        <v>520060.74</v>
      </c>
    </row>
    <row r="841" spans="1:14" x14ac:dyDescent="0.3">
      <c r="A841" t="s">
        <v>20</v>
      </c>
      <c r="B841" t="s">
        <v>52</v>
      </c>
      <c r="C841" t="s">
        <v>57</v>
      </c>
      <c r="D841" t="s">
        <v>3</v>
      </c>
      <c r="E841" t="s">
        <v>23</v>
      </c>
      <c r="F841" s="5">
        <v>44413</v>
      </c>
      <c r="G841">
        <v>828963363</v>
      </c>
      <c r="H841" s="5">
        <v>44445</v>
      </c>
      <c r="I841">
        <v>7535</v>
      </c>
      <c r="J841" s="9">
        <v>154.06</v>
      </c>
      <c r="K841" s="9">
        <v>90.93</v>
      </c>
      <c r="L841" s="9">
        <v>1160842.1000000001</v>
      </c>
      <c r="M841" s="9">
        <v>685157.55</v>
      </c>
      <c r="N841" s="9">
        <v>475684.55</v>
      </c>
    </row>
    <row r="842" spans="1:14" x14ac:dyDescent="0.3">
      <c r="A842" t="s">
        <v>9</v>
      </c>
      <c r="B842" t="s">
        <v>110</v>
      </c>
      <c r="C842" t="s">
        <v>22</v>
      </c>
      <c r="D842" t="s">
        <v>3</v>
      </c>
      <c r="E842" t="s">
        <v>23</v>
      </c>
      <c r="F842" s="5">
        <v>43261</v>
      </c>
      <c r="G842">
        <v>497554337</v>
      </c>
      <c r="H842" s="5">
        <v>43309</v>
      </c>
      <c r="I842">
        <v>6240</v>
      </c>
      <c r="J842" s="9">
        <v>109.28</v>
      </c>
      <c r="K842" s="9">
        <v>35.840000000000003</v>
      </c>
      <c r="L842" s="9">
        <v>681907.19999999995</v>
      </c>
      <c r="M842" s="9">
        <v>223641.60000000001</v>
      </c>
      <c r="N842" s="9">
        <v>458265.59999999998</v>
      </c>
    </row>
    <row r="843" spans="1:14" x14ac:dyDescent="0.3">
      <c r="A843" t="s">
        <v>9</v>
      </c>
      <c r="B843" t="s">
        <v>100</v>
      </c>
      <c r="C843" t="s">
        <v>45</v>
      </c>
      <c r="D843" t="s">
        <v>7</v>
      </c>
      <c r="E843" t="s">
        <v>4</v>
      </c>
      <c r="F843" s="5">
        <v>44338</v>
      </c>
      <c r="G843">
        <v>709268176</v>
      </c>
      <c r="H843" s="5">
        <v>44372</v>
      </c>
      <c r="I843">
        <v>7070</v>
      </c>
      <c r="J843" s="9">
        <v>9.33</v>
      </c>
      <c r="K843" s="9">
        <v>6.92</v>
      </c>
      <c r="L843" s="9">
        <v>65963.100000000006</v>
      </c>
      <c r="M843" s="9">
        <v>48924.4</v>
      </c>
      <c r="N843" s="9">
        <v>17038.7</v>
      </c>
    </row>
    <row r="844" spans="1:14" x14ac:dyDescent="0.3">
      <c r="A844" t="s">
        <v>17</v>
      </c>
      <c r="B844" t="s">
        <v>47</v>
      </c>
      <c r="C844" t="s">
        <v>6</v>
      </c>
      <c r="D844" t="s">
        <v>7</v>
      </c>
      <c r="E844" t="s">
        <v>15</v>
      </c>
      <c r="F844" s="5">
        <v>43129</v>
      </c>
      <c r="G844">
        <v>462591207</v>
      </c>
      <c r="H844" s="5">
        <v>43160</v>
      </c>
      <c r="I844">
        <v>9873</v>
      </c>
      <c r="J844" s="9">
        <v>152.58000000000001</v>
      </c>
      <c r="K844" s="9">
        <v>97.44</v>
      </c>
      <c r="L844" s="9">
        <v>1506422.34</v>
      </c>
      <c r="M844" s="9">
        <v>962025.12</v>
      </c>
      <c r="N844" s="9">
        <v>544397.22</v>
      </c>
    </row>
    <row r="845" spans="1:14" x14ac:dyDescent="0.3">
      <c r="A845" t="s">
        <v>9</v>
      </c>
      <c r="B845" t="s">
        <v>192</v>
      </c>
      <c r="C845" t="s">
        <v>19</v>
      </c>
      <c r="D845" t="s">
        <v>7</v>
      </c>
      <c r="E845" t="s">
        <v>4</v>
      </c>
      <c r="F845" s="5">
        <v>42475</v>
      </c>
      <c r="G845">
        <v>626322257</v>
      </c>
      <c r="H845" s="5">
        <v>42495</v>
      </c>
      <c r="I845">
        <v>1529</v>
      </c>
      <c r="J845" s="9">
        <v>81.73</v>
      </c>
      <c r="K845" s="9">
        <v>56.67</v>
      </c>
      <c r="L845" s="9">
        <v>124965.17</v>
      </c>
      <c r="M845" s="9">
        <v>86648.43</v>
      </c>
      <c r="N845" s="9">
        <v>38316.74</v>
      </c>
    </row>
    <row r="846" spans="1:14" x14ac:dyDescent="0.3">
      <c r="A846" t="s">
        <v>20</v>
      </c>
      <c r="B846" t="s">
        <v>120</v>
      </c>
      <c r="C846" t="s">
        <v>57</v>
      </c>
      <c r="D846" t="s">
        <v>7</v>
      </c>
      <c r="E846" t="s">
        <v>4</v>
      </c>
      <c r="F846" s="5">
        <v>44144</v>
      </c>
      <c r="G846">
        <v>789572656</v>
      </c>
      <c r="H846" s="5">
        <v>44189</v>
      </c>
      <c r="I846">
        <v>950</v>
      </c>
      <c r="J846" s="9">
        <v>154.06</v>
      </c>
      <c r="K846" s="9">
        <v>90.93</v>
      </c>
      <c r="L846" s="9">
        <v>146357</v>
      </c>
      <c r="M846" s="9">
        <v>86383.5</v>
      </c>
      <c r="N846" s="9">
        <v>59973.5</v>
      </c>
    </row>
    <row r="847" spans="1:14" x14ac:dyDescent="0.3">
      <c r="A847" t="s">
        <v>9</v>
      </c>
      <c r="B847" t="s">
        <v>80</v>
      </c>
      <c r="C847" t="s">
        <v>2</v>
      </c>
      <c r="D847" t="s">
        <v>7</v>
      </c>
      <c r="E847" t="s">
        <v>8</v>
      </c>
      <c r="F847" s="5">
        <v>44217</v>
      </c>
      <c r="G847">
        <v>611766231</v>
      </c>
      <c r="H847" s="5">
        <v>44253</v>
      </c>
      <c r="I847">
        <v>4077</v>
      </c>
      <c r="J847" s="9">
        <v>255.28</v>
      </c>
      <c r="K847" s="9">
        <v>159.41999999999999</v>
      </c>
      <c r="L847" s="9">
        <v>1040776.56</v>
      </c>
      <c r="M847" s="9">
        <v>649955.34</v>
      </c>
      <c r="N847" s="9">
        <v>390821.22</v>
      </c>
    </row>
    <row r="848" spans="1:14" x14ac:dyDescent="0.3">
      <c r="A848" t="s">
        <v>0</v>
      </c>
      <c r="B848" t="s">
        <v>160</v>
      </c>
      <c r="C848" t="s">
        <v>29</v>
      </c>
      <c r="D848" t="s">
        <v>7</v>
      </c>
      <c r="E848" t="s">
        <v>8</v>
      </c>
      <c r="F848" s="5">
        <v>44429</v>
      </c>
      <c r="G848">
        <v>272639310</v>
      </c>
      <c r="H848" s="5">
        <v>44468</v>
      </c>
      <c r="I848">
        <v>8885</v>
      </c>
      <c r="J848" s="9">
        <v>651.21</v>
      </c>
      <c r="K848" s="9">
        <v>524.96</v>
      </c>
      <c r="L848" s="9">
        <v>5786000.8499999996</v>
      </c>
      <c r="M848" s="9">
        <v>4664269.5999999996</v>
      </c>
      <c r="N848" s="9">
        <v>1121731.25</v>
      </c>
    </row>
    <row r="849" spans="1:14" x14ac:dyDescent="0.3">
      <c r="A849" t="s">
        <v>0</v>
      </c>
      <c r="B849" t="s">
        <v>160</v>
      </c>
      <c r="C849" t="s">
        <v>45</v>
      </c>
      <c r="D849" t="s">
        <v>3</v>
      </c>
      <c r="E849" t="s">
        <v>23</v>
      </c>
      <c r="F849" s="5">
        <v>44065</v>
      </c>
      <c r="G849">
        <v>922240722</v>
      </c>
      <c r="H849" s="5">
        <v>44103</v>
      </c>
      <c r="I849">
        <v>379</v>
      </c>
      <c r="J849" s="9">
        <v>9.33</v>
      </c>
      <c r="K849" s="9">
        <v>6.92</v>
      </c>
      <c r="L849" s="9">
        <v>3536.07</v>
      </c>
      <c r="M849" s="9">
        <v>2622.68</v>
      </c>
      <c r="N849" s="9">
        <v>913.39</v>
      </c>
    </row>
    <row r="850" spans="1:14" x14ac:dyDescent="0.3">
      <c r="A850" t="s">
        <v>9</v>
      </c>
      <c r="B850" t="s">
        <v>49</v>
      </c>
      <c r="C850" t="s">
        <v>2</v>
      </c>
      <c r="D850" t="s">
        <v>7</v>
      </c>
      <c r="E850" t="s">
        <v>23</v>
      </c>
      <c r="F850" s="5">
        <v>43527</v>
      </c>
      <c r="G850">
        <v>630931794</v>
      </c>
      <c r="H850" s="5">
        <v>43556</v>
      </c>
      <c r="I850">
        <v>5593</v>
      </c>
      <c r="J850" s="9">
        <v>255.28</v>
      </c>
      <c r="K850" s="9">
        <v>159.41999999999999</v>
      </c>
      <c r="L850" s="9">
        <v>1427781.04</v>
      </c>
      <c r="M850" s="9">
        <v>891636.06</v>
      </c>
      <c r="N850" s="9">
        <v>536144.98</v>
      </c>
    </row>
    <row r="851" spans="1:14" x14ac:dyDescent="0.3">
      <c r="A851" t="s">
        <v>9</v>
      </c>
      <c r="B851" t="s">
        <v>69</v>
      </c>
      <c r="C851" t="s">
        <v>29</v>
      </c>
      <c r="D851" t="s">
        <v>7</v>
      </c>
      <c r="E851" t="s">
        <v>15</v>
      </c>
      <c r="F851" s="5">
        <v>42798</v>
      </c>
      <c r="G851">
        <v>239386355</v>
      </c>
      <c r="H851" s="5">
        <v>42845</v>
      </c>
      <c r="I851">
        <v>8597</v>
      </c>
      <c r="J851" s="9">
        <v>651.21</v>
      </c>
      <c r="K851" s="9">
        <v>524.96</v>
      </c>
      <c r="L851" s="9">
        <v>5598452.3700000001</v>
      </c>
      <c r="M851" s="9">
        <v>4513081.12</v>
      </c>
      <c r="N851" s="9">
        <v>1085371.25</v>
      </c>
    </row>
    <row r="852" spans="1:14" x14ac:dyDescent="0.3">
      <c r="A852" t="s">
        <v>12</v>
      </c>
      <c r="B852" t="s">
        <v>195</v>
      </c>
      <c r="C852" t="s">
        <v>22</v>
      </c>
      <c r="D852" t="s">
        <v>3</v>
      </c>
      <c r="E852" t="s">
        <v>8</v>
      </c>
      <c r="F852" s="5">
        <v>43292</v>
      </c>
      <c r="G852">
        <v>208590734</v>
      </c>
      <c r="H852" s="5">
        <v>43331</v>
      </c>
      <c r="I852">
        <v>5488</v>
      </c>
      <c r="J852" s="9">
        <v>109.28</v>
      </c>
      <c r="K852" s="9">
        <v>35.840000000000003</v>
      </c>
      <c r="L852" s="9">
        <v>599728.64000000001</v>
      </c>
      <c r="M852" s="9">
        <v>196689.92000000001</v>
      </c>
      <c r="N852" s="9">
        <v>403038.71999999997</v>
      </c>
    </row>
    <row r="853" spans="1:14" x14ac:dyDescent="0.3">
      <c r="A853" t="s">
        <v>9</v>
      </c>
      <c r="B853" t="s">
        <v>109</v>
      </c>
      <c r="C853" t="s">
        <v>19</v>
      </c>
      <c r="D853" t="s">
        <v>7</v>
      </c>
      <c r="E853" t="s">
        <v>4</v>
      </c>
      <c r="F853" s="5">
        <v>42038</v>
      </c>
      <c r="G853">
        <v>169843757</v>
      </c>
      <c r="H853" s="5">
        <v>42082</v>
      </c>
      <c r="I853">
        <v>9397</v>
      </c>
      <c r="J853" s="9">
        <v>81.73</v>
      </c>
      <c r="K853" s="9">
        <v>56.67</v>
      </c>
      <c r="L853" s="9">
        <v>768016.81</v>
      </c>
      <c r="M853" s="9">
        <v>532527.99</v>
      </c>
      <c r="N853" s="9">
        <v>235488.82</v>
      </c>
    </row>
    <row r="854" spans="1:14" x14ac:dyDescent="0.3">
      <c r="A854" t="s">
        <v>12</v>
      </c>
      <c r="B854" t="s">
        <v>129</v>
      </c>
      <c r="C854" t="s">
        <v>14</v>
      </c>
      <c r="D854" t="s">
        <v>3</v>
      </c>
      <c r="E854" t="s">
        <v>23</v>
      </c>
      <c r="F854" s="5">
        <v>43344</v>
      </c>
      <c r="G854">
        <v>274756753</v>
      </c>
      <c r="H854" s="5">
        <v>43352</v>
      </c>
      <c r="I854">
        <v>5484</v>
      </c>
      <c r="J854" s="9">
        <v>205.7</v>
      </c>
      <c r="K854" s="9">
        <v>117.11</v>
      </c>
      <c r="L854" s="9">
        <v>1128058.8</v>
      </c>
      <c r="M854" s="9">
        <v>642231.24</v>
      </c>
      <c r="N854" s="9">
        <v>485827.56</v>
      </c>
    </row>
    <row r="855" spans="1:14" x14ac:dyDescent="0.3">
      <c r="A855" t="s">
        <v>17</v>
      </c>
      <c r="B855" t="s">
        <v>86</v>
      </c>
      <c r="C855" t="s">
        <v>19</v>
      </c>
      <c r="D855" t="s">
        <v>3</v>
      </c>
      <c r="E855" t="s">
        <v>23</v>
      </c>
      <c r="F855" s="5">
        <v>43788</v>
      </c>
      <c r="G855">
        <v>745253551</v>
      </c>
      <c r="H855" s="5">
        <v>43811</v>
      </c>
      <c r="I855">
        <v>5942</v>
      </c>
      <c r="J855" s="9">
        <v>81.73</v>
      </c>
      <c r="K855" s="9">
        <v>56.67</v>
      </c>
      <c r="L855" s="9">
        <v>485639.66</v>
      </c>
      <c r="M855" s="9">
        <v>336733.14</v>
      </c>
      <c r="N855" s="9">
        <v>148906.51999999999</v>
      </c>
    </row>
    <row r="856" spans="1:14" x14ac:dyDescent="0.3">
      <c r="A856" t="s">
        <v>9</v>
      </c>
      <c r="B856" t="s">
        <v>200</v>
      </c>
      <c r="C856" t="s">
        <v>14</v>
      </c>
      <c r="D856" t="s">
        <v>3</v>
      </c>
      <c r="E856" t="s">
        <v>8</v>
      </c>
      <c r="F856" s="5">
        <v>43266</v>
      </c>
      <c r="G856">
        <v>523570477</v>
      </c>
      <c r="H856" s="5">
        <v>43304</v>
      </c>
      <c r="I856">
        <v>4994</v>
      </c>
      <c r="J856" s="9">
        <v>205.7</v>
      </c>
      <c r="K856" s="9">
        <v>117.11</v>
      </c>
      <c r="L856" s="9">
        <v>1027265.8</v>
      </c>
      <c r="M856" s="9">
        <v>584847.34</v>
      </c>
      <c r="N856" s="9">
        <v>442418.46</v>
      </c>
    </row>
    <row r="857" spans="1:14" x14ac:dyDescent="0.3">
      <c r="A857" t="s">
        <v>12</v>
      </c>
      <c r="B857" t="s">
        <v>73</v>
      </c>
      <c r="C857" t="s">
        <v>6</v>
      </c>
      <c r="D857" t="s">
        <v>3</v>
      </c>
      <c r="E857" t="s">
        <v>23</v>
      </c>
      <c r="F857" s="5">
        <v>42134</v>
      </c>
      <c r="G857">
        <v>422256362</v>
      </c>
      <c r="H857" s="5">
        <v>42178</v>
      </c>
      <c r="I857">
        <v>3896</v>
      </c>
      <c r="J857" s="9">
        <v>152.58000000000001</v>
      </c>
      <c r="K857" s="9">
        <v>97.44</v>
      </c>
      <c r="L857" s="9">
        <v>594451.68000000005</v>
      </c>
      <c r="M857" s="9">
        <v>379626.23999999999</v>
      </c>
      <c r="N857" s="9">
        <v>214825.44</v>
      </c>
    </row>
    <row r="858" spans="1:14" x14ac:dyDescent="0.3">
      <c r="A858" t="s">
        <v>9</v>
      </c>
      <c r="B858" t="s">
        <v>173</v>
      </c>
      <c r="C858" t="s">
        <v>65</v>
      </c>
      <c r="D858" t="s">
        <v>7</v>
      </c>
      <c r="E858" t="s">
        <v>4</v>
      </c>
      <c r="F858" s="5">
        <v>42603</v>
      </c>
      <c r="G858">
        <v>874172532</v>
      </c>
      <c r="H858" s="5">
        <v>42645</v>
      </c>
      <c r="I858">
        <v>5933</v>
      </c>
      <c r="J858" s="9">
        <v>668.27</v>
      </c>
      <c r="K858" s="9">
        <v>502.54</v>
      </c>
      <c r="L858" s="9">
        <v>3964845.91</v>
      </c>
      <c r="M858" s="9">
        <v>2981569.82</v>
      </c>
      <c r="N858" s="9">
        <v>983276.09</v>
      </c>
    </row>
    <row r="859" spans="1:14" x14ac:dyDescent="0.3">
      <c r="A859" t="s">
        <v>20</v>
      </c>
      <c r="B859" t="s">
        <v>185</v>
      </c>
      <c r="C859" t="s">
        <v>65</v>
      </c>
      <c r="D859" t="s">
        <v>7</v>
      </c>
      <c r="E859" t="s">
        <v>8</v>
      </c>
      <c r="F859" s="5">
        <v>42234</v>
      </c>
      <c r="G859">
        <v>582492816</v>
      </c>
      <c r="H859" s="5">
        <v>42258</v>
      </c>
      <c r="I859">
        <v>1423</v>
      </c>
      <c r="J859" s="9">
        <v>668.27</v>
      </c>
      <c r="K859" s="9">
        <v>502.54</v>
      </c>
      <c r="L859" s="9">
        <v>950948.21</v>
      </c>
      <c r="M859" s="9">
        <v>715114.42</v>
      </c>
      <c r="N859" s="9">
        <v>235833.79</v>
      </c>
    </row>
    <row r="860" spans="1:14" x14ac:dyDescent="0.3">
      <c r="A860" t="s">
        <v>9</v>
      </c>
      <c r="B860" t="s">
        <v>178</v>
      </c>
      <c r="C860" t="s">
        <v>19</v>
      </c>
      <c r="D860" t="s">
        <v>7</v>
      </c>
      <c r="E860" t="s">
        <v>8</v>
      </c>
      <c r="F860" s="5">
        <v>44823</v>
      </c>
      <c r="G860">
        <v>570703542</v>
      </c>
      <c r="H860" s="5">
        <v>44868</v>
      </c>
      <c r="I860">
        <v>2715</v>
      </c>
      <c r="J860" s="9">
        <v>81.73</v>
      </c>
      <c r="K860" s="9">
        <v>56.67</v>
      </c>
      <c r="L860" s="9">
        <v>221896.95</v>
      </c>
      <c r="M860" s="9">
        <v>153859.04999999999</v>
      </c>
      <c r="N860" s="9">
        <v>68037.899999999994</v>
      </c>
    </row>
    <row r="861" spans="1:14" x14ac:dyDescent="0.3">
      <c r="A861" t="s">
        <v>9</v>
      </c>
      <c r="B861" t="s">
        <v>134</v>
      </c>
      <c r="C861" t="s">
        <v>31</v>
      </c>
      <c r="D861" t="s">
        <v>3</v>
      </c>
      <c r="E861" t="s">
        <v>4</v>
      </c>
      <c r="F861" s="5">
        <v>44094</v>
      </c>
      <c r="G861">
        <v>132603538</v>
      </c>
      <c r="H861" s="5">
        <v>44141</v>
      </c>
      <c r="I861">
        <v>9188</v>
      </c>
      <c r="J861" s="9">
        <v>437.2</v>
      </c>
      <c r="K861" s="9">
        <v>263.33</v>
      </c>
      <c r="L861" s="9">
        <v>4016993.6</v>
      </c>
      <c r="M861" s="9">
        <v>2419476.04</v>
      </c>
      <c r="N861" s="9">
        <v>1597517.56</v>
      </c>
    </row>
    <row r="862" spans="1:14" x14ac:dyDescent="0.3">
      <c r="A862" t="s">
        <v>0</v>
      </c>
      <c r="B862" t="s">
        <v>5</v>
      </c>
      <c r="C862" t="s">
        <v>14</v>
      </c>
      <c r="D862" t="s">
        <v>7</v>
      </c>
      <c r="E862" t="s">
        <v>4</v>
      </c>
      <c r="F862" s="5">
        <v>44854</v>
      </c>
      <c r="G862">
        <v>882304131</v>
      </c>
      <c r="H862" s="5">
        <v>44890</v>
      </c>
      <c r="I862">
        <v>2254</v>
      </c>
      <c r="J862" s="9">
        <v>205.7</v>
      </c>
      <c r="K862" s="9">
        <v>117.11</v>
      </c>
      <c r="L862" s="9">
        <v>463647.8</v>
      </c>
      <c r="M862" s="9">
        <v>263965.94</v>
      </c>
      <c r="N862" s="9">
        <v>199681.86</v>
      </c>
    </row>
    <row r="863" spans="1:14" x14ac:dyDescent="0.3">
      <c r="A863" t="s">
        <v>17</v>
      </c>
      <c r="B863" t="s">
        <v>176</v>
      </c>
      <c r="C863" t="s">
        <v>2</v>
      </c>
      <c r="D863" t="s">
        <v>3</v>
      </c>
      <c r="E863" t="s">
        <v>4</v>
      </c>
      <c r="F863" s="5">
        <v>43144</v>
      </c>
      <c r="G863">
        <v>904229152</v>
      </c>
      <c r="H863" s="5">
        <v>43150</v>
      </c>
      <c r="I863">
        <v>355</v>
      </c>
      <c r="J863" s="9">
        <v>255.28</v>
      </c>
      <c r="K863" s="9">
        <v>159.41999999999999</v>
      </c>
      <c r="L863" s="9">
        <v>90624.4</v>
      </c>
      <c r="M863" s="9">
        <v>56594.1</v>
      </c>
      <c r="N863" s="9">
        <v>34030.300000000003</v>
      </c>
    </row>
    <row r="864" spans="1:14" x14ac:dyDescent="0.3">
      <c r="A864" t="s">
        <v>17</v>
      </c>
      <c r="B864" t="s">
        <v>86</v>
      </c>
      <c r="C864" t="s">
        <v>29</v>
      </c>
      <c r="D864" t="s">
        <v>7</v>
      </c>
      <c r="E864" t="s">
        <v>15</v>
      </c>
      <c r="F864" s="5">
        <v>44626</v>
      </c>
      <c r="G864">
        <v>603114926</v>
      </c>
      <c r="H864" s="5">
        <v>44642</v>
      </c>
      <c r="I864">
        <v>3964</v>
      </c>
      <c r="J864" s="9">
        <v>651.21</v>
      </c>
      <c r="K864" s="9">
        <v>524.96</v>
      </c>
      <c r="L864" s="9">
        <v>2581396.44</v>
      </c>
      <c r="M864" s="9">
        <v>2080941.44</v>
      </c>
      <c r="N864" s="9">
        <v>500455</v>
      </c>
    </row>
    <row r="865" spans="1:14" x14ac:dyDescent="0.3">
      <c r="A865" t="s">
        <v>9</v>
      </c>
      <c r="B865" t="s">
        <v>142</v>
      </c>
      <c r="C865" t="s">
        <v>6</v>
      </c>
      <c r="D865" t="s">
        <v>3</v>
      </c>
      <c r="E865" t="s">
        <v>23</v>
      </c>
      <c r="F865" s="5">
        <v>43120</v>
      </c>
      <c r="G865">
        <v>454010283</v>
      </c>
      <c r="H865" s="5">
        <v>43130</v>
      </c>
      <c r="I865">
        <v>587</v>
      </c>
      <c r="J865" s="9">
        <v>152.58000000000001</v>
      </c>
      <c r="K865" s="9">
        <v>97.44</v>
      </c>
      <c r="L865" s="9">
        <v>89564.46</v>
      </c>
      <c r="M865" s="9">
        <v>57197.279999999999</v>
      </c>
      <c r="N865" s="9">
        <v>32367.18</v>
      </c>
    </row>
    <row r="866" spans="1:14" x14ac:dyDescent="0.3">
      <c r="A866" t="s">
        <v>9</v>
      </c>
      <c r="B866" t="s">
        <v>10</v>
      </c>
      <c r="C866" t="s">
        <v>36</v>
      </c>
      <c r="D866" t="s">
        <v>7</v>
      </c>
      <c r="E866" t="s">
        <v>15</v>
      </c>
      <c r="F866" s="5">
        <v>44414</v>
      </c>
      <c r="G866">
        <v>552276551</v>
      </c>
      <c r="H866" s="5">
        <v>44463</v>
      </c>
      <c r="I866">
        <v>9759</v>
      </c>
      <c r="J866" s="9">
        <v>421.89</v>
      </c>
      <c r="K866" s="9">
        <v>364.69</v>
      </c>
      <c r="L866" s="9">
        <v>4117224.51</v>
      </c>
      <c r="M866" s="9">
        <v>3559009.71</v>
      </c>
      <c r="N866" s="9">
        <v>558214.80000000005</v>
      </c>
    </row>
    <row r="867" spans="1:14" x14ac:dyDescent="0.3">
      <c r="A867" t="s">
        <v>9</v>
      </c>
      <c r="B867" t="s">
        <v>164</v>
      </c>
      <c r="C867" t="s">
        <v>6</v>
      </c>
      <c r="D867" t="s">
        <v>7</v>
      </c>
      <c r="E867" t="s">
        <v>4</v>
      </c>
      <c r="F867" s="5">
        <v>42451</v>
      </c>
      <c r="G867">
        <v>163587558</v>
      </c>
      <c r="H867" s="5">
        <v>42479</v>
      </c>
      <c r="I867">
        <v>8048</v>
      </c>
      <c r="J867" s="9">
        <v>152.58000000000001</v>
      </c>
      <c r="K867" s="9">
        <v>97.44</v>
      </c>
      <c r="L867" s="9">
        <v>1227963.8400000001</v>
      </c>
      <c r="M867" s="9">
        <v>784197.12</v>
      </c>
      <c r="N867" s="9">
        <v>443766.72</v>
      </c>
    </row>
    <row r="868" spans="1:14" x14ac:dyDescent="0.3">
      <c r="A868" t="s">
        <v>0</v>
      </c>
      <c r="B868" t="s">
        <v>101</v>
      </c>
      <c r="C868" t="s">
        <v>11</v>
      </c>
      <c r="D868" t="s">
        <v>7</v>
      </c>
      <c r="E868" t="s">
        <v>4</v>
      </c>
      <c r="F868" s="5">
        <v>43877</v>
      </c>
      <c r="G868">
        <v>873929631</v>
      </c>
      <c r="H868" s="5">
        <v>43886</v>
      </c>
      <c r="I868">
        <v>4053</v>
      </c>
      <c r="J868" s="9">
        <v>47.45</v>
      </c>
      <c r="K868" s="9">
        <v>31.79</v>
      </c>
      <c r="L868" s="9">
        <v>192314.85</v>
      </c>
      <c r="M868" s="9">
        <v>128844.87</v>
      </c>
      <c r="N868" s="9">
        <v>63469.98</v>
      </c>
    </row>
    <row r="869" spans="1:14" x14ac:dyDescent="0.3">
      <c r="A869" t="s">
        <v>9</v>
      </c>
      <c r="B869" t="s">
        <v>64</v>
      </c>
      <c r="C869" t="s">
        <v>14</v>
      </c>
      <c r="D869" t="s">
        <v>3</v>
      </c>
      <c r="E869" t="s">
        <v>15</v>
      </c>
      <c r="F869" s="5">
        <v>44222</v>
      </c>
      <c r="G869">
        <v>739601600</v>
      </c>
      <c r="H869" s="5">
        <v>44265</v>
      </c>
      <c r="I869">
        <v>3404</v>
      </c>
      <c r="J869" s="9">
        <v>205.7</v>
      </c>
      <c r="K869" s="9">
        <v>117.11</v>
      </c>
      <c r="L869" s="9">
        <v>700202.8</v>
      </c>
      <c r="M869" s="9">
        <v>398642.44</v>
      </c>
      <c r="N869" s="9">
        <v>301560.36</v>
      </c>
    </row>
    <row r="870" spans="1:14" x14ac:dyDescent="0.3">
      <c r="A870" t="s">
        <v>9</v>
      </c>
      <c r="B870" t="s">
        <v>77</v>
      </c>
      <c r="C870" t="s">
        <v>31</v>
      </c>
      <c r="D870" t="s">
        <v>3</v>
      </c>
      <c r="E870" t="s">
        <v>4</v>
      </c>
      <c r="F870" s="5">
        <v>44829</v>
      </c>
      <c r="G870">
        <v>137214791</v>
      </c>
      <c r="H870" s="5">
        <v>44867</v>
      </c>
      <c r="I870">
        <v>3761</v>
      </c>
      <c r="J870" s="9">
        <v>437.2</v>
      </c>
      <c r="K870" s="9">
        <v>263.33</v>
      </c>
      <c r="L870" s="9">
        <v>1644309.2</v>
      </c>
      <c r="M870" s="9">
        <v>990384.13</v>
      </c>
      <c r="N870" s="9">
        <v>653925.06999999995</v>
      </c>
    </row>
    <row r="871" spans="1:14" x14ac:dyDescent="0.3">
      <c r="A871" t="s">
        <v>9</v>
      </c>
      <c r="B871" t="s">
        <v>122</v>
      </c>
      <c r="C871" t="s">
        <v>45</v>
      </c>
      <c r="D871" t="s">
        <v>7</v>
      </c>
      <c r="E871" t="s">
        <v>8</v>
      </c>
      <c r="F871" s="5">
        <v>43703</v>
      </c>
      <c r="G871">
        <v>413693034</v>
      </c>
      <c r="H871" s="5">
        <v>43751</v>
      </c>
      <c r="I871">
        <v>9817</v>
      </c>
      <c r="J871" s="9">
        <v>9.33</v>
      </c>
      <c r="K871" s="9">
        <v>6.92</v>
      </c>
      <c r="L871" s="9">
        <v>91592.61</v>
      </c>
      <c r="M871" s="9">
        <v>67933.64</v>
      </c>
      <c r="N871" s="9">
        <v>23658.97</v>
      </c>
    </row>
    <row r="872" spans="1:14" x14ac:dyDescent="0.3">
      <c r="A872" t="s">
        <v>12</v>
      </c>
      <c r="B872" t="s">
        <v>61</v>
      </c>
      <c r="C872" t="s">
        <v>45</v>
      </c>
      <c r="D872" t="s">
        <v>7</v>
      </c>
      <c r="E872" t="s">
        <v>23</v>
      </c>
      <c r="F872" s="5">
        <v>42315</v>
      </c>
      <c r="G872">
        <v>736272656</v>
      </c>
      <c r="H872" s="5">
        <v>42350</v>
      </c>
      <c r="I872">
        <v>8296</v>
      </c>
      <c r="J872" s="9">
        <v>9.33</v>
      </c>
      <c r="K872" s="9">
        <v>6.92</v>
      </c>
      <c r="L872" s="9">
        <v>77401.679999999993</v>
      </c>
      <c r="M872" s="9">
        <v>57408.32</v>
      </c>
      <c r="N872" s="9">
        <v>19993.36</v>
      </c>
    </row>
    <row r="873" spans="1:14" x14ac:dyDescent="0.3">
      <c r="A873" t="s">
        <v>9</v>
      </c>
      <c r="B873" t="s">
        <v>77</v>
      </c>
      <c r="C873" t="s">
        <v>2</v>
      </c>
      <c r="D873" t="s">
        <v>7</v>
      </c>
      <c r="E873" t="s">
        <v>15</v>
      </c>
      <c r="F873" s="5">
        <v>44791</v>
      </c>
      <c r="G873">
        <v>342502486</v>
      </c>
      <c r="H873" s="5">
        <v>44791</v>
      </c>
      <c r="I873">
        <v>2952</v>
      </c>
      <c r="J873" s="9">
        <v>255.28</v>
      </c>
      <c r="K873" s="9">
        <v>159.41999999999999</v>
      </c>
      <c r="L873" s="9">
        <v>753586.56</v>
      </c>
      <c r="M873" s="9">
        <v>470607.84</v>
      </c>
      <c r="N873" s="9">
        <v>282978.71999999997</v>
      </c>
    </row>
    <row r="874" spans="1:14" x14ac:dyDescent="0.3">
      <c r="A874" t="s">
        <v>0</v>
      </c>
      <c r="B874" t="s">
        <v>74</v>
      </c>
      <c r="C874" t="s">
        <v>31</v>
      </c>
      <c r="D874" t="s">
        <v>7</v>
      </c>
      <c r="E874" t="s">
        <v>15</v>
      </c>
      <c r="F874" s="5">
        <v>42033</v>
      </c>
      <c r="G874">
        <v>790243852</v>
      </c>
      <c r="H874" s="5">
        <v>42045</v>
      </c>
      <c r="I874">
        <v>9572</v>
      </c>
      <c r="J874" s="9">
        <v>437.2</v>
      </c>
      <c r="K874" s="9">
        <v>263.33</v>
      </c>
      <c r="L874" s="9">
        <v>4184878.4</v>
      </c>
      <c r="M874" s="9">
        <v>2520594.7599999998</v>
      </c>
      <c r="N874" s="9">
        <v>1664283.64</v>
      </c>
    </row>
    <row r="875" spans="1:14" x14ac:dyDescent="0.3">
      <c r="A875" t="s">
        <v>12</v>
      </c>
      <c r="B875" t="s">
        <v>32</v>
      </c>
      <c r="C875" t="s">
        <v>19</v>
      </c>
      <c r="D875" t="s">
        <v>3</v>
      </c>
      <c r="E875" t="s">
        <v>4</v>
      </c>
      <c r="F875" s="5">
        <v>43564</v>
      </c>
      <c r="G875">
        <v>107670581</v>
      </c>
      <c r="H875" s="5">
        <v>43586</v>
      </c>
      <c r="I875">
        <v>972</v>
      </c>
      <c r="J875" s="9">
        <v>81.73</v>
      </c>
      <c r="K875" s="9">
        <v>56.67</v>
      </c>
      <c r="L875" s="9">
        <v>79441.56</v>
      </c>
      <c r="M875" s="9">
        <v>55083.24</v>
      </c>
      <c r="N875" s="9">
        <v>24358.32</v>
      </c>
    </row>
    <row r="876" spans="1:14" x14ac:dyDescent="0.3">
      <c r="A876" t="s">
        <v>20</v>
      </c>
      <c r="B876" t="s">
        <v>181</v>
      </c>
      <c r="C876" t="s">
        <v>65</v>
      </c>
      <c r="D876" t="s">
        <v>3</v>
      </c>
      <c r="E876" t="s">
        <v>23</v>
      </c>
      <c r="F876" s="5">
        <v>43489</v>
      </c>
      <c r="G876">
        <v>443269002</v>
      </c>
      <c r="H876" s="5">
        <v>43537</v>
      </c>
      <c r="I876">
        <v>2003</v>
      </c>
      <c r="J876" s="9">
        <v>668.27</v>
      </c>
      <c r="K876" s="9">
        <v>502.54</v>
      </c>
      <c r="L876" s="9">
        <v>1338544.81</v>
      </c>
      <c r="M876" s="9">
        <v>1006587.62</v>
      </c>
      <c r="N876" s="9">
        <v>331957.19</v>
      </c>
    </row>
    <row r="877" spans="1:14" x14ac:dyDescent="0.3">
      <c r="A877" t="s">
        <v>9</v>
      </c>
      <c r="B877" t="s">
        <v>177</v>
      </c>
      <c r="C877" t="s">
        <v>2</v>
      </c>
      <c r="D877" t="s">
        <v>7</v>
      </c>
      <c r="E877" t="s">
        <v>4</v>
      </c>
      <c r="F877" s="5">
        <v>43840</v>
      </c>
      <c r="G877">
        <v>415837943</v>
      </c>
      <c r="H877" s="5">
        <v>43884</v>
      </c>
      <c r="I877">
        <v>4543</v>
      </c>
      <c r="J877" s="9">
        <v>255.28</v>
      </c>
      <c r="K877" s="9">
        <v>159.41999999999999</v>
      </c>
      <c r="L877" s="9">
        <v>1159737.04</v>
      </c>
      <c r="M877" s="9">
        <v>724245.06</v>
      </c>
      <c r="N877" s="9">
        <v>435491.98</v>
      </c>
    </row>
    <row r="878" spans="1:14" x14ac:dyDescent="0.3">
      <c r="A878" t="s">
        <v>20</v>
      </c>
      <c r="B878" t="s">
        <v>185</v>
      </c>
      <c r="C878" t="s">
        <v>11</v>
      </c>
      <c r="D878" t="s">
        <v>7</v>
      </c>
      <c r="E878" t="s">
        <v>15</v>
      </c>
      <c r="F878" s="5">
        <v>42498</v>
      </c>
      <c r="G878">
        <v>964488732</v>
      </c>
      <c r="H878" s="5">
        <v>42527</v>
      </c>
      <c r="I878">
        <v>2504</v>
      </c>
      <c r="J878" s="9">
        <v>47.45</v>
      </c>
      <c r="K878" s="9">
        <v>31.79</v>
      </c>
      <c r="L878" s="9">
        <v>118814.8</v>
      </c>
      <c r="M878" s="9">
        <v>79602.16</v>
      </c>
      <c r="N878" s="9">
        <v>39212.639999999999</v>
      </c>
    </row>
    <row r="879" spans="1:14" x14ac:dyDescent="0.3">
      <c r="A879" t="s">
        <v>9</v>
      </c>
      <c r="B879" t="s">
        <v>134</v>
      </c>
      <c r="C879" t="s">
        <v>2</v>
      </c>
      <c r="D879" t="s">
        <v>7</v>
      </c>
      <c r="E879" t="s">
        <v>23</v>
      </c>
      <c r="F879" s="5">
        <v>43237</v>
      </c>
      <c r="G879">
        <v>398645198</v>
      </c>
      <c r="H879" s="5">
        <v>43246</v>
      </c>
      <c r="I879">
        <v>6828</v>
      </c>
      <c r="J879" s="9">
        <v>255.28</v>
      </c>
      <c r="K879" s="9">
        <v>159.41999999999999</v>
      </c>
      <c r="L879" s="9">
        <v>1743051.84</v>
      </c>
      <c r="M879" s="9">
        <v>1088519.76</v>
      </c>
      <c r="N879" s="9">
        <v>654532.07999999996</v>
      </c>
    </row>
    <row r="880" spans="1:14" x14ac:dyDescent="0.3">
      <c r="A880" t="s">
        <v>9</v>
      </c>
      <c r="B880" t="s">
        <v>100</v>
      </c>
      <c r="C880" t="s">
        <v>45</v>
      </c>
      <c r="D880" t="s">
        <v>3</v>
      </c>
      <c r="E880" t="s">
        <v>8</v>
      </c>
      <c r="F880" s="5">
        <v>44796</v>
      </c>
      <c r="G880">
        <v>248043668</v>
      </c>
      <c r="H880" s="5">
        <v>44802</v>
      </c>
      <c r="I880">
        <v>488</v>
      </c>
      <c r="J880" s="9">
        <v>9.33</v>
      </c>
      <c r="K880" s="9">
        <v>6.92</v>
      </c>
      <c r="L880" s="9">
        <v>4553.04</v>
      </c>
      <c r="M880" s="9">
        <v>3376.96</v>
      </c>
      <c r="N880" s="9">
        <v>1176.08</v>
      </c>
    </row>
    <row r="881" spans="1:14" x14ac:dyDescent="0.3">
      <c r="A881" t="s">
        <v>39</v>
      </c>
      <c r="B881" t="s">
        <v>205</v>
      </c>
      <c r="C881" t="s">
        <v>31</v>
      </c>
      <c r="D881" t="s">
        <v>3</v>
      </c>
      <c r="E881" t="s">
        <v>8</v>
      </c>
      <c r="F881" s="5">
        <v>43301</v>
      </c>
      <c r="G881">
        <v>312732970</v>
      </c>
      <c r="H881" s="5">
        <v>43329</v>
      </c>
      <c r="I881">
        <v>3490</v>
      </c>
      <c r="J881" s="9">
        <v>437.2</v>
      </c>
      <c r="K881" s="9">
        <v>263.33</v>
      </c>
      <c r="L881" s="9">
        <v>1525828</v>
      </c>
      <c r="M881" s="9">
        <v>919021.7</v>
      </c>
      <c r="N881" s="9">
        <v>606806.30000000005</v>
      </c>
    </row>
    <row r="882" spans="1:14" x14ac:dyDescent="0.3">
      <c r="A882" t="s">
        <v>9</v>
      </c>
      <c r="B882" t="s">
        <v>91</v>
      </c>
      <c r="C882" t="s">
        <v>19</v>
      </c>
      <c r="D882" t="s">
        <v>7</v>
      </c>
      <c r="E882" t="s">
        <v>23</v>
      </c>
      <c r="F882" s="5">
        <v>43771</v>
      </c>
      <c r="G882">
        <v>913074433</v>
      </c>
      <c r="H882" s="5">
        <v>43816</v>
      </c>
      <c r="I882">
        <v>7870</v>
      </c>
      <c r="J882" s="9">
        <v>81.73</v>
      </c>
      <c r="K882" s="9">
        <v>56.67</v>
      </c>
      <c r="L882" s="9">
        <v>643215.1</v>
      </c>
      <c r="M882" s="9">
        <v>445992.9</v>
      </c>
      <c r="N882" s="9">
        <v>197222.2</v>
      </c>
    </row>
    <row r="883" spans="1:14" x14ac:dyDescent="0.3">
      <c r="A883" t="s">
        <v>17</v>
      </c>
      <c r="B883" t="s">
        <v>86</v>
      </c>
      <c r="C883" t="s">
        <v>65</v>
      </c>
      <c r="D883" t="s">
        <v>7</v>
      </c>
      <c r="E883" t="s">
        <v>8</v>
      </c>
      <c r="F883" s="5">
        <v>42460</v>
      </c>
      <c r="G883">
        <v>639741885</v>
      </c>
      <c r="H883" s="5">
        <v>42478</v>
      </c>
      <c r="I883">
        <v>2695</v>
      </c>
      <c r="J883" s="9">
        <v>668.27</v>
      </c>
      <c r="K883" s="9">
        <v>502.54</v>
      </c>
      <c r="L883" s="9">
        <v>1800987.65</v>
      </c>
      <c r="M883" s="9">
        <v>1354345.3</v>
      </c>
      <c r="N883" s="9">
        <v>446642.35</v>
      </c>
    </row>
    <row r="884" spans="1:14" x14ac:dyDescent="0.3">
      <c r="A884" t="s">
        <v>9</v>
      </c>
      <c r="B884" t="s">
        <v>63</v>
      </c>
      <c r="C884" t="s">
        <v>29</v>
      </c>
      <c r="D884" t="s">
        <v>3</v>
      </c>
      <c r="E884" t="s">
        <v>8</v>
      </c>
      <c r="F884" s="5">
        <v>42164</v>
      </c>
      <c r="G884">
        <v>403721654</v>
      </c>
      <c r="H884" s="5">
        <v>42184</v>
      </c>
      <c r="I884">
        <v>9064</v>
      </c>
      <c r="J884" s="9">
        <v>651.21</v>
      </c>
      <c r="K884" s="9">
        <v>524.96</v>
      </c>
      <c r="L884" s="9">
        <v>5902567.4400000004</v>
      </c>
      <c r="M884" s="9">
        <v>4758237.4400000004</v>
      </c>
      <c r="N884" s="9">
        <v>1144330</v>
      </c>
    </row>
    <row r="885" spans="1:14" x14ac:dyDescent="0.3">
      <c r="A885" t="s">
        <v>12</v>
      </c>
      <c r="B885" t="s">
        <v>107</v>
      </c>
      <c r="C885" t="s">
        <v>22</v>
      </c>
      <c r="D885" t="s">
        <v>7</v>
      </c>
      <c r="E885" t="s">
        <v>23</v>
      </c>
      <c r="F885" s="5">
        <v>42913</v>
      </c>
      <c r="G885">
        <v>286312568</v>
      </c>
      <c r="H885" s="5">
        <v>42925</v>
      </c>
      <c r="I885">
        <v>5106</v>
      </c>
      <c r="J885" s="9">
        <v>109.28</v>
      </c>
      <c r="K885" s="9">
        <v>35.840000000000003</v>
      </c>
      <c r="L885" s="9">
        <v>557983.68000000005</v>
      </c>
      <c r="M885" s="9">
        <v>182999.04000000001</v>
      </c>
      <c r="N885" s="9">
        <v>374984.64</v>
      </c>
    </row>
    <row r="886" spans="1:14" x14ac:dyDescent="0.3">
      <c r="A886" t="s">
        <v>9</v>
      </c>
      <c r="B886" t="s">
        <v>177</v>
      </c>
      <c r="C886" t="s">
        <v>45</v>
      </c>
      <c r="D886" t="s">
        <v>7</v>
      </c>
      <c r="E886" t="s">
        <v>23</v>
      </c>
      <c r="F886" s="5">
        <v>43247</v>
      </c>
      <c r="G886">
        <v>889125955</v>
      </c>
      <c r="H886" s="5">
        <v>43266</v>
      </c>
      <c r="I886">
        <v>983</v>
      </c>
      <c r="J886" s="9">
        <v>9.33</v>
      </c>
      <c r="K886" s="9">
        <v>6.92</v>
      </c>
      <c r="L886" s="9">
        <v>9171.39</v>
      </c>
      <c r="M886" s="9">
        <v>6802.36</v>
      </c>
      <c r="N886" s="9">
        <v>2369.0300000000002</v>
      </c>
    </row>
    <row r="887" spans="1:14" x14ac:dyDescent="0.3">
      <c r="A887" t="s">
        <v>20</v>
      </c>
      <c r="B887" t="s">
        <v>54</v>
      </c>
      <c r="C887" t="s">
        <v>11</v>
      </c>
      <c r="D887" t="s">
        <v>7</v>
      </c>
      <c r="E887" t="s">
        <v>4</v>
      </c>
      <c r="F887" s="5">
        <v>44783</v>
      </c>
      <c r="G887">
        <v>184085643</v>
      </c>
      <c r="H887" s="5">
        <v>44787</v>
      </c>
      <c r="I887">
        <v>3887</v>
      </c>
      <c r="J887" s="9">
        <v>47.45</v>
      </c>
      <c r="K887" s="9">
        <v>31.79</v>
      </c>
      <c r="L887" s="9">
        <v>184438.15</v>
      </c>
      <c r="M887" s="9">
        <v>123567.73</v>
      </c>
      <c r="N887" s="9">
        <v>60870.42</v>
      </c>
    </row>
    <row r="888" spans="1:14" x14ac:dyDescent="0.3">
      <c r="A888" t="s">
        <v>9</v>
      </c>
      <c r="B888" t="s">
        <v>37</v>
      </c>
      <c r="C888" t="s">
        <v>45</v>
      </c>
      <c r="D888" t="s">
        <v>7</v>
      </c>
      <c r="E888" t="s">
        <v>23</v>
      </c>
      <c r="F888" s="5">
        <v>44414</v>
      </c>
      <c r="G888">
        <v>263427960</v>
      </c>
      <c r="H888" s="5">
        <v>44459</v>
      </c>
      <c r="I888">
        <v>3042</v>
      </c>
      <c r="J888" s="9">
        <v>9.33</v>
      </c>
      <c r="K888" s="9">
        <v>6.92</v>
      </c>
      <c r="L888" s="9">
        <v>28381.86</v>
      </c>
      <c r="M888" s="9">
        <v>21050.639999999999</v>
      </c>
      <c r="N888" s="9">
        <v>7331.22</v>
      </c>
    </row>
    <row r="889" spans="1:14" x14ac:dyDescent="0.3">
      <c r="A889" t="s">
        <v>12</v>
      </c>
      <c r="B889" t="s">
        <v>16</v>
      </c>
      <c r="C889" t="s">
        <v>11</v>
      </c>
      <c r="D889" t="s">
        <v>7</v>
      </c>
      <c r="E889" t="s">
        <v>23</v>
      </c>
      <c r="F889" s="5">
        <v>44035</v>
      </c>
      <c r="G889">
        <v>589701735</v>
      </c>
      <c r="H889" s="5">
        <v>44038</v>
      </c>
      <c r="I889">
        <v>4703</v>
      </c>
      <c r="J889" s="9">
        <v>47.45</v>
      </c>
      <c r="K889" s="9">
        <v>31.79</v>
      </c>
      <c r="L889" s="9">
        <v>223157.35</v>
      </c>
      <c r="M889" s="9">
        <v>149508.37</v>
      </c>
      <c r="N889" s="9">
        <v>73648.98</v>
      </c>
    </row>
    <row r="890" spans="1:14" x14ac:dyDescent="0.3">
      <c r="A890" t="s">
        <v>12</v>
      </c>
      <c r="B890" t="s">
        <v>107</v>
      </c>
      <c r="C890" t="s">
        <v>57</v>
      </c>
      <c r="D890" t="s">
        <v>7</v>
      </c>
      <c r="E890" t="s">
        <v>8</v>
      </c>
      <c r="F890" s="5">
        <v>42858</v>
      </c>
      <c r="G890">
        <v>245768296</v>
      </c>
      <c r="H890" s="5">
        <v>42867</v>
      </c>
      <c r="I890">
        <v>7155</v>
      </c>
      <c r="J890" s="9">
        <v>154.06</v>
      </c>
      <c r="K890" s="9">
        <v>90.93</v>
      </c>
      <c r="L890" s="9">
        <v>1102299.3</v>
      </c>
      <c r="M890" s="9">
        <v>650604.15</v>
      </c>
      <c r="N890" s="9">
        <v>451695.15</v>
      </c>
    </row>
    <row r="891" spans="1:14" x14ac:dyDescent="0.3">
      <c r="A891" t="s">
        <v>20</v>
      </c>
      <c r="B891" t="s">
        <v>52</v>
      </c>
      <c r="C891" t="s">
        <v>11</v>
      </c>
      <c r="D891" t="s">
        <v>7</v>
      </c>
      <c r="E891" t="s">
        <v>15</v>
      </c>
      <c r="F891" s="5">
        <v>44522</v>
      </c>
      <c r="G891">
        <v>184801471</v>
      </c>
      <c r="H891" s="5">
        <v>44550</v>
      </c>
      <c r="I891">
        <v>5717</v>
      </c>
      <c r="J891" s="9">
        <v>47.45</v>
      </c>
      <c r="K891" s="9">
        <v>31.79</v>
      </c>
      <c r="L891" s="9">
        <v>271271.65000000002</v>
      </c>
      <c r="M891" s="9">
        <v>181743.43</v>
      </c>
      <c r="N891" s="9">
        <v>89528.22</v>
      </c>
    </row>
    <row r="892" spans="1:14" x14ac:dyDescent="0.3">
      <c r="A892" t="s">
        <v>20</v>
      </c>
      <c r="B892" t="s">
        <v>81</v>
      </c>
      <c r="C892" t="s">
        <v>2</v>
      </c>
      <c r="D892" t="s">
        <v>3</v>
      </c>
      <c r="E892" t="s">
        <v>4</v>
      </c>
      <c r="F892" s="5">
        <v>43667</v>
      </c>
      <c r="G892">
        <v>980287587</v>
      </c>
      <c r="H892" s="5">
        <v>43707</v>
      </c>
      <c r="I892">
        <v>7736</v>
      </c>
      <c r="J892" s="9">
        <v>255.28</v>
      </c>
      <c r="K892" s="9">
        <v>159.41999999999999</v>
      </c>
      <c r="L892" s="9">
        <v>1974846.08</v>
      </c>
      <c r="M892" s="9">
        <v>1233273.1200000001</v>
      </c>
      <c r="N892" s="9">
        <v>741572.96</v>
      </c>
    </row>
    <row r="893" spans="1:14" x14ac:dyDescent="0.3">
      <c r="A893" t="s">
        <v>17</v>
      </c>
      <c r="B893" t="s">
        <v>176</v>
      </c>
      <c r="C893" t="s">
        <v>2</v>
      </c>
      <c r="D893" t="s">
        <v>3</v>
      </c>
      <c r="E893" t="s">
        <v>8</v>
      </c>
      <c r="F893" s="5">
        <v>43173</v>
      </c>
      <c r="G893">
        <v>576025474</v>
      </c>
      <c r="H893" s="5">
        <v>43184</v>
      </c>
      <c r="I893">
        <v>7593</v>
      </c>
      <c r="J893" s="9">
        <v>255.28</v>
      </c>
      <c r="K893" s="9">
        <v>159.41999999999999</v>
      </c>
      <c r="L893" s="9">
        <v>1938341.04</v>
      </c>
      <c r="M893" s="9">
        <v>1210476.06</v>
      </c>
      <c r="N893" s="9">
        <v>727864.98</v>
      </c>
    </row>
    <row r="894" spans="1:14" x14ac:dyDescent="0.3">
      <c r="A894" t="s">
        <v>12</v>
      </c>
      <c r="B894" t="s">
        <v>195</v>
      </c>
      <c r="C894" t="s">
        <v>6</v>
      </c>
      <c r="D894" t="s">
        <v>3</v>
      </c>
      <c r="E894" t="s">
        <v>23</v>
      </c>
      <c r="F894" s="5">
        <v>43230</v>
      </c>
      <c r="G894">
        <v>136126458</v>
      </c>
      <c r="H894" s="5">
        <v>43253</v>
      </c>
      <c r="I894">
        <v>1699</v>
      </c>
      <c r="J894" s="9">
        <v>152.58000000000001</v>
      </c>
      <c r="K894" s="9">
        <v>97.44</v>
      </c>
      <c r="L894" s="9">
        <v>259233.42</v>
      </c>
      <c r="M894" s="9">
        <v>165550.56</v>
      </c>
      <c r="N894" s="9">
        <v>93682.86</v>
      </c>
    </row>
    <row r="895" spans="1:14" x14ac:dyDescent="0.3">
      <c r="A895" t="s">
        <v>9</v>
      </c>
      <c r="B895" t="s">
        <v>121</v>
      </c>
      <c r="C895" t="s">
        <v>11</v>
      </c>
      <c r="D895" t="s">
        <v>3</v>
      </c>
      <c r="E895" t="s">
        <v>15</v>
      </c>
      <c r="F895" s="5">
        <v>44495</v>
      </c>
      <c r="G895">
        <v>895014369</v>
      </c>
      <c r="H895" s="5">
        <v>44541</v>
      </c>
      <c r="I895">
        <v>3496</v>
      </c>
      <c r="J895" s="9">
        <v>47.45</v>
      </c>
      <c r="K895" s="9">
        <v>31.79</v>
      </c>
      <c r="L895" s="9">
        <v>165885.20000000001</v>
      </c>
      <c r="M895" s="9">
        <v>111137.84</v>
      </c>
      <c r="N895" s="9">
        <v>54747.360000000001</v>
      </c>
    </row>
    <row r="896" spans="1:14" x14ac:dyDescent="0.3">
      <c r="A896" t="s">
        <v>12</v>
      </c>
      <c r="B896" t="s">
        <v>132</v>
      </c>
      <c r="C896" t="s">
        <v>11</v>
      </c>
      <c r="D896" t="s">
        <v>3</v>
      </c>
      <c r="E896" t="s">
        <v>8</v>
      </c>
      <c r="F896" s="5">
        <v>43475</v>
      </c>
      <c r="G896">
        <v>107425534</v>
      </c>
      <c r="H896" s="5">
        <v>43486</v>
      </c>
      <c r="I896">
        <v>8458</v>
      </c>
      <c r="J896" s="9">
        <v>47.45</v>
      </c>
      <c r="K896" s="9">
        <v>31.79</v>
      </c>
      <c r="L896" s="9">
        <v>401332.1</v>
      </c>
      <c r="M896" s="9">
        <v>268879.82</v>
      </c>
      <c r="N896" s="9">
        <v>132452.28</v>
      </c>
    </row>
    <row r="897" spans="1:14" x14ac:dyDescent="0.3">
      <c r="A897" t="s">
        <v>9</v>
      </c>
      <c r="B897" t="s">
        <v>187</v>
      </c>
      <c r="C897" t="s">
        <v>31</v>
      </c>
      <c r="D897" t="s">
        <v>7</v>
      </c>
      <c r="E897" t="s">
        <v>4</v>
      </c>
      <c r="F897" s="5">
        <v>43146</v>
      </c>
      <c r="G897">
        <v>498408782</v>
      </c>
      <c r="H897" s="5">
        <v>43187</v>
      </c>
      <c r="I897">
        <v>9089</v>
      </c>
      <c r="J897" s="9">
        <v>437.2</v>
      </c>
      <c r="K897" s="9">
        <v>263.33</v>
      </c>
      <c r="L897" s="9">
        <v>3973710.8</v>
      </c>
      <c r="M897" s="9">
        <v>2393406.37</v>
      </c>
      <c r="N897" s="9">
        <v>1580304.43</v>
      </c>
    </row>
    <row r="898" spans="1:14" x14ac:dyDescent="0.3">
      <c r="A898" t="s">
        <v>9</v>
      </c>
      <c r="B898" t="s">
        <v>58</v>
      </c>
      <c r="C898" t="s">
        <v>31</v>
      </c>
      <c r="D898" t="s">
        <v>3</v>
      </c>
      <c r="E898" t="s">
        <v>4</v>
      </c>
      <c r="F898" s="5">
        <v>43948</v>
      </c>
      <c r="G898">
        <v>813325440</v>
      </c>
      <c r="H898" s="5">
        <v>43966</v>
      </c>
      <c r="I898">
        <v>9927</v>
      </c>
      <c r="J898" s="9">
        <v>437.2</v>
      </c>
      <c r="K898" s="9">
        <v>263.33</v>
      </c>
      <c r="L898" s="9">
        <v>4340084.4000000004</v>
      </c>
      <c r="M898" s="9">
        <v>2614076.91</v>
      </c>
      <c r="N898" s="9">
        <v>1726007.49</v>
      </c>
    </row>
    <row r="899" spans="1:14" x14ac:dyDescent="0.3">
      <c r="A899" t="s">
        <v>9</v>
      </c>
      <c r="B899" t="s">
        <v>117</v>
      </c>
      <c r="C899" t="s">
        <v>2</v>
      </c>
      <c r="D899" t="s">
        <v>7</v>
      </c>
      <c r="E899" t="s">
        <v>4</v>
      </c>
      <c r="F899" s="5">
        <v>42826</v>
      </c>
      <c r="G899">
        <v>767849338</v>
      </c>
      <c r="H899" s="5">
        <v>42842</v>
      </c>
      <c r="I899">
        <v>2537</v>
      </c>
      <c r="J899" s="9">
        <v>255.28</v>
      </c>
      <c r="K899" s="9">
        <v>159.41999999999999</v>
      </c>
      <c r="L899" s="9">
        <v>647645.36</v>
      </c>
      <c r="M899" s="9">
        <v>404448.54</v>
      </c>
      <c r="N899" s="9">
        <v>243196.82</v>
      </c>
    </row>
    <row r="900" spans="1:14" x14ac:dyDescent="0.3">
      <c r="A900" t="s">
        <v>17</v>
      </c>
      <c r="B900" t="s">
        <v>43</v>
      </c>
      <c r="C900" t="s">
        <v>45</v>
      </c>
      <c r="D900" t="s">
        <v>7</v>
      </c>
      <c r="E900" t="s">
        <v>15</v>
      </c>
      <c r="F900" s="5">
        <v>42692</v>
      </c>
      <c r="G900">
        <v>597966802</v>
      </c>
      <c r="H900" s="5">
        <v>42711</v>
      </c>
      <c r="I900">
        <v>520</v>
      </c>
      <c r="J900" s="9">
        <v>9.33</v>
      </c>
      <c r="K900" s="9">
        <v>6.92</v>
      </c>
      <c r="L900" s="9">
        <v>4851.6000000000004</v>
      </c>
      <c r="M900" s="9">
        <v>3598.4</v>
      </c>
      <c r="N900" s="9">
        <v>1253.2</v>
      </c>
    </row>
    <row r="901" spans="1:14" x14ac:dyDescent="0.3">
      <c r="A901" t="s">
        <v>17</v>
      </c>
      <c r="B901" t="s">
        <v>53</v>
      </c>
      <c r="C901" t="s">
        <v>19</v>
      </c>
      <c r="D901" t="s">
        <v>3</v>
      </c>
      <c r="E901" t="s">
        <v>8</v>
      </c>
      <c r="F901" s="5">
        <v>44426</v>
      </c>
      <c r="G901">
        <v>609976661</v>
      </c>
      <c r="H901" s="5">
        <v>44428</v>
      </c>
      <c r="I901">
        <v>4504</v>
      </c>
      <c r="J901" s="9">
        <v>81.73</v>
      </c>
      <c r="K901" s="9">
        <v>56.67</v>
      </c>
      <c r="L901" s="9">
        <v>368111.92</v>
      </c>
      <c r="M901" s="9">
        <v>255241.68</v>
      </c>
      <c r="N901" s="9">
        <v>112870.24</v>
      </c>
    </row>
    <row r="902" spans="1:14" x14ac:dyDescent="0.3">
      <c r="A902" t="s">
        <v>9</v>
      </c>
      <c r="B902" t="s">
        <v>102</v>
      </c>
      <c r="C902" t="s">
        <v>36</v>
      </c>
      <c r="D902" t="s">
        <v>3</v>
      </c>
      <c r="E902" t="s">
        <v>23</v>
      </c>
      <c r="F902" s="5">
        <v>44754</v>
      </c>
      <c r="G902">
        <v>730490243</v>
      </c>
      <c r="H902" s="5">
        <v>44756</v>
      </c>
      <c r="I902">
        <v>7151</v>
      </c>
      <c r="J902" s="9">
        <v>421.89</v>
      </c>
      <c r="K902" s="9">
        <v>364.69</v>
      </c>
      <c r="L902" s="9">
        <v>3016935.39</v>
      </c>
      <c r="M902" s="9">
        <v>2607898.19</v>
      </c>
      <c r="N902" s="9">
        <v>409037.2</v>
      </c>
    </row>
    <row r="903" spans="1:14" x14ac:dyDescent="0.3">
      <c r="A903" t="s">
        <v>17</v>
      </c>
      <c r="B903" t="s">
        <v>163</v>
      </c>
      <c r="C903" t="s">
        <v>19</v>
      </c>
      <c r="D903" t="s">
        <v>3</v>
      </c>
      <c r="E903" t="s">
        <v>23</v>
      </c>
      <c r="F903" s="5">
        <v>43950</v>
      </c>
      <c r="G903">
        <v>956431376</v>
      </c>
      <c r="H903" s="5">
        <v>43996</v>
      </c>
      <c r="I903">
        <v>8153</v>
      </c>
      <c r="J903" s="9">
        <v>81.73</v>
      </c>
      <c r="K903" s="9">
        <v>56.67</v>
      </c>
      <c r="L903" s="9">
        <v>666344.68999999994</v>
      </c>
      <c r="M903" s="9">
        <v>462030.51</v>
      </c>
      <c r="N903" s="9">
        <v>204314.18</v>
      </c>
    </row>
    <row r="904" spans="1:14" x14ac:dyDescent="0.3">
      <c r="A904" t="s">
        <v>9</v>
      </c>
      <c r="B904" t="s">
        <v>98</v>
      </c>
      <c r="C904" t="s">
        <v>14</v>
      </c>
      <c r="D904" t="s">
        <v>3</v>
      </c>
      <c r="E904" t="s">
        <v>15</v>
      </c>
      <c r="F904" s="5">
        <v>42675</v>
      </c>
      <c r="G904">
        <v>905036389</v>
      </c>
      <c r="H904" s="5">
        <v>42694</v>
      </c>
      <c r="I904">
        <v>9234</v>
      </c>
      <c r="J904" s="9">
        <v>205.7</v>
      </c>
      <c r="K904" s="9">
        <v>117.11</v>
      </c>
      <c r="L904" s="9">
        <v>1899433.8</v>
      </c>
      <c r="M904" s="9">
        <v>1081393.74</v>
      </c>
      <c r="N904" s="9">
        <v>818040.06</v>
      </c>
    </row>
    <row r="905" spans="1:14" x14ac:dyDescent="0.3">
      <c r="A905" t="s">
        <v>20</v>
      </c>
      <c r="B905" t="s">
        <v>21</v>
      </c>
      <c r="C905" t="s">
        <v>36</v>
      </c>
      <c r="D905" t="s">
        <v>7</v>
      </c>
      <c r="E905" t="s">
        <v>23</v>
      </c>
      <c r="F905" s="5">
        <v>43674</v>
      </c>
      <c r="G905">
        <v>263854110</v>
      </c>
      <c r="H905" s="5">
        <v>43676</v>
      </c>
      <c r="I905">
        <v>9149</v>
      </c>
      <c r="J905" s="9">
        <v>421.89</v>
      </c>
      <c r="K905" s="9">
        <v>364.69</v>
      </c>
      <c r="L905" s="9">
        <v>3859871.61</v>
      </c>
      <c r="M905" s="9">
        <v>3336548.81</v>
      </c>
      <c r="N905" s="9">
        <v>523322.8</v>
      </c>
    </row>
    <row r="906" spans="1:14" x14ac:dyDescent="0.3">
      <c r="A906" t="s">
        <v>0</v>
      </c>
      <c r="B906" t="s">
        <v>160</v>
      </c>
      <c r="C906" t="s">
        <v>2</v>
      </c>
      <c r="D906" t="s">
        <v>3</v>
      </c>
      <c r="E906" t="s">
        <v>8</v>
      </c>
      <c r="F906" s="5">
        <v>42310</v>
      </c>
      <c r="G906">
        <v>140745866</v>
      </c>
      <c r="H906" s="5">
        <v>42344</v>
      </c>
      <c r="I906">
        <v>8684</v>
      </c>
      <c r="J906" s="9">
        <v>255.28</v>
      </c>
      <c r="K906" s="9">
        <v>159.41999999999999</v>
      </c>
      <c r="L906" s="9">
        <v>2216851.52</v>
      </c>
      <c r="M906" s="9">
        <v>1384403.28</v>
      </c>
      <c r="N906" s="9">
        <v>832448.24</v>
      </c>
    </row>
    <row r="907" spans="1:14" x14ac:dyDescent="0.3">
      <c r="A907" t="s">
        <v>9</v>
      </c>
      <c r="B907" t="s">
        <v>113</v>
      </c>
      <c r="C907" t="s">
        <v>22</v>
      </c>
      <c r="D907" t="s">
        <v>3</v>
      </c>
      <c r="E907" t="s">
        <v>8</v>
      </c>
      <c r="F907" s="5">
        <v>44375</v>
      </c>
      <c r="G907">
        <v>813885486</v>
      </c>
      <c r="H907" s="5">
        <v>44418</v>
      </c>
      <c r="I907">
        <v>5656</v>
      </c>
      <c r="J907" s="9">
        <v>109.28</v>
      </c>
      <c r="K907" s="9">
        <v>35.840000000000003</v>
      </c>
      <c r="L907" s="9">
        <v>618087.68000000005</v>
      </c>
      <c r="M907" s="9">
        <v>202711.04000000001</v>
      </c>
      <c r="N907" s="9">
        <v>415376.64000000001</v>
      </c>
    </row>
    <row r="908" spans="1:14" x14ac:dyDescent="0.3">
      <c r="A908" t="s">
        <v>9</v>
      </c>
      <c r="B908" t="s">
        <v>49</v>
      </c>
      <c r="C908" t="s">
        <v>22</v>
      </c>
      <c r="D908" t="s">
        <v>3</v>
      </c>
      <c r="E908" t="s">
        <v>8</v>
      </c>
      <c r="F908" s="5">
        <v>43894</v>
      </c>
      <c r="G908">
        <v>381759297</v>
      </c>
      <c r="H908" s="5">
        <v>43915</v>
      </c>
      <c r="I908">
        <v>9914</v>
      </c>
      <c r="J908" s="9">
        <v>109.28</v>
      </c>
      <c r="K908" s="9">
        <v>35.840000000000003</v>
      </c>
      <c r="L908" s="9">
        <v>1083401.92</v>
      </c>
      <c r="M908" s="9">
        <v>355317.76000000001</v>
      </c>
      <c r="N908" s="9">
        <v>728084.16</v>
      </c>
    </row>
    <row r="909" spans="1:14" x14ac:dyDescent="0.3">
      <c r="A909" t="s">
        <v>9</v>
      </c>
      <c r="B909" t="s">
        <v>193</v>
      </c>
      <c r="C909" t="s">
        <v>31</v>
      </c>
      <c r="D909" t="s">
        <v>7</v>
      </c>
      <c r="E909" t="s">
        <v>4</v>
      </c>
      <c r="F909" s="5">
        <v>44441</v>
      </c>
      <c r="G909">
        <v>613166129</v>
      </c>
      <c r="H909" s="5">
        <v>44490</v>
      </c>
      <c r="I909">
        <v>8338</v>
      </c>
      <c r="J909" s="9">
        <v>437.2</v>
      </c>
      <c r="K909" s="9">
        <v>263.33</v>
      </c>
      <c r="L909" s="9">
        <v>3645373.6</v>
      </c>
      <c r="M909" s="9">
        <v>2195645.54</v>
      </c>
      <c r="N909" s="9">
        <v>1449728.06</v>
      </c>
    </row>
    <row r="910" spans="1:14" x14ac:dyDescent="0.3">
      <c r="A910" t="s">
        <v>9</v>
      </c>
      <c r="B910" t="s">
        <v>151</v>
      </c>
      <c r="C910" t="s">
        <v>6</v>
      </c>
      <c r="D910" t="s">
        <v>7</v>
      </c>
      <c r="E910" t="s">
        <v>23</v>
      </c>
      <c r="F910" s="5">
        <v>43973</v>
      </c>
      <c r="G910">
        <v>197217309</v>
      </c>
      <c r="H910" s="5">
        <v>43993</v>
      </c>
      <c r="I910">
        <v>9839</v>
      </c>
      <c r="J910" s="9">
        <v>152.58000000000001</v>
      </c>
      <c r="K910" s="9">
        <v>97.44</v>
      </c>
      <c r="L910" s="9">
        <v>1501234.62</v>
      </c>
      <c r="M910" s="9">
        <v>958712.16</v>
      </c>
      <c r="N910" s="9">
        <v>542522.46</v>
      </c>
    </row>
    <row r="911" spans="1:14" x14ac:dyDescent="0.3">
      <c r="A911" t="s">
        <v>0</v>
      </c>
      <c r="B911" t="s">
        <v>147</v>
      </c>
      <c r="C911" t="s">
        <v>22</v>
      </c>
      <c r="D911" t="s">
        <v>7</v>
      </c>
      <c r="E911" t="s">
        <v>4</v>
      </c>
      <c r="F911" s="5">
        <v>43109</v>
      </c>
      <c r="G911">
        <v>593336665</v>
      </c>
      <c r="H911" s="5">
        <v>43124</v>
      </c>
      <c r="I911">
        <v>359</v>
      </c>
      <c r="J911" s="9">
        <v>109.28</v>
      </c>
      <c r="K911" s="9">
        <v>35.840000000000003</v>
      </c>
      <c r="L911" s="9">
        <v>39231.519999999997</v>
      </c>
      <c r="M911" s="9">
        <v>12866.56</v>
      </c>
      <c r="N911" s="9">
        <v>26364.959999999999</v>
      </c>
    </row>
    <row r="912" spans="1:14" x14ac:dyDescent="0.3">
      <c r="A912" t="s">
        <v>9</v>
      </c>
      <c r="B912" t="s">
        <v>89</v>
      </c>
      <c r="C912" t="s">
        <v>29</v>
      </c>
      <c r="D912" t="s">
        <v>7</v>
      </c>
      <c r="E912" t="s">
        <v>4</v>
      </c>
      <c r="F912" s="5">
        <v>42858</v>
      </c>
      <c r="G912">
        <v>181260526</v>
      </c>
      <c r="H912" s="5">
        <v>42889</v>
      </c>
      <c r="I912">
        <v>7872</v>
      </c>
      <c r="J912" s="9">
        <v>651.21</v>
      </c>
      <c r="K912" s="9">
        <v>524.96</v>
      </c>
      <c r="L912" s="9">
        <v>5126325.12</v>
      </c>
      <c r="M912" s="9">
        <v>4132485.1200000001</v>
      </c>
      <c r="N912" s="9">
        <v>993840</v>
      </c>
    </row>
    <row r="913" spans="1:14" x14ac:dyDescent="0.3">
      <c r="A913" t="s">
        <v>9</v>
      </c>
      <c r="B913" t="s">
        <v>139</v>
      </c>
      <c r="C913" t="s">
        <v>6</v>
      </c>
      <c r="D913" t="s">
        <v>3</v>
      </c>
      <c r="E913" t="s">
        <v>15</v>
      </c>
      <c r="F913" s="5">
        <v>44118</v>
      </c>
      <c r="G913">
        <v>111037719</v>
      </c>
      <c r="H913" s="5">
        <v>44168</v>
      </c>
      <c r="I913">
        <v>7383</v>
      </c>
      <c r="J913" s="9">
        <v>152.58000000000001</v>
      </c>
      <c r="K913" s="9">
        <v>97.44</v>
      </c>
      <c r="L913" s="9">
        <v>1126498.1399999999</v>
      </c>
      <c r="M913" s="9">
        <v>719399.52</v>
      </c>
      <c r="N913" s="9">
        <v>407098.62</v>
      </c>
    </row>
    <row r="914" spans="1:14" x14ac:dyDescent="0.3">
      <c r="A914" t="s">
        <v>12</v>
      </c>
      <c r="B914" t="s">
        <v>169</v>
      </c>
      <c r="C914" t="s">
        <v>29</v>
      </c>
      <c r="D914" t="s">
        <v>3</v>
      </c>
      <c r="E914" t="s">
        <v>4</v>
      </c>
      <c r="F914" s="5">
        <v>43328</v>
      </c>
      <c r="G914">
        <v>253029572</v>
      </c>
      <c r="H914" s="5">
        <v>43346</v>
      </c>
      <c r="I914">
        <v>5928</v>
      </c>
      <c r="J914" s="9">
        <v>651.21</v>
      </c>
      <c r="K914" s="9">
        <v>524.96</v>
      </c>
      <c r="L914" s="9">
        <v>3860372.88</v>
      </c>
      <c r="M914" s="9">
        <v>3111962.88</v>
      </c>
      <c r="N914" s="9">
        <v>748410</v>
      </c>
    </row>
    <row r="915" spans="1:14" x14ac:dyDescent="0.3">
      <c r="A915" t="s">
        <v>17</v>
      </c>
      <c r="B915" t="s">
        <v>43</v>
      </c>
      <c r="C915" t="s">
        <v>22</v>
      </c>
      <c r="D915" t="s">
        <v>7</v>
      </c>
      <c r="E915" t="s">
        <v>23</v>
      </c>
      <c r="F915" s="5">
        <v>44435</v>
      </c>
      <c r="G915">
        <v>547909915</v>
      </c>
      <c r="H915" s="5">
        <v>44456</v>
      </c>
      <c r="I915">
        <v>7574</v>
      </c>
      <c r="J915" s="9">
        <v>109.28</v>
      </c>
      <c r="K915" s="9">
        <v>35.840000000000003</v>
      </c>
      <c r="L915" s="9">
        <v>827686.72</v>
      </c>
      <c r="M915" s="9">
        <v>271452.15999999997</v>
      </c>
      <c r="N915" s="9">
        <v>556234.56000000006</v>
      </c>
    </row>
    <row r="916" spans="1:14" x14ac:dyDescent="0.3">
      <c r="A916" t="s">
        <v>12</v>
      </c>
      <c r="B916" t="s">
        <v>90</v>
      </c>
      <c r="C916" t="s">
        <v>57</v>
      </c>
      <c r="D916" t="s">
        <v>3</v>
      </c>
      <c r="E916" t="s">
        <v>4</v>
      </c>
      <c r="F916" s="5">
        <v>42540</v>
      </c>
      <c r="G916">
        <v>556665074</v>
      </c>
      <c r="H916" s="5">
        <v>42547</v>
      </c>
      <c r="I916">
        <v>8421</v>
      </c>
      <c r="J916" s="9">
        <v>154.06</v>
      </c>
      <c r="K916" s="9">
        <v>90.93</v>
      </c>
      <c r="L916" s="9">
        <v>1297339.26</v>
      </c>
      <c r="M916" s="9">
        <v>765721.53</v>
      </c>
      <c r="N916" s="9">
        <v>531617.73</v>
      </c>
    </row>
    <row r="917" spans="1:14" x14ac:dyDescent="0.3">
      <c r="A917" t="s">
        <v>0</v>
      </c>
      <c r="B917" t="s">
        <v>171</v>
      </c>
      <c r="C917" t="s">
        <v>65</v>
      </c>
      <c r="D917" t="s">
        <v>7</v>
      </c>
      <c r="E917" t="s">
        <v>15</v>
      </c>
      <c r="F917" s="5">
        <v>42448</v>
      </c>
      <c r="G917">
        <v>810593879</v>
      </c>
      <c r="H917" s="5">
        <v>42461</v>
      </c>
      <c r="I917">
        <v>1597</v>
      </c>
      <c r="J917" s="9">
        <v>668.27</v>
      </c>
      <c r="K917" s="9">
        <v>502.54</v>
      </c>
      <c r="L917" s="9">
        <v>1067227.19</v>
      </c>
      <c r="M917" s="9">
        <v>802556.38</v>
      </c>
      <c r="N917" s="9">
        <v>264670.81</v>
      </c>
    </row>
    <row r="918" spans="1:14" x14ac:dyDescent="0.3">
      <c r="A918" t="s">
        <v>17</v>
      </c>
      <c r="B918" t="s">
        <v>30</v>
      </c>
      <c r="C918" t="s">
        <v>22</v>
      </c>
      <c r="D918" t="s">
        <v>7</v>
      </c>
      <c r="E918" t="s">
        <v>15</v>
      </c>
      <c r="F918" s="5">
        <v>43194</v>
      </c>
      <c r="G918">
        <v>561307656</v>
      </c>
      <c r="H918" s="5">
        <v>43232</v>
      </c>
      <c r="I918">
        <v>2264</v>
      </c>
      <c r="J918" s="9">
        <v>109.28</v>
      </c>
      <c r="K918" s="9">
        <v>35.840000000000003</v>
      </c>
      <c r="L918" s="9">
        <v>247409.92000000001</v>
      </c>
      <c r="M918" s="9">
        <v>81141.759999999995</v>
      </c>
      <c r="N918" s="9">
        <v>166268.16</v>
      </c>
    </row>
    <row r="919" spans="1:14" x14ac:dyDescent="0.3">
      <c r="A919" t="s">
        <v>20</v>
      </c>
      <c r="B919" t="s">
        <v>201</v>
      </c>
      <c r="C919" t="s">
        <v>31</v>
      </c>
      <c r="D919" t="s">
        <v>7</v>
      </c>
      <c r="E919" t="s">
        <v>15</v>
      </c>
      <c r="F919" s="5">
        <v>44282</v>
      </c>
      <c r="G919">
        <v>930730235</v>
      </c>
      <c r="H919" s="5">
        <v>44301</v>
      </c>
      <c r="I919">
        <v>2614</v>
      </c>
      <c r="J919" s="9">
        <v>437.2</v>
      </c>
      <c r="K919" s="9">
        <v>263.33</v>
      </c>
      <c r="L919" s="9">
        <v>1142840.8</v>
      </c>
      <c r="M919" s="9">
        <v>688344.62</v>
      </c>
      <c r="N919" s="9">
        <v>454496.18</v>
      </c>
    </row>
    <row r="920" spans="1:14" x14ac:dyDescent="0.3">
      <c r="A920" t="s">
        <v>0</v>
      </c>
      <c r="B920" t="s">
        <v>97</v>
      </c>
      <c r="C920" t="s">
        <v>22</v>
      </c>
      <c r="D920" t="s">
        <v>3</v>
      </c>
      <c r="E920" t="s">
        <v>15</v>
      </c>
      <c r="F920" s="5">
        <v>42525</v>
      </c>
      <c r="G920">
        <v>861097943</v>
      </c>
      <c r="H920" s="5">
        <v>42533</v>
      </c>
      <c r="I920">
        <v>6872</v>
      </c>
      <c r="J920" s="9">
        <v>109.28</v>
      </c>
      <c r="K920" s="9">
        <v>35.840000000000003</v>
      </c>
      <c r="L920" s="9">
        <v>750972.16</v>
      </c>
      <c r="M920" s="9">
        <v>246292.48000000001</v>
      </c>
      <c r="N920" s="9">
        <v>504679.67999999999</v>
      </c>
    </row>
    <row r="921" spans="1:14" x14ac:dyDescent="0.3">
      <c r="A921" t="s">
        <v>9</v>
      </c>
      <c r="B921" t="s">
        <v>204</v>
      </c>
      <c r="C921" t="s">
        <v>6</v>
      </c>
      <c r="D921" t="s">
        <v>3</v>
      </c>
      <c r="E921" t="s">
        <v>8</v>
      </c>
      <c r="F921" s="5">
        <v>43709</v>
      </c>
      <c r="G921">
        <v>264959609</v>
      </c>
      <c r="H921" s="5">
        <v>43756</v>
      </c>
      <c r="I921">
        <v>6291</v>
      </c>
      <c r="J921" s="9">
        <v>152.58000000000001</v>
      </c>
      <c r="K921" s="9">
        <v>97.44</v>
      </c>
      <c r="L921" s="9">
        <v>959880.78</v>
      </c>
      <c r="M921" s="9">
        <v>612995.04</v>
      </c>
      <c r="N921" s="9">
        <v>346885.74</v>
      </c>
    </row>
    <row r="922" spans="1:14" x14ac:dyDescent="0.3">
      <c r="A922" t="s">
        <v>9</v>
      </c>
      <c r="B922" t="s">
        <v>106</v>
      </c>
      <c r="C922" t="s">
        <v>45</v>
      </c>
      <c r="D922" t="s">
        <v>3</v>
      </c>
      <c r="E922" t="s">
        <v>15</v>
      </c>
      <c r="F922" s="5">
        <v>44773</v>
      </c>
      <c r="G922">
        <v>475176560</v>
      </c>
      <c r="H922" s="5">
        <v>44808</v>
      </c>
      <c r="I922">
        <v>4159</v>
      </c>
      <c r="J922" s="9">
        <v>9.33</v>
      </c>
      <c r="K922" s="9">
        <v>6.92</v>
      </c>
      <c r="L922" s="9">
        <v>38803.47</v>
      </c>
      <c r="M922" s="9">
        <v>28780.28</v>
      </c>
      <c r="N922" s="9">
        <v>10023.19</v>
      </c>
    </row>
    <row r="923" spans="1:14" x14ac:dyDescent="0.3">
      <c r="A923" t="s">
        <v>9</v>
      </c>
      <c r="B923" t="s">
        <v>118</v>
      </c>
      <c r="C923" t="s">
        <v>2</v>
      </c>
      <c r="D923" t="s">
        <v>7</v>
      </c>
      <c r="E923" t="s">
        <v>23</v>
      </c>
      <c r="F923" s="5">
        <v>43853</v>
      </c>
      <c r="G923">
        <v>194922626</v>
      </c>
      <c r="H923" s="5">
        <v>43868</v>
      </c>
      <c r="I923">
        <v>791</v>
      </c>
      <c r="J923" s="9">
        <v>255.28</v>
      </c>
      <c r="K923" s="9">
        <v>159.41999999999999</v>
      </c>
      <c r="L923" s="9">
        <v>201926.48</v>
      </c>
      <c r="M923" s="9">
        <v>126101.22</v>
      </c>
      <c r="N923" s="9">
        <v>75825.259999999995</v>
      </c>
    </row>
    <row r="924" spans="1:14" x14ac:dyDescent="0.3">
      <c r="A924" t="s">
        <v>9</v>
      </c>
      <c r="B924" t="s">
        <v>154</v>
      </c>
      <c r="C924" t="s">
        <v>6</v>
      </c>
      <c r="D924" t="s">
        <v>7</v>
      </c>
      <c r="E924" t="s">
        <v>4</v>
      </c>
      <c r="F924" s="5">
        <v>42554</v>
      </c>
      <c r="G924">
        <v>447684133</v>
      </c>
      <c r="H924" s="5">
        <v>42596</v>
      </c>
      <c r="I924">
        <v>8538</v>
      </c>
      <c r="J924" s="9">
        <v>152.58000000000001</v>
      </c>
      <c r="K924" s="9">
        <v>97.44</v>
      </c>
      <c r="L924" s="9">
        <v>1302728.04</v>
      </c>
      <c r="M924" s="9">
        <v>831942.72</v>
      </c>
      <c r="N924" s="9">
        <v>470785.32</v>
      </c>
    </row>
    <row r="925" spans="1:14" x14ac:dyDescent="0.3">
      <c r="A925" t="s">
        <v>9</v>
      </c>
      <c r="B925" t="s">
        <v>102</v>
      </c>
      <c r="C925" t="s">
        <v>19</v>
      </c>
      <c r="D925" t="s">
        <v>3</v>
      </c>
      <c r="E925" t="s">
        <v>23</v>
      </c>
      <c r="F925" s="5">
        <v>43834</v>
      </c>
      <c r="G925">
        <v>527259910</v>
      </c>
      <c r="H925" s="5">
        <v>43841</v>
      </c>
      <c r="I925">
        <v>6779</v>
      </c>
      <c r="J925" s="9">
        <v>81.73</v>
      </c>
      <c r="K925" s="9">
        <v>56.67</v>
      </c>
      <c r="L925" s="9">
        <v>554047.67000000004</v>
      </c>
      <c r="M925" s="9">
        <v>384165.93</v>
      </c>
      <c r="N925" s="9">
        <v>169881.74</v>
      </c>
    </row>
    <row r="926" spans="1:14" x14ac:dyDescent="0.3">
      <c r="A926" t="s">
        <v>12</v>
      </c>
      <c r="B926" t="s">
        <v>73</v>
      </c>
      <c r="C926" t="s">
        <v>11</v>
      </c>
      <c r="D926" t="s">
        <v>3</v>
      </c>
      <c r="E926" t="s">
        <v>4</v>
      </c>
      <c r="F926" s="5">
        <v>44727</v>
      </c>
      <c r="G926">
        <v>247761285</v>
      </c>
      <c r="H926" s="5">
        <v>44745</v>
      </c>
      <c r="I926">
        <v>6925</v>
      </c>
      <c r="J926" s="9">
        <v>47.45</v>
      </c>
      <c r="K926" s="9">
        <v>31.79</v>
      </c>
      <c r="L926" s="9">
        <v>328591.25</v>
      </c>
      <c r="M926" s="9">
        <v>220145.75</v>
      </c>
      <c r="N926" s="9">
        <v>108445.5</v>
      </c>
    </row>
    <row r="927" spans="1:14" x14ac:dyDescent="0.3">
      <c r="A927" t="s">
        <v>0</v>
      </c>
      <c r="B927" t="s">
        <v>138</v>
      </c>
      <c r="C927" t="s">
        <v>36</v>
      </c>
      <c r="D927" t="s">
        <v>7</v>
      </c>
      <c r="E927" t="s">
        <v>8</v>
      </c>
      <c r="F927" s="5">
        <v>43619</v>
      </c>
      <c r="G927">
        <v>393612086</v>
      </c>
      <c r="H927" s="5">
        <v>43637</v>
      </c>
      <c r="I927">
        <v>7418</v>
      </c>
      <c r="J927" s="9">
        <v>421.89</v>
      </c>
      <c r="K927" s="9">
        <v>364.69</v>
      </c>
      <c r="L927" s="9">
        <v>3129580.02</v>
      </c>
      <c r="M927" s="9">
        <v>2705270.42</v>
      </c>
      <c r="N927" s="9">
        <v>424309.6</v>
      </c>
    </row>
    <row r="928" spans="1:14" x14ac:dyDescent="0.3">
      <c r="A928" t="s">
        <v>9</v>
      </c>
      <c r="B928" t="s">
        <v>155</v>
      </c>
      <c r="C928" t="s">
        <v>22</v>
      </c>
      <c r="D928" t="s">
        <v>7</v>
      </c>
      <c r="E928" t="s">
        <v>4</v>
      </c>
      <c r="F928" s="5">
        <v>42368</v>
      </c>
      <c r="G928">
        <v>469548642</v>
      </c>
      <c r="H928" s="5">
        <v>42382</v>
      </c>
      <c r="I928">
        <v>8732</v>
      </c>
      <c r="J928" s="9">
        <v>109.28</v>
      </c>
      <c r="K928" s="9">
        <v>35.840000000000003</v>
      </c>
      <c r="L928" s="9">
        <v>954232.96</v>
      </c>
      <c r="M928" s="9">
        <v>312954.88</v>
      </c>
      <c r="N928" s="9">
        <v>641278.07999999996</v>
      </c>
    </row>
    <row r="929" spans="1:14" x14ac:dyDescent="0.3">
      <c r="A929" t="s">
        <v>12</v>
      </c>
      <c r="B929" t="s">
        <v>172</v>
      </c>
      <c r="C929" t="s">
        <v>45</v>
      </c>
      <c r="D929" t="s">
        <v>3</v>
      </c>
      <c r="E929" t="s">
        <v>4</v>
      </c>
      <c r="F929" s="5">
        <v>44755</v>
      </c>
      <c r="G929">
        <v>950619781</v>
      </c>
      <c r="H929" s="5">
        <v>44759</v>
      </c>
      <c r="I929">
        <v>8373</v>
      </c>
      <c r="J929" s="9">
        <v>9.33</v>
      </c>
      <c r="K929" s="9">
        <v>6.92</v>
      </c>
      <c r="L929" s="9">
        <v>78120.09</v>
      </c>
      <c r="M929" s="9">
        <v>57941.16</v>
      </c>
      <c r="N929" s="9">
        <v>20178.93</v>
      </c>
    </row>
    <row r="930" spans="1:14" x14ac:dyDescent="0.3">
      <c r="A930" t="s">
        <v>9</v>
      </c>
      <c r="B930" t="s">
        <v>51</v>
      </c>
      <c r="C930" t="s">
        <v>31</v>
      </c>
      <c r="D930" t="s">
        <v>7</v>
      </c>
      <c r="E930" t="s">
        <v>4</v>
      </c>
      <c r="F930" s="5">
        <v>43526</v>
      </c>
      <c r="G930">
        <v>132186830</v>
      </c>
      <c r="H930" s="5">
        <v>43571</v>
      </c>
      <c r="I930">
        <v>5875</v>
      </c>
      <c r="J930" s="9">
        <v>437.2</v>
      </c>
      <c r="K930" s="9">
        <v>263.33</v>
      </c>
      <c r="L930" s="9">
        <v>2568550</v>
      </c>
      <c r="M930" s="9">
        <v>1547063.75</v>
      </c>
      <c r="N930" s="9">
        <v>1021486.25</v>
      </c>
    </row>
    <row r="931" spans="1:14" x14ac:dyDescent="0.3">
      <c r="A931" t="s">
        <v>9</v>
      </c>
      <c r="B931" t="s">
        <v>134</v>
      </c>
      <c r="C931" t="s">
        <v>2</v>
      </c>
      <c r="D931" t="s">
        <v>3</v>
      </c>
      <c r="E931" t="s">
        <v>4</v>
      </c>
      <c r="F931" s="5">
        <v>43322</v>
      </c>
      <c r="G931">
        <v>879923617</v>
      </c>
      <c r="H931" s="5">
        <v>43358</v>
      </c>
      <c r="I931">
        <v>7807</v>
      </c>
      <c r="J931" s="9">
        <v>255.28</v>
      </c>
      <c r="K931" s="9">
        <v>159.41999999999999</v>
      </c>
      <c r="L931" s="9">
        <v>1992970.96</v>
      </c>
      <c r="M931" s="9">
        <v>1244591.94</v>
      </c>
      <c r="N931" s="9">
        <v>748379.02</v>
      </c>
    </row>
    <row r="932" spans="1:14" x14ac:dyDescent="0.3">
      <c r="A932" t="s">
        <v>9</v>
      </c>
      <c r="B932" t="s">
        <v>96</v>
      </c>
      <c r="C932" t="s">
        <v>6</v>
      </c>
      <c r="D932" t="s">
        <v>7</v>
      </c>
      <c r="E932" t="s">
        <v>23</v>
      </c>
      <c r="F932" s="5">
        <v>43168</v>
      </c>
      <c r="G932">
        <v>279816472</v>
      </c>
      <c r="H932" s="5">
        <v>43204</v>
      </c>
      <c r="I932">
        <v>2767</v>
      </c>
      <c r="J932" s="9">
        <v>152.58000000000001</v>
      </c>
      <c r="K932" s="9">
        <v>97.44</v>
      </c>
      <c r="L932" s="9">
        <v>422188.86</v>
      </c>
      <c r="M932" s="9">
        <v>269616.48</v>
      </c>
      <c r="N932" s="9">
        <v>152572.38</v>
      </c>
    </row>
    <row r="933" spans="1:14" x14ac:dyDescent="0.3">
      <c r="A933" t="s">
        <v>20</v>
      </c>
      <c r="B933" t="s">
        <v>81</v>
      </c>
      <c r="C933" t="s">
        <v>11</v>
      </c>
      <c r="D933" t="s">
        <v>7</v>
      </c>
      <c r="E933" t="s">
        <v>8</v>
      </c>
      <c r="F933" s="5">
        <v>42404</v>
      </c>
      <c r="G933">
        <v>888164222</v>
      </c>
      <c r="H933" s="5">
        <v>42449</v>
      </c>
      <c r="I933">
        <v>6385</v>
      </c>
      <c r="J933" s="9">
        <v>47.45</v>
      </c>
      <c r="K933" s="9">
        <v>31.79</v>
      </c>
      <c r="L933" s="9">
        <v>302968.25</v>
      </c>
      <c r="M933" s="9">
        <v>202979.15</v>
      </c>
      <c r="N933" s="9">
        <v>99989.1</v>
      </c>
    </row>
    <row r="934" spans="1:14" x14ac:dyDescent="0.3">
      <c r="A934" t="s">
        <v>9</v>
      </c>
      <c r="B934" t="s">
        <v>156</v>
      </c>
      <c r="C934" t="s">
        <v>31</v>
      </c>
      <c r="D934" t="s">
        <v>3</v>
      </c>
      <c r="E934" t="s">
        <v>23</v>
      </c>
      <c r="F934" s="5">
        <v>44723</v>
      </c>
      <c r="G934">
        <v>381578195</v>
      </c>
      <c r="H934" s="5">
        <v>44747</v>
      </c>
      <c r="I934">
        <v>6322</v>
      </c>
      <c r="J934" s="9">
        <v>437.2</v>
      </c>
      <c r="K934" s="9">
        <v>263.33</v>
      </c>
      <c r="L934" s="9">
        <v>2763978.4</v>
      </c>
      <c r="M934" s="9">
        <v>1664772.26</v>
      </c>
      <c r="N934" s="9">
        <v>1099206.1399999999</v>
      </c>
    </row>
    <row r="935" spans="1:14" x14ac:dyDescent="0.3">
      <c r="A935" t="s">
        <v>9</v>
      </c>
      <c r="B935" t="s">
        <v>116</v>
      </c>
      <c r="C935" t="s">
        <v>65</v>
      </c>
      <c r="D935" t="s">
        <v>3</v>
      </c>
      <c r="E935" t="s">
        <v>4</v>
      </c>
      <c r="F935" s="5">
        <v>43431</v>
      </c>
      <c r="G935">
        <v>106982219</v>
      </c>
      <c r="H935" s="5">
        <v>43456</v>
      </c>
      <c r="I935">
        <v>7271</v>
      </c>
      <c r="J935" s="9">
        <v>668.27</v>
      </c>
      <c r="K935" s="9">
        <v>502.54</v>
      </c>
      <c r="L935" s="9">
        <v>4858991.17</v>
      </c>
      <c r="M935" s="9">
        <v>3653968.34</v>
      </c>
      <c r="N935" s="9">
        <v>1205022.83</v>
      </c>
    </row>
    <row r="936" spans="1:14" x14ac:dyDescent="0.3">
      <c r="A936" t="s">
        <v>0</v>
      </c>
      <c r="B936" t="s">
        <v>101</v>
      </c>
      <c r="C936" t="s">
        <v>45</v>
      </c>
      <c r="D936" t="s">
        <v>7</v>
      </c>
      <c r="E936" t="s">
        <v>23</v>
      </c>
      <c r="F936" s="5">
        <v>44695</v>
      </c>
      <c r="G936">
        <v>131612622</v>
      </c>
      <c r="H936" s="5">
        <v>44706</v>
      </c>
      <c r="I936">
        <v>5954</v>
      </c>
      <c r="J936" s="9">
        <v>9.33</v>
      </c>
      <c r="K936" s="9">
        <v>6.92</v>
      </c>
      <c r="L936" s="9">
        <v>55550.82</v>
      </c>
      <c r="M936" s="9">
        <v>41201.68</v>
      </c>
      <c r="N936" s="9">
        <v>14349.14</v>
      </c>
    </row>
    <row r="937" spans="1:14" x14ac:dyDescent="0.3">
      <c r="A937" t="s">
        <v>9</v>
      </c>
      <c r="B937" t="s">
        <v>110</v>
      </c>
      <c r="C937" t="s">
        <v>6</v>
      </c>
      <c r="D937" t="s">
        <v>3</v>
      </c>
      <c r="E937" t="s">
        <v>4</v>
      </c>
      <c r="F937" s="5">
        <v>44140</v>
      </c>
      <c r="G937">
        <v>593018233</v>
      </c>
      <c r="H937" s="5">
        <v>44176</v>
      </c>
      <c r="I937">
        <v>6128</v>
      </c>
      <c r="J937" s="9">
        <v>152.58000000000001</v>
      </c>
      <c r="K937" s="9">
        <v>97.44</v>
      </c>
      <c r="L937" s="9">
        <v>935010.24</v>
      </c>
      <c r="M937" s="9">
        <v>597112.31999999995</v>
      </c>
      <c r="N937" s="9">
        <v>337897.92</v>
      </c>
    </row>
    <row r="938" spans="1:14" x14ac:dyDescent="0.3">
      <c r="A938" t="s">
        <v>9</v>
      </c>
      <c r="B938" t="s">
        <v>164</v>
      </c>
      <c r="C938" t="s">
        <v>2</v>
      </c>
      <c r="D938" t="s">
        <v>3</v>
      </c>
      <c r="E938" t="s">
        <v>23</v>
      </c>
      <c r="F938" s="5">
        <v>42629</v>
      </c>
      <c r="G938">
        <v>349060380</v>
      </c>
      <c r="H938" s="5">
        <v>42641</v>
      </c>
      <c r="I938">
        <v>3578</v>
      </c>
      <c r="J938" s="9">
        <v>255.28</v>
      </c>
      <c r="K938" s="9">
        <v>159.41999999999999</v>
      </c>
      <c r="L938" s="9">
        <v>913391.84</v>
      </c>
      <c r="M938" s="9">
        <v>570404.76</v>
      </c>
      <c r="N938" s="9">
        <v>342987.08</v>
      </c>
    </row>
    <row r="939" spans="1:14" x14ac:dyDescent="0.3">
      <c r="A939" t="s">
        <v>0</v>
      </c>
      <c r="B939" t="s">
        <v>41</v>
      </c>
      <c r="C939" t="s">
        <v>65</v>
      </c>
      <c r="D939" t="s">
        <v>3</v>
      </c>
      <c r="E939" t="s">
        <v>4</v>
      </c>
      <c r="F939" s="5">
        <v>43688</v>
      </c>
      <c r="G939">
        <v>127912890</v>
      </c>
      <c r="H939" s="5">
        <v>43734</v>
      </c>
      <c r="I939">
        <v>1122</v>
      </c>
      <c r="J939" s="9">
        <v>668.27</v>
      </c>
      <c r="K939" s="9">
        <v>502.54</v>
      </c>
      <c r="L939" s="9">
        <v>749798.94</v>
      </c>
      <c r="M939" s="9">
        <v>563849.88</v>
      </c>
      <c r="N939" s="9">
        <v>185949.06</v>
      </c>
    </row>
    <row r="940" spans="1:14" x14ac:dyDescent="0.3">
      <c r="A940" t="s">
        <v>9</v>
      </c>
      <c r="B940" t="s">
        <v>207</v>
      </c>
      <c r="C940" t="s">
        <v>31</v>
      </c>
      <c r="D940" t="s">
        <v>7</v>
      </c>
      <c r="E940" t="s">
        <v>8</v>
      </c>
      <c r="F940" s="5">
        <v>44343</v>
      </c>
      <c r="G940">
        <v>278062093</v>
      </c>
      <c r="H940" s="5">
        <v>44344</v>
      </c>
      <c r="I940">
        <v>3607</v>
      </c>
      <c r="J940" s="9">
        <v>437.2</v>
      </c>
      <c r="K940" s="9">
        <v>263.33</v>
      </c>
      <c r="L940" s="9">
        <v>1576980.4</v>
      </c>
      <c r="M940" s="9">
        <v>949831.31</v>
      </c>
      <c r="N940" s="9">
        <v>627149.09</v>
      </c>
    </row>
    <row r="941" spans="1:14" x14ac:dyDescent="0.3">
      <c r="A941" t="s">
        <v>0</v>
      </c>
      <c r="B941" t="s">
        <v>159</v>
      </c>
      <c r="C941" t="s">
        <v>45</v>
      </c>
      <c r="D941" t="s">
        <v>7</v>
      </c>
      <c r="E941" t="s">
        <v>23</v>
      </c>
      <c r="F941" s="5">
        <v>42084</v>
      </c>
      <c r="G941">
        <v>318306815</v>
      </c>
      <c r="H941" s="5">
        <v>42120</v>
      </c>
      <c r="I941">
        <v>2915</v>
      </c>
      <c r="J941" s="9">
        <v>9.33</v>
      </c>
      <c r="K941" s="9">
        <v>6.92</v>
      </c>
      <c r="L941" s="9">
        <v>27196.95</v>
      </c>
      <c r="M941" s="9">
        <v>20171.8</v>
      </c>
      <c r="N941" s="9">
        <v>7025.15</v>
      </c>
    </row>
    <row r="942" spans="1:14" x14ac:dyDescent="0.3">
      <c r="A942" t="s">
        <v>17</v>
      </c>
      <c r="B942" t="s">
        <v>59</v>
      </c>
      <c r="C942" t="s">
        <v>14</v>
      </c>
      <c r="D942" t="s">
        <v>3</v>
      </c>
      <c r="E942" t="s">
        <v>23</v>
      </c>
      <c r="F942" s="5">
        <v>42413</v>
      </c>
      <c r="G942">
        <v>287758386</v>
      </c>
      <c r="H942" s="5">
        <v>42431</v>
      </c>
      <c r="I942">
        <v>2956</v>
      </c>
      <c r="J942" s="9">
        <v>205.7</v>
      </c>
      <c r="K942" s="9">
        <v>117.11</v>
      </c>
      <c r="L942" s="9">
        <v>608049.19999999995</v>
      </c>
      <c r="M942" s="9">
        <v>346177.16</v>
      </c>
      <c r="N942" s="9">
        <v>261872.04</v>
      </c>
    </row>
    <row r="943" spans="1:14" x14ac:dyDescent="0.3">
      <c r="A943" t="s">
        <v>12</v>
      </c>
      <c r="B943" t="s">
        <v>180</v>
      </c>
      <c r="C943" t="s">
        <v>45</v>
      </c>
      <c r="D943" t="s">
        <v>7</v>
      </c>
      <c r="E943" t="s">
        <v>15</v>
      </c>
      <c r="F943" s="5">
        <v>44564</v>
      </c>
      <c r="G943">
        <v>295840632</v>
      </c>
      <c r="H943" s="5">
        <v>44567</v>
      </c>
      <c r="I943">
        <v>4672</v>
      </c>
      <c r="J943" s="9">
        <v>9.33</v>
      </c>
      <c r="K943" s="9">
        <v>6.92</v>
      </c>
      <c r="L943" s="9">
        <v>43589.760000000002</v>
      </c>
      <c r="M943" s="9">
        <v>32330.240000000002</v>
      </c>
      <c r="N943" s="9">
        <v>11259.52</v>
      </c>
    </row>
    <row r="944" spans="1:14" x14ac:dyDescent="0.3">
      <c r="A944" t="s">
        <v>12</v>
      </c>
      <c r="B944" t="s">
        <v>67</v>
      </c>
      <c r="C944" t="s">
        <v>11</v>
      </c>
      <c r="D944" t="s">
        <v>3</v>
      </c>
      <c r="E944" t="s">
        <v>23</v>
      </c>
      <c r="F944" s="5">
        <v>42581</v>
      </c>
      <c r="G944">
        <v>972289884</v>
      </c>
      <c r="H944" s="5">
        <v>42593</v>
      </c>
      <c r="I944">
        <v>1038</v>
      </c>
      <c r="J944" s="9">
        <v>47.45</v>
      </c>
      <c r="K944" s="9">
        <v>31.79</v>
      </c>
      <c r="L944" s="9">
        <v>49253.1</v>
      </c>
      <c r="M944" s="9">
        <v>32998.019999999997</v>
      </c>
      <c r="N944" s="9">
        <v>16255.08</v>
      </c>
    </row>
    <row r="945" spans="1:14" x14ac:dyDescent="0.3">
      <c r="A945" t="s">
        <v>17</v>
      </c>
      <c r="B945" t="s">
        <v>25</v>
      </c>
      <c r="C945" t="s">
        <v>57</v>
      </c>
      <c r="D945" t="s">
        <v>3</v>
      </c>
      <c r="E945" t="s">
        <v>8</v>
      </c>
      <c r="F945" s="5">
        <v>43440</v>
      </c>
      <c r="G945">
        <v>317154967</v>
      </c>
      <c r="H945" s="5">
        <v>43443</v>
      </c>
      <c r="I945">
        <v>2058</v>
      </c>
      <c r="J945" s="9">
        <v>154.06</v>
      </c>
      <c r="K945" s="9">
        <v>90.93</v>
      </c>
      <c r="L945" s="9">
        <v>317055.48</v>
      </c>
      <c r="M945" s="9">
        <v>187133.94</v>
      </c>
      <c r="N945" s="9">
        <v>129921.54</v>
      </c>
    </row>
    <row r="946" spans="1:14" x14ac:dyDescent="0.3">
      <c r="A946" t="s">
        <v>0</v>
      </c>
      <c r="B946" t="s">
        <v>50</v>
      </c>
      <c r="C946" t="s">
        <v>36</v>
      </c>
      <c r="D946" t="s">
        <v>7</v>
      </c>
      <c r="E946" t="s">
        <v>23</v>
      </c>
      <c r="F946" s="5">
        <v>42197</v>
      </c>
      <c r="G946">
        <v>450797212</v>
      </c>
      <c r="H946" s="5">
        <v>42246</v>
      </c>
      <c r="I946">
        <v>9767</v>
      </c>
      <c r="J946" s="9">
        <v>421.89</v>
      </c>
      <c r="K946" s="9">
        <v>364.69</v>
      </c>
      <c r="L946" s="9">
        <v>4120599.63</v>
      </c>
      <c r="M946" s="9">
        <v>3561927.23</v>
      </c>
      <c r="N946" s="9">
        <v>558672.4</v>
      </c>
    </row>
    <row r="947" spans="1:14" x14ac:dyDescent="0.3">
      <c r="A947" t="s">
        <v>9</v>
      </c>
      <c r="B947" t="s">
        <v>91</v>
      </c>
      <c r="C947" t="s">
        <v>65</v>
      </c>
      <c r="D947" t="s">
        <v>7</v>
      </c>
      <c r="E947" t="s">
        <v>8</v>
      </c>
      <c r="F947" s="5">
        <v>44913</v>
      </c>
      <c r="G947">
        <v>863890445</v>
      </c>
      <c r="H947" s="5">
        <v>44920</v>
      </c>
      <c r="I947">
        <v>3235</v>
      </c>
      <c r="J947" s="9">
        <v>668.27</v>
      </c>
      <c r="K947" s="9">
        <v>502.54</v>
      </c>
      <c r="L947" s="9">
        <v>2161853.4500000002</v>
      </c>
      <c r="M947" s="9">
        <v>1625716.9</v>
      </c>
      <c r="N947" s="9">
        <v>536136.55000000005</v>
      </c>
    </row>
    <row r="948" spans="1:14" x14ac:dyDescent="0.3">
      <c r="A948" t="s">
        <v>9</v>
      </c>
      <c r="B948" t="s">
        <v>118</v>
      </c>
      <c r="C948" t="s">
        <v>19</v>
      </c>
      <c r="D948" t="s">
        <v>3</v>
      </c>
      <c r="E948" t="s">
        <v>8</v>
      </c>
      <c r="F948" s="5">
        <v>44577</v>
      </c>
      <c r="G948">
        <v>667420995</v>
      </c>
      <c r="H948" s="5">
        <v>44579</v>
      </c>
      <c r="I948">
        <v>3559</v>
      </c>
      <c r="J948" s="9">
        <v>81.73</v>
      </c>
      <c r="K948" s="9">
        <v>56.67</v>
      </c>
      <c r="L948" s="9">
        <v>290877.07</v>
      </c>
      <c r="M948" s="9">
        <v>201688.53</v>
      </c>
      <c r="N948" s="9">
        <v>89188.54</v>
      </c>
    </row>
    <row r="949" spans="1:14" x14ac:dyDescent="0.3">
      <c r="A949" t="s">
        <v>9</v>
      </c>
      <c r="B949" t="s">
        <v>49</v>
      </c>
      <c r="C949" t="s">
        <v>57</v>
      </c>
      <c r="D949" t="s">
        <v>7</v>
      </c>
      <c r="E949" t="s">
        <v>23</v>
      </c>
      <c r="F949" s="5">
        <v>44296</v>
      </c>
      <c r="G949">
        <v>842687690</v>
      </c>
      <c r="H949" s="5">
        <v>44342</v>
      </c>
      <c r="I949">
        <v>8869</v>
      </c>
      <c r="J949" s="9">
        <v>154.06</v>
      </c>
      <c r="K949" s="9">
        <v>90.93</v>
      </c>
      <c r="L949" s="9">
        <v>1366358.14</v>
      </c>
      <c r="M949" s="9">
        <v>806458.17</v>
      </c>
      <c r="N949" s="9">
        <v>559899.97</v>
      </c>
    </row>
    <row r="950" spans="1:14" x14ac:dyDescent="0.3">
      <c r="A950" t="s">
        <v>20</v>
      </c>
      <c r="B950" t="s">
        <v>140</v>
      </c>
      <c r="C950" t="s">
        <v>19</v>
      </c>
      <c r="D950" t="s">
        <v>7</v>
      </c>
      <c r="E950" t="s">
        <v>23</v>
      </c>
      <c r="F950" s="5">
        <v>43184</v>
      </c>
      <c r="G950">
        <v>191301858</v>
      </c>
      <c r="H950" s="5">
        <v>43196</v>
      </c>
      <c r="I950">
        <v>9326</v>
      </c>
      <c r="J950" s="9">
        <v>81.73</v>
      </c>
      <c r="K950" s="9">
        <v>56.67</v>
      </c>
      <c r="L950" s="9">
        <v>762213.98</v>
      </c>
      <c r="M950" s="9">
        <v>528504.42000000004</v>
      </c>
      <c r="N950" s="9">
        <v>233709.56</v>
      </c>
    </row>
    <row r="951" spans="1:14" x14ac:dyDescent="0.3">
      <c r="A951" t="s">
        <v>17</v>
      </c>
      <c r="B951" t="s">
        <v>35</v>
      </c>
      <c r="C951" t="s">
        <v>14</v>
      </c>
      <c r="D951" t="s">
        <v>3</v>
      </c>
      <c r="E951" t="s">
        <v>15</v>
      </c>
      <c r="F951" s="5">
        <v>42285</v>
      </c>
      <c r="G951">
        <v>285187327</v>
      </c>
      <c r="H951" s="5">
        <v>42299</v>
      </c>
      <c r="I951">
        <v>2123</v>
      </c>
      <c r="J951" s="9">
        <v>205.7</v>
      </c>
      <c r="K951" s="9">
        <v>117.11</v>
      </c>
      <c r="L951" s="9">
        <v>436701.1</v>
      </c>
      <c r="M951" s="9">
        <v>248624.53</v>
      </c>
      <c r="N951" s="9">
        <v>188076.57</v>
      </c>
    </row>
    <row r="952" spans="1:14" x14ac:dyDescent="0.3">
      <c r="A952" t="s">
        <v>0</v>
      </c>
      <c r="B952" t="s">
        <v>94</v>
      </c>
      <c r="C952" t="s">
        <v>36</v>
      </c>
      <c r="D952" t="s">
        <v>7</v>
      </c>
      <c r="E952" t="s">
        <v>4</v>
      </c>
      <c r="F952" s="5">
        <v>43758</v>
      </c>
      <c r="G952">
        <v>516580426</v>
      </c>
      <c r="H952" s="5">
        <v>43787</v>
      </c>
      <c r="I952">
        <v>6483</v>
      </c>
      <c r="J952" s="9">
        <v>421.89</v>
      </c>
      <c r="K952" s="9">
        <v>364.69</v>
      </c>
      <c r="L952" s="9">
        <v>2735112.87</v>
      </c>
      <c r="M952" s="9">
        <v>2364285.27</v>
      </c>
      <c r="N952" s="9">
        <v>370827.6</v>
      </c>
    </row>
    <row r="953" spans="1:14" x14ac:dyDescent="0.3">
      <c r="A953" t="s">
        <v>9</v>
      </c>
      <c r="B953" t="s">
        <v>125</v>
      </c>
      <c r="C953" t="s">
        <v>36</v>
      </c>
      <c r="D953" t="s">
        <v>7</v>
      </c>
      <c r="E953" t="s">
        <v>15</v>
      </c>
      <c r="F953" s="5">
        <v>44236</v>
      </c>
      <c r="G953">
        <v>348029983</v>
      </c>
      <c r="H953" s="5">
        <v>44257</v>
      </c>
      <c r="I953">
        <v>8661</v>
      </c>
      <c r="J953" s="9">
        <v>421.89</v>
      </c>
      <c r="K953" s="9">
        <v>364.69</v>
      </c>
      <c r="L953" s="9">
        <v>3653989.29</v>
      </c>
      <c r="M953" s="9">
        <v>3158580.09</v>
      </c>
      <c r="N953" s="9">
        <v>495409.2</v>
      </c>
    </row>
    <row r="954" spans="1:14" x14ac:dyDescent="0.3">
      <c r="A954" t="s">
        <v>0</v>
      </c>
      <c r="B954" t="s">
        <v>94</v>
      </c>
      <c r="C954" t="s">
        <v>29</v>
      </c>
      <c r="D954" t="s">
        <v>7</v>
      </c>
      <c r="E954" t="s">
        <v>15</v>
      </c>
      <c r="F954" s="5">
        <v>44384</v>
      </c>
      <c r="G954">
        <v>662397325</v>
      </c>
      <c r="H954" s="5">
        <v>44400</v>
      </c>
      <c r="I954">
        <v>6943</v>
      </c>
      <c r="J954" s="9">
        <v>651.21</v>
      </c>
      <c r="K954" s="9">
        <v>524.96</v>
      </c>
      <c r="L954" s="9">
        <v>4521351.03</v>
      </c>
      <c r="M954" s="9">
        <v>3644797.28</v>
      </c>
      <c r="N954" s="9">
        <v>876553.75</v>
      </c>
    </row>
    <row r="955" spans="1:14" x14ac:dyDescent="0.3">
      <c r="A955" t="s">
        <v>9</v>
      </c>
      <c r="B955" t="s">
        <v>77</v>
      </c>
      <c r="C955" t="s">
        <v>6</v>
      </c>
      <c r="D955" t="s">
        <v>7</v>
      </c>
      <c r="E955" t="s">
        <v>15</v>
      </c>
      <c r="F955" s="5">
        <v>42419</v>
      </c>
      <c r="G955">
        <v>612856280</v>
      </c>
      <c r="H955" s="5">
        <v>42453</v>
      </c>
      <c r="I955">
        <v>6647</v>
      </c>
      <c r="J955" s="9">
        <v>152.58000000000001</v>
      </c>
      <c r="K955" s="9">
        <v>97.44</v>
      </c>
      <c r="L955" s="9">
        <v>1014199.26</v>
      </c>
      <c r="M955" s="9">
        <v>647683.68000000005</v>
      </c>
      <c r="N955" s="9">
        <v>366515.58</v>
      </c>
    </row>
    <row r="956" spans="1:14" x14ac:dyDescent="0.3">
      <c r="A956" t="s">
        <v>9</v>
      </c>
      <c r="B956" t="s">
        <v>69</v>
      </c>
      <c r="C956" t="s">
        <v>11</v>
      </c>
      <c r="D956" t="s">
        <v>7</v>
      </c>
      <c r="E956" t="s">
        <v>15</v>
      </c>
      <c r="F956" s="5">
        <v>43832</v>
      </c>
      <c r="G956">
        <v>772893178</v>
      </c>
      <c r="H956" s="5">
        <v>43832</v>
      </c>
      <c r="I956">
        <v>5122</v>
      </c>
      <c r="J956" s="9">
        <v>47.45</v>
      </c>
      <c r="K956" s="9">
        <v>31.79</v>
      </c>
      <c r="L956" s="9">
        <v>243038.9</v>
      </c>
      <c r="M956" s="9">
        <v>162828.38</v>
      </c>
      <c r="N956" s="9">
        <v>80210.52</v>
      </c>
    </row>
    <row r="957" spans="1:14" x14ac:dyDescent="0.3">
      <c r="A957" t="s">
        <v>9</v>
      </c>
      <c r="B957" t="s">
        <v>87</v>
      </c>
      <c r="C957" t="s">
        <v>2</v>
      </c>
      <c r="D957" t="s">
        <v>3</v>
      </c>
      <c r="E957" t="s">
        <v>23</v>
      </c>
      <c r="F957" s="5">
        <v>43729</v>
      </c>
      <c r="G957">
        <v>886306846</v>
      </c>
      <c r="H957" s="5">
        <v>43765</v>
      </c>
      <c r="I957">
        <v>6746</v>
      </c>
      <c r="J957" s="9">
        <v>255.28</v>
      </c>
      <c r="K957" s="9">
        <v>159.41999999999999</v>
      </c>
      <c r="L957" s="9">
        <v>1722118.88</v>
      </c>
      <c r="M957" s="9">
        <v>1075447.32</v>
      </c>
      <c r="N957" s="9">
        <v>646671.56000000006</v>
      </c>
    </row>
    <row r="958" spans="1:14" x14ac:dyDescent="0.3">
      <c r="A958" t="s">
        <v>12</v>
      </c>
      <c r="B958" t="s">
        <v>162</v>
      </c>
      <c r="C958" t="s">
        <v>57</v>
      </c>
      <c r="D958" t="s">
        <v>3</v>
      </c>
      <c r="E958" t="s">
        <v>8</v>
      </c>
      <c r="F958" s="5">
        <v>43188</v>
      </c>
      <c r="G958">
        <v>317208611</v>
      </c>
      <c r="H958" s="5">
        <v>43207</v>
      </c>
      <c r="I958">
        <v>7932</v>
      </c>
      <c r="J958" s="9">
        <v>154.06</v>
      </c>
      <c r="K958" s="9">
        <v>90.93</v>
      </c>
      <c r="L958" s="9">
        <v>1222003.92</v>
      </c>
      <c r="M958" s="9">
        <v>721256.76</v>
      </c>
      <c r="N958" s="9">
        <v>500747.16</v>
      </c>
    </row>
    <row r="959" spans="1:14" x14ac:dyDescent="0.3">
      <c r="A959" t="s">
        <v>9</v>
      </c>
      <c r="B959" t="s">
        <v>152</v>
      </c>
      <c r="C959" t="s">
        <v>2</v>
      </c>
      <c r="D959" t="s">
        <v>7</v>
      </c>
      <c r="E959" t="s">
        <v>15</v>
      </c>
      <c r="F959" s="5">
        <v>44327</v>
      </c>
      <c r="G959">
        <v>300022304</v>
      </c>
      <c r="H959" s="5">
        <v>44349</v>
      </c>
      <c r="I959">
        <v>2122</v>
      </c>
      <c r="J959" s="9">
        <v>255.28</v>
      </c>
      <c r="K959" s="9">
        <v>159.41999999999999</v>
      </c>
      <c r="L959" s="9">
        <v>541704.16</v>
      </c>
      <c r="M959" s="9">
        <v>338289.24</v>
      </c>
      <c r="N959" s="9">
        <v>203414.92</v>
      </c>
    </row>
    <row r="960" spans="1:14" x14ac:dyDescent="0.3">
      <c r="A960" t="s">
        <v>9</v>
      </c>
      <c r="B960" t="s">
        <v>10</v>
      </c>
      <c r="C960" t="s">
        <v>6</v>
      </c>
      <c r="D960" t="s">
        <v>3</v>
      </c>
      <c r="E960" t="s">
        <v>4</v>
      </c>
      <c r="F960" s="5">
        <v>44382</v>
      </c>
      <c r="G960">
        <v>789484250</v>
      </c>
      <c r="H960" s="5">
        <v>44407</v>
      </c>
      <c r="I960">
        <v>4789</v>
      </c>
      <c r="J960" s="9">
        <v>152.58000000000001</v>
      </c>
      <c r="K960" s="9">
        <v>97.44</v>
      </c>
      <c r="L960" s="9">
        <v>730705.62</v>
      </c>
      <c r="M960" s="9">
        <v>466640.16</v>
      </c>
      <c r="N960" s="9">
        <v>264065.46000000002</v>
      </c>
    </row>
    <row r="961" spans="1:14" x14ac:dyDescent="0.3">
      <c r="A961" t="s">
        <v>9</v>
      </c>
      <c r="B961" t="s">
        <v>152</v>
      </c>
      <c r="C961" t="s">
        <v>14</v>
      </c>
      <c r="D961" t="s">
        <v>7</v>
      </c>
      <c r="E961" t="s">
        <v>4</v>
      </c>
      <c r="F961" s="5">
        <v>44868</v>
      </c>
      <c r="G961">
        <v>910643279</v>
      </c>
      <c r="H961" s="5">
        <v>44917</v>
      </c>
      <c r="I961">
        <v>8438</v>
      </c>
      <c r="J961" s="9">
        <v>205.7</v>
      </c>
      <c r="K961" s="9">
        <v>117.11</v>
      </c>
      <c r="L961" s="9">
        <v>1735696.6</v>
      </c>
      <c r="M961" s="9">
        <v>988174.18</v>
      </c>
      <c r="N961" s="9">
        <v>747522.42</v>
      </c>
    </row>
    <row r="962" spans="1:14" x14ac:dyDescent="0.3">
      <c r="A962" t="s">
        <v>0</v>
      </c>
      <c r="B962" t="s">
        <v>143</v>
      </c>
      <c r="C962" t="s">
        <v>36</v>
      </c>
      <c r="D962" t="s">
        <v>7</v>
      </c>
      <c r="E962" t="s">
        <v>15</v>
      </c>
      <c r="F962" s="5">
        <v>43148</v>
      </c>
      <c r="G962">
        <v>308860719</v>
      </c>
      <c r="H962" s="5">
        <v>43177</v>
      </c>
      <c r="I962">
        <v>7605</v>
      </c>
      <c r="J962" s="9">
        <v>421.89</v>
      </c>
      <c r="K962" s="9">
        <v>364.69</v>
      </c>
      <c r="L962" s="9">
        <v>3208473.45</v>
      </c>
      <c r="M962" s="9">
        <v>2773467.45</v>
      </c>
      <c r="N962" s="9">
        <v>435006</v>
      </c>
    </row>
    <row r="963" spans="1:14" x14ac:dyDescent="0.3">
      <c r="A963" t="s">
        <v>17</v>
      </c>
      <c r="B963" t="s">
        <v>59</v>
      </c>
      <c r="C963" t="s">
        <v>6</v>
      </c>
      <c r="D963" t="s">
        <v>3</v>
      </c>
      <c r="E963" t="s">
        <v>4</v>
      </c>
      <c r="F963" s="5">
        <v>42322</v>
      </c>
      <c r="G963">
        <v>499810397</v>
      </c>
      <c r="H963" s="5">
        <v>42359</v>
      </c>
      <c r="I963">
        <v>3858</v>
      </c>
      <c r="J963" s="9">
        <v>152.58000000000001</v>
      </c>
      <c r="K963" s="9">
        <v>97.44</v>
      </c>
      <c r="L963" s="9">
        <v>588653.64</v>
      </c>
      <c r="M963" s="9">
        <v>375923.52</v>
      </c>
      <c r="N963" s="9">
        <v>212730.12</v>
      </c>
    </row>
    <row r="964" spans="1:14" x14ac:dyDescent="0.3">
      <c r="A964" t="s">
        <v>39</v>
      </c>
      <c r="B964" t="s">
        <v>196</v>
      </c>
      <c r="C964" t="s">
        <v>22</v>
      </c>
      <c r="D964" t="s">
        <v>3</v>
      </c>
      <c r="E964" t="s">
        <v>8</v>
      </c>
      <c r="F964" s="5">
        <v>44418</v>
      </c>
      <c r="G964">
        <v>819478642</v>
      </c>
      <c r="H964" s="5">
        <v>44426</v>
      </c>
      <c r="I964">
        <v>796</v>
      </c>
      <c r="J964" s="9">
        <v>109.28</v>
      </c>
      <c r="K964" s="9">
        <v>35.840000000000003</v>
      </c>
      <c r="L964" s="9">
        <v>86986.880000000005</v>
      </c>
      <c r="M964" s="9">
        <v>28528.639999999999</v>
      </c>
      <c r="N964" s="9">
        <v>58458.239999999998</v>
      </c>
    </row>
    <row r="965" spans="1:14" x14ac:dyDescent="0.3">
      <c r="A965" t="s">
        <v>20</v>
      </c>
      <c r="B965" t="s">
        <v>198</v>
      </c>
      <c r="C965" t="s">
        <v>2</v>
      </c>
      <c r="D965" t="s">
        <v>7</v>
      </c>
      <c r="E965" t="s">
        <v>15</v>
      </c>
      <c r="F965" s="5">
        <v>42696</v>
      </c>
      <c r="G965">
        <v>674164283</v>
      </c>
      <c r="H965" s="5">
        <v>42714</v>
      </c>
      <c r="I965">
        <v>9048</v>
      </c>
      <c r="J965" s="9">
        <v>255.28</v>
      </c>
      <c r="K965" s="9">
        <v>159.41999999999999</v>
      </c>
      <c r="L965" s="9">
        <v>2309773.44</v>
      </c>
      <c r="M965" s="9">
        <v>1442432.16</v>
      </c>
      <c r="N965" s="9">
        <v>867341.28</v>
      </c>
    </row>
    <row r="966" spans="1:14" x14ac:dyDescent="0.3">
      <c r="A966" t="s">
        <v>9</v>
      </c>
      <c r="B966" t="s">
        <v>87</v>
      </c>
      <c r="C966" t="s">
        <v>14</v>
      </c>
      <c r="D966" t="s">
        <v>7</v>
      </c>
      <c r="E966" t="s">
        <v>15</v>
      </c>
      <c r="F966" s="5">
        <v>44734</v>
      </c>
      <c r="G966">
        <v>890478646</v>
      </c>
      <c r="H966" s="5">
        <v>44736</v>
      </c>
      <c r="I966">
        <v>1275</v>
      </c>
      <c r="J966" s="9">
        <v>205.7</v>
      </c>
      <c r="K966" s="9">
        <v>117.11</v>
      </c>
      <c r="L966" s="9">
        <v>262267.5</v>
      </c>
      <c r="M966" s="9">
        <v>149315.25</v>
      </c>
      <c r="N966" s="9">
        <v>112952.25</v>
      </c>
    </row>
    <row r="967" spans="1:14" x14ac:dyDescent="0.3">
      <c r="A967" t="s">
        <v>9</v>
      </c>
      <c r="B967" t="s">
        <v>64</v>
      </c>
      <c r="C967" t="s">
        <v>36</v>
      </c>
      <c r="D967" t="s">
        <v>3</v>
      </c>
      <c r="E967" t="s">
        <v>4</v>
      </c>
      <c r="F967" s="5">
        <v>43764</v>
      </c>
      <c r="G967">
        <v>565345561</v>
      </c>
      <c r="H967" s="5">
        <v>43801</v>
      </c>
      <c r="I967">
        <v>7170</v>
      </c>
      <c r="J967" s="9">
        <v>421.89</v>
      </c>
      <c r="K967" s="9">
        <v>364.69</v>
      </c>
      <c r="L967" s="9">
        <v>3024951.3</v>
      </c>
      <c r="M967" s="9">
        <v>2614827.2999999998</v>
      </c>
      <c r="N967" s="9">
        <v>410124</v>
      </c>
    </row>
    <row r="968" spans="1:14" x14ac:dyDescent="0.3">
      <c r="A968" t="s">
        <v>39</v>
      </c>
      <c r="B968" t="s">
        <v>205</v>
      </c>
      <c r="C968" t="s">
        <v>65</v>
      </c>
      <c r="D968" t="s">
        <v>3</v>
      </c>
      <c r="E968" t="s">
        <v>23</v>
      </c>
      <c r="F968" s="5">
        <v>44412</v>
      </c>
      <c r="G968">
        <v>216001355</v>
      </c>
      <c r="H968" s="5">
        <v>44423</v>
      </c>
      <c r="I968">
        <v>8456</v>
      </c>
      <c r="J968" s="9">
        <v>668.27</v>
      </c>
      <c r="K968" s="9">
        <v>502.54</v>
      </c>
      <c r="L968" s="9">
        <v>5650891.1200000001</v>
      </c>
      <c r="M968" s="9">
        <v>4249478.24</v>
      </c>
      <c r="N968" s="9">
        <v>1401412.88</v>
      </c>
    </row>
    <row r="969" spans="1:14" x14ac:dyDescent="0.3">
      <c r="A969" t="s">
        <v>20</v>
      </c>
      <c r="B969" t="s">
        <v>198</v>
      </c>
      <c r="C969" t="s">
        <v>11</v>
      </c>
      <c r="D969" t="s">
        <v>3</v>
      </c>
      <c r="E969" t="s">
        <v>4</v>
      </c>
      <c r="F969" s="5">
        <v>42379</v>
      </c>
      <c r="G969">
        <v>429994857</v>
      </c>
      <c r="H969" s="5">
        <v>42380</v>
      </c>
      <c r="I969">
        <v>3888</v>
      </c>
      <c r="J969" s="9">
        <v>47.45</v>
      </c>
      <c r="K969" s="9">
        <v>31.79</v>
      </c>
      <c r="L969" s="9">
        <v>184485.6</v>
      </c>
      <c r="M969" s="9">
        <v>123599.52</v>
      </c>
      <c r="N969" s="9">
        <v>60886.080000000002</v>
      </c>
    </row>
    <row r="970" spans="1:14" x14ac:dyDescent="0.3">
      <c r="A970" t="s">
        <v>20</v>
      </c>
      <c r="B970" t="s">
        <v>81</v>
      </c>
      <c r="C970" t="s">
        <v>29</v>
      </c>
      <c r="D970" t="s">
        <v>3</v>
      </c>
      <c r="E970" t="s">
        <v>8</v>
      </c>
      <c r="F970" s="5">
        <v>44609</v>
      </c>
      <c r="G970">
        <v>515187394</v>
      </c>
      <c r="H970" s="5">
        <v>44657</v>
      </c>
      <c r="I970">
        <v>4253</v>
      </c>
      <c r="J970" s="9">
        <v>651.21</v>
      </c>
      <c r="K970" s="9">
        <v>524.96</v>
      </c>
      <c r="L970" s="9">
        <v>2769596.13</v>
      </c>
      <c r="M970" s="9">
        <v>2232654.88</v>
      </c>
      <c r="N970" s="9">
        <v>536941.25</v>
      </c>
    </row>
    <row r="971" spans="1:14" x14ac:dyDescent="0.3">
      <c r="A971" t="s">
        <v>9</v>
      </c>
      <c r="B971" t="s">
        <v>77</v>
      </c>
      <c r="C971" t="s">
        <v>29</v>
      </c>
      <c r="D971" t="s">
        <v>3</v>
      </c>
      <c r="E971" t="s">
        <v>15</v>
      </c>
      <c r="F971" s="5">
        <v>43854</v>
      </c>
      <c r="G971">
        <v>749752795</v>
      </c>
      <c r="H971" s="5">
        <v>43884</v>
      </c>
      <c r="I971">
        <v>7368</v>
      </c>
      <c r="J971" s="9">
        <v>651.21</v>
      </c>
      <c r="K971" s="9">
        <v>524.96</v>
      </c>
      <c r="L971" s="9">
        <v>4798115.28</v>
      </c>
      <c r="M971" s="9">
        <v>3867905.28</v>
      </c>
      <c r="N971" s="9">
        <v>930210</v>
      </c>
    </row>
    <row r="972" spans="1:14" x14ac:dyDescent="0.3">
      <c r="A972" t="s">
        <v>9</v>
      </c>
      <c r="B972" t="s">
        <v>153</v>
      </c>
      <c r="C972" t="s">
        <v>11</v>
      </c>
      <c r="D972" t="s">
        <v>7</v>
      </c>
      <c r="E972" t="s">
        <v>4</v>
      </c>
      <c r="F972" s="5">
        <v>44833</v>
      </c>
      <c r="G972">
        <v>132177388</v>
      </c>
      <c r="H972" s="5">
        <v>44872</v>
      </c>
      <c r="I972">
        <v>3081</v>
      </c>
      <c r="J972" s="9">
        <v>47.45</v>
      </c>
      <c r="K972" s="9">
        <v>31.79</v>
      </c>
      <c r="L972" s="9">
        <v>146193.45000000001</v>
      </c>
      <c r="M972" s="9">
        <v>97944.99</v>
      </c>
      <c r="N972" s="9">
        <v>48248.46</v>
      </c>
    </row>
    <row r="973" spans="1:14" x14ac:dyDescent="0.3">
      <c r="A973" t="s">
        <v>12</v>
      </c>
      <c r="B973" t="s">
        <v>115</v>
      </c>
      <c r="C973" t="s">
        <v>2</v>
      </c>
      <c r="D973" t="s">
        <v>3</v>
      </c>
      <c r="E973" t="s">
        <v>15</v>
      </c>
      <c r="F973" s="5">
        <v>42041</v>
      </c>
      <c r="G973">
        <v>431260001</v>
      </c>
      <c r="H973" s="5">
        <v>42046</v>
      </c>
      <c r="I973">
        <v>8273</v>
      </c>
      <c r="J973" s="9">
        <v>255.28</v>
      </c>
      <c r="K973" s="9">
        <v>159.41999999999999</v>
      </c>
      <c r="L973" s="9">
        <v>2111931.44</v>
      </c>
      <c r="M973" s="9">
        <v>1318881.6599999999</v>
      </c>
      <c r="N973" s="9">
        <v>793049.78</v>
      </c>
    </row>
    <row r="974" spans="1:14" x14ac:dyDescent="0.3">
      <c r="A974" t="s">
        <v>9</v>
      </c>
      <c r="B974" t="s">
        <v>192</v>
      </c>
      <c r="C974" t="s">
        <v>19</v>
      </c>
      <c r="D974" t="s">
        <v>7</v>
      </c>
      <c r="E974" t="s">
        <v>4</v>
      </c>
      <c r="F974" s="5">
        <v>43975</v>
      </c>
      <c r="G974">
        <v>336111962</v>
      </c>
      <c r="H974" s="5">
        <v>43998</v>
      </c>
      <c r="I974">
        <v>1854</v>
      </c>
      <c r="J974" s="9">
        <v>81.73</v>
      </c>
      <c r="K974" s="9">
        <v>56.67</v>
      </c>
      <c r="L974" s="9">
        <v>151527.42000000001</v>
      </c>
      <c r="M974" s="9">
        <v>105066.18</v>
      </c>
      <c r="N974" s="9">
        <v>46461.24</v>
      </c>
    </row>
    <row r="975" spans="1:14" x14ac:dyDescent="0.3">
      <c r="A975" t="s">
        <v>9</v>
      </c>
      <c r="B975" t="s">
        <v>83</v>
      </c>
      <c r="C975" t="s">
        <v>19</v>
      </c>
      <c r="D975" t="s">
        <v>3</v>
      </c>
      <c r="E975" t="s">
        <v>4</v>
      </c>
      <c r="F975" s="5">
        <v>42906</v>
      </c>
      <c r="G975">
        <v>406157100</v>
      </c>
      <c r="H975" s="5">
        <v>42929</v>
      </c>
      <c r="I975">
        <v>9766</v>
      </c>
      <c r="J975" s="9">
        <v>81.73</v>
      </c>
      <c r="K975" s="9">
        <v>56.67</v>
      </c>
      <c r="L975" s="9">
        <v>798175.18</v>
      </c>
      <c r="M975" s="9">
        <v>553439.22</v>
      </c>
      <c r="N975" s="9">
        <v>244735.96</v>
      </c>
    </row>
    <row r="976" spans="1:14" x14ac:dyDescent="0.3">
      <c r="A976" t="s">
        <v>9</v>
      </c>
      <c r="B976" t="s">
        <v>69</v>
      </c>
      <c r="C976" t="s">
        <v>65</v>
      </c>
      <c r="D976" t="s">
        <v>7</v>
      </c>
      <c r="E976" t="s">
        <v>23</v>
      </c>
      <c r="F976" s="5">
        <v>42347</v>
      </c>
      <c r="G976">
        <v>821131742</v>
      </c>
      <c r="H976" s="5">
        <v>42347</v>
      </c>
      <c r="I976">
        <v>9985</v>
      </c>
      <c r="J976" s="9">
        <v>668.27</v>
      </c>
      <c r="K976" s="9">
        <v>502.54</v>
      </c>
      <c r="L976" s="9">
        <v>6672675.9500000002</v>
      </c>
      <c r="M976" s="9">
        <v>5017861.9000000004</v>
      </c>
      <c r="N976" s="9">
        <v>1654814.05</v>
      </c>
    </row>
    <row r="977" spans="1:14" x14ac:dyDescent="0.3">
      <c r="A977" t="s">
        <v>9</v>
      </c>
      <c r="B977" t="s">
        <v>179</v>
      </c>
      <c r="C977" t="s">
        <v>19</v>
      </c>
      <c r="D977" t="s">
        <v>3</v>
      </c>
      <c r="E977" t="s">
        <v>4</v>
      </c>
      <c r="F977" s="5">
        <v>43613</v>
      </c>
      <c r="G977">
        <v>931084716</v>
      </c>
      <c r="H977" s="5">
        <v>43653</v>
      </c>
      <c r="I977">
        <v>7513</v>
      </c>
      <c r="J977" s="9">
        <v>81.73</v>
      </c>
      <c r="K977" s="9">
        <v>56.67</v>
      </c>
      <c r="L977" s="9">
        <v>614037.49</v>
      </c>
      <c r="M977" s="9">
        <v>425761.71</v>
      </c>
      <c r="N977" s="9">
        <v>188275.78</v>
      </c>
    </row>
    <row r="978" spans="1:14" x14ac:dyDescent="0.3">
      <c r="A978" t="s">
        <v>9</v>
      </c>
      <c r="B978" t="s">
        <v>125</v>
      </c>
      <c r="C978" t="s">
        <v>2</v>
      </c>
      <c r="D978" t="s">
        <v>7</v>
      </c>
      <c r="E978" t="s">
        <v>23</v>
      </c>
      <c r="F978" s="5">
        <v>42571</v>
      </c>
      <c r="G978">
        <v>606377351</v>
      </c>
      <c r="H978" s="5">
        <v>42607</v>
      </c>
      <c r="I978">
        <v>9388</v>
      </c>
      <c r="J978" s="9">
        <v>255.28</v>
      </c>
      <c r="K978" s="9">
        <v>159.41999999999999</v>
      </c>
      <c r="L978" s="9">
        <v>2396568.64</v>
      </c>
      <c r="M978" s="9">
        <v>1496634.96</v>
      </c>
      <c r="N978" s="9">
        <v>899933.68</v>
      </c>
    </row>
    <row r="979" spans="1:14" x14ac:dyDescent="0.3">
      <c r="A979" t="s">
        <v>9</v>
      </c>
      <c r="B979" t="s">
        <v>174</v>
      </c>
      <c r="C979" t="s">
        <v>57</v>
      </c>
      <c r="D979" t="s">
        <v>3</v>
      </c>
      <c r="E979" t="s">
        <v>15</v>
      </c>
      <c r="F979" s="5">
        <v>43166</v>
      </c>
      <c r="G979">
        <v>687683475</v>
      </c>
      <c r="H979" s="5">
        <v>43191</v>
      </c>
      <c r="I979">
        <v>9677</v>
      </c>
      <c r="J979" s="9">
        <v>154.06</v>
      </c>
      <c r="K979" s="9">
        <v>90.93</v>
      </c>
      <c r="L979" s="9">
        <v>1490838.62</v>
      </c>
      <c r="M979" s="9">
        <v>879929.61</v>
      </c>
      <c r="N979" s="9">
        <v>610909.01</v>
      </c>
    </row>
    <row r="980" spans="1:14" x14ac:dyDescent="0.3">
      <c r="A980" t="s">
        <v>17</v>
      </c>
      <c r="B980" t="s">
        <v>59</v>
      </c>
      <c r="C980" t="s">
        <v>31</v>
      </c>
      <c r="D980" t="s">
        <v>7</v>
      </c>
      <c r="E980" t="s">
        <v>8</v>
      </c>
      <c r="F980" s="5">
        <v>44309</v>
      </c>
      <c r="G980">
        <v>735989415</v>
      </c>
      <c r="H980" s="5">
        <v>44313</v>
      </c>
      <c r="I980">
        <v>4478</v>
      </c>
      <c r="J980" s="9">
        <v>437.2</v>
      </c>
      <c r="K980" s="9">
        <v>263.33</v>
      </c>
      <c r="L980" s="9">
        <v>1957781.6</v>
      </c>
      <c r="M980" s="9">
        <v>1179191.74</v>
      </c>
      <c r="N980" s="9">
        <v>778589.86</v>
      </c>
    </row>
    <row r="981" spans="1:14" x14ac:dyDescent="0.3">
      <c r="A981" t="s">
        <v>0</v>
      </c>
      <c r="B981" t="s">
        <v>1</v>
      </c>
      <c r="C981" t="s">
        <v>6</v>
      </c>
      <c r="D981" t="s">
        <v>7</v>
      </c>
      <c r="E981" t="s">
        <v>4</v>
      </c>
      <c r="F981" s="5">
        <v>44647</v>
      </c>
      <c r="G981">
        <v>382594001</v>
      </c>
      <c r="H981" s="5">
        <v>44658</v>
      </c>
      <c r="I981">
        <v>6922</v>
      </c>
      <c r="J981" s="9">
        <v>152.58000000000001</v>
      </c>
      <c r="K981" s="9">
        <v>97.44</v>
      </c>
      <c r="L981" s="9">
        <v>1056158.76</v>
      </c>
      <c r="M981" s="9">
        <v>674479.68</v>
      </c>
      <c r="N981" s="9">
        <v>381679.08</v>
      </c>
    </row>
    <row r="982" spans="1:14" x14ac:dyDescent="0.3">
      <c r="A982" t="s">
        <v>9</v>
      </c>
      <c r="B982" t="s">
        <v>102</v>
      </c>
      <c r="C982" t="s">
        <v>65</v>
      </c>
      <c r="D982" t="s">
        <v>3</v>
      </c>
      <c r="E982" t="s">
        <v>4</v>
      </c>
      <c r="F982" s="5">
        <v>43217</v>
      </c>
      <c r="G982">
        <v>679108560</v>
      </c>
      <c r="H982" s="5">
        <v>43262</v>
      </c>
      <c r="I982">
        <v>2169</v>
      </c>
      <c r="J982" s="9">
        <v>668.27</v>
      </c>
      <c r="K982" s="9">
        <v>502.54</v>
      </c>
      <c r="L982" s="9">
        <v>1449477.63</v>
      </c>
      <c r="M982" s="9">
        <v>1090009.26</v>
      </c>
      <c r="N982" s="9">
        <v>359468.37</v>
      </c>
    </row>
    <row r="983" spans="1:14" x14ac:dyDescent="0.3">
      <c r="A983" t="s">
        <v>9</v>
      </c>
      <c r="B983" t="s">
        <v>83</v>
      </c>
      <c r="C983" t="s">
        <v>11</v>
      </c>
      <c r="D983" t="s">
        <v>3</v>
      </c>
      <c r="E983" t="s">
        <v>4</v>
      </c>
      <c r="F983" s="5">
        <v>42600</v>
      </c>
      <c r="G983">
        <v>947456920</v>
      </c>
      <c r="H983" s="5">
        <v>42643</v>
      </c>
      <c r="I983">
        <v>2412</v>
      </c>
      <c r="J983" s="9">
        <v>47.45</v>
      </c>
      <c r="K983" s="9">
        <v>31.79</v>
      </c>
      <c r="L983" s="9">
        <v>114449.4</v>
      </c>
      <c r="M983" s="9">
        <v>76677.48</v>
      </c>
      <c r="N983" s="9">
        <v>37771.919999999998</v>
      </c>
    </row>
    <row r="984" spans="1:14" x14ac:dyDescent="0.3">
      <c r="A984" t="s">
        <v>9</v>
      </c>
      <c r="B984" t="s">
        <v>141</v>
      </c>
      <c r="C984" t="s">
        <v>19</v>
      </c>
      <c r="D984" t="s">
        <v>7</v>
      </c>
      <c r="E984" t="s">
        <v>15</v>
      </c>
      <c r="F984" s="5">
        <v>44305</v>
      </c>
      <c r="G984">
        <v>129875409</v>
      </c>
      <c r="H984" s="5">
        <v>44312</v>
      </c>
      <c r="I984">
        <v>1875</v>
      </c>
      <c r="J984" s="9">
        <v>81.73</v>
      </c>
      <c r="K984" s="9">
        <v>56.67</v>
      </c>
      <c r="L984" s="9">
        <v>153243.75</v>
      </c>
      <c r="M984" s="9">
        <v>106256.25</v>
      </c>
      <c r="N984" s="9">
        <v>46987.5</v>
      </c>
    </row>
    <row r="985" spans="1:14" x14ac:dyDescent="0.3">
      <c r="A985" t="s">
        <v>0</v>
      </c>
      <c r="B985" t="s">
        <v>5</v>
      </c>
      <c r="C985" t="s">
        <v>2</v>
      </c>
      <c r="D985" t="s">
        <v>7</v>
      </c>
      <c r="E985" t="s">
        <v>23</v>
      </c>
      <c r="F985" s="5">
        <v>43996</v>
      </c>
      <c r="G985">
        <v>838912856</v>
      </c>
      <c r="H985" s="5">
        <v>44023</v>
      </c>
      <c r="I985">
        <v>1811</v>
      </c>
      <c r="J985" s="9">
        <v>255.28</v>
      </c>
      <c r="K985" s="9">
        <v>159.41999999999999</v>
      </c>
      <c r="L985" s="9">
        <v>462312.08</v>
      </c>
      <c r="M985" s="9">
        <v>288709.62</v>
      </c>
      <c r="N985" s="9">
        <v>173602.46</v>
      </c>
    </row>
    <row r="986" spans="1:14" x14ac:dyDescent="0.3">
      <c r="A986" t="s">
        <v>39</v>
      </c>
      <c r="B986" t="s">
        <v>128</v>
      </c>
      <c r="C986" t="s">
        <v>11</v>
      </c>
      <c r="D986" t="s">
        <v>7</v>
      </c>
      <c r="E986" t="s">
        <v>8</v>
      </c>
      <c r="F986" s="5">
        <v>44037</v>
      </c>
      <c r="G986">
        <v>807430589</v>
      </c>
      <c r="H986" s="5">
        <v>44042</v>
      </c>
      <c r="I986">
        <v>5509</v>
      </c>
      <c r="J986" s="9">
        <v>47.45</v>
      </c>
      <c r="K986" s="9">
        <v>31.79</v>
      </c>
      <c r="L986" s="9">
        <v>261402.05</v>
      </c>
      <c r="M986" s="9">
        <v>175131.11</v>
      </c>
      <c r="N986" s="9">
        <v>86270.94</v>
      </c>
    </row>
    <row r="987" spans="1:14" x14ac:dyDescent="0.3">
      <c r="A987" t="s">
        <v>9</v>
      </c>
      <c r="B987" t="s">
        <v>63</v>
      </c>
      <c r="C987" t="s">
        <v>29</v>
      </c>
      <c r="D987" t="s">
        <v>3</v>
      </c>
      <c r="E987" t="s">
        <v>15</v>
      </c>
      <c r="F987" s="5">
        <v>42567</v>
      </c>
      <c r="G987">
        <v>538602435</v>
      </c>
      <c r="H987" s="5">
        <v>42601</v>
      </c>
      <c r="I987">
        <v>3284</v>
      </c>
      <c r="J987" s="9">
        <v>651.21</v>
      </c>
      <c r="K987" s="9">
        <v>524.96</v>
      </c>
      <c r="L987" s="9">
        <v>2138573.64</v>
      </c>
      <c r="M987" s="9">
        <v>1723968.64</v>
      </c>
      <c r="N987" s="9">
        <v>414605</v>
      </c>
    </row>
    <row r="988" spans="1:14" x14ac:dyDescent="0.3">
      <c r="A988" t="s">
        <v>9</v>
      </c>
      <c r="B988" t="s">
        <v>194</v>
      </c>
      <c r="C988" t="s">
        <v>45</v>
      </c>
      <c r="D988" t="s">
        <v>7</v>
      </c>
      <c r="E988" t="s">
        <v>23</v>
      </c>
      <c r="F988" s="5">
        <v>42075</v>
      </c>
      <c r="G988">
        <v>155914723</v>
      </c>
      <c r="H988" s="5">
        <v>42092</v>
      </c>
      <c r="I988">
        <v>7486</v>
      </c>
      <c r="J988" s="9">
        <v>9.33</v>
      </c>
      <c r="K988" s="9">
        <v>6.92</v>
      </c>
      <c r="L988" s="9">
        <v>69844.38</v>
      </c>
      <c r="M988" s="9">
        <v>51803.12</v>
      </c>
      <c r="N988" s="9">
        <v>18041.259999999998</v>
      </c>
    </row>
    <row r="989" spans="1:14" x14ac:dyDescent="0.3">
      <c r="A989" t="s">
        <v>9</v>
      </c>
      <c r="B989" t="s">
        <v>157</v>
      </c>
      <c r="C989" t="s">
        <v>45</v>
      </c>
      <c r="D989" t="s">
        <v>3</v>
      </c>
      <c r="E989" t="s">
        <v>23</v>
      </c>
      <c r="F989" s="5">
        <v>44478</v>
      </c>
      <c r="G989">
        <v>753166282</v>
      </c>
      <c r="H989" s="5">
        <v>44525</v>
      </c>
      <c r="I989">
        <v>7495</v>
      </c>
      <c r="J989" s="9">
        <v>9.33</v>
      </c>
      <c r="K989" s="9">
        <v>6.92</v>
      </c>
      <c r="L989" s="9">
        <v>69928.350000000006</v>
      </c>
      <c r="M989" s="9">
        <v>51865.4</v>
      </c>
      <c r="N989" s="9">
        <v>18062.95</v>
      </c>
    </row>
    <row r="990" spans="1:14" x14ac:dyDescent="0.3">
      <c r="A990" t="s">
        <v>9</v>
      </c>
      <c r="B990" t="s">
        <v>139</v>
      </c>
      <c r="C990" t="s">
        <v>2</v>
      </c>
      <c r="D990" t="s">
        <v>3</v>
      </c>
      <c r="E990" t="s">
        <v>8</v>
      </c>
      <c r="F990" s="5">
        <v>44772</v>
      </c>
      <c r="G990">
        <v>344468438</v>
      </c>
      <c r="H990" s="5">
        <v>44800</v>
      </c>
      <c r="I990">
        <v>4721</v>
      </c>
      <c r="J990" s="9">
        <v>255.28</v>
      </c>
      <c r="K990" s="9">
        <v>159.41999999999999</v>
      </c>
      <c r="L990" s="9">
        <v>1205176.8799999999</v>
      </c>
      <c r="M990" s="9">
        <v>752621.82</v>
      </c>
      <c r="N990" s="9">
        <v>452555.06</v>
      </c>
    </row>
    <row r="991" spans="1:14" x14ac:dyDescent="0.3">
      <c r="A991" t="s">
        <v>12</v>
      </c>
      <c r="B991" t="s">
        <v>32</v>
      </c>
      <c r="C991" t="s">
        <v>31</v>
      </c>
      <c r="D991" t="s">
        <v>7</v>
      </c>
      <c r="E991" t="s">
        <v>15</v>
      </c>
      <c r="F991" s="5">
        <v>43537</v>
      </c>
      <c r="G991">
        <v>614245021</v>
      </c>
      <c r="H991" s="5">
        <v>43544</v>
      </c>
      <c r="I991">
        <v>7606</v>
      </c>
      <c r="J991" s="9">
        <v>437.2</v>
      </c>
      <c r="K991" s="9">
        <v>263.33</v>
      </c>
      <c r="L991" s="9">
        <v>3325343.2</v>
      </c>
      <c r="M991" s="9">
        <v>2002887.98</v>
      </c>
      <c r="N991" s="9">
        <v>1322455.22</v>
      </c>
    </row>
    <row r="992" spans="1:14" x14ac:dyDescent="0.3">
      <c r="A992" t="s">
        <v>0</v>
      </c>
      <c r="B992" t="s">
        <v>206</v>
      </c>
      <c r="C992" t="s">
        <v>45</v>
      </c>
      <c r="D992" t="s">
        <v>3</v>
      </c>
      <c r="E992" t="s">
        <v>15</v>
      </c>
      <c r="F992" s="5">
        <v>43361</v>
      </c>
      <c r="G992">
        <v>167232358</v>
      </c>
      <c r="H992" s="5">
        <v>43403</v>
      </c>
      <c r="I992">
        <v>6626</v>
      </c>
      <c r="J992" s="9">
        <v>9.33</v>
      </c>
      <c r="K992" s="9">
        <v>6.92</v>
      </c>
      <c r="L992" s="9">
        <v>61820.58</v>
      </c>
      <c r="M992" s="9">
        <v>45851.92</v>
      </c>
      <c r="N992" s="9">
        <v>15968.66</v>
      </c>
    </row>
    <row r="993" spans="1:14" x14ac:dyDescent="0.3">
      <c r="A993" t="s">
        <v>0</v>
      </c>
      <c r="B993" t="s">
        <v>1</v>
      </c>
      <c r="C993" t="s">
        <v>6</v>
      </c>
      <c r="D993" t="s">
        <v>3</v>
      </c>
      <c r="E993" t="s">
        <v>8</v>
      </c>
      <c r="F993" s="5">
        <v>42024</v>
      </c>
      <c r="G993">
        <v>378479278</v>
      </c>
      <c r="H993" s="5">
        <v>42050</v>
      </c>
      <c r="I993">
        <v>9284</v>
      </c>
      <c r="J993" s="9">
        <v>152.58000000000001</v>
      </c>
      <c r="K993" s="9">
        <v>97.44</v>
      </c>
      <c r="L993" s="9">
        <v>1416552.72</v>
      </c>
      <c r="M993" s="9">
        <v>904632.96</v>
      </c>
      <c r="N993" s="9">
        <v>511919.76</v>
      </c>
    </row>
    <row r="994" spans="1:14" x14ac:dyDescent="0.3">
      <c r="A994" t="s">
        <v>9</v>
      </c>
      <c r="B994" t="s">
        <v>177</v>
      </c>
      <c r="C994" t="s">
        <v>14</v>
      </c>
      <c r="D994" t="s">
        <v>7</v>
      </c>
      <c r="E994" t="s">
        <v>4</v>
      </c>
      <c r="F994" s="5">
        <v>42083</v>
      </c>
      <c r="G994">
        <v>443347108</v>
      </c>
      <c r="H994" s="5">
        <v>42103</v>
      </c>
      <c r="I994">
        <v>5116</v>
      </c>
      <c r="J994" s="9">
        <v>205.7</v>
      </c>
      <c r="K994" s="9">
        <v>117.11</v>
      </c>
      <c r="L994" s="9">
        <v>1052361.2</v>
      </c>
      <c r="M994" s="9">
        <v>599134.76</v>
      </c>
      <c r="N994" s="9">
        <v>453226.44</v>
      </c>
    </row>
    <row r="995" spans="1:14" x14ac:dyDescent="0.3">
      <c r="A995" t="s">
        <v>9</v>
      </c>
      <c r="B995" t="s">
        <v>178</v>
      </c>
      <c r="C995" t="s">
        <v>29</v>
      </c>
      <c r="D995" t="s">
        <v>3</v>
      </c>
      <c r="E995" t="s">
        <v>8</v>
      </c>
      <c r="F995" s="5">
        <v>43635</v>
      </c>
      <c r="G995">
        <v>527509677</v>
      </c>
      <c r="H995" s="5">
        <v>43656</v>
      </c>
      <c r="I995">
        <v>691</v>
      </c>
      <c r="J995" s="9">
        <v>651.21</v>
      </c>
      <c r="K995" s="9">
        <v>524.96</v>
      </c>
      <c r="L995" s="9">
        <v>449986.11</v>
      </c>
      <c r="M995" s="9">
        <v>362747.36</v>
      </c>
      <c r="N995" s="9">
        <v>87238.75</v>
      </c>
    </row>
    <row r="996" spans="1:14" x14ac:dyDescent="0.3">
      <c r="A996" t="s">
        <v>9</v>
      </c>
      <c r="B996" t="s">
        <v>194</v>
      </c>
      <c r="C996" t="s">
        <v>11</v>
      </c>
      <c r="D996" t="s">
        <v>7</v>
      </c>
      <c r="E996" t="s">
        <v>23</v>
      </c>
      <c r="F996" s="5">
        <v>42633</v>
      </c>
      <c r="G996">
        <v>416953313</v>
      </c>
      <c r="H996" s="5">
        <v>42672</v>
      </c>
      <c r="I996">
        <v>4606</v>
      </c>
      <c r="J996" s="9">
        <v>47.45</v>
      </c>
      <c r="K996" s="9">
        <v>31.79</v>
      </c>
      <c r="L996" s="9">
        <v>218554.7</v>
      </c>
      <c r="M996" s="9">
        <v>146424.74</v>
      </c>
      <c r="N996" s="9">
        <v>72129.960000000006</v>
      </c>
    </row>
    <row r="997" spans="1:14" x14ac:dyDescent="0.3">
      <c r="A997" t="s">
        <v>17</v>
      </c>
      <c r="B997" t="s">
        <v>42</v>
      </c>
      <c r="C997" t="s">
        <v>11</v>
      </c>
      <c r="D997" t="s">
        <v>3</v>
      </c>
      <c r="E997" t="s">
        <v>4</v>
      </c>
      <c r="F997" s="5">
        <v>43108</v>
      </c>
      <c r="G997">
        <v>867976844</v>
      </c>
      <c r="H997" s="5">
        <v>43132</v>
      </c>
      <c r="I997">
        <v>2491</v>
      </c>
      <c r="J997" s="9">
        <v>47.45</v>
      </c>
      <c r="K997" s="9">
        <v>31.79</v>
      </c>
      <c r="L997" s="9">
        <v>118197.95</v>
      </c>
      <c r="M997" s="9">
        <v>79188.89</v>
      </c>
      <c r="N997" s="9">
        <v>39009.06</v>
      </c>
    </row>
    <row r="998" spans="1:14" x14ac:dyDescent="0.3">
      <c r="A998" t="s">
        <v>9</v>
      </c>
      <c r="B998" t="s">
        <v>208</v>
      </c>
      <c r="C998" t="s">
        <v>57</v>
      </c>
      <c r="D998" t="s">
        <v>7</v>
      </c>
      <c r="E998" t="s">
        <v>4</v>
      </c>
      <c r="F998" s="5">
        <v>44789</v>
      </c>
      <c r="G998">
        <v>457191598</v>
      </c>
      <c r="H998" s="5">
        <v>44827</v>
      </c>
      <c r="I998">
        <v>2008</v>
      </c>
      <c r="J998" s="9">
        <v>154.06</v>
      </c>
      <c r="K998" s="9">
        <v>90.93</v>
      </c>
      <c r="L998" s="9">
        <v>309352.48</v>
      </c>
      <c r="M998" s="9">
        <v>182587.44</v>
      </c>
      <c r="N998" s="9">
        <v>126765.04</v>
      </c>
    </row>
    <row r="999" spans="1:14" x14ac:dyDescent="0.3">
      <c r="A999" t="s">
        <v>20</v>
      </c>
      <c r="B999" t="s">
        <v>81</v>
      </c>
      <c r="C999" t="s">
        <v>45</v>
      </c>
      <c r="D999" t="s">
        <v>7</v>
      </c>
      <c r="E999" t="s">
        <v>23</v>
      </c>
      <c r="F999" s="5">
        <v>42601</v>
      </c>
      <c r="G999">
        <v>531521403</v>
      </c>
      <c r="H999" s="5">
        <v>42632</v>
      </c>
      <c r="I999">
        <v>7850</v>
      </c>
      <c r="J999" s="9">
        <v>9.33</v>
      </c>
      <c r="K999" s="9">
        <v>6.92</v>
      </c>
      <c r="L999" s="9">
        <v>73240.5</v>
      </c>
      <c r="M999" s="9">
        <v>54322</v>
      </c>
      <c r="N999" s="9">
        <v>18918.5</v>
      </c>
    </row>
    <row r="1000" spans="1:14" x14ac:dyDescent="0.3">
      <c r="A1000" t="s">
        <v>17</v>
      </c>
      <c r="B1000" t="s">
        <v>30</v>
      </c>
      <c r="C1000" t="s">
        <v>29</v>
      </c>
      <c r="D1000" t="s">
        <v>3</v>
      </c>
      <c r="E1000" t="s">
        <v>15</v>
      </c>
      <c r="F1000" s="5">
        <v>44171</v>
      </c>
      <c r="G1000">
        <v>258202588</v>
      </c>
      <c r="H1000" s="5">
        <v>44188</v>
      </c>
      <c r="I1000">
        <v>6738</v>
      </c>
      <c r="J1000" s="9">
        <v>651.21</v>
      </c>
      <c r="K1000" s="9">
        <v>524.96</v>
      </c>
      <c r="L1000" s="9">
        <v>4387852.9800000004</v>
      </c>
      <c r="M1000" s="9">
        <v>3537180.48</v>
      </c>
      <c r="N1000" s="9">
        <v>850672.5</v>
      </c>
    </row>
    <row r="1001" spans="1:14" x14ac:dyDescent="0.3">
      <c r="A1001" t="s">
        <v>9</v>
      </c>
      <c r="B1001" t="s">
        <v>199</v>
      </c>
      <c r="C1001" t="s">
        <v>6</v>
      </c>
      <c r="D1001" t="s">
        <v>3</v>
      </c>
      <c r="E1001" t="s">
        <v>4</v>
      </c>
      <c r="F1001" s="5">
        <v>42200</v>
      </c>
      <c r="G1001">
        <v>674783980</v>
      </c>
      <c r="H1001" s="5">
        <v>42249</v>
      </c>
      <c r="I1001">
        <v>2430</v>
      </c>
      <c r="J1001" s="9">
        <v>152.58000000000001</v>
      </c>
      <c r="K1001" s="9">
        <v>97.44</v>
      </c>
      <c r="L1001" s="9">
        <v>370769.4</v>
      </c>
      <c r="M1001" s="9">
        <v>236779.2</v>
      </c>
      <c r="N1001" s="9">
        <v>133990.20000000001</v>
      </c>
    </row>
    <row r="1002" spans="1:14" x14ac:dyDescent="0.3">
      <c r="A1002" t="s">
        <v>9</v>
      </c>
      <c r="B1002" t="s">
        <v>24</v>
      </c>
      <c r="C1002" t="s">
        <v>14</v>
      </c>
      <c r="D1002" t="s">
        <v>3</v>
      </c>
      <c r="E1002" t="s">
        <v>8</v>
      </c>
      <c r="F1002" s="5">
        <v>44285</v>
      </c>
      <c r="G1002">
        <v>639126908</v>
      </c>
      <c r="H1002" s="5">
        <v>44326</v>
      </c>
      <c r="I1002">
        <v>710</v>
      </c>
      <c r="J1002" s="9">
        <v>205.7</v>
      </c>
      <c r="K1002" s="9">
        <v>117.11</v>
      </c>
      <c r="L1002" s="9">
        <v>146047</v>
      </c>
      <c r="M1002" s="9">
        <v>83148.100000000006</v>
      </c>
      <c r="N1002" s="9">
        <v>62898.9</v>
      </c>
    </row>
    <row r="1003" spans="1:14" x14ac:dyDescent="0.3">
      <c r="A1003" t="s">
        <v>9</v>
      </c>
      <c r="B1003" t="s">
        <v>193</v>
      </c>
      <c r="C1003" t="s">
        <v>11</v>
      </c>
      <c r="D1003" t="s">
        <v>3</v>
      </c>
      <c r="E1003" t="s">
        <v>15</v>
      </c>
      <c r="F1003" s="5">
        <v>43254</v>
      </c>
      <c r="G1003">
        <v>879405200</v>
      </c>
      <c r="H1003" s="5">
        <v>43301</v>
      </c>
      <c r="I1003">
        <v>4396</v>
      </c>
      <c r="J1003" s="9">
        <v>47.45</v>
      </c>
      <c r="K1003" s="9">
        <v>31.79</v>
      </c>
      <c r="L1003" s="9">
        <v>208590.2</v>
      </c>
      <c r="M1003" s="9">
        <v>139748.84</v>
      </c>
      <c r="N1003" s="9">
        <v>68841.36</v>
      </c>
    </row>
    <row r="1004" spans="1:14" x14ac:dyDescent="0.3">
      <c r="A1004" t="s">
        <v>9</v>
      </c>
      <c r="B1004" t="s">
        <v>105</v>
      </c>
      <c r="C1004" t="s">
        <v>11</v>
      </c>
      <c r="D1004" t="s">
        <v>7</v>
      </c>
      <c r="E1004" t="s">
        <v>23</v>
      </c>
      <c r="F1004" s="5">
        <v>44637</v>
      </c>
      <c r="G1004">
        <v>844105184</v>
      </c>
      <c r="H1004" s="5">
        <v>44671</v>
      </c>
      <c r="I1004">
        <v>8337</v>
      </c>
      <c r="J1004" s="9">
        <v>47.45</v>
      </c>
      <c r="K1004" s="9">
        <v>31.79</v>
      </c>
      <c r="L1004" s="9">
        <v>395590.65</v>
      </c>
      <c r="M1004" s="9">
        <v>265033.23</v>
      </c>
      <c r="N1004" s="9">
        <v>130557.42</v>
      </c>
    </row>
    <row r="1005" spans="1:14" x14ac:dyDescent="0.3">
      <c r="A1005" t="s">
        <v>20</v>
      </c>
      <c r="B1005" t="s">
        <v>70</v>
      </c>
      <c r="C1005" t="s">
        <v>65</v>
      </c>
      <c r="D1005" t="s">
        <v>7</v>
      </c>
      <c r="E1005" t="s">
        <v>8</v>
      </c>
      <c r="F1005" s="5">
        <v>44310</v>
      </c>
      <c r="G1005">
        <v>952025687</v>
      </c>
      <c r="H1005" s="5">
        <v>44317</v>
      </c>
      <c r="I1005">
        <v>4412</v>
      </c>
      <c r="J1005" s="9">
        <v>668.27</v>
      </c>
      <c r="K1005" s="9">
        <v>502.54</v>
      </c>
      <c r="L1005" s="9">
        <v>2948407.24</v>
      </c>
      <c r="M1005" s="9">
        <v>2217206.48</v>
      </c>
      <c r="N1005" s="9">
        <v>731200.76</v>
      </c>
    </row>
    <row r="1006" spans="1:14" x14ac:dyDescent="0.3">
      <c r="A1006" t="s">
        <v>0</v>
      </c>
      <c r="B1006" t="s">
        <v>159</v>
      </c>
      <c r="C1006" t="s">
        <v>29</v>
      </c>
      <c r="D1006" t="s">
        <v>3</v>
      </c>
      <c r="E1006" t="s">
        <v>8</v>
      </c>
      <c r="F1006" s="5">
        <v>42501</v>
      </c>
      <c r="G1006">
        <v>342278039</v>
      </c>
      <c r="H1006" s="5">
        <v>42537</v>
      </c>
      <c r="I1006">
        <v>6533</v>
      </c>
      <c r="J1006" s="9">
        <v>651.21</v>
      </c>
      <c r="K1006" s="9">
        <v>524.96</v>
      </c>
      <c r="L1006" s="9">
        <v>4254354.93</v>
      </c>
      <c r="M1006" s="9">
        <v>3429563.68</v>
      </c>
      <c r="N1006" s="9">
        <v>824791.25</v>
      </c>
    </row>
    <row r="1007" spans="1:14" x14ac:dyDescent="0.3">
      <c r="A1007" t="s">
        <v>9</v>
      </c>
      <c r="B1007" t="s">
        <v>151</v>
      </c>
      <c r="C1007" t="s">
        <v>22</v>
      </c>
      <c r="D1007" t="s">
        <v>3</v>
      </c>
      <c r="E1007" t="s">
        <v>23</v>
      </c>
      <c r="F1007" s="5">
        <v>43717</v>
      </c>
      <c r="G1007">
        <v>924286067</v>
      </c>
      <c r="H1007" s="5">
        <v>43742</v>
      </c>
      <c r="I1007">
        <v>5642</v>
      </c>
      <c r="J1007" s="9">
        <v>109.28</v>
      </c>
      <c r="K1007" s="9">
        <v>35.840000000000003</v>
      </c>
      <c r="L1007" s="9">
        <v>616557.76</v>
      </c>
      <c r="M1007" s="9">
        <v>202209.28</v>
      </c>
      <c r="N1007" s="9">
        <v>414348.48</v>
      </c>
    </row>
    <row r="1008" spans="1:14" x14ac:dyDescent="0.3">
      <c r="A1008" t="s">
        <v>0</v>
      </c>
      <c r="B1008" t="s">
        <v>94</v>
      </c>
      <c r="C1008" t="s">
        <v>22</v>
      </c>
      <c r="D1008" t="s">
        <v>7</v>
      </c>
      <c r="E1008" t="s">
        <v>15</v>
      </c>
      <c r="F1008" s="5">
        <v>42156</v>
      </c>
      <c r="G1008">
        <v>627786099</v>
      </c>
      <c r="H1008" s="5">
        <v>42203</v>
      </c>
      <c r="I1008">
        <v>4712</v>
      </c>
      <c r="J1008" s="9">
        <v>109.28</v>
      </c>
      <c r="K1008" s="9">
        <v>35.840000000000003</v>
      </c>
      <c r="L1008" s="9">
        <v>514927.35999999999</v>
      </c>
      <c r="M1008" s="9">
        <v>168878.07999999999</v>
      </c>
      <c r="N1008" s="9">
        <v>346049.28000000003</v>
      </c>
    </row>
    <row r="1009" spans="1:14" x14ac:dyDescent="0.3">
      <c r="A1009" t="s">
        <v>9</v>
      </c>
      <c r="B1009" t="s">
        <v>136</v>
      </c>
      <c r="C1009" t="s">
        <v>65</v>
      </c>
      <c r="D1009" t="s">
        <v>3</v>
      </c>
      <c r="E1009" t="s">
        <v>4</v>
      </c>
      <c r="F1009" s="5">
        <v>42292</v>
      </c>
      <c r="G1009">
        <v>152826964</v>
      </c>
      <c r="H1009" s="5">
        <v>42299</v>
      </c>
      <c r="I1009">
        <v>3750</v>
      </c>
      <c r="J1009" s="9">
        <v>668.27</v>
      </c>
      <c r="K1009" s="9">
        <v>502.54</v>
      </c>
      <c r="L1009" s="9">
        <v>2506012.5</v>
      </c>
      <c r="M1009" s="9">
        <v>1884525</v>
      </c>
      <c r="N1009" s="9">
        <v>621487.5</v>
      </c>
    </row>
    <row r="1010" spans="1:14" x14ac:dyDescent="0.3">
      <c r="A1010" t="s">
        <v>9</v>
      </c>
      <c r="B1010" t="s">
        <v>79</v>
      </c>
      <c r="C1010" t="s">
        <v>65</v>
      </c>
      <c r="D1010" t="s">
        <v>3</v>
      </c>
      <c r="E1010" t="s">
        <v>4</v>
      </c>
      <c r="F1010" s="5">
        <v>44605</v>
      </c>
      <c r="G1010">
        <v>719769990</v>
      </c>
      <c r="H1010" s="5">
        <v>44635</v>
      </c>
      <c r="I1010">
        <v>4790</v>
      </c>
      <c r="J1010" s="9">
        <v>668.27</v>
      </c>
      <c r="K1010" s="9">
        <v>502.54</v>
      </c>
      <c r="L1010" s="9">
        <v>3201013.3</v>
      </c>
      <c r="M1010" s="9">
        <v>2407166.6</v>
      </c>
      <c r="N1010" s="9">
        <v>793846.7</v>
      </c>
    </row>
    <row r="1011" spans="1:14" x14ac:dyDescent="0.3">
      <c r="A1011" t="s">
        <v>9</v>
      </c>
      <c r="B1011" t="s">
        <v>58</v>
      </c>
      <c r="C1011" t="s">
        <v>6</v>
      </c>
      <c r="D1011" t="s">
        <v>3</v>
      </c>
      <c r="E1011" t="s">
        <v>23</v>
      </c>
      <c r="F1011" s="5">
        <v>43731</v>
      </c>
      <c r="G1011">
        <v>919289004</v>
      </c>
      <c r="H1011" s="5">
        <v>43755</v>
      </c>
      <c r="I1011">
        <v>6900</v>
      </c>
      <c r="J1011" s="9">
        <v>152.58000000000001</v>
      </c>
      <c r="K1011" s="9">
        <v>97.44</v>
      </c>
      <c r="L1011" s="9">
        <v>1052802</v>
      </c>
      <c r="M1011" s="9">
        <v>672336</v>
      </c>
      <c r="N1011" s="9">
        <v>380466</v>
      </c>
    </row>
    <row r="1012" spans="1:14" x14ac:dyDescent="0.3">
      <c r="A1012" t="s">
        <v>20</v>
      </c>
      <c r="B1012" t="s">
        <v>198</v>
      </c>
      <c r="C1012" t="s">
        <v>2</v>
      </c>
      <c r="D1012" t="s">
        <v>3</v>
      </c>
      <c r="E1012" t="s">
        <v>4</v>
      </c>
      <c r="F1012" s="5">
        <v>44084</v>
      </c>
      <c r="G1012">
        <v>762370336</v>
      </c>
      <c r="H1012" s="5">
        <v>44097</v>
      </c>
      <c r="I1012">
        <v>1179</v>
      </c>
      <c r="J1012" s="9">
        <v>255.28</v>
      </c>
      <c r="K1012" s="9">
        <v>159.41999999999999</v>
      </c>
      <c r="L1012" s="9">
        <v>300975.12</v>
      </c>
      <c r="M1012" s="9">
        <v>187956.18</v>
      </c>
      <c r="N1012" s="9">
        <v>113018.94</v>
      </c>
    </row>
    <row r="1013" spans="1:14" x14ac:dyDescent="0.3">
      <c r="A1013" t="s">
        <v>20</v>
      </c>
      <c r="B1013" t="s">
        <v>201</v>
      </c>
      <c r="C1013" t="s">
        <v>31</v>
      </c>
      <c r="D1013" t="s">
        <v>3</v>
      </c>
      <c r="E1013" t="s">
        <v>4</v>
      </c>
      <c r="F1013" s="5">
        <v>43503</v>
      </c>
      <c r="G1013">
        <v>330312812</v>
      </c>
      <c r="H1013" s="5">
        <v>43510</v>
      </c>
      <c r="I1013">
        <v>5756</v>
      </c>
      <c r="J1013" s="9">
        <v>437.2</v>
      </c>
      <c r="K1013" s="9">
        <v>263.33</v>
      </c>
      <c r="L1013" s="9">
        <v>2516523.2000000002</v>
      </c>
      <c r="M1013" s="9">
        <v>1515727.48</v>
      </c>
      <c r="N1013" s="9">
        <v>1000795.72</v>
      </c>
    </row>
    <row r="1014" spans="1:14" x14ac:dyDescent="0.3">
      <c r="A1014" t="s">
        <v>0</v>
      </c>
      <c r="B1014" t="s">
        <v>33</v>
      </c>
      <c r="C1014" t="s">
        <v>14</v>
      </c>
      <c r="D1014" t="s">
        <v>3</v>
      </c>
      <c r="E1014" t="s">
        <v>15</v>
      </c>
      <c r="F1014" s="5">
        <v>43294</v>
      </c>
      <c r="G1014">
        <v>224727761</v>
      </c>
      <c r="H1014" s="5">
        <v>43327</v>
      </c>
      <c r="I1014">
        <v>793</v>
      </c>
      <c r="J1014" s="9">
        <v>205.7</v>
      </c>
      <c r="K1014" s="9">
        <v>117.11</v>
      </c>
      <c r="L1014" s="9">
        <v>163120.1</v>
      </c>
      <c r="M1014" s="9">
        <v>92868.23</v>
      </c>
      <c r="N1014" s="9">
        <v>70251.87</v>
      </c>
    </row>
    <row r="1015" spans="1:14" x14ac:dyDescent="0.3">
      <c r="A1015" t="s">
        <v>39</v>
      </c>
      <c r="B1015" t="s">
        <v>40</v>
      </c>
      <c r="C1015" t="s">
        <v>36</v>
      </c>
      <c r="D1015" t="s">
        <v>3</v>
      </c>
      <c r="E1015" t="s">
        <v>23</v>
      </c>
      <c r="F1015" s="5">
        <v>43767</v>
      </c>
      <c r="G1015">
        <v>217539012</v>
      </c>
      <c r="H1015" s="5">
        <v>43769</v>
      </c>
      <c r="I1015">
        <v>3483</v>
      </c>
      <c r="J1015" s="9">
        <v>421.89</v>
      </c>
      <c r="K1015" s="9">
        <v>364.69</v>
      </c>
      <c r="L1015" s="9">
        <v>1469442.87</v>
      </c>
      <c r="M1015" s="9">
        <v>1270215.27</v>
      </c>
      <c r="N1015" s="9">
        <v>199227.6</v>
      </c>
    </row>
    <row r="1016" spans="1:14" x14ac:dyDescent="0.3">
      <c r="A1016" t="s">
        <v>20</v>
      </c>
      <c r="B1016" t="s">
        <v>71</v>
      </c>
      <c r="C1016" t="s">
        <v>2</v>
      </c>
      <c r="D1016" t="s">
        <v>3</v>
      </c>
      <c r="E1016" t="s">
        <v>23</v>
      </c>
      <c r="F1016" s="5">
        <v>42547</v>
      </c>
      <c r="G1016">
        <v>600982892</v>
      </c>
      <c r="H1016" s="5">
        <v>42589</v>
      </c>
      <c r="I1016">
        <v>3048</v>
      </c>
      <c r="J1016" s="9">
        <v>255.28</v>
      </c>
      <c r="K1016" s="9">
        <v>159.41999999999999</v>
      </c>
      <c r="L1016" s="9">
        <v>778093.44</v>
      </c>
      <c r="M1016" s="9">
        <v>485912.16</v>
      </c>
      <c r="N1016" s="9">
        <v>292181.28000000003</v>
      </c>
    </row>
    <row r="1017" spans="1:14" x14ac:dyDescent="0.3">
      <c r="A1017" t="s">
        <v>9</v>
      </c>
      <c r="B1017" t="s">
        <v>170</v>
      </c>
      <c r="C1017" t="s">
        <v>57</v>
      </c>
      <c r="D1017" t="s">
        <v>3</v>
      </c>
      <c r="E1017" t="s">
        <v>4</v>
      </c>
      <c r="F1017" s="5">
        <v>44608</v>
      </c>
      <c r="G1017">
        <v>837608230</v>
      </c>
      <c r="H1017" s="5">
        <v>44623</v>
      </c>
      <c r="I1017">
        <v>5744</v>
      </c>
      <c r="J1017" s="9">
        <v>154.06</v>
      </c>
      <c r="K1017" s="9">
        <v>90.93</v>
      </c>
      <c r="L1017" s="9">
        <v>884920.64</v>
      </c>
      <c r="M1017" s="9">
        <v>522301.92</v>
      </c>
      <c r="N1017" s="9">
        <v>362618.72</v>
      </c>
    </row>
    <row r="1018" spans="1:14" x14ac:dyDescent="0.3">
      <c r="A1018" t="s">
        <v>17</v>
      </c>
      <c r="B1018" t="s">
        <v>28</v>
      </c>
      <c r="C1018" t="s">
        <v>22</v>
      </c>
      <c r="D1018" t="s">
        <v>7</v>
      </c>
      <c r="E1018" t="s">
        <v>15</v>
      </c>
      <c r="F1018" s="5">
        <v>43734</v>
      </c>
      <c r="G1018">
        <v>910276353</v>
      </c>
      <c r="H1018" s="5">
        <v>43735</v>
      </c>
      <c r="I1018">
        <v>9856</v>
      </c>
      <c r="J1018" s="9">
        <v>109.28</v>
      </c>
      <c r="K1018" s="9">
        <v>35.840000000000003</v>
      </c>
      <c r="L1018" s="9">
        <v>1077063.6799999999</v>
      </c>
      <c r="M1018" s="9">
        <v>353239.03999999998</v>
      </c>
      <c r="N1018" s="9">
        <v>723824.64000000001</v>
      </c>
    </row>
    <row r="1019" spans="1:14" x14ac:dyDescent="0.3">
      <c r="A1019" t="s">
        <v>9</v>
      </c>
      <c r="B1019" t="s">
        <v>27</v>
      </c>
      <c r="C1019" t="s">
        <v>6</v>
      </c>
      <c r="D1019" t="s">
        <v>7</v>
      </c>
      <c r="E1019" t="s">
        <v>15</v>
      </c>
      <c r="F1019" s="5">
        <v>43566</v>
      </c>
      <c r="G1019">
        <v>872161090</v>
      </c>
      <c r="H1019" s="5">
        <v>43583</v>
      </c>
      <c r="I1019">
        <v>703</v>
      </c>
      <c r="J1019" s="9">
        <v>152.58000000000001</v>
      </c>
      <c r="K1019" s="9">
        <v>97.44</v>
      </c>
      <c r="L1019" s="9">
        <v>107263.74</v>
      </c>
      <c r="M1019" s="9">
        <v>68500.320000000007</v>
      </c>
      <c r="N1019" s="9">
        <v>38763.42</v>
      </c>
    </row>
    <row r="1020" spans="1:14" x14ac:dyDescent="0.3">
      <c r="A1020" t="s">
        <v>12</v>
      </c>
      <c r="B1020" t="s">
        <v>137</v>
      </c>
      <c r="C1020" t="s">
        <v>11</v>
      </c>
      <c r="D1020" t="s">
        <v>7</v>
      </c>
      <c r="E1020" t="s">
        <v>23</v>
      </c>
      <c r="F1020" s="5">
        <v>44901</v>
      </c>
      <c r="G1020">
        <v>396748769</v>
      </c>
      <c r="H1020" s="5">
        <v>44576</v>
      </c>
      <c r="I1020">
        <v>5632</v>
      </c>
      <c r="J1020" s="9">
        <v>47.45</v>
      </c>
      <c r="K1020" s="9">
        <v>31.79</v>
      </c>
      <c r="L1020" s="9">
        <v>267238.40000000002</v>
      </c>
      <c r="M1020" s="9">
        <v>179041.28</v>
      </c>
      <c r="N1020" s="9">
        <v>88197.119999999995</v>
      </c>
    </row>
    <row r="1021" spans="1:14" x14ac:dyDescent="0.3">
      <c r="A1021" t="s">
        <v>9</v>
      </c>
      <c r="B1021" t="s">
        <v>80</v>
      </c>
      <c r="C1021" t="s">
        <v>45</v>
      </c>
      <c r="D1021" t="s">
        <v>7</v>
      </c>
      <c r="E1021" t="s">
        <v>8</v>
      </c>
      <c r="F1021" s="5">
        <v>43728</v>
      </c>
      <c r="G1021">
        <v>127838218</v>
      </c>
      <c r="H1021" s="5">
        <v>43767</v>
      </c>
      <c r="I1021">
        <v>9024</v>
      </c>
      <c r="J1021" s="9">
        <v>9.33</v>
      </c>
      <c r="K1021" s="9">
        <v>6.92</v>
      </c>
      <c r="L1021" s="9">
        <v>84193.919999999998</v>
      </c>
      <c r="M1021" s="9">
        <v>62446.080000000002</v>
      </c>
      <c r="N1021" s="9">
        <v>21747.84</v>
      </c>
    </row>
    <row r="1022" spans="1:14" x14ac:dyDescent="0.3">
      <c r="A1022" t="s">
        <v>12</v>
      </c>
      <c r="B1022" t="s">
        <v>73</v>
      </c>
      <c r="C1022" t="s">
        <v>11</v>
      </c>
      <c r="D1022" t="s">
        <v>3</v>
      </c>
      <c r="E1022" t="s">
        <v>23</v>
      </c>
      <c r="F1022" s="5">
        <v>43320</v>
      </c>
      <c r="G1022">
        <v>329540765</v>
      </c>
      <c r="H1022" s="5">
        <v>43364</v>
      </c>
      <c r="I1022">
        <v>7290</v>
      </c>
      <c r="J1022" s="9">
        <v>47.45</v>
      </c>
      <c r="K1022" s="9">
        <v>31.79</v>
      </c>
      <c r="L1022" s="9">
        <v>345910.5</v>
      </c>
      <c r="M1022" s="9">
        <v>231749.1</v>
      </c>
      <c r="N1022" s="9">
        <v>114161.4</v>
      </c>
    </row>
    <row r="1023" spans="1:14" x14ac:dyDescent="0.3">
      <c r="A1023" t="s">
        <v>9</v>
      </c>
      <c r="B1023" t="s">
        <v>109</v>
      </c>
      <c r="C1023" t="s">
        <v>45</v>
      </c>
      <c r="D1023" t="s">
        <v>7</v>
      </c>
      <c r="E1023" t="s">
        <v>23</v>
      </c>
      <c r="F1023" s="5">
        <v>44331</v>
      </c>
      <c r="G1023">
        <v>436280238</v>
      </c>
      <c r="H1023" s="5">
        <v>44357</v>
      </c>
      <c r="I1023">
        <v>3872</v>
      </c>
      <c r="J1023" s="9">
        <v>9.33</v>
      </c>
      <c r="K1023" s="9">
        <v>6.92</v>
      </c>
      <c r="L1023" s="9">
        <v>36125.760000000002</v>
      </c>
      <c r="M1023" s="9">
        <v>26794.240000000002</v>
      </c>
      <c r="N1023" s="9">
        <v>9331.52</v>
      </c>
    </row>
    <row r="1024" spans="1:14" x14ac:dyDescent="0.3">
      <c r="A1024" t="s">
        <v>0</v>
      </c>
      <c r="B1024" t="s">
        <v>48</v>
      </c>
      <c r="C1024" t="s">
        <v>2</v>
      </c>
      <c r="D1024" t="s">
        <v>7</v>
      </c>
      <c r="E1024" t="s">
        <v>23</v>
      </c>
      <c r="F1024" s="5">
        <v>44731</v>
      </c>
      <c r="G1024">
        <v>402792966</v>
      </c>
      <c r="H1024" s="5">
        <v>44746</v>
      </c>
      <c r="I1024">
        <v>4244</v>
      </c>
      <c r="J1024" s="9">
        <v>255.28</v>
      </c>
      <c r="K1024" s="9">
        <v>159.41999999999999</v>
      </c>
      <c r="L1024" s="9">
        <v>1083408.32</v>
      </c>
      <c r="M1024" s="9">
        <v>676578.48</v>
      </c>
      <c r="N1024" s="9">
        <v>406829.84</v>
      </c>
    </row>
    <row r="1025" spans="1:14" x14ac:dyDescent="0.3">
      <c r="A1025" t="s">
        <v>9</v>
      </c>
      <c r="B1025" t="s">
        <v>63</v>
      </c>
      <c r="C1025" t="s">
        <v>57</v>
      </c>
      <c r="D1025" t="s">
        <v>3</v>
      </c>
      <c r="E1025" t="s">
        <v>4</v>
      </c>
      <c r="F1025" s="5">
        <v>42224</v>
      </c>
      <c r="G1025">
        <v>254127776</v>
      </c>
      <c r="H1025" s="5">
        <v>42259</v>
      </c>
      <c r="I1025">
        <v>911</v>
      </c>
      <c r="J1025" s="9">
        <v>154.06</v>
      </c>
      <c r="K1025" s="9">
        <v>90.93</v>
      </c>
      <c r="L1025" s="9">
        <v>140348.66</v>
      </c>
      <c r="M1025" s="9">
        <v>82837.23</v>
      </c>
      <c r="N1025" s="9">
        <v>57511.43</v>
      </c>
    </row>
    <row r="1026" spans="1:14" x14ac:dyDescent="0.3">
      <c r="A1026" t="s">
        <v>9</v>
      </c>
      <c r="B1026" t="s">
        <v>208</v>
      </c>
      <c r="C1026" t="s">
        <v>11</v>
      </c>
      <c r="D1026" t="s">
        <v>3</v>
      </c>
      <c r="E1026" t="s">
        <v>4</v>
      </c>
      <c r="F1026" s="5">
        <v>42521</v>
      </c>
      <c r="G1026">
        <v>535645997</v>
      </c>
      <c r="H1026" s="5">
        <v>42539</v>
      </c>
      <c r="I1026">
        <v>8409</v>
      </c>
      <c r="J1026" s="9">
        <v>47.45</v>
      </c>
      <c r="K1026" s="9">
        <v>31.79</v>
      </c>
      <c r="L1026" s="9">
        <v>399007.05</v>
      </c>
      <c r="M1026" s="9">
        <v>267322.11</v>
      </c>
      <c r="N1026" s="9">
        <v>131684.94</v>
      </c>
    </row>
    <row r="1027" spans="1:14" x14ac:dyDescent="0.3">
      <c r="A1027" t="s">
        <v>9</v>
      </c>
      <c r="B1027" t="s">
        <v>175</v>
      </c>
      <c r="C1027" t="s">
        <v>22</v>
      </c>
      <c r="D1027" t="s">
        <v>7</v>
      </c>
      <c r="E1027" t="s">
        <v>4</v>
      </c>
      <c r="F1027" s="5">
        <v>43453</v>
      </c>
      <c r="G1027">
        <v>963021457</v>
      </c>
      <c r="H1027" s="5">
        <v>42029</v>
      </c>
      <c r="I1027">
        <v>8304</v>
      </c>
      <c r="J1027" s="9">
        <v>109.28</v>
      </c>
      <c r="K1027" s="9">
        <v>35.840000000000003</v>
      </c>
      <c r="L1027" s="9">
        <v>907461.12</v>
      </c>
      <c r="M1027" s="9">
        <v>297615.35999999999</v>
      </c>
      <c r="N1027" s="9">
        <v>609845.76000000001</v>
      </c>
    </row>
    <row r="1028" spans="1:14" x14ac:dyDescent="0.3">
      <c r="A1028" t="s">
        <v>20</v>
      </c>
      <c r="B1028" t="s">
        <v>120</v>
      </c>
      <c r="C1028" t="s">
        <v>29</v>
      </c>
      <c r="D1028" t="s">
        <v>3</v>
      </c>
      <c r="E1028" t="s">
        <v>15</v>
      </c>
      <c r="F1028" s="5">
        <v>43238</v>
      </c>
      <c r="G1028">
        <v>872240483</v>
      </c>
      <c r="H1028" s="5">
        <v>43264</v>
      </c>
      <c r="I1028">
        <v>4197</v>
      </c>
      <c r="J1028" s="9">
        <v>651.21</v>
      </c>
      <c r="K1028" s="9">
        <v>524.96</v>
      </c>
      <c r="L1028" s="9">
        <v>2733128.37</v>
      </c>
      <c r="M1028" s="9">
        <v>2203257.12</v>
      </c>
      <c r="N1028" s="9">
        <v>529871.25</v>
      </c>
    </row>
    <row r="1029" spans="1:14" x14ac:dyDescent="0.3">
      <c r="A1029" t="s">
        <v>9</v>
      </c>
      <c r="B1029" t="s">
        <v>151</v>
      </c>
      <c r="C1029" t="s">
        <v>65</v>
      </c>
      <c r="D1029" t="s">
        <v>7</v>
      </c>
      <c r="E1029" t="s">
        <v>8</v>
      </c>
      <c r="F1029" s="5">
        <v>42025</v>
      </c>
      <c r="G1029">
        <v>569601905</v>
      </c>
      <c r="H1029" s="5">
        <v>42037</v>
      </c>
      <c r="I1029">
        <v>6716</v>
      </c>
      <c r="J1029" s="9">
        <v>668.27</v>
      </c>
      <c r="K1029" s="9">
        <v>502.54</v>
      </c>
      <c r="L1029" s="9">
        <v>4488101.32</v>
      </c>
      <c r="M1029" s="9">
        <v>3375058.64</v>
      </c>
      <c r="N1029" s="9">
        <v>1113042.68</v>
      </c>
    </row>
    <row r="1030" spans="1:14" x14ac:dyDescent="0.3">
      <c r="A1030" t="s">
        <v>9</v>
      </c>
      <c r="B1030" t="s">
        <v>68</v>
      </c>
      <c r="C1030" t="s">
        <v>6</v>
      </c>
      <c r="D1030" t="s">
        <v>3</v>
      </c>
      <c r="E1030" t="s">
        <v>4</v>
      </c>
      <c r="F1030" s="5">
        <v>44887</v>
      </c>
      <c r="G1030">
        <v>881717050</v>
      </c>
      <c r="H1030" s="5">
        <v>44918</v>
      </c>
      <c r="I1030">
        <v>8524</v>
      </c>
      <c r="J1030" s="9">
        <v>152.58000000000001</v>
      </c>
      <c r="K1030" s="9">
        <v>97.44</v>
      </c>
      <c r="L1030" s="9">
        <v>1300591.92</v>
      </c>
      <c r="M1030" s="9">
        <v>830578.56</v>
      </c>
      <c r="N1030" s="9">
        <v>470013.36</v>
      </c>
    </row>
    <row r="1031" spans="1:14" x14ac:dyDescent="0.3">
      <c r="A1031" t="s">
        <v>9</v>
      </c>
      <c r="B1031" t="s">
        <v>164</v>
      </c>
      <c r="C1031" t="s">
        <v>65</v>
      </c>
      <c r="D1031" t="s">
        <v>7</v>
      </c>
      <c r="E1031" t="s">
        <v>15</v>
      </c>
      <c r="F1031" s="5">
        <v>42290</v>
      </c>
      <c r="G1031">
        <v>905509746</v>
      </c>
      <c r="H1031" s="5">
        <v>42297</v>
      </c>
      <c r="I1031">
        <v>9311</v>
      </c>
      <c r="J1031" s="9">
        <v>668.27</v>
      </c>
      <c r="K1031" s="9">
        <v>502.54</v>
      </c>
      <c r="L1031" s="9">
        <v>6222261.9699999997</v>
      </c>
      <c r="M1031" s="9">
        <v>4679149.9400000004</v>
      </c>
      <c r="N1031" s="9">
        <v>1543112.03</v>
      </c>
    </row>
    <row r="1032" spans="1:14" x14ac:dyDescent="0.3">
      <c r="A1032" t="s">
        <v>9</v>
      </c>
      <c r="B1032" t="s">
        <v>170</v>
      </c>
      <c r="C1032" t="s">
        <v>29</v>
      </c>
      <c r="D1032" t="s">
        <v>3</v>
      </c>
      <c r="E1032" t="s">
        <v>23</v>
      </c>
      <c r="F1032" s="5">
        <v>43243</v>
      </c>
      <c r="G1032">
        <v>258216321</v>
      </c>
      <c r="H1032" s="5">
        <v>43274</v>
      </c>
      <c r="I1032">
        <v>802</v>
      </c>
      <c r="J1032" s="9">
        <v>651.21</v>
      </c>
      <c r="K1032" s="9">
        <v>524.96</v>
      </c>
      <c r="L1032" s="9">
        <v>522270.42</v>
      </c>
      <c r="M1032" s="9">
        <v>421017.92</v>
      </c>
      <c r="N1032" s="9">
        <v>101252.5</v>
      </c>
    </row>
    <row r="1033" spans="1:14" x14ac:dyDescent="0.3">
      <c r="A1033" t="s">
        <v>12</v>
      </c>
      <c r="B1033" t="s">
        <v>146</v>
      </c>
      <c r="C1033" t="s">
        <v>36</v>
      </c>
      <c r="D1033" t="s">
        <v>7</v>
      </c>
      <c r="E1033" t="s">
        <v>23</v>
      </c>
      <c r="F1033" s="5">
        <v>44334</v>
      </c>
      <c r="G1033">
        <v>427385604</v>
      </c>
      <c r="H1033" s="5">
        <v>44362</v>
      </c>
      <c r="I1033">
        <v>1752</v>
      </c>
      <c r="J1033" s="9">
        <v>421.89</v>
      </c>
      <c r="K1033" s="9">
        <v>364.69</v>
      </c>
      <c r="L1033" s="9">
        <v>739151.28</v>
      </c>
      <c r="M1033" s="9">
        <v>638936.88</v>
      </c>
      <c r="N1033" s="9">
        <v>100214.39999999999</v>
      </c>
    </row>
    <row r="1034" spans="1:14" x14ac:dyDescent="0.3">
      <c r="A1034" t="s">
        <v>9</v>
      </c>
      <c r="B1034" t="s">
        <v>102</v>
      </c>
      <c r="C1034" t="s">
        <v>2</v>
      </c>
      <c r="D1034" t="s">
        <v>3</v>
      </c>
      <c r="E1034" t="s">
        <v>23</v>
      </c>
      <c r="F1034" s="5">
        <v>44004</v>
      </c>
      <c r="G1034">
        <v>720878922</v>
      </c>
      <c r="H1034" s="5">
        <v>44044</v>
      </c>
      <c r="I1034">
        <v>2948</v>
      </c>
      <c r="J1034" s="9">
        <v>255.28</v>
      </c>
      <c r="K1034" s="9">
        <v>159.41999999999999</v>
      </c>
      <c r="L1034" s="9">
        <v>752565.44</v>
      </c>
      <c r="M1034" s="9">
        <v>469970.16</v>
      </c>
      <c r="N1034" s="9">
        <v>282595.28000000003</v>
      </c>
    </row>
    <row r="1035" spans="1:14" x14ac:dyDescent="0.3">
      <c r="A1035" t="s">
        <v>12</v>
      </c>
      <c r="B1035" t="s">
        <v>180</v>
      </c>
      <c r="C1035" t="s">
        <v>45</v>
      </c>
      <c r="D1035" t="s">
        <v>7</v>
      </c>
      <c r="E1035" t="s">
        <v>15</v>
      </c>
      <c r="F1035" s="5">
        <v>43505</v>
      </c>
      <c r="G1035">
        <v>516870105</v>
      </c>
      <c r="H1035" s="5">
        <v>43551</v>
      </c>
      <c r="I1035">
        <v>2205</v>
      </c>
      <c r="J1035" s="9">
        <v>9.33</v>
      </c>
      <c r="K1035" s="9">
        <v>6.92</v>
      </c>
      <c r="L1035" s="9">
        <v>20572.650000000001</v>
      </c>
      <c r="M1035" s="9">
        <v>15258.6</v>
      </c>
      <c r="N1035" s="9">
        <v>5314.05</v>
      </c>
    </row>
    <row r="1036" spans="1:14" x14ac:dyDescent="0.3">
      <c r="A1036" t="s">
        <v>12</v>
      </c>
      <c r="B1036" t="s">
        <v>146</v>
      </c>
      <c r="C1036" t="s">
        <v>45</v>
      </c>
      <c r="D1036" t="s">
        <v>7</v>
      </c>
      <c r="E1036" t="s">
        <v>23</v>
      </c>
      <c r="F1036" s="5">
        <v>42867</v>
      </c>
      <c r="G1036">
        <v>613845479</v>
      </c>
      <c r="H1036" s="5">
        <v>42903</v>
      </c>
      <c r="I1036">
        <v>9373</v>
      </c>
      <c r="J1036" s="9">
        <v>9.33</v>
      </c>
      <c r="K1036" s="9">
        <v>6.92</v>
      </c>
      <c r="L1036" s="9">
        <v>87450.09</v>
      </c>
      <c r="M1036" s="9">
        <v>64861.16</v>
      </c>
      <c r="N1036" s="9">
        <v>22588.93</v>
      </c>
    </row>
    <row r="1037" spans="1:14" x14ac:dyDescent="0.3">
      <c r="A1037" t="s">
        <v>12</v>
      </c>
      <c r="B1037" t="s">
        <v>166</v>
      </c>
      <c r="C1037" t="s">
        <v>14</v>
      </c>
      <c r="D1037" t="s">
        <v>7</v>
      </c>
      <c r="E1037" t="s">
        <v>23</v>
      </c>
      <c r="F1037" s="5">
        <v>44353</v>
      </c>
      <c r="G1037">
        <v>980603873</v>
      </c>
      <c r="H1037" s="5">
        <v>44394</v>
      </c>
      <c r="I1037">
        <v>1332</v>
      </c>
      <c r="J1037" s="9">
        <v>205.7</v>
      </c>
      <c r="K1037" s="9">
        <v>117.11</v>
      </c>
      <c r="L1037" s="9">
        <v>273992.40000000002</v>
      </c>
      <c r="M1037" s="9">
        <v>155990.51999999999</v>
      </c>
      <c r="N1037" s="9">
        <v>118001.88</v>
      </c>
    </row>
    <row r="1038" spans="1:14" x14ac:dyDescent="0.3">
      <c r="A1038" t="s">
        <v>9</v>
      </c>
      <c r="B1038" t="s">
        <v>167</v>
      </c>
      <c r="C1038" t="s">
        <v>19</v>
      </c>
      <c r="D1038" t="s">
        <v>7</v>
      </c>
      <c r="E1038" t="s">
        <v>15</v>
      </c>
      <c r="F1038" s="5">
        <v>44149</v>
      </c>
      <c r="G1038">
        <v>306256616</v>
      </c>
      <c r="H1038" s="5">
        <v>44153</v>
      </c>
      <c r="I1038">
        <v>6993</v>
      </c>
      <c r="J1038" s="9">
        <v>81.73</v>
      </c>
      <c r="K1038" s="9">
        <v>56.67</v>
      </c>
      <c r="L1038" s="9">
        <v>571537.89</v>
      </c>
      <c r="M1038" s="9">
        <v>396293.31</v>
      </c>
      <c r="N1038" s="9">
        <v>175244.58</v>
      </c>
    </row>
    <row r="1039" spans="1:14" x14ac:dyDescent="0.3">
      <c r="A1039" t="s">
        <v>20</v>
      </c>
      <c r="B1039" t="s">
        <v>71</v>
      </c>
      <c r="C1039" t="s">
        <v>65</v>
      </c>
      <c r="D1039" t="s">
        <v>7</v>
      </c>
      <c r="E1039" t="s">
        <v>15</v>
      </c>
      <c r="F1039" s="5">
        <v>43762</v>
      </c>
      <c r="G1039">
        <v>950227534</v>
      </c>
      <c r="H1039" s="5">
        <v>43771</v>
      </c>
      <c r="I1039">
        <v>2298</v>
      </c>
      <c r="J1039" s="9">
        <v>668.27</v>
      </c>
      <c r="K1039" s="9">
        <v>502.54</v>
      </c>
      <c r="L1039" s="9">
        <v>1535684.46</v>
      </c>
      <c r="M1039" s="9">
        <v>1154836.92</v>
      </c>
      <c r="N1039" s="9">
        <v>380847.54</v>
      </c>
    </row>
    <row r="1040" spans="1:14" x14ac:dyDescent="0.3">
      <c r="A1040" t="s">
        <v>9</v>
      </c>
      <c r="B1040" t="s">
        <v>157</v>
      </c>
      <c r="C1040" t="s">
        <v>14</v>
      </c>
      <c r="D1040" t="s">
        <v>7</v>
      </c>
      <c r="E1040" t="s">
        <v>4</v>
      </c>
      <c r="F1040" s="5">
        <v>42008</v>
      </c>
      <c r="G1040">
        <v>392252957</v>
      </c>
      <c r="H1040" s="5">
        <v>42057</v>
      </c>
      <c r="I1040">
        <v>5222</v>
      </c>
      <c r="J1040" s="9">
        <v>205.7</v>
      </c>
      <c r="K1040" s="9">
        <v>117.11</v>
      </c>
      <c r="L1040" s="9">
        <v>1074165.3999999999</v>
      </c>
      <c r="M1040" s="9">
        <v>611548.42000000004</v>
      </c>
      <c r="N1040" s="9">
        <v>462616.98</v>
      </c>
    </row>
    <row r="1041" spans="1:14" x14ac:dyDescent="0.3">
      <c r="A1041" t="s">
        <v>12</v>
      </c>
      <c r="B1041" t="s">
        <v>62</v>
      </c>
      <c r="C1041" t="s">
        <v>19</v>
      </c>
      <c r="D1041" t="s">
        <v>3</v>
      </c>
      <c r="E1041" t="s">
        <v>4</v>
      </c>
      <c r="F1041" s="5">
        <v>43282</v>
      </c>
      <c r="G1041">
        <v>682381713</v>
      </c>
      <c r="H1041" s="5">
        <v>43289</v>
      </c>
      <c r="I1041">
        <v>768</v>
      </c>
      <c r="J1041" s="9">
        <v>81.73</v>
      </c>
      <c r="K1041" s="9">
        <v>56.67</v>
      </c>
      <c r="L1041" s="9">
        <v>62768.639999999999</v>
      </c>
      <c r="M1041" s="9">
        <v>43522.559999999998</v>
      </c>
      <c r="N1041" s="9">
        <v>19246.080000000002</v>
      </c>
    </row>
    <row r="1042" spans="1:14" x14ac:dyDescent="0.3">
      <c r="A1042" t="s">
        <v>9</v>
      </c>
      <c r="B1042" t="s">
        <v>58</v>
      </c>
      <c r="C1042" t="s">
        <v>22</v>
      </c>
      <c r="D1042" t="s">
        <v>3</v>
      </c>
      <c r="E1042" t="s">
        <v>23</v>
      </c>
      <c r="F1042" s="5">
        <v>44335</v>
      </c>
      <c r="G1042">
        <v>790975129</v>
      </c>
      <c r="H1042" s="5">
        <v>44367</v>
      </c>
      <c r="I1042">
        <v>5973</v>
      </c>
      <c r="J1042" s="9">
        <v>109.28</v>
      </c>
      <c r="K1042" s="9">
        <v>35.840000000000003</v>
      </c>
      <c r="L1042" s="9">
        <v>652729.43999999994</v>
      </c>
      <c r="M1042" s="9">
        <v>214072.32000000001</v>
      </c>
      <c r="N1042" s="9">
        <v>438657.12</v>
      </c>
    </row>
    <row r="1043" spans="1:14" x14ac:dyDescent="0.3">
      <c r="A1043" t="s">
        <v>9</v>
      </c>
      <c r="B1043" t="s">
        <v>139</v>
      </c>
      <c r="C1043" t="s">
        <v>31</v>
      </c>
      <c r="D1043" t="s">
        <v>7</v>
      </c>
      <c r="E1043" t="s">
        <v>15</v>
      </c>
      <c r="F1043" s="5">
        <v>42801</v>
      </c>
      <c r="G1043">
        <v>658707034</v>
      </c>
      <c r="H1043" s="5">
        <v>42807</v>
      </c>
      <c r="I1043">
        <v>4904</v>
      </c>
      <c r="J1043" s="9">
        <v>437.2</v>
      </c>
      <c r="K1043" s="9">
        <v>263.33</v>
      </c>
      <c r="L1043" s="9">
        <v>2144028.7999999998</v>
      </c>
      <c r="M1043" s="9">
        <v>1291370.32</v>
      </c>
      <c r="N1043" s="9">
        <v>852658.48</v>
      </c>
    </row>
    <row r="1044" spans="1:14" x14ac:dyDescent="0.3">
      <c r="A1044" t="s">
        <v>9</v>
      </c>
      <c r="B1044" t="s">
        <v>114</v>
      </c>
      <c r="C1044" t="s">
        <v>31</v>
      </c>
      <c r="D1044" t="s">
        <v>7</v>
      </c>
      <c r="E1044" t="s">
        <v>8</v>
      </c>
      <c r="F1044" s="5">
        <v>43173</v>
      </c>
      <c r="G1044">
        <v>746563756</v>
      </c>
      <c r="H1044" s="5">
        <v>43202</v>
      </c>
      <c r="I1044">
        <v>3661</v>
      </c>
      <c r="J1044" s="9">
        <v>437.2</v>
      </c>
      <c r="K1044" s="9">
        <v>263.33</v>
      </c>
      <c r="L1044" s="9">
        <v>1600589.2</v>
      </c>
      <c r="M1044" s="9">
        <v>964051.13</v>
      </c>
      <c r="N1044" s="9">
        <v>636538.06999999995</v>
      </c>
    </row>
    <row r="1045" spans="1:14" x14ac:dyDescent="0.3">
      <c r="A1045" t="s">
        <v>0</v>
      </c>
      <c r="B1045" t="s">
        <v>48</v>
      </c>
      <c r="C1045" t="s">
        <v>45</v>
      </c>
      <c r="D1045" t="s">
        <v>7</v>
      </c>
      <c r="E1045" t="s">
        <v>4</v>
      </c>
      <c r="F1045" s="5">
        <v>43942</v>
      </c>
      <c r="G1045">
        <v>685844123</v>
      </c>
      <c r="H1045" s="5">
        <v>43979</v>
      </c>
      <c r="I1045">
        <v>5372</v>
      </c>
      <c r="J1045" s="9">
        <v>9.33</v>
      </c>
      <c r="K1045" s="9">
        <v>6.92</v>
      </c>
      <c r="L1045" s="9">
        <v>50120.76</v>
      </c>
      <c r="M1045" s="9">
        <v>37174.239999999998</v>
      </c>
      <c r="N1045" s="9">
        <v>12946.52</v>
      </c>
    </row>
    <row r="1046" spans="1:14" x14ac:dyDescent="0.3">
      <c r="A1046" t="s">
        <v>0</v>
      </c>
      <c r="B1046" t="s">
        <v>34</v>
      </c>
      <c r="C1046" t="s">
        <v>22</v>
      </c>
      <c r="D1046" t="s">
        <v>7</v>
      </c>
      <c r="E1046" t="s">
        <v>4</v>
      </c>
      <c r="F1046" s="5">
        <v>43414</v>
      </c>
      <c r="G1046">
        <v>628159463</v>
      </c>
      <c r="H1046" s="5">
        <v>43443</v>
      </c>
      <c r="I1046">
        <v>5199</v>
      </c>
      <c r="J1046" s="9">
        <v>109.28</v>
      </c>
      <c r="K1046" s="9">
        <v>35.840000000000003</v>
      </c>
      <c r="L1046" s="9">
        <v>568146.72</v>
      </c>
      <c r="M1046" s="9">
        <v>186332.16</v>
      </c>
      <c r="N1046" s="9">
        <v>381814.56</v>
      </c>
    </row>
    <row r="1047" spans="1:14" x14ac:dyDescent="0.3">
      <c r="A1047" t="s">
        <v>0</v>
      </c>
      <c r="B1047" t="s">
        <v>101</v>
      </c>
      <c r="C1047" t="s">
        <v>6</v>
      </c>
      <c r="D1047" t="s">
        <v>3</v>
      </c>
      <c r="E1047" t="s">
        <v>15</v>
      </c>
      <c r="F1047" s="5">
        <v>43439</v>
      </c>
      <c r="G1047">
        <v>795433604</v>
      </c>
      <c r="H1047" s="5">
        <v>42023</v>
      </c>
      <c r="I1047">
        <v>5335</v>
      </c>
      <c r="J1047" s="9">
        <v>152.58000000000001</v>
      </c>
      <c r="K1047" s="9">
        <v>97.44</v>
      </c>
      <c r="L1047" s="9">
        <v>814014.3</v>
      </c>
      <c r="M1047" s="9">
        <v>519842.4</v>
      </c>
      <c r="N1047" s="9">
        <v>294171.90000000002</v>
      </c>
    </row>
    <row r="1048" spans="1:14" x14ac:dyDescent="0.3">
      <c r="A1048" t="s">
        <v>9</v>
      </c>
      <c r="B1048" t="s">
        <v>38</v>
      </c>
      <c r="C1048" t="s">
        <v>65</v>
      </c>
      <c r="D1048" t="s">
        <v>3</v>
      </c>
      <c r="E1048" t="s">
        <v>8</v>
      </c>
      <c r="F1048" s="5">
        <v>43180</v>
      </c>
      <c r="G1048">
        <v>129902875</v>
      </c>
      <c r="H1048" s="5">
        <v>43214</v>
      </c>
      <c r="I1048">
        <v>2</v>
      </c>
      <c r="J1048" s="9">
        <v>668.27</v>
      </c>
      <c r="K1048" s="9">
        <v>502.54</v>
      </c>
      <c r="L1048" s="9">
        <v>1336.54</v>
      </c>
      <c r="M1048" s="9">
        <v>1005.08</v>
      </c>
      <c r="N1048" s="9">
        <v>331.46</v>
      </c>
    </row>
    <row r="1049" spans="1:14" x14ac:dyDescent="0.3">
      <c r="A1049" t="s">
        <v>20</v>
      </c>
      <c r="B1049" t="s">
        <v>71</v>
      </c>
      <c r="C1049" t="s">
        <v>29</v>
      </c>
      <c r="D1049" t="s">
        <v>7</v>
      </c>
      <c r="E1049" t="s">
        <v>4</v>
      </c>
      <c r="F1049" s="5">
        <v>44456</v>
      </c>
      <c r="G1049">
        <v>344116103</v>
      </c>
      <c r="H1049" s="5">
        <v>44492</v>
      </c>
      <c r="I1049">
        <v>457</v>
      </c>
      <c r="J1049" s="9">
        <v>651.21</v>
      </c>
      <c r="K1049" s="9">
        <v>524.96</v>
      </c>
      <c r="L1049" s="9">
        <v>297602.96999999997</v>
      </c>
      <c r="M1049" s="9">
        <v>239906.72</v>
      </c>
      <c r="N1049" s="9">
        <v>57696.25</v>
      </c>
    </row>
    <row r="1050" spans="1:14" x14ac:dyDescent="0.3">
      <c r="A1050" t="s">
        <v>9</v>
      </c>
      <c r="B1050" t="s">
        <v>83</v>
      </c>
      <c r="C1050" t="s">
        <v>6</v>
      </c>
      <c r="D1050" t="s">
        <v>3</v>
      </c>
      <c r="E1050" t="s">
        <v>4</v>
      </c>
      <c r="F1050" s="5">
        <v>42014</v>
      </c>
      <c r="G1050">
        <v>970934617</v>
      </c>
      <c r="H1050" s="5">
        <v>42019</v>
      </c>
      <c r="I1050">
        <v>9984</v>
      </c>
      <c r="J1050" s="9">
        <v>152.58000000000001</v>
      </c>
      <c r="K1050" s="9">
        <v>97.44</v>
      </c>
      <c r="L1050" s="9">
        <v>1523358.72</v>
      </c>
      <c r="M1050" s="9">
        <v>972840.95999999996</v>
      </c>
      <c r="N1050" s="9">
        <v>550517.76000000001</v>
      </c>
    </row>
    <row r="1051" spans="1:14" x14ac:dyDescent="0.3">
      <c r="A1051" t="s">
        <v>12</v>
      </c>
      <c r="B1051" t="s">
        <v>129</v>
      </c>
      <c r="C1051" t="s">
        <v>14</v>
      </c>
      <c r="D1051" t="s">
        <v>3</v>
      </c>
      <c r="E1051" t="s">
        <v>15</v>
      </c>
      <c r="F1051" s="5">
        <v>43801</v>
      </c>
      <c r="G1051">
        <v>713532245</v>
      </c>
      <c r="H1051" s="5">
        <v>43468</v>
      </c>
      <c r="I1051">
        <v>8902</v>
      </c>
      <c r="J1051" s="9">
        <v>205.7</v>
      </c>
      <c r="K1051" s="9">
        <v>117.11</v>
      </c>
      <c r="L1051" s="9">
        <v>1831141.4</v>
      </c>
      <c r="M1051" s="9">
        <v>1042513.22</v>
      </c>
      <c r="N1051" s="9">
        <v>788628.18</v>
      </c>
    </row>
    <row r="1052" spans="1:14" x14ac:dyDescent="0.3">
      <c r="A1052" t="s">
        <v>9</v>
      </c>
      <c r="B1052" t="s">
        <v>69</v>
      </c>
      <c r="C1052" t="s">
        <v>11</v>
      </c>
      <c r="D1052" t="s">
        <v>7</v>
      </c>
      <c r="E1052" t="s">
        <v>4</v>
      </c>
      <c r="F1052" s="5">
        <v>43230</v>
      </c>
      <c r="G1052">
        <v>595395314</v>
      </c>
      <c r="H1052" s="5">
        <v>43250</v>
      </c>
      <c r="I1052">
        <v>9559</v>
      </c>
      <c r="J1052" s="9">
        <v>47.45</v>
      </c>
      <c r="K1052" s="9">
        <v>31.79</v>
      </c>
      <c r="L1052" s="9">
        <v>453574.55</v>
      </c>
      <c r="M1052" s="9">
        <v>303880.61</v>
      </c>
      <c r="N1052" s="9">
        <v>149693.94</v>
      </c>
    </row>
    <row r="1053" spans="1:14" x14ac:dyDescent="0.3">
      <c r="A1053" t="s">
        <v>0</v>
      </c>
      <c r="B1053" t="s">
        <v>41</v>
      </c>
      <c r="C1053" t="s">
        <v>14</v>
      </c>
      <c r="D1053" t="s">
        <v>7</v>
      </c>
      <c r="E1053" t="s">
        <v>15</v>
      </c>
      <c r="F1053" s="5">
        <v>43832</v>
      </c>
      <c r="G1053">
        <v>810322654</v>
      </c>
      <c r="H1053" s="5">
        <v>43845</v>
      </c>
      <c r="I1053">
        <v>1335</v>
      </c>
      <c r="J1053" s="9">
        <v>205.7</v>
      </c>
      <c r="K1053" s="9">
        <v>117.11</v>
      </c>
      <c r="L1053" s="9">
        <v>274609.5</v>
      </c>
      <c r="M1053" s="9">
        <v>156341.85</v>
      </c>
      <c r="N1053" s="9">
        <v>118267.65</v>
      </c>
    </row>
    <row r="1054" spans="1:14" x14ac:dyDescent="0.3">
      <c r="A1054" t="s">
        <v>9</v>
      </c>
      <c r="B1054" t="s">
        <v>124</v>
      </c>
      <c r="C1054" t="s">
        <v>45</v>
      </c>
      <c r="D1054" t="s">
        <v>3</v>
      </c>
      <c r="E1054" t="s">
        <v>15</v>
      </c>
      <c r="F1054" s="5">
        <v>44259</v>
      </c>
      <c r="G1054">
        <v>272425591</v>
      </c>
      <c r="H1054" s="5">
        <v>44276</v>
      </c>
      <c r="I1054">
        <v>5641</v>
      </c>
      <c r="J1054" s="9">
        <v>9.33</v>
      </c>
      <c r="K1054" s="9">
        <v>6.92</v>
      </c>
      <c r="L1054" s="9">
        <v>52630.53</v>
      </c>
      <c r="M1054" s="9">
        <v>39035.72</v>
      </c>
      <c r="N1054" s="9">
        <v>13594.81</v>
      </c>
    </row>
    <row r="1055" spans="1:14" x14ac:dyDescent="0.3">
      <c r="A1055" t="s">
        <v>0</v>
      </c>
      <c r="B1055" t="s">
        <v>159</v>
      </c>
      <c r="C1055" t="s">
        <v>14</v>
      </c>
      <c r="D1055" t="s">
        <v>7</v>
      </c>
      <c r="E1055" t="s">
        <v>15</v>
      </c>
      <c r="F1055" s="5">
        <v>43628</v>
      </c>
      <c r="G1055">
        <v>666127955</v>
      </c>
      <c r="H1055" s="5">
        <v>43654</v>
      </c>
      <c r="I1055">
        <v>920</v>
      </c>
      <c r="J1055" s="9">
        <v>205.7</v>
      </c>
      <c r="K1055" s="9">
        <v>117.11</v>
      </c>
      <c r="L1055" s="9">
        <v>189244</v>
      </c>
      <c r="M1055" s="9">
        <v>107741.2</v>
      </c>
      <c r="N1055" s="9">
        <v>81502.8</v>
      </c>
    </row>
    <row r="1056" spans="1:14" x14ac:dyDescent="0.3">
      <c r="A1056" t="s">
        <v>9</v>
      </c>
      <c r="B1056" t="s">
        <v>173</v>
      </c>
      <c r="C1056" t="s">
        <v>2</v>
      </c>
      <c r="D1056" t="s">
        <v>7</v>
      </c>
      <c r="E1056" t="s">
        <v>23</v>
      </c>
      <c r="F1056" s="5">
        <v>43796</v>
      </c>
      <c r="G1056">
        <v>596166074</v>
      </c>
      <c r="H1056" s="5">
        <v>43478</v>
      </c>
      <c r="I1056">
        <v>7644</v>
      </c>
      <c r="J1056" s="9">
        <v>255.28</v>
      </c>
      <c r="K1056" s="9">
        <v>159.41999999999999</v>
      </c>
      <c r="L1056" s="9">
        <v>1951360.32</v>
      </c>
      <c r="M1056" s="9">
        <v>1218606.48</v>
      </c>
      <c r="N1056" s="9">
        <v>732753.84</v>
      </c>
    </row>
    <row r="1057" spans="1:14" x14ac:dyDescent="0.3">
      <c r="A1057" t="s">
        <v>12</v>
      </c>
      <c r="B1057" t="s">
        <v>150</v>
      </c>
      <c r="C1057" t="s">
        <v>19</v>
      </c>
      <c r="D1057" t="s">
        <v>7</v>
      </c>
      <c r="E1057" t="s">
        <v>8</v>
      </c>
      <c r="F1057" s="5">
        <v>44005</v>
      </c>
      <c r="G1057">
        <v>537588775</v>
      </c>
      <c r="H1057" s="5">
        <v>44031</v>
      </c>
      <c r="I1057">
        <v>3320</v>
      </c>
      <c r="J1057" s="9">
        <v>81.73</v>
      </c>
      <c r="K1057" s="9">
        <v>56.67</v>
      </c>
      <c r="L1057" s="9">
        <v>271343.59999999998</v>
      </c>
      <c r="M1057" s="9">
        <v>188144.4</v>
      </c>
      <c r="N1057" s="9">
        <v>83199.199999999997</v>
      </c>
    </row>
    <row r="1058" spans="1:14" x14ac:dyDescent="0.3">
      <c r="A1058" t="s">
        <v>9</v>
      </c>
      <c r="B1058" t="s">
        <v>179</v>
      </c>
      <c r="C1058" t="s">
        <v>14</v>
      </c>
      <c r="D1058" t="s">
        <v>7</v>
      </c>
      <c r="E1058" t="s">
        <v>15</v>
      </c>
      <c r="F1058" s="5">
        <v>44620</v>
      </c>
      <c r="G1058">
        <v>585757386</v>
      </c>
      <c r="H1058" s="5">
        <v>44643</v>
      </c>
      <c r="I1058">
        <v>7482</v>
      </c>
      <c r="J1058" s="9">
        <v>205.7</v>
      </c>
      <c r="K1058" s="9">
        <v>117.11</v>
      </c>
      <c r="L1058" s="9">
        <v>1539047.4</v>
      </c>
      <c r="M1058" s="9">
        <v>876217.02</v>
      </c>
      <c r="N1058" s="9">
        <v>662830.38</v>
      </c>
    </row>
    <row r="1059" spans="1:14" x14ac:dyDescent="0.3">
      <c r="A1059" t="s">
        <v>9</v>
      </c>
      <c r="B1059" t="s">
        <v>80</v>
      </c>
      <c r="C1059" t="s">
        <v>11</v>
      </c>
      <c r="D1059" t="s">
        <v>7</v>
      </c>
      <c r="E1059" t="s">
        <v>8</v>
      </c>
      <c r="F1059" s="5">
        <v>44122</v>
      </c>
      <c r="G1059">
        <v>906345736</v>
      </c>
      <c r="H1059" s="5">
        <v>44156</v>
      </c>
      <c r="I1059">
        <v>6699</v>
      </c>
      <c r="J1059" s="9">
        <v>47.45</v>
      </c>
      <c r="K1059" s="9">
        <v>31.79</v>
      </c>
      <c r="L1059" s="9">
        <v>317867.55</v>
      </c>
      <c r="M1059" s="9">
        <v>212961.21</v>
      </c>
      <c r="N1059" s="9">
        <v>104906.34</v>
      </c>
    </row>
    <row r="1060" spans="1:14" x14ac:dyDescent="0.3">
      <c r="A1060" t="s">
        <v>9</v>
      </c>
      <c r="B1060" t="s">
        <v>173</v>
      </c>
      <c r="C1060" t="s">
        <v>31</v>
      </c>
      <c r="D1060" t="s">
        <v>7</v>
      </c>
      <c r="E1060" t="s">
        <v>4</v>
      </c>
      <c r="F1060" s="5">
        <v>43887</v>
      </c>
      <c r="G1060">
        <v>385340154</v>
      </c>
      <c r="H1060" s="5">
        <v>43908</v>
      </c>
      <c r="I1060">
        <v>9569</v>
      </c>
      <c r="J1060" s="9">
        <v>437.2</v>
      </c>
      <c r="K1060" s="9">
        <v>263.33</v>
      </c>
      <c r="L1060" s="9">
        <v>4183566.8</v>
      </c>
      <c r="M1060" s="9">
        <v>2519804.77</v>
      </c>
      <c r="N1060" s="9">
        <v>1663762.03</v>
      </c>
    </row>
    <row r="1061" spans="1:14" x14ac:dyDescent="0.3">
      <c r="A1061" t="s">
        <v>9</v>
      </c>
      <c r="B1061" t="s">
        <v>161</v>
      </c>
      <c r="C1061" t="s">
        <v>31</v>
      </c>
      <c r="D1061" t="s">
        <v>7</v>
      </c>
      <c r="E1061" t="s">
        <v>23</v>
      </c>
      <c r="F1061" s="5">
        <v>43985</v>
      </c>
      <c r="G1061">
        <v>679039466</v>
      </c>
      <c r="H1061" s="5">
        <v>44017</v>
      </c>
      <c r="I1061">
        <v>1723</v>
      </c>
      <c r="J1061" s="9">
        <v>437.2</v>
      </c>
      <c r="K1061" s="9">
        <v>263.33</v>
      </c>
      <c r="L1061" s="9">
        <v>753295.6</v>
      </c>
      <c r="M1061" s="9">
        <v>453717.59</v>
      </c>
      <c r="N1061" s="9">
        <v>299578.01</v>
      </c>
    </row>
    <row r="1062" spans="1:14" x14ac:dyDescent="0.3">
      <c r="A1062" t="s">
        <v>9</v>
      </c>
      <c r="B1062" t="s">
        <v>109</v>
      </c>
      <c r="C1062" t="s">
        <v>65</v>
      </c>
      <c r="D1062" t="s">
        <v>7</v>
      </c>
      <c r="E1062" t="s">
        <v>15</v>
      </c>
      <c r="F1062" s="5">
        <v>44299</v>
      </c>
      <c r="G1062">
        <v>364055001</v>
      </c>
      <c r="H1062" s="5">
        <v>44329</v>
      </c>
      <c r="I1062">
        <v>820</v>
      </c>
      <c r="J1062" s="9">
        <v>668.27</v>
      </c>
      <c r="K1062" s="9">
        <v>502.54</v>
      </c>
      <c r="L1062" s="9">
        <v>547981.4</v>
      </c>
      <c r="M1062" s="9">
        <v>412082.8</v>
      </c>
      <c r="N1062" s="9">
        <v>135898.6</v>
      </c>
    </row>
    <row r="1063" spans="1:14" x14ac:dyDescent="0.3">
      <c r="A1063" t="s">
        <v>12</v>
      </c>
      <c r="B1063" t="s">
        <v>169</v>
      </c>
      <c r="C1063" t="s">
        <v>2</v>
      </c>
      <c r="D1063" t="s">
        <v>3</v>
      </c>
      <c r="E1063" t="s">
        <v>23</v>
      </c>
      <c r="F1063" s="5">
        <v>44292</v>
      </c>
      <c r="G1063">
        <v>787310588</v>
      </c>
      <c r="H1063" s="5">
        <v>44307</v>
      </c>
      <c r="I1063">
        <v>1554</v>
      </c>
      <c r="J1063" s="9">
        <v>255.28</v>
      </c>
      <c r="K1063" s="9">
        <v>159.41999999999999</v>
      </c>
      <c r="L1063" s="9">
        <v>396705.12</v>
      </c>
      <c r="M1063" s="9">
        <v>247738.68</v>
      </c>
      <c r="N1063" s="9">
        <v>148966.44</v>
      </c>
    </row>
    <row r="1064" spans="1:14" x14ac:dyDescent="0.3">
      <c r="A1064" t="s">
        <v>9</v>
      </c>
      <c r="B1064" t="s">
        <v>123</v>
      </c>
      <c r="C1064" t="s">
        <v>22</v>
      </c>
      <c r="D1064" t="s">
        <v>3</v>
      </c>
      <c r="E1064" t="s">
        <v>23</v>
      </c>
      <c r="F1064" s="5">
        <v>42358</v>
      </c>
      <c r="G1064">
        <v>216042554</v>
      </c>
      <c r="H1064" s="5">
        <v>42358</v>
      </c>
      <c r="I1064">
        <v>647</v>
      </c>
      <c r="J1064" s="9">
        <v>109.28</v>
      </c>
      <c r="K1064" s="9">
        <v>35.840000000000003</v>
      </c>
      <c r="L1064" s="9">
        <v>70704.160000000003</v>
      </c>
      <c r="M1064" s="9">
        <v>23188.48</v>
      </c>
      <c r="N1064" s="9">
        <v>47515.68</v>
      </c>
    </row>
    <row r="1065" spans="1:14" x14ac:dyDescent="0.3">
      <c r="A1065" t="s">
        <v>9</v>
      </c>
      <c r="B1065" t="s">
        <v>69</v>
      </c>
      <c r="C1065" t="s">
        <v>2</v>
      </c>
      <c r="D1065" t="s">
        <v>7</v>
      </c>
      <c r="E1065" t="s">
        <v>15</v>
      </c>
      <c r="F1065" s="5">
        <v>44242</v>
      </c>
      <c r="G1065">
        <v>587799727</v>
      </c>
      <c r="H1065" s="5">
        <v>44282</v>
      </c>
      <c r="I1065">
        <v>1856</v>
      </c>
      <c r="J1065" s="9">
        <v>255.28</v>
      </c>
      <c r="K1065" s="9">
        <v>159.41999999999999</v>
      </c>
      <c r="L1065" s="9">
        <v>473799.67999999999</v>
      </c>
      <c r="M1065" s="9">
        <v>295883.52000000002</v>
      </c>
      <c r="N1065" s="9">
        <v>177916.16</v>
      </c>
    </row>
    <row r="1066" spans="1:14" x14ac:dyDescent="0.3">
      <c r="A1066" t="s">
        <v>17</v>
      </c>
      <c r="B1066" t="s">
        <v>53</v>
      </c>
      <c r="C1066" t="s">
        <v>45</v>
      </c>
      <c r="D1066" t="s">
        <v>3</v>
      </c>
      <c r="E1066" t="s">
        <v>15</v>
      </c>
      <c r="F1066" s="5">
        <v>43765</v>
      </c>
      <c r="G1066">
        <v>760443437</v>
      </c>
      <c r="H1066" s="5">
        <v>43812</v>
      </c>
      <c r="I1066">
        <v>966</v>
      </c>
      <c r="J1066" s="9">
        <v>9.33</v>
      </c>
      <c r="K1066" s="9">
        <v>6.92</v>
      </c>
      <c r="L1066" s="9">
        <v>9012.7800000000007</v>
      </c>
      <c r="M1066" s="9">
        <v>6684.72</v>
      </c>
      <c r="N1066" s="9">
        <v>2328.06</v>
      </c>
    </row>
    <row r="1067" spans="1:14" x14ac:dyDescent="0.3">
      <c r="A1067" t="s">
        <v>12</v>
      </c>
      <c r="B1067" t="s">
        <v>195</v>
      </c>
      <c r="C1067" t="s">
        <v>29</v>
      </c>
      <c r="D1067" t="s">
        <v>7</v>
      </c>
      <c r="E1067" t="s">
        <v>4</v>
      </c>
      <c r="F1067" s="5">
        <v>42262</v>
      </c>
      <c r="G1067">
        <v>562147510</v>
      </c>
      <c r="H1067" s="5">
        <v>42288</v>
      </c>
      <c r="I1067">
        <v>795</v>
      </c>
      <c r="J1067" s="9">
        <v>651.21</v>
      </c>
      <c r="K1067" s="9">
        <v>524.96</v>
      </c>
      <c r="L1067" s="9">
        <v>517711.95</v>
      </c>
      <c r="M1067" s="9">
        <v>417343.2</v>
      </c>
      <c r="N1067" s="9">
        <v>100368.75</v>
      </c>
    </row>
    <row r="1068" spans="1:14" x14ac:dyDescent="0.3">
      <c r="A1068" t="s">
        <v>9</v>
      </c>
      <c r="B1068" t="s">
        <v>204</v>
      </c>
      <c r="C1068" t="s">
        <v>6</v>
      </c>
      <c r="D1068" t="s">
        <v>7</v>
      </c>
      <c r="E1068" t="s">
        <v>15</v>
      </c>
      <c r="F1068" s="5">
        <v>42757</v>
      </c>
      <c r="G1068">
        <v>341398274</v>
      </c>
      <c r="H1068" s="5">
        <v>42801</v>
      </c>
      <c r="I1068">
        <v>6191</v>
      </c>
      <c r="J1068" s="9">
        <v>152.58000000000001</v>
      </c>
      <c r="K1068" s="9">
        <v>97.44</v>
      </c>
      <c r="L1068" s="9">
        <v>944622.78</v>
      </c>
      <c r="M1068" s="9">
        <v>603251.04</v>
      </c>
      <c r="N1068" s="9">
        <v>341371.74</v>
      </c>
    </row>
    <row r="1069" spans="1:14" x14ac:dyDescent="0.3">
      <c r="A1069" t="s">
        <v>9</v>
      </c>
      <c r="B1069" t="s">
        <v>165</v>
      </c>
      <c r="C1069" t="s">
        <v>45</v>
      </c>
      <c r="D1069" t="s">
        <v>7</v>
      </c>
      <c r="E1069" t="s">
        <v>23</v>
      </c>
      <c r="F1069" s="5">
        <v>42169</v>
      </c>
      <c r="G1069">
        <v>516994559</v>
      </c>
      <c r="H1069" s="5">
        <v>42175</v>
      </c>
      <c r="I1069">
        <v>9034</v>
      </c>
      <c r="J1069" s="9">
        <v>9.33</v>
      </c>
      <c r="K1069" s="9">
        <v>6.92</v>
      </c>
      <c r="L1069" s="9">
        <v>84287.22</v>
      </c>
      <c r="M1069" s="9">
        <v>62515.28</v>
      </c>
      <c r="N1069" s="9">
        <v>21771.94</v>
      </c>
    </row>
    <row r="1070" spans="1:14" x14ac:dyDescent="0.3">
      <c r="A1070" t="s">
        <v>20</v>
      </c>
      <c r="B1070" t="s">
        <v>185</v>
      </c>
      <c r="C1070" t="s">
        <v>11</v>
      </c>
      <c r="D1070" t="s">
        <v>7</v>
      </c>
      <c r="E1070" t="s">
        <v>8</v>
      </c>
      <c r="F1070" s="5">
        <v>42762</v>
      </c>
      <c r="G1070">
        <v>228047692</v>
      </c>
      <c r="H1070" s="5">
        <v>42793</v>
      </c>
      <c r="I1070">
        <v>3235</v>
      </c>
      <c r="J1070" s="9">
        <v>47.45</v>
      </c>
      <c r="K1070" s="9">
        <v>31.79</v>
      </c>
      <c r="L1070" s="9">
        <v>153500.75</v>
      </c>
      <c r="M1070" s="9">
        <v>102840.65</v>
      </c>
      <c r="N1070" s="9">
        <v>50660.1</v>
      </c>
    </row>
    <row r="1071" spans="1:14" x14ac:dyDescent="0.3">
      <c r="A1071" t="s">
        <v>9</v>
      </c>
      <c r="B1071" t="s">
        <v>105</v>
      </c>
      <c r="C1071" t="s">
        <v>29</v>
      </c>
      <c r="D1071" t="s">
        <v>3</v>
      </c>
      <c r="E1071" t="s">
        <v>23</v>
      </c>
      <c r="F1071" s="5">
        <v>44660</v>
      </c>
      <c r="G1071">
        <v>483981502</v>
      </c>
      <c r="H1071" s="5">
        <v>44685</v>
      </c>
      <c r="I1071">
        <v>9736</v>
      </c>
      <c r="J1071" s="9">
        <v>651.21</v>
      </c>
      <c r="K1071" s="9">
        <v>524.96</v>
      </c>
      <c r="L1071" s="9">
        <v>6340180.5599999996</v>
      </c>
      <c r="M1071" s="9">
        <v>5111010.5599999996</v>
      </c>
      <c r="N1071" s="9">
        <v>1229170</v>
      </c>
    </row>
    <row r="1072" spans="1:14" x14ac:dyDescent="0.3">
      <c r="A1072" t="s">
        <v>17</v>
      </c>
      <c r="B1072" t="s">
        <v>85</v>
      </c>
      <c r="C1072" t="s">
        <v>22</v>
      </c>
      <c r="D1072" t="s">
        <v>7</v>
      </c>
      <c r="E1072" t="s">
        <v>4</v>
      </c>
      <c r="F1072" s="5">
        <v>43365</v>
      </c>
      <c r="G1072">
        <v>114532315</v>
      </c>
      <c r="H1072" s="5">
        <v>43373</v>
      </c>
      <c r="I1072">
        <v>1512</v>
      </c>
      <c r="J1072" s="9">
        <v>109.28</v>
      </c>
      <c r="K1072" s="9">
        <v>35.840000000000003</v>
      </c>
      <c r="L1072" s="9">
        <v>165231.35999999999</v>
      </c>
      <c r="M1072" s="9">
        <v>54190.080000000002</v>
      </c>
      <c r="N1072" s="9">
        <v>111041.28</v>
      </c>
    </row>
    <row r="1073" spans="1:14" x14ac:dyDescent="0.3">
      <c r="A1073" t="s">
        <v>0</v>
      </c>
      <c r="B1073" t="s">
        <v>97</v>
      </c>
      <c r="C1073" t="s">
        <v>45</v>
      </c>
      <c r="D1073" t="s">
        <v>7</v>
      </c>
      <c r="E1073" t="s">
        <v>23</v>
      </c>
      <c r="F1073" s="5">
        <v>42777</v>
      </c>
      <c r="G1073">
        <v>719748961</v>
      </c>
      <c r="H1073" s="5">
        <v>42817</v>
      </c>
      <c r="I1073">
        <v>8567</v>
      </c>
      <c r="J1073" s="9">
        <v>9.33</v>
      </c>
      <c r="K1073" s="9">
        <v>6.92</v>
      </c>
      <c r="L1073" s="9">
        <v>79930.11</v>
      </c>
      <c r="M1073" s="9">
        <v>59283.64</v>
      </c>
      <c r="N1073" s="9">
        <v>20646.47</v>
      </c>
    </row>
    <row r="1074" spans="1:14" x14ac:dyDescent="0.3">
      <c r="A1074" t="s">
        <v>17</v>
      </c>
      <c r="B1074" t="s">
        <v>30</v>
      </c>
      <c r="C1074" t="s">
        <v>14</v>
      </c>
      <c r="D1074" t="s">
        <v>3</v>
      </c>
      <c r="E1074" t="s">
        <v>23</v>
      </c>
      <c r="F1074" s="5">
        <v>44107</v>
      </c>
      <c r="G1074">
        <v>819992768</v>
      </c>
      <c r="H1074" s="5">
        <v>44148</v>
      </c>
      <c r="I1074">
        <v>2937</v>
      </c>
      <c r="J1074" s="9">
        <v>205.7</v>
      </c>
      <c r="K1074" s="9">
        <v>117.11</v>
      </c>
      <c r="L1074" s="9">
        <v>604140.9</v>
      </c>
      <c r="M1074" s="9">
        <v>343952.07</v>
      </c>
      <c r="N1074" s="9">
        <v>260188.83</v>
      </c>
    </row>
    <row r="1075" spans="1:14" x14ac:dyDescent="0.3">
      <c r="A1075" t="s">
        <v>12</v>
      </c>
      <c r="B1075" t="s">
        <v>107</v>
      </c>
      <c r="C1075" t="s">
        <v>31</v>
      </c>
      <c r="D1075" t="s">
        <v>7</v>
      </c>
      <c r="E1075" t="s">
        <v>8</v>
      </c>
      <c r="F1075" s="5">
        <v>42722</v>
      </c>
      <c r="G1075">
        <v>805937564</v>
      </c>
      <c r="H1075" s="5">
        <v>42742</v>
      </c>
      <c r="I1075">
        <v>3690</v>
      </c>
      <c r="J1075" s="9">
        <v>437.2</v>
      </c>
      <c r="K1075" s="9">
        <v>263.33</v>
      </c>
      <c r="L1075" s="9">
        <v>1613268</v>
      </c>
      <c r="M1075" s="9">
        <v>971687.7</v>
      </c>
      <c r="N1075" s="9">
        <v>641580.30000000005</v>
      </c>
    </row>
    <row r="1076" spans="1:14" x14ac:dyDescent="0.3">
      <c r="A1076" t="s">
        <v>9</v>
      </c>
      <c r="B1076" t="s">
        <v>139</v>
      </c>
      <c r="C1076" t="s">
        <v>19</v>
      </c>
      <c r="D1076" t="s">
        <v>3</v>
      </c>
      <c r="E1076" t="s">
        <v>8</v>
      </c>
      <c r="F1076" s="5">
        <v>42304</v>
      </c>
      <c r="G1076">
        <v>688569676</v>
      </c>
      <c r="H1076" s="5">
        <v>42306</v>
      </c>
      <c r="I1076">
        <v>1924</v>
      </c>
      <c r="J1076" s="9">
        <v>81.73</v>
      </c>
      <c r="K1076" s="9">
        <v>56.67</v>
      </c>
      <c r="L1076" s="9">
        <v>157248.51999999999</v>
      </c>
      <c r="M1076" s="9">
        <v>109033.08</v>
      </c>
      <c r="N1076" s="9">
        <v>48215.44</v>
      </c>
    </row>
    <row r="1077" spans="1:14" x14ac:dyDescent="0.3">
      <c r="A1077" t="s">
        <v>9</v>
      </c>
      <c r="B1077" t="s">
        <v>184</v>
      </c>
      <c r="C1077" t="s">
        <v>31</v>
      </c>
      <c r="D1077" t="s">
        <v>3</v>
      </c>
      <c r="E1077" t="s">
        <v>23</v>
      </c>
      <c r="F1077" s="5">
        <v>42154</v>
      </c>
      <c r="G1077">
        <v>549187934</v>
      </c>
      <c r="H1077" s="5">
        <v>42202</v>
      </c>
      <c r="I1077">
        <v>5769</v>
      </c>
      <c r="J1077" s="9">
        <v>437.2</v>
      </c>
      <c r="K1077" s="9">
        <v>263.33</v>
      </c>
      <c r="L1077" s="9">
        <v>2522206.7999999998</v>
      </c>
      <c r="M1077" s="9">
        <v>1519150.77</v>
      </c>
      <c r="N1077" s="9">
        <v>1003056.03</v>
      </c>
    </row>
    <row r="1078" spans="1:14" x14ac:dyDescent="0.3">
      <c r="A1078" t="s">
        <v>9</v>
      </c>
      <c r="B1078" t="s">
        <v>164</v>
      </c>
      <c r="C1078" t="s">
        <v>22</v>
      </c>
      <c r="D1078" t="s">
        <v>3</v>
      </c>
      <c r="E1078" t="s">
        <v>4</v>
      </c>
      <c r="F1078" s="5">
        <v>42116</v>
      </c>
      <c r="G1078">
        <v>989403665</v>
      </c>
      <c r="H1078" s="5">
        <v>42149</v>
      </c>
      <c r="I1078">
        <v>5386</v>
      </c>
      <c r="J1078" s="9">
        <v>109.28</v>
      </c>
      <c r="K1078" s="9">
        <v>35.840000000000003</v>
      </c>
      <c r="L1078" s="9">
        <v>588582.07999999996</v>
      </c>
      <c r="M1078" s="9">
        <v>193034.23999999999</v>
      </c>
      <c r="N1078" s="9">
        <v>395547.84</v>
      </c>
    </row>
    <row r="1079" spans="1:14" x14ac:dyDescent="0.3">
      <c r="A1079" t="s">
        <v>20</v>
      </c>
      <c r="B1079" t="s">
        <v>21</v>
      </c>
      <c r="C1079" t="s">
        <v>2</v>
      </c>
      <c r="D1079" t="s">
        <v>3</v>
      </c>
      <c r="E1079" t="s">
        <v>8</v>
      </c>
      <c r="F1079" s="5">
        <v>43962</v>
      </c>
      <c r="G1079">
        <v>881140697</v>
      </c>
      <c r="H1079" s="5">
        <v>43980</v>
      </c>
      <c r="I1079">
        <v>7968</v>
      </c>
      <c r="J1079" s="9">
        <v>255.28</v>
      </c>
      <c r="K1079" s="9">
        <v>159.41999999999999</v>
      </c>
      <c r="L1079" s="9">
        <v>2034071.04</v>
      </c>
      <c r="M1079" s="9">
        <v>1270258.56</v>
      </c>
      <c r="N1079" s="9">
        <v>763812.48</v>
      </c>
    </row>
    <row r="1080" spans="1:14" x14ac:dyDescent="0.3">
      <c r="A1080" t="s">
        <v>9</v>
      </c>
      <c r="B1080" t="s">
        <v>141</v>
      </c>
      <c r="C1080" t="s">
        <v>65</v>
      </c>
      <c r="D1080" t="s">
        <v>3</v>
      </c>
      <c r="E1080" t="s">
        <v>23</v>
      </c>
      <c r="F1080" s="5">
        <v>43855</v>
      </c>
      <c r="G1080">
        <v>516635358</v>
      </c>
      <c r="H1080" s="5">
        <v>43887</v>
      </c>
      <c r="I1080">
        <v>2738</v>
      </c>
      <c r="J1080" s="9">
        <v>668.27</v>
      </c>
      <c r="K1080" s="9">
        <v>502.54</v>
      </c>
      <c r="L1080" s="9">
        <v>1829723.26</v>
      </c>
      <c r="M1080" s="9">
        <v>1375954.52</v>
      </c>
      <c r="N1080" s="9">
        <v>453768.74</v>
      </c>
    </row>
    <row r="1081" spans="1:14" x14ac:dyDescent="0.3">
      <c r="A1081" t="s">
        <v>39</v>
      </c>
      <c r="B1081" t="s">
        <v>128</v>
      </c>
      <c r="C1081" t="s">
        <v>45</v>
      </c>
      <c r="D1081" t="s">
        <v>3</v>
      </c>
      <c r="E1081" t="s">
        <v>4</v>
      </c>
      <c r="F1081" s="5">
        <v>42806</v>
      </c>
      <c r="G1081">
        <v>258436477</v>
      </c>
      <c r="H1081" s="5">
        <v>42845</v>
      </c>
      <c r="I1081">
        <v>5951</v>
      </c>
      <c r="J1081" s="9">
        <v>9.33</v>
      </c>
      <c r="K1081" s="9">
        <v>6.92</v>
      </c>
      <c r="L1081" s="9">
        <v>55522.83</v>
      </c>
      <c r="M1081" s="9">
        <v>41180.92</v>
      </c>
      <c r="N1081" s="9">
        <v>14341.91</v>
      </c>
    </row>
    <row r="1082" spans="1:14" x14ac:dyDescent="0.3">
      <c r="A1082" t="s">
        <v>20</v>
      </c>
      <c r="B1082" t="s">
        <v>71</v>
      </c>
      <c r="C1082" t="s">
        <v>45</v>
      </c>
      <c r="D1082" t="s">
        <v>7</v>
      </c>
      <c r="E1082" t="s">
        <v>8</v>
      </c>
      <c r="F1082" s="5">
        <v>42528</v>
      </c>
      <c r="G1082">
        <v>989405381</v>
      </c>
      <c r="H1082" s="5">
        <v>42543</v>
      </c>
      <c r="I1082">
        <v>5894</v>
      </c>
      <c r="J1082" s="9">
        <v>9.33</v>
      </c>
      <c r="K1082" s="9">
        <v>6.92</v>
      </c>
      <c r="L1082" s="9">
        <v>54991.02</v>
      </c>
      <c r="M1082" s="9">
        <v>40786.480000000003</v>
      </c>
      <c r="N1082" s="9">
        <v>14204.54</v>
      </c>
    </row>
    <row r="1083" spans="1:14" x14ac:dyDescent="0.3">
      <c r="A1083" t="s">
        <v>9</v>
      </c>
      <c r="B1083" t="s">
        <v>152</v>
      </c>
      <c r="C1083" t="s">
        <v>31</v>
      </c>
      <c r="D1083" t="s">
        <v>7</v>
      </c>
      <c r="E1083" t="s">
        <v>4</v>
      </c>
      <c r="F1083" s="5">
        <v>44888</v>
      </c>
      <c r="G1083">
        <v>962715899</v>
      </c>
      <c r="H1083" s="5">
        <v>44916</v>
      </c>
      <c r="I1083">
        <v>7883</v>
      </c>
      <c r="J1083" s="9">
        <v>437.2</v>
      </c>
      <c r="K1083" s="9">
        <v>263.33</v>
      </c>
      <c r="L1083" s="9">
        <v>3446447.6</v>
      </c>
      <c r="M1083" s="9">
        <v>2075830.39</v>
      </c>
      <c r="N1083" s="9">
        <v>1370617.21</v>
      </c>
    </row>
    <row r="1084" spans="1:14" x14ac:dyDescent="0.3">
      <c r="A1084" t="s">
        <v>9</v>
      </c>
      <c r="B1084" t="s">
        <v>170</v>
      </c>
      <c r="C1084" t="s">
        <v>31</v>
      </c>
      <c r="D1084" t="s">
        <v>7</v>
      </c>
      <c r="E1084" t="s">
        <v>8</v>
      </c>
      <c r="F1084" s="5">
        <v>44681</v>
      </c>
      <c r="G1084">
        <v>751854360</v>
      </c>
      <c r="H1084" s="5">
        <v>44688</v>
      </c>
      <c r="I1084">
        <v>9268</v>
      </c>
      <c r="J1084" s="9">
        <v>437.2</v>
      </c>
      <c r="K1084" s="9">
        <v>263.33</v>
      </c>
      <c r="L1084" s="9">
        <v>4051969.6</v>
      </c>
      <c r="M1084" s="9">
        <v>2440542.44</v>
      </c>
      <c r="N1084" s="9">
        <v>1611427.16</v>
      </c>
    </row>
    <row r="1085" spans="1:14" x14ac:dyDescent="0.3">
      <c r="A1085" t="s">
        <v>12</v>
      </c>
      <c r="B1085" t="s">
        <v>73</v>
      </c>
      <c r="C1085" t="s">
        <v>65</v>
      </c>
      <c r="D1085" t="s">
        <v>3</v>
      </c>
      <c r="E1085" t="s">
        <v>23</v>
      </c>
      <c r="F1085" s="5">
        <v>43170</v>
      </c>
      <c r="G1085">
        <v>100619590</v>
      </c>
      <c r="H1085" s="5">
        <v>43190</v>
      </c>
      <c r="I1085">
        <v>4427</v>
      </c>
      <c r="J1085" s="9">
        <v>668.27</v>
      </c>
      <c r="K1085" s="9">
        <v>502.54</v>
      </c>
      <c r="L1085" s="9">
        <v>2958431.29</v>
      </c>
      <c r="M1085" s="9">
        <v>2224744.58</v>
      </c>
      <c r="N1085" s="9">
        <v>733686.71</v>
      </c>
    </row>
    <row r="1086" spans="1:14" x14ac:dyDescent="0.3">
      <c r="A1086" t="s">
        <v>9</v>
      </c>
      <c r="B1086" t="s">
        <v>193</v>
      </c>
      <c r="C1086" t="s">
        <v>22</v>
      </c>
      <c r="D1086" t="s">
        <v>7</v>
      </c>
      <c r="E1086" t="s">
        <v>4</v>
      </c>
      <c r="F1086" s="5">
        <v>42163</v>
      </c>
      <c r="G1086">
        <v>173122918</v>
      </c>
      <c r="H1086" s="5">
        <v>42210</v>
      </c>
      <c r="I1086">
        <v>9773</v>
      </c>
      <c r="J1086" s="9">
        <v>109.28</v>
      </c>
      <c r="K1086" s="9">
        <v>35.840000000000003</v>
      </c>
      <c r="L1086" s="9">
        <v>1067993.44</v>
      </c>
      <c r="M1086" s="9">
        <v>350264.32000000001</v>
      </c>
      <c r="N1086" s="9">
        <v>717729.12</v>
      </c>
    </row>
    <row r="1087" spans="1:14" x14ac:dyDescent="0.3">
      <c r="A1087" t="s">
        <v>9</v>
      </c>
      <c r="B1087" t="s">
        <v>156</v>
      </c>
      <c r="C1087" t="s">
        <v>65</v>
      </c>
      <c r="D1087" t="s">
        <v>7</v>
      </c>
      <c r="E1087" t="s">
        <v>8</v>
      </c>
      <c r="F1087" s="5">
        <v>44509</v>
      </c>
      <c r="G1087">
        <v>403788173</v>
      </c>
      <c r="H1087" s="5">
        <v>44516</v>
      </c>
      <c r="I1087">
        <v>8748</v>
      </c>
      <c r="J1087" s="9">
        <v>668.27</v>
      </c>
      <c r="K1087" s="9">
        <v>502.54</v>
      </c>
      <c r="L1087" s="9">
        <v>5846025.96</v>
      </c>
      <c r="M1087" s="9">
        <v>4396219.92</v>
      </c>
      <c r="N1087" s="9">
        <v>1449806.04</v>
      </c>
    </row>
    <row r="1088" spans="1:14" x14ac:dyDescent="0.3">
      <c r="A1088" t="s">
        <v>9</v>
      </c>
      <c r="B1088" t="s">
        <v>174</v>
      </c>
      <c r="C1088" t="s">
        <v>45</v>
      </c>
      <c r="D1088" t="s">
        <v>3</v>
      </c>
      <c r="E1088" t="s">
        <v>4</v>
      </c>
      <c r="F1088" s="5">
        <v>42905</v>
      </c>
      <c r="G1088">
        <v>747351682</v>
      </c>
      <c r="H1088" s="5">
        <v>42940</v>
      </c>
      <c r="I1088">
        <v>6825</v>
      </c>
      <c r="J1088" s="9">
        <v>9.33</v>
      </c>
      <c r="K1088" s="9">
        <v>6.92</v>
      </c>
      <c r="L1088" s="9">
        <v>63677.25</v>
      </c>
      <c r="M1088" s="9">
        <v>47229</v>
      </c>
      <c r="N1088" s="9">
        <v>16448.25</v>
      </c>
    </row>
    <row r="1089" spans="1:14" x14ac:dyDescent="0.3">
      <c r="A1089" t="s">
        <v>9</v>
      </c>
      <c r="B1089" t="s">
        <v>58</v>
      </c>
      <c r="C1089" t="s">
        <v>65</v>
      </c>
      <c r="D1089" t="s">
        <v>3</v>
      </c>
      <c r="E1089" t="s">
        <v>23</v>
      </c>
      <c r="F1089" s="5">
        <v>43560</v>
      </c>
      <c r="G1089">
        <v>328862273</v>
      </c>
      <c r="H1089" s="5">
        <v>43609</v>
      </c>
      <c r="I1089">
        <v>6510</v>
      </c>
      <c r="J1089" s="9">
        <v>668.27</v>
      </c>
      <c r="K1089" s="9">
        <v>502.54</v>
      </c>
      <c r="L1089" s="9">
        <v>4350437.7</v>
      </c>
      <c r="M1089" s="9">
        <v>3271535.4</v>
      </c>
      <c r="N1089" s="9">
        <v>1078902.3</v>
      </c>
    </row>
    <row r="1090" spans="1:14" x14ac:dyDescent="0.3">
      <c r="A1090" t="s">
        <v>9</v>
      </c>
      <c r="B1090" t="s">
        <v>175</v>
      </c>
      <c r="C1090" t="s">
        <v>19</v>
      </c>
      <c r="D1090" t="s">
        <v>3</v>
      </c>
      <c r="E1090" t="s">
        <v>4</v>
      </c>
      <c r="F1090" s="5">
        <v>44415</v>
      </c>
      <c r="G1090">
        <v>593681275</v>
      </c>
      <c r="H1090" s="5">
        <v>44450</v>
      </c>
      <c r="I1090">
        <v>2337</v>
      </c>
      <c r="J1090" s="9">
        <v>81.73</v>
      </c>
      <c r="K1090" s="9">
        <v>56.67</v>
      </c>
      <c r="L1090" s="9">
        <v>191003.01</v>
      </c>
      <c r="M1090" s="9">
        <v>132437.79</v>
      </c>
      <c r="N1090" s="9">
        <v>58565.22</v>
      </c>
    </row>
    <row r="1091" spans="1:14" x14ac:dyDescent="0.3">
      <c r="A1091" t="s">
        <v>9</v>
      </c>
      <c r="B1091" t="s">
        <v>194</v>
      </c>
      <c r="C1091" t="s">
        <v>11</v>
      </c>
      <c r="D1091" t="s">
        <v>3</v>
      </c>
      <c r="E1091" t="s">
        <v>8</v>
      </c>
      <c r="F1091" s="5">
        <v>43295</v>
      </c>
      <c r="G1091">
        <v>357482516</v>
      </c>
      <c r="H1091" s="5">
        <v>43309</v>
      </c>
      <c r="I1091">
        <v>5875</v>
      </c>
      <c r="J1091" s="9">
        <v>47.45</v>
      </c>
      <c r="K1091" s="9">
        <v>31.79</v>
      </c>
      <c r="L1091" s="9">
        <v>278768.75</v>
      </c>
      <c r="M1091" s="9">
        <v>186766.25</v>
      </c>
      <c r="N1091" s="9">
        <v>92002.5</v>
      </c>
    </row>
    <row r="1092" spans="1:14" x14ac:dyDescent="0.3">
      <c r="A1092" t="s">
        <v>9</v>
      </c>
      <c r="B1092" t="s">
        <v>105</v>
      </c>
      <c r="C1092" t="s">
        <v>45</v>
      </c>
      <c r="D1092" t="s">
        <v>3</v>
      </c>
      <c r="E1092" t="s">
        <v>15</v>
      </c>
      <c r="F1092" s="5">
        <v>44579</v>
      </c>
      <c r="G1092">
        <v>756252324</v>
      </c>
      <c r="H1092" s="5">
        <v>44601</v>
      </c>
      <c r="I1092">
        <v>723</v>
      </c>
      <c r="J1092" s="9">
        <v>9.33</v>
      </c>
      <c r="K1092" s="9">
        <v>6.92</v>
      </c>
      <c r="L1092" s="9">
        <v>6745.59</v>
      </c>
      <c r="M1092" s="9">
        <v>5003.16</v>
      </c>
      <c r="N1092" s="9">
        <v>1742.43</v>
      </c>
    </row>
    <row r="1093" spans="1:14" x14ac:dyDescent="0.3">
      <c r="A1093" t="s">
        <v>39</v>
      </c>
      <c r="B1093" t="s">
        <v>128</v>
      </c>
      <c r="C1093" t="s">
        <v>29</v>
      </c>
      <c r="D1093" t="s">
        <v>3</v>
      </c>
      <c r="E1093" t="s">
        <v>4</v>
      </c>
      <c r="F1093" s="5">
        <v>43718</v>
      </c>
      <c r="G1093">
        <v>296289527</v>
      </c>
      <c r="H1093" s="5">
        <v>43752</v>
      </c>
      <c r="I1093">
        <v>7510</v>
      </c>
      <c r="J1093" s="9">
        <v>651.21</v>
      </c>
      <c r="K1093" s="9">
        <v>524.96</v>
      </c>
      <c r="L1093" s="9">
        <v>4890587.0999999996</v>
      </c>
      <c r="M1093" s="9">
        <v>3942449.6</v>
      </c>
      <c r="N1093" s="9">
        <v>948137.5</v>
      </c>
    </row>
    <row r="1094" spans="1:14" x14ac:dyDescent="0.3">
      <c r="A1094" t="s">
        <v>9</v>
      </c>
      <c r="B1094" t="s">
        <v>155</v>
      </c>
      <c r="C1094" t="s">
        <v>6</v>
      </c>
      <c r="D1094" t="s">
        <v>3</v>
      </c>
      <c r="E1094" t="s">
        <v>4</v>
      </c>
      <c r="F1094" s="5">
        <v>44483</v>
      </c>
      <c r="G1094">
        <v>704205453</v>
      </c>
      <c r="H1094" s="5">
        <v>44520</v>
      </c>
      <c r="I1094">
        <v>8897</v>
      </c>
      <c r="J1094" s="9">
        <v>152.58000000000001</v>
      </c>
      <c r="K1094" s="9">
        <v>97.44</v>
      </c>
      <c r="L1094" s="9">
        <v>1357504.26</v>
      </c>
      <c r="M1094" s="9">
        <v>866923.68</v>
      </c>
      <c r="N1094" s="9">
        <v>490580.58</v>
      </c>
    </row>
    <row r="1095" spans="1:14" x14ac:dyDescent="0.3">
      <c r="A1095" t="s">
        <v>12</v>
      </c>
      <c r="B1095" t="s">
        <v>90</v>
      </c>
      <c r="C1095" t="s">
        <v>14</v>
      </c>
      <c r="D1095" t="s">
        <v>7</v>
      </c>
      <c r="E1095" t="s">
        <v>4</v>
      </c>
      <c r="F1095" s="5">
        <v>44798</v>
      </c>
      <c r="G1095">
        <v>176923930</v>
      </c>
      <c r="H1095" s="5">
        <v>44803</v>
      </c>
      <c r="I1095">
        <v>4577</v>
      </c>
      <c r="J1095" s="9">
        <v>205.7</v>
      </c>
      <c r="K1095" s="9">
        <v>117.11</v>
      </c>
      <c r="L1095" s="9">
        <v>941488.9</v>
      </c>
      <c r="M1095" s="9">
        <v>536012.47</v>
      </c>
      <c r="N1095" s="9">
        <v>405476.43</v>
      </c>
    </row>
    <row r="1096" spans="1:14" x14ac:dyDescent="0.3">
      <c r="A1096" t="s">
        <v>9</v>
      </c>
      <c r="B1096" t="s">
        <v>78</v>
      </c>
      <c r="C1096" t="s">
        <v>57</v>
      </c>
      <c r="D1096" t="s">
        <v>3</v>
      </c>
      <c r="E1096" t="s">
        <v>4</v>
      </c>
      <c r="F1096" s="5">
        <v>44594</v>
      </c>
      <c r="G1096">
        <v>131681287</v>
      </c>
      <c r="H1096" s="5">
        <v>44622</v>
      </c>
      <c r="I1096">
        <v>6274</v>
      </c>
      <c r="J1096" s="9">
        <v>154.06</v>
      </c>
      <c r="K1096" s="9">
        <v>90.93</v>
      </c>
      <c r="L1096" s="9">
        <v>966572.44</v>
      </c>
      <c r="M1096" s="9">
        <v>570494.81999999995</v>
      </c>
      <c r="N1096" s="9">
        <v>396077.62</v>
      </c>
    </row>
    <row r="1097" spans="1:14" x14ac:dyDescent="0.3">
      <c r="A1097" t="s">
        <v>17</v>
      </c>
      <c r="B1097" t="s">
        <v>86</v>
      </c>
      <c r="C1097" t="s">
        <v>45</v>
      </c>
      <c r="D1097" t="s">
        <v>3</v>
      </c>
      <c r="E1097" t="s">
        <v>8</v>
      </c>
      <c r="F1097" s="5">
        <v>43384</v>
      </c>
      <c r="G1097">
        <v>256026351</v>
      </c>
      <c r="H1097" s="5">
        <v>43417</v>
      </c>
      <c r="I1097">
        <v>2742</v>
      </c>
      <c r="J1097" s="9">
        <v>9.33</v>
      </c>
      <c r="K1097" s="9">
        <v>6.92</v>
      </c>
      <c r="L1097" s="9">
        <v>25582.86</v>
      </c>
      <c r="M1097" s="9">
        <v>18974.64</v>
      </c>
      <c r="N1097" s="9">
        <v>6608.22</v>
      </c>
    </row>
    <row r="1098" spans="1:14" x14ac:dyDescent="0.3">
      <c r="A1098" t="s">
        <v>9</v>
      </c>
      <c r="B1098" t="s">
        <v>79</v>
      </c>
      <c r="C1098" t="s">
        <v>6</v>
      </c>
      <c r="D1098" t="s">
        <v>7</v>
      </c>
      <c r="E1098" t="s">
        <v>15</v>
      </c>
      <c r="F1098" s="5">
        <v>42110</v>
      </c>
      <c r="G1098">
        <v>757820451</v>
      </c>
      <c r="H1098" s="5">
        <v>42120</v>
      </c>
      <c r="I1098">
        <v>4767</v>
      </c>
      <c r="J1098" s="9">
        <v>152.58000000000001</v>
      </c>
      <c r="K1098" s="9">
        <v>97.44</v>
      </c>
      <c r="L1098" s="9">
        <v>727348.86</v>
      </c>
      <c r="M1098" s="9">
        <v>464496.48</v>
      </c>
      <c r="N1098" s="9">
        <v>262852.38</v>
      </c>
    </row>
    <row r="1099" spans="1:14" x14ac:dyDescent="0.3">
      <c r="A1099" t="s">
        <v>17</v>
      </c>
      <c r="B1099" t="s">
        <v>176</v>
      </c>
      <c r="C1099" t="s">
        <v>57</v>
      </c>
      <c r="D1099" t="s">
        <v>7</v>
      </c>
      <c r="E1099" t="s">
        <v>23</v>
      </c>
      <c r="F1099" s="5">
        <v>43331</v>
      </c>
      <c r="G1099">
        <v>115237414</v>
      </c>
      <c r="H1099" s="5">
        <v>43370</v>
      </c>
      <c r="I1099">
        <v>167</v>
      </c>
      <c r="J1099" s="9">
        <v>154.06</v>
      </c>
      <c r="K1099" s="9">
        <v>90.93</v>
      </c>
      <c r="L1099" s="9">
        <v>25728.02</v>
      </c>
      <c r="M1099" s="9">
        <v>15185.31</v>
      </c>
      <c r="N1099" s="9">
        <v>10542.71</v>
      </c>
    </row>
    <row r="1100" spans="1:14" x14ac:dyDescent="0.3">
      <c r="A1100" t="s">
        <v>9</v>
      </c>
      <c r="B1100" t="s">
        <v>111</v>
      </c>
      <c r="C1100" t="s">
        <v>22</v>
      </c>
      <c r="D1100" t="s">
        <v>7</v>
      </c>
      <c r="E1100" t="s">
        <v>23</v>
      </c>
      <c r="F1100" s="5">
        <v>42690</v>
      </c>
      <c r="G1100">
        <v>926763570</v>
      </c>
      <c r="H1100" s="5">
        <v>42699</v>
      </c>
      <c r="I1100">
        <v>8790</v>
      </c>
      <c r="J1100" s="9">
        <v>109.28</v>
      </c>
      <c r="K1100" s="9">
        <v>35.840000000000003</v>
      </c>
      <c r="L1100" s="9">
        <v>960571.2</v>
      </c>
      <c r="M1100" s="9">
        <v>315033.59999999998</v>
      </c>
      <c r="N1100" s="9">
        <v>645537.6</v>
      </c>
    </row>
    <row r="1101" spans="1:14" x14ac:dyDescent="0.3">
      <c r="A1101" t="s">
        <v>20</v>
      </c>
      <c r="B1101" t="s">
        <v>71</v>
      </c>
      <c r="C1101" t="s">
        <v>45</v>
      </c>
      <c r="D1101" t="s">
        <v>3</v>
      </c>
      <c r="E1101" t="s">
        <v>23</v>
      </c>
      <c r="F1101" s="5">
        <v>42298</v>
      </c>
      <c r="G1101">
        <v>461197745</v>
      </c>
      <c r="H1101" s="5">
        <v>42301</v>
      </c>
      <c r="I1101">
        <v>7517</v>
      </c>
      <c r="J1101" s="9">
        <v>9.33</v>
      </c>
      <c r="K1101" s="9">
        <v>6.92</v>
      </c>
      <c r="L1101" s="9">
        <v>70133.61</v>
      </c>
      <c r="M1101" s="9">
        <v>52017.64</v>
      </c>
      <c r="N1101" s="9">
        <v>18115.97</v>
      </c>
    </row>
    <row r="1102" spans="1:14" x14ac:dyDescent="0.3">
      <c r="A1102" t="s">
        <v>9</v>
      </c>
      <c r="B1102" t="s">
        <v>182</v>
      </c>
      <c r="C1102" t="s">
        <v>65</v>
      </c>
      <c r="D1102" t="s">
        <v>3</v>
      </c>
      <c r="E1102" t="s">
        <v>4</v>
      </c>
      <c r="F1102" s="5">
        <v>43766</v>
      </c>
      <c r="G1102">
        <v>107651269</v>
      </c>
      <c r="H1102" s="5">
        <v>43780</v>
      </c>
      <c r="I1102">
        <v>5258</v>
      </c>
      <c r="J1102" s="9">
        <v>668.27</v>
      </c>
      <c r="K1102" s="9">
        <v>502.54</v>
      </c>
      <c r="L1102" s="9">
        <v>3513763.66</v>
      </c>
      <c r="M1102" s="9">
        <v>2642355.3199999998</v>
      </c>
      <c r="N1102" s="9">
        <v>871408.34</v>
      </c>
    </row>
    <row r="1103" spans="1:14" x14ac:dyDescent="0.3">
      <c r="A1103" t="s">
        <v>9</v>
      </c>
      <c r="B1103" t="s">
        <v>177</v>
      </c>
      <c r="C1103" t="s">
        <v>11</v>
      </c>
      <c r="D1103" t="s">
        <v>3</v>
      </c>
      <c r="E1103" t="s">
        <v>23</v>
      </c>
      <c r="F1103" s="5">
        <v>44792</v>
      </c>
      <c r="G1103">
        <v>425547969</v>
      </c>
      <c r="H1103" s="5">
        <v>44815</v>
      </c>
      <c r="I1103">
        <v>7955</v>
      </c>
      <c r="J1103" s="9">
        <v>47.45</v>
      </c>
      <c r="K1103" s="9">
        <v>31.79</v>
      </c>
      <c r="L1103" s="9">
        <v>377464.75</v>
      </c>
      <c r="M1103" s="9">
        <v>252889.45</v>
      </c>
      <c r="N1103" s="9">
        <v>124575.3</v>
      </c>
    </row>
    <row r="1104" spans="1:14" x14ac:dyDescent="0.3">
      <c r="A1104" t="s">
        <v>0</v>
      </c>
      <c r="B1104" t="s">
        <v>48</v>
      </c>
      <c r="C1104" t="s">
        <v>65</v>
      </c>
      <c r="D1104" t="s">
        <v>7</v>
      </c>
      <c r="E1104" t="s">
        <v>8</v>
      </c>
      <c r="F1104" s="5">
        <v>43303</v>
      </c>
      <c r="G1104">
        <v>694624173</v>
      </c>
      <c r="H1104" s="5">
        <v>43328</v>
      </c>
      <c r="I1104">
        <v>3584</v>
      </c>
      <c r="J1104" s="9">
        <v>668.27</v>
      </c>
      <c r="K1104" s="9">
        <v>502.54</v>
      </c>
      <c r="L1104" s="9">
        <v>2395079.6800000002</v>
      </c>
      <c r="M1104" s="9">
        <v>1801103.3600000001</v>
      </c>
      <c r="N1104" s="9">
        <v>593976.31999999995</v>
      </c>
    </row>
    <row r="1105" spans="1:14" x14ac:dyDescent="0.3">
      <c r="A1105" t="s">
        <v>9</v>
      </c>
      <c r="B1105" t="s">
        <v>44</v>
      </c>
      <c r="C1105" t="s">
        <v>22</v>
      </c>
      <c r="D1105" t="s">
        <v>7</v>
      </c>
      <c r="E1105" t="s">
        <v>15</v>
      </c>
      <c r="F1105" s="5">
        <v>42393</v>
      </c>
      <c r="G1105">
        <v>264928710</v>
      </c>
      <c r="H1105" s="5">
        <v>42396</v>
      </c>
      <c r="I1105">
        <v>7147</v>
      </c>
      <c r="J1105" s="9">
        <v>109.28</v>
      </c>
      <c r="K1105" s="9">
        <v>35.840000000000003</v>
      </c>
      <c r="L1105" s="9">
        <v>781024.16</v>
      </c>
      <c r="M1105" s="9">
        <v>256148.48000000001</v>
      </c>
      <c r="N1105" s="9">
        <v>524875.68000000005</v>
      </c>
    </row>
    <row r="1106" spans="1:14" x14ac:dyDescent="0.3">
      <c r="A1106" t="s">
        <v>39</v>
      </c>
      <c r="B1106" t="s">
        <v>196</v>
      </c>
      <c r="C1106" t="s">
        <v>65</v>
      </c>
      <c r="D1106" t="s">
        <v>3</v>
      </c>
      <c r="E1106" t="s">
        <v>4</v>
      </c>
      <c r="F1106" s="5">
        <v>43193</v>
      </c>
      <c r="G1106">
        <v>806822907</v>
      </c>
      <c r="H1106" s="5">
        <v>43198</v>
      </c>
      <c r="I1106">
        <v>5683</v>
      </c>
      <c r="J1106" s="9">
        <v>668.27</v>
      </c>
      <c r="K1106" s="9">
        <v>502.54</v>
      </c>
      <c r="L1106" s="9">
        <v>3797778.41</v>
      </c>
      <c r="M1106" s="9">
        <v>2855934.82</v>
      </c>
      <c r="N1106" s="9">
        <v>941843.59</v>
      </c>
    </row>
    <row r="1107" spans="1:14" x14ac:dyDescent="0.3">
      <c r="A1107" t="s">
        <v>0</v>
      </c>
      <c r="B1107" t="s">
        <v>159</v>
      </c>
      <c r="C1107" t="s">
        <v>14</v>
      </c>
      <c r="D1107" t="s">
        <v>7</v>
      </c>
      <c r="E1107" t="s">
        <v>8</v>
      </c>
      <c r="F1107" s="5">
        <v>43494</v>
      </c>
      <c r="G1107">
        <v>460980594</v>
      </c>
      <c r="H1107" s="5">
        <v>43509</v>
      </c>
      <c r="I1107">
        <v>3257</v>
      </c>
      <c r="J1107" s="9">
        <v>205.7</v>
      </c>
      <c r="K1107" s="9">
        <v>117.11</v>
      </c>
      <c r="L1107" s="9">
        <v>669964.9</v>
      </c>
      <c r="M1107" s="9">
        <v>381427.27</v>
      </c>
      <c r="N1107" s="9">
        <v>288537.63</v>
      </c>
    </row>
    <row r="1108" spans="1:14" x14ac:dyDescent="0.3">
      <c r="A1108" t="s">
        <v>9</v>
      </c>
      <c r="B1108" t="s">
        <v>156</v>
      </c>
      <c r="C1108" t="s">
        <v>57</v>
      </c>
      <c r="D1108" t="s">
        <v>3</v>
      </c>
      <c r="E1108" t="s">
        <v>23</v>
      </c>
      <c r="F1108" s="5">
        <v>42940</v>
      </c>
      <c r="G1108">
        <v>588388097</v>
      </c>
      <c r="H1108" s="5">
        <v>42972</v>
      </c>
      <c r="I1108">
        <v>5968</v>
      </c>
      <c r="J1108" s="9">
        <v>154.06</v>
      </c>
      <c r="K1108" s="9">
        <v>90.93</v>
      </c>
      <c r="L1108" s="9">
        <v>919430.08</v>
      </c>
      <c r="M1108" s="9">
        <v>542670.24</v>
      </c>
      <c r="N1108" s="9">
        <v>376759.84</v>
      </c>
    </row>
    <row r="1109" spans="1:14" x14ac:dyDescent="0.3">
      <c r="A1109" t="s">
        <v>9</v>
      </c>
      <c r="B1109" t="s">
        <v>58</v>
      </c>
      <c r="C1109" t="s">
        <v>11</v>
      </c>
      <c r="D1109" t="s">
        <v>7</v>
      </c>
      <c r="E1109" t="s">
        <v>15</v>
      </c>
      <c r="F1109" s="5">
        <v>43409</v>
      </c>
      <c r="G1109">
        <v>820344245</v>
      </c>
      <c r="H1109" s="5">
        <v>43450</v>
      </c>
      <c r="I1109">
        <v>6947</v>
      </c>
      <c r="J1109" s="9">
        <v>47.45</v>
      </c>
      <c r="K1109" s="9">
        <v>31.79</v>
      </c>
      <c r="L1109" s="9">
        <v>329635.15000000002</v>
      </c>
      <c r="M1109" s="9">
        <v>220845.13</v>
      </c>
      <c r="N1109" s="9">
        <v>108790.02</v>
      </c>
    </row>
    <row r="1110" spans="1:14" x14ac:dyDescent="0.3">
      <c r="A1110" t="s">
        <v>20</v>
      </c>
      <c r="B1110" t="s">
        <v>168</v>
      </c>
      <c r="C1110" t="s">
        <v>2</v>
      </c>
      <c r="D1110" t="s">
        <v>3</v>
      </c>
      <c r="E1110" t="s">
        <v>15</v>
      </c>
      <c r="F1110" s="5">
        <v>42322</v>
      </c>
      <c r="G1110">
        <v>408460366</v>
      </c>
      <c r="H1110" s="5">
        <v>42365</v>
      </c>
      <c r="I1110">
        <v>1354</v>
      </c>
      <c r="J1110" s="9">
        <v>255.28</v>
      </c>
      <c r="K1110" s="9">
        <v>159.41999999999999</v>
      </c>
      <c r="L1110" s="9">
        <v>345649.12</v>
      </c>
      <c r="M1110" s="9">
        <v>215854.68</v>
      </c>
      <c r="N1110" s="9">
        <v>129794.44</v>
      </c>
    </row>
    <row r="1111" spans="1:14" x14ac:dyDescent="0.3">
      <c r="A1111" t="s">
        <v>39</v>
      </c>
      <c r="B1111" t="s">
        <v>128</v>
      </c>
      <c r="C1111" t="s">
        <v>2</v>
      </c>
      <c r="D1111" t="s">
        <v>7</v>
      </c>
      <c r="E1111" t="s">
        <v>23</v>
      </c>
      <c r="F1111" s="5">
        <v>43720</v>
      </c>
      <c r="G1111">
        <v>474660289</v>
      </c>
      <c r="H1111" s="5">
        <v>43744</v>
      </c>
      <c r="I1111">
        <v>1382</v>
      </c>
      <c r="J1111" s="9">
        <v>255.28</v>
      </c>
      <c r="K1111" s="9">
        <v>159.41999999999999</v>
      </c>
      <c r="L1111" s="9">
        <v>352796.96</v>
      </c>
      <c r="M1111" s="9">
        <v>220318.44</v>
      </c>
      <c r="N1111" s="9">
        <v>132478.51999999999</v>
      </c>
    </row>
    <row r="1112" spans="1:14" x14ac:dyDescent="0.3">
      <c r="A1112" t="s">
        <v>9</v>
      </c>
      <c r="B1112" t="s">
        <v>177</v>
      </c>
      <c r="C1112" t="s">
        <v>11</v>
      </c>
      <c r="D1112" t="s">
        <v>7</v>
      </c>
      <c r="E1112" t="s">
        <v>15</v>
      </c>
      <c r="F1112" s="5">
        <v>44574</v>
      </c>
      <c r="G1112">
        <v>861180341</v>
      </c>
      <c r="H1112" s="5">
        <v>44612</v>
      </c>
      <c r="I1112">
        <v>1255</v>
      </c>
      <c r="J1112" s="9">
        <v>47.45</v>
      </c>
      <c r="K1112" s="9">
        <v>31.79</v>
      </c>
      <c r="L1112" s="9">
        <v>59549.75</v>
      </c>
      <c r="M1112" s="9">
        <v>39896.449999999997</v>
      </c>
      <c r="N1112" s="9">
        <v>19653.3</v>
      </c>
    </row>
    <row r="1113" spans="1:14" x14ac:dyDescent="0.3">
      <c r="A1113" t="s">
        <v>9</v>
      </c>
      <c r="B1113" t="s">
        <v>194</v>
      </c>
      <c r="C1113" t="s">
        <v>11</v>
      </c>
      <c r="D1113" t="s">
        <v>7</v>
      </c>
      <c r="E1113" t="s">
        <v>4</v>
      </c>
      <c r="F1113" s="5">
        <v>44357</v>
      </c>
      <c r="G1113">
        <v>580569350</v>
      </c>
      <c r="H1113" s="5">
        <v>44380</v>
      </c>
      <c r="I1113">
        <v>2227</v>
      </c>
      <c r="J1113" s="9">
        <v>47.45</v>
      </c>
      <c r="K1113" s="9">
        <v>31.79</v>
      </c>
      <c r="L1113" s="9">
        <v>105671.15</v>
      </c>
      <c r="M1113" s="9">
        <v>70796.33</v>
      </c>
      <c r="N1113" s="9">
        <v>34874.82</v>
      </c>
    </row>
    <row r="1114" spans="1:14" x14ac:dyDescent="0.3">
      <c r="A1114" t="s">
        <v>20</v>
      </c>
      <c r="B1114" t="s">
        <v>120</v>
      </c>
      <c r="C1114" t="s">
        <v>11</v>
      </c>
      <c r="D1114" t="s">
        <v>7</v>
      </c>
      <c r="E1114" t="s">
        <v>4</v>
      </c>
      <c r="F1114" s="5">
        <v>44702</v>
      </c>
      <c r="G1114">
        <v>965688645</v>
      </c>
      <c r="H1114" s="5">
        <v>44735</v>
      </c>
      <c r="I1114">
        <v>7585</v>
      </c>
      <c r="J1114" s="9">
        <v>47.45</v>
      </c>
      <c r="K1114" s="9">
        <v>31.79</v>
      </c>
      <c r="L1114" s="9">
        <v>359908.25</v>
      </c>
      <c r="M1114" s="9">
        <v>241127.15</v>
      </c>
      <c r="N1114" s="9">
        <v>118781.1</v>
      </c>
    </row>
    <row r="1115" spans="1:14" x14ac:dyDescent="0.3">
      <c r="A1115" t="s">
        <v>0</v>
      </c>
      <c r="B1115" t="s">
        <v>94</v>
      </c>
      <c r="C1115" t="s">
        <v>11</v>
      </c>
      <c r="D1115" t="s">
        <v>7</v>
      </c>
      <c r="E1115" t="s">
        <v>8</v>
      </c>
      <c r="F1115" s="5">
        <v>44479</v>
      </c>
      <c r="G1115">
        <v>719712054</v>
      </c>
      <c r="H1115" s="5">
        <v>44486</v>
      </c>
      <c r="I1115">
        <v>7645</v>
      </c>
      <c r="J1115" s="9">
        <v>47.45</v>
      </c>
      <c r="K1115" s="9">
        <v>31.79</v>
      </c>
      <c r="L1115" s="9">
        <v>362755.25</v>
      </c>
      <c r="M1115" s="9">
        <v>243034.55</v>
      </c>
      <c r="N1115" s="9">
        <v>119720.7</v>
      </c>
    </row>
    <row r="1116" spans="1:14" x14ac:dyDescent="0.3">
      <c r="A1116" t="s">
        <v>0</v>
      </c>
      <c r="B1116" t="s">
        <v>5</v>
      </c>
      <c r="C1116" t="s">
        <v>65</v>
      </c>
      <c r="D1116" t="s">
        <v>3</v>
      </c>
      <c r="E1116" t="s">
        <v>15</v>
      </c>
      <c r="F1116" s="5">
        <v>43827</v>
      </c>
      <c r="G1116">
        <v>866125905</v>
      </c>
      <c r="H1116" s="5">
        <v>43828</v>
      </c>
      <c r="I1116">
        <v>4757</v>
      </c>
      <c r="J1116" s="9">
        <v>668.27</v>
      </c>
      <c r="K1116" s="9">
        <v>502.54</v>
      </c>
      <c r="L1116" s="9">
        <v>3178960.39</v>
      </c>
      <c r="M1116" s="9">
        <v>2390582.7799999998</v>
      </c>
      <c r="N1116" s="9">
        <v>788377.61</v>
      </c>
    </row>
    <row r="1117" spans="1:14" x14ac:dyDescent="0.3">
      <c r="A1117" t="s">
        <v>9</v>
      </c>
      <c r="B1117" t="s">
        <v>130</v>
      </c>
      <c r="C1117" t="s">
        <v>14</v>
      </c>
      <c r="D1117" t="s">
        <v>7</v>
      </c>
      <c r="E1117" t="s">
        <v>4</v>
      </c>
      <c r="F1117" s="5">
        <v>44091</v>
      </c>
      <c r="G1117">
        <v>698729026</v>
      </c>
      <c r="H1117" s="5">
        <v>44099</v>
      </c>
      <c r="I1117">
        <v>8301</v>
      </c>
      <c r="J1117" s="9">
        <v>205.7</v>
      </c>
      <c r="K1117" s="9">
        <v>117.11</v>
      </c>
      <c r="L1117" s="9">
        <v>1707515.7</v>
      </c>
      <c r="M1117" s="9">
        <v>972130.11</v>
      </c>
      <c r="N1117" s="9">
        <v>735385.59</v>
      </c>
    </row>
    <row r="1118" spans="1:14" x14ac:dyDescent="0.3">
      <c r="A1118" t="s">
        <v>12</v>
      </c>
      <c r="B1118" t="s">
        <v>127</v>
      </c>
      <c r="C1118" t="s">
        <v>65</v>
      </c>
      <c r="D1118" t="s">
        <v>3</v>
      </c>
      <c r="E1118" t="s">
        <v>15</v>
      </c>
      <c r="F1118" s="5">
        <v>43919</v>
      </c>
      <c r="G1118">
        <v>931632745</v>
      </c>
      <c r="H1118" s="5">
        <v>43953</v>
      </c>
      <c r="I1118">
        <v>9687</v>
      </c>
      <c r="J1118" s="9">
        <v>668.27</v>
      </c>
      <c r="K1118" s="9">
        <v>502.54</v>
      </c>
      <c r="L1118" s="9">
        <v>6473531.4900000002</v>
      </c>
      <c r="M1118" s="9">
        <v>4868104.9800000004</v>
      </c>
      <c r="N1118" s="9">
        <v>1605426.51</v>
      </c>
    </row>
    <row r="1119" spans="1:14" x14ac:dyDescent="0.3">
      <c r="A1119" t="s">
        <v>12</v>
      </c>
      <c r="B1119" t="s">
        <v>172</v>
      </c>
      <c r="C1119" t="s">
        <v>14</v>
      </c>
      <c r="D1119" t="s">
        <v>7</v>
      </c>
      <c r="E1119" t="s">
        <v>23</v>
      </c>
      <c r="F1119" s="5">
        <v>43162</v>
      </c>
      <c r="G1119">
        <v>549260890</v>
      </c>
      <c r="H1119" s="5">
        <v>43184</v>
      </c>
      <c r="I1119">
        <v>7358</v>
      </c>
      <c r="J1119" s="9">
        <v>205.7</v>
      </c>
      <c r="K1119" s="9">
        <v>117.11</v>
      </c>
      <c r="L1119" s="9">
        <v>1513540.6</v>
      </c>
      <c r="M1119" s="9">
        <v>861695.38</v>
      </c>
      <c r="N1119" s="9">
        <v>651845.22</v>
      </c>
    </row>
    <row r="1120" spans="1:14" x14ac:dyDescent="0.3">
      <c r="A1120" t="s">
        <v>17</v>
      </c>
      <c r="B1120" t="s">
        <v>42</v>
      </c>
      <c r="C1120" t="s">
        <v>11</v>
      </c>
      <c r="D1120" t="s">
        <v>3</v>
      </c>
      <c r="E1120" t="s">
        <v>8</v>
      </c>
      <c r="F1120" s="5">
        <v>43673</v>
      </c>
      <c r="G1120">
        <v>856349790</v>
      </c>
      <c r="H1120" s="5">
        <v>43703</v>
      </c>
      <c r="I1120">
        <v>1788</v>
      </c>
      <c r="J1120" s="9">
        <v>47.45</v>
      </c>
      <c r="K1120" s="9">
        <v>31.79</v>
      </c>
      <c r="L1120" s="9">
        <v>84840.6</v>
      </c>
      <c r="M1120" s="9">
        <v>56840.52</v>
      </c>
      <c r="N1120" s="9">
        <v>28000.080000000002</v>
      </c>
    </row>
    <row r="1121" spans="1:14" x14ac:dyDescent="0.3">
      <c r="A1121" t="s">
        <v>0</v>
      </c>
      <c r="B1121" t="s">
        <v>206</v>
      </c>
      <c r="C1121" t="s">
        <v>19</v>
      </c>
      <c r="D1121" t="s">
        <v>7</v>
      </c>
      <c r="E1121" t="s">
        <v>23</v>
      </c>
      <c r="F1121" s="5">
        <v>44698</v>
      </c>
      <c r="G1121">
        <v>527948272</v>
      </c>
      <c r="H1121" s="5">
        <v>44702</v>
      </c>
      <c r="I1121">
        <v>481</v>
      </c>
      <c r="J1121" s="9">
        <v>81.73</v>
      </c>
      <c r="K1121" s="9">
        <v>56.67</v>
      </c>
      <c r="L1121" s="9">
        <v>39312.129999999997</v>
      </c>
      <c r="M1121" s="9">
        <v>27258.27</v>
      </c>
      <c r="N1121" s="9">
        <v>12053.86</v>
      </c>
    </row>
    <row r="1122" spans="1:14" x14ac:dyDescent="0.3">
      <c r="A1122" t="s">
        <v>9</v>
      </c>
      <c r="B1122" t="s">
        <v>92</v>
      </c>
      <c r="C1122" t="s">
        <v>57</v>
      </c>
      <c r="D1122" t="s">
        <v>7</v>
      </c>
      <c r="E1122" t="s">
        <v>4</v>
      </c>
      <c r="F1122" s="5">
        <v>43521</v>
      </c>
      <c r="G1122">
        <v>559417665</v>
      </c>
      <c r="H1122" s="5">
        <v>43524</v>
      </c>
      <c r="I1122">
        <v>2973</v>
      </c>
      <c r="J1122" s="9">
        <v>154.06</v>
      </c>
      <c r="K1122" s="9">
        <v>90.93</v>
      </c>
      <c r="L1122" s="9">
        <v>458020.38</v>
      </c>
      <c r="M1122" s="9">
        <v>270334.89</v>
      </c>
      <c r="N1122" s="9">
        <v>187685.49</v>
      </c>
    </row>
    <row r="1123" spans="1:14" x14ac:dyDescent="0.3">
      <c r="A1123" t="s">
        <v>0</v>
      </c>
      <c r="B1123" t="s">
        <v>48</v>
      </c>
      <c r="C1123" t="s">
        <v>65</v>
      </c>
      <c r="D1123" t="s">
        <v>3</v>
      </c>
      <c r="E1123" t="s">
        <v>8</v>
      </c>
      <c r="F1123" s="5">
        <v>44051</v>
      </c>
      <c r="G1123">
        <v>216431796</v>
      </c>
      <c r="H1123" s="5">
        <v>44077</v>
      </c>
      <c r="I1123">
        <v>5833</v>
      </c>
      <c r="J1123" s="9">
        <v>668.27</v>
      </c>
      <c r="K1123" s="9">
        <v>502.54</v>
      </c>
      <c r="L1123" s="9">
        <v>3898018.91</v>
      </c>
      <c r="M1123" s="9">
        <v>2931315.82</v>
      </c>
      <c r="N1123" s="9">
        <v>966703.09</v>
      </c>
    </row>
    <row r="1124" spans="1:14" x14ac:dyDescent="0.3">
      <c r="A1124" t="s">
        <v>9</v>
      </c>
      <c r="B1124" t="s">
        <v>102</v>
      </c>
      <c r="C1124" t="s">
        <v>65</v>
      </c>
      <c r="D1124" t="s">
        <v>3</v>
      </c>
      <c r="E1124" t="s">
        <v>8</v>
      </c>
      <c r="F1124" s="5">
        <v>42237</v>
      </c>
      <c r="G1124">
        <v>184976994</v>
      </c>
      <c r="H1124" s="5">
        <v>42268</v>
      </c>
      <c r="I1124">
        <v>7658</v>
      </c>
      <c r="J1124" s="9">
        <v>668.27</v>
      </c>
      <c r="K1124" s="9">
        <v>502.54</v>
      </c>
      <c r="L1124" s="9">
        <v>5117611.66</v>
      </c>
      <c r="M1124" s="9">
        <v>3848451.32</v>
      </c>
      <c r="N1124" s="9">
        <v>1269160.3400000001</v>
      </c>
    </row>
    <row r="1125" spans="1:14" x14ac:dyDescent="0.3">
      <c r="A1125" t="s">
        <v>9</v>
      </c>
      <c r="B1125" t="s">
        <v>99</v>
      </c>
      <c r="C1125" t="s">
        <v>19</v>
      </c>
      <c r="D1125" t="s">
        <v>7</v>
      </c>
      <c r="E1125" t="s">
        <v>4</v>
      </c>
      <c r="F1125" s="5">
        <v>44304</v>
      </c>
      <c r="G1125">
        <v>321352088</v>
      </c>
      <c r="H1125" s="5">
        <v>44322</v>
      </c>
      <c r="I1125">
        <v>4079</v>
      </c>
      <c r="J1125" s="9">
        <v>81.73</v>
      </c>
      <c r="K1125" s="9">
        <v>56.67</v>
      </c>
      <c r="L1125" s="9">
        <v>333376.67</v>
      </c>
      <c r="M1125" s="9">
        <v>231156.93</v>
      </c>
      <c r="N1125" s="9">
        <v>102219.74</v>
      </c>
    </row>
    <row r="1126" spans="1:14" x14ac:dyDescent="0.3">
      <c r="A1126" t="s">
        <v>9</v>
      </c>
      <c r="B1126" t="s">
        <v>186</v>
      </c>
      <c r="C1126" t="s">
        <v>45</v>
      </c>
      <c r="D1126" t="s">
        <v>7</v>
      </c>
      <c r="E1126" t="s">
        <v>4</v>
      </c>
      <c r="F1126" s="5">
        <v>43980</v>
      </c>
      <c r="G1126">
        <v>102168405</v>
      </c>
      <c r="H1126" s="5">
        <v>43980</v>
      </c>
      <c r="I1126">
        <v>2756</v>
      </c>
      <c r="J1126" s="9">
        <v>9.33</v>
      </c>
      <c r="K1126" s="9">
        <v>6.92</v>
      </c>
      <c r="L1126" s="9">
        <v>25713.48</v>
      </c>
      <c r="M1126" s="9">
        <v>19071.52</v>
      </c>
      <c r="N1126" s="9">
        <v>6641.96</v>
      </c>
    </row>
    <row r="1127" spans="1:14" x14ac:dyDescent="0.3">
      <c r="A1127" t="s">
        <v>9</v>
      </c>
      <c r="B1127" t="s">
        <v>110</v>
      </c>
      <c r="C1127" t="s">
        <v>11</v>
      </c>
      <c r="D1127" t="s">
        <v>3</v>
      </c>
      <c r="E1127" t="s">
        <v>4</v>
      </c>
      <c r="F1127" s="5">
        <v>43807</v>
      </c>
      <c r="G1127">
        <v>874349772</v>
      </c>
      <c r="H1127" s="5">
        <v>43469</v>
      </c>
      <c r="I1127">
        <v>8383</v>
      </c>
      <c r="J1127" s="9">
        <v>47.45</v>
      </c>
      <c r="K1127" s="9">
        <v>31.79</v>
      </c>
      <c r="L1127" s="9">
        <v>397773.35</v>
      </c>
      <c r="M1127" s="9">
        <v>266495.57</v>
      </c>
      <c r="N1127" s="9">
        <v>131277.78</v>
      </c>
    </row>
    <row r="1128" spans="1:14" x14ac:dyDescent="0.3">
      <c r="A1128" t="s">
        <v>0</v>
      </c>
      <c r="B1128" t="s">
        <v>144</v>
      </c>
      <c r="C1128" t="s">
        <v>57</v>
      </c>
      <c r="D1128" t="s">
        <v>3</v>
      </c>
      <c r="E1128" t="s">
        <v>23</v>
      </c>
      <c r="F1128" s="5">
        <v>44527</v>
      </c>
      <c r="G1128">
        <v>905132520</v>
      </c>
      <c r="H1128" s="5">
        <v>44539</v>
      </c>
      <c r="I1128">
        <v>7681</v>
      </c>
      <c r="J1128" s="9">
        <v>154.06</v>
      </c>
      <c r="K1128" s="9">
        <v>90.93</v>
      </c>
      <c r="L1128" s="9">
        <v>1183334.8600000001</v>
      </c>
      <c r="M1128" s="9">
        <v>698433.33</v>
      </c>
      <c r="N1128" s="9">
        <v>484901.53</v>
      </c>
    </row>
    <row r="1129" spans="1:14" x14ac:dyDescent="0.3">
      <c r="A1129" t="s">
        <v>17</v>
      </c>
      <c r="B1129" t="s">
        <v>25</v>
      </c>
      <c r="C1129" t="s">
        <v>57</v>
      </c>
      <c r="D1129" t="s">
        <v>7</v>
      </c>
      <c r="E1129" t="s">
        <v>23</v>
      </c>
      <c r="F1129" s="5">
        <v>43378</v>
      </c>
      <c r="G1129">
        <v>332065474</v>
      </c>
      <c r="H1129" s="5">
        <v>43386</v>
      </c>
      <c r="I1129">
        <v>4408</v>
      </c>
      <c r="J1129" s="9">
        <v>154.06</v>
      </c>
      <c r="K1129" s="9">
        <v>90.93</v>
      </c>
      <c r="L1129" s="9">
        <v>679096.48</v>
      </c>
      <c r="M1129" s="9">
        <v>400819.44</v>
      </c>
      <c r="N1129" s="9">
        <v>278277.03999999998</v>
      </c>
    </row>
    <row r="1130" spans="1:14" x14ac:dyDescent="0.3">
      <c r="A1130" t="s">
        <v>9</v>
      </c>
      <c r="B1130" t="s">
        <v>177</v>
      </c>
      <c r="C1130" t="s">
        <v>65</v>
      </c>
      <c r="D1130" t="s">
        <v>3</v>
      </c>
      <c r="E1130" t="s">
        <v>23</v>
      </c>
      <c r="F1130" s="5">
        <v>42689</v>
      </c>
      <c r="G1130">
        <v>713009965</v>
      </c>
      <c r="H1130" s="5">
        <v>42720</v>
      </c>
      <c r="I1130">
        <v>4348</v>
      </c>
      <c r="J1130" s="9">
        <v>668.27</v>
      </c>
      <c r="K1130" s="9">
        <v>502.54</v>
      </c>
      <c r="L1130" s="9">
        <v>2905637.96</v>
      </c>
      <c r="M1130" s="9">
        <v>2185043.92</v>
      </c>
      <c r="N1130" s="9">
        <v>720594.04</v>
      </c>
    </row>
    <row r="1131" spans="1:14" x14ac:dyDescent="0.3">
      <c r="A1131" t="s">
        <v>9</v>
      </c>
      <c r="B1131" t="s">
        <v>186</v>
      </c>
      <c r="C1131" t="s">
        <v>2</v>
      </c>
      <c r="D1131" t="s">
        <v>7</v>
      </c>
      <c r="E1131" t="s">
        <v>4</v>
      </c>
      <c r="F1131" s="5">
        <v>42904</v>
      </c>
      <c r="G1131">
        <v>976139819</v>
      </c>
      <c r="H1131" s="5">
        <v>42938</v>
      </c>
      <c r="I1131">
        <v>319</v>
      </c>
      <c r="J1131" s="9">
        <v>255.28</v>
      </c>
      <c r="K1131" s="9">
        <v>159.41999999999999</v>
      </c>
      <c r="L1131" s="9">
        <v>81434.320000000007</v>
      </c>
      <c r="M1131" s="9">
        <v>50854.98</v>
      </c>
      <c r="N1131" s="9">
        <v>30579.34</v>
      </c>
    </row>
    <row r="1132" spans="1:14" x14ac:dyDescent="0.3">
      <c r="A1132" t="s">
        <v>9</v>
      </c>
      <c r="B1132" t="s">
        <v>177</v>
      </c>
      <c r="C1132" t="s">
        <v>2</v>
      </c>
      <c r="D1132" t="s">
        <v>3</v>
      </c>
      <c r="E1132" t="s">
        <v>4</v>
      </c>
      <c r="F1132" s="5">
        <v>42667</v>
      </c>
      <c r="G1132">
        <v>569941365</v>
      </c>
      <c r="H1132" s="5">
        <v>42700</v>
      </c>
      <c r="I1132">
        <v>7170</v>
      </c>
      <c r="J1132" s="9">
        <v>255.28</v>
      </c>
      <c r="K1132" s="9">
        <v>159.41999999999999</v>
      </c>
      <c r="L1132" s="9">
        <v>1830357.6</v>
      </c>
      <c r="M1132" s="9">
        <v>1143041.3999999999</v>
      </c>
      <c r="N1132" s="9">
        <v>687316.2</v>
      </c>
    </row>
    <row r="1133" spans="1:14" x14ac:dyDescent="0.3">
      <c r="A1133" t="s">
        <v>9</v>
      </c>
      <c r="B1133" t="s">
        <v>179</v>
      </c>
      <c r="C1133" t="s">
        <v>14</v>
      </c>
      <c r="D1133" t="s">
        <v>3</v>
      </c>
      <c r="E1133" t="s">
        <v>8</v>
      </c>
      <c r="F1133" s="5">
        <v>44009</v>
      </c>
      <c r="G1133">
        <v>813213431</v>
      </c>
      <c r="H1133" s="5">
        <v>44043</v>
      </c>
      <c r="I1133">
        <v>6781</v>
      </c>
      <c r="J1133" s="9">
        <v>205.7</v>
      </c>
      <c r="K1133" s="9">
        <v>117.11</v>
      </c>
      <c r="L1133" s="9">
        <v>1394851.7</v>
      </c>
      <c r="M1133" s="9">
        <v>794122.91</v>
      </c>
      <c r="N1133" s="9">
        <v>600728.79</v>
      </c>
    </row>
    <row r="1134" spans="1:14" x14ac:dyDescent="0.3">
      <c r="A1134" t="s">
        <v>9</v>
      </c>
      <c r="B1134" t="s">
        <v>106</v>
      </c>
      <c r="C1134" t="s">
        <v>65</v>
      </c>
      <c r="D1134" t="s">
        <v>3</v>
      </c>
      <c r="E1134" t="s">
        <v>23</v>
      </c>
      <c r="F1134" s="5">
        <v>44813</v>
      </c>
      <c r="G1134">
        <v>845067346</v>
      </c>
      <c r="H1134" s="5">
        <v>44817</v>
      </c>
      <c r="I1134">
        <v>3062</v>
      </c>
      <c r="J1134" s="9">
        <v>668.27</v>
      </c>
      <c r="K1134" s="9">
        <v>502.54</v>
      </c>
      <c r="L1134" s="9">
        <v>2046242.74</v>
      </c>
      <c r="M1134" s="9">
        <v>1538777.48</v>
      </c>
      <c r="N1134" s="9">
        <v>507465.26</v>
      </c>
    </row>
    <row r="1135" spans="1:14" x14ac:dyDescent="0.3">
      <c r="A1135" t="s">
        <v>9</v>
      </c>
      <c r="B1135" t="s">
        <v>10</v>
      </c>
      <c r="C1135" t="s">
        <v>45</v>
      </c>
      <c r="D1135" t="s">
        <v>7</v>
      </c>
      <c r="E1135" t="s">
        <v>4</v>
      </c>
      <c r="F1135" s="5">
        <v>43428</v>
      </c>
      <c r="G1135">
        <v>774926936</v>
      </c>
      <c r="H1135" s="5">
        <v>43431</v>
      </c>
      <c r="I1135">
        <v>6956</v>
      </c>
      <c r="J1135" s="9">
        <v>9.33</v>
      </c>
      <c r="K1135" s="9">
        <v>6.92</v>
      </c>
      <c r="L1135" s="9">
        <v>64899.48</v>
      </c>
      <c r="M1135" s="9">
        <v>48135.519999999997</v>
      </c>
      <c r="N1135" s="9">
        <v>16763.96</v>
      </c>
    </row>
    <row r="1136" spans="1:14" x14ac:dyDescent="0.3">
      <c r="A1136" t="s">
        <v>9</v>
      </c>
      <c r="B1136" t="s">
        <v>51</v>
      </c>
      <c r="C1136" t="s">
        <v>11</v>
      </c>
      <c r="D1136" t="s">
        <v>3</v>
      </c>
      <c r="E1136" t="s">
        <v>15</v>
      </c>
      <c r="F1136" s="5">
        <v>43285</v>
      </c>
      <c r="G1136">
        <v>332528531</v>
      </c>
      <c r="H1136" s="5">
        <v>43334</v>
      </c>
      <c r="I1136">
        <v>1437</v>
      </c>
      <c r="J1136" s="9">
        <v>47.45</v>
      </c>
      <c r="K1136" s="9">
        <v>31.79</v>
      </c>
      <c r="L1136" s="9">
        <v>68185.649999999994</v>
      </c>
      <c r="M1136" s="9">
        <v>45682.23</v>
      </c>
      <c r="N1136" s="9">
        <v>22503.42</v>
      </c>
    </row>
    <row r="1137" spans="1:14" x14ac:dyDescent="0.3">
      <c r="A1137" t="s">
        <v>9</v>
      </c>
      <c r="B1137" t="s">
        <v>134</v>
      </c>
      <c r="C1137" t="s">
        <v>2</v>
      </c>
      <c r="D1137" t="s">
        <v>3</v>
      </c>
      <c r="E1137" t="s">
        <v>23</v>
      </c>
      <c r="F1137" s="5">
        <v>44322</v>
      </c>
      <c r="G1137">
        <v>217920958</v>
      </c>
      <c r="H1137" s="5">
        <v>44372</v>
      </c>
      <c r="I1137">
        <v>6509</v>
      </c>
      <c r="J1137" s="9">
        <v>255.28</v>
      </c>
      <c r="K1137" s="9">
        <v>159.41999999999999</v>
      </c>
      <c r="L1137" s="9">
        <v>1661617.52</v>
      </c>
      <c r="M1137" s="9">
        <v>1037664.78</v>
      </c>
      <c r="N1137" s="9">
        <v>623952.74</v>
      </c>
    </row>
    <row r="1138" spans="1:14" x14ac:dyDescent="0.3">
      <c r="A1138" t="s">
        <v>0</v>
      </c>
      <c r="B1138" t="s">
        <v>160</v>
      </c>
      <c r="C1138" t="s">
        <v>19</v>
      </c>
      <c r="D1138" t="s">
        <v>7</v>
      </c>
      <c r="E1138" t="s">
        <v>23</v>
      </c>
      <c r="F1138" s="5">
        <v>42322</v>
      </c>
      <c r="G1138">
        <v>751465547</v>
      </c>
      <c r="H1138" s="5">
        <v>42350</v>
      </c>
      <c r="I1138">
        <v>4209</v>
      </c>
      <c r="J1138" s="9">
        <v>81.73</v>
      </c>
      <c r="K1138" s="9">
        <v>56.67</v>
      </c>
      <c r="L1138" s="9">
        <v>344001.57</v>
      </c>
      <c r="M1138" s="9">
        <v>238524.03</v>
      </c>
      <c r="N1138" s="9">
        <v>105477.54</v>
      </c>
    </row>
    <row r="1139" spans="1:14" x14ac:dyDescent="0.3">
      <c r="A1139" t="s">
        <v>9</v>
      </c>
      <c r="B1139" t="s">
        <v>141</v>
      </c>
      <c r="C1139" t="s">
        <v>22</v>
      </c>
      <c r="D1139" t="s">
        <v>3</v>
      </c>
      <c r="E1139" t="s">
        <v>8</v>
      </c>
      <c r="F1139" s="5">
        <v>43502</v>
      </c>
      <c r="G1139">
        <v>523836123</v>
      </c>
      <c r="H1139" s="5">
        <v>43546</v>
      </c>
      <c r="I1139">
        <v>3605</v>
      </c>
      <c r="J1139" s="9">
        <v>109.28</v>
      </c>
      <c r="K1139" s="9">
        <v>35.840000000000003</v>
      </c>
      <c r="L1139" s="9">
        <v>393954.4</v>
      </c>
      <c r="M1139" s="9">
        <v>129203.2</v>
      </c>
      <c r="N1139" s="9">
        <v>264751.2</v>
      </c>
    </row>
    <row r="1140" spans="1:14" x14ac:dyDescent="0.3">
      <c r="A1140" t="s">
        <v>9</v>
      </c>
      <c r="B1140" t="s">
        <v>89</v>
      </c>
      <c r="C1140" t="s">
        <v>57</v>
      </c>
      <c r="D1140" t="s">
        <v>3</v>
      </c>
      <c r="E1140" t="s">
        <v>8</v>
      </c>
      <c r="F1140" s="5">
        <v>44506</v>
      </c>
      <c r="G1140">
        <v>446019017</v>
      </c>
      <c r="H1140" s="5">
        <v>44525</v>
      </c>
      <c r="I1140">
        <v>5794</v>
      </c>
      <c r="J1140" s="9">
        <v>154.06</v>
      </c>
      <c r="K1140" s="9">
        <v>90.93</v>
      </c>
      <c r="L1140" s="9">
        <v>892623.64</v>
      </c>
      <c r="M1140" s="9">
        <v>526848.42000000004</v>
      </c>
      <c r="N1140" s="9">
        <v>365775.22</v>
      </c>
    </row>
    <row r="1141" spans="1:14" x14ac:dyDescent="0.3">
      <c r="A1141" t="s">
        <v>12</v>
      </c>
      <c r="B1141" t="s">
        <v>16</v>
      </c>
      <c r="C1141" t="s">
        <v>29</v>
      </c>
      <c r="D1141" t="s">
        <v>7</v>
      </c>
      <c r="E1141" t="s">
        <v>23</v>
      </c>
      <c r="F1141" s="5">
        <v>44786</v>
      </c>
      <c r="G1141">
        <v>599313056</v>
      </c>
      <c r="H1141" s="5">
        <v>44802</v>
      </c>
      <c r="I1141">
        <v>8906</v>
      </c>
      <c r="J1141" s="9">
        <v>651.21</v>
      </c>
      <c r="K1141" s="9">
        <v>524.96</v>
      </c>
      <c r="L1141" s="9">
        <v>5799676.2599999998</v>
      </c>
      <c r="M1141" s="9">
        <v>4675293.76</v>
      </c>
      <c r="N1141" s="9">
        <v>1124382.5</v>
      </c>
    </row>
    <row r="1142" spans="1:14" x14ac:dyDescent="0.3">
      <c r="A1142" t="s">
        <v>17</v>
      </c>
      <c r="B1142" t="s">
        <v>53</v>
      </c>
      <c r="C1142" t="s">
        <v>19</v>
      </c>
      <c r="D1142" t="s">
        <v>3</v>
      </c>
      <c r="E1142" t="s">
        <v>4</v>
      </c>
      <c r="F1142" s="5">
        <v>42571</v>
      </c>
      <c r="G1142">
        <v>685329568</v>
      </c>
      <c r="H1142" s="5">
        <v>42580</v>
      </c>
      <c r="I1142">
        <v>3104</v>
      </c>
      <c r="J1142" s="9">
        <v>81.73</v>
      </c>
      <c r="K1142" s="9">
        <v>56.67</v>
      </c>
      <c r="L1142" s="9">
        <v>253689.92</v>
      </c>
      <c r="M1142" s="9">
        <v>175903.68</v>
      </c>
      <c r="N1142" s="9">
        <v>77786.240000000005</v>
      </c>
    </row>
    <row r="1143" spans="1:14" x14ac:dyDescent="0.3">
      <c r="A1143" t="s">
        <v>9</v>
      </c>
      <c r="B1143" t="s">
        <v>56</v>
      </c>
      <c r="C1143" t="s">
        <v>22</v>
      </c>
      <c r="D1143" t="s">
        <v>3</v>
      </c>
      <c r="E1143" t="s">
        <v>23</v>
      </c>
      <c r="F1143" s="5">
        <v>44330</v>
      </c>
      <c r="G1143">
        <v>475992381</v>
      </c>
      <c r="H1143" s="5">
        <v>44342</v>
      </c>
      <c r="I1143">
        <v>5578</v>
      </c>
      <c r="J1143" s="9">
        <v>109.28</v>
      </c>
      <c r="K1143" s="9">
        <v>35.840000000000003</v>
      </c>
      <c r="L1143" s="9">
        <v>609563.84</v>
      </c>
      <c r="M1143" s="9">
        <v>199915.51999999999</v>
      </c>
      <c r="N1143" s="9">
        <v>409648.32</v>
      </c>
    </row>
    <row r="1144" spans="1:14" x14ac:dyDescent="0.3">
      <c r="A1144" t="s">
        <v>9</v>
      </c>
      <c r="B1144" t="s">
        <v>103</v>
      </c>
      <c r="C1144" t="s">
        <v>36</v>
      </c>
      <c r="D1144" t="s">
        <v>7</v>
      </c>
      <c r="E1144" t="s">
        <v>4</v>
      </c>
      <c r="F1144" s="5">
        <v>42259</v>
      </c>
      <c r="G1144">
        <v>263537824</v>
      </c>
      <c r="H1144" s="5">
        <v>42260</v>
      </c>
      <c r="I1144">
        <v>5553</v>
      </c>
      <c r="J1144" s="9">
        <v>421.89</v>
      </c>
      <c r="K1144" s="9">
        <v>364.69</v>
      </c>
      <c r="L1144" s="9">
        <v>2342755.17</v>
      </c>
      <c r="M1144" s="9">
        <v>2025123.57</v>
      </c>
      <c r="N1144" s="9">
        <v>317631.59999999998</v>
      </c>
    </row>
    <row r="1145" spans="1:14" x14ac:dyDescent="0.3">
      <c r="A1145" t="s">
        <v>9</v>
      </c>
      <c r="B1145" t="s">
        <v>92</v>
      </c>
      <c r="C1145" t="s">
        <v>29</v>
      </c>
      <c r="D1145" t="s">
        <v>7</v>
      </c>
      <c r="E1145" t="s">
        <v>8</v>
      </c>
      <c r="F1145" s="5">
        <v>42795</v>
      </c>
      <c r="G1145">
        <v>410514724</v>
      </c>
      <c r="H1145" s="5">
        <v>42835</v>
      </c>
      <c r="I1145">
        <v>9284</v>
      </c>
      <c r="J1145" s="9">
        <v>651.21</v>
      </c>
      <c r="K1145" s="9">
        <v>524.96</v>
      </c>
      <c r="L1145" s="9">
        <v>6045833.6399999997</v>
      </c>
      <c r="M1145" s="9">
        <v>4873728.6399999997</v>
      </c>
      <c r="N1145" s="9">
        <v>1172105</v>
      </c>
    </row>
    <row r="1146" spans="1:14" x14ac:dyDescent="0.3">
      <c r="A1146" t="s">
        <v>9</v>
      </c>
      <c r="B1146" t="s">
        <v>117</v>
      </c>
      <c r="C1146" t="s">
        <v>11</v>
      </c>
      <c r="D1146" t="s">
        <v>7</v>
      </c>
      <c r="E1146" t="s">
        <v>4</v>
      </c>
      <c r="F1146" s="5">
        <v>43842</v>
      </c>
      <c r="G1146">
        <v>899784409</v>
      </c>
      <c r="H1146" s="5">
        <v>43848</v>
      </c>
      <c r="I1146">
        <v>5057</v>
      </c>
      <c r="J1146" s="9">
        <v>47.45</v>
      </c>
      <c r="K1146" s="9">
        <v>31.79</v>
      </c>
      <c r="L1146" s="9">
        <v>239954.65</v>
      </c>
      <c r="M1146" s="9">
        <v>160762.03</v>
      </c>
      <c r="N1146" s="9">
        <v>79192.62</v>
      </c>
    </row>
    <row r="1147" spans="1:14" x14ac:dyDescent="0.3">
      <c r="A1147" t="s">
        <v>9</v>
      </c>
      <c r="B1147" t="s">
        <v>27</v>
      </c>
      <c r="C1147" t="s">
        <v>19</v>
      </c>
      <c r="D1147" t="s">
        <v>3</v>
      </c>
      <c r="E1147" t="s">
        <v>23</v>
      </c>
      <c r="F1147" s="5">
        <v>42573</v>
      </c>
      <c r="G1147">
        <v>884520709</v>
      </c>
      <c r="H1147" s="5">
        <v>42591</v>
      </c>
      <c r="I1147">
        <v>8189</v>
      </c>
      <c r="J1147" s="9">
        <v>81.73</v>
      </c>
      <c r="K1147" s="9">
        <v>56.67</v>
      </c>
      <c r="L1147" s="9">
        <v>669286.97</v>
      </c>
      <c r="M1147" s="9">
        <v>464070.63</v>
      </c>
      <c r="N1147" s="9">
        <v>205216.34</v>
      </c>
    </row>
    <row r="1148" spans="1:14" x14ac:dyDescent="0.3">
      <c r="A1148" t="s">
        <v>9</v>
      </c>
      <c r="B1148" t="s">
        <v>173</v>
      </c>
      <c r="C1148" t="s">
        <v>19</v>
      </c>
      <c r="D1148" t="s">
        <v>7</v>
      </c>
      <c r="E1148" t="s">
        <v>8</v>
      </c>
      <c r="F1148" s="5">
        <v>44634</v>
      </c>
      <c r="G1148">
        <v>938209950</v>
      </c>
      <c r="H1148" s="5">
        <v>44636</v>
      </c>
      <c r="I1148">
        <v>6028</v>
      </c>
      <c r="J1148" s="9">
        <v>81.73</v>
      </c>
      <c r="K1148" s="9">
        <v>56.67</v>
      </c>
      <c r="L1148" s="9">
        <v>492668.44</v>
      </c>
      <c r="M1148" s="9">
        <v>341606.76</v>
      </c>
      <c r="N1148" s="9">
        <v>151061.68</v>
      </c>
    </row>
    <row r="1149" spans="1:14" x14ac:dyDescent="0.3">
      <c r="A1149" t="s">
        <v>9</v>
      </c>
      <c r="B1149" t="s">
        <v>123</v>
      </c>
      <c r="C1149" t="s">
        <v>45</v>
      </c>
      <c r="D1149" t="s">
        <v>3</v>
      </c>
      <c r="E1149" t="s">
        <v>4</v>
      </c>
      <c r="F1149" s="5">
        <v>42054</v>
      </c>
      <c r="G1149">
        <v>804650962</v>
      </c>
      <c r="H1149" s="5">
        <v>42083</v>
      </c>
      <c r="I1149">
        <v>2956</v>
      </c>
      <c r="J1149" s="9">
        <v>9.33</v>
      </c>
      <c r="K1149" s="9">
        <v>6.92</v>
      </c>
      <c r="L1149" s="9">
        <v>27579.48</v>
      </c>
      <c r="M1149" s="9">
        <v>20455.52</v>
      </c>
      <c r="N1149" s="9">
        <v>7123.96</v>
      </c>
    </row>
    <row r="1150" spans="1:14" x14ac:dyDescent="0.3">
      <c r="A1150" t="s">
        <v>9</v>
      </c>
      <c r="B1150" t="s">
        <v>89</v>
      </c>
      <c r="C1150" t="s">
        <v>22</v>
      </c>
      <c r="D1150" t="s">
        <v>7</v>
      </c>
      <c r="E1150" t="s">
        <v>23</v>
      </c>
      <c r="F1150" s="5">
        <v>42640</v>
      </c>
      <c r="G1150">
        <v>747955071</v>
      </c>
      <c r="H1150" s="5">
        <v>42668</v>
      </c>
      <c r="I1150">
        <v>5382</v>
      </c>
      <c r="J1150" s="9">
        <v>109.28</v>
      </c>
      <c r="K1150" s="9">
        <v>35.840000000000003</v>
      </c>
      <c r="L1150" s="9">
        <v>588144.96</v>
      </c>
      <c r="M1150" s="9">
        <v>192890.88</v>
      </c>
      <c r="N1150" s="9">
        <v>395254.08</v>
      </c>
    </row>
    <row r="1151" spans="1:14" x14ac:dyDescent="0.3">
      <c r="A1151" t="s">
        <v>9</v>
      </c>
      <c r="B1151" t="s">
        <v>136</v>
      </c>
      <c r="C1151" t="s">
        <v>57</v>
      </c>
      <c r="D1151" t="s">
        <v>7</v>
      </c>
      <c r="E1151" t="s">
        <v>8</v>
      </c>
      <c r="F1151" s="5">
        <v>44128</v>
      </c>
      <c r="G1151">
        <v>202546107</v>
      </c>
      <c r="H1151" s="5">
        <v>44145</v>
      </c>
      <c r="I1151">
        <v>6749</v>
      </c>
      <c r="J1151" s="9">
        <v>154.06</v>
      </c>
      <c r="K1151" s="9">
        <v>90.93</v>
      </c>
      <c r="L1151" s="9">
        <v>1039750.94</v>
      </c>
      <c r="M1151" s="9">
        <v>613686.56999999995</v>
      </c>
      <c r="N1151" s="9">
        <v>426064.37</v>
      </c>
    </row>
    <row r="1152" spans="1:14" x14ac:dyDescent="0.3">
      <c r="A1152" t="s">
        <v>9</v>
      </c>
      <c r="B1152" t="s">
        <v>177</v>
      </c>
      <c r="C1152" t="s">
        <v>22</v>
      </c>
      <c r="D1152" t="s">
        <v>7</v>
      </c>
      <c r="E1152" t="s">
        <v>15</v>
      </c>
      <c r="F1152" s="5">
        <v>42869</v>
      </c>
      <c r="G1152">
        <v>923160398</v>
      </c>
      <c r="H1152" s="5">
        <v>42901</v>
      </c>
      <c r="I1152">
        <v>2531</v>
      </c>
      <c r="J1152" s="9">
        <v>109.28</v>
      </c>
      <c r="K1152" s="9">
        <v>35.840000000000003</v>
      </c>
      <c r="L1152" s="9">
        <v>276587.68</v>
      </c>
      <c r="M1152" s="9">
        <v>90711.039999999994</v>
      </c>
      <c r="N1152" s="9">
        <v>185876.64</v>
      </c>
    </row>
    <row r="1153" spans="1:14" x14ac:dyDescent="0.3">
      <c r="A1153" t="s">
        <v>9</v>
      </c>
      <c r="B1153" t="s">
        <v>83</v>
      </c>
      <c r="C1153" t="s">
        <v>45</v>
      </c>
      <c r="D1153" t="s">
        <v>3</v>
      </c>
      <c r="E1153" t="s">
        <v>8</v>
      </c>
      <c r="F1153" s="5">
        <v>44341</v>
      </c>
      <c r="G1153">
        <v>234846770</v>
      </c>
      <c r="H1153" s="5">
        <v>44383</v>
      </c>
      <c r="I1153">
        <v>5233</v>
      </c>
      <c r="J1153" s="9">
        <v>9.33</v>
      </c>
      <c r="K1153" s="9">
        <v>6.92</v>
      </c>
      <c r="L1153" s="9">
        <v>48823.89</v>
      </c>
      <c r="M1153" s="9">
        <v>36212.36</v>
      </c>
      <c r="N1153" s="9">
        <v>12611.53</v>
      </c>
    </row>
    <row r="1154" spans="1:14" x14ac:dyDescent="0.3">
      <c r="A1154" t="s">
        <v>20</v>
      </c>
      <c r="B1154" t="s">
        <v>21</v>
      </c>
      <c r="C1154" t="s">
        <v>29</v>
      </c>
      <c r="D1154" t="s">
        <v>7</v>
      </c>
      <c r="E1154" t="s">
        <v>15</v>
      </c>
      <c r="F1154" s="5">
        <v>43402</v>
      </c>
      <c r="G1154">
        <v>482966554</v>
      </c>
      <c r="H1154" s="5">
        <v>43432</v>
      </c>
      <c r="I1154">
        <v>9391</v>
      </c>
      <c r="J1154" s="9">
        <v>651.21</v>
      </c>
      <c r="K1154" s="9">
        <v>524.96</v>
      </c>
      <c r="L1154" s="9">
        <v>6115513.1100000003</v>
      </c>
      <c r="M1154" s="9">
        <v>4929899.3600000003</v>
      </c>
      <c r="N1154" s="9">
        <v>1185613.75</v>
      </c>
    </row>
    <row r="1155" spans="1:14" x14ac:dyDescent="0.3">
      <c r="A1155" t="s">
        <v>12</v>
      </c>
      <c r="B1155" t="s">
        <v>137</v>
      </c>
      <c r="C1155" t="s">
        <v>45</v>
      </c>
      <c r="D1155" t="s">
        <v>3</v>
      </c>
      <c r="E1155" t="s">
        <v>15</v>
      </c>
      <c r="F1155" s="5">
        <v>43311</v>
      </c>
      <c r="G1155">
        <v>483193576</v>
      </c>
      <c r="H1155" s="5">
        <v>43330</v>
      </c>
      <c r="I1155">
        <v>6572</v>
      </c>
      <c r="J1155" s="9">
        <v>9.33</v>
      </c>
      <c r="K1155" s="9">
        <v>6.92</v>
      </c>
      <c r="L1155" s="9">
        <v>61316.76</v>
      </c>
      <c r="M1155" s="9">
        <v>45478.239999999998</v>
      </c>
      <c r="N1155" s="9">
        <v>15838.52</v>
      </c>
    </row>
    <row r="1156" spans="1:14" x14ac:dyDescent="0.3">
      <c r="A1156" t="s">
        <v>12</v>
      </c>
      <c r="B1156" t="s">
        <v>61</v>
      </c>
      <c r="C1156" t="s">
        <v>57</v>
      </c>
      <c r="D1156" t="s">
        <v>3</v>
      </c>
      <c r="E1156" t="s">
        <v>8</v>
      </c>
      <c r="F1156" s="5">
        <v>43745</v>
      </c>
      <c r="G1156">
        <v>471514165</v>
      </c>
      <c r="H1156" s="5">
        <v>43792</v>
      </c>
      <c r="I1156">
        <v>374</v>
      </c>
      <c r="J1156" s="9">
        <v>154.06</v>
      </c>
      <c r="K1156" s="9">
        <v>90.93</v>
      </c>
      <c r="L1156" s="9">
        <v>57618.44</v>
      </c>
      <c r="M1156" s="9">
        <v>34007.82</v>
      </c>
      <c r="N1156" s="9">
        <v>23610.62</v>
      </c>
    </row>
    <row r="1157" spans="1:14" x14ac:dyDescent="0.3">
      <c r="A1157" t="s">
        <v>9</v>
      </c>
      <c r="B1157" t="s">
        <v>111</v>
      </c>
      <c r="C1157" t="s">
        <v>29</v>
      </c>
      <c r="D1157" t="s">
        <v>3</v>
      </c>
      <c r="E1157" t="s">
        <v>23</v>
      </c>
      <c r="F1157" s="5">
        <v>44124</v>
      </c>
      <c r="G1157">
        <v>754227149</v>
      </c>
      <c r="H1157" s="5">
        <v>44159</v>
      </c>
      <c r="I1157">
        <v>1429</v>
      </c>
      <c r="J1157" s="9">
        <v>651.21</v>
      </c>
      <c r="K1157" s="9">
        <v>524.96</v>
      </c>
      <c r="L1157" s="9">
        <v>930579.09</v>
      </c>
      <c r="M1157" s="9">
        <v>750167.84</v>
      </c>
      <c r="N1157" s="9">
        <v>180411.25</v>
      </c>
    </row>
    <row r="1158" spans="1:14" x14ac:dyDescent="0.3">
      <c r="A1158" t="s">
        <v>9</v>
      </c>
      <c r="B1158" t="s">
        <v>114</v>
      </c>
      <c r="C1158" t="s">
        <v>2</v>
      </c>
      <c r="D1158" t="s">
        <v>7</v>
      </c>
      <c r="E1158" t="s">
        <v>15</v>
      </c>
      <c r="F1158" s="5">
        <v>43520</v>
      </c>
      <c r="G1158">
        <v>357943856</v>
      </c>
      <c r="H1158" s="5">
        <v>43541</v>
      </c>
      <c r="I1158">
        <v>2396</v>
      </c>
      <c r="J1158" s="9">
        <v>255.28</v>
      </c>
      <c r="K1158" s="9">
        <v>159.41999999999999</v>
      </c>
      <c r="L1158" s="9">
        <v>611650.88</v>
      </c>
      <c r="M1158" s="9">
        <v>381970.32</v>
      </c>
      <c r="N1158" s="9">
        <v>229680.56</v>
      </c>
    </row>
    <row r="1159" spans="1:14" x14ac:dyDescent="0.3">
      <c r="A1159" t="s">
        <v>9</v>
      </c>
      <c r="B1159" t="s">
        <v>87</v>
      </c>
      <c r="C1159" t="s">
        <v>19</v>
      </c>
      <c r="D1159" t="s">
        <v>7</v>
      </c>
      <c r="E1159" t="s">
        <v>23</v>
      </c>
      <c r="F1159" s="5">
        <v>43669</v>
      </c>
      <c r="G1159">
        <v>179588115</v>
      </c>
      <c r="H1159" s="5">
        <v>43700</v>
      </c>
      <c r="I1159">
        <v>2969</v>
      </c>
      <c r="J1159" s="9">
        <v>81.73</v>
      </c>
      <c r="K1159" s="9">
        <v>56.67</v>
      </c>
      <c r="L1159" s="9">
        <v>242656.37</v>
      </c>
      <c r="M1159" s="9">
        <v>168253.23</v>
      </c>
      <c r="N1159" s="9">
        <v>74403.14</v>
      </c>
    </row>
    <row r="1160" spans="1:14" x14ac:dyDescent="0.3">
      <c r="A1160" t="s">
        <v>12</v>
      </c>
      <c r="B1160" t="s">
        <v>73</v>
      </c>
      <c r="C1160" t="s">
        <v>36</v>
      </c>
      <c r="D1160" t="s">
        <v>7</v>
      </c>
      <c r="E1160" t="s">
        <v>23</v>
      </c>
      <c r="F1160" s="5">
        <v>43771</v>
      </c>
      <c r="G1160">
        <v>736396253</v>
      </c>
      <c r="H1160" s="5">
        <v>43774</v>
      </c>
      <c r="I1160">
        <v>4870</v>
      </c>
      <c r="J1160" s="9">
        <v>421.89</v>
      </c>
      <c r="K1160" s="9">
        <v>364.69</v>
      </c>
      <c r="L1160" s="9">
        <v>2054604.3</v>
      </c>
      <c r="M1160" s="9">
        <v>1776040.3</v>
      </c>
      <c r="N1160" s="9">
        <v>278564</v>
      </c>
    </row>
    <row r="1161" spans="1:14" x14ac:dyDescent="0.3">
      <c r="A1161" t="s">
        <v>9</v>
      </c>
      <c r="B1161" t="s">
        <v>194</v>
      </c>
      <c r="C1161" t="s">
        <v>31</v>
      </c>
      <c r="D1161" t="s">
        <v>3</v>
      </c>
      <c r="E1161" t="s">
        <v>4</v>
      </c>
      <c r="F1161" s="5">
        <v>44224</v>
      </c>
      <c r="G1161">
        <v>815917098</v>
      </c>
      <c r="H1161" s="5">
        <v>44240</v>
      </c>
      <c r="I1161">
        <v>6856</v>
      </c>
      <c r="J1161" s="9">
        <v>437.2</v>
      </c>
      <c r="K1161" s="9">
        <v>263.33</v>
      </c>
      <c r="L1161" s="9">
        <v>2997443.2</v>
      </c>
      <c r="M1161" s="9">
        <v>1805390.48</v>
      </c>
      <c r="N1161" s="9">
        <v>1192052.72</v>
      </c>
    </row>
    <row r="1162" spans="1:14" x14ac:dyDescent="0.3">
      <c r="A1162" t="s">
        <v>9</v>
      </c>
      <c r="B1162" t="s">
        <v>111</v>
      </c>
      <c r="C1162" t="s">
        <v>22</v>
      </c>
      <c r="D1162" t="s">
        <v>7</v>
      </c>
      <c r="E1162" t="s">
        <v>15</v>
      </c>
      <c r="F1162" s="5">
        <v>44198</v>
      </c>
      <c r="G1162">
        <v>626011979</v>
      </c>
      <c r="H1162" s="5">
        <v>44207</v>
      </c>
      <c r="I1162">
        <v>9711</v>
      </c>
      <c r="J1162" s="9">
        <v>109.28</v>
      </c>
      <c r="K1162" s="9">
        <v>35.840000000000003</v>
      </c>
      <c r="L1162" s="9">
        <v>1061218.08</v>
      </c>
      <c r="M1162" s="9">
        <v>348042.23999999999</v>
      </c>
      <c r="N1162" s="9">
        <v>713175.84</v>
      </c>
    </row>
    <row r="1163" spans="1:14" x14ac:dyDescent="0.3">
      <c r="A1163" t="s">
        <v>39</v>
      </c>
      <c r="B1163" t="s">
        <v>128</v>
      </c>
      <c r="C1163" t="s">
        <v>19</v>
      </c>
      <c r="D1163" t="s">
        <v>7</v>
      </c>
      <c r="E1163" t="s">
        <v>15</v>
      </c>
      <c r="F1163" s="5">
        <v>42598</v>
      </c>
      <c r="G1163">
        <v>444854724</v>
      </c>
      <c r="H1163" s="5">
        <v>42608</v>
      </c>
      <c r="I1163">
        <v>1253</v>
      </c>
      <c r="J1163" s="9">
        <v>81.73</v>
      </c>
      <c r="K1163" s="9">
        <v>56.67</v>
      </c>
      <c r="L1163" s="9">
        <v>102407.69</v>
      </c>
      <c r="M1163" s="9">
        <v>71007.509999999995</v>
      </c>
      <c r="N1163" s="9">
        <v>31400.18</v>
      </c>
    </row>
    <row r="1164" spans="1:14" x14ac:dyDescent="0.3">
      <c r="A1164" t="s">
        <v>9</v>
      </c>
      <c r="B1164" t="s">
        <v>123</v>
      </c>
      <c r="C1164" t="s">
        <v>36</v>
      </c>
      <c r="D1164" t="s">
        <v>7</v>
      </c>
      <c r="E1164" t="s">
        <v>15</v>
      </c>
      <c r="F1164" s="5">
        <v>42687</v>
      </c>
      <c r="G1164">
        <v>170931661</v>
      </c>
      <c r="H1164" s="5">
        <v>42699</v>
      </c>
      <c r="I1164">
        <v>1332</v>
      </c>
      <c r="J1164" s="9">
        <v>421.89</v>
      </c>
      <c r="K1164" s="9">
        <v>364.69</v>
      </c>
      <c r="L1164" s="9">
        <v>561957.48</v>
      </c>
      <c r="M1164" s="9">
        <v>485767.08</v>
      </c>
      <c r="N1164" s="9">
        <v>76190.399999999994</v>
      </c>
    </row>
    <row r="1165" spans="1:14" x14ac:dyDescent="0.3">
      <c r="A1165" t="s">
        <v>20</v>
      </c>
      <c r="B1165" t="s">
        <v>46</v>
      </c>
      <c r="C1165" t="s">
        <v>65</v>
      </c>
      <c r="D1165" t="s">
        <v>3</v>
      </c>
      <c r="E1165" t="s">
        <v>4</v>
      </c>
      <c r="F1165" s="5">
        <v>43494</v>
      </c>
      <c r="G1165">
        <v>673041617</v>
      </c>
      <c r="H1165" s="5">
        <v>43539</v>
      </c>
      <c r="I1165">
        <v>6826</v>
      </c>
      <c r="J1165" s="9">
        <v>668.27</v>
      </c>
      <c r="K1165" s="9">
        <v>502.54</v>
      </c>
      <c r="L1165" s="9">
        <v>4561611.0199999996</v>
      </c>
      <c r="M1165" s="9">
        <v>3430338.04</v>
      </c>
      <c r="N1165" s="9">
        <v>1131272.98</v>
      </c>
    </row>
    <row r="1166" spans="1:14" x14ac:dyDescent="0.3">
      <c r="A1166" t="s">
        <v>9</v>
      </c>
      <c r="B1166" t="s">
        <v>24</v>
      </c>
      <c r="C1166" t="s">
        <v>2</v>
      </c>
      <c r="D1166" t="s">
        <v>3</v>
      </c>
      <c r="E1166" t="s">
        <v>4</v>
      </c>
      <c r="F1166" s="5">
        <v>42095</v>
      </c>
      <c r="G1166">
        <v>640295922</v>
      </c>
      <c r="H1166" s="5">
        <v>42097</v>
      </c>
      <c r="I1166">
        <v>6647</v>
      </c>
      <c r="J1166" s="9">
        <v>255.28</v>
      </c>
      <c r="K1166" s="9">
        <v>159.41999999999999</v>
      </c>
      <c r="L1166" s="9">
        <v>1696846.16</v>
      </c>
      <c r="M1166" s="9">
        <v>1059664.74</v>
      </c>
      <c r="N1166" s="9">
        <v>637181.42000000004</v>
      </c>
    </row>
    <row r="1167" spans="1:14" x14ac:dyDescent="0.3">
      <c r="A1167" t="s">
        <v>0</v>
      </c>
      <c r="B1167" t="s">
        <v>143</v>
      </c>
      <c r="C1167" t="s">
        <v>57</v>
      </c>
      <c r="D1167" t="s">
        <v>7</v>
      </c>
      <c r="E1167" t="s">
        <v>23</v>
      </c>
      <c r="F1167" s="5">
        <v>42185</v>
      </c>
      <c r="G1167">
        <v>632118403</v>
      </c>
      <c r="H1167" s="5">
        <v>42200</v>
      </c>
      <c r="I1167">
        <v>6737</v>
      </c>
      <c r="J1167" s="9">
        <v>154.06</v>
      </c>
      <c r="K1167" s="9">
        <v>90.93</v>
      </c>
      <c r="L1167" s="9">
        <v>1037902.22</v>
      </c>
      <c r="M1167" s="9">
        <v>612595.41</v>
      </c>
      <c r="N1167" s="9">
        <v>425306.81</v>
      </c>
    </row>
    <row r="1168" spans="1:14" x14ac:dyDescent="0.3">
      <c r="A1168" t="s">
        <v>9</v>
      </c>
      <c r="B1168" t="s">
        <v>156</v>
      </c>
      <c r="C1168" t="s">
        <v>29</v>
      </c>
      <c r="D1168" t="s">
        <v>3</v>
      </c>
      <c r="E1168" t="s">
        <v>15</v>
      </c>
      <c r="F1168" s="5">
        <v>43310</v>
      </c>
      <c r="G1168">
        <v>828245389</v>
      </c>
      <c r="H1168" s="5">
        <v>43339</v>
      </c>
      <c r="I1168">
        <v>5071</v>
      </c>
      <c r="J1168" s="9">
        <v>651.21</v>
      </c>
      <c r="K1168" s="9">
        <v>524.96</v>
      </c>
      <c r="L1168" s="9">
        <v>3302285.91</v>
      </c>
      <c r="M1168" s="9">
        <v>2662072.16</v>
      </c>
      <c r="N1168" s="9">
        <v>640213.75</v>
      </c>
    </row>
    <row r="1169" spans="1:14" x14ac:dyDescent="0.3">
      <c r="A1169" t="s">
        <v>9</v>
      </c>
      <c r="B1169" t="s">
        <v>170</v>
      </c>
      <c r="C1169" t="s">
        <v>14</v>
      </c>
      <c r="D1169" t="s">
        <v>7</v>
      </c>
      <c r="E1169" t="s">
        <v>4</v>
      </c>
      <c r="F1169" s="5">
        <v>44754</v>
      </c>
      <c r="G1169">
        <v>578725707</v>
      </c>
      <c r="H1169" s="5">
        <v>44782</v>
      </c>
      <c r="I1169">
        <v>6652</v>
      </c>
      <c r="J1169" s="9">
        <v>205.7</v>
      </c>
      <c r="K1169" s="9">
        <v>117.11</v>
      </c>
      <c r="L1169" s="9">
        <v>1368316.4</v>
      </c>
      <c r="M1169" s="9">
        <v>779015.72</v>
      </c>
      <c r="N1169" s="9">
        <v>589300.68000000005</v>
      </c>
    </row>
    <row r="1170" spans="1:14" x14ac:dyDescent="0.3">
      <c r="A1170" t="s">
        <v>9</v>
      </c>
      <c r="B1170" t="s">
        <v>203</v>
      </c>
      <c r="C1170" t="s">
        <v>6</v>
      </c>
      <c r="D1170" t="s">
        <v>3</v>
      </c>
      <c r="E1170" t="s">
        <v>8</v>
      </c>
      <c r="F1170" s="5">
        <v>44572</v>
      </c>
      <c r="G1170">
        <v>653920686</v>
      </c>
      <c r="H1170" s="5">
        <v>44579</v>
      </c>
      <c r="I1170">
        <v>8517</v>
      </c>
      <c r="J1170" s="9">
        <v>152.58000000000001</v>
      </c>
      <c r="K1170" s="9">
        <v>97.44</v>
      </c>
      <c r="L1170" s="9">
        <v>1299523.8600000001</v>
      </c>
      <c r="M1170" s="9">
        <v>829896.48</v>
      </c>
      <c r="N1170" s="9">
        <v>469627.38</v>
      </c>
    </row>
    <row r="1171" spans="1:14" x14ac:dyDescent="0.3">
      <c r="A1171" t="s">
        <v>9</v>
      </c>
      <c r="B1171" t="s">
        <v>161</v>
      </c>
      <c r="C1171" t="s">
        <v>45</v>
      </c>
      <c r="D1171" t="s">
        <v>3</v>
      </c>
      <c r="E1171" t="s">
        <v>4</v>
      </c>
      <c r="F1171" s="5">
        <v>42745</v>
      </c>
      <c r="G1171">
        <v>994504153</v>
      </c>
      <c r="H1171" s="5">
        <v>42748</v>
      </c>
      <c r="I1171">
        <v>4734</v>
      </c>
      <c r="J1171" s="9">
        <v>9.33</v>
      </c>
      <c r="K1171" s="9">
        <v>6.92</v>
      </c>
      <c r="L1171" s="9">
        <v>44168.22</v>
      </c>
      <c r="M1171" s="9">
        <v>32759.279999999999</v>
      </c>
      <c r="N1171" s="9">
        <v>11408.94</v>
      </c>
    </row>
    <row r="1172" spans="1:14" x14ac:dyDescent="0.3">
      <c r="A1172" t="s">
        <v>12</v>
      </c>
      <c r="B1172" t="s">
        <v>61</v>
      </c>
      <c r="C1172" t="s">
        <v>65</v>
      </c>
      <c r="D1172" t="s">
        <v>3</v>
      </c>
      <c r="E1172" t="s">
        <v>8</v>
      </c>
      <c r="F1172" s="5">
        <v>43766</v>
      </c>
      <c r="G1172">
        <v>261462438</v>
      </c>
      <c r="H1172" s="5">
        <v>43779</v>
      </c>
      <c r="I1172">
        <v>1400</v>
      </c>
      <c r="J1172" s="9">
        <v>668.27</v>
      </c>
      <c r="K1172" s="9">
        <v>502.54</v>
      </c>
      <c r="L1172" s="9">
        <v>935578</v>
      </c>
      <c r="M1172" s="9">
        <v>703556</v>
      </c>
      <c r="N1172" s="9">
        <v>232022</v>
      </c>
    </row>
    <row r="1173" spans="1:14" x14ac:dyDescent="0.3">
      <c r="A1173" t="s">
        <v>9</v>
      </c>
      <c r="B1173" t="s">
        <v>87</v>
      </c>
      <c r="C1173" t="s">
        <v>65</v>
      </c>
      <c r="D1173" t="s">
        <v>3</v>
      </c>
      <c r="E1173" t="s">
        <v>4</v>
      </c>
      <c r="F1173" s="5">
        <v>44666</v>
      </c>
      <c r="G1173">
        <v>786094367</v>
      </c>
      <c r="H1173" s="5">
        <v>44689</v>
      </c>
      <c r="I1173">
        <v>1647</v>
      </c>
      <c r="J1173" s="9">
        <v>668.27</v>
      </c>
      <c r="K1173" s="9">
        <v>502.54</v>
      </c>
      <c r="L1173" s="9">
        <v>1100640.69</v>
      </c>
      <c r="M1173" s="9">
        <v>827683.38</v>
      </c>
      <c r="N1173" s="9">
        <v>272957.31</v>
      </c>
    </row>
    <row r="1174" spans="1:14" x14ac:dyDescent="0.3">
      <c r="A1174" t="s">
        <v>9</v>
      </c>
      <c r="B1174" t="s">
        <v>10</v>
      </c>
      <c r="C1174" t="s">
        <v>36</v>
      </c>
      <c r="D1174" t="s">
        <v>7</v>
      </c>
      <c r="E1174" t="s">
        <v>4</v>
      </c>
      <c r="F1174" s="5">
        <v>42864</v>
      </c>
      <c r="G1174">
        <v>920011270</v>
      </c>
      <c r="H1174" s="5">
        <v>42898</v>
      </c>
      <c r="I1174">
        <v>634</v>
      </c>
      <c r="J1174" s="9">
        <v>421.89</v>
      </c>
      <c r="K1174" s="9">
        <v>364.69</v>
      </c>
      <c r="L1174" s="9">
        <v>267478.26</v>
      </c>
      <c r="M1174" s="9">
        <v>231213.46</v>
      </c>
      <c r="N1174" s="9">
        <v>36264.800000000003</v>
      </c>
    </row>
    <row r="1175" spans="1:14" x14ac:dyDescent="0.3">
      <c r="A1175" t="s">
        <v>39</v>
      </c>
      <c r="B1175" t="s">
        <v>40</v>
      </c>
      <c r="C1175" t="s">
        <v>57</v>
      </c>
      <c r="D1175" t="s">
        <v>7</v>
      </c>
      <c r="E1175" t="s">
        <v>8</v>
      </c>
      <c r="F1175" s="5">
        <v>44174</v>
      </c>
      <c r="G1175">
        <v>885136973</v>
      </c>
      <c r="H1175" s="5">
        <v>43841</v>
      </c>
      <c r="I1175">
        <v>555</v>
      </c>
      <c r="J1175" s="9">
        <v>154.06</v>
      </c>
      <c r="K1175" s="9">
        <v>90.93</v>
      </c>
      <c r="L1175" s="9">
        <v>85503.3</v>
      </c>
      <c r="M1175" s="9">
        <v>50466.15</v>
      </c>
      <c r="N1175" s="9">
        <v>35037.15</v>
      </c>
    </row>
    <row r="1176" spans="1:14" x14ac:dyDescent="0.3">
      <c r="A1176" t="s">
        <v>9</v>
      </c>
      <c r="B1176" t="s">
        <v>24</v>
      </c>
      <c r="C1176" t="s">
        <v>57</v>
      </c>
      <c r="D1176" t="s">
        <v>3</v>
      </c>
      <c r="E1176" t="s">
        <v>4</v>
      </c>
      <c r="F1176" s="5">
        <v>43794</v>
      </c>
      <c r="G1176">
        <v>523707807</v>
      </c>
      <c r="H1176" s="5">
        <v>43815</v>
      </c>
      <c r="I1176">
        <v>5633</v>
      </c>
      <c r="J1176" s="9">
        <v>154.06</v>
      </c>
      <c r="K1176" s="9">
        <v>90.93</v>
      </c>
      <c r="L1176" s="9">
        <v>867819.98</v>
      </c>
      <c r="M1176" s="9">
        <v>512208.69</v>
      </c>
      <c r="N1176" s="9">
        <v>355611.29</v>
      </c>
    </row>
    <row r="1177" spans="1:14" x14ac:dyDescent="0.3">
      <c r="A1177" t="s">
        <v>9</v>
      </c>
      <c r="B1177" t="s">
        <v>179</v>
      </c>
      <c r="C1177" t="s">
        <v>65</v>
      </c>
      <c r="D1177" t="s">
        <v>7</v>
      </c>
      <c r="E1177" t="s">
        <v>4</v>
      </c>
      <c r="F1177" s="5">
        <v>44432</v>
      </c>
      <c r="G1177">
        <v>648272597</v>
      </c>
      <c r="H1177" s="5">
        <v>44471</v>
      </c>
      <c r="I1177">
        <v>7122</v>
      </c>
      <c r="J1177" s="9">
        <v>668.27</v>
      </c>
      <c r="K1177" s="9">
        <v>502.54</v>
      </c>
      <c r="L1177" s="9">
        <v>4759418.9400000004</v>
      </c>
      <c r="M1177" s="9">
        <v>3579089.88</v>
      </c>
      <c r="N1177" s="9">
        <v>1180329.06</v>
      </c>
    </row>
    <row r="1178" spans="1:14" x14ac:dyDescent="0.3">
      <c r="A1178" t="s">
        <v>9</v>
      </c>
      <c r="B1178" t="s">
        <v>68</v>
      </c>
      <c r="C1178" t="s">
        <v>45</v>
      </c>
      <c r="D1178" t="s">
        <v>3</v>
      </c>
      <c r="E1178" t="s">
        <v>15</v>
      </c>
      <c r="F1178" s="5">
        <v>43755</v>
      </c>
      <c r="G1178">
        <v>791692674</v>
      </c>
      <c r="H1178" s="5">
        <v>43793</v>
      </c>
      <c r="I1178">
        <v>8310</v>
      </c>
      <c r="J1178" s="9">
        <v>9.33</v>
      </c>
      <c r="K1178" s="9">
        <v>6.92</v>
      </c>
      <c r="L1178" s="9">
        <v>77532.3</v>
      </c>
      <c r="M1178" s="9">
        <v>57505.2</v>
      </c>
      <c r="N1178" s="9">
        <v>20027.099999999999</v>
      </c>
    </row>
    <row r="1179" spans="1:14" x14ac:dyDescent="0.3">
      <c r="A1179" t="s">
        <v>17</v>
      </c>
      <c r="B1179" t="s">
        <v>188</v>
      </c>
      <c r="C1179" t="s">
        <v>2</v>
      </c>
      <c r="D1179" t="s">
        <v>7</v>
      </c>
      <c r="E1179" t="s">
        <v>4</v>
      </c>
      <c r="F1179" s="5">
        <v>44597</v>
      </c>
      <c r="G1179">
        <v>557141864</v>
      </c>
      <c r="H1179" s="5">
        <v>44608</v>
      </c>
      <c r="I1179">
        <v>9513</v>
      </c>
      <c r="J1179" s="9">
        <v>255.28</v>
      </c>
      <c r="K1179" s="9">
        <v>159.41999999999999</v>
      </c>
      <c r="L1179" s="9">
        <v>2428478.64</v>
      </c>
      <c r="M1179" s="9">
        <v>1516562.46</v>
      </c>
      <c r="N1179" s="9">
        <v>911916.18</v>
      </c>
    </row>
    <row r="1180" spans="1:14" x14ac:dyDescent="0.3">
      <c r="A1180" t="s">
        <v>9</v>
      </c>
      <c r="B1180" t="s">
        <v>99</v>
      </c>
      <c r="C1180" t="s">
        <v>65</v>
      </c>
      <c r="D1180" t="s">
        <v>3</v>
      </c>
      <c r="E1180" t="s">
        <v>4</v>
      </c>
      <c r="F1180" s="5">
        <v>43137</v>
      </c>
      <c r="G1180">
        <v>968106496</v>
      </c>
      <c r="H1180" s="5">
        <v>43148</v>
      </c>
      <c r="I1180">
        <v>3080</v>
      </c>
      <c r="J1180" s="9">
        <v>668.27</v>
      </c>
      <c r="K1180" s="9">
        <v>502.54</v>
      </c>
      <c r="L1180" s="9">
        <v>2058271.6</v>
      </c>
      <c r="M1180" s="9">
        <v>1547823.2</v>
      </c>
      <c r="N1180" s="9">
        <v>510448.4</v>
      </c>
    </row>
    <row r="1181" spans="1:14" x14ac:dyDescent="0.3">
      <c r="A1181" t="s">
        <v>17</v>
      </c>
      <c r="B1181" t="s">
        <v>188</v>
      </c>
      <c r="C1181" t="s">
        <v>45</v>
      </c>
      <c r="D1181" t="s">
        <v>7</v>
      </c>
      <c r="E1181" t="s">
        <v>4</v>
      </c>
      <c r="F1181" s="5">
        <v>43791</v>
      </c>
      <c r="G1181">
        <v>418385398</v>
      </c>
      <c r="H1181" s="5">
        <v>43823</v>
      </c>
      <c r="I1181">
        <v>8392</v>
      </c>
      <c r="J1181" s="9">
        <v>9.33</v>
      </c>
      <c r="K1181" s="9">
        <v>6.92</v>
      </c>
      <c r="L1181" s="9">
        <v>78297.36</v>
      </c>
      <c r="M1181" s="9">
        <v>58072.639999999999</v>
      </c>
      <c r="N1181" s="9">
        <v>20224.72</v>
      </c>
    </row>
    <row r="1182" spans="1:14" x14ac:dyDescent="0.3">
      <c r="A1182" t="s">
        <v>9</v>
      </c>
      <c r="B1182" t="s">
        <v>175</v>
      </c>
      <c r="C1182" t="s">
        <v>45</v>
      </c>
      <c r="D1182" t="s">
        <v>3</v>
      </c>
      <c r="E1182" t="s">
        <v>8</v>
      </c>
      <c r="F1182" s="5">
        <v>43752</v>
      </c>
      <c r="G1182">
        <v>522089898</v>
      </c>
      <c r="H1182" s="5">
        <v>43780</v>
      </c>
      <c r="I1182">
        <v>6858</v>
      </c>
      <c r="J1182" s="9">
        <v>9.33</v>
      </c>
      <c r="K1182" s="9">
        <v>6.92</v>
      </c>
      <c r="L1182" s="9">
        <v>63985.14</v>
      </c>
      <c r="M1182" s="9">
        <v>47457.36</v>
      </c>
      <c r="N1182" s="9">
        <v>16527.78</v>
      </c>
    </row>
    <row r="1183" spans="1:14" x14ac:dyDescent="0.3">
      <c r="A1183" t="s">
        <v>9</v>
      </c>
      <c r="B1183" t="s">
        <v>191</v>
      </c>
      <c r="C1183" t="s">
        <v>57</v>
      </c>
      <c r="D1183" t="s">
        <v>3</v>
      </c>
      <c r="E1183" t="s">
        <v>15</v>
      </c>
      <c r="F1183" s="5">
        <v>42138</v>
      </c>
      <c r="G1183">
        <v>263643825</v>
      </c>
      <c r="H1183" s="5">
        <v>42184</v>
      </c>
      <c r="I1183">
        <v>6921</v>
      </c>
      <c r="J1183" s="9">
        <v>154.06</v>
      </c>
      <c r="K1183" s="9">
        <v>90.93</v>
      </c>
      <c r="L1183" s="9">
        <v>1066249.26</v>
      </c>
      <c r="M1183" s="9">
        <v>629326.53</v>
      </c>
      <c r="N1183" s="9">
        <v>436922.73</v>
      </c>
    </row>
    <row r="1184" spans="1:14" x14ac:dyDescent="0.3">
      <c r="A1184" t="s">
        <v>12</v>
      </c>
      <c r="B1184" t="s">
        <v>169</v>
      </c>
      <c r="C1184" t="s">
        <v>2</v>
      </c>
      <c r="D1184" t="s">
        <v>7</v>
      </c>
      <c r="E1184" t="s">
        <v>8</v>
      </c>
      <c r="F1184" s="5">
        <v>43724</v>
      </c>
      <c r="G1184">
        <v>947783505</v>
      </c>
      <c r="H1184" s="5">
        <v>43765</v>
      </c>
      <c r="I1184">
        <v>9056</v>
      </c>
      <c r="J1184" s="9">
        <v>255.28</v>
      </c>
      <c r="K1184" s="9">
        <v>159.41999999999999</v>
      </c>
      <c r="L1184" s="9">
        <v>2311815.6800000002</v>
      </c>
      <c r="M1184" s="9">
        <v>1443707.52</v>
      </c>
      <c r="N1184" s="9">
        <v>868108.16</v>
      </c>
    </row>
    <row r="1185" spans="1:14" x14ac:dyDescent="0.3">
      <c r="A1185" t="s">
        <v>17</v>
      </c>
      <c r="B1185" t="s">
        <v>149</v>
      </c>
      <c r="C1185" t="s">
        <v>65</v>
      </c>
      <c r="D1185" t="s">
        <v>7</v>
      </c>
      <c r="E1185" t="s">
        <v>15</v>
      </c>
      <c r="F1185" s="5">
        <v>42486</v>
      </c>
      <c r="G1185">
        <v>349557769</v>
      </c>
      <c r="H1185" s="5">
        <v>42496</v>
      </c>
      <c r="I1185">
        <v>767</v>
      </c>
      <c r="J1185" s="9">
        <v>668.27</v>
      </c>
      <c r="K1185" s="9">
        <v>502.54</v>
      </c>
      <c r="L1185" s="9">
        <v>512563.09</v>
      </c>
      <c r="M1185" s="9">
        <v>385448.18</v>
      </c>
      <c r="N1185" s="9">
        <v>127114.91</v>
      </c>
    </row>
    <row r="1186" spans="1:14" x14ac:dyDescent="0.3">
      <c r="A1186" t="s">
        <v>17</v>
      </c>
      <c r="B1186" t="s">
        <v>82</v>
      </c>
      <c r="C1186" t="s">
        <v>22</v>
      </c>
      <c r="D1186" t="s">
        <v>7</v>
      </c>
      <c r="E1186" t="s">
        <v>23</v>
      </c>
      <c r="F1186" s="5">
        <v>42596</v>
      </c>
      <c r="G1186">
        <v>364327943</v>
      </c>
      <c r="H1186" s="5">
        <v>42608</v>
      </c>
      <c r="I1186">
        <v>1589</v>
      </c>
      <c r="J1186" s="9">
        <v>109.28</v>
      </c>
      <c r="K1186" s="9">
        <v>35.840000000000003</v>
      </c>
      <c r="L1186" s="9">
        <v>173645.92</v>
      </c>
      <c r="M1186" s="9">
        <v>56949.760000000002</v>
      </c>
      <c r="N1186" s="9">
        <v>116696.16</v>
      </c>
    </row>
    <row r="1187" spans="1:14" x14ac:dyDescent="0.3">
      <c r="A1187" t="s">
        <v>9</v>
      </c>
      <c r="B1187" t="s">
        <v>175</v>
      </c>
      <c r="C1187" t="s">
        <v>19</v>
      </c>
      <c r="D1187" t="s">
        <v>3</v>
      </c>
      <c r="E1187" t="s">
        <v>4</v>
      </c>
      <c r="F1187" s="5">
        <v>44153</v>
      </c>
      <c r="G1187">
        <v>257767856</v>
      </c>
      <c r="H1187" s="5">
        <v>43833</v>
      </c>
      <c r="I1187">
        <v>8092</v>
      </c>
      <c r="J1187" s="9">
        <v>81.73</v>
      </c>
      <c r="K1187" s="9">
        <v>56.67</v>
      </c>
      <c r="L1187" s="9">
        <v>661359.16</v>
      </c>
      <c r="M1187" s="9">
        <v>458573.64</v>
      </c>
      <c r="N1187" s="9">
        <v>202785.52</v>
      </c>
    </row>
    <row r="1188" spans="1:14" x14ac:dyDescent="0.3">
      <c r="A1188" t="s">
        <v>9</v>
      </c>
      <c r="B1188" t="s">
        <v>161</v>
      </c>
      <c r="C1188" t="s">
        <v>57</v>
      </c>
      <c r="D1188" t="s">
        <v>3</v>
      </c>
      <c r="E1188" t="s">
        <v>8</v>
      </c>
      <c r="F1188" s="5">
        <v>43837</v>
      </c>
      <c r="G1188">
        <v>715863835</v>
      </c>
      <c r="H1188" s="5">
        <v>43856</v>
      </c>
      <c r="I1188">
        <v>8872</v>
      </c>
      <c r="J1188" s="9">
        <v>154.06</v>
      </c>
      <c r="K1188" s="9">
        <v>90.93</v>
      </c>
      <c r="L1188" s="9">
        <v>1366820.32</v>
      </c>
      <c r="M1188" s="9">
        <v>806730.96</v>
      </c>
      <c r="N1188" s="9">
        <v>560089.36</v>
      </c>
    </row>
    <row r="1189" spans="1:14" x14ac:dyDescent="0.3">
      <c r="A1189" t="s">
        <v>9</v>
      </c>
      <c r="B1189" t="s">
        <v>145</v>
      </c>
      <c r="C1189" t="s">
        <v>31</v>
      </c>
      <c r="D1189" t="s">
        <v>7</v>
      </c>
      <c r="E1189" t="s">
        <v>8</v>
      </c>
      <c r="F1189" s="5">
        <v>44796</v>
      </c>
      <c r="G1189">
        <v>694914710</v>
      </c>
      <c r="H1189" s="5">
        <v>44829</v>
      </c>
      <c r="I1189">
        <v>9560</v>
      </c>
      <c r="J1189" s="9">
        <v>437.2</v>
      </c>
      <c r="K1189" s="9">
        <v>263.33</v>
      </c>
      <c r="L1189" s="9">
        <v>4179632</v>
      </c>
      <c r="M1189" s="9">
        <v>2517434.7999999998</v>
      </c>
      <c r="N1189" s="9">
        <v>1662197.2</v>
      </c>
    </row>
    <row r="1190" spans="1:14" x14ac:dyDescent="0.3">
      <c r="A1190" t="s">
        <v>9</v>
      </c>
      <c r="B1190" t="s">
        <v>174</v>
      </c>
      <c r="C1190" t="s">
        <v>2</v>
      </c>
      <c r="D1190" t="s">
        <v>7</v>
      </c>
      <c r="E1190" t="s">
        <v>4</v>
      </c>
      <c r="F1190" s="5">
        <v>43104</v>
      </c>
      <c r="G1190">
        <v>571531808</v>
      </c>
      <c r="H1190" s="5">
        <v>43153</v>
      </c>
      <c r="I1190">
        <v>7818</v>
      </c>
      <c r="J1190" s="9">
        <v>255.28</v>
      </c>
      <c r="K1190" s="9">
        <v>159.41999999999999</v>
      </c>
      <c r="L1190" s="9">
        <v>1995779.04</v>
      </c>
      <c r="M1190" s="9">
        <v>1246345.56</v>
      </c>
      <c r="N1190" s="9">
        <v>749433.48</v>
      </c>
    </row>
    <row r="1191" spans="1:14" x14ac:dyDescent="0.3">
      <c r="A1191" t="s">
        <v>0</v>
      </c>
      <c r="B1191" t="s">
        <v>74</v>
      </c>
      <c r="C1191" t="s">
        <v>14</v>
      </c>
      <c r="D1191" t="s">
        <v>3</v>
      </c>
      <c r="E1191" t="s">
        <v>8</v>
      </c>
      <c r="F1191" s="5">
        <v>42766</v>
      </c>
      <c r="G1191">
        <v>792638957</v>
      </c>
      <c r="H1191" s="5">
        <v>42783</v>
      </c>
      <c r="I1191">
        <v>8336</v>
      </c>
      <c r="J1191" s="9">
        <v>205.7</v>
      </c>
      <c r="K1191" s="9">
        <v>117.11</v>
      </c>
      <c r="L1191" s="9">
        <v>1714715.2</v>
      </c>
      <c r="M1191" s="9">
        <v>976228.96</v>
      </c>
      <c r="N1191" s="9">
        <v>738486.24</v>
      </c>
    </row>
    <row r="1192" spans="1:14" x14ac:dyDescent="0.3">
      <c r="A1192" t="s">
        <v>9</v>
      </c>
      <c r="B1192" t="s">
        <v>164</v>
      </c>
      <c r="C1192" t="s">
        <v>2</v>
      </c>
      <c r="D1192" t="s">
        <v>3</v>
      </c>
      <c r="E1192" t="s">
        <v>4</v>
      </c>
      <c r="F1192" s="5">
        <v>42329</v>
      </c>
      <c r="G1192">
        <v>525472486</v>
      </c>
      <c r="H1192" s="5">
        <v>42331</v>
      </c>
      <c r="I1192">
        <v>7840</v>
      </c>
      <c r="J1192" s="9">
        <v>255.28</v>
      </c>
      <c r="K1192" s="9">
        <v>159.41999999999999</v>
      </c>
      <c r="L1192" s="9">
        <v>2001395.2</v>
      </c>
      <c r="M1192" s="9">
        <v>1249852.8</v>
      </c>
      <c r="N1192" s="9">
        <v>751542.4</v>
      </c>
    </row>
    <row r="1193" spans="1:14" x14ac:dyDescent="0.3">
      <c r="A1193" t="s">
        <v>9</v>
      </c>
      <c r="B1193" t="s">
        <v>79</v>
      </c>
      <c r="C1193" t="s">
        <v>6</v>
      </c>
      <c r="D1193" t="s">
        <v>7</v>
      </c>
      <c r="E1193" t="s">
        <v>23</v>
      </c>
      <c r="F1193" s="5">
        <v>44305</v>
      </c>
      <c r="G1193">
        <v>807581222</v>
      </c>
      <c r="H1193" s="5">
        <v>44311</v>
      </c>
      <c r="I1193">
        <v>85</v>
      </c>
      <c r="J1193" s="9">
        <v>152.58000000000001</v>
      </c>
      <c r="K1193" s="9">
        <v>97.44</v>
      </c>
      <c r="L1193" s="9">
        <v>12969.3</v>
      </c>
      <c r="M1193" s="9">
        <v>8282.4</v>
      </c>
      <c r="N1193" s="9">
        <v>4686.8999999999996</v>
      </c>
    </row>
    <row r="1194" spans="1:14" x14ac:dyDescent="0.3">
      <c r="A1194" t="s">
        <v>9</v>
      </c>
      <c r="B1194" t="s">
        <v>204</v>
      </c>
      <c r="C1194" t="s">
        <v>45</v>
      </c>
      <c r="D1194" t="s">
        <v>3</v>
      </c>
      <c r="E1194" t="s">
        <v>15</v>
      </c>
      <c r="F1194" s="5">
        <v>44132</v>
      </c>
      <c r="G1194">
        <v>496826493</v>
      </c>
      <c r="H1194" s="5">
        <v>44176</v>
      </c>
      <c r="I1194">
        <v>855</v>
      </c>
      <c r="J1194" s="9">
        <v>9.33</v>
      </c>
      <c r="K1194" s="9">
        <v>6.92</v>
      </c>
      <c r="L1194" s="9">
        <v>7977.15</v>
      </c>
      <c r="M1194" s="9">
        <v>5916.6</v>
      </c>
      <c r="N1194" s="9">
        <v>2060.5500000000002</v>
      </c>
    </row>
    <row r="1195" spans="1:14" x14ac:dyDescent="0.3">
      <c r="A1195" t="s">
        <v>0</v>
      </c>
      <c r="B1195" t="s">
        <v>197</v>
      </c>
      <c r="C1195" t="s">
        <v>6</v>
      </c>
      <c r="D1195" t="s">
        <v>3</v>
      </c>
      <c r="E1195" t="s">
        <v>8</v>
      </c>
      <c r="F1195" s="5">
        <v>43875</v>
      </c>
      <c r="G1195">
        <v>321382129</v>
      </c>
      <c r="H1195" s="5">
        <v>43894</v>
      </c>
      <c r="I1195">
        <v>2969</v>
      </c>
      <c r="J1195" s="9">
        <v>152.58000000000001</v>
      </c>
      <c r="K1195" s="9">
        <v>97.44</v>
      </c>
      <c r="L1195" s="9">
        <v>453010.02</v>
      </c>
      <c r="M1195" s="9">
        <v>289299.36</v>
      </c>
      <c r="N1195" s="9">
        <v>163710.66</v>
      </c>
    </row>
    <row r="1196" spans="1:14" x14ac:dyDescent="0.3">
      <c r="A1196" t="s">
        <v>17</v>
      </c>
      <c r="B1196" t="s">
        <v>53</v>
      </c>
      <c r="C1196" t="s">
        <v>45</v>
      </c>
      <c r="D1196" t="s">
        <v>3</v>
      </c>
      <c r="E1196" t="s">
        <v>4</v>
      </c>
      <c r="F1196" s="5">
        <v>42750</v>
      </c>
      <c r="G1196">
        <v>629734456</v>
      </c>
      <c r="H1196" s="5">
        <v>42800</v>
      </c>
      <c r="I1196">
        <v>1274</v>
      </c>
      <c r="J1196" s="9">
        <v>9.33</v>
      </c>
      <c r="K1196" s="9">
        <v>6.92</v>
      </c>
      <c r="L1196" s="9">
        <v>11886.42</v>
      </c>
      <c r="M1196" s="9">
        <v>8816.08</v>
      </c>
      <c r="N1196" s="9">
        <v>3070.34</v>
      </c>
    </row>
    <row r="1197" spans="1:14" x14ac:dyDescent="0.3">
      <c r="A1197" t="s">
        <v>9</v>
      </c>
      <c r="B1197" t="s">
        <v>102</v>
      </c>
      <c r="C1197" t="s">
        <v>14</v>
      </c>
      <c r="D1197" t="s">
        <v>3</v>
      </c>
      <c r="E1197" t="s">
        <v>15</v>
      </c>
      <c r="F1197" s="5">
        <v>44562</v>
      </c>
      <c r="G1197">
        <v>940682303</v>
      </c>
      <c r="H1197" s="5">
        <v>44601</v>
      </c>
      <c r="I1197">
        <v>7652</v>
      </c>
      <c r="J1197" s="9">
        <v>205.7</v>
      </c>
      <c r="K1197" s="9">
        <v>117.11</v>
      </c>
      <c r="L1197" s="9">
        <v>1574016.4</v>
      </c>
      <c r="M1197" s="9">
        <v>896125.72</v>
      </c>
      <c r="N1197" s="9">
        <v>677890.68</v>
      </c>
    </row>
    <row r="1198" spans="1:14" x14ac:dyDescent="0.3">
      <c r="A1198" t="s">
        <v>20</v>
      </c>
      <c r="B1198" t="s">
        <v>183</v>
      </c>
      <c r="C1198" t="s">
        <v>19</v>
      </c>
      <c r="D1198" t="s">
        <v>7</v>
      </c>
      <c r="E1198" t="s">
        <v>8</v>
      </c>
      <c r="F1198" s="5">
        <v>43959</v>
      </c>
      <c r="G1198">
        <v>393336999</v>
      </c>
      <c r="H1198" s="5">
        <v>43965</v>
      </c>
      <c r="I1198">
        <v>6014</v>
      </c>
      <c r="J1198" s="9">
        <v>81.73</v>
      </c>
      <c r="K1198" s="9">
        <v>56.67</v>
      </c>
      <c r="L1198" s="9">
        <v>491524.22</v>
      </c>
      <c r="M1198" s="9">
        <v>340813.38</v>
      </c>
      <c r="N1198" s="9">
        <v>150710.84</v>
      </c>
    </row>
    <row r="1199" spans="1:14" x14ac:dyDescent="0.3">
      <c r="A1199" t="s">
        <v>17</v>
      </c>
      <c r="B1199" t="s">
        <v>135</v>
      </c>
      <c r="C1199" t="s">
        <v>45</v>
      </c>
      <c r="D1199" t="s">
        <v>7</v>
      </c>
      <c r="E1199" t="s">
        <v>8</v>
      </c>
      <c r="F1199" s="5">
        <v>43986</v>
      </c>
      <c r="G1199">
        <v>897122371</v>
      </c>
      <c r="H1199" s="5">
        <v>43995</v>
      </c>
      <c r="I1199">
        <v>7300</v>
      </c>
      <c r="J1199" s="9">
        <v>9.33</v>
      </c>
      <c r="K1199" s="9">
        <v>6.92</v>
      </c>
      <c r="L1199" s="9">
        <v>68109</v>
      </c>
      <c r="M1199" s="9">
        <v>50516</v>
      </c>
      <c r="N1199" s="9">
        <v>17593</v>
      </c>
    </row>
    <row r="1200" spans="1:14" x14ac:dyDescent="0.3">
      <c r="A1200" t="s">
        <v>9</v>
      </c>
      <c r="B1200" t="s">
        <v>114</v>
      </c>
      <c r="C1200" t="s">
        <v>45</v>
      </c>
      <c r="D1200" t="s">
        <v>7</v>
      </c>
      <c r="E1200" t="s">
        <v>8</v>
      </c>
      <c r="F1200" s="5">
        <v>43379</v>
      </c>
      <c r="G1200">
        <v>381774747</v>
      </c>
      <c r="H1200" s="5">
        <v>43396</v>
      </c>
      <c r="I1200">
        <v>4486</v>
      </c>
      <c r="J1200" s="9">
        <v>9.33</v>
      </c>
      <c r="K1200" s="9">
        <v>6.92</v>
      </c>
      <c r="L1200" s="9">
        <v>41854.379999999997</v>
      </c>
      <c r="M1200" s="9">
        <v>31043.119999999999</v>
      </c>
      <c r="N1200" s="9">
        <v>10811.26</v>
      </c>
    </row>
    <row r="1201" spans="1:14" x14ac:dyDescent="0.3">
      <c r="A1201" t="s">
        <v>17</v>
      </c>
      <c r="B1201" t="s">
        <v>47</v>
      </c>
      <c r="C1201" t="s">
        <v>2</v>
      </c>
      <c r="D1201" t="s">
        <v>3</v>
      </c>
      <c r="E1201" t="s">
        <v>4</v>
      </c>
      <c r="F1201" s="5">
        <v>43691</v>
      </c>
      <c r="G1201">
        <v>447342956</v>
      </c>
      <c r="H1201" s="5">
        <v>43729</v>
      </c>
      <c r="I1201">
        <v>7576</v>
      </c>
      <c r="J1201" s="9">
        <v>255.28</v>
      </c>
      <c r="K1201" s="9">
        <v>159.41999999999999</v>
      </c>
      <c r="L1201" s="9">
        <v>1934001.28</v>
      </c>
      <c r="M1201" s="9">
        <v>1207765.92</v>
      </c>
      <c r="N1201" s="9">
        <v>726235.36</v>
      </c>
    </row>
    <row r="1202" spans="1:14" x14ac:dyDescent="0.3">
      <c r="A1202" t="s">
        <v>12</v>
      </c>
      <c r="B1202" t="s">
        <v>190</v>
      </c>
      <c r="C1202" t="s">
        <v>57</v>
      </c>
      <c r="D1202" t="s">
        <v>3</v>
      </c>
      <c r="E1202" t="s">
        <v>4</v>
      </c>
      <c r="F1202" s="5">
        <v>44518</v>
      </c>
      <c r="G1202">
        <v>514188325</v>
      </c>
      <c r="H1202" s="5">
        <v>44198</v>
      </c>
      <c r="I1202">
        <v>8607</v>
      </c>
      <c r="J1202" s="9">
        <v>154.06</v>
      </c>
      <c r="K1202" s="9">
        <v>90.93</v>
      </c>
      <c r="L1202" s="9">
        <v>1325994.42</v>
      </c>
      <c r="M1202" s="9">
        <v>782634.51</v>
      </c>
      <c r="N1202" s="9">
        <v>543359.91</v>
      </c>
    </row>
    <row r="1203" spans="1:14" x14ac:dyDescent="0.3">
      <c r="A1203" t="s">
        <v>9</v>
      </c>
      <c r="B1203" t="s">
        <v>199</v>
      </c>
      <c r="C1203" t="s">
        <v>36</v>
      </c>
      <c r="D1203" t="s">
        <v>3</v>
      </c>
      <c r="E1203" t="s">
        <v>23</v>
      </c>
      <c r="F1203" s="5">
        <v>42839</v>
      </c>
      <c r="G1203">
        <v>972984683</v>
      </c>
      <c r="H1203" s="5">
        <v>42885</v>
      </c>
      <c r="I1203">
        <v>6644</v>
      </c>
      <c r="J1203" s="9">
        <v>421.89</v>
      </c>
      <c r="K1203" s="9">
        <v>364.69</v>
      </c>
      <c r="L1203" s="9">
        <v>2803037.16</v>
      </c>
      <c r="M1203" s="9">
        <v>2423000.36</v>
      </c>
      <c r="N1203" s="9">
        <v>380036.8</v>
      </c>
    </row>
    <row r="1204" spans="1:14" x14ac:dyDescent="0.3">
      <c r="A1204" t="s">
        <v>9</v>
      </c>
      <c r="B1204" t="s">
        <v>194</v>
      </c>
      <c r="C1204" t="s">
        <v>57</v>
      </c>
      <c r="D1204" t="s">
        <v>3</v>
      </c>
      <c r="E1204" t="s">
        <v>23</v>
      </c>
      <c r="F1204" s="5">
        <v>42340</v>
      </c>
      <c r="G1204">
        <v>934718358</v>
      </c>
      <c r="H1204" s="5">
        <v>42354</v>
      </c>
      <c r="I1204">
        <v>2789</v>
      </c>
      <c r="J1204" s="9">
        <v>154.06</v>
      </c>
      <c r="K1204" s="9">
        <v>90.93</v>
      </c>
      <c r="L1204" s="9">
        <v>429673.34</v>
      </c>
      <c r="M1204" s="9">
        <v>253603.77</v>
      </c>
      <c r="N1204" s="9">
        <v>176069.57</v>
      </c>
    </row>
    <row r="1205" spans="1:14" x14ac:dyDescent="0.3">
      <c r="A1205" t="s">
        <v>9</v>
      </c>
      <c r="B1205" t="s">
        <v>126</v>
      </c>
      <c r="C1205" t="s">
        <v>6</v>
      </c>
      <c r="D1205" t="s">
        <v>7</v>
      </c>
      <c r="E1205" t="s">
        <v>4</v>
      </c>
      <c r="F1205" s="5">
        <v>43781</v>
      </c>
      <c r="G1205">
        <v>480688178</v>
      </c>
      <c r="H1205" s="5">
        <v>43793</v>
      </c>
      <c r="I1205">
        <v>5169</v>
      </c>
      <c r="J1205" s="9">
        <v>152.58000000000001</v>
      </c>
      <c r="K1205" s="9">
        <v>97.44</v>
      </c>
      <c r="L1205" s="9">
        <v>788686.02</v>
      </c>
      <c r="M1205" s="9">
        <v>503667.36</v>
      </c>
      <c r="N1205" s="9">
        <v>285018.65999999997</v>
      </c>
    </row>
    <row r="1206" spans="1:14" x14ac:dyDescent="0.3">
      <c r="A1206" t="s">
        <v>17</v>
      </c>
      <c r="B1206" t="s">
        <v>188</v>
      </c>
      <c r="C1206" t="s">
        <v>65</v>
      </c>
      <c r="D1206" t="s">
        <v>3</v>
      </c>
      <c r="E1206" t="s">
        <v>8</v>
      </c>
      <c r="F1206" s="5">
        <v>44817</v>
      </c>
      <c r="G1206">
        <v>212505471</v>
      </c>
      <c r="H1206" s="5">
        <v>44832</v>
      </c>
      <c r="I1206">
        <v>3946</v>
      </c>
      <c r="J1206" s="9">
        <v>668.27</v>
      </c>
      <c r="K1206" s="9">
        <v>502.54</v>
      </c>
      <c r="L1206" s="9">
        <v>2636993.42</v>
      </c>
      <c r="M1206" s="9">
        <v>1983022.84</v>
      </c>
      <c r="N1206" s="9">
        <v>653970.57999999996</v>
      </c>
    </row>
    <row r="1207" spans="1:14" x14ac:dyDescent="0.3">
      <c r="A1207" t="s">
        <v>20</v>
      </c>
      <c r="B1207" t="s">
        <v>183</v>
      </c>
      <c r="C1207" t="s">
        <v>22</v>
      </c>
      <c r="D1207" t="s">
        <v>3</v>
      </c>
      <c r="E1207" t="s">
        <v>4</v>
      </c>
      <c r="F1207" s="5">
        <v>44870</v>
      </c>
      <c r="G1207">
        <v>802094066</v>
      </c>
      <c r="H1207" s="5">
        <v>44905</v>
      </c>
      <c r="I1207">
        <v>6313</v>
      </c>
      <c r="J1207" s="9">
        <v>109.28</v>
      </c>
      <c r="K1207" s="9">
        <v>35.840000000000003</v>
      </c>
      <c r="L1207" s="9">
        <v>689884.64</v>
      </c>
      <c r="M1207" s="9">
        <v>226257.92000000001</v>
      </c>
      <c r="N1207" s="9">
        <v>463626.72</v>
      </c>
    </row>
    <row r="1208" spans="1:14" x14ac:dyDescent="0.3">
      <c r="A1208" t="s">
        <v>9</v>
      </c>
      <c r="B1208" t="s">
        <v>203</v>
      </c>
      <c r="C1208" t="s">
        <v>36</v>
      </c>
      <c r="D1208" t="s">
        <v>7</v>
      </c>
      <c r="E1208" t="s">
        <v>8</v>
      </c>
      <c r="F1208" s="5">
        <v>43913</v>
      </c>
      <c r="G1208">
        <v>741690289</v>
      </c>
      <c r="H1208" s="5">
        <v>43961</v>
      </c>
      <c r="I1208">
        <v>1494</v>
      </c>
      <c r="J1208" s="9">
        <v>421.89</v>
      </c>
      <c r="K1208" s="9">
        <v>364.69</v>
      </c>
      <c r="L1208" s="9">
        <v>630303.66</v>
      </c>
      <c r="M1208" s="9">
        <v>544846.86</v>
      </c>
      <c r="N1208" s="9">
        <v>85456.8</v>
      </c>
    </row>
    <row r="1209" spans="1:14" x14ac:dyDescent="0.3">
      <c r="A1209" t="s">
        <v>9</v>
      </c>
      <c r="B1209" t="s">
        <v>92</v>
      </c>
      <c r="C1209" t="s">
        <v>22</v>
      </c>
      <c r="D1209" t="s">
        <v>7</v>
      </c>
      <c r="E1209" t="s">
        <v>15</v>
      </c>
      <c r="F1209" s="5">
        <v>44573</v>
      </c>
      <c r="G1209">
        <v>393842971</v>
      </c>
      <c r="H1209" s="5">
        <v>44592</v>
      </c>
      <c r="I1209">
        <v>5742</v>
      </c>
      <c r="J1209" s="9">
        <v>109.28</v>
      </c>
      <c r="K1209" s="9">
        <v>35.840000000000003</v>
      </c>
      <c r="L1209" s="9">
        <v>627485.76</v>
      </c>
      <c r="M1209" s="9">
        <v>205793.28</v>
      </c>
      <c r="N1209" s="9">
        <v>421692.48</v>
      </c>
    </row>
    <row r="1210" spans="1:14" x14ac:dyDescent="0.3">
      <c r="A1210" t="s">
        <v>0</v>
      </c>
      <c r="B1210" t="s">
        <v>94</v>
      </c>
      <c r="C1210" t="s">
        <v>6</v>
      </c>
      <c r="D1210" t="s">
        <v>3</v>
      </c>
      <c r="E1210" t="s">
        <v>4</v>
      </c>
      <c r="F1210" s="5">
        <v>42251</v>
      </c>
      <c r="G1210">
        <v>641413438</v>
      </c>
      <c r="H1210" s="5">
        <v>42277</v>
      </c>
      <c r="I1210">
        <v>7345</v>
      </c>
      <c r="J1210" s="9">
        <v>152.58000000000001</v>
      </c>
      <c r="K1210" s="9">
        <v>97.44</v>
      </c>
      <c r="L1210" s="9">
        <v>1120700.1000000001</v>
      </c>
      <c r="M1210" s="9">
        <v>715696.8</v>
      </c>
      <c r="N1210" s="9">
        <v>405003.3</v>
      </c>
    </row>
    <row r="1211" spans="1:14" x14ac:dyDescent="0.3">
      <c r="A1211" t="s">
        <v>9</v>
      </c>
      <c r="B1211" t="s">
        <v>155</v>
      </c>
      <c r="C1211" t="s">
        <v>31</v>
      </c>
      <c r="D1211" t="s">
        <v>7</v>
      </c>
      <c r="E1211" t="s">
        <v>4</v>
      </c>
      <c r="F1211" s="5">
        <v>42048</v>
      </c>
      <c r="G1211">
        <v>637575519</v>
      </c>
      <c r="H1211" s="5">
        <v>42084</v>
      </c>
      <c r="I1211">
        <v>1619</v>
      </c>
      <c r="J1211" s="9">
        <v>437.2</v>
      </c>
      <c r="K1211" s="9">
        <v>263.33</v>
      </c>
      <c r="L1211" s="9">
        <v>707826.8</v>
      </c>
      <c r="M1211" s="9">
        <v>426331.27</v>
      </c>
      <c r="N1211" s="9">
        <v>281495.53000000003</v>
      </c>
    </row>
    <row r="1212" spans="1:14" x14ac:dyDescent="0.3">
      <c r="A1212" t="s">
        <v>12</v>
      </c>
      <c r="B1212" t="s">
        <v>67</v>
      </c>
      <c r="C1212" t="s">
        <v>31</v>
      </c>
      <c r="D1212" t="s">
        <v>7</v>
      </c>
      <c r="E1212" t="s">
        <v>4</v>
      </c>
      <c r="F1212" s="5">
        <v>44760</v>
      </c>
      <c r="G1212">
        <v>955815541</v>
      </c>
      <c r="H1212" s="5">
        <v>44786</v>
      </c>
      <c r="I1212">
        <v>5914</v>
      </c>
      <c r="J1212" s="9">
        <v>437.2</v>
      </c>
      <c r="K1212" s="9">
        <v>263.33</v>
      </c>
      <c r="L1212" s="9">
        <v>2585600.7999999998</v>
      </c>
      <c r="M1212" s="9">
        <v>1557333.62</v>
      </c>
      <c r="N1212" s="9">
        <v>1028267.18</v>
      </c>
    </row>
    <row r="1213" spans="1:14" x14ac:dyDescent="0.3">
      <c r="A1213" t="s">
        <v>9</v>
      </c>
      <c r="B1213" t="s">
        <v>139</v>
      </c>
      <c r="C1213" t="s">
        <v>14</v>
      </c>
      <c r="D1213" t="s">
        <v>3</v>
      </c>
      <c r="E1213" t="s">
        <v>23</v>
      </c>
      <c r="F1213" s="5">
        <v>42572</v>
      </c>
      <c r="G1213">
        <v>439932334</v>
      </c>
      <c r="H1213" s="5">
        <v>42588</v>
      </c>
      <c r="I1213">
        <v>4609</v>
      </c>
      <c r="J1213" s="9">
        <v>205.7</v>
      </c>
      <c r="K1213" s="9">
        <v>117.11</v>
      </c>
      <c r="L1213" s="9">
        <v>948071.3</v>
      </c>
      <c r="M1213" s="9">
        <v>539759.99</v>
      </c>
      <c r="N1213" s="9">
        <v>408311.31</v>
      </c>
    </row>
    <row r="1214" spans="1:14" x14ac:dyDescent="0.3">
      <c r="A1214" t="s">
        <v>9</v>
      </c>
      <c r="B1214" t="s">
        <v>55</v>
      </c>
      <c r="C1214" t="s">
        <v>2</v>
      </c>
      <c r="D1214" t="s">
        <v>7</v>
      </c>
      <c r="E1214" t="s">
        <v>23</v>
      </c>
      <c r="F1214" s="5">
        <v>44907</v>
      </c>
      <c r="G1214">
        <v>254037225</v>
      </c>
      <c r="H1214" s="5">
        <v>44579</v>
      </c>
      <c r="I1214">
        <v>4115</v>
      </c>
      <c r="J1214" s="9">
        <v>255.28</v>
      </c>
      <c r="K1214" s="9">
        <v>159.41999999999999</v>
      </c>
      <c r="L1214" s="9">
        <v>1050477.2</v>
      </c>
      <c r="M1214" s="9">
        <v>656013.30000000005</v>
      </c>
      <c r="N1214" s="9">
        <v>394463.9</v>
      </c>
    </row>
    <row r="1215" spans="1:14" x14ac:dyDescent="0.3">
      <c r="A1215" t="s">
        <v>20</v>
      </c>
      <c r="B1215" t="s">
        <v>120</v>
      </c>
      <c r="C1215" t="s">
        <v>31</v>
      </c>
      <c r="D1215" t="s">
        <v>3</v>
      </c>
      <c r="E1215" t="s">
        <v>4</v>
      </c>
      <c r="F1215" s="5">
        <v>43190</v>
      </c>
      <c r="G1215">
        <v>732554042</v>
      </c>
      <c r="H1215" s="5">
        <v>43195</v>
      </c>
      <c r="I1215">
        <v>7875</v>
      </c>
      <c r="J1215" s="9">
        <v>437.2</v>
      </c>
      <c r="K1215" s="9">
        <v>263.33</v>
      </c>
      <c r="L1215" s="9">
        <v>3442950</v>
      </c>
      <c r="M1215" s="9">
        <v>2073723.75</v>
      </c>
      <c r="N1215" s="9">
        <v>1369226.25</v>
      </c>
    </row>
    <row r="1216" spans="1:14" x14ac:dyDescent="0.3">
      <c r="A1216" t="s">
        <v>9</v>
      </c>
      <c r="B1216" t="s">
        <v>151</v>
      </c>
      <c r="C1216" t="s">
        <v>29</v>
      </c>
      <c r="D1216" t="s">
        <v>3</v>
      </c>
      <c r="E1216" t="s">
        <v>4</v>
      </c>
      <c r="F1216" s="5">
        <v>44623</v>
      </c>
      <c r="G1216">
        <v>930219113</v>
      </c>
      <c r="H1216" s="5">
        <v>44630</v>
      </c>
      <c r="I1216">
        <v>1362</v>
      </c>
      <c r="J1216" s="9">
        <v>651.21</v>
      </c>
      <c r="K1216" s="9">
        <v>524.96</v>
      </c>
      <c r="L1216" s="9">
        <v>886948.02</v>
      </c>
      <c r="M1216" s="9">
        <v>714995.52</v>
      </c>
      <c r="N1216" s="9">
        <v>171952.5</v>
      </c>
    </row>
    <row r="1217" spans="1:14" x14ac:dyDescent="0.3">
      <c r="A1217" t="s">
        <v>9</v>
      </c>
      <c r="B1217" t="s">
        <v>199</v>
      </c>
      <c r="C1217" t="s">
        <v>11</v>
      </c>
      <c r="D1217" t="s">
        <v>3</v>
      </c>
      <c r="E1217" t="s">
        <v>23</v>
      </c>
      <c r="F1217" s="5">
        <v>44562</v>
      </c>
      <c r="G1217">
        <v>872081267</v>
      </c>
      <c r="H1217" s="5">
        <v>44573</v>
      </c>
      <c r="I1217">
        <v>7081</v>
      </c>
      <c r="J1217" s="9">
        <v>47.45</v>
      </c>
      <c r="K1217" s="9">
        <v>31.79</v>
      </c>
      <c r="L1217" s="9">
        <v>335993.45</v>
      </c>
      <c r="M1217" s="9">
        <v>225104.99</v>
      </c>
      <c r="N1217" s="9">
        <v>110888.46</v>
      </c>
    </row>
    <row r="1218" spans="1:14" x14ac:dyDescent="0.3">
      <c r="A1218" t="s">
        <v>17</v>
      </c>
      <c r="B1218" t="s">
        <v>82</v>
      </c>
      <c r="C1218" t="s">
        <v>29</v>
      </c>
      <c r="D1218" t="s">
        <v>7</v>
      </c>
      <c r="E1218" t="s">
        <v>23</v>
      </c>
      <c r="F1218" s="5">
        <v>44911</v>
      </c>
      <c r="G1218">
        <v>203501832</v>
      </c>
      <c r="H1218" s="5">
        <v>44913</v>
      </c>
      <c r="I1218">
        <v>9569</v>
      </c>
      <c r="J1218" s="9">
        <v>651.21</v>
      </c>
      <c r="K1218" s="9">
        <v>524.96</v>
      </c>
      <c r="L1218" s="9">
        <v>6231428.4900000002</v>
      </c>
      <c r="M1218" s="9">
        <v>5023342.24</v>
      </c>
      <c r="N1218" s="9">
        <v>1208086.25</v>
      </c>
    </row>
    <row r="1219" spans="1:14" x14ac:dyDescent="0.3">
      <c r="A1219" t="s">
        <v>9</v>
      </c>
      <c r="B1219" t="s">
        <v>191</v>
      </c>
      <c r="C1219" t="s">
        <v>22</v>
      </c>
      <c r="D1219" t="s">
        <v>3</v>
      </c>
      <c r="E1219" t="s">
        <v>15</v>
      </c>
      <c r="F1219" s="5">
        <v>42038</v>
      </c>
      <c r="G1219">
        <v>440154635</v>
      </c>
      <c r="H1219" s="5">
        <v>42041</v>
      </c>
      <c r="I1219">
        <v>393</v>
      </c>
      <c r="J1219" s="9">
        <v>109.28</v>
      </c>
      <c r="K1219" s="9">
        <v>35.840000000000003</v>
      </c>
      <c r="L1219" s="9">
        <v>42947.040000000001</v>
      </c>
      <c r="M1219" s="9">
        <v>14085.12</v>
      </c>
      <c r="N1219" s="9">
        <v>28861.919999999998</v>
      </c>
    </row>
    <row r="1220" spans="1:14" x14ac:dyDescent="0.3">
      <c r="A1220" t="s">
        <v>9</v>
      </c>
      <c r="B1220" t="s">
        <v>139</v>
      </c>
      <c r="C1220" t="s">
        <v>19</v>
      </c>
      <c r="D1220" t="s">
        <v>3</v>
      </c>
      <c r="E1220" t="s">
        <v>4</v>
      </c>
      <c r="F1220" s="5">
        <v>44702</v>
      </c>
      <c r="G1220">
        <v>918026006</v>
      </c>
      <c r="H1220" s="5">
        <v>44751</v>
      </c>
      <c r="I1220">
        <v>3151</v>
      </c>
      <c r="J1220" s="9">
        <v>81.73</v>
      </c>
      <c r="K1220" s="9">
        <v>56.67</v>
      </c>
      <c r="L1220" s="9">
        <v>257531.23</v>
      </c>
      <c r="M1220" s="9">
        <v>178567.17</v>
      </c>
      <c r="N1220" s="9">
        <v>78964.06</v>
      </c>
    </row>
    <row r="1221" spans="1:14" x14ac:dyDescent="0.3">
      <c r="A1221" t="s">
        <v>9</v>
      </c>
      <c r="B1221" t="s">
        <v>194</v>
      </c>
      <c r="C1221" t="s">
        <v>65</v>
      </c>
      <c r="D1221" t="s">
        <v>7</v>
      </c>
      <c r="E1221" t="s">
        <v>23</v>
      </c>
      <c r="F1221" s="5">
        <v>43972</v>
      </c>
      <c r="G1221">
        <v>143414771</v>
      </c>
      <c r="H1221" s="5">
        <v>43985</v>
      </c>
      <c r="I1221">
        <v>8473</v>
      </c>
      <c r="J1221" s="9">
        <v>668.27</v>
      </c>
      <c r="K1221" s="9">
        <v>502.54</v>
      </c>
      <c r="L1221" s="9">
        <v>5662251.71</v>
      </c>
      <c r="M1221" s="9">
        <v>4258021.42</v>
      </c>
      <c r="N1221" s="9">
        <v>1404230.29</v>
      </c>
    </row>
    <row r="1222" spans="1:14" x14ac:dyDescent="0.3">
      <c r="A1222" t="s">
        <v>12</v>
      </c>
      <c r="B1222" t="s">
        <v>67</v>
      </c>
      <c r="C1222" t="s">
        <v>57</v>
      </c>
      <c r="D1222" t="s">
        <v>7</v>
      </c>
      <c r="E1222" t="s">
        <v>4</v>
      </c>
      <c r="F1222" s="5">
        <v>43462</v>
      </c>
      <c r="G1222">
        <v>742932260</v>
      </c>
      <c r="H1222" s="5">
        <v>42034</v>
      </c>
      <c r="I1222">
        <v>9020</v>
      </c>
      <c r="J1222" s="9">
        <v>154.06</v>
      </c>
      <c r="K1222" s="9">
        <v>90.93</v>
      </c>
      <c r="L1222" s="9">
        <v>1389621.2</v>
      </c>
      <c r="M1222" s="9">
        <v>820188.6</v>
      </c>
      <c r="N1222" s="9">
        <v>569432.6</v>
      </c>
    </row>
    <row r="1223" spans="1:14" x14ac:dyDescent="0.3">
      <c r="A1223" t="s">
        <v>0</v>
      </c>
      <c r="B1223" t="s">
        <v>101</v>
      </c>
      <c r="C1223" t="s">
        <v>57</v>
      </c>
      <c r="D1223" t="s">
        <v>7</v>
      </c>
      <c r="E1223" t="s">
        <v>15</v>
      </c>
      <c r="F1223" s="5">
        <v>42714</v>
      </c>
      <c r="G1223">
        <v>913502299</v>
      </c>
      <c r="H1223" s="5">
        <v>42749</v>
      </c>
      <c r="I1223">
        <v>4485</v>
      </c>
      <c r="J1223" s="9">
        <v>154.06</v>
      </c>
      <c r="K1223" s="9">
        <v>90.93</v>
      </c>
      <c r="L1223" s="9">
        <v>690959.1</v>
      </c>
      <c r="M1223" s="9">
        <v>407821.05</v>
      </c>
      <c r="N1223" s="9">
        <v>283138.05</v>
      </c>
    </row>
    <row r="1224" spans="1:14" x14ac:dyDescent="0.3">
      <c r="A1224" t="s">
        <v>9</v>
      </c>
      <c r="B1224" t="s">
        <v>96</v>
      </c>
      <c r="C1224" t="s">
        <v>6</v>
      </c>
      <c r="D1224" t="s">
        <v>7</v>
      </c>
      <c r="E1224" t="s">
        <v>8</v>
      </c>
      <c r="F1224" s="5">
        <v>44738</v>
      </c>
      <c r="G1224">
        <v>272361218</v>
      </c>
      <c r="H1224" s="5">
        <v>44745</v>
      </c>
      <c r="I1224">
        <v>6592</v>
      </c>
      <c r="J1224" s="9">
        <v>152.58000000000001</v>
      </c>
      <c r="K1224" s="9">
        <v>97.44</v>
      </c>
      <c r="L1224" s="9">
        <v>1005807.36</v>
      </c>
      <c r="M1224" s="9">
        <v>642324.47999999998</v>
      </c>
      <c r="N1224" s="9">
        <v>363482.88</v>
      </c>
    </row>
    <row r="1225" spans="1:14" x14ac:dyDescent="0.3">
      <c r="A1225" t="s">
        <v>0</v>
      </c>
      <c r="B1225" t="s">
        <v>33</v>
      </c>
      <c r="C1225" t="s">
        <v>57</v>
      </c>
      <c r="D1225" t="s">
        <v>7</v>
      </c>
      <c r="E1225" t="s">
        <v>8</v>
      </c>
      <c r="F1225" s="5">
        <v>42159</v>
      </c>
      <c r="G1225">
        <v>307057845</v>
      </c>
      <c r="H1225" s="5">
        <v>42187</v>
      </c>
      <c r="I1225">
        <v>4095</v>
      </c>
      <c r="J1225" s="9">
        <v>154.06</v>
      </c>
      <c r="K1225" s="9">
        <v>90.93</v>
      </c>
      <c r="L1225" s="9">
        <v>630875.69999999995</v>
      </c>
      <c r="M1225" s="9">
        <v>372358.35</v>
      </c>
      <c r="N1225" s="9">
        <v>258517.35</v>
      </c>
    </row>
    <row r="1226" spans="1:14" x14ac:dyDescent="0.3">
      <c r="A1226" t="s">
        <v>12</v>
      </c>
      <c r="B1226" t="s">
        <v>146</v>
      </c>
      <c r="C1226" t="s">
        <v>11</v>
      </c>
      <c r="D1226" t="s">
        <v>3</v>
      </c>
      <c r="E1226" t="s">
        <v>8</v>
      </c>
      <c r="F1226" s="5">
        <v>43380</v>
      </c>
      <c r="G1226">
        <v>325453507</v>
      </c>
      <c r="H1226" s="5">
        <v>43416</v>
      </c>
      <c r="I1226">
        <v>7780</v>
      </c>
      <c r="J1226" s="9">
        <v>47.45</v>
      </c>
      <c r="K1226" s="9">
        <v>31.79</v>
      </c>
      <c r="L1226" s="9">
        <v>369161</v>
      </c>
      <c r="M1226" s="9">
        <v>247326.2</v>
      </c>
      <c r="N1226" s="9">
        <v>121834.8</v>
      </c>
    </row>
    <row r="1227" spans="1:14" x14ac:dyDescent="0.3">
      <c r="A1227" t="s">
        <v>9</v>
      </c>
      <c r="B1227" t="s">
        <v>103</v>
      </c>
      <c r="C1227" t="s">
        <v>2</v>
      </c>
      <c r="D1227" t="s">
        <v>3</v>
      </c>
      <c r="E1227" t="s">
        <v>15</v>
      </c>
      <c r="F1227" s="5">
        <v>44387</v>
      </c>
      <c r="G1227">
        <v>605722033</v>
      </c>
      <c r="H1227" s="5">
        <v>44397</v>
      </c>
      <c r="I1227">
        <v>5465</v>
      </c>
      <c r="J1227" s="9">
        <v>255.28</v>
      </c>
      <c r="K1227" s="9">
        <v>159.41999999999999</v>
      </c>
      <c r="L1227" s="9">
        <v>1395105.2</v>
      </c>
      <c r="M1227" s="9">
        <v>871230.3</v>
      </c>
      <c r="N1227" s="9">
        <v>523874.9</v>
      </c>
    </row>
    <row r="1228" spans="1:14" x14ac:dyDescent="0.3">
      <c r="A1228" t="s">
        <v>9</v>
      </c>
      <c r="B1228" t="s">
        <v>141</v>
      </c>
      <c r="C1228" t="s">
        <v>57</v>
      </c>
      <c r="D1228" t="s">
        <v>3</v>
      </c>
      <c r="E1228" t="s">
        <v>4</v>
      </c>
      <c r="F1228" s="5">
        <v>42856</v>
      </c>
      <c r="G1228">
        <v>146349751</v>
      </c>
      <c r="H1228" s="5">
        <v>42899</v>
      </c>
      <c r="I1228">
        <v>6999</v>
      </c>
      <c r="J1228" s="9">
        <v>154.06</v>
      </c>
      <c r="K1228" s="9">
        <v>90.93</v>
      </c>
      <c r="L1228" s="9">
        <v>1078265.94</v>
      </c>
      <c r="M1228" s="9">
        <v>636419.06999999995</v>
      </c>
      <c r="N1228" s="9">
        <v>441846.87</v>
      </c>
    </row>
    <row r="1229" spans="1:14" x14ac:dyDescent="0.3">
      <c r="A1229" t="s">
        <v>12</v>
      </c>
      <c r="B1229" t="s">
        <v>32</v>
      </c>
      <c r="C1229" t="s">
        <v>45</v>
      </c>
      <c r="D1229" t="s">
        <v>3</v>
      </c>
      <c r="E1229" t="s">
        <v>8</v>
      </c>
      <c r="F1229" s="5">
        <v>44864</v>
      </c>
      <c r="G1229">
        <v>716135489</v>
      </c>
      <c r="H1229" s="5">
        <v>44878</v>
      </c>
      <c r="I1229">
        <v>9260</v>
      </c>
      <c r="J1229" s="9">
        <v>9.33</v>
      </c>
      <c r="K1229" s="9">
        <v>6.92</v>
      </c>
      <c r="L1229" s="9">
        <v>86395.8</v>
      </c>
      <c r="M1229" s="9">
        <v>64079.199999999997</v>
      </c>
      <c r="N1229" s="9">
        <v>22316.6</v>
      </c>
    </row>
    <row r="1230" spans="1:14" x14ac:dyDescent="0.3">
      <c r="A1230" t="s">
        <v>9</v>
      </c>
      <c r="B1230" t="s">
        <v>204</v>
      </c>
      <c r="C1230" t="s">
        <v>36</v>
      </c>
      <c r="D1230" t="s">
        <v>7</v>
      </c>
      <c r="E1230" t="s">
        <v>8</v>
      </c>
      <c r="F1230" s="5">
        <v>42788</v>
      </c>
      <c r="G1230">
        <v>104190576</v>
      </c>
      <c r="H1230" s="5">
        <v>42806</v>
      </c>
      <c r="I1230">
        <v>1162</v>
      </c>
      <c r="J1230" s="9">
        <v>421.89</v>
      </c>
      <c r="K1230" s="9">
        <v>364.69</v>
      </c>
      <c r="L1230" s="9">
        <v>490236.18</v>
      </c>
      <c r="M1230" s="9">
        <v>423769.78</v>
      </c>
      <c r="N1230" s="9">
        <v>66466.399999999994</v>
      </c>
    </row>
    <row r="1231" spans="1:14" x14ac:dyDescent="0.3">
      <c r="A1231" t="s">
        <v>12</v>
      </c>
      <c r="B1231" t="s">
        <v>61</v>
      </c>
      <c r="C1231" t="s">
        <v>2</v>
      </c>
      <c r="D1231" t="s">
        <v>7</v>
      </c>
      <c r="E1231" t="s">
        <v>4</v>
      </c>
      <c r="F1231" s="5">
        <v>43559</v>
      </c>
      <c r="G1231">
        <v>669938838</v>
      </c>
      <c r="H1231" s="5">
        <v>43595</v>
      </c>
      <c r="I1231">
        <v>8645</v>
      </c>
      <c r="J1231" s="9">
        <v>255.28</v>
      </c>
      <c r="K1231" s="9">
        <v>159.41999999999999</v>
      </c>
      <c r="L1231" s="9">
        <v>2206895.6</v>
      </c>
      <c r="M1231" s="9">
        <v>1378185.9</v>
      </c>
      <c r="N1231" s="9">
        <v>828709.7</v>
      </c>
    </row>
    <row r="1232" spans="1:14" x14ac:dyDescent="0.3">
      <c r="A1232" t="s">
        <v>20</v>
      </c>
      <c r="B1232" t="s">
        <v>70</v>
      </c>
      <c r="C1232" t="s">
        <v>29</v>
      </c>
      <c r="D1232" t="s">
        <v>7</v>
      </c>
      <c r="E1232" t="s">
        <v>15</v>
      </c>
      <c r="F1232" s="5">
        <v>42030</v>
      </c>
      <c r="G1232">
        <v>793116605</v>
      </c>
      <c r="H1232" s="5">
        <v>42042</v>
      </c>
      <c r="I1232">
        <v>9683</v>
      </c>
      <c r="J1232" s="9">
        <v>651.21</v>
      </c>
      <c r="K1232" s="9">
        <v>524.96</v>
      </c>
      <c r="L1232" s="9">
        <v>6305666.4299999997</v>
      </c>
      <c r="M1232" s="9">
        <v>5083187.68</v>
      </c>
      <c r="N1232" s="9">
        <v>1222478.75</v>
      </c>
    </row>
    <row r="1233" spans="1:14" x14ac:dyDescent="0.3">
      <c r="A1233" t="s">
        <v>12</v>
      </c>
      <c r="B1233" t="s">
        <v>61</v>
      </c>
      <c r="C1233" t="s">
        <v>65</v>
      </c>
      <c r="D1233" t="s">
        <v>7</v>
      </c>
      <c r="E1233" t="s">
        <v>4</v>
      </c>
      <c r="F1233" s="5">
        <v>43480</v>
      </c>
      <c r="G1233">
        <v>723772704</v>
      </c>
      <c r="H1233" s="5">
        <v>43511</v>
      </c>
      <c r="I1233">
        <v>9282</v>
      </c>
      <c r="J1233" s="9">
        <v>668.27</v>
      </c>
      <c r="K1233" s="9">
        <v>502.54</v>
      </c>
      <c r="L1233" s="9">
        <v>6202882.1399999997</v>
      </c>
      <c r="M1233" s="9">
        <v>4664576.28</v>
      </c>
      <c r="N1233" s="9">
        <v>1538305.86</v>
      </c>
    </row>
    <row r="1234" spans="1:14" x14ac:dyDescent="0.3">
      <c r="A1234" t="s">
        <v>9</v>
      </c>
      <c r="B1234" t="s">
        <v>98</v>
      </c>
      <c r="C1234" t="s">
        <v>14</v>
      </c>
      <c r="D1234" t="s">
        <v>3</v>
      </c>
      <c r="E1234" t="s">
        <v>8</v>
      </c>
      <c r="F1234" s="5">
        <v>43775</v>
      </c>
      <c r="G1234">
        <v>332268464</v>
      </c>
      <c r="H1234" s="5">
        <v>43813</v>
      </c>
      <c r="I1234">
        <v>4477</v>
      </c>
      <c r="J1234" s="9">
        <v>205.7</v>
      </c>
      <c r="K1234" s="9">
        <v>117.11</v>
      </c>
      <c r="L1234" s="9">
        <v>920918.9</v>
      </c>
      <c r="M1234" s="9">
        <v>524301.47</v>
      </c>
      <c r="N1234" s="9">
        <v>396617.43</v>
      </c>
    </row>
    <row r="1235" spans="1:14" x14ac:dyDescent="0.3">
      <c r="A1235" t="s">
        <v>9</v>
      </c>
      <c r="B1235" t="s">
        <v>157</v>
      </c>
      <c r="C1235" t="s">
        <v>36</v>
      </c>
      <c r="D1235" t="s">
        <v>3</v>
      </c>
      <c r="E1235" t="s">
        <v>4</v>
      </c>
      <c r="F1235" s="5">
        <v>43784</v>
      </c>
      <c r="G1235">
        <v>459277713</v>
      </c>
      <c r="H1235" s="5">
        <v>43803</v>
      </c>
      <c r="I1235">
        <v>9336</v>
      </c>
      <c r="J1235" s="9">
        <v>421.89</v>
      </c>
      <c r="K1235" s="9">
        <v>364.69</v>
      </c>
      <c r="L1235" s="9">
        <v>3938765.04</v>
      </c>
      <c r="M1235" s="9">
        <v>3404745.84</v>
      </c>
      <c r="N1235" s="9">
        <v>534019.19999999995</v>
      </c>
    </row>
    <row r="1236" spans="1:14" x14ac:dyDescent="0.3">
      <c r="A1236" t="s">
        <v>9</v>
      </c>
      <c r="B1236" t="s">
        <v>203</v>
      </c>
      <c r="C1236" t="s">
        <v>45</v>
      </c>
      <c r="D1236" t="s">
        <v>7</v>
      </c>
      <c r="E1236" t="s">
        <v>15</v>
      </c>
      <c r="F1236" s="5">
        <v>44766</v>
      </c>
      <c r="G1236">
        <v>665786778</v>
      </c>
      <c r="H1236" s="5">
        <v>44788</v>
      </c>
      <c r="I1236">
        <v>9958</v>
      </c>
      <c r="J1236" s="9">
        <v>9.33</v>
      </c>
      <c r="K1236" s="9">
        <v>6.92</v>
      </c>
      <c r="L1236" s="9">
        <v>92908.14</v>
      </c>
      <c r="M1236" s="9">
        <v>68909.36</v>
      </c>
      <c r="N1236" s="9">
        <v>23998.78</v>
      </c>
    </row>
    <row r="1237" spans="1:14" x14ac:dyDescent="0.3">
      <c r="A1237" t="s">
        <v>12</v>
      </c>
      <c r="B1237" t="s">
        <v>162</v>
      </c>
      <c r="C1237" t="s">
        <v>65</v>
      </c>
      <c r="D1237" t="s">
        <v>3</v>
      </c>
      <c r="E1237" t="s">
        <v>4</v>
      </c>
      <c r="F1237" s="5">
        <v>43748</v>
      </c>
      <c r="G1237">
        <v>583094489</v>
      </c>
      <c r="H1237" s="5">
        <v>43782</v>
      </c>
      <c r="I1237">
        <v>9472</v>
      </c>
      <c r="J1237" s="9">
        <v>668.27</v>
      </c>
      <c r="K1237" s="9">
        <v>502.54</v>
      </c>
      <c r="L1237" s="9">
        <v>6329853.4400000004</v>
      </c>
      <c r="M1237" s="9">
        <v>4760058.88</v>
      </c>
      <c r="N1237" s="9">
        <v>1569794.56</v>
      </c>
    </row>
    <row r="1238" spans="1:14" x14ac:dyDescent="0.3">
      <c r="A1238" t="s">
        <v>9</v>
      </c>
      <c r="B1238" t="s">
        <v>186</v>
      </c>
      <c r="C1238" t="s">
        <v>14</v>
      </c>
      <c r="D1238" t="s">
        <v>7</v>
      </c>
      <c r="E1238" t="s">
        <v>4</v>
      </c>
      <c r="F1238" s="5">
        <v>44466</v>
      </c>
      <c r="G1238">
        <v>362812173</v>
      </c>
      <c r="H1238" s="5">
        <v>44469</v>
      </c>
      <c r="I1238">
        <v>3039</v>
      </c>
      <c r="J1238" s="9">
        <v>205.7</v>
      </c>
      <c r="K1238" s="9">
        <v>117.11</v>
      </c>
      <c r="L1238" s="9">
        <v>625122.30000000005</v>
      </c>
      <c r="M1238" s="9">
        <v>355897.29</v>
      </c>
      <c r="N1238" s="9">
        <v>269225.01</v>
      </c>
    </row>
    <row r="1239" spans="1:14" x14ac:dyDescent="0.3">
      <c r="A1239" t="s">
        <v>0</v>
      </c>
      <c r="B1239" t="s">
        <v>94</v>
      </c>
      <c r="C1239" t="s">
        <v>6</v>
      </c>
      <c r="D1239" t="s">
        <v>3</v>
      </c>
      <c r="E1239" t="s">
        <v>8</v>
      </c>
      <c r="F1239" s="5">
        <v>44071</v>
      </c>
      <c r="G1239">
        <v>226863658</v>
      </c>
      <c r="H1239" s="5">
        <v>44090</v>
      </c>
      <c r="I1239">
        <v>2853</v>
      </c>
      <c r="J1239" s="9">
        <v>152.58000000000001</v>
      </c>
      <c r="K1239" s="9">
        <v>97.44</v>
      </c>
      <c r="L1239" s="9">
        <v>435310.74</v>
      </c>
      <c r="M1239" s="9">
        <v>277996.32</v>
      </c>
      <c r="N1239" s="9">
        <v>157314.42000000001</v>
      </c>
    </row>
    <row r="1240" spans="1:14" x14ac:dyDescent="0.3">
      <c r="A1240" t="s">
        <v>9</v>
      </c>
      <c r="B1240" t="s">
        <v>91</v>
      </c>
      <c r="C1240" t="s">
        <v>2</v>
      </c>
      <c r="D1240" t="s">
        <v>3</v>
      </c>
      <c r="E1240" t="s">
        <v>15</v>
      </c>
      <c r="F1240" s="5">
        <v>44805</v>
      </c>
      <c r="G1240">
        <v>917485272</v>
      </c>
      <c r="H1240" s="5">
        <v>44837</v>
      </c>
      <c r="I1240">
        <v>3136</v>
      </c>
      <c r="J1240" s="9">
        <v>255.28</v>
      </c>
      <c r="K1240" s="9">
        <v>159.41999999999999</v>
      </c>
      <c r="L1240" s="9">
        <v>800558.07999999996</v>
      </c>
      <c r="M1240" s="9">
        <v>499941.12</v>
      </c>
      <c r="N1240" s="9">
        <v>300616.96000000002</v>
      </c>
    </row>
    <row r="1241" spans="1:14" x14ac:dyDescent="0.3">
      <c r="A1241" t="s">
        <v>9</v>
      </c>
      <c r="B1241" t="s">
        <v>194</v>
      </c>
      <c r="C1241" t="s">
        <v>19</v>
      </c>
      <c r="D1241" t="s">
        <v>7</v>
      </c>
      <c r="E1241" t="s">
        <v>15</v>
      </c>
      <c r="F1241" s="5">
        <v>43949</v>
      </c>
      <c r="G1241">
        <v>547225844</v>
      </c>
      <c r="H1241" s="5">
        <v>43981</v>
      </c>
      <c r="I1241">
        <v>5143</v>
      </c>
      <c r="J1241" s="9">
        <v>81.73</v>
      </c>
      <c r="K1241" s="9">
        <v>56.67</v>
      </c>
      <c r="L1241" s="9">
        <v>420337.39</v>
      </c>
      <c r="M1241" s="9">
        <v>291453.81</v>
      </c>
      <c r="N1241" s="9">
        <v>128883.58</v>
      </c>
    </row>
    <row r="1242" spans="1:14" x14ac:dyDescent="0.3">
      <c r="A1242" t="s">
        <v>9</v>
      </c>
      <c r="B1242" t="s">
        <v>170</v>
      </c>
      <c r="C1242" t="s">
        <v>65</v>
      </c>
      <c r="D1242" t="s">
        <v>7</v>
      </c>
      <c r="E1242" t="s">
        <v>4</v>
      </c>
      <c r="F1242" s="5">
        <v>44598</v>
      </c>
      <c r="G1242">
        <v>448946702</v>
      </c>
      <c r="H1242" s="5">
        <v>44620</v>
      </c>
      <c r="I1242">
        <v>2161</v>
      </c>
      <c r="J1242" s="9">
        <v>668.27</v>
      </c>
      <c r="K1242" s="9">
        <v>502.54</v>
      </c>
      <c r="L1242" s="9">
        <v>1444131.47</v>
      </c>
      <c r="M1242" s="9">
        <v>1085988.94</v>
      </c>
      <c r="N1242" s="9">
        <v>358142.53</v>
      </c>
    </row>
    <row r="1243" spans="1:14" x14ac:dyDescent="0.3">
      <c r="A1243" t="s">
        <v>9</v>
      </c>
      <c r="B1243" t="s">
        <v>142</v>
      </c>
      <c r="C1243" t="s">
        <v>31</v>
      </c>
      <c r="D1243" t="s">
        <v>3</v>
      </c>
      <c r="E1243" t="s">
        <v>23</v>
      </c>
      <c r="F1243" s="5">
        <v>42542</v>
      </c>
      <c r="G1243">
        <v>225821673</v>
      </c>
      <c r="H1243" s="5">
        <v>42585</v>
      </c>
      <c r="I1243">
        <v>4506</v>
      </c>
      <c r="J1243" s="9">
        <v>437.2</v>
      </c>
      <c r="K1243" s="9">
        <v>263.33</v>
      </c>
      <c r="L1243" s="9">
        <v>1970023.2</v>
      </c>
      <c r="M1243" s="9">
        <v>1186564.98</v>
      </c>
      <c r="N1243" s="9">
        <v>783458.22</v>
      </c>
    </row>
    <row r="1244" spans="1:14" x14ac:dyDescent="0.3">
      <c r="A1244" t="s">
        <v>12</v>
      </c>
      <c r="B1244" t="s">
        <v>73</v>
      </c>
      <c r="C1244" t="s">
        <v>11</v>
      </c>
      <c r="D1244" t="s">
        <v>3</v>
      </c>
      <c r="E1244" t="s">
        <v>15</v>
      </c>
      <c r="F1244" s="5">
        <v>43349</v>
      </c>
      <c r="G1244">
        <v>901337087</v>
      </c>
      <c r="H1244" s="5">
        <v>43398</v>
      </c>
      <c r="I1244">
        <v>4529</v>
      </c>
      <c r="J1244" s="9">
        <v>47.45</v>
      </c>
      <c r="K1244" s="9">
        <v>31.79</v>
      </c>
      <c r="L1244" s="9">
        <v>214901.05</v>
      </c>
      <c r="M1244" s="9">
        <v>143976.91</v>
      </c>
      <c r="N1244" s="9">
        <v>70924.14</v>
      </c>
    </row>
    <row r="1245" spans="1:14" x14ac:dyDescent="0.3">
      <c r="A1245" t="s">
        <v>9</v>
      </c>
      <c r="B1245" t="s">
        <v>60</v>
      </c>
      <c r="C1245" t="s">
        <v>65</v>
      </c>
      <c r="D1245" t="s">
        <v>7</v>
      </c>
      <c r="E1245" t="s">
        <v>15</v>
      </c>
      <c r="F1245" s="5">
        <v>42204</v>
      </c>
      <c r="G1245">
        <v>869291770</v>
      </c>
      <c r="H1245" s="5">
        <v>42237</v>
      </c>
      <c r="I1245">
        <v>1607</v>
      </c>
      <c r="J1245" s="9">
        <v>668.27</v>
      </c>
      <c r="K1245" s="9">
        <v>502.54</v>
      </c>
      <c r="L1245" s="9">
        <v>1073909.8899999999</v>
      </c>
      <c r="M1245" s="9">
        <v>807581.78</v>
      </c>
      <c r="N1245" s="9">
        <v>266328.11</v>
      </c>
    </row>
    <row r="1246" spans="1:14" x14ac:dyDescent="0.3">
      <c r="A1246" t="s">
        <v>0</v>
      </c>
      <c r="B1246" t="s">
        <v>197</v>
      </c>
      <c r="C1246" t="s">
        <v>2</v>
      </c>
      <c r="D1246" t="s">
        <v>7</v>
      </c>
      <c r="E1246" t="s">
        <v>15</v>
      </c>
      <c r="F1246" s="5">
        <v>42297</v>
      </c>
      <c r="G1246">
        <v>843797051</v>
      </c>
      <c r="H1246" s="5">
        <v>42298</v>
      </c>
      <c r="I1246">
        <v>7153</v>
      </c>
      <c r="J1246" s="9">
        <v>255.28</v>
      </c>
      <c r="K1246" s="9">
        <v>159.41999999999999</v>
      </c>
      <c r="L1246" s="9">
        <v>1826017.84</v>
      </c>
      <c r="M1246" s="9">
        <v>1140331.26</v>
      </c>
      <c r="N1246" s="9">
        <v>685686.58</v>
      </c>
    </row>
    <row r="1247" spans="1:14" x14ac:dyDescent="0.3">
      <c r="A1247" t="s">
        <v>9</v>
      </c>
      <c r="B1247" t="s">
        <v>203</v>
      </c>
      <c r="C1247" t="s">
        <v>22</v>
      </c>
      <c r="D1247" t="s">
        <v>7</v>
      </c>
      <c r="E1247" t="s">
        <v>15</v>
      </c>
      <c r="F1247" s="5">
        <v>42747</v>
      </c>
      <c r="G1247">
        <v>709276759</v>
      </c>
      <c r="H1247" s="5">
        <v>42795</v>
      </c>
      <c r="I1247">
        <v>9610</v>
      </c>
      <c r="J1247" s="9">
        <v>109.28</v>
      </c>
      <c r="K1247" s="9">
        <v>35.840000000000003</v>
      </c>
      <c r="L1247" s="9">
        <v>1050180.8</v>
      </c>
      <c r="M1247" s="9">
        <v>344422.40000000002</v>
      </c>
      <c r="N1247" s="9">
        <v>705758.4</v>
      </c>
    </row>
    <row r="1248" spans="1:14" x14ac:dyDescent="0.3">
      <c r="A1248" t="s">
        <v>12</v>
      </c>
      <c r="B1248" t="s">
        <v>189</v>
      </c>
      <c r="C1248" t="s">
        <v>45</v>
      </c>
      <c r="D1248" t="s">
        <v>3</v>
      </c>
      <c r="E1248" t="s">
        <v>4</v>
      </c>
      <c r="F1248" s="5">
        <v>43217</v>
      </c>
      <c r="G1248">
        <v>870467221</v>
      </c>
      <c r="H1248" s="5">
        <v>43248</v>
      </c>
      <c r="I1248">
        <v>9449</v>
      </c>
      <c r="J1248" s="9">
        <v>9.33</v>
      </c>
      <c r="K1248" s="9">
        <v>6.92</v>
      </c>
      <c r="L1248" s="9">
        <v>88159.17</v>
      </c>
      <c r="M1248" s="9">
        <v>65387.08</v>
      </c>
      <c r="N1248" s="9">
        <v>22772.09</v>
      </c>
    </row>
    <row r="1249" spans="1:14" x14ac:dyDescent="0.3">
      <c r="A1249" t="s">
        <v>9</v>
      </c>
      <c r="B1249" t="s">
        <v>187</v>
      </c>
      <c r="C1249" t="s">
        <v>2</v>
      </c>
      <c r="D1249" t="s">
        <v>3</v>
      </c>
      <c r="E1249" t="s">
        <v>4</v>
      </c>
      <c r="F1249" s="5">
        <v>42064</v>
      </c>
      <c r="G1249">
        <v>902417266</v>
      </c>
      <c r="H1249" s="5">
        <v>42109</v>
      </c>
      <c r="I1249">
        <v>4178</v>
      </c>
      <c r="J1249" s="9">
        <v>255.28</v>
      </c>
      <c r="K1249" s="9">
        <v>159.41999999999999</v>
      </c>
      <c r="L1249" s="9">
        <v>1066559.8400000001</v>
      </c>
      <c r="M1249" s="9">
        <v>666056.76</v>
      </c>
      <c r="N1249" s="9">
        <v>400503.08</v>
      </c>
    </row>
    <row r="1250" spans="1:14" x14ac:dyDescent="0.3">
      <c r="A1250" t="s">
        <v>20</v>
      </c>
      <c r="B1250" t="s">
        <v>70</v>
      </c>
      <c r="C1250" t="s">
        <v>29</v>
      </c>
      <c r="D1250" t="s">
        <v>7</v>
      </c>
      <c r="E1250" t="s">
        <v>4</v>
      </c>
      <c r="F1250" s="5">
        <v>44191</v>
      </c>
      <c r="G1250">
        <v>900488221</v>
      </c>
      <c r="H1250" s="5">
        <v>43875</v>
      </c>
      <c r="I1250">
        <v>3330</v>
      </c>
      <c r="J1250" s="9">
        <v>651.21</v>
      </c>
      <c r="K1250" s="9">
        <v>524.96</v>
      </c>
      <c r="L1250" s="9">
        <v>2168529.2999999998</v>
      </c>
      <c r="M1250" s="9">
        <v>1748116.8</v>
      </c>
      <c r="N1250" s="9">
        <v>420412.5</v>
      </c>
    </row>
    <row r="1251" spans="1:14" x14ac:dyDescent="0.3">
      <c r="A1251" t="s">
        <v>12</v>
      </c>
      <c r="B1251" t="s">
        <v>162</v>
      </c>
      <c r="C1251" t="s">
        <v>22</v>
      </c>
      <c r="D1251" t="s">
        <v>3</v>
      </c>
      <c r="E1251" t="s">
        <v>23</v>
      </c>
      <c r="F1251" s="5">
        <v>43696</v>
      </c>
      <c r="G1251">
        <v>130353915</v>
      </c>
      <c r="H1251" s="5">
        <v>43739</v>
      </c>
      <c r="I1251">
        <v>3475</v>
      </c>
      <c r="J1251" s="9">
        <v>109.28</v>
      </c>
      <c r="K1251" s="9">
        <v>35.840000000000003</v>
      </c>
      <c r="L1251" s="9">
        <v>379748</v>
      </c>
      <c r="M1251" s="9">
        <v>124544</v>
      </c>
      <c r="N1251" s="9">
        <v>255204</v>
      </c>
    </row>
    <row r="1252" spans="1:14" x14ac:dyDescent="0.3">
      <c r="A1252" t="s">
        <v>9</v>
      </c>
      <c r="B1252" t="s">
        <v>170</v>
      </c>
      <c r="C1252" t="s">
        <v>31</v>
      </c>
      <c r="D1252" t="s">
        <v>7</v>
      </c>
      <c r="E1252" t="s">
        <v>23</v>
      </c>
      <c r="F1252" s="5">
        <v>42532</v>
      </c>
      <c r="G1252">
        <v>178000676</v>
      </c>
      <c r="H1252" s="5">
        <v>42567</v>
      </c>
      <c r="I1252">
        <v>3210</v>
      </c>
      <c r="J1252" s="9">
        <v>437.2</v>
      </c>
      <c r="K1252" s="9">
        <v>263.33</v>
      </c>
      <c r="L1252" s="9">
        <v>1403412</v>
      </c>
      <c r="M1252" s="9">
        <v>845289.3</v>
      </c>
      <c r="N1252" s="9">
        <v>558122.69999999995</v>
      </c>
    </row>
    <row r="1253" spans="1:14" x14ac:dyDescent="0.3">
      <c r="A1253" t="s">
        <v>9</v>
      </c>
      <c r="B1253" t="s">
        <v>112</v>
      </c>
      <c r="C1253" t="s">
        <v>11</v>
      </c>
      <c r="D1253" t="s">
        <v>3</v>
      </c>
      <c r="E1253" t="s">
        <v>15</v>
      </c>
      <c r="F1253" s="5">
        <v>44730</v>
      </c>
      <c r="G1253">
        <v>899727332</v>
      </c>
      <c r="H1253" s="5">
        <v>44755</v>
      </c>
      <c r="I1253">
        <v>8166</v>
      </c>
      <c r="J1253" s="9">
        <v>47.45</v>
      </c>
      <c r="K1253" s="9">
        <v>31.79</v>
      </c>
      <c r="L1253" s="9">
        <v>387476.7</v>
      </c>
      <c r="M1253" s="9">
        <v>259597.14</v>
      </c>
      <c r="N1253" s="9">
        <v>127879.56</v>
      </c>
    </row>
    <row r="1254" spans="1:14" x14ac:dyDescent="0.3">
      <c r="A1254" t="s">
        <v>12</v>
      </c>
      <c r="B1254" t="s">
        <v>129</v>
      </c>
      <c r="C1254" t="s">
        <v>2</v>
      </c>
      <c r="D1254" t="s">
        <v>7</v>
      </c>
      <c r="E1254" t="s">
        <v>8</v>
      </c>
      <c r="F1254" s="5">
        <v>42401</v>
      </c>
      <c r="G1254">
        <v>872145211</v>
      </c>
      <c r="H1254" s="5">
        <v>42426</v>
      </c>
      <c r="I1254">
        <v>6004</v>
      </c>
      <c r="J1254" s="9">
        <v>255.28</v>
      </c>
      <c r="K1254" s="9">
        <v>159.41999999999999</v>
      </c>
      <c r="L1254" s="9">
        <v>1532701.12</v>
      </c>
      <c r="M1254" s="9">
        <v>957157.68</v>
      </c>
      <c r="N1254" s="9">
        <v>575543.43999999994</v>
      </c>
    </row>
    <row r="1255" spans="1:14" x14ac:dyDescent="0.3">
      <c r="A1255" t="s">
        <v>9</v>
      </c>
      <c r="B1255" t="s">
        <v>103</v>
      </c>
      <c r="C1255" t="s">
        <v>29</v>
      </c>
      <c r="D1255" t="s">
        <v>3</v>
      </c>
      <c r="E1255" t="s">
        <v>8</v>
      </c>
      <c r="F1255" s="5">
        <v>43514</v>
      </c>
      <c r="G1255">
        <v>542178142</v>
      </c>
      <c r="H1255" s="5">
        <v>43550</v>
      </c>
      <c r="I1255">
        <v>1415</v>
      </c>
      <c r="J1255" s="9">
        <v>651.21</v>
      </c>
      <c r="K1255" s="9">
        <v>524.96</v>
      </c>
      <c r="L1255" s="9">
        <v>921462.15</v>
      </c>
      <c r="M1255" s="9">
        <v>742818.4</v>
      </c>
      <c r="N1255" s="9">
        <v>178643.75</v>
      </c>
    </row>
    <row r="1256" spans="1:14" x14ac:dyDescent="0.3">
      <c r="A1256" t="s">
        <v>9</v>
      </c>
      <c r="B1256" t="s">
        <v>145</v>
      </c>
      <c r="C1256" t="s">
        <v>11</v>
      </c>
      <c r="D1256" t="s">
        <v>3</v>
      </c>
      <c r="E1256" t="s">
        <v>8</v>
      </c>
      <c r="F1256" s="5">
        <v>44113</v>
      </c>
      <c r="G1256">
        <v>877062451</v>
      </c>
      <c r="H1256" s="5">
        <v>44133</v>
      </c>
      <c r="I1256">
        <v>1124</v>
      </c>
      <c r="J1256" s="9">
        <v>47.45</v>
      </c>
      <c r="K1256" s="9">
        <v>31.79</v>
      </c>
      <c r="L1256" s="9">
        <v>53333.8</v>
      </c>
      <c r="M1256" s="9">
        <v>35731.96</v>
      </c>
      <c r="N1256" s="9">
        <v>17601.84</v>
      </c>
    </row>
    <row r="1257" spans="1:14" x14ac:dyDescent="0.3">
      <c r="A1257" t="s">
        <v>9</v>
      </c>
      <c r="B1257" t="s">
        <v>208</v>
      </c>
      <c r="C1257" t="s">
        <v>19</v>
      </c>
      <c r="D1257" t="s">
        <v>7</v>
      </c>
      <c r="E1257" t="s">
        <v>4</v>
      </c>
      <c r="F1257" s="5">
        <v>42326</v>
      </c>
      <c r="G1257">
        <v>214346969</v>
      </c>
      <c r="H1257" s="5">
        <v>42358</v>
      </c>
      <c r="I1257">
        <v>8886</v>
      </c>
      <c r="J1257" s="9">
        <v>81.73</v>
      </c>
      <c r="K1257" s="9">
        <v>56.67</v>
      </c>
      <c r="L1257" s="9">
        <v>726252.78</v>
      </c>
      <c r="M1257" s="9">
        <v>503569.62</v>
      </c>
      <c r="N1257" s="9">
        <v>222683.16</v>
      </c>
    </row>
    <row r="1258" spans="1:14" x14ac:dyDescent="0.3">
      <c r="A1258" t="s">
        <v>9</v>
      </c>
      <c r="B1258" t="s">
        <v>105</v>
      </c>
      <c r="C1258" t="s">
        <v>2</v>
      </c>
      <c r="D1258" t="s">
        <v>3</v>
      </c>
      <c r="E1258" t="s">
        <v>15</v>
      </c>
      <c r="F1258" s="5">
        <v>42671</v>
      </c>
      <c r="G1258">
        <v>111893022</v>
      </c>
      <c r="H1258" s="5">
        <v>42706</v>
      </c>
      <c r="I1258">
        <v>486</v>
      </c>
      <c r="J1258" s="9">
        <v>255.28</v>
      </c>
      <c r="K1258" s="9">
        <v>159.41999999999999</v>
      </c>
      <c r="L1258" s="9">
        <v>124066.08</v>
      </c>
      <c r="M1258" s="9">
        <v>77478.12</v>
      </c>
      <c r="N1258" s="9">
        <v>46587.96</v>
      </c>
    </row>
    <row r="1259" spans="1:14" x14ac:dyDescent="0.3">
      <c r="A1259" t="s">
        <v>9</v>
      </c>
      <c r="B1259" t="s">
        <v>184</v>
      </c>
      <c r="C1259" t="s">
        <v>11</v>
      </c>
      <c r="D1259" t="s">
        <v>3</v>
      </c>
      <c r="E1259" t="s">
        <v>4</v>
      </c>
      <c r="F1259" s="5">
        <v>43402</v>
      </c>
      <c r="G1259">
        <v>397874438</v>
      </c>
      <c r="H1259" s="5">
        <v>43435</v>
      </c>
      <c r="I1259">
        <v>8743</v>
      </c>
      <c r="J1259" s="9">
        <v>47.45</v>
      </c>
      <c r="K1259" s="9">
        <v>31.79</v>
      </c>
      <c r="L1259" s="9">
        <v>414855.35</v>
      </c>
      <c r="M1259" s="9">
        <v>277939.96999999997</v>
      </c>
      <c r="N1259" s="9">
        <v>136915.38</v>
      </c>
    </row>
    <row r="1260" spans="1:14" x14ac:dyDescent="0.3">
      <c r="A1260" t="s">
        <v>9</v>
      </c>
      <c r="B1260" t="s">
        <v>38</v>
      </c>
      <c r="C1260" t="s">
        <v>22</v>
      </c>
      <c r="D1260" t="s">
        <v>7</v>
      </c>
      <c r="E1260" t="s">
        <v>8</v>
      </c>
      <c r="F1260" s="5">
        <v>44622</v>
      </c>
      <c r="G1260">
        <v>520777547</v>
      </c>
      <c r="H1260" s="5">
        <v>44666</v>
      </c>
      <c r="I1260">
        <v>8504</v>
      </c>
      <c r="J1260" s="9">
        <v>109.28</v>
      </c>
      <c r="K1260" s="9">
        <v>35.840000000000003</v>
      </c>
      <c r="L1260" s="9">
        <v>929317.12</v>
      </c>
      <c r="M1260" s="9">
        <v>304783.35999999999</v>
      </c>
      <c r="N1260" s="9">
        <v>624533.76000000001</v>
      </c>
    </row>
    <row r="1261" spans="1:14" x14ac:dyDescent="0.3">
      <c r="A1261" t="s">
        <v>12</v>
      </c>
      <c r="B1261" t="s">
        <v>180</v>
      </c>
      <c r="C1261" t="s">
        <v>45</v>
      </c>
      <c r="D1261" t="s">
        <v>7</v>
      </c>
      <c r="E1261" t="s">
        <v>8</v>
      </c>
      <c r="F1261" s="5">
        <v>42209</v>
      </c>
      <c r="G1261">
        <v>899401175</v>
      </c>
      <c r="H1261" s="5">
        <v>42231</v>
      </c>
      <c r="I1261">
        <v>1649</v>
      </c>
      <c r="J1261" s="9">
        <v>9.33</v>
      </c>
      <c r="K1261" s="9">
        <v>6.92</v>
      </c>
      <c r="L1261" s="9">
        <v>15385.17</v>
      </c>
      <c r="M1261" s="9">
        <v>11411.08</v>
      </c>
      <c r="N1261" s="9">
        <v>3974.09</v>
      </c>
    </row>
    <row r="1262" spans="1:14" x14ac:dyDescent="0.3">
      <c r="A1262" t="s">
        <v>9</v>
      </c>
      <c r="B1262" t="s">
        <v>192</v>
      </c>
      <c r="C1262" t="s">
        <v>65</v>
      </c>
      <c r="D1262" t="s">
        <v>3</v>
      </c>
      <c r="E1262" t="s">
        <v>8</v>
      </c>
      <c r="F1262" s="5">
        <v>43278</v>
      </c>
      <c r="G1262">
        <v>672856652</v>
      </c>
      <c r="H1262" s="5">
        <v>43315</v>
      </c>
      <c r="I1262">
        <v>2091</v>
      </c>
      <c r="J1262" s="9">
        <v>668.27</v>
      </c>
      <c r="K1262" s="9">
        <v>502.54</v>
      </c>
      <c r="L1262" s="9">
        <v>1397352.57</v>
      </c>
      <c r="M1262" s="9">
        <v>1050811.1399999999</v>
      </c>
      <c r="N1262" s="9">
        <v>346541.43</v>
      </c>
    </row>
    <row r="1263" spans="1:14" x14ac:dyDescent="0.3">
      <c r="A1263" t="s">
        <v>17</v>
      </c>
      <c r="B1263" t="s">
        <v>86</v>
      </c>
      <c r="C1263" t="s">
        <v>36</v>
      </c>
      <c r="D1263" t="s">
        <v>7</v>
      </c>
      <c r="E1263" t="s">
        <v>15</v>
      </c>
      <c r="F1263" s="5">
        <v>44716</v>
      </c>
      <c r="G1263">
        <v>850567805</v>
      </c>
      <c r="H1263" s="5">
        <v>44760</v>
      </c>
      <c r="I1263">
        <v>770</v>
      </c>
      <c r="J1263" s="9">
        <v>421.89</v>
      </c>
      <c r="K1263" s="9">
        <v>364.69</v>
      </c>
      <c r="L1263" s="9">
        <v>324855.3</v>
      </c>
      <c r="M1263" s="9">
        <v>280811.3</v>
      </c>
      <c r="N1263" s="9">
        <v>44044</v>
      </c>
    </row>
    <row r="1264" spans="1:14" x14ac:dyDescent="0.3">
      <c r="A1264" t="s">
        <v>17</v>
      </c>
      <c r="B1264" t="s">
        <v>119</v>
      </c>
      <c r="C1264" t="s">
        <v>6</v>
      </c>
      <c r="D1264" t="s">
        <v>3</v>
      </c>
      <c r="E1264" t="s">
        <v>15</v>
      </c>
      <c r="F1264" s="5">
        <v>42184</v>
      </c>
      <c r="G1264">
        <v>262270963</v>
      </c>
      <c r="H1264" s="5">
        <v>42197</v>
      </c>
      <c r="I1264">
        <v>661</v>
      </c>
      <c r="J1264" s="9">
        <v>152.58000000000001</v>
      </c>
      <c r="K1264" s="9">
        <v>97.44</v>
      </c>
      <c r="L1264" s="9">
        <v>100855.38</v>
      </c>
      <c r="M1264" s="9">
        <v>64407.839999999997</v>
      </c>
      <c r="N1264" s="9">
        <v>36447.54</v>
      </c>
    </row>
    <row r="1265" spans="1:14" x14ac:dyDescent="0.3">
      <c r="A1265" t="s">
        <v>17</v>
      </c>
      <c r="B1265" t="s">
        <v>188</v>
      </c>
      <c r="C1265" t="s">
        <v>14</v>
      </c>
      <c r="D1265" t="s">
        <v>7</v>
      </c>
      <c r="E1265" t="s">
        <v>23</v>
      </c>
      <c r="F1265" s="5">
        <v>42504</v>
      </c>
      <c r="G1265">
        <v>508014953</v>
      </c>
      <c r="H1265" s="5">
        <v>42508</v>
      </c>
      <c r="I1265">
        <v>1769</v>
      </c>
      <c r="J1265" s="9">
        <v>205.7</v>
      </c>
      <c r="K1265" s="9">
        <v>117.11</v>
      </c>
      <c r="L1265" s="9">
        <v>363883.3</v>
      </c>
      <c r="M1265" s="9">
        <v>207167.59</v>
      </c>
      <c r="N1265" s="9">
        <v>156715.71</v>
      </c>
    </row>
    <row r="1266" spans="1:14" x14ac:dyDescent="0.3">
      <c r="A1266" t="s">
        <v>0</v>
      </c>
      <c r="B1266" t="s">
        <v>94</v>
      </c>
      <c r="C1266" t="s">
        <v>45</v>
      </c>
      <c r="D1266" t="s">
        <v>7</v>
      </c>
      <c r="E1266" t="s">
        <v>8</v>
      </c>
      <c r="F1266" s="5">
        <v>42347</v>
      </c>
      <c r="G1266">
        <v>108161103</v>
      </c>
      <c r="H1266" s="5">
        <v>42386</v>
      </c>
      <c r="I1266">
        <v>6129</v>
      </c>
      <c r="J1266" s="9">
        <v>9.33</v>
      </c>
      <c r="K1266" s="9">
        <v>6.92</v>
      </c>
      <c r="L1266" s="9">
        <v>57183.57</v>
      </c>
      <c r="M1266" s="9">
        <v>42412.68</v>
      </c>
      <c r="N1266" s="9">
        <v>14770.89</v>
      </c>
    </row>
    <row r="1267" spans="1:14" x14ac:dyDescent="0.3">
      <c r="A1267" t="s">
        <v>9</v>
      </c>
      <c r="B1267" t="s">
        <v>133</v>
      </c>
      <c r="C1267" t="s">
        <v>29</v>
      </c>
      <c r="D1267" t="s">
        <v>3</v>
      </c>
      <c r="E1267" t="s">
        <v>15</v>
      </c>
      <c r="F1267" s="5">
        <v>43235</v>
      </c>
      <c r="G1267">
        <v>353383243</v>
      </c>
      <c r="H1267" s="5">
        <v>43260</v>
      </c>
      <c r="I1267">
        <v>2809</v>
      </c>
      <c r="J1267" s="9">
        <v>651.21</v>
      </c>
      <c r="K1267" s="9">
        <v>524.96</v>
      </c>
      <c r="L1267" s="9">
        <v>1829248.89</v>
      </c>
      <c r="M1267" s="9">
        <v>1474612.64</v>
      </c>
      <c r="N1267" s="9">
        <v>354636.25</v>
      </c>
    </row>
    <row r="1268" spans="1:14" x14ac:dyDescent="0.3">
      <c r="A1268" t="s">
        <v>9</v>
      </c>
      <c r="B1268" t="s">
        <v>182</v>
      </c>
      <c r="C1268" t="s">
        <v>29</v>
      </c>
      <c r="D1268" t="s">
        <v>7</v>
      </c>
      <c r="E1268" t="s">
        <v>15</v>
      </c>
      <c r="F1268" s="5">
        <v>44156</v>
      </c>
      <c r="G1268">
        <v>354667699</v>
      </c>
      <c r="H1268" s="5">
        <v>44194</v>
      </c>
      <c r="I1268">
        <v>2908</v>
      </c>
      <c r="J1268" s="9">
        <v>651.21</v>
      </c>
      <c r="K1268" s="9">
        <v>524.96</v>
      </c>
      <c r="L1268" s="9">
        <v>1893718.68</v>
      </c>
      <c r="M1268" s="9">
        <v>1526583.68</v>
      </c>
      <c r="N1268" s="9">
        <v>367135</v>
      </c>
    </row>
    <row r="1269" spans="1:14" x14ac:dyDescent="0.3">
      <c r="A1269" t="s">
        <v>39</v>
      </c>
      <c r="B1269" t="s">
        <v>196</v>
      </c>
      <c r="C1269" t="s">
        <v>57</v>
      </c>
      <c r="D1269" t="s">
        <v>7</v>
      </c>
      <c r="E1269" t="s">
        <v>8</v>
      </c>
      <c r="F1269" s="5">
        <v>44568</v>
      </c>
      <c r="G1269">
        <v>193313300</v>
      </c>
      <c r="H1269" s="5">
        <v>44605</v>
      </c>
      <c r="I1269">
        <v>4556</v>
      </c>
      <c r="J1269" s="9">
        <v>154.06</v>
      </c>
      <c r="K1269" s="9">
        <v>90.93</v>
      </c>
      <c r="L1269" s="9">
        <v>701897.36</v>
      </c>
      <c r="M1269" s="9">
        <v>414277.08</v>
      </c>
      <c r="N1269" s="9">
        <v>287620.28000000003</v>
      </c>
    </row>
    <row r="1270" spans="1:14" x14ac:dyDescent="0.3">
      <c r="A1270" t="s">
        <v>12</v>
      </c>
      <c r="B1270" t="s">
        <v>115</v>
      </c>
      <c r="C1270" t="s">
        <v>11</v>
      </c>
      <c r="D1270" t="s">
        <v>3</v>
      </c>
      <c r="E1270" t="s">
        <v>4</v>
      </c>
      <c r="F1270" s="5">
        <v>44157</v>
      </c>
      <c r="G1270">
        <v>470931375</v>
      </c>
      <c r="H1270" s="5">
        <v>43840</v>
      </c>
      <c r="I1270">
        <v>7914</v>
      </c>
      <c r="J1270" s="9">
        <v>47.45</v>
      </c>
      <c r="K1270" s="9">
        <v>31.79</v>
      </c>
      <c r="L1270" s="9">
        <v>375519.3</v>
      </c>
      <c r="M1270" s="9">
        <v>251586.06</v>
      </c>
      <c r="N1270" s="9">
        <v>123933.24</v>
      </c>
    </row>
    <row r="1271" spans="1:14" x14ac:dyDescent="0.3">
      <c r="A1271" t="s">
        <v>39</v>
      </c>
      <c r="B1271" t="s">
        <v>205</v>
      </c>
      <c r="C1271" t="s">
        <v>6</v>
      </c>
      <c r="D1271" t="s">
        <v>7</v>
      </c>
      <c r="E1271" t="s">
        <v>4</v>
      </c>
      <c r="F1271" s="5">
        <v>44853</v>
      </c>
      <c r="G1271">
        <v>959445750</v>
      </c>
      <c r="H1271" s="5">
        <v>44888</v>
      </c>
      <c r="I1271">
        <v>173</v>
      </c>
      <c r="J1271" s="9">
        <v>152.58000000000001</v>
      </c>
      <c r="K1271" s="9">
        <v>97.44</v>
      </c>
      <c r="L1271" s="9">
        <v>26396.34</v>
      </c>
      <c r="M1271" s="9">
        <v>16857.12</v>
      </c>
      <c r="N1271" s="9">
        <v>9539.2199999999993</v>
      </c>
    </row>
    <row r="1272" spans="1:14" x14ac:dyDescent="0.3">
      <c r="A1272" t="s">
        <v>12</v>
      </c>
      <c r="B1272" t="s">
        <v>189</v>
      </c>
      <c r="C1272" t="s">
        <v>22</v>
      </c>
      <c r="D1272" t="s">
        <v>3</v>
      </c>
      <c r="E1272" t="s">
        <v>8</v>
      </c>
      <c r="F1272" s="5">
        <v>42662</v>
      </c>
      <c r="G1272">
        <v>151092755</v>
      </c>
      <c r="H1272" s="5">
        <v>42685</v>
      </c>
      <c r="I1272">
        <v>559</v>
      </c>
      <c r="J1272" s="9">
        <v>109.28</v>
      </c>
      <c r="K1272" s="9">
        <v>35.840000000000003</v>
      </c>
      <c r="L1272" s="9">
        <v>61087.519999999997</v>
      </c>
      <c r="M1272" s="9">
        <v>20034.560000000001</v>
      </c>
      <c r="N1272" s="9">
        <v>41052.959999999999</v>
      </c>
    </row>
    <row r="1273" spans="1:14" x14ac:dyDescent="0.3">
      <c r="A1273" t="s">
        <v>39</v>
      </c>
      <c r="B1273" t="s">
        <v>40</v>
      </c>
      <c r="C1273" t="s">
        <v>45</v>
      </c>
      <c r="D1273" t="s">
        <v>3</v>
      </c>
      <c r="E1273" t="s">
        <v>15</v>
      </c>
      <c r="F1273" s="5">
        <v>44907</v>
      </c>
      <c r="G1273">
        <v>208421218</v>
      </c>
      <c r="H1273" s="5">
        <v>44569</v>
      </c>
      <c r="I1273">
        <v>5325</v>
      </c>
      <c r="J1273" s="9">
        <v>9.33</v>
      </c>
      <c r="K1273" s="9">
        <v>6.92</v>
      </c>
      <c r="L1273" s="9">
        <v>49682.25</v>
      </c>
      <c r="M1273" s="9">
        <v>36849</v>
      </c>
      <c r="N1273" s="9">
        <v>12833.25</v>
      </c>
    </row>
    <row r="1274" spans="1:14" x14ac:dyDescent="0.3">
      <c r="A1274" t="s">
        <v>9</v>
      </c>
      <c r="B1274" t="s">
        <v>60</v>
      </c>
      <c r="C1274" t="s">
        <v>6</v>
      </c>
      <c r="D1274" t="s">
        <v>3</v>
      </c>
      <c r="E1274" t="s">
        <v>15</v>
      </c>
      <c r="F1274" s="5">
        <v>43910</v>
      </c>
      <c r="G1274">
        <v>214292466</v>
      </c>
      <c r="H1274" s="5">
        <v>43934</v>
      </c>
      <c r="I1274">
        <v>2758</v>
      </c>
      <c r="J1274" s="9">
        <v>152.58000000000001</v>
      </c>
      <c r="K1274" s="9">
        <v>97.44</v>
      </c>
      <c r="L1274" s="9">
        <v>420815.64</v>
      </c>
      <c r="M1274" s="9">
        <v>268739.52</v>
      </c>
      <c r="N1274" s="9">
        <v>152076.12</v>
      </c>
    </row>
    <row r="1275" spans="1:14" x14ac:dyDescent="0.3">
      <c r="A1275" t="s">
        <v>12</v>
      </c>
      <c r="B1275" t="s">
        <v>195</v>
      </c>
      <c r="C1275" t="s">
        <v>2</v>
      </c>
      <c r="D1275" t="s">
        <v>3</v>
      </c>
      <c r="E1275" t="s">
        <v>15</v>
      </c>
      <c r="F1275" s="5">
        <v>43157</v>
      </c>
      <c r="G1275">
        <v>221880328</v>
      </c>
      <c r="H1275" s="5">
        <v>43189</v>
      </c>
      <c r="I1275">
        <v>8175</v>
      </c>
      <c r="J1275" s="9">
        <v>255.28</v>
      </c>
      <c r="K1275" s="9">
        <v>159.41999999999999</v>
      </c>
      <c r="L1275" s="9">
        <v>2086914</v>
      </c>
      <c r="M1275" s="9">
        <v>1303258.5</v>
      </c>
      <c r="N1275" s="9">
        <v>783655.5</v>
      </c>
    </row>
    <row r="1276" spans="1:14" x14ac:dyDescent="0.3">
      <c r="A1276" t="s">
        <v>20</v>
      </c>
      <c r="B1276" t="s">
        <v>140</v>
      </c>
      <c r="C1276" t="s">
        <v>11</v>
      </c>
      <c r="D1276" t="s">
        <v>3</v>
      </c>
      <c r="E1276" t="s">
        <v>23</v>
      </c>
      <c r="F1276" s="5">
        <v>44329</v>
      </c>
      <c r="G1276">
        <v>804671132</v>
      </c>
      <c r="H1276" s="5">
        <v>44357</v>
      </c>
      <c r="I1276">
        <v>8924</v>
      </c>
      <c r="J1276" s="9">
        <v>47.45</v>
      </c>
      <c r="K1276" s="9">
        <v>31.79</v>
      </c>
      <c r="L1276" s="9">
        <v>423443.8</v>
      </c>
      <c r="M1276" s="9">
        <v>283693.96000000002</v>
      </c>
      <c r="N1276" s="9">
        <v>139749.84</v>
      </c>
    </row>
    <row r="1277" spans="1:14" x14ac:dyDescent="0.3">
      <c r="A1277" t="s">
        <v>0</v>
      </c>
      <c r="B1277" t="s">
        <v>48</v>
      </c>
      <c r="C1277" t="s">
        <v>14</v>
      </c>
      <c r="D1277" t="s">
        <v>3</v>
      </c>
      <c r="E1277" t="s">
        <v>23</v>
      </c>
      <c r="F1277" s="5">
        <v>44879</v>
      </c>
      <c r="G1277">
        <v>806463706</v>
      </c>
      <c r="H1277" s="5">
        <v>44911</v>
      </c>
      <c r="I1277">
        <v>9387</v>
      </c>
      <c r="J1277" s="9">
        <v>205.7</v>
      </c>
      <c r="K1277" s="9">
        <v>117.11</v>
      </c>
      <c r="L1277" s="9">
        <v>1930905.9</v>
      </c>
      <c r="M1277" s="9">
        <v>1099311.57</v>
      </c>
      <c r="N1277" s="9">
        <v>831594.33</v>
      </c>
    </row>
    <row r="1278" spans="1:14" x14ac:dyDescent="0.3">
      <c r="A1278" t="s">
        <v>17</v>
      </c>
      <c r="B1278" t="s">
        <v>43</v>
      </c>
      <c r="C1278" t="s">
        <v>57</v>
      </c>
      <c r="D1278" t="s">
        <v>7</v>
      </c>
      <c r="E1278" t="s">
        <v>4</v>
      </c>
      <c r="F1278" s="5">
        <v>43538</v>
      </c>
      <c r="G1278">
        <v>491369378</v>
      </c>
      <c r="H1278" s="5">
        <v>43561</v>
      </c>
      <c r="I1278">
        <v>5973</v>
      </c>
      <c r="J1278" s="9">
        <v>154.06</v>
      </c>
      <c r="K1278" s="9">
        <v>90.93</v>
      </c>
      <c r="L1278" s="9">
        <v>920200.38</v>
      </c>
      <c r="M1278" s="9">
        <v>543124.89</v>
      </c>
      <c r="N1278" s="9">
        <v>377075.49</v>
      </c>
    </row>
    <row r="1279" spans="1:14" x14ac:dyDescent="0.3">
      <c r="A1279" t="s">
        <v>17</v>
      </c>
      <c r="B1279" t="s">
        <v>18</v>
      </c>
      <c r="C1279" t="s">
        <v>31</v>
      </c>
      <c r="D1279" t="s">
        <v>3</v>
      </c>
      <c r="E1279" t="s">
        <v>8</v>
      </c>
      <c r="F1279" s="5">
        <v>42425</v>
      </c>
      <c r="G1279">
        <v>193811976</v>
      </c>
      <c r="H1279" s="5">
        <v>42447</v>
      </c>
      <c r="I1279">
        <v>2126</v>
      </c>
      <c r="J1279" s="9">
        <v>437.2</v>
      </c>
      <c r="K1279" s="9">
        <v>263.33</v>
      </c>
      <c r="L1279" s="9">
        <v>929487.2</v>
      </c>
      <c r="M1279" s="9">
        <v>559839.57999999996</v>
      </c>
      <c r="N1279" s="9">
        <v>369647.62</v>
      </c>
    </row>
    <row r="1280" spans="1:14" x14ac:dyDescent="0.3">
      <c r="A1280" t="s">
        <v>17</v>
      </c>
      <c r="B1280" t="s">
        <v>75</v>
      </c>
      <c r="C1280" t="s">
        <v>57</v>
      </c>
      <c r="D1280" t="s">
        <v>7</v>
      </c>
      <c r="E1280" t="s">
        <v>15</v>
      </c>
      <c r="F1280" s="5">
        <v>44202</v>
      </c>
      <c r="G1280">
        <v>768527829</v>
      </c>
      <c r="H1280" s="5">
        <v>44213</v>
      </c>
      <c r="I1280">
        <v>3318</v>
      </c>
      <c r="J1280" s="9">
        <v>154.06</v>
      </c>
      <c r="K1280" s="9">
        <v>90.93</v>
      </c>
      <c r="L1280" s="9">
        <v>511171.08</v>
      </c>
      <c r="M1280" s="9">
        <v>301705.74</v>
      </c>
      <c r="N1280" s="9">
        <v>209465.34</v>
      </c>
    </row>
    <row r="1281" spans="1:14" x14ac:dyDescent="0.3">
      <c r="A1281" t="s">
        <v>12</v>
      </c>
      <c r="B1281" t="s">
        <v>62</v>
      </c>
      <c r="C1281" t="s">
        <v>11</v>
      </c>
      <c r="D1281" t="s">
        <v>3</v>
      </c>
      <c r="E1281" t="s">
        <v>4</v>
      </c>
      <c r="F1281" s="5">
        <v>42609</v>
      </c>
      <c r="G1281">
        <v>440565764</v>
      </c>
      <c r="H1281" s="5">
        <v>42619</v>
      </c>
      <c r="I1281">
        <v>2055</v>
      </c>
      <c r="J1281" s="9">
        <v>47.45</v>
      </c>
      <c r="K1281" s="9">
        <v>31.79</v>
      </c>
      <c r="L1281" s="9">
        <v>97509.75</v>
      </c>
      <c r="M1281" s="9">
        <v>65328.45</v>
      </c>
      <c r="N1281" s="9">
        <v>32181.3</v>
      </c>
    </row>
    <row r="1282" spans="1:14" x14ac:dyDescent="0.3">
      <c r="A1282" t="s">
        <v>9</v>
      </c>
      <c r="B1282" t="s">
        <v>96</v>
      </c>
      <c r="C1282" t="s">
        <v>65</v>
      </c>
      <c r="D1282" t="s">
        <v>7</v>
      </c>
      <c r="E1282" t="s">
        <v>23</v>
      </c>
      <c r="F1282" s="5">
        <v>42053</v>
      </c>
      <c r="G1282">
        <v>655287110</v>
      </c>
      <c r="H1282" s="5">
        <v>42057</v>
      </c>
      <c r="I1282">
        <v>2873</v>
      </c>
      <c r="J1282" s="9">
        <v>668.27</v>
      </c>
      <c r="K1282" s="9">
        <v>502.54</v>
      </c>
      <c r="L1282" s="9">
        <v>1919939.71</v>
      </c>
      <c r="M1282" s="9">
        <v>1443797.42</v>
      </c>
      <c r="N1282" s="9">
        <v>476142.29</v>
      </c>
    </row>
    <row r="1283" spans="1:14" x14ac:dyDescent="0.3">
      <c r="A1283" t="s">
        <v>0</v>
      </c>
      <c r="B1283" t="s">
        <v>97</v>
      </c>
      <c r="C1283" t="s">
        <v>36</v>
      </c>
      <c r="D1283" t="s">
        <v>3</v>
      </c>
      <c r="E1283" t="s">
        <v>23</v>
      </c>
      <c r="F1283" s="5">
        <v>42399</v>
      </c>
      <c r="G1283">
        <v>228365695</v>
      </c>
      <c r="H1283" s="5">
        <v>42414</v>
      </c>
      <c r="I1283">
        <v>7339</v>
      </c>
      <c r="J1283" s="9">
        <v>421.89</v>
      </c>
      <c r="K1283" s="9">
        <v>364.69</v>
      </c>
      <c r="L1283" s="9">
        <v>3096250.71</v>
      </c>
      <c r="M1283" s="9">
        <v>2676459.91</v>
      </c>
      <c r="N1283" s="9">
        <v>419790.8</v>
      </c>
    </row>
    <row r="1284" spans="1:14" x14ac:dyDescent="0.3">
      <c r="A1284" t="s">
        <v>9</v>
      </c>
      <c r="B1284" t="s">
        <v>102</v>
      </c>
      <c r="C1284" t="s">
        <v>2</v>
      </c>
      <c r="D1284" t="s">
        <v>3</v>
      </c>
      <c r="E1284" t="s">
        <v>23</v>
      </c>
      <c r="F1284" s="5">
        <v>42022</v>
      </c>
      <c r="G1284">
        <v>295787847</v>
      </c>
      <c r="H1284" s="5">
        <v>42051</v>
      </c>
      <c r="I1284">
        <v>9052</v>
      </c>
      <c r="J1284" s="9">
        <v>255.28</v>
      </c>
      <c r="K1284" s="9">
        <v>159.41999999999999</v>
      </c>
      <c r="L1284" s="9">
        <v>2310794.56</v>
      </c>
      <c r="M1284" s="9">
        <v>1443069.84</v>
      </c>
      <c r="N1284" s="9">
        <v>867724.72</v>
      </c>
    </row>
    <row r="1285" spans="1:14" x14ac:dyDescent="0.3">
      <c r="A1285" t="s">
        <v>9</v>
      </c>
      <c r="B1285" t="s">
        <v>133</v>
      </c>
      <c r="C1285" t="s">
        <v>2</v>
      </c>
      <c r="D1285" t="s">
        <v>7</v>
      </c>
      <c r="E1285" t="s">
        <v>15</v>
      </c>
      <c r="F1285" s="5">
        <v>43992</v>
      </c>
      <c r="G1285">
        <v>263852393</v>
      </c>
      <c r="H1285" s="5">
        <v>44011</v>
      </c>
      <c r="I1285">
        <v>8641</v>
      </c>
      <c r="J1285" s="9">
        <v>255.28</v>
      </c>
      <c r="K1285" s="9">
        <v>159.41999999999999</v>
      </c>
      <c r="L1285" s="9">
        <v>2205874.48</v>
      </c>
      <c r="M1285" s="9">
        <v>1377548.22</v>
      </c>
      <c r="N1285" s="9">
        <v>828326.26</v>
      </c>
    </row>
    <row r="1286" spans="1:14" x14ac:dyDescent="0.3">
      <c r="A1286" t="s">
        <v>9</v>
      </c>
      <c r="B1286" t="s">
        <v>155</v>
      </c>
      <c r="C1286" t="s">
        <v>11</v>
      </c>
      <c r="D1286" t="s">
        <v>7</v>
      </c>
      <c r="E1286" t="s">
        <v>4</v>
      </c>
      <c r="F1286" s="5">
        <v>42845</v>
      </c>
      <c r="G1286">
        <v>959170663</v>
      </c>
      <c r="H1286" s="5">
        <v>42869</v>
      </c>
      <c r="I1286">
        <v>8769</v>
      </c>
      <c r="J1286" s="9">
        <v>47.45</v>
      </c>
      <c r="K1286" s="9">
        <v>31.79</v>
      </c>
      <c r="L1286" s="9">
        <v>416089.05</v>
      </c>
      <c r="M1286" s="9">
        <v>278766.51</v>
      </c>
      <c r="N1286" s="9">
        <v>137322.54</v>
      </c>
    </row>
    <row r="1287" spans="1:14" x14ac:dyDescent="0.3">
      <c r="A1287" t="s">
        <v>9</v>
      </c>
      <c r="B1287" t="s">
        <v>84</v>
      </c>
      <c r="C1287" t="s">
        <v>45</v>
      </c>
      <c r="D1287" t="s">
        <v>7</v>
      </c>
      <c r="E1287" t="s">
        <v>23</v>
      </c>
      <c r="F1287" s="5">
        <v>43548</v>
      </c>
      <c r="G1287">
        <v>578666484</v>
      </c>
      <c r="H1287" s="5">
        <v>43566</v>
      </c>
      <c r="I1287">
        <v>9127</v>
      </c>
      <c r="J1287" s="9">
        <v>9.33</v>
      </c>
      <c r="K1287" s="9">
        <v>6.92</v>
      </c>
      <c r="L1287" s="9">
        <v>85154.91</v>
      </c>
      <c r="M1287" s="9">
        <v>63158.84</v>
      </c>
      <c r="N1287" s="9">
        <v>21996.07</v>
      </c>
    </row>
    <row r="1288" spans="1:14" x14ac:dyDescent="0.3">
      <c r="A1288" t="s">
        <v>9</v>
      </c>
      <c r="B1288" t="s">
        <v>179</v>
      </c>
      <c r="C1288" t="s">
        <v>57</v>
      </c>
      <c r="D1288" t="s">
        <v>3</v>
      </c>
      <c r="E1288" t="s">
        <v>23</v>
      </c>
      <c r="F1288" s="5">
        <v>42070</v>
      </c>
      <c r="G1288">
        <v>539576184</v>
      </c>
      <c r="H1288" s="5">
        <v>42110</v>
      </c>
      <c r="I1288">
        <v>1438</v>
      </c>
      <c r="J1288" s="9">
        <v>154.06</v>
      </c>
      <c r="K1288" s="9">
        <v>90.93</v>
      </c>
      <c r="L1288" s="9">
        <v>221538.28</v>
      </c>
      <c r="M1288" s="9">
        <v>130757.34</v>
      </c>
      <c r="N1288" s="9">
        <v>90780.94</v>
      </c>
    </row>
    <row r="1289" spans="1:14" x14ac:dyDescent="0.3">
      <c r="A1289" t="s">
        <v>20</v>
      </c>
      <c r="B1289" t="s">
        <v>71</v>
      </c>
      <c r="C1289" t="s">
        <v>65</v>
      </c>
      <c r="D1289" t="s">
        <v>7</v>
      </c>
      <c r="E1289" t="s">
        <v>15</v>
      </c>
      <c r="F1289" s="5">
        <v>44075</v>
      </c>
      <c r="G1289">
        <v>529448592</v>
      </c>
      <c r="H1289" s="5">
        <v>44092</v>
      </c>
      <c r="I1289">
        <v>4459</v>
      </c>
      <c r="J1289" s="9">
        <v>668.27</v>
      </c>
      <c r="K1289" s="9">
        <v>502.54</v>
      </c>
      <c r="L1289" s="9">
        <v>2979815.93</v>
      </c>
      <c r="M1289" s="9">
        <v>2240825.86</v>
      </c>
      <c r="N1289" s="9">
        <v>738990.07</v>
      </c>
    </row>
    <row r="1290" spans="1:14" x14ac:dyDescent="0.3">
      <c r="A1290" t="s">
        <v>9</v>
      </c>
      <c r="B1290" t="s">
        <v>152</v>
      </c>
      <c r="C1290" t="s">
        <v>57</v>
      </c>
      <c r="D1290" t="s">
        <v>3</v>
      </c>
      <c r="E1290" t="s">
        <v>15</v>
      </c>
      <c r="F1290" s="5">
        <v>44353</v>
      </c>
      <c r="G1290">
        <v>756145036</v>
      </c>
      <c r="H1290" s="5">
        <v>44394</v>
      </c>
      <c r="I1290">
        <v>8974</v>
      </c>
      <c r="J1290" s="9">
        <v>154.06</v>
      </c>
      <c r="K1290" s="9">
        <v>90.93</v>
      </c>
      <c r="L1290" s="9">
        <v>1382534.44</v>
      </c>
      <c r="M1290" s="9">
        <v>816005.82</v>
      </c>
      <c r="N1290" s="9">
        <v>566528.62</v>
      </c>
    </row>
    <row r="1291" spans="1:14" x14ac:dyDescent="0.3">
      <c r="A1291" t="s">
        <v>9</v>
      </c>
      <c r="B1291" t="s">
        <v>124</v>
      </c>
      <c r="C1291" t="s">
        <v>19</v>
      </c>
      <c r="D1291" t="s">
        <v>7</v>
      </c>
      <c r="E1291" t="s">
        <v>8</v>
      </c>
      <c r="F1291" s="5">
        <v>43269</v>
      </c>
      <c r="G1291">
        <v>597839343</v>
      </c>
      <c r="H1291" s="5">
        <v>43307</v>
      </c>
      <c r="I1291">
        <v>2802</v>
      </c>
      <c r="J1291" s="9">
        <v>81.73</v>
      </c>
      <c r="K1291" s="9">
        <v>56.67</v>
      </c>
      <c r="L1291" s="9">
        <v>229007.46</v>
      </c>
      <c r="M1291" s="9">
        <v>158789.34</v>
      </c>
      <c r="N1291" s="9">
        <v>70218.12</v>
      </c>
    </row>
    <row r="1292" spans="1:14" x14ac:dyDescent="0.3">
      <c r="A1292" t="s">
        <v>20</v>
      </c>
      <c r="B1292" t="s">
        <v>120</v>
      </c>
      <c r="C1292" t="s">
        <v>29</v>
      </c>
      <c r="D1292" t="s">
        <v>7</v>
      </c>
      <c r="E1292" t="s">
        <v>4</v>
      </c>
      <c r="F1292" s="5">
        <v>44815</v>
      </c>
      <c r="G1292">
        <v>853017842</v>
      </c>
      <c r="H1292" s="5">
        <v>44816</v>
      </c>
      <c r="I1292">
        <v>5790</v>
      </c>
      <c r="J1292" s="9">
        <v>651.21</v>
      </c>
      <c r="K1292" s="9">
        <v>524.96</v>
      </c>
      <c r="L1292" s="9">
        <v>3770505.9</v>
      </c>
      <c r="M1292" s="9">
        <v>3039518.4</v>
      </c>
      <c r="N1292" s="9">
        <v>730987.5</v>
      </c>
    </row>
    <row r="1293" spans="1:14" x14ac:dyDescent="0.3">
      <c r="A1293" t="s">
        <v>17</v>
      </c>
      <c r="B1293" t="s">
        <v>30</v>
      </c>
      <c r="C1293" t="s">
        <v>2</v>
      </c>
      <c r="D1293" t="s">
        <v>7</v>
      </c>
      <c r="E1293" t="s">
        <v>15</v>
      </c>
      <c r="F1293" s="5">
        <v>42598</v>
      </c>
      <c r="G1293">
        <v>590479362</v>
      </c>
      <c r="H1293" s="5">
        <v>42610</v>
      </c>
      <c r="I1293">
        <v>4820</v>
      </c>
      <c r="J1293" s="9">
        <v>255.28</v>
      </c>
      <c r="K1293" s="9">
        <v>159.41999999999999</v>
      </c>
      <c r="L1293" s="9">
        <v>1230449.6000000001</v>
      </c>
      <c r="M1293" s="9">
        <v>768404.4</v>
      </c>
      <c r="N1293" s="9">
        <v>462045.2</v>
      </c>
    </row>
    <row r="1294" spans="1:14" x14ac:dyDescent="0.3">
      <c r="A1294" t="s">
        <v>9</v>
      </c>
      <c r="B1294" t="s">
        <v>203</v>
      </c>
      <c r="C1294" t="s">
        <v>31</v>
      </c>
      <c r="D1294" t="s">
        <v>7</v>
      </c>
      <c r="E1294" t="s">
        <v>4</v>
      </c>
      <c r="F1294" s="5">
        <v>44542</v>
      </c>
      <c r="G1294">
        <v>299335229</v>
      </c>
      <c r="H1294" s="5">
        <v>44554</v>
      </c>
      <c r="I1294">
        <v>8801</v>
      </c>
      <c r="J1294" s="9">
        <v>437.2</v>
      </c>
      <c r="K1294" s="9">
        <v>263.33</v>
      </c>
      <c r="L1294" s="9">
        <v>3847797.2</v>
      </c>
      <c r="M1294" s="9">
        <v>2317567.33</v>
      </c>
      <c r="N1294" s="9">
        <v>1530229.87</v>
      </c>
    </row>
    <row r="1295" spans="1:14" x14ac:dyDescent="0.3">
      <c r="A1295" t="s">
        <v>0</v>
      </c>
      <c r="B1295" t="s">
        <v>147</v>
      </c>
      <c r="C1295" t="s">
        <v>22</v>
      </c>
      <c r="D1295" t="s">
        <v>3</v>
      </c>
      <c r="E1295" t="s">
        <v>8</v>
      </c>
      <c r="F1295" s="5">
        <v>44378</v>
      </c>
      <c r="G1295">
        <v>539009273</v>
      </c>
      <c r="H1295" s="5">
        <v>44412</v>
      </c>
      <c r="I1295">
        <v>3677</v>
      </c>
      <c r="J1295" s="9">
        <v>109.28</v>
      </c>
      <c r="K1295" s="9">
        <v>35.840000000000003</v>
      </c>
      <c r="L1295" s="9">
        <v>401822.56</v>
      </c>
      <c r="M1295" s="9">
        <v>131783.67999999999</v>
      </c>
      <c r="N1295" s="9">
        <v>270038.88</v>
      </c>
    </row>
    <row r="1296" spans="1:14" x14ac:dyDescent="0.3">
      <c r="A1296" t="s">
        <v>17</v>
      </c>
      <c r="B1296" t="s">
        <v>42</v>
      </c>
      <c r="C1296" t="s">
        <v>19</v>
      </c>
      <c r="D1296" t="s">
        <v>3</v>
      </c>
      <c r="E1296" t="s">
        <v>23</v>
      </c>
      <c r="F1296" s="5">
        <v>42382</v>
      </c>
      <c r="G1296">
        <v>589237821</v>
      </c>
      <c r="H1296" s="5">
        <v>42404</v>
      </c>
      <c r="I1296">
        <v>7420</v>
      </c>
      <c r="J1296" s="9">
        <v>81.73</v>
      </c>
      <c r="K1296" s="9">
        <v>56.67</v>
      </c>
      <c r="L1296" s="9">
        <v>606436.6</v>
      </c>
      <c r="M1296" s="9">
        <v>420491.4</v>
      </c>
      <c r="N1296" s="9">
        <v>185945.2</v>
      </c>
    </row>
    <row r="1297" spans="1:14" x14ac:dyDescent="0.3">
      <c r="A1297" t="s">
        <v>9</v>
      </c>
      <c r="B1297" t="s">
        <v>192</v>
      </c>
      <c r="C1297" t="s">
        <v>57</v>
      </c>
      <c r="D1297" t="s">
        <v>7</v>
      </c>
      <c r="E1297" t="s">
        <v>15</v>
      </c>
      <c r="F1297" s="5">
        <v>42379</v>
      </c>
      <c r="G1297">
        <v>700069701</v>
      </c>
      <c r="H1297" s="5">
        <v>42390</v>
      </c>
      <c r="I1297">
        <v>5037</v>
      </c>
      <c r="J1297" s="9">
        <v>154.06</v>
      </c>
      <c r="K1297" s="9">
        <v>90.93</v>
      </c>
      <c r="L1297" s="9">
        <v>776000.22</v>
      </c>
      <c r="M1297" s="9">
        <v>458014.41</v>
      </c>
      <c r="N1297" s="9">
        <v>317985.81</v>
      </c>
    </row>
    <row r="1298" spans="1:14" x14ac:dyDescent="0.3">
      <c r="A1298" t="s">
        <v>9</v>
      </c>
      <c r="B1298" t="s">
        <v>89</v>
      </c>
      <c r="C1298" t="s">
        <v>65</v>
      </c>
      <c r="D1298" t="s">
        <v>3</v>
      </c>
      <c r="E1298" t="s">
        <v>23</v>
      </c>
      <c r="F1298" s="5">
        <v>44770</v>
      </c>
      <c r="G1298">
        <v>741866242</v>
      </c>
      <c r="H1298" s="5">
        <v>44817</v>
      </c>
      <c r="I1298">
        <v>3562</v>
      </c>
      <c r="J1298" s="9">
        <v>668.27</v>
      </c>
      <c r="K1298" s="9">
        <v>502.54</v>
      </c>
      <c r="L1298" s="9">
        <v>2380377.7400000002</v>
      </c>
      <c r="M1298" s="9">
        <v>1790047.48</v>
      </c>
      <c r="N1298" s="9">
        <v>590330.26</v>
      </c>
    </row>
    <row r="1299" spans="1:14" x14ac:dyDescent="0.3">
      <c r="A1299" t="s">
        <v>0</v>
      </c>
      <c r="B1299" t="s">
        <v>1</v>
      </c>
      <c r="C1299" t="s">
        <v>14</v>
      </c>
      <c r="D1299" t="s">
        <v>7</v>
      </c>
      <c r="E1299" t="s">
        <v>15</v>
      </c>
      <c r="F1299" s="5">
        <v>44267</v>
      </c>
      <c r="G1299">
        <v>655301272</v>
      </c>
      <c r="H1299" s="5">
        <v>44280</v>
      </c>
      <c r="I1299">
        <v>7064</v>
      </c>
      <c r="J1299" s="9">
        <v>205.7</v>
      </c>
      <c r="K1299" s="9">
        <v>117.11</v>
      </c>
      <c r="L1299" s="9">
        <v>1453064.8</v>
      </c>
      <c r="M1299" s="9">
        <v>827265.04</v>
      </c>
      <c r="N1299" s="9">
        <v>625799.76</v>
      </c>
    </row>
    <row r="1300" spans="1:14" x14ac:dyDescent="0.3">
      <c r="A1300" t="s">
        <v>20</v>
      </c>
      <c r="B1300" t="s">
        <v>201</v>
      </c>
      <c r="C1300" t="s">
        <v>11</v>
      </c>
      <c r="D1300" t="s">
        <v>3</v>
      </c>
      <c r="E1300" t="s">
        <v>8</v>
      </c>
      <c r="F1300" s="5">
        <v>42129</v>
      </c>
      <c r="G1300">
        <v>901361119</v>
      </c>
      <c r="H1300" s="5">
        <v>42138</v>
      </c>
      <c r="I1300">
        <v>1640</v>
      </c>
      <c r="J1300" s="9">
        <v>47.45</v>
      </c>
      <c r="K1300" s="9">
        <v>31.79</v>
      </c>
      <c r="L1300" s="9">
        <v>77818</v>
      </c>
      <c r="M1300" s="9">
        <v>52135.6</v>
      </c>
      <c r="N1300" s="9">
        <v>25682.400000000001</v>
      </c>
    </row>
    <row r="1301" spans="1:14" x14ac:dyDescent="0.3">
      <c r="A1301" t="s">
        <v>9</v>
      </c>
      <c r="B1301" t="s">
        <v>38</v>
      </c>
      <c r="C1301" t="s">
        <v>6</v>
      </c>
      <c r="D1301" t="s">
        <v>7</v>
      </c>
      <c r="E1301" t="s">
        <v>15</v>
      </c>
      <c r="F1301" s="5">
        <v>44621</v>
      </c>
      <c r="G1301">
        <v>211344611</v>
      </c>
      <c r="H1301" s="5">
        <v>44643</v>
      </c>
      <c r="I1301">
        <v>422</v>
      </c>
      <c r="J1301" s="9">
        <v>152.58000000000001</v>
      </c>
      <c r="K1301" s="9">
        <v>97.44</v>
      </c>
      <c r="L1301" s="9">
        <v>64388.76</v>
      </c>
      <c r="M1301" s="9">
        <v>41119.68</v>
      </c>
      <c r="N1301" s="9">
        <v>23269.08</v>
      </c>
    </row>
    <row r="1302" spans="1:14" x14ac:dyDescent="0.3">
      <c r="A1302" t="s">
        <v>17</v>
      </c>
      <c r="B1302" t="s">
        <v>28</v>
      </c>
      <c r="C1302" t="s">
        <v>11</v>
      </c>
      <c r="D1302" t="s">
        <v>3</v>
      </c>
      <c r="E1302" t="s">
        <v>15</v>
      </c>
      <c r="F1302" s="5">
        <v>43161</v>
      </c>
      <c r="G1302">
        <v>536863076</v>
      </c>
      <c r="H1302" s="5">
        <v>43161</v>
      </c>
      <c r="I1302">
        <v>8569</v>
      </c>
      <c r="J1302" s="9">
        <v>47.45</v>
      </c>
      <c r="K1302" s="9">
        <v>31.79</v>
      </c>
      <c r="L1302" s="9">
        <v>406599.05</v>
      </c>
      <c r="M1302" s="9">
        <v>272408.51</v>
      </c>
      <c r="N1302" s="9">
        <v>134190.54</v>
      </c>
    </row>
    <row r="1303" spans="1:14" x14ac:dyDescent="0.3">
      <c r="A1303" t="s">
        <v>9</v>
      </c>
      <c r="B1303" t="s">
        <v>156</v>
      </c>
      <c r="C1303" t="s">
        <v>19</v>
      </c>
      <c r="D1303" t="s">
        <v>3</v>
      </c>
      <c r="E1303" t="s">
        <v>4</v>
      </c>
      <c r="F1303" s="5">
        <v>44140</v>
      </c>
      <c r="G1303">
        <v>299840342</v>
      </c>
      <c r="H1303" s="5">
        <v>44173</v>
      </c>
      <c r="I1303">
        <v>8275</v>
      </c>
      <c r="J1303" s="9">
        <v>81.73</v>
      </c>
      <c r="K1303" s="9">
        <v>56.67</v>
      </c>
      <c r="L1303" s="9">
        <v>676315.75</v>
      </c>
      <c r="M1303" s="9">
        <v>468944.25</v>
      </c>
      <c r="N1303" s="9">
        <v>207371.5</v>
      </c>
    </row>
    <row r="1304" spans="1:14" x14ac:dyDescent="0.3">
      <c r="A1304" t="s">
        <v>0</v>
      </c>
      <c r="B1304" t="s">
        <v>1</v>
      </c>
      <c r="C1304" t="s">
        <v>22</v>
      </c>
      <c r="D1304" t="s">
        <v>7</v>
      </c>
      <c r="E1304" t="s">
        <v>23</v>
      </c>
      <c r="F1304" s="5">
        <v>42179</v>
      </c>
      <c r="G1304">
        <v>242512738</v>
      </c>
      <c r="H1304" s="5">
        <v>42200</v>
      </c>
      <c r="I1304">
        <v>3763</v>
      </c>
      <c r="J1304" s="9">
        <v>109.28</v>
      </c>
      <c r="K1304" s="9">
        <v>35.840000000000003</v>
      </c>
      <c r="L1304" s="9">
        <v>411220.64</v>
      </c>
      <c r="M1304" s="9">
        <v>134865.92000000001</v>
      </c>
      <c r="N1304" s="9">
        <v>276354.71999999997</v>
      </c>
    </row>
    <row r="1305" spans="1:14" x14ac:dyDescent="0.3">
      <c r="A1305" t="s">
        <v>20</v>
      </c>
      <c r="B1305" t="s">
        <v>71</v>
      </c>
      <c r="C1305" t="s">
        <v>22</v>
      </c>
      <c r="D1305" t="s">
        <v>3</v>
      </c>
      <c r="E1305" t="s">
        <v>4</v>
      </c>
      <c r="F1305" s="5">
        <v>43638</v>
      </c>
      <c r="G1305">
        <v>277429091</v>
      </c>
      <c r="H1305" s="5">
        <v>43641</v>
      </c>
      <c r="I1305">
        <v>6288</v>
      </c>
      <c r="J1305" s="9">
        <v>109.28</v>
      </c>
      <c r="K1305" s="9">
        <v>35.840000000000003</v>
      </c>
      <c r="L1305" s="9">
        <v>687152.64000000001</v>
      </c>
      <c r="M1305" s="9">
        <v>225361.92000000001</v>
      </c>
      <c r="N1305" s="9">
        <v>461790.71999999997</v>
      </c>
    </row>
    <row r="1306" spans="1:14" x14ac:dyDescent="0.3">
      <c r="A1306" t="s">
        <v>12</v>
      </c>
      <c r="B1306" t="s">
        <v>16</v>
      </c>
      <c r="C1306" t="s">
        <v>57</v>
      </c>
      <c r="D1306" t="s">
        <v>7</v>
      </c>
      <c r="E1306" t="s">
        <v>23</v>
      </c>
      <c r="F1306" s="5">
        <v>43266</v>
      </c>
      <c r="G1306">
        <v>837450730</v>
      </c>
      <c r="H1306" s="5">
        <v>43300</v>
      </c>
      <c r="I1306">
        <v>9136</v>
      </c>
      <c r="J1306" s="9">
        <v>154.06</v>
      </c>
      <c r="K1306" s="9">
        <v>90.93</v>
      </c>
      <c r="L1306" s="9">
        <v>1407492.16</v>
      </c>
      <c r="M1306" s="9">
        <v>830736.48</v>
      </c>
      <c r="N1306" s="9">
        <v>576755.68000000005</v>
      </c>
    </row>
    <row r="1307" spans="1:14" x14ac:dyDescent="0.3">
      <c r="A1307" t="s">
        <v>9</v>
      </c>
      <c r="B1307" t="s">
        <v>69</v>
      </c>
      <c r="C1307" t="s">
        <v>19</v>
      </c>
      <c r="D1307" t="s">
        <v>7</v>
      </c>
      <c r="E1307" t="s">
        <v>23</v>
      </c>
      <c r="F1307" s="5">
        <v>42276</v>
      </c>
      <c r="G1307">
        <v>625751483</v>
      </c>
      <c r="H1307" s="5">
        <v>42278</v>
      </c>
      <c r="I1307">
        <v>2624</v>
      </c>
      <c r="J1307" s="9">
        <v>81.73</v>
      </c>
      <c r="K1307" s="9">
        <v>56.67</v>
      </c>
      <c r="L1307" s="9">
        <v>214459.51999999999</v>
      </c>
      <c r="M1307" s="9">
        <v>148702.07999999999</v>
      </c>
      <c r="N1307" s="9">
        <v>65757.440000000002</v>
      </c>
    </row>
    <row r="1308" spans="1:14" x14ac:dyDescent="0.3">
      <c r="A1308" t="s">
        <v>9</v>
      </c>
      <c r="B1308" t="s">
        <v>92</v>
      </c>
      <c r="C1308" t="s">
        <v>45</v>
      </c>
      <c r="D1308" t="s">
        <v>3</v>
      </c>
      <c r="E1308" t="s">
        <v>8</v>
      </c>
      <c r="F1308" s="5">
        <v>42273</v>
      </c>
      <c r="G1308">
        <v>665817677</v>
      </c>
      <c r="H1308" s="5">
        <v>42287</v>
      </c>
      <c r="I1308">
        <v>9102</v>
      </c>
      <c r="J1308" s="9">
        <v>9.33</v>
      </c>
      <c r="K1308" s="9">
        <v>6.92</v>
      </c>
      <c r="L1308" s="9">
        <v>84921.66</v>
      </c>
      <c r="M1308" s="9">
        <v>62985.84</v>
      </c>
      <c r="N1308" s="9">
        <v>21935.82</v>
      </c>
    </row>
    <row r="1309" spans="1:14" x14ac:dyDescent="0.3">
      <c r="A1309" t="s">
        <v>20</v>
      </c>
      <c r="B1309" t="s">
        <v>54</v>
      </c>
      <c r="C1309" t="s">
        <v>45</v>
      </c>
      <c r="D1309" t="s">
        <v>3</v>
      </c>
      <c r="E1309" t="s">
        <v>4</v>
      </c>
      <c r="F1309" s="5">
        <v>44598</v>
      </c>
      <c r="G1309">
        <v>251448142</v>
      </c>
      <c r="H1309" s="5">
        <v>44610</v>
      </c>
      <c r="I1309">
        <v>7948</v>
      </c>
      <c r="J1309" s="9">
        <v>9.33</v>
      </c>
      <c r="K1309" s="9">
        <v>6.92</v>
      </c>
      <c r="L1309" s="9">
        <v>74154.84</v>
      </c>
      <c r="M1309" s="9">
        <v>55000.160000000003</v>
      </c>
      <c r="N1309" s="9">
        <v>19154.68</v>
      </c>
    </row>
    <row r="1310" spans="1:14" x14ac:dyDescent="0.3">
      <c r="A1310" t="s">
        <v>9</v>
      </c>
      <c r="B1310" t="s">
        <v>84</v>
      </c>
      <c r="C1310" t="s">
        <v>2</v>
      </c>
      <c r="D1310" t="s">
        <v>7</v>
      </c>
      <c r="E1310" t="s">
        <v>15</v>
      </c>
      <c r="F1310" s="5">
        <v>44824</v>
      </c>
      <c r="G1310">
        <v>996754205</v>
      </c>
      <c r="H1310" s="5">
        <v>44826</v>
      </c>
      <c r="I1310">
        <v>574</v>
      </c>
      <c r="J1310" s="9">
        <v>255.28</v>
      </c>
      <c r="K1310" s="9">
        <v>159.41999999999999</v>
      </c>
      <c r="L1310" s="9">
        <v>146530.72</v>
      </c>
      <c r="M1310" s="9">
        <v>91507.08</v>
      </c>
      <c r="N1310" s="9">
        <v>55023.64</v>
      </c>
    </row>
    <row r="1311" spans="1:14" x14ac:dyDescent="0.3">
      <c r="A1311" t="s">
        <v>17</v>
      </c>
      <c r="B1311" t="s">
        <v>135</v>
      </c>
      <c r="C1311" t="s">
        <v>57</v>
      </c>
      <c r="D1311" t="s">
        <v>7</v>
      </c>
      <c r="E1311" t="s">
        <v>23</v>
      </c>
      <c r="F1311" s="5">
        <v>44416</v>
      </c>
      <c r="G1311">
        <v>986159694</v>
      </c>
      <c r="H1311" s="5">
        <v>44445</v>
      </c>
      <c r="I1311">
        <v>5423</v>
      </c>
      <c r="J1311" s="9">
        <v>154.06</v>
      </c>
      <c r="K1311" s="9">
        <v>90.93</v>
      </c>
      <c r="L1311" s="9">
        <v>835467.38</v>
      </c>
      <c r="M1311" s="9">
        <v>493113.39</v>
      </c>
      <c r="N1311" s="9">
        <v>342353.99</v>
      </c>
    </row>
    <row r="1312" spans="1:14" x14ac:dyDescent="0.3">
      <c r="A1312" t="s">
        <v>12</v>
      </c>
      <c r="B1312" t="s">
        <v>132</v>
      </c>
      <c r="C1312" t="s">
        <v>65</v>
      </c>
      <c r="D1312" t="s">
        <v>7</v>
      </c>
      <c r="E1312" t="s">
        <v>23</v>
      </c>
      <c r="F1312" s="5">
        <v>42152</v>
      </c>
      <c r="G1312">
        <v>624400937</v>
      </c>
      <c r="H1312" s="5">
        <v>42201</v>
      </c>
      <c r="I1312">
        <v>2968</v>
      </c>
      <c r="J1312" s="9">
        <v>668.27</v>
      </c>
      <c r="K1312" s="9">
        <v>502.54</v>
      </c>
      <c r="L1312" s="9">
        <v>1983425.36</v>
      </c>
      <c r="M1312" s="9">
        <v>1491538.72</v>
      </c>
      <c r="N1312" s="9">
        <v>491886.64</v>
      </c>
    </row>
    <row r="1313" spans="1:14" x14ac:dyDescent="0.3">
      <c r="A1313" t="s">
        <v>0</v>
      </c>
      <c r="B1313" t="s">
        <v>147</v>
      </c>
      <c r="C1313" t="s">
        <v>19</v>
      </c>
      <c r="D1313" t="s">
        <v>7</v>
      </c>
      <c r="E1313" t="s">
        <v>4</v>
      </c>
      <c r="F1313" s="5">
        <v>43275</v>
      </c>
      <c r="G1313">
        <v>386526763</v>
      </c>
      <c r="H1313" s="5">
        <v>43282</v>
      </c>
      <c r="I1313">
        <v>713</v>
      </c>
      <c r="J1313" s="9">
        <v>81.73</v>
      </c>
      <c r="K1313" s="9">
        <v>56.67</v>
      </c>
      <c r="L1313" s="9">
        <v>58273.49</v>
      </c>
      <c r="M1313" s="9">
        <v>40405.71</v>
      </c>
      <c r="N1313" s="9">
        <v>17867.78</v>
      </c>
    </row>
    <row r="1314" spans="1:14" x14ac:dyDescent="0.3">
      <c r="A1314" t="s">
        <v>9</v>
      </c>
      <c r="B1314" t="s">
        <v>112</v>
      </c>
      <c r="C1314" t="s">
        <v>31</v>
      </c>
      <c r="D1314" t="s">
        <v>3</v>
      </c>
      <c r="E1314" t="s">
        <v>23</v>
      </c>
      <c r="F1314" s="5">
        <v>42880</v>
      </c>
      <c r="G1314">
        <v>367898499</v>
      </c>
      <c r="H1314" s="5">
        <v>42895</v>
      </c>
      <c r="I1314">
        <v>8196</v>
      </c>
      <c r="J1314" s="9">
        <v>437.2</v>
      </c>
      <c r="K1314" s="9">
        <v>263.33</v>
      </c>
      <c r="L1314" s="9">
        <v>3583291.2</v>
      </c>
      <c r="M1314" s="9">
        <v>2158252.6800000002</v>
      </c>
      <c r="N1314" s="9">
        <v>1425038.52</v>
      </c>
    </row>
    <row r="1315" spans="1:14" x14ac:dyDescent="0.3">
      <c r="A1315" t="s">
        <v>9</v>
      </c>
      <c r="B1315" t="s">
        <v>173</v>
      </c>
      <c r="C1315" t="s">
        <v>14</v>
      </c>
      <c r="D1315" t="s">
        <v>3</v>
      </c>
      <c r="E1315" t="s">
        <v>23</v>
      </c>
      <c r="F1315" s="5">
        <v>43414</v>
      </c>
      <c r="G1315">
        <v>734189975</v>
      </c>
      <c r="H1315" s="5">
        <v>43433</v>
      </c>
      <c r="I1315">
        <v>1984</v>
      </c>
      <c r="J1315" s="9">
        <v>205.7</v>
      </c>
      <c r="K1315" s="9">
        <v>117.11</v>
      </c>
      <c r="L1315" s="9">
        <v>408108.79999999999</v>
      </c>
      <c r="M1315" s="9">
        <v>232346.23999999999</v>
      </c>
      <c r="N1315" s="9">
        <v>175762.56</v>
      </c>
    </row>
    <row r="1316" spans="1:14" x14ac:dyDescent="0.3">
      <c r="A1316" t="s">
        <v>9</v>
      </c>
      <c r="B1316" t="s">
        <v>174</v>
      </c>
      <c r="C1316" t="s">
        <v>31</v>
      </c>
      <c r="D1316" t="s">
        <v>7</v>
      </c>
      <c r="E1316" t="s">
        <v>15</v>
      </c>
      <c r="F1316" s="5">
        <v>43747</v>
      </c>
      <c r="G1316">
        <v>371387517</v>
      </c>
      <c r="H1316" s="5">
        <v>43777</v>
      </c>
      <c r="I1316">
        <v>674</v>
      </c>
      <c r="J1316" s="9">
        <v>437.2</v>
      </c>
      <c r="K1316" s="9">
        <v>263.33</v>
      </c>
      <c r="L1316" s="9">
        <v>294672.8</v>
      </c>
      <c r="M1316" s="9">
        <v>177484.42</v>
      </c>
      <c r="N1316" s="9">
        <v>117188.38</v>
      </c>
    </row>
    <row r="1317" spans="1:14" x14ac:dyDescent="0.3">
      <c r="A1317" t="s">
        <v>9</v>
      </c>
      <c r="B1317" t="s">
        <v>193</v>
      </c>
      <c r="C1317" t="s">
        <v>11</v>
      </c>
      <c r="D1317" t="s">
        <v>3</v>
      </c>
      <c r="E1317" t="s">
        <v>15</v>
      </c>
      <c r="F1317" s="5">
        <v>44837</v>
      </c>
      <c r="G1317">
        <v>935789954</v>
      </c>
      <c r="H1317" s="5">
        <v>44883</v>
      </c>
      <c r="I1317">
        <v>9898</v>
      </c>
      <c r="J1317" s="9">
        <v>47.45</v>
      </c>
      <c r="K1317" s="9">
        <v>31.79</v>
      </c>
      <c r="L1317" s="9">
        <v>469660.1</v>
      </c>
      <c r="M1317" s="9">
        <v>314657.42</v>
      </c>
      <c r="N1317" s="9">
        <v>155002.68</v>
      </c>
    </row>
    <row r="1318" spans="1:14" x14ac:dyDescent="0.3">
      <c r="A1318" t="s">
        <v>9</v>
      </c>
      <c r="B1318" t="s">
        <v>173</v>
      </c>
      <c r="C1318" t="s">
        <v>14</v>
      </c>
      <c r="D1318" t="s">
        <v>3</v>
      </c>
      <c r="E1318" t="s">
        <v>4</v>
      </c>
      <c r="F1318" s="5">
        <v>44219</v>
      </c>
      <c r="G1318">
        <v>104008615</v>
      </c>
      <c r="H1318" s="5">
        <v>44249</v>
      </c>
      <c r="I1318">
        <v>7315</v>
      </c>
      <c r="J1318" s="9">
        <v>205.7</v>
      </c>
      <c r="K1318" s="9">
        <v>117.11</v>
      </c>
      <c r="L1318" s="9">
        <v>1504695.5</v>
      </c>
      <c r="M1318" s="9">
        <v>856659.65</v>
      </c>
      <c r="N1318" s="9">
        <v>648035.85</v>
      </c>
    </row>
    <row r="1319" spans="1:14" x14ac:dyDescent="0.3">
      <c r="A1319" t="s">
        <v>9</v>
      </c>
      <c r="B1319" t="s">
        <v>193</v>
      </c>
      <c r="C1319" t="s">
        <v>11</v>
      </c>
      <c r="D1319" t="s">
        <v>3</v>
      </c>
      <c r="E1319" t="s">
        <v>23</v>
      </c>
      <c r="F1319" s="5">
        <v>42818</v>
      </c>
      <c r="G1319">
        <v>122967326</v>
      </c>
      <c r="H1319" s="5">
        <v>42850</v>
      </c>
      <c r="I1319">
        <v>7619</v>
      </c>
      <c r="J1319" s="9">
        <v>47.45</v>
      </c>
      <c r="K1319" s="9">
        <v>31.79</v>
      </c>
      <c r="L1319" s="9">
        <v>361521.55</v>
      </c>
      <c r="M1319" s="9">
        <v>242208.01</v>
      </c>
      <c r="N1319" s="9">
        <v>119313.54</v>
      </c>
    </row>
    <row r="1320" spans="1:14" x14ac:dyDescent="0.3">
      <c r="A1320" t="s">
        <v>17</v>
      </c>
      <c r="B1320" t="s">
        <v>131</v>
      </c>
      <c r="C1320" t="s">
        <v>2</v>
      </c>
      <c r="D1320" t="s">
        <v>3</v>
      </c>
      <c r="E1320" t="s">
        <v>8</v>
      </c>
      <c r="F1320" s="5">
        <v>44609</v>
      </c>
      <c r="G1320">
        <v>159902417</v>
      </c>
      <c r="H1320" s="5">
        <v>44625</v>
      </c>
      <c r="I1320">
        <v>7533</v>
      </c>
      <c r="J1320" s="9">
        <v>255.28</v>
      </c>
      <c r="K1320" s="9">
        <v>159.41999999999999</v>
      </c>
      <c r="L1320" s="9">
        <v>1923024.24</v>
      </c>
      <c r="M1320" s="9">
        <v>1200910.8600000001</v>
      </c>
      <c r="N1320" s="9">
        <v>722113.38</v>
      </c>
    </row>
    <row r="1321" spans="1:14" x14ac:dyDescent="0.3">
      <c r="A1321" t="s">
        <v>39</v>
      </c>
      <c r="B1321" t="s">
        <v>196</v>
      </c>
      <c r="C1321" t="s">
        <v>36</v>
      </c>
      <c r="D1321" t="s">
        <v>7</v>
      </c>
      <c r="E1321" t="s">
        <v>8</v>
      </c>
      <c r="F1321" s="5">
        <v>43597</v>
      </c>
      <c r="G1321">
        <v>352362716</v>
      </c>
      <c r="H1321" s="5">
        <v>43632</v>
      </c>
      <c r="I1321">
        <v>813</v>
      </c>
      <c r="J1321" s="9">
        <v>421.89</v>
      </c>
      <c r="K1321" s="9">
        <v>364.69</v>
      </c>
      <c r="L1321" s="9">
        <v>342996.57</v>
      </c>
      <c r="M1321" s="9">
        <v>296492.96999999997</v>
      </c>
      <c r="N1321" s="9">
        <v>46503.6</v>
      </c>
    </row>
    <row r="1322" spans="1:14" x14ac:dyDescent="0.3">
      <c r="A1322" t="s">
        <v>9</v>
      </c>
      <c r="B1322" t="s">
        <v>72</v>
      </c>
      <c r="C1322" t="s">
        <v>11</v>
      </c>
      <c r="D1322" t="s">
        <v>3</v>
      </c>
      <c r="E1322" t="s">
        <v>8</v>
      </c>
      <c r="F1322" s="5">
        <v>43729</v>
      </c>
      <c r="G1322">
        <v>458209550</v>
      </c>
      <c r="H1322" s="5">
        <v>43732</v>
      </c>
      <c r="I1322">
        <v>3243</v>
      </c>
      <c r="J1322" s="9">
        <v>47.45</v>
      </c>
      <c r="K1322" s="9">
        <v>31.79</v>
      </c>
      <c r="L1322" s="9">
        <v>153880.35</v>
      </c>
      <c r="M1322" s="9">
        <v>103094.97</v>
      </c>
      <c r="N1322" s="9">
        <v>50785.38</v>
      </c>
    </row>
    <row r="1323" spans="1:14" x14ac:dyDescent="0.3">
      <c r="A1323" t="s">
        <v>9</v>
      </c>
      <c r="B1323" t="s">
        <v>49</v>
      </c>
      <c r="C1323" t="s">
        <v>14</v>
      </c>
      <c r="D1323" t="s">
        <v>7</v>
      </c>
      <c r="E1323" t="s">
        <v>4</v>
      </c>
      <c r="F1323" s="5">
        <v>44718</v>
      </c>
      <c r="G1323">
        <v>305616748</v>
      </c>
      <c r="H1323" s="5">
        <v>44743</v>
      </c>
      <c r="I1323">
        <v>7642</v>
      </c>
      <c r="J1323" s="9">
        <v>205.7</v>
      </c>
      <c r="K1323" s="9">
        <v>117.11</v>
      </c>
      <c r="L1323" s="9">
        <v>1571959.4</v>
      </c>
      <c r="M1323" s="9">
        <v>894954.62</v>
      </c>
      <c r="N1323" s="9">
        <v>677004.78</v>
      </c>
    </row>
    <row r="1324" spans="1:14" x14ac:dyDescent="0.3">
      <c r="A1324" t="s">
        <v>9</v>
      </c>
      <c r="B1324" t="s">
        <v>106</v>
      </c>
      <c r="C1324" t="s">
        <v>29</v>
      </c>
      <c r="D1324" t="s">
        <v>7</v>
      </c>
      <c r="E1324" t="s">
        <v>4</v>
      </c>
      <c r="F1324" s="5">
        <v>44321</v>
      </c>
      <c r="G1324">
        <v>243070638</v>
      </c>
      <c r="H1324" s="5">
        <v>44338</v>
      </c>
      <c r="I1324">
        <v>8858</v>
      </c>
      <c r="J1324" s="9">
        <v>651.21</v>
      </c>
      <c r="K1324" s="9">
        <v>524.96</v>
      </c>
      <c r="L1324" s="9">
        <v>5768418.1799999997</v>
      </c>
      <c r="M1324" s="9">
        <v>4650095.68</v>
      </c>
      <c r="N1324" s="9">
        <v>1118322.5</v>
      </c>
    </row>
    <row r="1325" spans="1:14" x14ac:dyDescent="0.3">
      <c r="A1325" t="s">
        <v>9</v>
      </c>
      <c r="B1325" t="s">
        <v>109</v>
      </c>
      <c r="C1325" t="s">
        <v>19</v>
      </c>
      <c r="D1325" t="s">
        <v>7</v>
      </c>
      <c r="E1325" t="s">
        <v>4</v>
      </c>
      <c r="F1325" s="5">
        <v>43107</v>
      </c>
      <c r="G1325">
        <v>689370048</v>
      </c>
      <c r="H1325" s="5">
        <v>43141</v>
      </c>
      <c r="I1325">
        <v>8771</v>
      </c>
      <c r="J1325" s="9">
        <v>81.73</v>
      </c>
      <c r="K1325" s="9">
        <v>56.67</v>
      </c>
      <c r="L1325" s="9">
        <v>716853.83</v>
      </c>
      <c r="M1325" s="9">
        <v>497052.57</v>
      </c>
      <c r="N1325" s="9">
        <v>219801.26</v>
      </c>
    </row>
    <row r="1326" spans="1:14" x14ac:dyDescent="0.3">
      <c r="A1326" t="s">
        <v>17</v>
      </c>
      <c r="B1326" t="s">
        <v>149</v>
      </c>
      <c r="C1326" t="s">
        <v>11</v>
      </c>
      <c r="D1326" t="s">
        <v>7</v>
      </c>
      <c r="E1326" t="s">
        <v>23</v>
      </c>
      <c r="F1326" s="5">
        <v>42769</v>
      </c>
      <c r="G1326">
        <v>783626306</v>
      </c>
      <c r="H1326" s="5">
        <v>42814</v>
      </c>
      <c r="I1326">
        <v>1293</v>
      </c>
      <c r="J1326" s="9">
        <v>47.45</v>
      </c>
      <c r="K1326" s="9">
        <v>31.79</v>
      </c>
      <c r="L1326" s="9">
        <v>61352.85</v>
      </c>
      <c r="M1326" s="9">
        <v>41104.47</v>
      </c>
      <c r="N1326" s="9">
        <v>20248.38</v>
      </c>
    </row>
    <row r="1327" spans="1:14" x14ac:dyDescent="0.3">
      <c r="A1327" t="s">
        <v>17</v>
      </c>
      <c r="B1327" t="s">
        <v>35</v>
      </c>
      <c r="C1327" t="s">
        <v>11</v>
      </c>
      <c r="D1327" t="s">
        <v>7</v>
      </c>
      <c r="E1327" t="s">
        <v>8</v>
      </c>
      <c r="F1327" s="5">
        <v>42542</v>
      </c>
      <c r="G1327">
        <v>635263240</v>
      </c>
      <c r="H1327" s="5">
        <v>42548</v>
      </c>
      <c r="I1327">
        <v>7364</v>
      </c>
      <c r="J1327" s="9">
        <v>47.45</v>
      </c>
      <c r="K1327" s="9">
        <v>31.79</v>
      </c>
      <c r="L1327" s="9">
        <v>349421.8</v>
      </c>
      <c r="M1327" s="9">
        <v>234101.56</v>
      </c>
      <c r="N1327" s="9">
        <v>115320.24</v>
      </c>
    </row>
    <row r="1328" spans="1:14" x14ac:dyDescent="0.3">
      <c r="A1328" t="s">
        <v>20</v>
      </c>
      <c r="B1328" t="s">
        <v>46</v>
      </c>
      <c r="C1328" t="s">
        <v>19</v>
      </c>
      <c r="D1328" t="s">
        <v>7</v>
      </c>
      <c r="E1328" t="s">
        <v>15</v>
      </c>
      <c r="F1328" s="5">
        <v>42624</v>
      </c>
      <c r="G1328">
        <v>874017179</v>
      </c>
      <c r="H1328" s="5">
        <v>42662</v>
      </c>
      <c r="I1328">
        <v>9961</v>
      </c>
      <c r="J1328" s="9">
        <v>81.73</v>
      </c>
      <c r="K1328" s="9">
        <v>56.67</v>
      </c>
      <c r="L1328" s="9">
        <v>814112.53</v>
      </c>
      <c r="M1328" s="9">
        <v>564489.87</v>
      </c>
      <c r="N1328" s="9">
        <v>249622.66</v>
      </c>
    </row>
    <row r="1329" spans="1:14" x14ac:dyDescent="0.3">
      <c r="A1329" t="s">
        <v>17</v>
      </c>
      <c r="B1329" t="s">
        <v>85</v>
      </c>
      <c r="C1329" t="s">
        <v>29</v>
      </c>
      <c r="D1329" t="s">
        <v>3</v>
      </c>
      <c r="E1329" t="s">
        <v>23</v>
      </c>
      <c r="F1329" s="5">
        <v>43837</v>
      </c>
      <c r="G1329">
        <v>399936950</v>
      </c>
      <c r="H1329" s="5">
        <v>43887</v>
      </c>
      <c r="I1329">
        <v>9086</v>
      </c>
      <c r="J1329" s="9">
        <v>651.21</v>
      </c>
      <c r="K1329" s="9">
        <v>524.96</v>
      </c>
      <c r="L1329" s="9">
        <v>5916894.0599999996</v>
      </c>
      <c r="M1329" s="9">
        <v>4769786.5599999996</v>
      </c>
      <c r="N1329" s="9">
        <v>1147107.5</v>
      </c>
    </row>
    <row r="1330" spans="1:14" x14ac:dyDescent="0.3">
      <c r="A1330" t="s">
        <v>17</v>
      </c>
      <c r="B1330" t="s">
        <v>119</v>
      </c>
      <c r="C1330" t="s">
        <v>57</v>
      </c>
      <c r="D1330" t="s">
        <v>3</v>
      </c>
      <c r="E1330" t="s">
        <v>8</v>
      </c>
      <c r="F1330" s="5">
        <v>44158</v>
      </c>
      <c r="G1330">
        <v>433383882</v>
      </c>
      <c r="H1330" s="5">
        <v>44169</v>
      </c>
      <c r="I1330">
        <v>6776</v>
      </c>
      <c r="J1330" s="9">
        <v>154.06</v>
      </c>
      <c r="K1330" s="9">
        <v>90.93</v>
      </c>
      <c r="L1330" s="9">
        <v>1043910.56</v>
      </c>
      <c r="M1330" s="9">
        <v>616141.68000000005</v>
      </c>
      <c r="N1330" s="9">
        <v>427768.88</v>
      </c>
    </row>
    <row r="1331" spans="1:14" x14ac:dyDescent="0.3">
      <c r="A1331" t="s">
        <v>20</v>
      </c>
      <c r="B1331" t="s">
        <v>81</v>
      </c>
      <c r="C1331" t="s">
        <v>36</v>
      </c>
      <c r="D1331" t="s">
        <v>7</v>
      </c>
      <c r="E1331" t="s">
        <v>4</v>
      </c>
      <c r="F1331" s="5">
        <v>44534</v>
      </c>
      <c r="G1331">
        <v>465031802</v>
      </c>
      <c r="H1331" s="5">
        <v>44202</v>
      </c>
      <c r="I1331">
        <v>2099</v>
      </c>
      <c r="J1331" s="9">
        <v>421.89</v>
      </c>
      <c r="K1331" s="9">
        <v>364.69</v>
      </c>
      <c r="L1331" s="9">
        <v>885547.11</v>
      </c>
      <c r="M1331" s="9">
        <v>765484.31</v>
      </c>
      <c r="N1331" s="9">
        <v>120062.8</v>
      </c>
    </row>
    <row r="1332" spans="1:14" x14ac:dyDescent="0.3">
      <c r="A1332" t="s">
        <v>9</v>
      </c>
      <c r="B1332" t="s">
        <v>38</v>
      </c>
      <c r="C1332" t="s">
        <v>22</v>
      </c>
      <c r="D1332" t="s">
        <v>7</v>
      </c>
      <c r="E1332" t="s">
        <v>15</v>
      </c>
      <c r="F1332" s="5">
        <v>44685</v>
      </c>
      <c r="G1332">
        <v>505867040</v>
      </c>
      <c r="H1332" s="5">
        <v>44724</v>
      </c>
      <c r="I1332">
        <v>6153</v>
      </c>
      <c r="J1332" s="9">
        <v>109.28</v>
      </c>
      <c r="K1332" s="9">
        <v>35.840000000000003</v>
      </c>
      <c r="L1332" s="9">
        <v>672399.84</v>
      </c>
      <c r="M1332" s="9">
        <v>220523.51999999999</v>
      </c>
      <c r="N1332" s="9">
        <v>451876.32</v>
      </c>
    </row>
    <row r="1333" spans="1:14" x14ac:dyDescent="0.3">
      <c r="A1333" t="s">
        <v>9</v>
      </c>
      <c r="B1333" t="s">
        <v>154</v>
      </c>
      <c r="C1333" t="s">
        <v>31</v>
      </c>
      <c r="D1333" t="s">
        <v>3</v>
      </c>
      <c r="E1333" t="s">
        <v>8</v>
      </c>
      <c r="F1333" s="5">
        <v>43179</v>
      </c>
      <c r="G1333">
        <v>637188422</v>
      </c>
      <c r="H1333" s="5">
        <v>43219</v>
      </c>
      <c r="I1333">
        <v>7069</v>
      </c>
      <c r="J1333" s="9">
        <v>437.2</v>
      </c>
      <c r="K1333" s="9">
        <v>263.33</v>
      </c>
      <c r="L1333" s="9">
        <v>3090566.8</v>
      </c>
      <c r="M1333" s="9">
        <v>1861479.77</v>
      </c>
      <c r="N1333" s="9">
        <v>1229087.03</v>
      </c>
    </row>
    <row r="1334" spans="1:14" x14ac:dyDescent="0.3">
      <c r="A1334" t="s">
        <v>17</v>
      </c>
      <c r="B1334" t="s">
        <v>43</v>
      </c>
      <c r="C1334" t="s">
        <v>57</v>
      </c>
      <c r="D1334" t="s">
        <v>3</v>
      </c>
      <c r="E1334" t="s">
        <v>4</v>
      </c>
      <c r="F1334" s="5">
        <v>42209</v>
      </c>
      <c r="G1334">
        <v>560607278</v>
      </c>
      <c r="H1334" s="5">
        <v>42219</v>
      </c>
      <c r="I1334">
        <v>5006</v>
      </c>
      <c r="J1334" s="9">
        <v>154.06</v>
      </c>
      <c r="K1334" s="9">
        <v>90.93</v>
      </c>
      <c r="L1334" s="9">
        <v>771224.36</v>
      </c>
      <c r="M1334" s="9">
        <v>455195.58</v>
      </c>
      <c r="N1334" s="9">
        <v>316028.78000000003</v>
      </c>
    </row>
    <row r="1335" spans="1:14" x14ac:dyDescent="0.3">
      <c r="A1335" t="s">
        <v>17</v>
      </c>
      <c r="B1335" t="s">
        <v>158</v>
      </c>
      <c r="C1335" t="s">
        <v>31</v>
      </c>
      <c r="D1335" t="s">
        <v>7</v>
      </c>
      <c r="E1335" t="s">
        <v>4</v>
      </c>
      <c r="F1335" s="5">
        <v>44279</v>
      </c>
      <c r="G1335">
        <v>948047435</v>
      </c>
      <c r="H1335" s="5">
        <v>44292</v>
      </c>
      <c r="I1335">
        <v>7159</v>
      </c>
      <c r="J1335" s="9">
        <v>437.2</v>
      </c>
      <c r="K1335" s="9">
        <v>263.33</v>
      </c>
      <c r="L1335" s="9">
        <v>3129914.8</v>
      </c>
      <c r="M1335" s="9">
        <v>1885179.47</v>
      </c>
      <c r="N1335" s="9">
        <v>1244735.33</v>
      </c>
    </row>
    <row r="1336" spans="1:14" x14ac:dyDescent="0.3">
      <c r="A1336" t="s">
        <v>9</v>
      </c>
      <c r="B1336" t="s">
        <v>191</v>
      </c>
      <c r="C1336" t="s">
        <v>31</v>
      </c>
      <c r="D1336" t="s">
        <v>7</v>
      </c>
      <c r="E1336" t="s">
        <v>8</v>
      </c>
      <c r="F1336" s="5">
        <v>43201</v>
      </c>
      <c r="G1336">
        <v>291745221</v>
      </c>
      <c r="H1336" s="5">
        <v>43227</v>
      </c>
      <c r="I1336">
        <v>2749</v>
      </c>
      <c r="J1336" s="9">
        <v>437.2</v>
      </c>
      <c r="K1336" s="9">
        <v>263.33</v>
      </c>
      <c r="L1336" s="9">
        <v>1201862.8</v>
      </c>
      <c r="M1336" s="9">
        <v>723894.17</v>
      </c>
      <c r="N1336" s="9">
        <v>477968.63</v>
      </c>
    </row>
    <row r="1337" spans="1:14" x14ac:dyDescent="0.3">
      <c r="A1337" t="s">
        <v>9</v>
      </c>
      <c r="B1337" t="s">
        <v>58</v>
      </c>
      <c r="C1337" t="s">
        <v>2</v>
      </c>
      <c r="D1337" t="s">
        <v>3</v>
      </c>
      <c r="E1337" t="s">
        <v>23</v>
      </c>
      <c r="F1337" s="5">
        <v>43953</v>
      </c>
      <c r="G1337">
        <v>754249465</v>
      </c>
      <c r="H1337" s="5">
        <v>43965</v>
      </c>
      <c r="I1337">
        <v>8033</v>
      </c>
      <c r="J1337" s="9">
        <v>255.28</v>
      </c>
      <c r="K1337" s="9">
        <v>159.41999999999999</v>
      </c>
      <c r="L1337" s="9">
        <v>2050664.24</v>
      </c>
      <c r="M1337" s="9">
        <v>1280620.8600000001</v>
      </c>
      <c r="N1337" s="9">
        <v>770043.38</v>
      </c>
    </row>
    <row r="1338" spans="1:14" x14ac:dyDescent="0.3">
      <c r="A1338" t="s">
        <v>9</v>
      </c>
      <c r="B1338" t="s">
        <v>69</v>
      </c>
      <c r="C1338" t="s">
        <v>14</v>
      </c>
      <c r="D1338" t="s">
        <v>3</v>
      </c>
      <c r="E1338" t="s">
        <v>23</v>
      </c>
      <c r="F1338" s="5">
        <v>42665</v>
      </c>
      <c r="G1338">
        <v>518421494</v>
      </c>
      <c r="H1338" s="5">
        <v>42665</v>
      </c>
      <c r="I1338">
        <v>1296</v>
      </c>
      <c r="J1338" s="9">
        <v>205.7</v>
      </c>
      <c r="K1338" s="9">
        <v>117.11</v>
      </c>
      <c r="L1338" s="9">
        <v>266587.2</v>
      </c>
      <c r="M1338" s="9">
        <v>151774.56</v>
      </c>
      <c r="N1338" s="9">
        <v>114812.64</v>
      </c>
    </row>
    <row r="1339" spans="1:14" x14ac:dyDescent="0.3">
      <c r="A1339" t="s">
        <v>17</v>
      </c>
      <c r="B1339" t="s">
        <v>135</v>
      </c>
      <c r="C1339" t="s">
        <v>2</v>
      </c>
      <c r="D1339" t="s">
        <v>3</v>
      </c>
      <c r="E1339" t="s">
        <v>15</v>
      </c>
      <c r="F1339" s="5">
        <v>43708</v>
      </c>
      <c r="G1339">
        <v>537435138</v>
      </c>
      <c r="H1339" s="5">
        <v>43713</v>
      </c>
      <c r="I1339">
        <v>7855</v>
      </c>
      <c r="J1339" s="9">
        <v>255.28</v>
      </c>
      <c r="K1339" s="9">
        <v>159.41999999999999</v>
      </c>
      <c r="L1339" s="9">
        <v>2005224.4</v>
      </c>
      <c r="M1339" s="9">
        <v>1252244.1000000001</v>
      </c>
      <c r="N1339" s="9">
        <v>752980.3</v>
      </c>
    </row>
    <row r="1340" spans="1:14" x14ac:dyDescent="0.3">
      <c r="A1340" t="s">
        <v>9</v>
      </c>
      <c r="B1340" t="s">
        <v>121</v>
      </c>
      <c r="C1340" t="s">
        <v>11</v>
      </c>
      <c r="D1340" t="s">
        <v>3</v>
      </c>
      <c r="E1340" t="s">
        <v>23</v>
      </c>
      <c r="F1340" s="5">
        <v>44070</v>
      </c>
      <c r="G1340">
        <v>484776723</v>
      </c>
      <c r="H1340" s="5">
        <v>44078</v>
      </c>
      <c r="I1340">
        <v>5060</v>
      </c>
      <c r="J1340" s="9">
        <v>47.45</v>
      </c>
      <c r="K1340" s="9">
        <v>31.79</v>
      </c>
      <c r="L1340" s="9">
        <v>240097</v>
      </c>
      <c r="M1340" s="9">
        <v>160857.4</v>
      </c>
      <c r="N1340" s="9">
        <v>79239.600000000006</v>
      </c>
    </row>
    <row r="1341" spans="1:14" x14ac:dyDescent="0.3">
      <c r="A1341" t="s">
        <v>9</v>
      </c>
      <c r="B1341" t="s">
        <v>104</v>
      </c>
      <c r="C1341" t="s">
        <v>45</v>
      </c>
      <c r="D1341" t="s">
        <v>7</v>
      </c>
      <c r="E1341" t="s">
        <v>4</v>
      </c>
      <c r="F1341" s="5">
        <v>43551</v>
      </c>
      <c r="G1341">
        <v>104245078</v>
      </c>
      <c r="H1341" s="5">
        <v>43576</v>
      </c>
      <c r="I1341">
        <v>7290</v>
      </c>
      <c r="J1341" s="9">
        <v>9.33</v>
      </c>
      <c r="K1341" s="9">
        <v>6.92</v>
      </c>
      <c r="L1341" s="9">
        <v>68015.7</v>
      </c>
      <c r="M1341" s="9">
        <v>50446.8</v>
      </c>
      <c r="N1341" s="9">
        <v>17568.900000000001</v>
      </c>
    </row>
    <row r="1342" spans="1:14" x14ac:dyDescent="0.3">
      <c r="A1342" t="s">
        <v>0</v>
      </c>
      <c r="B1342" t="s">
        <v>147</v>
      </c>
      <c r="C1342" t="s">
        <v>11</v>
      </c>
      <c r="D1342" t="s">
        <v>7</v>
      </c>
      <c r="E1342" t="s">
        <v>23</v>
      </c>
      <c r="F1342" s="5">
        <v>42343</v>
      </c>
      <c r="G1342">
        <v>559951531</v>
      </c>
      <c r="H1342" s="5">
        <v>42382</v>
      </c>
      <c r="I1342">
        <v>956</v>
      </c>
      <c r="J1342" s="9">
        <v>47.45</v>
      </c>
      <c r="K1342" s="9">
        <v>31.79</v>
      </c>
      <c r="L1342" s="9">
        <v>45362.2</v>
      </c>
      <c r="M1342" s="9">
        <v>30391.24</v>
      </c>
      <c r="N1342" s="9">
        <v>14970.96</v>
      </c>
    </row>
    <row r="1343" spans="1:14" x14ac:dyDescent="0.3">
      <c r="A1343" t="s">
        <v>9</v>
      </c>
      <c r="B1343" t="s">
        <v>157</v>
      </c>
      <c r="C1343" t="s">
        <v>57</v>
      </c>
      <c r="D1343" t="s">
        <v>3</v>
      </c>
      <c r="E1343" t="s">
        <v>8</v>
      </c>
      <c r="F1343" s="5">
        <v>44911</v>
      </c>
      <c r="G1343">
        <v>386319911</v>
      </c>
      <c r="H1343" s="5">
        <v>44563</v>
      </c>
      <c r="I1343">
        <v>9501</v>
      </c>
      <c r="J1343" s="9">
        <v>154.06</v>
      </c>
      <c r="K1343" s="9">
        <v>90.93</v>
      </c>
      <c r="L1343" s="9">
        <v>1463724.06</v>
      </c>
      <c r="M1343" s="9">
        <v>863925.93</v>
      </c>
      <c r="N1343" s="9">
        <v>599798.13</v>
      </c>
    </row>
    <row r="1344" spans="1:14" x14ac:dyDescent="0.3">
      <c r="A1344" t="s">
        <v>9</v>
      </c>
      <c r="B1344" t="s">
        <v>126</v>
      </c>
      <c r="C1344" t="s">
        <v>57</v>
      </c>
      <c r="D1344" t="s">
        <v>7</v>
      </c>
      <c r="E1344" t="s">
        <v>8</v>
      </c>
      <c r="F1344" s="5">
        <v>43954</v>
      </c>
      <c r="G1344">
        <v>438086545</v>
      </c>
      <c r="H1344" s="5">
        <v>43997</v>
      </c>
      <c r="I1344">
        <v>8399</v>
      </c>
      <c r="J1344" s="9">
        <v>154.06</v>
      </c>
      <c r="K1344" s="9">
        <v>90.93</v>
      </c>
      <c r="L1344" s="9">
        <v>1293949.94</v>
      </c>
      <c r="M1344" s="9">
        <v>763721.07</v>
      </c>
      <c r="N1344" s="9">
        <v>530228.87</v>
      </c>
    </row>
    <row r="1345" spans="1:14" x14ac:dyDescent="0.3">
      <c r="A1345" t="s">
        <v>9</v>
      </c>
      <c r="B1345" t="s">
        <v>110</v>
      </c>
      <c r="C1345" t="s">
        <v>2</v>
      </c>
      <c r="D1345" t="s">
        <v>3</v>
      </c>
      <c r="E1345" t="s">
        <v>4</v>
      </c>
      <c r="F1345" s="5">
        <v>42446</v>
      </c>
      <c r="G1345">
        <v>740300261</v>
      </c>
      <c r="H1345" s="5">
        <v>42483</v>
      </c>
      <c r="I1345">
        <v>153</v>
      </c>
      <c r="J1345" s="9">
        <v>255.28</v>
      </c>
      <c r="K1345" s="9">
        <v>159.41999999999999</v>
      </c>
      <c r="L1345" s="9">
        <v>39057.839999999997</v>
      </c>
      <c r="M1345" s="9">
        <v>24391.26</v>
      </c>
      <c r="N1345" s="9">
        <v>14666.58</v>
      </c>
    </row>
    <row r="1346" spans="1:14" x14ac:dyDescent="0.3">
      <c r="A1346" t="s">
        <v>9</v>
      </c>
      <c r="B1346" t="s">
        <v>64</v>
      </c>
      <c r="C1346" t="s">
        <v>2</v>
      </c>
      <c r="D1346" t="s">
        <v>7</v>
      </c>
      <c r="E1346" t="s">
        <v>4</v>
      </c>
      <c r="F1346" s="5">
        <v>43907</v>
      </c>
      <c r="G1346">
        <v>938322389</v>
      </c>
      <c r="H1346" s="5">
        <v>43941</v>
      </c>
      <c r="I1346">
        <v>9301</v>
      </c>
      <c r="J1346" s="9">
        <v>255.28</v>
      </c>
      <c r="K1346" s="9">
        <v>159.41999999999999</v>
      </c>
      <c r="L1346" s="9">
        <v>2374359.2799999998</v>
      </c>
      <c r="M1346" s="9">
        <v>1482765.42</v>
      </c>
      <c r="N1346" s="9">
        <v>891593.86</v>
      </c>
    </row>
    <row r="1347" spans="1:14" x14ac:dyDescent="0.3">
      <c r="A1347" t="s">
        <v>9</v>
      </c>
      <c r="B1347" t="s">
        <v>164</v>
      </c>
      <c r="C1347" t="s">
        <v>29</v>
      </c>
      <c r="D1347" t="s">
        <v>7</v>
      </c>
      <c r="E1347" t="s">
        <v>8</v>
      </c>
      <c r="F1347" s="5">
        <v>42933</v>
      </c>
      <c r="G1347">
        <v>747826755</v>
      </c>
      <c r="H1347" s="5">
        <v>42938</v>
      </c>
      <c r="I1347">
        <v>7410</v>
      </c>
      <c r="J1347" s="9">
        <v>651.21</v>
      </c>
      <c r="K1347" s="9">
        <v>524.96</v>
      </c>
      <c r="L1347" s="9">
        <v>4825466.0999999996</v>
      </c>
      <c r="M1347" s="9">
        <v>3889953.6</v>
      </c>
      <c r="N1347" s="9">
        <v>935512.5</v>
      </c>
    </row>
    <row r="1348" spans="1:14" x14ac:dyDescent="0.3">
      <c r="A1348" t="s">
        <v>17</v>
      </c>
      <c r="B1348" t="s">
        <v>85</v>
      </c>
      <c r="C1348" t="s">
        <v>65</v>
      </c>
      <c r="D1348" t="s">
        <v>3</v>
      </c>
      <c r="E1348" t="s">
        <v>4</v>
      </c>
      <c r="F1348" s="5">
        <v>44055</v>
      </c>
      <c r="G1348">
        <v>404799687</v>
      </c>
      <c r="H1348" s="5">
        <v>44092</v>
      </c>
      <c r="I1348">
        <v>8078</v>
      </c>
      <c r="J1348" s="9">
        <v>668.27</v>
      </c>
      <c r="K1348" s="9">
        <v>502.54</v>
      </c>
      <c r="L1348" s="9">
        <v>5398285.0599999996</v>
      </c>
      <c r="M1348" s="9">
        <v>4059518.12</v>
      </c>
      <c r="N1348" s="9">
        <v>1338766.94</v>
      </c>
    </row>
    <row r="1349" spans="1:14" x14ac:dyDescent="0.3">
      <c r="A1349" t="s">
        <v>9</v>
      </c>
      <c r="B1349" t="s">
        <v>203</v>
      </c>
      <c r="C1349" t="s">
        <v>19</v>
      </c>
      <c r="D1349" t="s">
        <v>7</v>
      </c>
      <c r="E1349" t="s">
        <v>4</v>
      </c>
      <c r="F1349" s="5">
        <v>44186</v>
      </c>
      <c r="G1349">
        <v>215540015</v>
      </c>
      <c r="H1349" s="5">
        <v>44189</v>
      </c>
      <c r="I1349">
        <v>1935</v>
      </c>
      <c r="J1349" s="9">
        <v>81.73</v>
      </c>
      <c r="K1349" s="9">
        <v>56.67</v>
      </c>
      <c r="L1349" s="9">
        <v>158147.54999999999</v>
      </c>
      <c r="M1349" s="9">
        <v>109656.45</v>
      </c>
      <c r="N1349" s="9">
        <v>48491.1</v>
      </c>
    </row>
    <row r="1350" spans="1:14" x14ac:dyDescent="0.3">
      <c r="A1350" t="s">
        <v>0</v>
      </c>
      <c r="B1350" t="s">
        <v>143</v>
      </c>
      <c r="C1350" t="s">
        <v>19</v>
      </c>
      <c r="D1350" t="s">
        <v>7</v>
      </c>
      <c r="E1350" t="s">
        <v>15</v>
      </c>
      <c r="F1350" s="5">
        <v>44019</v>
      </c>
      <c r="G1350">
        <v>106659066</v>
      </c>
      <c r="H1350" s="5">
        <v>44062</v>
      </c>
      <c r="I1350">
        <v>1643</v>
      </c>
      <c r="J1350" s="9">
        <v>81.73</v>
      </c>
      <c r="K1350" s="9">
        <v>56.67</v>
      </c>
      <c r="L1350" s="9">
        <v>134282.39000000001</v>
      </c>
      <c r="M1350" s="9">
        <v>93108.81</v>
      </c>
      <c r="N1350" s="9">
        <v>41173.58</v>
      </c>
    </row>
    <row r="1351" spans="1:14" x14ac:dyDescent="0.3">
      <c r="A1351" t="s">
        <v>9</v>
      </c>
      <c r="B1351" t="s">
        <v>133</v>
      </c>
      <c r="C1351" t="s">
        <v>57</v>
      </c>
      <c r="D1351" t="s">
        <v>7</v>
      </c>
      <c r="E1351" t="s">
        <v>8</v>
      </c>
      <c r="F1351" s="5">
        <v>42939</v>
      </c>
      <c r="G1351">
        <v>975080668</v>
      </c>
      <c r="H1351" s="5">
        <v>42967</v>
      </c>
      <c r="I1351">
        <v>6893</v>
      </c>
      <c r="J1351" s="9">
        <v>154.06</v>
      </c>
      <c r="K1351" s="9">
        <v>90.93</v>
      </c>
      <c r="L1351" s="9">
        <v>1061935.58</v>
      </c>
      <c r="M1351" s="9">
        <v>626780.49</v>
      </c>
      <c r="N1351" s="9">
        <v>435155.09</v>
      </c>
    </row>
    <row r="1352" spans="1:14" x14ac:dyDescent="0.3">
      <c r="A1352" t="s">
        <v>9</v>
      </c>
      <c r="B1352" t="s">
        <v>24</v>
      </c>
      <c r="C1352" t="s">
        <v>2</v>
      </c>
      <c r="D1352" t="s">
        <v>3</v>
      </c>
      <c r="E1352" t="s">
        <v>15</v>
      </c>
      <c r="F1352" s="5">
        <v>44113</v>
      </c>
      <c r="G1352">
        <v>638041150</v>
      </c>
      <c r="H1352" s="5">
        <v>44163</v>
      </c>
      <c r="I1352">
        <v>9410</v>
      </c>
      <c r="J1352" s="9">
        <v>255.28</v>
      </c>
      <c r="K1352" s="9">
        <v>159.41999999999999</v>
      </c>
      <c r="L1352" s="9">
        <v>2402184.7999999998</v>
      </c>
      <c r="M1352" s="9">
        <v>1500142.2</v>
      </c>
      <c r="N1352" s="9">
        <v>902042.6</v>
      </c>
    </row>
    <row r="1353" spans="1:14" x14ac:dyDescent="0.3">
      <c r="A1353" t="s">
        <v>9</v>
      </c>
      <c r="B1353" t="s">
        <v>165</v>
      </c>
      <c r="C1353" t="s">
        <v>31</v>
      </c>
      <c r="D1353" t="s">
        <v>3</v>
      </c>
      <c r="E1353" t="s">
        <v>8</v>
      </c>
      <c r="F1353" s="5">
        <v>44703</v>
      </c>
      <c r="G1353">
        <v>583089339</v>
      </c>
      <c r="H1353" s="5">
        <v>44738</v>
      </c>
      <c r="I1353">
        <v>7948</v>
      </c>
      <c r="J1353" s="9">
        <v>437.2</v>
      </c>
      <c r="K1353" s="9">
        <v>263.33</v>
      </c>
      <c r="L1353" s="9">
        <v>3474865.6</v>
      </c>
      <c r="M1353" s="9">
        <v>2092946.84</v>
      </c>
      <c r="N1353" s="9">
        <v>1381918.76</v>
      </c>
    </row>
    <row r="1354" spans="1:14" x14ac:dyDescent="0.3">
      <c r="A1354" t="s">
        <v>9</v>
      </c>
      <c r="B1354" t="s">
        <v>114</v>
      </c>
      <c r="C1354" t="s">
        <v>6</v>
      </c>
      <c r="D1354" t="s">
        <v>3</v>
      </c>
      <c r="E1354" t="s">
        <v>4</v>
      </c>
      <c r="F1354" s="5">
        <v>42419</v>
      </c>
      <c r="G1354">
        <v>118086564</v>
      </c>
      <c r="H1354" s="5">
        <v>42442</v>
      </c>
      <c r="I1354">
        <v>3293</v>
      </c>
      <c r="J1354" s="9">
        <v>152.58000000000001</v>
      </c>
      <c r="K1354" s="9">
        <v>97.44</v>
      </c>
      <c r="L1354" s="9">
        <v>502445.94</v>
      </c>
      <c r="M1354" s="9">
        <v>320869.92</v>
      </c>
      <c r="N1354" s="9">
        <v>181576.02</v>
      </c>
    </row>
    <row r="1355" spans="1:14" x14ac:dyDescent="0.3">
      <c r="A1355" t="s">
        <v>9</v>
      </c>
      <c r="B1355" t="s">
        <v>87</v>
      </c>
      <c r="C1355" t="s">
        <v>29</v>
      </c>
      <c r="D1355" t="s">
        <v>3</v>
      </c>
      <c r="E1355" t="s">
        <v>15</v>
      </c>
      <c r="F1355" s="5">
        <v>44672</v>
      </c>
      <c r="G1355">
        <v>421206653</v>
      </c>
      <c r="H1355" s="5">
        <v>44716</v>
      </c>
      <c r="I1355">
        <v>3264</v>
      </c>
      <c r="J1355" s="9">
        <v>651.21</v>
      </c>
      <c r="K1355" s="9">
        <v>524.96</v>
      </c>
      <c r="L1355" s="9">
        <v>2125549.44</v>
      </c>
      <c r="M1355" s="9">
        <v>1713469.4399999999</v>
      </c>
      <c r="N1355" s="9">
        <v>412080</v>
      </c>
    </row>
    <row r="1356" spans="1:14" x14ac:dyDescent="0.3">
      <c r="A1356" t="s">
        <v>0</v>
      </c>
      <c r="B1356" t="s">
        <v>138</v>
      </c>
      <c r="C1356" t="s">
        <v>22</v>
      </c>
      <c r="D1356" t="s">
        <v>7</v>
      </c>
      <c r="E1356" t="s">
        <v>8</v>
      </c>
      <c r="F1356" s="5">
        <v>43869</v>
      </c>
      <c r="G1356">
        <v>490935933</v>
      </c>
      <c r="H1356" s="5">
        <v>43908</v>
      </c>
      <c r="I1356">
        <v>7707</v>
      </c>
      <c r="J1356" s="9">
        <v>109.28</v>
      </c>
      <c r="K1356" s="9">
        <v>35.840000000000003</v>
      </c>
      <c r="L1356" s="9">
        <v>842220.96</v>
      </c>
      <c r="M1356" s="9">
        <v>276218.88</v>
      </c>
      <c r="N1356" s="9">
        <v>566002.07999999996</v>
      </c>
    </row>
    <row r="1357" spans="1:14" x14ac:dyDescent="0.3">
      <c r="A1357" t="s">
        <v>9</v>
      </c>
      <c r="B1357" t="s">
        <v>106</v>
      </c>
      <c r="C1357" t="s">
        <v>2</v>
      </c>
      <c r="D1357" t="s">
        <v>7</v>
      </c>
      <c r="E1357" t="s">
        <v>8</v>
      </c>
      <c r="F1357" s="5">
        <v>42121</v>
      </c>
      <c r="G1357">
        <v>296073234</v>
      </c>
      <c r="H1357" s="5">
        <v>42159</v>
      </c>
      <c r="I1357">
        <v>3504</v>
      </c>
      <c r="J1357" s="9">
        <v>255.28</v>
      </c>
      <c r="K1357" s="9">
        <v>159.41999999999999</v>
      </c>
      <c r="L1357" s="9">
        <v>894501.12</v>
      </c>
      <c r="M1357" s="9">
        <v>558607.68000000005</v>
      </c>
      <c r="N1357" s="9">
        <v>335893.44</v>
      </c>
    </row>
    <row r="1358" spans="1:14" x14ac:dyDescent="0.3">
      <c r="A1358" t="s">
        <v>0</v>
      </c>
      <c r="B1358" t="s">
        <v>33</v>
      </c>
      <c r="C1358" t="s">
        <v>2</v>
      </c>
      <c r="D1358" t="s">
        <v>3</v>
      </c>
      <c r="E1358" t="s">
        <v>4</v>
      </c>
      <c r="F1358" s="5">
        <v>43389</v>
      </c>
      <c r="G1358">
        <v>325729882</v>
      </c>
      <c r="H1358" s="5">
        <v>43423</v>
      </c>
      <c r="I1358">
        <v>9565</v>
      </c>
      <c r="J1358" s="9">
        <v>255.28</v>
      </c>
      <c r="K1358" s="9">
        <v>159.41999999999999</v>
      </c>
      <c r="L1358" s="9">
        <v>2441753.2000000002</v>
      </c>
      <c r="M1358" s="9">
        <v>1524852.3</v>
      </c>
      <c r="N1358" s="9">
        <v>916900.9</v>
      </c>
    </row>
    <row r="1359" spans="1:14" x14ac:dyDescent="0.3">
      <c r="A1359" t="s">
        <v>12</v>
      </c>
      <c r="B1359" t="s">
        <v>16</v>
      </c>
      <c r="C1359" t="s">
        <v>22</v>
      </c>
      <c r="D1359" t="s">
        <v>3</v>
      </c>
      <c r="E1359" t="s">
        <v>15</v>
      </c>
      <c r="F1359" s="5">
        <v>44637</v>
      </c>
      <c r="G1359">
        <v>239329707</v>
      </c>
      <c r="H1359" s="5">
        <v>44647</v>
      </c>
      <c r="I1359">
        <v>1834</v>
      </c>
      <c r="J1359" s="9">
        <v>109.28</v>
      </c>
      <c r="K1359" s="9">
        <v>35.840000000000003</v>
      </c>
      <c r="L1359" s="9">
        <v>200419.52</v>
      </c>
      <c r="M1359" s="9">
        <v>65730.559999999998</v>
      </c>
      <c r="N1359" s="9">
        <v>134688.95999999999</v>
      </c>
    </row>
    <row r="1360" spans="1:14" x14ac:dyDescent="0.3">
      <c r="A1360" t="s">
        <v>39</v>
      </c>
      <c r="B1360" t="s">
        <v>40</v>
      </c>
      <c r="C1360" t="s">
        <v>11</v>
      </c>
      <c r="D1360" t="s">
        <v>7</v>
      </c>
      <c r="E1360" t="s">
        <v>15</v>
      </c>
      <c r="F1360" s="5">
        <v>42908</v>
      </c>
      <c r="G1360">
        <v>216609036</v>
      </c>
      <c r="H1360" s="5">
        <v>42919</v>
      </c>
      <c r="I1360">
        <v>8282</v>
      </c>
      <c r="J1360" s="9">
        <v>47.45</v>
      </c>
      <c r="K1360" s="9">
        <v>31.79</v>
      </c>
      <c r="L1360" s="9">
        <v>392980.9</v>
      </c>
      <c r="M1360" s="9">
        <v>263284.78000000003</v>
      </c>
      <c r="N1360" s="9">
        <v>129696.12</v>
      </c>
    </row>
    <row r="1361" spans="1:14" x14ac:dyDescent="0.3">
      <c r="A1361" t="s">
        <v>12</v>
      </c>
      <c r="B1361" t="s">
        <v>13</v>
      </c>
      <c r="C1361" t="s">
        <v>45</v>
      </c>
      <c r="D1361" t="s">
        <v>7</v>
      </c>
      <c r="E1361" t="s">
        <v>23</v>
      </c>
      <c r="F1361" s="5">
        <v>44529</v>
      </c>
      <c r="G1361">
        <v>507616698</v>
      </c>
      <c r="H1361" s="5">
        <v>44548</v>
      </c>
      <c r="I1361">
        <v>3916</v>
      </c>
      <c r="J1361" s="9">
        <v>9.33</v>
      </c>
      <c r="K1361" s="9">
        <v>6.92</v>
      </c>
      <c r="L1361" s="9">
        <v>36536.28</v>
      </c>
      <c r="M1361" s="9">
        <v>27098.720000000001</v>
      </c>
      <c r="N1361" s="9">
        <v>9437.56</v>
      </c>
    </row>
    <row r="1362" spans="1:14" x14ac:dyDescent="0.3">
      <c r="A1362" t="s">
        <v>0</v>
      </c>
      <c r="B1362" t="s">
        <v>138</v>
      </c>
      <c r="C1362" t="s">
        <v>57</v>
      </c>
      <c r="D1362" t="s">
        <v>3</v>
      </c>
      <c r="E1362" t="s">
        <v>15</v>
      </c>
      <c r="F1362" s="5">
        <v>42128</v>
      </c>
      <c r="G1362">
        <v>982714021</v>
      </c>
      <c r="H1362" s="5">
        <v>42161</v>
      </c>
      <c r="I1362">
        <v>5772</v>
      </c>
      <c r="J1362" s="9">
        <v>154.06</v>
      </c>
      <c r="K1362" s="9">
        <v>90.93</v>
      </c>
      <c r="L1362" s="9">
        <v>889234.32</v>
      </c>
      <c r="M1362" s="9">
        <v>524847.96</v>
      </c>
      <c r="N1362" s="9">
        <v>364386.36</v>
      </c>
    </row>
    <row r="1363" spans="1:14" x14ac:dyDescent="0.3">
      <c r="A1363" t="s">
        <v>9</v>
      </c>
      <c r="B1363" t="s">
        <v>170</v>
      </c>
      <c r="C1363" t="s">
        <v>22</v>
      </c>
      <c r="D1363" t="s">
        <v>7</v>
      </c>
      <c r="E1363" t="s">
        <v>23</v>
      </c>
      <c r="F1363" s="5">
        <v>42575</v>
      </c>
      <c r="G1363">
        <v>682574832</v>
      </c>
      <c r="H1363" s="5">
        <v>42610</v>
      </c>
      <c r="I1363">
        <v>7916</v>
      </c>
      <c r="J1363" s="9">
        <v>109.28</v>
      </c>
      <c r="K1363" s="9">
        <v>35.840000000000003</v>
      </c>
      <c r="L1363" s="9">
        <v>865060.48</v>
      </c>
      <c r="M1363" s="9">
        <v>283709.44</v>
      </c>
      <c r="N1363" s="9">
        <v>581351.04</v>
      </c>
    </row>
    <row r="1364" spans="1:14" x14ac:dyDescent="0.3">
      <c r="A1364" t="s">
        <v>9</v>
      </c>
      <c r="B1364" t="s">
        <v>98</v>
      </c>
      <c r="C1364" t="s">
        <v>6</v>
      </c>
      <c r="D1364" t="s">
        <v>3</v>
      </c>
      <c r="E1364" t="s">
        <v>4</v>
      </c>
      <c r="F1364" s="5">
        <v>43474</v>
      </c>
      <c r="G1364">
        <v>968185460</v>
      </c>
      <c r="H1364" s="5">
        <v>43499</v>
      </c>
      <c r="I1364">
        <v>6448</v>
      </c>
      <c r="J1364" s="9">
        <v>152.58000000000001</v>
      </c>
      <c r="K1364" s="9">
        <v>97.44</v>
      </c>
      <c r="L1364" s="9">
        <v>983835.84</v>
      </c>
      <c r="M1364" s="9">
        <v>628293.12</v>
      </c>
      <c r="N1364" s="9">
        <v>355542.72</v>
      </c>
    </row>
    <row r="1365" spans="1:14" x14ac:dyDescent="0.3">
      <c r="A1365" t="s">
        <v>0</v>
      </c>
      <c r="B1365" t="s">
        <v>34</v>
      </c>
      <c r="C1365" t="s">
        <v>45</v>
      </c>
      <c r="D1365" t="s">
        <v>7</v>
      </c>
      <c r="E1365" t="s">
        <v>23</v>
      </c>
      <c r="F1365" s="5">
        <v>43319</v>
      </c>
      <c r="G1365">
        <v>570844733</v>
      </c>
      <c r="H1365" s="5">
        <v>43358</v>
      </c>
      <c r="I1365">
        <v>4497</v>
      </c>
      <c r="J1365" s="9">
        <v>9.33</v>
      </c>
      <c r="K1365" s="9">
        <v>6.92</v>
      </c>
      <c r="L1365" s="9">
        <v>41957.01</v>
      </c>
      <c r="M1365" s="9">
        <v>31119.24</v>
      </c>
      <c r="N1365" s="9">
        <v>10837.77</v>
      </c>
    </row>
    <row r="1366" spans="1:14" x14ac:dyDescent="0.3">
      <c r="A1366" t="s">
        <v>9</v>
      </c>
      <c r="B1366" t="s">
        <v>87</v>
      </c>
      <c r="C1366" t="s">
        <v>2</v>
      </c>
      <c r="D1366" t="s">
        <v>3</v>
      </c>
      <c r="E1366" t="s">
        <v>4</v>
      </c>
      <c r="F1366" s="5">
        <v>42761</v>
      </c>
      <c r="G1366">
        <v>542163980</v>
      </c>
      <c r="H1366" s="5">
        <v>42787</v>
      </c>
      <c r="I1366">
        <v>7224</v>
      </c>
      <c r="J1366" s="9">
        <v>255.28</v>
      </c>
      <c r="K1366" s="9">
        <v>159.41999999999999</v>
      </c>
      <c r="L1366" s="9">
        <v>1844142.72</v>
      </c>
      <c r="M1366" s="9">
        <v>1151650.08</v>
      </c>
      <c r="N1366" s="9">
        <v>692492.64</v>
      </c>
    </row>
    <row r="1367" spans="1:14" x14ac:dyDescent="0.3">
      <c r="A1367" t="s">
        <v>9</v>
      </c>
      <c r="B1367" t="s">
        <v>103</v>
      </c>
      <c r="C1367" t="s">
        <v>36</v>
      </c>
      <c r="D1367" t="s">
        <v>3</v>
      </c>
      <c r="E1367" t="s">
        <v>23</v>
      </c>
      <c r="F1367" s="5">
        <v>43651</v>
      </c>
      <c r="G1367">
        <v>204067027</v>
      </c>
      <c r="H1367" s="5">
        <v>43677</v>
      </c>
      <c r="I1367">
        <v>6823</v>
      </c>
      <c r="J1367" s="9">
        <v>421.89</v>
      </c>
      <c r="K1367" s="9">
        <v>364.69</v>
      </c>
      <c r="L1367" s="9">
        <v>2878555.47</v>
      </c>
      <c r="M1367" s="9">
        <v>2488279.87</v>
      </c>
      <c r="N1367" s="9">
        <v>390275.6</v>
      </c>
    </row>
    <row r="1368" spans="1:14" x14ac:dyDescent="0.3">
      <c r="A1368" t="s">
        <v>9</v>
      </c>
      <c r="B1368" t="s">
        <v>51</v>
      </c>
      <c r="C1368" t="s">
        <v>22</v>
      </c>
      <c r="D1368" t="s">
        <v>7</v>
      </c>
      <c r="E1368" t="s">
        <v>23</v>
      </c>
      <c r="F1368" s="5">
        <v>43535</v>
      </c>
      <c r="G1368">
        <v>298790204</v>
      </c>
      <c r="H1368" s="5">
        <v>43573</v>
      </c>
      <c r="I1368">
        <v>7516</v>
      </c>
      <c r="J1368" s="9">
        <v>109.28</v>
      </c>
      <c r="K1368" s="9">
        <v>35.840000000000003</v>
      </c>
      <c r="L1368" s="9">
        <v>821348.48</v>
      </c>
      <c r="M1368" s="9">
        <v>269373.44</v>
      </c>
      <c r="N1368" s="9">
        <v>551975.04</v>
      </c>
    </row>
    <row r="1369" spans="1:14" x14ac:dyDescent="0.3">
      <c r="A1369" t="s">
        <v>0</v>
      </c>
      <c r="B1369" t="s">
        <v>138</v>
      </c>
      <c r="C1369" t="s">
        <v>14</v>
      </c>
      <c r="D1369" t="s">
        <v>3</v>
      </c>
      <c r="E1369" t="s">
        <v>4</v>
      </c>
      <c r="F1369" s="5">
        <v>42041</v>
      </c>
      <c r="G1369">
        <v>738882339</v>
      </c>
      <c r="H1369" s="5">
        <v>42044</v>
      </c>
      <c r="I1369">
        <v>558</v>
      </c>
      <c r="J1369" s="9">
        <v>205.7</v>
      </c>
      <c r="K1369" s="9">
        <v>117.11</v>
      </c>
      <c r="L1369" s="9">
        <v>114780.6</v>
      </c>
      <c r="M1369" s="9">
        <v>65347.38</v>
      </c>
      <c r="N1369" s="9">
        <v>49433.22</v>
      </c>
    </row>
    <row r="1370" spans="1:14" x14ac:dyDescent="0.3">
      <c r="A1370" t="s">
        <v>0</v>
      </c>
      <c r="B1370" t="s">
        <v>101</v>
      </c>
      <c r="C1370" t="s">
        <v>31</v>
      </c>
      <c r="D1370" t="s">
        <v>3</v>
      </c>
      <c r="E1370" t="s">
        <v>4</v>
      </c>
      <c r="F1370" s="5">
        <v>44455</v>
      </c>
      <c r="G1370">
        <v>157204759</v>
      </c>
      <c r="H1370" s="5">
        <v>44478</v>
      </c>
      <c r="I1370">
        <v>9236</v>
      </c>
      <c r="J1370" s="9">
        <v>437.2</v>
      </c>
      <c r="K1370" s="9">
        <v>263.33</v>
      </c>
      <c r="L1370" s="9">
        <v>4037979.2</v>
      </c>
      <c r="M1370" s="9">
        <v>2432115.88</v>
      </c>
      <c r="N1370" s="9">
        <v>1605863.32</v>
      </c>
    </row>
    <row r="1371" spans="1:14" x14ac:dyDescent="0.3">
      <c r="A1371" t="s">
        <v>17</v>
      </c>
      <c r="B1371" t="s">
        <v>75</v>
      </c>
      <c r="C1371" t="s">
        <v>45</v>
      </c>
      <c r="D1371" t="s">
        <v>7</v>
      </c>
      <c r="E1371" t="s">
        <v>15</v>
      </c>
      <c r="F1371" s="5">
        <v>42183</v>
      </c>
      <c r="G1371">
        <v>856931293</v>
      </c>
      <c r="H1371" s="5">
        <v>42224</v>
      </c>
      <c r="I1371">
        <v>3867</v>
      </c>
      <c r="J1371" s="9">
        <v>9.33</v>
      </c>
      <c r="K1371" s="9">
        <v>6.92</v>
      </c>
      <c r="L1371" s="9">
        <v>36079.11</v>
      </c>
      <c r="M1371" s="9">
        <v>26759.64</v>
      </c>
      <c r="N1371" s="9">
        <v>9319.4699999999993</v>
      </c>
    </row>
    <row r="1372" spans="1:14" x14ac:dyDescent="0.3">
      <c r="A1372" t="s">
        <v>9</v>
      </c>
      <c r="B1372" t="s">
        <v>122</v>
      </c>
      <c r="C1372" t="s">
        <v>6</v>
      </c>
      <c r="D1372" t="s">
        <v>7</v>
      </c>
      <c r="E1372" t="s">
        <v>15</v>
      </c>
      <c r="F1372" s="5">
        <v>42832</v>
      </c>
      <c r="G1372">
        <v>261548268</v>
      </c>
      <c r="H1372" s="5">
        <v>42840</v>
      </c>
      <c r="I1372">
        <v>6800</v>
      </c>
      <c r="J1372" s="9">
        <v>152.58000000000001</v>
      </c>
      <c r="K1372" s="9">
        <v>97.44</v>
      </c>
      <c r="L1372" s="9">
        <v>1037544</v>
      </c>
      <c r="M1372" s="9">
        <v>662592</v>
      </c>
      <c r="N1372" s="9">
        <v>374952</v>
      </c>
    </row>
    <row r="1373" spans="1:14" x14ac:dyDescent="0.3">
      <c r="A1373" t="s">
        <v>9</v>
      </c>
      <c r="B1373" t="s">
        <v>133</v>
      </c>
      <c r="C1373" t="s">
        <v>2</v>
      </c>
      <c r="D1373" t="s">
        <v>7</v>
      </c>
      <c r="E1373" t="s">
        <v>4</v>
      </c>
      <c r="F1373" s="5">
        <v>44087</v>
      </c>
      <c r="G1373">
        <v>364854514</v>
      </c>
      <c r="H1373" s="5">
        <v>44107</v>
      </c>
      <c r="I1373">
        <v>7413</v>
      </c>
      <c r="J1373" s="9">
        <v>255.28</v>
      </c>
      <c r="K1373" s="9">
        <v>159.41999999999999</v>
      </c>
      <c r="L1373" s="9">
        <v>1892390.64</v>
      </c>
      <c r="M1373" s="9">
        <v>1181780.46</v>
      </c>
      <c r="N1373" s="9">
        <v>710610.18</v>
      </c>
    </row>
    <row r="1374" spans="1:14" x14ac:dyDescent="0.3">
      <c r="A1374" t="s">
        <v>9</v>
      </c>
      <c r="B1374" t="s">
        <v>56</v>
      </c>
      <c r="C1374" t="s">
        <v>31</v>
      </c>
      <c r="D1374" t="s">
        <v>3</v>
      </c>
      <c r="E1374" t="s">
        <v>8</v>
      </c>
      <c r="F1374" s="5">
        <v>43714</v>
      </c>
      <c r="G1374">
        <v>980961358</v>
      </c>
      <c r="H1374" s="5">
        <v>43746</v>
      </c>
      <c r="I1374">
        <v>7120</v>
      </c>
      <c r="J1374" s="9">
        <v>437.2</v>
      </c>
      <c r="K1374" s="9">
        <v>263.33</v>
      </c>
      <c r="L1374" s="9">
        <v>3112864</v>
      </c>
      <c r="M1374" s="9">
        <v>1874909.6</v>
      </c>
      <c r="N1374" s="9">
        <v>1237954.3999999999</v>
      </c>
    </row>
    <row r="1375" spans="1:14" x14ac:dyDescent="0.3">
      <c r="A1375" t="s">
        <v>12</v>
      </c>
      <c r="B1375" t="s">
        <v>146</v>
      </c>
      <c r="C1375" t="s">
        <v>31</v>
      </c>
      <c r="D1375" t="s">
        <v>7</v>
      </c>
      <c r="E1375" t="s">
        <v>15</v>
      </c>
      <c r="F1375" s="5">
        <v>43180</v>
      </c>
      <c r="G1375">
        <v>194292628</v>
      </c>
      <c r="H1375" s="5">
        <v>43217</v>
      </c>
      <c r="I1375">
        <v>4361</v>
      </c>
      <c r="J1375" s="9">
        <v>437.2</v>
      </c>
      <c r="K1375" s="9">
        <v>263.33</v>
      </c>
      <c r="L1375" s="9">
        <v>1906629.2</v>
      </c>
      <c r="M1375" s="9">
        <v>1148382.1299999999</v>
      </c>
      <c r="N1375" s="9">
        <v>758247.07</v>
      </c>
    </row>
    <row r="1376" spans="1:14" x14ac:dyDescent="0.3">
      <c r="A1376" t="s">
        <v>17</v>
      </c>
      <c r="B1376" t="s">
        <v>75</v>
      </c>
      <c r="C1376" t="s">
        <v>57</v>
      </c>
      <c r="D1376" t="s">
        <v>7</v>
      </c>
      <c r="E1376" t="s">
        <v>23</v>
      </c>
      <c r="F1376" s="5">
        <v>42721</v>
      </c>
      <c r="G1376">
        <v>209584653</v>
      </c>
      <c r="H1376" s="5">
        <v>42765</v>
      </c>
      <c r="I1376">
        <v>9611</v>
      </c>
      <c r="J1376" s="9">
        <v>154.06</v>
      </c>
      <c r="K1376" s="9">
        <v>90.93</v>
      </c>
      <c r="L1376" s="9">
        <v>1480670.66</v>
      </c>
      <c r="M1376" s="9">
        <v>873928.23</v>
      </c>
      <c r="N1376" s="9">
        <v>606742.43000000005</v>
      </c>
    </row>
    <row r="1377" spans="1:14" x14ac:dyDescent="0.3">
      <c r="A1377" t="s">
        <v>9</v>
      </c>
      <c r="B1377" t="s">
        <v>154</v>
      </c>
      <c r="C1377" t="s">
        <v>45</v>
      </c>
      <c r="D1377" t="s">
        <v>7</v>
      </c>
      <c r="E1377" t="s">
        <v>8</v>
      </c>
      <c r="F1377" s="5">
        <v>43199</v>
      </c>
      <c r="G1377">
        <v>601886260</v>
      </c>
      <c r="H1377" s="5">
        <v>43247</v>
      </c>
      <c r="I1377">
        <v>374</v>
      </c>
      <c r="J1377" s="9">
        <v>9.33</v>
      </c>
      <c r="K1377" s="9">
        <v>6.92</v>
      </c>
      <c r="L1377" s="9">
        <v>3489.42</v>
      </c>
      <c r="M1377" s="9">
        <v>2588.08</v>
      </c>
      <c r="N1377" s="9">
        <v>901.34</v>
      </c>
    </row>
    <row r="1378" spans="1:14" x14ac:dyDescent="0.3">
      <c r="A1378" t="s">
        <v>0</v>
      </c>
      <c r="B1378" t="s">
        <v>143</v>
      </c>
      <c r="C1378" t="s">
        <v>31</v>
      </c>
      <c r="D1378" t="s">
        <v>3</v>
      </c>
      <c r="E1378" t="s">
        <v>8</v>
      </c>
      <c r="F1378" s="5">
        <v>43360</v>
      </c>
      <c r="G1378">
        <v>566558778</v>
      </c>
      <c r="H1378" s="5">
        <v>43368</v>
      </c>
      <c r="I1378">
        <v>6187</v>
      </c>
      <c r="J1378" s="9">
        <v>437.2</v>
      </c>
      <c r="K1378" s="9">
        <v>263.33</v>
      </c>
      <c r="L1378" s="9">
        <v>2704956.4</v>
      </c>
      <c r="M1378" s="9">
        <v>1629222.71</v>
      </c>
      <c r="N1378" s="9">
        <v>1075733.69</v>
      </c>
    </row>
    <row r="1379" spans="1:14" x14ac:dyDescent="0.3">
      <c r="A1379" t="s">
        <v>9</v>
      </c>
      <c r="B1379" t="s">
        <v>88</v>
      </c>
      <c r="C1379" t="s">
        <v>19</v>
      </c>
      <c r="D1379" t="s">
        <v>7</v>
      </c>
      <c r="E1379" t="s">
        <v>4</v>
      </c>
      <c r="F1379" s="5">
        <v>42573</v>
      </c>
      <c r="G1379">
        <v>269276034</v>
      </c>
      <c r="H1379" s="5">
        <v>42596</v>
      </c>
      <c r="I1379">
        <v>3617</v>
      </c>
      <c r="J1379" s="9">
        <v>81.73</v>
      </c>
      <c r="K1379" s="9">
        <v>56.67</v>
      </c>
      <c r="L1379" s="9">
        <v>295617.40999999997</v>
      </c>
      <c r="M1379" s="9">
        <v>204975.39</v>
      </c>
      <c r="N1379" s="9">
        <v>90642.02</v>
      </c>
    </row>
    <row r="1380" spans="1:14" x14ac:dyDescent="0.3">
      <c r="A1380" t="s">
        <v>17</v>
      </c>
      <c r="B1380" t="s">
        <v>119</v>
      </c>
      <c r="C1380" t="s">
        <v>29</v>
      </c>
      <c r="D1380" t="s">
        <v>7</v>
      </c>
      <c r="E1380" t="s">
        <v>15</v>
      </c>
      <c r="F1380" s="5">
        <v>44406</v>
      </c>
      <c r="G1380">
        <v>396024358</v>
      </c>
      <c r="H1380" s="5">
        <v>44407</v>
      </c>
      <c r="I1380">
        <v>1263</v>
      </c>
      <c r="J1380" s="9">
        <v>651.21</v>
      </c>
      <c r="K1380" s="9">
        <v>524.96</v>
      </c>
      <c r="L1380" s="9">
        <v>822478.23</v>
      </c>
      <c r="M1380" s="9">
        <v>663024.48</v>
      </c>
      <c r="N1380" s="9">
        <v>159453.75</v>
      </c>
    </row>
    <row r="1381" spans="1:14" x14ac:dyDescent="0.3">
      <c r="A1381" t="s">
        <v>9</v>
      </c>
      <c r="B1381" t="s">
        <v>174</v>
      </c>
      <c r="C1381" t="s">
        <v>14</v>
      </c>
      <c r="D1381" t="s">
        <v>7</v>
      </c>
      <c r="E1381" t="s">
        <v>8</v>
      </c>
      <c r="F1381" s="5">
        <v>44387</v>
      </c>
      <c r="G1381">
        <v>803102576</v>
      </c>
      <c r="H1381" s="5">
        <v>44432</v>
      </c>
      <c r="I1381">
        <v>4754</v>
      </c>
      <c r="J1381" s="9">
        <v>205.7</v>
      </c>
      <c r="K1381" s="9">
        <v>117.11</v>
      </c>
      <c r="L1381" s="9">
        <v>977897.8</v>
      </c>
      <c r="M1381" s="9">
        <v>556740.93999999994</v>
      </c>
      <c r="N1381" s="9">
        <v>421156.86</v>
      </c>
    </row>
    <row r="1382" spans="1:14" x14ac:dyDescent="0.3">
      <c r="A1382" t="s">
        <v>9</v>
      </c>
      <c r="B1382" t="s">
        <v>100</v>
      </c>
      <c r="C1382" t="s">
        <v>29</v>
      </c>
      <c r="D1382" t="s">
        <v>3</v>
      </c>
      <c r="E1382" t="s">
        <v>4</v>
      </c>
      <c r="F1382" s="5">
        <v>43131</v>
      </c>
      <c r="G1382">
        <v>967122018</v>
      </c>
      <c r="H1382" s="5">
        <v>43143</v>
      </c>
      <c r="I1382">
        <v>1752</v>
      </c>
      <c r="J1382" s="9">
        <v>651.21</v>
      </c>
      <c r="K1382" s="9">
        <v>524.96</v>
      </c>
      <c r="L1382" s="9">
        <v>1140919.92</v>
      </c>
      <c r="M1382" s="9">
        <v>919729.92</v>
      </c>
      <c r="N1382" s="9">
        <v>221190</v>
      </c>
    </row>
    <row r="1383" spans="1:14" x14ac:dyDescent="0.3">
      <c r="A1383" t="s">
        <v>9</v>
      </c>
      <c r="B1383" t="s">
        <v>27</v>
      </c>
      <c r="C1383" t="s">
        <v>19</v>
      </c>
      <c r="D1383" t="s">
        <v>3</v>
      </c>
      <c r="E1383" t="s">
        <v>15</v>
      </c>
      <c r="F1383" s="5">
        <v>43182</v>
      </c>
      <c r="G1383">
        <v>435006511</v>
      </c>
      <c r="H1383" s="5">
        <v>43188</v>
      </c>
      <c r="I1383">
        <v>6948</v>
      </c>
      <c r="J1383" s="9">
        <v>81.73</v>
      </c>
      <c r="K1383" s="9">
        <v>56.67</v>
      </c>
      <c r="L1383" s="9">
        <v>567860.04</v>
      </c>
      <c r="M1383" s="9">
        <v>393743.16</v>
      </c>
      <c r="N1383" s="9">
        <v>174116.88</v>
      </c>
    </row>
    <row r="1384" spans="1:14" x14ac:dyDescent="0.3">
      <c r="A1384" t="s">
        <v>17</v>
      </c>
      <c r="B1384" t="s">
        <v>82</v>
      </c>
      <c r="C1384" t="s">
        <v>57</v>
      </c>
      <c r="D1384" t="s">
        <v>3</v>
      </c>
      <c r="E1384" t="s">
        <v>8</v>
      </c>
      <c r="F1384" s="5">
        <v>42199</v>
      </c>
      <c r="G1384">
        <v>173992383</v>
      </c>
      <c r="H1384" s="5">
        <v>42240</v>
      </c>
      <c r="I1384">
        <v>7067</v>
      </c>
      <c r="J1384" s="9">
        <v>154.06</v>
      </c>
      <c r="K1384" s="9">
        <v>90.93</v>
      </c>
      <c r="L1384" s="9">
        <v>1088742.02</v>
      </c>
      <c r="M1384" s="9">
        <v>642602.31000000006</v>
      </c>
      <c r="N1384" s="9">
        <v>446139.71</v>
      </c>
    </row>
    <row r="1385" spans="1:14" x14ac:dyDescent="0.3">
      <c r="A1385" t="s">
        <v>9</v>
      </c>
      <c r="B1385" t="s">
        <v>98</v>
      </c>
      <c r="C1385" t="s">
        <v>65</v>
      </c>
      <c r="D1385" t="s">
        <v>3</v>
      </c>
      <c r="E1385" t="s">
        <v>15</v>
      </c>
      <c r="F1385" s="5">
        <v>44313</v>
      </c>
      <c r="G1385">
        <v>321628463</v>
      </c>
      <c r="H1385" s="5">
        <v>44330</v>
      </c>
      <c r="I1385">
        <v>5864</v>
      </c>
      <c r="J1385" s="9">
        <v>668.27</v>
      </c>
      <c r="K1385" s="9">
        <v>502.54</v>
      </c>
      <c r="L1385" s="9">
        <v>3918735.28</v>
      </c>
      <c r="M1385" s="9">
        <v>2946894.56</v>
      </c>
      <c r="N1385" s="9">
        <v>971840.72</v>
      </c>
    </row>
    <row r="1386" spans="1:14" x14ac:dyDescent="0.3">
      <c r="A1386" t="s">
        <v>20</v>
      </c>
      <c r="B1386" t="s">
        <v>198</v>
      </c>
      <c r="C1386" t="s">
        <v>14</v>
      </c>
      <c r="D1386" t="s">
        <v>7</v>
      </c>
      <c r="E1386" t="s">
        <v>4</v>
      </c>
      <c r="F1386" s="5">
        <v>44231</v>
      </c>
      <c r="G1386">
        <v>635776078</v>
      </c>
      <c r="H1386" s="5">
        <v>44231</v>
      </c>
      <c r="I1386">
        <v>9125</v>
      </c>
      <c r="J1386" s="9">
        <v>205.7</v>
      </c>
      <c r="K1386" s="9">
        <v>117.11</v>
      </c>
      <c r="L1386" s="9">
        <v>1877012.5</v>
      </c>
      <c r="M1386" s="9">
        <v>1068628.75</v>
      </c>
      <c r="N1386" s="9">
        <v>808383.75</v>
      </c>
    </row>
    <row r="1387" spans="1:14" x14ac:dyDescent="0.3">
      <c r="A1387" t="s">
        <v>9</v>
      </c>
      <c r="B1387" t="s">
        <v>96</v>
      </c>
      <c r="C1387" t="s">
        <v>36</v>
      </c>
      <c r="D1387" t="s">
        <v>3</v>
      </c>
      <c r="E1387" t="s">
        <v>15</v>
      </c>
      <c r="F1387" s="5">
        <v>43130</v>
      </c>
      <c r="G1387">
        <v>944609057</v>
      </c>
      <c r="H1387" s="5">
        <v>43175</v>
      </c>
      <c r="I1387">
        <v>9666</v>
      </c>
      <c r="J1387" s="9">
        <v>421.89</v>
      </c>
      <c r="K1387" s="9">
        <v>364.69</v>
      </c>
      <c r="L1387" s="9">
        <v>4077988.74</v>
      </c>
      <c r="M1387" s="9">
        <v>3525093.54</v>
      </c>
      <c r="N1387" s="9">
        <v>552895.19999999995</v>
      </c>
    </row>
    <row r="1388" spans="1:14" x14ac:dyDescent="0.3">
      <c r="A1388" t="s">
        <v>0</v>
      </c>
      <c r="B1388" t="s">
        <v>197</v>
      </c>
      <c r="C1388" t="s">
        <v>57</v>
      </c>
      <c r="D1388" t="s">
        <v>3</v>
      </c>
      <c r="E1388" t="s">
        <v>4</v>
      </c>
      <c r="F1388" s="5">
        <v>44191</v>
      </c>
      <c r="G1388">
        <v>696613729</v>
      </c>
      <c r="H1388" s="5">
        <v>43843</v>
      </c>
      <c r="I1388">
        <v>2337</v>
      </c>
      <c r="J1388" s="9">
        <v>154.06</v>
      </c>
      <c r="K1388" s="9">
        <v>90.93</v>
      </c>
      <c r="L1388" s="9">
        <v>360038.22</v>
      </c>
      <c r="M1388" s="9">
        <v>212503.41</v>
      </c>
      <c r="N1388" s="9">
        <v>147534.81</v>
      </c>
    </row>
    <row r="1389" spans="1:14" x14ac:dyDescent="0.3">
      <c r="A1389" t="s">
        <v>9</v>
      </c>
      <c r="B1389" t="s">
        <v>106</v>
      </c>
      <c r="C1389" t="s">
        <v>31</v>
      </c>
      <c r="D1389" t="s">
        <v>7</v>
      </c>
      <c r="E1389" t="s">
        <v>23</v>
      </c>
      <c r="F1389" s="5">
        <v>44179</v>
      </c>
      <c r="G1389">
        <v>310588920</v>
      </c>
      <c r="H1389" s="5">
        <v>43836</v>
      </c>
      <c r="I1389">
        <v>9018</v>
      </c>
      <c r="J1389" s="9">
        <v>437.2</v>
      </c>
      <c r="K1389" s="9">
        <v>263.33</v>
      </c>
      <c r="L1389" s="9">
        <v>3942669.6</v>
      </c>
      <c r="M1389" s="9">
        <v>2374709.94</v>
      </c>
      <c r="N1389" s="9">
        <v>1567959.66</v>
      </c>
    </row>
    <row r="1390" spans="1:14" x14ac:dyDescent="0.3">
      <c r="A1390" t="s">
        <v>9</v>
      </c>
      <c r="B1390" t="s">
        <v>130</v>
      </c>
      <c r="C1390" t="s">
        <v>29</v>
      </c>
      <c r="D1390" t="s">
        <v>3</v>
      </c>
      <c r="E1390" t="s">
        <v>8</v>
      </c>
      <c r="F1390" s="5">
        <v>44051</v>
      </c>
      <c r="G1390">
        <v>725645959</v>
      </c>
      <c r="H1390" s="5">
        <v>44082</v>
      </c>
      <c r="I1390">
        <v>3620</v>
      </c>
      <c r="J1390" s="9">
        <v>651.21</v>
      </c>
      <c r="K1390" s="9">
        <v>524.96</v>
      </c>
      <c r="L1390" s="9">
        <v>2357380.2000000002</v>
      </c>
      <c r="M1390" s="9">
        <v>1900355.2</v>
      </c>
      <c r="N1390" s="9">
        <v>457025</v>
      </c>
    </row>
    <row r="1391" spans="1:14" x14ac:dyDescent="0.3">
      <c r="A1391" t="s">
        <v>9</v>
      </c>
      <c r="B1391" t="s">
        <v>118</v>
      </c>
      <c r="C1391" t="s">
        <v>36</v>
      </c>
      <c r="D1391" t="s">
        <v>7</v>
      </c>
      <c r="E1391" t="s">
        <v>4</v>
      </c>
      <c r="F1391" s="5">
        <v>42157</v>
      </c>
      <c r="G1391">
        <v>251208674</v>
      </c>
      <c r="H1391" s="5">
        <v>42204</v>
      </c>
      <c r="I1391">
        <v>7084</v>
      </c>
      <c r="J1391" s="9">
        <v>421.89</v>
      </c>
      <c r="K1391" s="9">
        <v>364.69</v>
      </c>
      <c r="L1391" s="9">
        <v>2988668.76</v>
      </c>
      <c r="M1391" s="9">
        <v>2583463.96</v>
      </c>
      <c r="N1391" s="9">
        <v>405204.8</v>
      </c>
    </row>
    <row r="1392" spans="1:14" x14ac:dyDescent="0.3">
      <c r="A1392" t="s">
        <v>9</v>
      </c>
      <c r="B1392" t="s">
        <v>99</v>
      </c>
      <c r="C1392" t="s">
        <v>19</v>
      </c>
      <c r="D1392" t="s">
        <v>3</v>
      </c>
      <c r="E1392" t="s">
        <v>23</v>
      </c>
      <c r="F1392" s="5">
        <v>44853</v>
      </c>
      <c r="G1392">
        <v>417013394</v>
      </c>
      <c r="H1392" s="5">
        <v>44894</v>
      </c>
      <c r="I1392">
        <v>2385</v>
      </c>
      <c r="J1392" s="9">
        <v>81.73</v>
      </c>
      <c r="K1392" s="9">
        <v>56.67</v>
      </c>
      <c r="L1392" s="9">
        <v>194926.05</v>
      </c>
      <c r="M1392" s="9">
        <v>135157.95000000001</v>
      </c>
      <c r="N1392" s="9">
        <v>59768.1</v>
      </c>
    </row>
    <row r="1393" spans="1:14" x14ac:dyDescent="0.3">
      <c r="A1393" t="s">
        <v>17</v>
      </c>
      <c r="B1393" t="s">
        <v>18</v>
      </c>
      <c r="C1393" t="s">
        <v>11</v>
      </c>
      <c r="D1393" t="s">
        <v>3</v>
      </c>
      <c r="E1393" t="s">
        <v>4</v>
      </c>
      <c r="F1393" s="5">
        <v>42264</v>
      </c>
      <c r="G1393">
        <v>123108947</v>
      </c>
      <c r="H1393" s="5">
        <v>42286</v>
      </c>
      <c r="I1393">
        <v>9528</v>
      </c>
      <c r="J1393" s="9">
        <v>47.45</v>
      </c>
      <c r="K1393" s="9">
        <v>31.79</v>
      </c>
      <c r="L1393" s="9">
        <v>452103.6</v>
      </c>
      <c r="M1393" s="9">
        <v>302895.12</v>
      </c>
      <c r="N1393" s="9">
        <v>149208.48000000001</v>
      </c>
    </row>
    <row r="1394" spans="1:14" x14ac:dyDescent="0.3">
      <c r="A1394" t="s">
        <v>9</v>
      </c>
      <c r="B1394" t="s">
        <v>77</v>
      </c>
      <c r="C1394" t="s">
        <v>19</v>
      </c>
      <c r="D1394" t="s">
        <v>3</v>
      </c>
      <c r="E1394" t="s">
        <v>8</v>
      </c>
      <c r="F1394" s="5">
        <v>44680</v>
      </c>
      <c r="G1394">
        <v>589856660</v>
      </c>
      <c r="H1394" s="5">
        <v>44691</v>
      </c>
      <c r="I1394">
        <v>548</v>
      </c>
      <c r="J1394" s="9">
        <v>81.73</v>
      </c>
      <c r="K1394" s="9">
        <v>56.67</v>
      </c>
      <c r="L1394" s="9">
        <v>44788.04</v>
      </c>
      <c r="M1394" s="9">
        <v>31055.16</v>
      </c>
      <c r="N1394" s="9">
        <v>13732.88</v>
      </c>
    </row>
    <row r="1395" spans="1:14" x14ac:dyDescent="0.3">
      <c r="A1395" t="s">
        <v>0</v>
      </c>
      <c r="B1395" t="s">
        <v>138</v>
      </c>
      <c r="C1395" t="s">
        <v>22</v>
      </c>
      <c r="D1395" t="s">
        <v>3</v>
      </c>
      <c r="E1395" t="s">
        <v>15</v>
      </c>
      <c r="F1395" s="5">
        <v>42928</v>
      </c>
      <c r="G1395">
        <v>407930362</v>
      </c>
      <c r="H1395" s="5">
        <v>42947</v>
      </c>
      <c r="I1395">
        <v>4514</v>
      </c>
      <c r="J1395" s="9">
        <v>109.28</v>
      </c>
      <c r="K1395" s="9">
        <v>35.840000000000003</v>
      </c>
      <c r="L1395" s="9">
        <v>493289.92</v>
      </c>
      <c r="M1395" s="9">
        <v>161781.76000000001</v>
      </c>
      <c r="N1395" s="9">
        <v>331508.15999999997</v>
      </c>
    </row>
    <row r="1396" spans="1:14" x14ac:dyDescent="0.3">
      <c r="A1396" t="s">
        <v>9</v>
      </c>
      <c r="B1396" t="s">
        <v>165</v>
      </c>
      <c r="C1396" t="s">
        <v>45</v>
      </c>
      <c r="D1396" t="s">
        <v>3</v>
      </c>
      <c r="E1396" t="s">
        <v>15</v>
      </c>
      <c r="F1396" s="5">
        <v>42308</v>
      </c>
      <c r="G1396">
        <v>488316380</v>
      </c>
      <c r="H1396" s="5">
        <v>42326</v>
      </c>
      <c r="I1396">
        <v>2523</v>
      </c>
      <c r="J1396" s="9">
        <v>9.33</v>
      </c>
      <c r="K1396" s="9">
        <v>6.92</v>
      </c>
      <c r="L1396" s="9">
        <v>23539.59</v>
      </c>
      <c r="M1396" s="9">
        <v>17459.16</v>
      </c>
      <c r="N1396" s="9">
        <v>6080.43</v>
      </c>
    </row>
    <row r="1397" spans="1:14" x14ac:dyDescent="0.3">
      <c r="A1397" t="s">
        <v>17</v>
      </c>
      <c r="B1397" t="s">
        <v>30</v>
      </c>
      <c r="C1397" t="s">
        <v>14</v>
      </c>
      <c r="D1397" t="s">
        <v>7</v>
      </c>
      <c r="E1397" t="s">
        <v>23</v>
      </c>
      <c r="F1397" s="5">
        <v>44311</v>
      </c>
      <c r="G1397">
        <v>912313544</v>
      </c>
      <c r="H1397" s="5">
        <v>44331</v>
      </c>
      <c r="I1397">
        <v>2706</v>
      </c>
      <c r="J1397" s="9">
        <v>205.7</v>
      </c>
      <c r="K1397" s="9">
        <v>117.11</v>
      </c>
      <c r="L1397" s="9">
        <v>556624.19999999995</v>
      </c>
      <c r="M1397" s="9">
        <v>316899.65999999997</v>
      </c>
      <c r="N1397" s="9">
        <v>239724.54</v>
      </c>
    </row>
    <row r="1398" spans="1:14" x14ac:dyDescent="0.3">
      <c r="A1398" t="s">
        <v>17</v>
      </c>
      <c r="B1398" t="s">
        <v>209</v>
      </c>
      <c r="C1398" t="s">
        <v>11</v>
      </c>
      <c r="D1398" t="s">
        <v>3</v>
      </c>
      <c r="E1398" t="s">
        <v>15</v>
      </c>
      <c r="F1398" s="5">
        <v>44243</v>
      </c>
      <c r="G1398">
        <v>481533181</v>
      </c>
      <c r="H1398" s="5">
        <v>44293</v>
      </c>
      <c r="I1398">
        <v>5224</v>
      </c>
      <c r="J1398" s="9">
        <v>47.45</v>
      </c>
      <c r="K1398" s="9">
        <v>31.79</v>
      </c>
      <c r="L1398" s="9">
        <v>247878.8</v>
      </c>
      <c r="M1398" s="9">
        <v>166070.96</v>
      </c>
      <c r="N1398" s="9">
        <v>81807.839999999997</v>
      </c>
    </row>
    <row r="1399" spans="1:14" x14ac:dyDescent="0.3">
      <c r="A1399" t="s">
        <v>9</v>
      </c>
      <c r="B1399" t="s">
        <v>174</v>
      </c>
      <c r="C1399" t="s">
        <v>19</v>
      </c>
      <c r="D1399" t="s">
        <v>3</v>
      </c>
      <c r="E1399" t="s">
        <v>15</v>
      </c>
      <c r="F1399" s="5">
        <v>43877</v>
      </c>
      <c r="G1399">
        <v>767899119</v>
      </c>
      <c r="H1399" s="5">
        <v>43897</v>
      </c>
      <c r="I1399">
        <v>7269</v>
      </c>
      <c r="J1399" s="9">
        <v>81.73</v>
      </c>
      <c r="K1399" s="9">
        <v>56.67</v>
      </c>
      <c r="L1399" s="9">
        <v>594095.37</v>
      </c>
      <c r="M1399" s="9">
        <v>411934.23</v>
      </c>
      <c r="N1399" s="9">
        <v>182161.14</v>
      </c>
    </row>
    <row r="1400" spans="1:14" x14ac:dyDescent="0.3">
      <c r="A1400" t="s">
        <v>9</v>
      </c>
      <c r="B1400" t="s">
        <v>192</v>
      </c>
      <c r="C1400" t="s">
        <v>22</v>
      </c>
      <c r="D1400" t="s">
        <v>3</v>
      </c>
      <c r="E1400" t="s">
        <v>4</v>
      </c>
      <c r="F1400" s="5">
        <v>43913</v>
      </c>
      <c r="G1400">
        <v>263647687</v>
      </c>
      <c r="H1400" s="5">
        <v>43920</v>
      </c>
      <c r="I1400">
        <v>8064</v>
      </c>
      <c r="J1400" s="9">
        <v>109.28</v>
      </c>
      <c r="K1400" s="9">
        <v>35.840000000000003</v>
      </c>
      <c r="L1400" s="9">
        <v>881233.92000000004</v>
      </c>
      <c r="M1400" s="9">
        <v>289013.76000000001</v>
      </c>
      <c r="N1400" s="9">
        <v>592220.16000000003</v>
      </c>
    </row>
    <row r="1401" spans="1:14" x14ac:dyDescent="0.3">
      <c r="A1401" t="s">
        <v>9</v>
      </c>
      <c r="B1401" t="s">
        <v>99</v>
      </c>
      <c r="C1401" t="s">
        <v>11</v>
      </c>
      <c r="D1401" t="s">
        <v>3</v>
      </c>
      <c r="E1401" t="s">
        <v>15</v>
      </c>
      <c r="F1401" s="5">
        <v>43172</v>
      </c>
      <c r="G1401">
        <v>231327712</v>
      </c>
      <c r="H1401" s="5">
        <v>43198</v>
      </c>
      <c r="I1401">
        <v>3865</v>
      </c>
      <c r="J1401" s="9">
        <v>47.45</v>
      </c>
      <c r="K1401" s="9">
        <v>31.79</v>
      </c>
      <c r="L1401" s="9">
        <v>183394.25</v>
      </c>
      <c r="M1401" s="9">
        <v>122868.35</v>
      </c>
      <c r="N1401" s="9">
        <v>60525.9</v>
      </c>
    </row>
    <row r="1402" spans="1:14" x14ac:dyDescent="0.3">
      <c r="A1402" t="s">
        <v>9</v>
      </c>
      <c r="B1402" t="s">
        <v>60</v>
      </c>
      <c r="C1402" t="s">
        <v>19</v>
      </c>
      <c r="D1402" t="s">
        <v>7</v>
      </c>
      <c r="E1402" t="s">
        <v>23</v>
      </c>
      <c r="F1402" s="5">
        <v>43209</v>
      </c>
      <c r="G1402">
        <v>653800523</v>
      </c>
      <c r="H1402" s="5">
        <v>43213</v>
      </c>
      <c r="I1402">
        <v>2958</v>
      </c>
      <c r="J1402" s="9">
        <v>81.73</v>
      </c>
      <c r="K1402" s="9">
        <v>56.67</v>
      </c>
      <c r="L1402" s="9">
        <v>241757.34</v>
      </c>
      <c r="M1402" s="9">
        <v>167629.85999999999</v>
      </c>
      <c r="N1402" s="9">
        <v>74127.48</v>
      </c>
    </row>
    <row r="1403" spans="1:14" x14ac:dyDescent="0.3">
      <c r="A1403" t="s">
        <v>9</v>
      </c>
      <c r="B1403" t="s">
        <v>161</v>
      </c>
      <c r="C1403" t="s">
        <v>31</v>
      </c>
      <c r="D1403" t="s">
        <v>3</v>
      </c>
      <c r="E1403" t="s">
        <v>15</v>
      </c>
      <c r="F1403" s="5">
        <v>43701</v>
      </c>
      <c r="G1403">
        <v>684239947</v>
      </c>
      <c r="H1403" s="5">
        <v>43708</v>
      </c>
      <c r="I1403">
        <v>661</v>
      </c>
      <c r="J1403" s="9">
        <v>437.2</v>
      </c>
      <c r="K1403" s="9">
        <v>263.33</v>
      </c>
      <c r="L1403" s="9">
        <v>288989.2</v>
      </c>
      <c r="M1403" s="9">
        <v>174061.13</v>
      </c>
      <c r="N1403" s="9">
        <v>114928.07</v>
      </c>
    </row>
    <row r="1404" spans="1:14" x14ac:dyDescent="0.3">
      <c r="A1404" t="s">
        <v>9</v>
      </c>
      <c r="B1404" t="s">
        <v>88</v>
      </c>
      <c r="C1404" t="s">
        <v>14</v>
      </c>
      <c r="D1404" t="s">
        <v>7</v>
      </c>
      <c r="E1404" t="s">
        <v>4</v>
      </c>
      <c r="F1404" s="5">
        <v>43254</v>
      </c>
      <c r="G1404">
        <v>896132314</v>
      </c>
      <c r="H1404" s="5">
        <v>43270</v>
      </c>
      <c r="I1404">
        <v>4321</v>
      </c>
      <c r="J1404" s="9">
        <v>205.7</v>
      </c>
      <c r="K1404" s="9">
        <v>117.11</v>
      </c>
      <c r="L1404" s="9">
        <v>888829.7</v>
      </c>
      <c r="M1404" s="9">
        <v>506032.31</v>
      </c>
      <c r="N1404" s="9">
        <v>382797.39</v>
      </c>
    </row>
    <row r="1405" spans="1:14" x14ac:dyDescent="0.3">
      <c r="A1405" t="s">
        <v>9</v>
      </c>
      <c r="B1405" t="s">
        <v>192</v>
      </c>
      <c r="C1405" t="s">
        <v>19</v>
      </c>
      <c r="D1405" t="s">
        <v>3</v>
      </c>
      <c r="E1405" t="s">
        <v>23</v>
      </c>
      <c r="F1405" s="5">
        <v>42396</v>
      </c>
      <c r="G1405">
        <v>133276450</v>
      </c>
      <c r="H1405" s="5">
        <v>42444</v>
      </c>
      <c r="I1405">
        <v>8318</v>
      </c>
      <c r="J1405" s="9">
        <v>81.73</v>
      </c>
      <c r="K1405" s="9">
        <v>56.67</v>
      </c>
      <c r="L1405" s="9">
        <v>679830.14</v>
      </c>
      <c r="M1405" s="9">
        <v>471381.06</v>
      </c>
      <c r="N1405" s="9">
        <v>208449.08</v>
      </c>
    </row>
    <row r="1406" spans="1:14" x14ac:dyDescent="0.3">
      <c r="A1406" t="s">
        <v>12</v>
      </c>
      <c r="B1406" t="s">
        <v>162</v>
      </c>
      <c r="C1406" t="s">
        <v>22</v>
      </c>
      <c r="D1406" t="s">
        <v>7</v>
      </c>
      <c r="E1406" t="s">
        <v>23</v>
      </c>
      <c r="F1406" s="5">
        <v>44399</v>
      </c>
      <c r="G1406">
        <v>459783685</v>
      </c>
      <c r="H1406" s="5">
        <v>44431</v>
      </c>
      <c r="I1406">
        <v>9065</v>
      </c>
      <c r="J1406" s="9">
        <v>109.28</v>
      </c>
      <c r="K1406" s="9">
        <v>35.840000000000003</v>
      </c>
      <c r="L1406" s="9">
        <v>990623.2</v>
      </c>
      <c r="M1406" s="9">
        <v>324889.59999999998</v>
      </c>
      <c r="N1406" s="9">
        <v>665733.6</v>
      </c>
    </row>
    <row r="1407" spans="1:14" x14ac:dyDescent="0.3">
      <c r="A1407" t="s">
        <v>9</v>
      </c>
      <c r="B1407" t="s">
        <v>155</v>
      </c>
      <c r="C1407" t="s">
        <v>22</v>
      </c>
      <c r="D1407" t="s">
        <v>3</v>
      </c>
      <c r="E1407" t="s">
        <v>4</v>
      </c>
      <c r="F1407" s="5">
        <v>43761</v>
      </c>
      <c r="G1407">
        <v>410077846</v>
      </c>
      <c r="H1407" s="5">
        <v>43801</v>
      </c>
      <c r="I1407">
        <v>2</v>
      </c>
      <c r="J1407" s="9">
        <v>109.28</v>
      </c>
      <c r="K1407" s="9">
        <v>35.840000000000003</v>
      </c>
      <c r="L1407" s="9">
        <v>218.56</v>
      </c>
      <c r="M1407" s="9">
        <v>71.680000000000007</v>
      </c>
      <c r="N1407" s="9">
        <v>146.88</v>
      </c>
    </row>
    <row r="1408" spans="1:14" x14ac:dyDescent="0.3">
      <c r="A1408" t="s">
        <v>9</v>
      </c>
      <c r="B1408" t="s">
        <v>148</v>
      </c>
      <c r="C1408" t="s">
        <v>19</v>
      </c>
      <c r="D1408" t="s">
        <v>7</v>
      </c>
      <c r="E1408" t="s">
        <v>15</v>
      </c>
      <c r="F1408" s="5">
        <v>43148</v>
      </c>
      <c r="G1408">
        <v>838895261</v>
      </c>
      <c r="H1408" s="5">
        <v>43150</v>
      </c>
      <c r="I1408">
        <v>6605</v>
      </c>
      <c r="J1408" s="9">
        <v>81.73</v>
      </c>
      <c r="K1408" s="9">
        <v>56.67</v>
      </c>
      <c r="L1408" s="9">
        <v>539826.65</v>
      </c>
      <c r="M1408" s="9">
        <v>374305.35</v>
      </c>
      <c r="N1408" s="9">
        <v>165521.29999999999</v>
      </c>
    </row>
    <row r="1409" spans="1:14" x14ac:dyDescent="0.3">
      <c r="A1409" t="s">
        <v>0</v>
      </c>
      <c r="B1409" t="s">
        <v>143</v>
      </c>
      <c r="C1409" t="s">
        <v>57</v>
      </c>
      <c r="D1409" t="s">
        <v>3</v>
      </c>
      <c r="E1409" t="s">
        <v>4</v>
      </c>
      <c r="F1409" s="5">
        <v>42456</v>
      </c>
      <c r="G1409">
        <v>871284759</v>
      </c>
      <c r="H1409" s="5">
        <v>42498</v>
      </c>
      <c r="I1409">
        <v>1377</v>
      </c>
      <c r="J1409" s="9">
        <v>154.06</v>
      </c>
      <c r="K1409" s="9">
        <v>90.93</v>
      </c>
      <c r="L1409" s="9">
        <v>212140.62</v>
      </c>
      <c r="M1409" s="9">
        <v>125210.61</v>
      </c>
      <c r="N1409" s="9">
        <v>86930.01</v>
      </c>
    </row>
    <row r="1410" spans="1:14" x14ac:dyDescent="0.3">
      <c r="A1410" t="s">
        <v>17</v>
      </c>
      <c r="B1410" t="s">
        <v>75</v>
      </c>
      <c r="C1410" t="s">
        <v>65</v>
      </c>
      <c r="D1410" t="s">
        <v>7</v>
      </c>
      <c r="E1410" t="s">
        <v>8</v>
      </c>
      <c r="F1410" s="5">
        <v>42856</v>
      </c>
      <c r="G1410">
        <v>152607667</v>
      </c>
      <c r="H1410" s="5">
        <v>42897</v>
      </c>
      <c r="I1410">
        <v>8855</v>
      </c>
      <c r="J1410" s="9">
        <v>668.27</v>
      </c>
      <c r="K1410" s="9">
        <v>502.54</v>
      </c>
      <c r="L1410" s="9">
        <v>5917530.8499999996</v>
      </c>
      <c r="M1410" s="9">
        <v>4449991.7</v>
      </c>
      <c r="N1410" s="9">
        <v>1467539.15</v>
      </c>
    </row>
    <row r="1411" spans="1:14" x14ac:dyDescent="0.3">
      <c r="A1411" t="s">
        <v>9</v>
      </c>
      <c r="B1411" t="s">
        <v>124</v>
      </c>
      <c r="C1411" t="s">
        <v>36</v>
      </c>
      <c r="D1411" t="s">
        <v>3</v>
      </c>
      <c r="E1411" t="s">
        <v>8</v>
      </c>
      <c r="F1411" s="5">
        <v>44526</v>
      </c>
      <c r="G1411">
        <v>198537814</v>
      </c>
      <c r="H1411" s="5">
        <v>44549</v>
      </c>
      <c r="I1411">
        <v>606</v>
      </c>
      <c r="J1411" s="9">
        <v>421.89</v>
      </c>
      <c r="K1411" s="9">
        <v>364.69</v>
      </c>
      <c r="L1411" s="9">
        <v>255665.34</v>
      </c>
      <c r="M1411" s="9">
        <v>221002.14</v>
      </c>
      <c r="N1411" s="9">
        <v>34663.199999999997</v>
      </c>
    </row>
    <row r="1412" spans="1:14" x14ac:dyDescent="0.3">
      <c r="A1412" t="s">
        <v>20</v>
      </c>
      <c r="B1412" t="s">
        <v>120</v>
      </c>
      <c r="C1412" t="s">
        <v>36</v>
      </c>
      <c r="D1412" t="s">
        <v>7</v>
      </c>
      <c r="E1412" t="s">
        <v>8</v>
      </c>
      <c r="F1412" s="5">
        <v>44799</v>
      </c>
      <c r="G1412">
        <v>345061528</v>
      </c>
      <c r="H1412" s="5">
        <v>44823</v>
      </c>
      <c r="I1412">
        <v>229</v>
      </c>
      <c r="J1412" s="9">
        <v>421.89</v>
      </c>
      <c r="K1412" s="9">
        <v>364.69</v>
      </c>
      <c r="L1412" s="9">
        <v>96612.81</v>
      </c>
      <c r="M1412" s="9">
        <v>83514.009999999995</v>
      </c>
      <c r="N1412" s="9">
        <v>13098.8</v>
      </c>
    </row>
    <row r="1413" spans="1:14" x14ac:dyDescent="0.3">
      <c r="A1413" t="s">
        <v>0</v>
      </c>
      <c r="B1413" t="s">
        <v>94</v>
      </c>
      <c r="C1413" t="s">
        <v>57</v>
      </c>
      <c r="D1413" t="s">
        <v>7</v>
      </c>
      <c r="E1413" t="s">
        <v>4</v>
      </c>
      <c r="F1413" s="5">
        <v>43821</v>
      </c>
      <c r="G1413">
        <v>898477637</v>
      </c>
      <c r="H1413" s="5">
        <v>43472</v>
      </c>
      <c r="I1413">
        <v>8354</v>
      </c>
      <c r="J1413" s="9">
        <v>154.06</v>
      </c>
      <c r="K1413" s="9">
        <v>90.93</v>
      </c>
      <c r="L1413" s="9">
        <v>1287017.24</v>
      </c>
      <c r="M1413" s="9">
        <v>759629.22</v>
      </c>
      <c r="N1413" s="9">
        <v>527388.02</v>
      </c>
    </row>
    <row r="1414" spans="1:14" x14ac:dyDescent="0.3">
      <c r="A1414" t="s">
        <v>9</v>
      </c>
      <c r="B1414" t="s">
        <v>105</v>
      </c>
      <c r="C1414" t="s">
        <v>36</v>
      </c>
      <c r="D1414" t="s">
        <v>3</v>
      </c>
      <c r="E1414" t="s">
        <v>4</v>
      </c>
      <c r="F1414" s="5">
        <v>42287</v>
      </c>
      <c r="G1414">
        <v>885397469</v>
      </c>
      <c r="H1414" s="5">
        <v>42326</v>
      </c>
      <c r="I1414">
        <v>7642</v>
      </c>
      <c r="J1414" s="9">
        <v>421.89</v>
      </c>
      <c r="K1414" s="9">
        <v>364.69</v>
      </c>
      <c r="L1414" s="9">
        <v>3224083.38</v>
      </c>
      <c r="M1414" s="9">
        <v>2786960.98</v>
      </c>
      <c r="N1414" s="9">
        <v>437122.4</v>
      </c>
    </row>
    <row r="1415" spans="1:14" x14ac:dyDescent="0.3">
      <c r="A1415" t="s">
        <v>9</v>
      </c>
      <c r="B1415" t="s">
        <v>134</v>
      </c>
      <c r="C1415" t="s">
        <v>19</v>
      </c>
      <c r="D1415" t="s">
        <v>7</v>
      </c>
      <c r="E1415" t="s">
        <v>23</v>
      </c>
      <c r="F1415" s="5">
        <v>43389</v>
      </c>
      <c r="G1415">
        <v>302744853</v>
      </c>
      <c r="H1415" s="5">
        <v>43406</v>
      </c>
      <c r="I1415">
        <v>7785</v>
      </c>
      <c r="J1415" s="9">
        <v>81.73</v>
      </c>
      <c r="K1415" s="9">
        <v>56.67</v>
      </c>
      <c r="L1415" s="9">
        <v>636268.05000000005</v>
      </c>
      <c r="M1415" s="9">
        <v>441175.95</v>
      </c>
      <c r="N1415" s="9">
        <v>195092.1</v>
      </c>
    </row>
    <row r="1416" spans="1:14" x14ac:dyDescent="0.3">
      <c r="A1416" t="s">
        <v>9</v>
      </c>
      <c r="B1416" t="s">
        <v>87</v>
      </c>
      <c r="C1416" t="s">
        <v>11</v>
      </c>
      <c r="D1416" t="s">
        <v>3</v>
      </c>
      <c r="E1416" t="s">
        <v>15</v>
      </c>
      <c r="F1416" s="5">
        <v>44868</v>
      </c>
      <c r="G1416">
        <v>567756116</v>
      </c>
      <c r="H1416" s="5">
        <v>44907</v>
      </c>
      <c r="I1416">
        <v>506</v>
      </c>
      <c r="J1416" s="9">
        <v>47.45</v>
      </c>
      <c r="K1416" s="9">
        <v>31.79</v>
      </c>
      <c r="L1416" s="9">
        <v>24009.7</v>
      </c>
      <c r="M1416" s="9">
        <v>16085.74</v>
      </c>
      <c r="N1416" s="9">
        <v>7923.96</v>
      </c>
    </row>
    <row r="1417" spans="1:14" x14ac:dyDescent="0.3">
      <c r="A1417" t="s">
        <v>9</v>
      </c>
      <c r="B1417" t="s">
        <v>87</v>
      </c>
      <c r="C1417" t="s">
        <v>11</v>
      </c>
      <c r="D1417" t="s">
        <v>3</v>
      </c>
      <c r="E1417" t="s">
        <v>4</v>
      </c>
      <c r="F1417" s="5">
        <v>42426</v>
      </c>
      <c r="G1417">
        <v>467980086</v>
      </c>
      <c r="H1417" s="5">
        <v>42457</v>
      </c>
      <c r="I1417">
        <v>4562</v>
      </c>
      <c r="J1417" s="9">
        <v>47.45</v>
      </c>
      <c r="K1417" s="9">
        <v>31.79</v>
      </c>
      <c r="L1417" s="9">
        <v>216466.9</v>
      </c>
      <c r="M1417" s="9">
        <v>145025.98000000001</v>
      </c>
      <c r="N1417" s="9">
        <v>71440.92</v>
      </c>
    </row>
    <row r="1418" spans="1:14" x14ac:dyDescent="0.3">
      <c r="A1418" t="s">
        <v>17</v>
      </c>
      <c r="B1418" t="s">
        <v>209</v>
      </c>
      <c r="C1418" t="s">
        <v>19</v>
      </c>
      <c r="D1418" t="s">
        <v>3</v>
      </c>
      <c r="E1418" t="s">
        <v>15</v>
      </c>
      <c r="F1418" s="5">
        <v>43737</v>
      </c>
      <c r="G1418">
        <v>211278092</v>
      </c>
      <c r="H1418" s="5">
        <v>43772</v>
      </c>
      <c r="I1418">
        <v>737</v>
      </c>
      <c r="J1418" s="9">
        <v>81.73</v>
      </c>
      <c r="K1418" s="9">
        <v>56.67</v>
      </c>
      <c r="L1418" s="9">
        <v>60235.01</v>
      </c>
      <c r="M1418" s="9">
        <v>41765.79</v>
      </c>
      <c r="N1418" s="9">
        <v>18469.22</v>
      </c>
    </row>
    <row r="1419" spans="1:14" x14ac:dyDescent="0.3">
      <c r="A1419" t="s">
        <v>9</v>
      </c>
      <c r="B1419" t="s">
        <v>165</v>
      </c>
      <c r="C1419" t="s">
        <v>29</v>
      </c>
      <c r="D1419" t="s">
        <v>3</v>
      </c>
      <c r="E1419" t="s">
        <v>15</v>
      </c>
      <c r="F1419" s="5">
        <v>43170</v>
      </c>
      <c r="G1419">
        <v>975823962</v>
      </c>
      <c r="H1419" s="5">
        <v>43198</v>
      </c>
      <c r="I1419">
        <v>6850</v>
      </c>
      <c r="J1419" s="9">
        <v>651.21</v>
      </c>
      <c r="K1419" s="9">
        <v>524.96</v>
      </c>
      <c r="L1419" s="9">
        <v>4460788.5</v>
      </c>
      <c r="M1419" s="9">
        <v>3595976</v>
      </c>
      <c r="N1419" s="9">
        <v>864812.5</v>
      </c>
    </row>
    <row r="1420" spans="1:14" x14ac:dyDescent="0.3">
      <c r="A1420" t="s">
        <v>9</v>
      </c>
      <c r="B1420" t="s">
        <v>124</v>
      </c>
      <c r="C1420" t="s">
        <v>31</v>
      </c>
      <c r="D1420" t="s">
        <v>7</v>
      </c>
      <c r="E1420" t="s">
        <v>4</v>
      </c>
      <c r="F1420" s="5">
        <v>43826</v>
      </c>
      <c r="G1420">
        <v>860104024</v>
      </c>
      <c r="H1420" s="5">
        <v>43829</v>
      </c>
      <c r="I1420">
        <v>2749</v>
      </c>
      <c r="J1420" s="9">
        <v>437.2</v>
      </c>
      <c r="K1420" s="9">
        <v>263.33</v>
      </c>
      <c r="L1420" s="9">
        <v>1201862.8</v>
      </c>
      <c r="M1420" s="9">
        <v>723894.17</v>
      </c>
      <c r="N1420" s="9">
        <v>477968.63</v>
      </c>
    </row>
    <row r="1421" spans="1:14" x14ac:dyDescent="0.3">
      <c r="A1421" t="s">
        <v>9</v>
      </c>
      <c r="B1421" t="s">
        <v>207</v>
      </c>
      <c r="C1421" t="s">
        <v>31</v>
      </c>
      <c r="D1421" t="s">
        <v>3</v>
      </c>
      <c r="E1421" t="s">
        <v>4</v>
      </c>
      <c r="F1421" s="5">
        <v>43279</v>
      </c>
      <c r="G1421">
        <v>732917106</v>
      </c>
      <c r="H1421" s="5">
        <v>43321</v>
      </c>
      <c r="I1421">
        <v>5313</v>
      </c>
      <c r="J1421" s="9">
        <v>437.2</v>
      </c>
      <c r="K1421" s="9">
        <v>263.33</v>
      </c>
      <c r="L1421" s="9">
        <v>2322843.6</v>
      </c>
      <c r="M1421" s="9">
        <v>1399072.29</v>
      </c>
      <c r="N1421" s="9">
        <v>923771.31</v>
      </c>
    </row>
    <row r="1422" spans="1:14" x14ac:dyDescent="0.3">
      <c r="A1422" t="s">
        <v>9</v>
      </c>
      <c r="B1422" t="s">
        <v>79</v>
      </c>
      <c r="C1422" t="s">
        <v>14</v>
      </c>
      <c r="D1422" t="s">
        <v>3</v>
      </c>
      <c r="E1422" t="s">
        <v>15</v>
      </c>
      <c r="F1422" s="5">
        <v>44756</v>
      </c>
      <c r="G1422">
        <v>183374536</v>
      </c>
      <c r="H1422" s="5">
        <v>44791</v>
      </c>
      <c r="I1422">
        <v>3455</v>
      </c>
      <c r="J1422" s="9">
        <v>205.7</v>
      </c>
      <c r="K1422" s="9">
        <v>117.11</v>
      </c>
      <c r="L1422" s="9">
        <v>710693.5</v>
      </c>
      <c r="M1422" s="9">
        <v>404615.05</v>
      </c>
      <c r="N1422" s="9">
        <v>306078.45</v>
      </c>
    </row>
    <row r="1423" spans="1:14" x14ac:dyDescent="0.3">
      <c r="A1423" t="s">
        <v>9</v>
      </c>
      <c r="B1423" t="s">
        <v>156</v>
      </c>
      <c r="C1423" t="s">
        <v>2</v>
      </c>
      <c r="D1423" t="s">
        <v>7</v>
      </c>
      <c r="E1423" t="s">
        <v>8</v>
      </c>
      <c r="F1423" s="5">
        <v>42722</v>
      </c>
      <c r="G1423">
        <v>670900142</v>
      </c>
      <c r="H1423" s="5">
        <v>42737</v>
      </c>
      <c r="I1423">
        <v>3116</v>
      </c>
      <c r="J1423" s="9">
        <v>255.28</v>
      </c>
      <c r="K1423" s="9">
        <v>159.41999999999999</v>
      </c>
      <c r="L1423" s="9">
        <v>795452.48</v>
      </c>
      <c r="M1423" s="9">
        <v>496752.72</v>
      </c>
      <c r="N1423" s="9">
        <v>298699.76</v>
      </c>
    </row>
    <row r="1424" spans="1:14" x14ac:dyDescent="0.3">
      <c r="A1424" t="s">
        <v>20</v>
      </c>
      <c r="B1424" t="s">
        <v>70</v>
      </c>
      <c r="C1424" t="s">
        <v>36</v>
      </c>
      <c r="D1424" t="s">
        <v>3</v>
      </c>
      <c r="E1424" t="s">
        <v>15</v>
      </c>
      <c r="F1424" s="5">
        <v>44494</v>
      </c>
      <c r="G1424">
        <v>575230252</v>
      </c>
      <c r="H1424" s="5">
        <v>44522</v>
      </c>
      <c r="I1424">
        <v>2269</v>
      </c>
      <c r="J1424" s="9">
        <v>421.89</v>
      </c>
      <c r="K1424" s="9">
        <v>364.69</v>
      </c>
      <c r="L1424" s="9">
        <v>957268.41</v>
      </c>
      <c r="M1424" s="9">
        <v>827481.61</v>
      </c>
      <c r="N1424" s="9">
        <v>129786.8</v>
      </c>
    </row>
    <row r="1425" spans="1:14" x14ac:dyDescent="0.3">
      <c r="A1425" t="s">
        <v>0</v>
      </c>
      <c r="B1425" t="s">
        <v>5</v>
      </c>
      <c r="C1425" t="s">
        <v>29</v>
      </c>
      <c r="D1425" t="s">
        <v>7</v>
      </c>
      <c r="E1425" t="s">
        <v>23</v>
      </c>
      <c r="F1425" s="5">
        <v>42313</v>
      </c>
      <c r="G1425">
        <v>146413695</v>
      </c>
      <c r="H1425" s="5">
        <v>42319</v>
      </c>
      <c r="I1425">
        <v>5921</v>
      </c>
      <c r="J1425" s="9">
        <v>651.21</v>
      </c>
      <c r="K1425" s="9">
        <v>524.96</v>
      </c>
      <c r="L1425" s="9">
        <v>3855814.41</v>
      </c>
      <c r="M1425" s="9">
        <v>3108288.16</v>
      </c>
      <c r="N1425" s="9">
        <v>747526.25</v>
      </c>
    </row>
    <row r="1426" spans="1:14" x14ac:dyDescent="0.3">
      <c r="A1426" t="s">
        <v>9</v>
      </c>
      <c r="B1426" t="s">
        <v>121</v>
      </c>
      <c r="C1426" t="s">
        <v>45</v>
      </c>
      <c r="D1426" t="s">
        <v>7</v>
      </c>
      <c r="E1426" t="s">
        <v>15</v>
      </c>
      <c r="F1426" s="5">
        <v>43467</v>
      </c>
      <c r="G1426">
        <v>154811799</v>
      </c>
      <c r="H1426" s="5">
        <v>43515</v>
      </c>
      <c r="I1426">
        <v>1106</v>
      </c>
      <c r="J1426" s="9">
        <v>9.33</v>
      </c>
      <c r="K1426" s="9">
        <v>6.92</v>
      </c>
      <c r="L1426" s="9">
        <v>10318.98</v>
      </c>
      <c r="M1426" s="9">
        <v>7653.52</v>
      </c>
      <c r="N1426" s="9">
        <v>2665.46</v>
      </c>
    </row>
    <row r="1427" spans="1:14" x14ac:dyDescent="0.3">
      <c r="A1427" t="s">
        <v>9</v>
      </c>
      <c r="B1427" t="s">
        <v>179</v>
      </c>
      <c r="C1427" t="s">
        <v>65</v>
      </c>
      <c r="D1427" t="s">
        <v>3</v>
      </c>
      <c r="E1427" t="s">
        <v>8</v>
      </c>
      <c r="F1427" s="5">
        <v>43403</v>
      </c>
      <c r="G1427">
        <v>541098392</v>
      </c>
      <c r="H1427" s="5">
        <v>43438</v>
      </c>
      <c r="I1427">
        <v>1893</v>
      </c>
      <c r="J1427" s="9">
        <v>668.27</v>
      </c>
      <c r="K1427" s="9">
        <v>502.54</v>
      </c>
      <c r="L1427" s="9">
        <v>1265035.1100000001</v>
      </c>
      <c r="M1427" s="9">
        <v>951308.22</v>
      </c>
      <c r="N1427" s="9">
        <v>313726.89</v>
      </c>
    </row>
    <row r="1428" spans="1:14" x14ac:dyDescent="0.3">
      <c r="A1428" t="s">
        <v>12</v>
      </c>
      <c r="B1428" t="s">
        <v>137</v>
      </c>
      <c r="C1428" t="s">
        <v>2</v>
      </c>
      <c r="D1428" t="s">
        <v>3</v>
      </c>
      <c r="E1428" t="s">
        <v>4</v>
      </c>
      <c r="F1428" s="5">
        <v>44262</v>
      </c>
      <c r="G1428">
        <v>866259801</v>
      </c>
      <c r="H1428" s="5">
        <v>44280</v>
      </c>
      <c r="I1428">
        <v>4380</v>
      </c>
      <c r="J1428" s="9">
        <v>255.28</v>
      </c>
      <c r="K1428" s="9">
        <v>159.41999999999999</v>
      </c>
      <c r="L1428" s="9">
        <v>1118126.3999999999</v>
      </c>
      <c r="M1428" s="9">
        <v>698259.6</v>
      </c>
      <c r="N1428" s="9">
        <v>419866.8</v>
      </c>
    </row>
    <row r="1429" spans="1:14" x14ac:dyDescent="0.3">
      <c r="A1429" t="s">
        <v>12</v>
      </c>
      <c r="B1429" t="s">
        <v>13</v>
      </c>
      <c r="C1429" t="s">
        <v>22</v>
      </c>
      <c r="D1429" t="s">
        <v>7</v>
      </c>
      <c r="E1429" t="s">
        <v>8</v>
      </c>
      <c r="F1429" s="5">
        <v>44538</v>
      </c>
      <c r="G1429">
        <v>761594855</v>
      </c>
      <c r="H1429" s="5">
        <v>44207</v>
      </c>
      <c r="I1429">
        <v>1697</v>
      </c>
      <c r="J1429" s="9">
        <v>109.28</v>
      </c>
      <c r="K1429" s="9">
        <v>35.840000000000003</v>
      </c>
      <c r="L1429" s="9">
        <v>185448.16</v>
      </c>
      <c r="M1429" s="9">
        <v>60820.480000000003</v>
      </c>
      <c r="N1429" s="9">
        <v>124627.68</v>
      </c>
    </row>
    <row r="1430" spans="1:14" x14ac:dyDescent="0.3">
      <c r="A1430" t="s">
        <v>9</v>
      </c>
      <c r="B1430" t="s">
        <v>49</v>
      </c>
      <c r="C1430" t="s">
        <v>31</v>
      </c>
      <c r="D1430" t="s">
        <v>7</v>
      </c>
      <c r="E1430" t="s">
        <v>4</v>
      </c>
      <c r="F1430" s="5">
        <v>44151</v>
      </c>
      <c r="G1430">
        <v>378714883</v>
      </c>
      <c r="H1430" s="5">
        <v>44181</v>
      </c>
      <c r="I1430">
        <v>9005</v>
      </c>
      <c r="J1430" s="9">
        <v>437.2</v>
      </c>
      <c r="K1430" s="9">
        <v>263.33</v>
      </c>
      <c r="L1430" s="9">
        <v>3936986</v>
      </c>
      <c r="M1430" s="9">
        <v>2371286.65</v>
      </c>
      <c r="N1430" s="9">
        <v>1565699.35</v>
      </c>
    </row>
    <row r="1431" spans="1:14" x14ac:dyDescent="0.3">
      <c r="A1431" t="s">
        <v>17</v>
      </c>
      <c r="B1431" t="s">
        <v>85</v>
      </c>
      <c r="C1431" t="s">
        <v>19</v>
      </c>
      <c r="D1431" t="s">
        <v>3</v>
      </c>
      <c r="E1431" t="s">
        <v>23</v>
      </c>
      <c r="F1431" s="5">
        <v>43336</v>
      </c>
      <c r="G1431">
        <v>839543712</v>
      </c>
      <c r="H1431" s="5">
        <v>43383</v>
      </c>
      <c r="I1431">
        <v>8496</v>
      </c>
      <c r="J1431" s="9">
        <v>81.73</v>
      </c>
      <c r="K1431" s="9">
        <v>56.67</v>
      </c>
      <c r="L1431" s="9">
        <v>694378.08</v>
      </c>
      <c r="M1431" s="9">
        <v>481468.32</v>
      </c>
      <c r="N1431" s="9">
        <v>212909.76</v>
      </c>
    </row>
    <row r="1432" spans="1:14" x14ac:dyDescent="0.3">
      <c r="A1432" t="s">
        <v>12</v>
      </c>
      <c r="B1432" t="s">
        <v>13</v>
      </c>
      <c r="C1432" t="s">
        <v>11</v>
      </c>
      <c r="D1432" t="s">
        <v>3</v>
      </c>
      <c r="E1432" t="s">
        <v>4</v>
      </c>
      <c r="F1432" s="5">
        <v>44334</v>
      </c>
      <c r="G1432">
        <v>186317670</v>
      </c>
      <c r="H1432" s="5">
        <v>44368</v>
      </c>
      <c r="I1432">
        <v>4394</v>
      </c>
      <c r="J1432" s="9">
        <v>47.45</v>
      </c>
      <c r="K1432" s="9">
        <v>31.79</v>
      </c>
      <c r="L1432" s="9">
        <v>208495.3</v>
      </c>
      <c r="M1432" s="9">
        <v>139685.26</v>
      </c>
      <c r="N1432" s="9">
        <v>68810.039999999994</v>
      </c>
    </row>
    <row r="1433" spans="1:14" x14ac:dyDescent="0.3">
      <c r="A1433" t="s">
        <v>9</v>
      </c>
      <c r="B1433" t="s">
        <v>154</v>
      </c>
      <c r="C1433" t="s">
        <v>19</v>
      </c>
      <c r="D1433" t="s">
        <v>7</v>
      </c>
      <c r="E1433" t="s">
        <v>8</v>
      </c>
      <c r="F1433" s="5">
        <v>42807</v>
      </c>
      <c r="G1433">
        <v>131585586</v>
      </c>
      <c r="H1433" s="5">
        <v>42838</v>
      </c>
      <c r="I1433">
        <v>7954</v>
      </c>
      <c r="J1433" s="9">
        <v>81.73</v>
      </c>
      <c r="K1433" s="9">
        <v>56.67</v>
      </c>
      <c r="L1433" s="9">
        <v>650080.42000000004</v>
      </c>
      <c r="M1433" s="9">
        <v>450753.18</v>
      </c>
      <c r="N1433" s="9">
        <v>199327.24</v>
      </c>
    </row>
    <row r="1434" spans="1:14" x14ac:dyDescent="0.3">
      <c r="A1434" t="s">
        <v>17</v>
      </c>
      <c r="B1434" t="s">
        <v>82</v>
      </c>
      <c r="C1434" t="s">
        <v>45</v>
      </c>
      <c r="D1434" t="s">
        <v>7</v>
      </c>
      <c r="E1434" t="s">
        <v>8</v>
      </c>
      <c r="F1434" s="5">
        <v>42738</v>
      </c>
      <c r="G1434">
        <v>208208787</v>
      </c>
      <c r="H1434" s="5">
        <v>42780</v>
      </c>
      <c r="I1434">
        <v>2462</v>
      </c>
      <c r="J1434" s="9">
        <v>9.33</v>
      </c>
      <c r="K1434" s="9">
        <v>6.92</v>
      </c>
      <c r="L1434" s="9">
        <v>22970.46</v>
      </c>
      <c r="M1434" s="9">
        <v>17037.04</v>
      </c>
      <c r="N1434" s="9">
        <v>5933.42</v>
      </c>
    </row>
    <row r="1435" spans="1:14" x14ac:dyDescent="0.3">
      <c r="A1435" t="s">
        <v>12</v>
      </c>
      <c r="B1435" t="s">
        <v>137</v>
      </c>
      <c r="C1435" t="s">
        <v>2</v>
      </c>
      <c r="D1435" t="s">
        <v>7</v>
      </c>
      <c r="E1435" t="s">
        <v>4</v>
      </c>
      <c r="F1435" s="5">
        <v>42264</v>
      </c>
      <c r="G1435">
        <v>919361102</v>
      </c>
      <c r="H1435" s="5">
        <v>42270</v>
      </c>
      <c r="I1435">
        <v>8235</v>
      </c>
      <c r="J1435" s="9">
        <v>255.28</v>
      </c>
      <c r="K1435" s="9">
        <v>159.41999999999999</v>
      </c>
      <c r="L1435" s="9">
        <v>2102230.7999999998</v>
      </c>
      <c r="M1435" s="9">
        <v>1312823.7</v>
      </c>
      <c r="N1435" s="9">
        <v>789407.1</v>
      </c>
    </row>
    <row r="1436" spans="1:14" x14ac:dyDescent="0.3">
      <c r="A1436" t="s">
        <v>9</v>
      </c>
      <c r="B1436" t="s">
        <v>165</v>
      </c>
      <c r="C1436" t="s">
        <v>19</v>
      </c>
      <c r="D1436" t="s">
        <v>3</v>
      </c>
      <c r="E1436" t="s">
        <v>15</v>
      </c>
      <c r="F1436" s="5">
        <v>44450</v>
      </c>
      <c r="G1436">
        <v>588528859</v>
      </c>
      <c r="H1436" s="5">
        <v>44481</v>
      </c>
      <c r="I1436">
        <v>7623</v>
      </c>
      <c r="J1436" s="9">
        <v>81.73</v>
      </c>
      <c r="K1436" s="9">
        <v>56.67</v>
      </c>
      <c r="L1436" s="9">
        <v>623027.79</v>
      </c>
      <c r="M1436" s="9">
        <v>431995.41</v>
      </c>
      <c r="N1436" s="9">
        <v>191032.38</v>
      </c>
    </row>
    <row r="1437" spans="1:14" x14ac:dyDescent="0.3">
      <c r="A1437" t="s">
        <v>20</v>
      </c>
      <c r="B1437" t="s">
        <v>140</v>
      </c>
      <c r="C1437" t="s">
        <v>11</v>
      </c>
      <c r="D1437" t="s">
        <v>7</v>
      </c>
      <c r="E1437" t="s">
        <v>15</v>
      </c>
      <c r="F1437" s="5">
        <v>42288</v>
      </c>
      <c r="G1437">
        <v>309510886</v>
      </c>
      <c r="H1437" s="5">
        <v>42294</v>
      </c>
      <c r="I1437">
        <v>4</v>
      </c>
      <c r="J1437" s="9">
        <v>47.45</v>
      </c>
      <c r="K1437" s="9">
        <v>31.79</v>
      </c>
      <c r="L1437" s="9">
        <v>189.8</v>
      </c>
      <c r="M1437" s="9">
        <v>127.16</v>
      </c>
      <c r="N1437" s="9">
        <v>62.64</v>
      </c>
    </row>
    <row r="1438" spans="1:14" x14ac:dyDescent="0.3">
      <c r="A1438" t="s">
        <v>9</v>
      </c>
      <c r="B1438" t="s">
        <v>164</v>
      </c>
      <c r="C1438" t="s">
        <v>36</v>
      </c>
      <c r="D1438" t="s">
        <v>3</v>
      </c>
      <c r="E1438" t="s">
        <v>15</v>
      </c>
      <c r="F1438" s="5">
        <v>42778</v>
      </c>
      <c r="G1438">
        <v>796418511</v>
      </c>
      <c r="H1438" s="5">
        <v>42817</v>
      </c>
      <c r="I1438">
        <v>6791</v>
      </c>
      <c r="J1438" s="9">
        <v>421.89</v>
      </c>
      <c r="K1438" s="9">
        <v>364.69</v>
      </c>
      <c r="L1438" s="9">
        <v>2865054.99</v>
      </c>
      <c r="M1438" s="9">
        <v>2476609.79</v>
      </c>
      <c r="N1438" s="9">
        <v>388445.2</v>
      </c>
    </row>
    <row r="1439" spans="1:14" x14ac:dyDescent="0.3">
      <c r="A1439" t="s">
        <v>20</v>
      </c>
      <c r="B1439" t="s">
        <v>54</v>
      </c>
      <c r="C1439" t="s">
        <v>31</v>
      </c>
      <c r="D1439" t="s">
        <v>7</v>
      </c>
      <c r="E1439" t="s">
        <v>15</v>
      </c>
      <c r="F1439" s="5">
        <v>42847</v>
      </c>
      <c r="G1439">
        <v>133675563</v>
      </c>
      <c r="H1439" s="5">
        <v>42871</v>
      </c>
      <c r="I1439">
        <v>6424</v>
      </c>
      <c r="J1439" s="9">
        <v>437.2</v>
      </c>
      <c r="K1439" s="9">
        <v>263.33</v>
      </c>
      <c r="L1439" s="9">
        <v>2808572.8</v>
      </c>
      <c r="M1439" s="9">
        <v>1691631.92</v>
      </c>
      <c r="N1439" s="9">
        <v>1116940.8799999999</v>
      </c>
    </row>
    <row r="1440" spans="1:14" x14ac:dyDescent="0.3">
      <c r="A1440" t="s">
        <v>9</v>
      </c>
      <c r="B1440" t="s">
        <v>133</v>
      </c>
      <c r="C1440" t="s">
        <v>31</v>
      </c>
      <c r="D1440" t="s">
        <v>3</v>
      </c>
      <c r="E1440" t="s">
        <v>4</v>
      </c>
      <c r="F1440" s="5">
        <v>44350</v>
      </c>
      <c r="G1440">
        <v>526018369</v>
      </c>
      <c r="H1440" s="5">
        <v>44368</v>
      </c>
      <c r="I1440">
        <v>9379</v>
      </c>
      <c r="J1440" s="9">
        <v>437.2</v>
      </c>
      <c r="K1440" s="9">
        <v>263.33</v>
      </c>
      <c r="L1440" s="9">
        <v>4100498.8</v>
      </c>
      <c r="M1440" s="9">
        <v>2469772.0699999998</v>
      </c>
      <c r="N1440" s="9">
        <v>1630726.73</v>
      </c>
    </row>
    <row r="1441" spans="1:14" x14ac:dyDescent="0.3">
      <c r="A1441" t="s">
        <v>17</v>
      </c>
      <c r="B1441" t="s">
        <v>131</v>
      </c>
      <c r="C1441" t="s">
        <v>31</v>
      </c>
      <c r="D1441" t="s">
        <v>3</v>
      </c>
      <c r="E1441" t="s">
        <v>15</v>
      </c>
      <c r="F1441" s="5">
        <v>43295</v>
      </c>
      <c r="G1441">
        <v>648495757</v>
      </c>
      <c r="H1441" s="5">
        <v>43312</v>
      </c>
      <c r="I1441">
        <v>3160</v>
      </c>
      <c r="J1441" s="9">
        <v>437.2</v>
      </c>
      <c r="K1441" s="9">
        <v>263.33</v>
      </c>
      <c r="L1441" s="9">
        <v>1381552</v>
      </c>
      <c r="M1441" s="9">
        <v>832122.8</v>
      </c>
      <c r="N1441" s="9">
        <v>549429.19999999995</v>
      </c>
    </row>
    <row r="1442" spans="1:14" x14ac:dyDescent="0.3">
      <c r="A1442" t="s">
        <v>0</v>
      </c>
      <c r="B1442" t="s">
        <v>74</v>
      </c>
      <c r="C1442" t="s">
        <v>57</v>
      </c>
      <c r="D1442" t="s">
        <v>7</v>
      </c>
      <c r="E1442" t="s">
        <v>23</v>
      </c>
      <c r="F1442" s="5">
        <v>44012</v>
      </c>
      <c r="G1442">
        <v>596469056</v>
      </c>
      <c r="H1442" s="5">
        <v>44042</v>
      </c>
      <c r="I1442">
        <v>7303</v>
      </c>
      <c r="J1442" s="9">
        <v>154.06</v>
      </c>
      <c r="K1442" s="9">
        <v>90.93</v>
      </c>
      <c r="L1442" s="9">
        <v>1125100.18</v>
      </c>
      <c r="M1442" s="9">
        <v>664061.79</v>
      </c>
      <c r="N1442" s="9">
        <v>461038.39</v>
      </c>
    </row>
    <row r="1443" spans="1:14" x14ac:dyDescent="0.3">
      <c r="A1443" t="s">
        <v>17</v>
      </c>
      <c r="B1443" t="s">
        <v>119</v>
      </c>
      <c r="C1443" t="s">
        <v>45</v>
      </c>
      <c r="D1443" t="s">
        <v>3</v>
      </c>
      <c r="E1443" t="s">
        <v>23</v>
      </c>
      <c r="F1443" s="5">
        <v>44253</v>
      </c>
      <c r="G1443">
        <v>535612094</v>
      </c>
      <c r="H1443" s="5">
        <v>44258</v>
      </c>
      <c r="I1443">
        <v>8376</v>
      </c>
      <c r="J1443" s="9">
        <v>9.33</v>
      </c>
      <c r="K1443" s="9">
        <v>6.92</v>
      </c>
      <c r="L1443" s="9">
        <v>78148.08</v>
      </c>
      <c r="M1443" s="9">
        <v>57961.919999999998</v>
      </c>
      <c r="N1443" s="9">
        <v>20186.16</v>
      </c>
    </row>
    <row r="1444" spans="1:14" x14ac:dyDescent="0.3">
      <c r="A1444" t="s">
        <v>39</v>
      </c>
      <c r="B1444" t="s">
        <v>40</v>
      </c>
      <c r="C1444" t="s">
        <v>6</v>
      </c>
      <c r="D1444" t="s">
        <v>7</v>
      </c>
      <c r="E1444" t="s">
        <v>15</v>
      </c>
      <c r="F1444" s="5">
        <v>42888</v>
      </c>
      <c r="G1444">
        <v>251911199</v>
      </c>
      <c r="H1444" s="5">
        <v>42890</v>
      </c>
      <c r="I1444">
        <v>4977</v>
      </c>
      <c r="J1444" s="9">
        <v>152.58000000000001</v>
      </c>
      <c r="K1444" s="9">
        <v>97.44</v>
      </c>
      <c r="L1444" s="9">
        <v>759390.66</v>
      </c>
      <c r="M1444" s="9">
        <v>484958.88</v>
      </c>
      <c r="N1444" s="9">
        <v>274431.78000000003</v>
      </c>
    </row>
    <row r="1445" spans="1:14" x14ac:dyDescent="0.3">
      <c r="A1445" t="s">
        <v>0</v>
      </c>
      <c r="B1445" t="s">
        <v>206</v>
      </c>
      <c r="C1445" t="s">
        <v>29</v>
      </c>
      <c r="D1445" t="s">
        <v>7</v>
      </c>
      <c r="E1445" t="s">
        <v>15</v>
      </c>
      <c r="F1445" s="5">
        <v>44109</v>
      </c>
      <c r="G1445">
        <v>501665198</v>
      </c>
      <c r="H1445" s="5">
        <v>44130</v>
      </c>
      <c r="I1445">
        <v>2735</v>
      </c>
      <c r="J1445" s="9">
        <v>651.21</v>
      </c>
      <c r="K1445" s="9">
        <v>524.96</v>
      </c>
      <c r="L1445" s="9">
        <v>1781059.35</v>
      </c>
      <c r="M1445" s="9">
        <v>1435765.6</v>
      </c>
      <c r="N1445" s="9">
        <v>345293.75</v>
      </c>
    </row>
    <row r="1446" spans="1:14" x14ac:dyDescent="0.3">
      <c r="A1446" t="s">
        <v>12</v>
      </c>
      <c r="B1446" t="s">
        <v>32</v>
      </c>
      <c r="C1446" t="s">
        <v>11</v>
      </c>
      <c r="D1446" t="s">
        <v>7</v>
      </c>
      <c r="E1446" t="s">
        <v>15</v>
      </c>
      <c r="F1446" s="5">
        <v>44564</v>
      </c>
      <c r="G1446">
        <v>761485421</v>
      </c>
      <c r="H1446" s="5">
        <v>44587</v>
      </c>
      <c r="I1446">
        <v>9313</v>
      </c>
      <c r="J1446" s="9">
        <v>47.45</v>
      </c>
      <c r="K1446" s="9">
        <v>31.79</v>
      </c>
      <c r="L1446" s="9">
        <v>441901.85</v>
      </c>
      <c r="M1446" s="9">
        <v>296060.27</v>
      </c>
      <c r="N1446" s="9">
        <v>145841.57999999999</v>
      </c>
    </row>
    <row r="1447" spans="1:14" x14ac:dyDescent="0.3">
      <c r="A1447" t="s">
        <v>17</v>
      </c>
      <c r="B1447" t="s">
        <v>53</v>
      </c>
      <c r="C1447" t="s">
        <v>36</v>
      </c>
      <c r="D1447" t="s">
        <v>7</v>
      </c>
      <c r="E1447" t="s">
        <v>15</v>
      </c>
      <c r="F1447" s="5">
        <v>44449</v>
      </c>
      <c r="G1447">
        <v>578295695</v>
      </c>
      <c r="H1447" s="5">
        <v>44458</v>
      </c>
      <c r="I1447">
        <v>9402</v>
      </c>
      <c r="J1447" s="9">
        <v>421.89</v>
      </c>
      <c r="K1447" s="9">
        <v>364.69</v>
      </c>
      <c r="L1447" s="9">
        <v>3966609.78</v>
      </c>
      <c r="M1447" s="9">
        <v>3428815.38</v>
      </c>
      <c r="N1447" s="9">
        <v>537794.4</v>
      </c>
    </row>
    <row r="1448" spans="1:14" x14ac:dyDescent="0.3">
      <c r="A1448" t="s">
        <v>17</v>
      </c>
      <c r="B1448" t="s">
        <v>135</v>
      </c>
      <c r="C1448" t="s">
        <v>6</v>
      </c>
      <c r="D1448" t="s">
        <v>7</v>
      </c>
      <c r="E1448" t="s">
        <v>4</v>
      </c>
      <c r="F1448" s="5">
        <v>43771</v>
      </c>
      <c r="G1448">
        <v>919332349</v>
      </c>
      <c r="H1448" s="5">
        <v>43814</v>
      </c>
      <c r="I1448">
        <v>9726</v>
      </c>
      <c r="J1448" s="9">
        <v>152.58000000000001</v>
      </c>
      <c r="K1448" s="9">
        <v>97.44</v>
      </c>
      <c r="L1448" s="9">
        <v>1483993.08</v>
      </c>
      <c r="M1448" s="9">
        <v>947701.44</v>
      </c>
      <c r="N1448" s="9">
        <v>536291.64</v>
      </c>
    </row>
    <row r="1449" spans="1:14" x14ac:dyDescent="0.3">
      <c r="A1449" t="s">
        <v>9</v>
      </c>
      <c r="B1449" t="s">
        <v>49</v>
      </c>
      <c r="C1449" t="s">
        <v>11</v>
      </c>
      <c r="D1449" t="s">
        <v>7</v>
      </c>
      <c r="E1449" t="s">
        <v>8</v>
      </c>
      <c r="F1449" s="5">
        <v>42852</v>
      </c>
      <c r="G1449">
        <v>122144210</v>
      </c>
      <c r="H1449" s="5">
        <v>42879</v>
      </c>
      <c r="I1449">
        <v>4041</v>
      </c>
      <c r="J1449" s="9">
        <v>47.45</v>
      </c>
      <c r="K1449" s="9">
        <v>31.79</v>
      </c>
      <c r="L1449" s="9">
        <v>191745.45</v>
      </c>
      <c r="M1449" s="9">
        <v>128463.39</v>
      </c>
      <c r="N1449" s="9">
        <v>63282.06</v>
      </c>
    </row>
    <row r="1450" spans="1:14" x14ac:dyDescent="0.3">
      <c r="A1450" t="s">
        <v>9</v>
      </c>
      <c r="B1450" t="s">
        <v>193</v>
      </c>
      <c r="C1450" t="s">
        <v>29</v>
      </c>
      <c r="D1450" t="s">
        <v>7</v>
      </c>
      <c r="E1450" t="s">
        <v>23</v>
      </c>
      <c r="F1450" s="5">
        <v>42557</v>
      </c>
      <c r="G1450">
        <v>644592607</v>
      </c>
      <c r="H1450" s="5">
        <v>42582</v>
      </c>
      <c r="I1450">
        <v>8131</v>
      </c>
      <c r="J1450" s="9">
        <v>651.21</v>
      </c>
      <c r="K1450" s="9">
        <v>524.96</v>
      </c>
      <c r="L1450" s="9">
        <v>5294988.51</v>
      </c>
      <c r="M1450" s="9">
        <v>4268449.76</v>
      </c>
      <c r="N1450" s="9">
        <v>1026538.75</v>
      </c>
    </row>
    <row r="1451" spans="1:14" x14ac:dyDescent="0.3">
      <c r="A1451" t="s">
        <v>39</v>
      </c>
      <c r="B1451" t="s">
        <v>196</v>
      </c>
      <c r="C1451" t="s">
        <v>14</v>
      </c>
      <c r="D1451" t="s">
        <v>7</v>
      </c>
      <c r="E1451" t="s">
        <v>23</v>
      </c>
      <c r="F1451" s="5">
        <v>44792</v>
      </c>
      <c r="G1451">
        <v>514851367</v>
      </c>
      <c r="H1451" s="5">
        <v>44836</v>
      </c>
      <c r="I1451">
        <v>4815</v>
      </c>
      <c r="J1451" s="9">
        <v>205.7</v>
      </c>
      <c r="K1451" s="9">
        <v>117.11</v>
      </c>
      <c r="L1451" s="9">
        <v>990445.5</v>
      </c>
      <c r="M1451" s="9">
        <v>563884.65</v>
      </c>
      <c r="N1451" s="9">
        <v>426560.85</v>
      </c>
    </row>
    <row r="1452" spans="1:14" x14ac:dyDescent="0.3">
      <c r="A1452" t="s">
        <v>9</v>
      </c>
      <c r="B1452" t="s">
        <v>187</v>
      </c>
      <c r="C1452" t="s">
        <v>57</v>
      </c>
      <c r="D1452" t="s">
        <v>7</v>
      </c>
      <c r="E1452" t="s">
        <v>8</v>
      </c>
      <c r="F1452" s="5">
        <v>42044</v>
      </c>
      <c r="G1452">
        <v>981406819</v>
      </c>
      <c r="H1452" s="5">
        <v>42091</v>
      </c>
      <c r="I1452">
        <v>8942</v>
      </c>
      <c r="J1452" s="9">
        <v>154.06</v>
      </c>
      <c r="K1452" s="9">
        <v>90.93</v>
      </c>
      <c r="L1452" s="9">
        <v>1377604.52</v>
      </c>
      <c r="M1452" s="9">
        <v>813096.06</v>
      </c>
      <c r="N1452" s="9">
        <v>564508.46</v>
      </c>
    </row>
    <row r="1453" spans="1:14" x14ac:dyDescent="0.3">
      <c r="A1453" t="s">
        <v>17</v>
      </c>
      <c r="B1453" t="s">
        <v>135</v>
      </c>
      <c r="C1453" t="s">
        <v>11</v>
      </c>
      <c r="D1453" t="s">
        <v>7</v>
      </c>
      <c r="E1453" t="s">
        <v>4</v>
      </c>
      <c r="F1453" s="5">
        <v>43962</v>
      </c>
      <c r="G1453">
        <v>663057792</v>
      </c>
      <c r="H1453" s="5">
        <v>44004</v>
      </c>
      <c r="I1453">
        <v>2390</v>
      </c>
      <c r="J1453" s="9">
        <v>47.45</v>
      </c>
      <c r="K1453" s="9">
        <v>31.79</v>
      </c>
      <c r="L1453" s="9">
        <v>113405.5</v>
      </c>
      <c r="M1453" s="9">
        <v>75978.100000000006</v>
      </c>
      <c r="N1453" s="9">
        <v>37427.4</v>
      </c>
    </row>
    <row r="1454" spans="1:14" x14ac:dyDescent="0.3">
      <c r="A1454" t="s">
        <v>0</v>
      </c>
      <c r="B1454" t="s">
        <v>34</v>
      </c>
      <c r="C1454" t="s">
        <v>14</v>
      </c>
      <c r="D1454" t="s">
        <v>3</v>
      </c>
      <c r="E1454" t="s">
        <v>8</v>
      </c>
      <c r="F1454" s="5">
        <v>42427</v>
      </c>
      <c r="G1454">
        <v>498915612</v>
      </c>
      <c r="H1454" s="5">
        <v>42473</v>
      </c>
      <c r="I1454">
        <v>9072</v>
      </c>
      <c r="J1454" s="9">
        <v>205.7</v>
      </c>
      <c r="K1454" s="9">
        <v>117.11</v>
      </c>
      <c r="L1454" s="9">
        <v>1866110.4</v>
      </c>
      <c r="M1454" s="9">
        <v>1062421.92</v>
      </c>
      <c r="N1454" s="9">
        <v>803688.48</v>
      </c>
    </row>
    <row r="1455" spans="1:14" x14ac:dyDescent="0.3">
      <c r="A1455" t="s">
        <v>9</v>
      </c>
      <c r="B1455" t="s">
        <v>148</v>
      </c>
      <c r="C1455" t="s">
        <v>45</v>
      </c>
      <c r="D1455" t="s">
        <v>3</v>
      </c>
      <c r="E1455" t="s">
        <v>23</v>
      </c>
      <c r="F1455" s="5">
        <v>43407</v>
      </c>
      <c r="G1455">
        <v>598404109</v>
      </c>
      <c r="H1455" s="5">
        <v>43422</v>
      </c>
      <c r="I1455">
        <v>9929</v>
      </c>
      <c r="J1455" s="9">
        <v>9.33</v>
      </c>
      <c r="K1455" s="9">
        <v>6.92</v>
      </c>
      <c r="L1455" s="9">
        <v>92637.57</v>
      </c>
      <c r="M1455" s="9">
        <v>68708.679999999993</v>
      </c>
      <c r="N1455" s="9">
        <v>23928.89</v>
      </c>
    </row>
    <row r="1456" spans="1:14" x14ac:dyDescent="0.3">
      <c r="A1456" t="s">
        <v>9</v>
      </c>
      <c r="B1456" t="s">
        <v>200</v>
      </c>
      <c r="C1456" t="s">
        <v>65</v>
      </c>
      <c r="D1456" t="s">
        <v>7</v>
      </c>
      <c r="E1456" t="s">
        <v>15</v>
      </c>
      <c r="F1456" s="5">
        <v>44177</v>
      </c>
      <c r="G1456">
        <v>691259610</v>
      </c>
      <c r="H1456" s="5">
        <v>43833</v>
      </c>
      <c r="I1456">
        <v>7935</v>
      </c>
      <c r="J1456" s="9">
        <v>668.27</v>
      </c>
      <c r="K1456" s="9">
        <v>502.54</v>
      </c>
      <c r="L1456" s="9">
        <v>5302722.45</v>
      </c>
      <c r="M1456" s="9">
        <v>3987654.9</v>
      </c>
      <c r="N1456" s="9">
        <v>1315067.55</v>
      </c>
    </row>
    <row r="1457" spans="1:14" x14ac:dyDescent="0.3">
      <c r="A1457" t="s">
        <v>9</v>
      </c>
      <c r="B1457" t="s">
        <v>10</v>
      </c>
      <c r="C1457" t="s">
        <v>19</v>
      </c>
      <c r="D1457" t="s">
        <v>3</v>
      </c>
      <c r="E1457" t="s">
        <v>8</v>
      </c>
      <c r="F1457" s="5">
        <v>43943</v>
      </c>
      <c r="G1457">
        <v>577530944</v>
      </c>
      <c r="H1457" s="5">
        <v>43966</v>
      </c>
      <c r="I1457">
        <v>3095</v>
      </c>
      <c r="J1457" s="9">
        <v>81.73</v>
      </c>
      <c r="K1457" s="9">
        <v>56.67</v>
      </c>
      <c r="L1457" s="9">
        <v>252954.35</v>
      </c>
      <c r="M1457" s="9">
        <v>175393.65</v>
      </c>
      <c r="N1457" s="9">
        <v>77560.7</v>
      </c>
    </row>
    <row r="1458" spans="1:14" x14ac:dyDescent="0.3">
      <c r="A1458" t="s">
        <v>39</v>
      </c>
      <c r="B1458" t="s">
        <v>128</v>
      </c>
      <c r="C1458" t="s">
        <v>14</v>
      </c>
      <c r="D1458" t="s">
        <v>7</v>
      </c>
      <c r="E1458" t="s">
        <v>4</v>
      </c>
      <c r="F1458" s="5">
        <v>42298</v>
      </c>
      <c r="G1458">
        <v>577579438</v>
      </c>
      <c r="H1458" s="5">
        <v>42338</v>
      </c>
      <c r="I1458">
        <v>7446</v>
      </c>
      <c r="J1458" s="9">
        <v>205.7</v>
      </c>
      <c r="K1458" s="9">
        <v>117.11</v>
      </c>
      <c r="L1458" s="9">
        <v>1531642.2</v>
      </c>
      <c r="M1458" s="9">
        <v>872001.06</v>
      </c>
      <c r="N1458" s="9">
        <v>659641.14</v>
      </c>
    </row>
    <row r="1459" spans="1:14" x14ac:dyDescent="0.3">
      <c r="A1459" t="s">
        <v>9</v>
      </c>
      <c r="B1459" t="s">
        <v>66</v>
      </c>
      <c r="C1459" t="s">
        <v>45</v>
      </c>
      <c r="D1459" t="s">
        <v>7</v>
      </c>
      <c r="E1459" t="s">
        <v>23</v>
      </c>
      <c r="F1459" s="5">
        <v>42381</v>
      </c>
      <c r="G1459">
        <v>182078921</v>
      </c>
      <c r="H1459" s="5">
        <v>42414</v>
      </c>
      <c r="I1459">
        <v>54</v>
      </c>
      <c r="J1459" s="9">
        <v>9.33</v>
      </c>
      <c r="K1459" s="9">
        <v>6.92</v>
      </c>
      <c r="L1459" s="9">
        <v>503.82</v>
      </c>
      <c r="M1459" s="9">
        <v>373.68</v>
      </c>
      <c r="N1459" s="9">
        <v>130.13999999999999</v>
      </c>
    </row>
    <row r="1460" spans="1:14" x14ac:dyDescent="0.3">
      <c r="A1460" t="s">
        <v>9</v>
      </c>
      <c r="B1460" t="s">
        <v>92</v>
      </c>
      <c r="C1460" t="s">
        <v>2</v>
      </c>
      <c r="D1460" t="s">
        <v>3</v>
      </c>
      <c r="E1460" t="s">
        <v>23</v>
      </c>
      <c r="F1460" s="5">
        <v>43181</v>
      </c>
      <c r="G1460">
        <v>302015721</v>
      </c>
      <c r="H1460" s="5">
        <v>43207</v>
      </c>
      <c r="I1460">
        <v>2018</v>
      </c>
      <c r="J1460" s="9">
        <v>255.28</v>
      </c>
      <c r="K1460" s="9">
        <v>159.41999999999999</v>
      </c>
      <c r="L1460" s="9">
        <v>515155.04</v>
      </c>
      <c r="M1460" s="9">
        <v>321709.56</v>
      </c>
      <c r="N1460" s="9">
        <v>193445.48</v>
      </c>
    </row>
    <row r="1461" spans="1:14" x14ac:dyDescent="0.3">
      <c r="A1461" t="s">
        <v>17</v>
      </c>
      <c r="B1461" t="s">
        <v>25</v>
      </c>
      <c r="C1461" t="s">
        <v>45</v>
      </c>
      <c r="D1461" t="s">
        <v>3</v>
      </c>
      <c r="E1461" t="s">
        <v>15</v>
      </c>
      <c r="F1461" s="5">
        <v>42537</v>
      </c>
      <c r="G1461">
        <v>118688666</v>
      </c>
      <c r="H1461" s="5">
        <v>42566</v>
      </c>
      <c r="I1461">
        <v>1469</v>
      </c>
      <c r="J1461" s="9">
        <v>9.33</v>
      </c>
      <c r="K1461" s="9">
        <v>6.92</v>
      </c>
      <c r="L1461" s="9">
        <v>13705.77</v>
      </c>
      <c r="M1461" s="9">
        <v>10165.48</v>
      </c>
      <c r="N1461" s="9">
        <v>3540.29</v>
      </c>
    </row>
    <row r="1462" spans="1:14" x14ac:dyDescent="0.3">
      <c r="A1462" t="s">
        <v>9</v>
      </c>
      <c r="B1462" t="s">
        <v>91</v>
      </c>
      <c r="C1462" t="s">
        <v>22</v>
      </c>
      <c r="D1462" t="s">
        <v>7</v>
      </c>
      <c r="E1462" t="s">
        <v>4</v>
      </c>
      <c r="F1462" s="5">
        <v>43371</v>
      </c>
      <c r="G1462">
        <v>233709084</v>
      </c>
      <c r="H1462" s="5">
        <v>43389</v>
      </c>
      <c r="I1462">
        <v>8566</v>
      </c>
      <c r="J1462" s="9">
        <v>109.28</v>
      </c>
      <c r="K1462" s="9">
        <v>35.840000000000003</v>
      </c>
      <c r="L1462" s="9">
        <v>936092.48</v>
      </c>
      <c r="M1462" s="9">
        <v>307005.44</v>
      </c>
      <c r="N1462" s="9">
        <v>629087.04</v>
      </c>
    </row>
    <row r="1463" spans="1:14" x14ac:dyDescent="0.3">
      <c r="A1463" t="s">
        <v>9</v>
      </c>
      <c r="B1463" t="s">
        <v>208</v>
      </c>
      <c r="C1463" t="s">
        <v>57</v>
      </c>
      <c r="D1463" t="s">
        <v>3</v>
      </c>
      <c r="E1463" t="s">
        <v>4</v>
      </c>
      <c r="F1463" s="5">
        <v>43647</v>
      </c>
      <c r="G1463">
        <v>419000804</v>
      </c>
      <c r="H1463" s="5">
        <v>43651</v>
      </c>
      <c r="I1463">
        <v>504</v>
      </c>
      <c r="J1463" s="9">
        <v>154.06</v>
      </c>
      <c r="K1463" s="9">
        <v>90.93</v>
      </c>
      <c r="L1463" s="9">
        <v>77646.240000000005</v>
      </c>
      <c r="M1463" s="9">
        <v>45828.72</v>
      </c>
      <c r="N1463" s="9">
        <v>31817.52</v>
      </c>
    </row>
    <row r="1464" spans="1:14" x14ac:dyDescent="0.3">
      <c r="A1464" t="s">
        <v>9</v>
      </c>
      <c r="B1464" t="s">
        <v>44</v>
      </c>
      <c r="C1464" t="s">
        <v>36</v>
      </c>
      <c r="D1464" t="s">
        <v>7</v>
      </c>
      <c r="E1464" t="s">
        <v>4</v>
      </c>
      <c r="F1464" s="5">
        <v>44798</v>
      </c>
      <c r="G1464">
        <v>966800153</v>
      </c>
      <c r="H1464" s="5">
        <v>44814</v>
      </c>
      <c r="I1464">
        <v>6505</v>
      </c>
      <c r="J1464" s="9">
        <v>421.89</v>
      </c>
      <c r="K1464" s="9">
        <v>364.69</v>
      </c>
      <c r="L1464" s="9">
        <v>2744394.45</v>
      </c>
      <c r="M1464" s="9">
        <v>2372308.4500000002</v>
      </c>
      <c r="N1464" s="9">
        <v>372086</v>
      </c>
    </row>
    <row r="1465" spans="1:14" x14ac:dyDescent="0.3">
      <c r="A1465" t="s">
        <v>12</v>
      </c>
      <c r="B1465" t="s">
        <v>108</v>
      </c>
      <c r="C1465" t="s">
        <v>2</v>
      </c>
      <c r="D1465" t="s">
        <v>3</v>
      </c>
      <c r="E1465" t="s">
        <v>15</v>
      </c>
      <c r="F1465" s="5">
        <v>42563</v>
      </c>
      <c r="G1465">
        <v>439655959</v>
      </c>
      <c r="H1465" s="5">
        <v>42581</v>
      </c>
      <c r="I1465">
        <v>2823</v>
      </c>
      <c r="J1465" s="9">
        <v>255.28</v>
      </c>
      <c r="K1465" s="9">
        <v>159.41999999999999</v>
      </c>
      <c r="L1465" s="9">
        <v>720655.44</v>
      </c>
      <c r="M1465" s="9">
        <v>450042.66</v>
      </c>
      <c r="N1465" s="9">
        <v>270612.78000000003</v>
      </c>
    </row>
    <row r="1466" spans="1:14" x14ac:dyDescent="0.3">
      <c r="A1466" t="s">
        <v>0</v>
      </c>
      <c r="B1466" t="s">
        <v>94</v>
      </c>
      <c r="C1466" t="s">
        <v>31</v>
      </c>
      <c r="D1466" t="s">
        <v>7</v>
      </c>
      <c r="E1466" t="s">
        <v>23</v>
      </c>
      <c r="F1466" s="5">
        <v>43926</v>
      </c>
      <c r="G1466">
        <v>620429551</v>
      </c>
      <c r="H1466" s="5">
        <v>43962</v>
      </c>
      <c r="I1466">
        <v>7746</v>
      </c>
      <c r="J1466" s="9">
        <v>437.2</v>
      </c>
      <c r="K1466" s="9">
        <v>263.33</v>
      </c>
      <c r="L1466" s="9">
        <v>3386551.2</v>
      </c>
      <c r="M1466" s="9">
        <v>2039754.18</v>
      </c>
      <c r="N1466" s="9">
        <v>1346797.02</v>
      </c>
    </row>
    <row r="1467" spans="1:14" x14ac:dyDescent="0.3">
      <c r="A1467" t="s">
        <v>9</v>
      </c>
      <c r="B1467" t="s">
        <v>179</v>
      </c>
      <c r="C1467" t="s">
        <v>19</v>
      </c>
      <c r="D1467" t="s">
        <v>3</v>
      </c>
      <c r="E1467" t="s">
        <v>23</v>
      </c>
      <c r="F1467" s="5">
        <v>43138</v>
      </c>
      <c r="G1467">
        <v>662294757</v>
      </c>
      <c r="H1467" s="5">
        <v>43176</v>
      </c>
      <c r="I1467">
        <v>6591</v>
      </c>
      <c r="J1467" s="9">
        <v>81.73</v>
      </c>
      <c r="K1467" s="9">
        <v>56.67</v>
      </c>
      <c r="L1467" s="9">
        <v>538682.43000000005</v>
      </c>
      <c r="M1467" s="9">
        <v>373511.97</v>
      </c>
      <c r="N1467" s="9">
        <v>165170.46</v>
      </c>
    </row>
    <row r="1468" spans="1:14" x14ac:dyDescent="0.3">
      <c r="A1468" t="s">
        <v>9</v>
      </c>
      <c r="B1468" t="s">
        <v>27</v>
      </c>
      <c r="C1468" t="s">
        <v>29</v>
      </c>
      <c r="D1468" t="s">
        <v>7</v>
      </c>
      <c r="E1468" t="s">
        <v>23</v>
      </c>
      <c r="F1468" s="5">
        <v>42610</v>
      </c>
      <c r="G1468">
        <v>238737905</v>
      </c>
      <c r="H1468" s="5">
        <v>42612</v>
      </c>
      <c r="I1468">
        <v>6706</v>
      </c>
      <c r="J1468" s="9">
        <v>651.21</v>
      </c>
      <c r="K1468" s="9">
        <v>524.96</v>
      </c>
      <c r="L1468" s="9">
        <v>4367014.26</v>
      </c>
      <c r="M1468" s="9">
        <v>3520381.76</v>
      </c>
      <c r="N1468" s="9">
        <v>846632.5</v>
      </c>
    </row>
    <row r="1469" spans="1:14" x14ac:dyDescent="0.3">
      <c r="A1469" t="s">
        <v>0</v>
      </c>
      <c r="B1469" t="s">
        <v>171</v>
      </c>
      <c r="C1469" t="s">
        <v>14</v>
      </c>
      <c r="D1469" t="s">
        <v>7</v>
      </c>
      <c r="E1469" t="s">
        <v>23</v>
      </c>
      <c r="F1469" s="5">
        <v>44492</v>
      </c>
      <c r="G1469">
        <v>893557822</v>
      </c>
      <c r="H1469" s="5">
        <v>44539</v>
      </c>
      <c r="I1469">
        <v>2471</v>
      </c>
      <c r="J1469" s="9">
        <v>205.7</v>
      </c>
      <c r="K1469" s="9">
        <v>117.11</v>
      </c>
      <c r="L1469" s="9">
        <v>508284.7</v>
      </c>
      <c r="M1469" s="9">
        <v>289378.81</v>
      </c>
      <c r="N1469" s="9">
        <v>218905.89</v>
      </c>
    </row>
    <row r="1470" spans="1:14" x14ac:dyDescent="0.3">
      <c r="A1470" t="s">
        <v>0</v>
      </c>
      <c r="B1470" t="s">
        <v>206</v>
      </c>
      <c r="C1470" t="s">
        <v>65</v>
      </c>
      <c r="D1470" t="s">
        <v>7</v>
      </c>
      <c r="E1470" t="s">
        <v>4</v>
      </c>
      <c r="F1470" s="5">
        <v>42087</v>
      </c>
      <c r="G1470">
        <v>190865838</v>
      </c>
      <c r="H1470" s="5">
        <v>42090</v>
      </c>
      <c r="I1470">
        <v>298</v>
      </c>
      <c r="J1470" s="9">
        <v>668.27</v>
      </c>
      <c r="K1470" s="9">
        <v>502.54</v>
      </c>
      <c r="L1470" s="9">
        <v>199144.46</v>
      </c>
      <c r="M1470" s="9">
        <v>149756.92000000001</v>
      </c>
      <c r="N1470" s="9">
        <v>49387.54</v>
      </c>
    </row>
    <row r="1471" spans="1:14" x14ac:dyDescent="0.3">
      <c r="A1471" t="s">
        <v>17</v>
      </c>
      <c r="B1471" t="s">
        <v>28</v>
      </c>
      <c r="C1471" t="s">
        <v>57</v>
      </c>
      <c r="D1471" t="s">
        <v>3</v>
      </c>
      <c r="E1471" t="s">
        <v>8</v>
      </c>
      <c r="F1471" s="5">
        <v>42784</v>
      </c>
      <c r="G1471">
        <v>265085780</v>
      </c>
      <c r="H1471" s="5">
        <v>42824</v>
      </c>
      <c r="I1471">
        <v>3628</v>
      </c>
      <c r="J1471" s="9">
        <v>154.06</v>
      </c>
      <c r="K1471" s="9">
        <v>90.93</v>
      </c>
      <c r="L1471" s="9">
        <v>558929.68000000005</v>
      </c>
      <c r="M1471" s="9">
        <v>329894.03999999998</v>
      </c>
      <c r="N1471" s="9">
        <v>229035.64</v>
      </c>
    </row>
    <row r="1472" spans="1:14" x14ac:dyDescent="0.3">
      <c r="A1472" t="s">
        <v>12</v>
      </c>
      <c r="B1472" t="s">
        <v>169</v>
      </c>
      <c r="C1472" t="s">
        <v>2</v>
      </c>
      <c r="D1472" t="s">
        <v>7</v>
      </c>
      <c r="E1472" t="s">
        <v>15</v>
      </c>
      <c r="F1472" s="5">
        <v>42516</v>
      </c>
      <c r="G1472">
        <v>170953977</v>
      </c>
      <c r="H1472" s="5">
        <v>42556</v>
      </c>
      <c r="I1472">
        <v>7936</v>
      </c>
      <c r="J1472" s="9">
        <v>255.28</v>
      </c>
      <c r="K1472" s="9">
        <v>159.41999999999999</v>
      </c>
      <c r="L1472" s="9">
        <v>2025902.0800000001</v>
      </c>
      <c r="M1472" s="9">
        <v>1265157.1200000001</v>
      </c>
      <c r="N1472" s="9">
        <v>760744.95999999996</v>
      </c>
    </row>
    <row r="1473" spans="1:14" x14ac:dyDescent="0.3">
      <c r="A1473" t="s">
        <v>12</v>
      </c>
      <c r="B1473" t="s">
        <v>127</v>
      </c>
      <c r="C1473" t="s">
        <v>22</v>
      </c>
      <c r="D1473" t="s">
        <v>7</v>
      </c>
      <c r="E1473" t="s">
        <v>8</v>
      </c>
      <c r="F1473" s="5">
        <v>42639</v>
      </c>
      <c r="G1473">
        <v>833519256</v>
      </c>
      <c r="H1473" s="5">
        <v>42663</v>
      </c>
      <c r="I1473">
        <v>5725</v>
      </c>
      <c r="J1473" s="9">
        <v>109.28</v>
      </c>
      <c r="K1473" s="9">
        <v>35.840000000000003</v>
      </c>
      <c r="L1473" s="9">
        <v>625628</v>
      </c>
      <c r="M1473" s="9">
        <v>205184</v>
      </c>
      <c r="N1473" s="9">
        <v>420444</v>
      </c>
    </row>
    <row r="1474" spans="1:14" x14ac:dyDescent="0.3">
      <c r="A1474" t="s">
        <v>9</v>
      </c>
      <c r="B1474" t="s">
        <v>139</v>
      </c>
      <c r="C1474" t="s">
        <v>29</v>
      </c>
      <c r="D1474" t="s">
        <v>7</v>
      </c>
      <c r="E1474" t="s">
        <v>15</v>
      </c>
      <c r="F1474" s="5">
        <v>42134</v>
      </c>
      <c r="G1474">
        <v>998142945</v>
      </c>
      <c r="H1474" s="5">
        <v>42161</v>
      </c>
      <c r="I1474">
        <v>1533</v>
      </c>
      <c r="J1474" s="9">
        <v>651.21</v>
      </c>
      <c r="K1474" s="9">
        <v>524.96</v>
      </c>
      <c r="L1474" s="9">
        <v>998304.93</v>
      </c>
      <c r="M1474" s="9">
        <v>804763.68</v>
      </c>
      <c r="N1474" s="9">
        <v>193541.25</v>
      </c>
    </row>
    <row r="1475" spans="1:14" x14ac:dyDescent="0.3">
      <c r="A1475" t="s">
        <v>9</v>
      </c>
      <c r="B1475" t="s">
        <v>38</v>
      </c>
      <c r="C1475" t="s">
        <v>22</v>
      </c>
      <c r="D1475" t="s">
        <v>3</v>
      </c>
      <c r="E1475" t="s">
        <v>23</v>
      </c>
      <c r="F1475" s="5">
        <v>43214</v>
      </c>
      <c r="G1475">
        <v>380498874</v>
      </c>
      <c r="H1475" s="5">
        <v>43233</v>
      </c>
      <c r="I1475">
        <v>6927</v>
      </c>
      <c r="J1475" s="9">
        <v>109.28</v>
      </c>
      <c r="K1475" s="9">
        <v>35.840000000000003</v>
      </c>
      <c r="L1475" s="9">
        <v>756982.56</v>
      </c>
      <c r="M1475" s="9">
        <v>248263.67999999999</v>
      </c>
      <c r="N1475" s="9">
        <v>508718.88</v>
      </c>
    </row>
    <row r="1476" spans="1:14" x14ac:dyDescent="0.3">
      <c r="A1476" t="s">
        <v>9</v>
      </c>
      <c r="B1476" t="s">
        <v>199</v>
      </c>
      <c r="C1476" t="s">
        <v>36</v>
      </c>
      <c r="D1476" t="s">
        <v>7</v>
      </c>
      <c r="E1476" t="s">
        <v>8</v>
      </c>
      <c r="F1476" s="5">
        <v>42638</v>
      </c>
      <c r="G1476">
        <v>116573369</v>
      </c>
      <c r="H1476" s="5">
        <v>42677</v>
      </c>
      <c r="I1476">
        <v>5505</v>
      </c>
      <c r="J1476" s="9">
        <v>421.89</v>
      </c>
      <c r="K1476" s="9">
        <v>364.69</v>
      </c>
      <c r="L1476" s="9">
        <v>2322504.4500000002</v>
      </c>
      <c r="M1476" s="9">
        <v>2007618.45</v>
      </c>
      <c r="N1476" s="9">
        <v>314886</v>
      </c>
    </row>
    <row r="1477" spans="1:14" x14ac:dyDescent="0.3">
      <c r="A1477" t="s">
        <v>9</v>
      </c>
      <c r="B1477" t="s">
        <v>55</v>
      </c>
      <c r="C1477" t="s">
        <v>45</v>
      </c>
      <c r="D1477" t="s">
        <v>7</v>
      </c>
      <c r="E1477" t="s">
        <v>8</v>
      </c>
      <c r="F1477" s="5">
        <v>42170</v>
      </c>
      <c r="G1477">
        <v>512665259</v>
      </c>
      <c r="H1477" s="5">
        <v>42177</v>
      </c>
      <c r="I1477">
        <v>7898</v>
      </c>
      <c r="J1477" s="9">
        <v>9.33</v>
      </c>
      <c r="K1477" s="9">
        <v>6.92</v>
      </c>
      <c r="L1477" s="9">
        <v>73688.34</v>
      </c>
      <c r="M1477" s="9">
        <v>54654.16</v>
      </c>
      <c r="N1477" s="9">
        <v>19034.18</v>
      </c>
    </row>
    <row r="1478" spans="1:14" x14ac:dyDescent="0.3">
      <c r="A1478" t="s">
        <v>9</v>
      </c>
      <c r="B1478" t="s">
        <v>56</v>
      </c>
      <c r="C1478" t="s">
        <v>19</v>
      </c>
      <c r="D1478" t="s">
        <v>7</v>
      </c>
      <c r="E1478" t="s">
        <v>4</v>
      </c>
      <c r="F1478" s="5">
        <v>44537</v>
      </c>
      <c r="G1478">
        <v>595385873</v>
      </c>
      <c r="H1478" s="5">
        <v>44551</v>
      </c>
      <c r="I1478">
        <v>6765</v>
      </c>
      <c r="J1478" s="9">
        <v>81.73</v>
      </c>
      <c r="K1478" s="9">
        <v>56.67</v>
      </c>
      <c r="L1478" s="9">
        <v>552903.44999999995</v>
      </c>
      <c r="M1478" s="9">
        <v>383372.55</v>
      </c>
      <c r="N1478" s="9">
        <v>169530.9</v>
      </c>
    </row>
    <row r="1479" spans="1:14" x14ac:dyDescent="0.3">
      <c r="A1479" t="s">
        <v>9</v>
      </c>
      <c r="B1479" t="s">
        <v>56</v>
      </c>
      <c r="C1479" t="s">
        <v>14</v>
      </c>
      <c r="D1479" t="s">
        <v>3</v>
      </c>
      <c r="E1479" t="s">
        <v>15</v>
      </c>
      <c r="F1479" s="5">
        <v>44012</v>
      </c>
      <c r="G1479">
        <v>361659038</v>
      </c>
      <c r="H1479" s="5">
        <v>44046</v>
      </c>
      <c r="I1479">
        <v>1801</v>
      </c>
      <c r="J1479" s="9">
        <v>205.7</v>
      </c>
      <c r="K1479" s="9">
        <v>117.11</v>
      </c>
      <c r="L1479" s="9">
        <v>370465.7</v>
      </c>
      <c r="M1479" s="9">
        <v>210915.11</v>
      </c>
      <c r="N1479" s="9">
        <v>159550.59</v>
      </c>
    </row>
    <row r="1480" spans="1:14" x14ac:dyDescent="0.3">
      <c r="A1480" t="s">
        <v>9</v>
      </c>
      <c r="B1480" t="s">
        <v>133</v>
      </c>
      <c r="C1480" t="s">
        <v>2</v>
      </c>
      <c r="D1480" t="s">
        <v>3</v>
      </c>
      <c r="E1480" t="s">
        <v>15</v>
      </c>
      <c r="F1480" s="5">
        <v>42718</v>
      </c>
      <c r="G1480">
        <v>328721082</v>
      </c>
      <c r="H1480" s="5">
        <v>42722</v>
      </c>
      <c r="I1480">
        <v>4728</v>
      </c>
      <c r="J1480" s="9">
        <v>255.28</v>
      </c>
      <c r="K1480" s="9">
        <v>159.41999999999999</v>
      </c>
      <c r="L1480" s="9">
        <v>1206963.8400000001</v>
      </c>
      <c r="M1480" s="9">
        <v>753737.76</v>
      </c>
      <c r="N1480" s="9">
        <v>453226.08</v>
      </c>
    </row>
    <row r="1481" spans="1:14" x14ac:dyDescent="0.3">
      <c r="A1481" t="s">
        <v>9</v>
      </c>
      <c r="B1481" t="s">
        <v>124</v>
      </c>
      <c r="C1481" t="s">
        <v>22</v>
      </c>
      <c r="D1481" t="s">
        <v>7</v>
      </c>
      <c r="E1481" t="s">
        <v>23</v>
      </c>
      <c r="F1481" s="5">
        <v>43400</v>
      </c>
      <c r="G1481">
        <v>184120833</v>
      </c>
      <c r="H1481" s="5">
        <v>43404</v>
      </c>
      <c r="I1481">
        <v>4301</v>
      </c>
      <c r="J1481" s="9">
        <v>109.28</v>
      </c>
      <c r="K1481" s="9">
        <v>35.840000000000003</v>
      </c>
      <c r="L1481" s="9">
        <v>470013.28</v>
      </c>
      <c r="M1481" s="9">
        <v>154147.84</v>
      </c>
      <c r="N1481" s="9">
        <v>315865.44</v>
      </c>
    </row>
    <row r="1482" spans="1:14" x14ac:dyDescent="0.3">
      <c r="A1482" t="s">
        <v>12</v>
      </c>
      <c r="B1482" t="s">
        <v>108</v>
      </c>
      <c r="C1482" t="s">
        <v>36</v>
      </c>
      <c r="D1482" t="s">
        <v>3</v>
      </c>
      <c r="E1482" t="s">
        <v>23</v>
      </c>
      <c r="F1482" s="5">
        <v>44498</v>
      </c>
      <c r="G1482">
        <v>135719621</v>
      </c>
      <c r="H1482" s="5">
        <v>44522</v>
      </c>
      <c r="I1482">
        <v>1307</v>
      </c>
      <c r="J1482" s="9">
        <v>421.89</v>
      </c>
      <c r="K1482" s="9">
        <v>364.69</v>
      </c>
      <c r="L1482" s="9">
        <v>551410.23</v>
      </c>
      <c r="M1482" s="9">
        <v>476649.83</v>
      </c>
      <c r="N1482" s="9">
        <v>74760.399999999994</v>
      </c>
    </row>
    <row r="1483" spans="1:14" x14ac:dyDescent="0.3">
      <c r="A1483" t="s">
        <v>20</v>
      </c>
      <c r="B1483" t="s">
        <v>71</v>
      </c>
      <c r="C1483" t="s">
        <v>19</v>
      </c>
      <c r="D1483" t="s">
        <v>7</v>
      </c>
      <c r="E1483" t="s">
        <v>8</v>
      </c>
      <c r="F1483" s="5">
        <v>44918</v>
      </c>
      <c r="G1483">
        <v>461691272</v>
      </c>
      <c r="H1483" s="5">
        <v>44594</v>
      </c>
      <c r="I1483">
        <v>3562</v>
      </c>
      <c r="J1483" s="9">
        <v>81.73</v>
      </c>
      <c r="K1483" s="9">
        <v>56.67</v>
      </c>
      <c r="L1483" s="9">
        <v>291122.26</v>
      </c>
      <c r="M1483" s="9">
        <v>201858.54</v>
      </c>
      <c r="N1483" s="9">
        <v>89263.72</v>
      </c>
    </row>
    <row r="1484" spans="1:14" x14ac:dyDescent="0.3">
      <c r="A1484" t="s">
        <v>12</v>
      </c>
      <c r="B1484" t="s">
        <v>129</v>
      </c>
      <c r="C1484" t="s">
        <v>6</v>
      </c>
      <c r="D1484" t="s">
        <v>7</v>
      </c>
      <c r="E1484" t="s">
        <v>4</v>
      </c>
      <c r="F1484" s="5">
        <v>42496</v>
      </c>
      <c r="G1484">
        <v>160522115</v>
      </c>
      <c r="H1484" s="5">
        <v>42543</v>
      </c>
      <c r="I1484">
        <v>916</v>
      </c>
      <c r="J1484" s="9">
        <v>152.58000000000001</v>
      </c>
      <c r="K1484" s="9">
        <v>97.44</v>
      </c>
      <c r="L1484" s="9">
        <v>139763.28</v>
      </c>
      <c r="M1484" s="9">
        <v>89255.039999999994</v>
      </c>
      <c r="N1484" s="9">
        <v>50508.24</v>
      </c>
    </row>
    <row r="1485" spans="1:14" x14ac:dyDescent="0.3">
      <c r="A1485" t="s">
        <v>12</v>
      </c>
      <c r="B1485" t="s">
        <v>127</v>
      </c>
      <c r="C1485" t="s">
        <v>36</v>
      </c>
      <c r="D1485" t="s">
        <v>3</v>
      </c>
      <c r="E1485" t="s">
        <v>23</v>
      </c>
      <c r="F1485" s="5">
        <v>43148</v>
      </c>
      <c r="G1485">
        <v>101010978</v>
      </c>
      <c r="H1485" s="5">
        <v>43171</v>
      </c>
      <c r="I1485">
        <v>248</v>
      </c>
      <c r="J1485" s="9">
        <v>421.89</v>
      </c>
      <c r="K1485" s="9">
        <v>364.69</v>
      </c>
      <c r="L1485" s="9">
        <v>104628.72</v>
      </c>
      <c r="M1485" s="9">
        <v>90443.12</v>
      </c>
      <c r="N1485" s="9">
        <v>14185.6</v>
      </c>
    </row>
    <row r="1486" spans="1:14" x14ac:dyDescent="0.3">
      <c r="A1486" t="s">
        <v>17</v>
      </c>
      <c r="B1486" t="s">
        <v>86</v>
      </c>
      <c r="C1486" t="s">
        <v>57</v>
      </c>
      <c r="D1486" t="s">
        <v>3</v>
      </c>
      <c r="E1486" t="s">
        <v>4</v>
      </c>
      <c r="F1486" s="5">
        <v>43219</v>
      </c>
      <c r="G1486">
        <v>772269189</v>
      </c>
      <c r="H1486" s="5">
        <v>43232</v>
      </c>
      <c r="I1486">
        <v>469</v>
      </c>
      <c r="J1486" s="9">
        <v>154.06</v>
      </c>
      <c r="K1486" s="9">
        <v>90.93</v>
      </c>
      <c r="L1486" s="9">
        <v>72254.14</v>
      </c>
      <c r="M1486" s="9">
        <v>42646.17</v>
      </c>
      <c r="N1486" s="9">
        <v>29607.97</v>
      </c>
    </row>
    <row r="1487" spans="1:14" x14ac:dyDescent="0.3">
      <c r="A1487" t="s">
        <v>9</v>
      </c>
      <c r="B1487" t="s">
        <v>102</v>
      </c>
      <c r="C1487" t="s">
        <v>57</v>
      </c>
      <c r="D1487" t="s">
        <v>7</v>
      </c>
      <c r="E1487" t="s">
        <v>23</v>
      </c>
      <c r="F1487" s="5">
        <v>42596</v>
      </c>
      <c r="G1487">
        <v>933720576</v>
      </c>
      <c r="H1487" s="5">
        <v>42644</v>
      </c>
      <c r="I1487">
        <v>7523</v>
      </c>
      <c r="J1487" s="9">
        <v>154.06</v>
      </c>
      <c r="K1487" s="9">
        <v>90.93</v>
      </c>
      <c r="L1487" s="9">
        <v>1158993.3799999999</v>
      </c>
      <c r="M1487" s="9">
        <v>684066.39</v>
      </c>
      <c r="N1487" s="9">
        <v>474926.99</v>
      </c>
    </row>
    <row r="1488" spans="1:14" x14ac:dyDescent="0.3">
      <c r="A1488" t="s">
        <v>9</v>
      </c>
      <c r="B1488" t="s">
        <v>91</v>
      </c>
      <c r="C1488" t="s">
        <v>31</v>
      </c>
      <c r="D1488" t="s">
        <v>3</v>
      </c>
      <c r="E1488" t="s">
        <v>23</v>
      </c>
      <c r="F1488" s="5">
        <v>43173</v>
      </c>
      <c r="G1488">
        <v>765101468</v>
      </c>
      <c r="H1488" s="5">
        <v>43196</v>
      </c>
      <c r="I1488">
        <v>9382</v>
      </c>
      <c r="J1488" s="9">
        <v>437.2</v>
      </c>
      <c r="K1488" s="9">
        <v>263.33</v>
      </c>
      <c r="L1488" s="9">
        <v>4101810.4</v>
      </c>
      <c r="M1488" s="9">
        <v>2470562.06</v>
      </c>
      <c r="N1488" s="9">
        <v>1631248.34</v>
      </c>
    </row>
    <row r="1489" spans="1:14" x14ac:dyDescent="0.3">
      <c r="A1489" t="s">
        <v>9</v>
      </c>
      <c r="B1489" t="s">
        <v>118</v>
      </c>
      <c r="C1489" t="s">
        <v>65</v>
      </c>
      <c r="D1489" t="s">
        <v>7</v>
      </c>
      <c r="E1489" t="s">
        <v>4</v>
      </c>
      <c r="F1489" s="5">
        <v>44077</v>
      </c>
      <c r="G1489">
        <v>516460692</v>
      </c>
      <c r="H1489" s="5">
        <v>44098</v>
      </c>
      <c r="I1489">
        <v>1051</v>
      </c>
      <c r="J1489" s="9">
        <v>668.27</v>
      </c>
      <c r="K1489" s="9">
        <v>502.54</v>
      </c>
      <c r="L1489" s="9">
        <v>702351.77</v>
      </c>
      <c r="M1489" s="9">
        <v>528169.54</v>
      </c>
      <c r="N1489" s="9">
        <v>174182.23</v>
      </c>
    </row>
    <row r="1490" spans="1:14" x14ac:dyDescent="0.3">
      <c r="A1490" t="s">
        <v>12</v>
      </c>
      <c r="B1490" t="s">
        <v>13</v>
      </c>
      <c r="C1490" t="s">
        <v>45</v>
      </c>
      <c r="D1490" t="s">
        <v>3</v>
      </c>
      <c r="E1490" t="s">
        <v>15</v>
      </c>
      <c r="F1490" s="5">
        <v>44250</v>
      </c>
      <c r="G1490">
        <v>958159577</v>
      </c>
      <c r="H1490" s="5">
        <v>44290</v>
      </c>
      <c r="I1490">
        <v>9566</v>
      </c>
      <c r="J1490" s="9">
        <v>9.33</v>
      </c>
      <c r="K1490" s="9">
        <v>6.92</v>
      </c>
      <c r="L1490" s="9">
        <v>89250.78</v>
      </c>
      <c r="M1490" s="9">
        <v>66196.72</v>
      </c>
      <c r="N1490" s="9">
        <v>23054.06</v>
      </c>
    </row>
    <row r="1491" spans="1:14" x14ac:dyDescent="0.3">
      <c r="A1491" t="s">
        <v>12</v>
      </c>
      <c r="B1491" t="s">
        <v>189</v>
      </c>
      <c r="C1491" t="s">
        <v>65</v>
      </c>
      <c r="D1491" t="s">
        <v>7</v>
      </c>
      <c r="E1491" t="s">
        <v>23</v>
      </c>
      <c r="F1491" s="5">
        <v>43672</v>
      </c>
      <c r="G1491">
        <v>230871951</v>
      </c>
      <c r="H1491" s="5">
        <v>43685</v>
      </c>
      <c r="I1491">
        <v>8996</v>
      </c>
      <c r="J1491" s="9">
        <v>668.27</v>
      </c>
      <c r="K1491" s="9">
        <v>502.54</v>
      </c>
      <c r="L1491" s="9">
        <v>6011756.9199999999</v>
      </c>
      <c r="M1491" s="9">
        <v>4520849.84</v>
      </c>
      <c r="N1491" s="9">
        <v>1490907.08</v>
      </c>
    </row>
    <row r="1492" spans="1:14" x14ac:dyDescent="0.3">
      <c r="A1492" t="s">
        <v>9</v>
      </c>
      <c r="B1492" t="s">
        <v>207</v>
      </c>
      <c r="C1492" t="s">
        <v>45</v>
      </c>
      <c r="D1492" t="s">
        <v>3</v>
      </c>
      <c r="E1492" t="s">
        <v>4</v>
      </c>
      <c r="F1492" s="5">
        <v>42875</v>
      </c>
      <c r="G1492">
        <v>595584142</v>
      </c>
      <c r="H1492" s="5">
        <v>42915</v>
      </c>
      <c r="I1492">
        <v>5438</v>
      </c>
      <c r="J1492" s="9">
        <v>9.33</v>
      </c>
      <c r="K1492" s="9">
        <v>6.92</v>
      </c>
      <c r="L1492" s="9">
        <v>50736.54</v>
      </c>
      <c r="M1492" s="9">
        <v>37630.959999999999</v>
      </c>
      <c r="N1492" s="9">
        <v>13105.58</v>
      </c>
    </row>
    <row r="1493" spans="1:14" x14ac:dyDescent="0.3">
      <c r="A1493" t="s">
        <v>9</v>
      </c>
      <c r="B1493" t="s">
        <v>89</v>
      </c>
      <c r="C1493" t="s">
        <v>36</v>
      </c>
      <c r="D1493" t="s">
        <v>7</v>
      </c>
      <c r="E1493" t="s">
        <v>23</v>
      </c>
      <c r="F1493" s="5">
        <v>42850</v>
      </c>
      <c r="G1493">
        <v>783594977</v>
      </c>
      <c r="H1493" s="5">
        <v>42856</v>
      </c>
      <c r="I1493">
        <v>2022</v>
      </c>
      <c r="J1493" s="9">
        <v>421.89</v>
      </c>
      <c r="K1493" s="9">
        <v>364.69</v>
      </c>
      <c r="L1493" s="9">
        <v>853061.58</v>
      </c>
      <c r="M1493" s="9">
        <v>737403.18</v>
      </c>
      <c r="N1493" s="9">
        <v>115658.4</v>
      </c>
    </row>
    <row r="1494" spans="1:14" x14ac:dyDescent="0.3">
      <c r="A1494" t="s">
        <v>12</v>
      </c>
      <c r="B1494" t="s">
        <v>169</v>
      </c>
      <c r="C1494" t="s">
        <v>19</v>
      </c>
      <c r="D1494" t="s">
        <v>3</v>
      </c>
      <c r="E1494" t="s">
        <v>15</v>
      </c>
      <c r="F1494" s="5">
        <v>42635</v>
      </c>
      <c r="G1494">
        <v>946515786</v>
      </c>
      <c r="H1494" s="5">
        <v>42647</v>
      </c>
      <c r="I1494">
        <v>3910</v>
      </c>
      <c r="J1494" s="9">
        <v>81.73</v>
      </c>
      <c r="K1494" s="9">
        <v>56.67</v>
      </c>
      <c r="L1494" s="9">
        <v>319564.3</v>
      </c>
      <c r="M1494" s="9">
        <v>221579.7</v>
      </c>
      <c r="N1494" s="9">
        <v>97984.6</v>
      </c>
    </row>
    <row r="1495" spans="1:14" x14ac:dyDescent="0.3">
      <c r="A1495" t="s">
        <v>9</v>
      </c>
      <c r="B1495" t="s">
        <v>203</v>
      </c>
      <c r="C1495" t="s">
        <v>6</v>
      </c>
      <c r="D1495" t="s">
        <v>3</v>
      </c>
      <c r="E1495" t="s">
        <v>15</v>
      </c>
      <c r="F1495" s="5">
        <v>42463</v>
      </c>
      <c r="G1495">
        <v>406270396</v>
      </c>
      <c r="H1495" s="5">
        <v>42509</v>
      </c>
      <c r="I1495">
        <v>3293</v>
      </c>
      <c r="J1495" s="9">
        <v>152.58000000000001</v>
      </c>
      <c r="K1495" s="9">
        <v>97.44</v>
      </c>
      <c r="L1495" s="9">
        <v>502445.94</v>
      </c>
      <c r="M1495" s="9">
        <v>320869.92</v>
      </c>
      <c r="N1495" s="9">
        <v>181576.02</v>
      </c>
    </row>
    <row r="1496" spans="1:14" x14ac:dyDescent="0.3">
      <c r="A1496" t="s">
        <v>9</v>
      </c>
      <c r="B1496" t="s">
        <v>133</v>
      </c>
      <c r="C1496" t="s">
        <v>57</v>
      </c>
      <c r="D1496" t="s">
        <v>3</v>
      </c>
      <c r="E1496" t="s">
        <v>15</v>
      </c>
      <c r="F1496" s="5">
        <v>44574</v>
      </c>
      <c r="G1496">
        <v>805095136</v>
      </c>
      <c r="H1496" s="5">
        <v>44581</v>
      </c>
      <c r="I1496">
        <v>4396</v>
      </c>
      <c r="J1496" s="9">
        <v>154.06</v>
      </c>
      <c r="K1496" s="9">
        <v>90.93</v>
      </c>
      <c r="L1496" s="9">
        <v>677247.76</v>
      </c>
      <c r="M1496" s="9">
        <v>399728.28</v>
      </c>
      <c r="N1496" s="9">
        <v>277519.48</v>
      </c>
    </row>
    <row r="1497" spans="1:14" x14ac:dyDescent="0.3">
      <c r="A1497" t="s">
        <v>12</v>
      </c>
      <c r="B1497" t="s">
        <v>115</v>
      </c>
      <c r="C1497" t="s">
        <v>45</v>
      </c>
      <c r="D1497" t="s">
        <v>7</v>
      </c>
      <c r="E1497" t="s">
        <v>4</v>
      </c>
      <c r="F1497" s="5">
        <v>43902</v>
      </c>
      <c r="G1497">
        <v>255538833</v>
      </c>
      <c r="H1497" s="5">
        <v>43939</v>
      </c>
      <c r="I1497">
        <v>8474</v>
      </c>
      <c r="J1497" s="9">
        <v>9.33</v>
      </c>
      <c r="K1497" s="9">
        <v>6.92</v>
      </c>
      <c r="L1497" s="9">
        <v>79062.42</v>
      </c>
      <c r="M1497" s="9">
        <v>58640.08</v>
      </c>
      <c r="N1497" s="9">
        <v>20422.34</v>
      </c>
    </row>
    <row r="1498" spans="1:14" x14ac:dyDescent="0.3">
      <c r="A1498" t="s">
        <v>9</v>
      </c>
      <c r="B1498" t="s">
        <v>126</v>
      </c>
      <c r="C1498" t="s">
        <v>29</v>
      </c>
      <c r="D1498" t="s">
        <v>3</v>
      </c>
      <c r="E1498" t="s">
        <v>8</v>
      </c>
      <c r="F1498" s="5">
        <v>42080</v>
      </c>
      <c r="G1498">
        <v>990462815</v>
      </c>
      <c r="H1498" s="5">
        <v>42118</v>
      </c>
      <c r="I1498">
        <v>8812</v>
      </c>
      <c r="J1498" s="9">
        <v>651.21</v>
      </c>
      <c r="K1498" s="9">
        <v>524.96</v>
      </c>
      <c r="L1498" s="9">
        <v>5738462.5199999996</v>
      </c>
      <c r="M1498" s="9">
        <v>4625947.5199999996</v>
      </c>
      <c r="N1498" s="9">
        <v>1112515</v>
      </c>
    </row>
    <row r="1499" spans="1:14" x14ac:dyDescent="0.3">
      <c r="A1499" t="s">
        <v>20</v>
      </c>
      <c r="B1499" t="s">
        <v>54</v>
      </c>
      <c r="C1499" t="s">
        <v>2</v>
      </c>
      <c r="D1499" t="s">
        <v>7</v>
      </c>
      <c r="E1499" t="s">
        <v>4</v>
      </c>
      <c r="F1499" s="5">
        <v>42516</v>
      </c>
      <c r="G1499">
        <v>813040912</v>
      </c>
      <c r="H1499" s="5">
        <v>42516</v>
      </c>
      <c r="I1499">
        <v>5728</v>
      </c>
      <c r="J1499" s="9">
        <v>255.28</v>
      </c>
      <c r="K1499" s="9">
        <v>159.41999999999999</v>
      </c>
      <c r="L1499" s="9">
        <v>1462243.84</v>
      </c>
      <c r="M1499" s="9">
        <v>913157.76</v>
      </c>
      <c r="N1499" s="9">
        <v>549086.07999999996</v>
      </c>
    </row>
    <row r="1500" spans="1:14" x14ac:dyDescent="0.3">
      <c r="A1500" t="s">
        <v>9</v>
      </c>
      <c r="B1500" t="s">
        <v>122</v>
      </c>
      <c r="C1500" t="s">
        <v>19</v>
      </c>
      <c r="D1500" t="s">
        <v>3</v>
      </c>
      <c r="E1500" t="s">
        <v>8</v>
      </c>
      <c r="F1500" s="5">
        <v>43162</v>
      </c>
      <c r="G1500">
        <v>746759450</v>
      </c>
      <c r="H1500" s="5">
        <v>43193</v>
      </c>
      <c r="I1500">
        <v>1571</v>
      </c>
      <c r="J1500" s="9">
        <v>81.73</v>
      </c>
      <c r="K1500" s="9">
        <v>56.67</v>
      </c>
      <c r="L1500" s="9">
        <v>128397.83</v>
      </c>
      <c r="M1500" s="9">
        <v>89028.57</v>
      </c>
      <c r="N1500" s="9">
        <v>39369.26</v>
      </c>
    </row>
    <row r="1501" spans="1:14" x14ac:dyDescent="0.3">
      <c r="A1501" t="s">
        <v>9</v>
      </c>
      <c r="B1501" t="s">
        <v>104</v>
      </c>
      <c r="C1501" t="s">
        <v>14</v>
      </c>
      <c r="D1501" t="s">
        <v>3</v>
      </c>
      <c r="E1501" t="s">
        <v>4</v>
      </c>
      <c r="F1501" s="5">
        <v>44470</v>
      </c>
      <c r="G1501">
        <v>985417258</v>
      </c>
      <c r="H1501" s="5">
        <v>44490</v>
      </c>
      <c r="I1501">
        <v>5720</v>
      </c>
      <c r="J1501" s="9">
        <v>205.7</v>
      </c>
      <c r="K1501" s="9">
        <v>117.11</v>
      </c>
      <c r="L1501" s="9">
        <v>1176604</v>
      </c>
      <c r="M1501" s="9">
        <v>669869.19999999995</v>
      </c>
      <c r="N1501" s="9">
        <v>506734.8</v>
      </c>
    </row>
    <row r="1502" spans="1:14" x14ac:dyDescent="0.3">
      <c r="A1502" t="s">
        <v>9</v>
      </c>
      <c r="B1502" t="s">
        <v>92</v>
      </c>
      <c r="C1502" t="s">
        <v>14</v>
      </c>
      <c r="D1502" t="s">
        <v>7</v>
      </c>
      <c r="E1502" t="s">
        <v>4</v>
      </c>
      <c r="F1502" s="5">
        <v>43631</v>
      </c>
      <c r="G1502">
        <v>443125665</v>
      </c>
      <c r="H1502" s="5">
        <v>43655</v>
      </c>
      <c r="I1502">
        <v>9586</v>
      </c>
      <c r="J1502" s="9">
        <v>205.7</v>
      </c>
      <c r="K1502" s="9">
        <v>117.11</v>
      </c>
      <c r="L1502" s="9">
        <v>1971840.2</v>
      </c>
      <c r="M1502" s="9">
        <v>1122616.46</v>
      </c>
      <c r="N1502" s="9">
        <v>849223.74</v>
      </c>
    </row>
    <row r="1503" spans="1:14" x14ac:dyDescent="0.3">
      <c r="A1503" t="s">
        <v>9</v>
      </c>
      <c r="B1503" t="s">
        <v>125</v>
      </c>
      <c r="C1503" t="s">
        <v>57</v>
      </c>
      <c r="D1503" t="s">
        <v>7</v>
      </c>
      <c r="E1503" t="s">
        <v>8</v>
      </c>
      <c r="F1503" s="5">
        <v>43573</v>
      </c>
      <c r="G1503">
        <v>804308497</v>
      </c>
      <c r="H1503" s="5">
        <v>43612</v>
      </c>
      <c r="I1503">
        <v>1613</v>
      </c>
      <c r="J1503" s="9">
        <v>154.06</v>
      </c>
      <c r="K1503" s="9">
        <v>90.93</v>
      </c>
      <c r="L1503" s="9">
        <v>248498.78</v>
      </c>
      <c r="M1503" s="9">
        <v>146670.09</v>
      </c>
      <c r="N1503" s="9">
        <v>101828.69</v>
      </c>
    </row>
    <row r="1504" spans="1:14" x14ac:dyDescent="0.3">
      <c r="A1504" t="s">
        <v>0</v>
      </c>
      <c r="B1504" t="s">
        <v>160</v>
      </c>
      <c r="C1504" t="s">
        <v>31</v>
      </c>
      <c r="D1504" t="s">
        <v>3</v>
      </c>
      <c r="E1504" t="s">
        <v>23</v>
      </c>
      <c r="F1504" s="5">
        <v>43803</v>
      </c>
      <c r="G1504">
        <v>673702085</v>
      </c>
      <c r="H1504" s="5">
        <v>43823</v>
      </c>
      <c r="I1504">
        <v>2273</v>
      </c>
      <c r="J1504" s="9">
        <v>437.2</v>
      </c>
      <c r="K1504" s="9">
        <v>263.33</v>
      </c>
      <c r="L1504" s="9">
        <v>993755.6</v>
      </c>
      <c r="M1504" s="9">
        <v>598549.09</v>
      </c>
      <c r="N1504" s="9">
        <v>395206.51</v>
      </c>
    </row>
    <row r="1505" spans="1:14" x14ac:dyDescent="0.3">
      <c r="A1505" t="s">
        <v>12</v>
      </c>
      <c r="B1505" t="s">
        <v>16</v>
      </c>
      <c r="C1505" t="s">
        <v>45</v>
      </c>
      <c r="D1505" t="s">
        <v>7</v>
      </c>
      <c r="E1505" t="s">
        <v>15</v>
      </c>
      <c r="F1505" s="5">
        <v>42103</v>
      </c>
      <c r="G1505">
        <v>526355254</v>
      </c>
      <c r="H1505" s="5">
        <v>42116</v>
      </c>
      <c r="I1505">
        <v>9071</v>
      </c>
      <c r="J1505" s="9">
        <v>9.33</v>
      </c>
      <c r="K1505" s="9">
        <v>6.92</v>
      </c>
      <c r="L1505" s="9">
        <v>84632.43</v>
      </c>
      <c r="M1505" s="9">
        <v>62771.32</v>
      </c>
      <c r="N1505" s="9">
        <v>21861.11</v>
      </c>
    </row>
    <row r="1506" spans="1:14" x14ac:dyDescent="0.3">
      <c r="A1506" t="s">
        <v>0</v>
      </c>
      <c r="B1506" t="s">
        <v>171</v>
      </c>
      <c r="C1506" t="s">
        <v>22</v>
      </c>
      <c r="D1506" t="s">
        <v>7</v>
      </c>
      <c r="E1506" t="s">
        <v>15</v>
      </c>
      <c r="F1506" s="5">
        <v>44837</v>
      </c>
      <c r="G1506">
        <v>457629334</v>
      </c>
      <c r="H1506" s="5">
        <v>44867</v>
      </c>
      <c r="I1506">
        <v>1544</v>
      </c>
      <c r="J1506" s="9">
        <v>109.28</v>
      </c>
      <c r="K1506" s="9">
        <v>35.840000000000003</v>
      </c>
      <c r="L1506" s="9">
        <v>168728.32000000001</v>
      </c>
      <c r="M1506" s="9">
        <v>55336.959999999999</v>
      </c>
      <c r="N1506" s="9">
        <v>113391.36</v>
      </c>
    </row>
    <row r="1507" spans="1:14" x14ac:dyDescent="0.3">
      <c r="A1507" t="s">
        <v>9</v>
      </c>
      <c r="B1507" t="s">
        <v>72</v>
      </c>
      <c r="C1507" t="s">
        <v>14</v>
      </c>
      <c r="D1507" t="s">
        <v>7</v>
      </c>
      <c r="E1507" t="s">
        <v>23</v>
      </c>
      <c r="F1507" s="5">
        <v>43757</v>
      </c>
      <c r="G1507">
        <v>633198153</v>
      </c>
      <c r="H1507" s="5">
        <v>43772</v>
      </c>
      <c r="I1507">
        <v>6260</v>
      </c>
      <c r="J1507" s="9">
        <v>205.7</v>
      </c>
      <c r="K1507" s="9">
        <v>117.11</v>
      </c>
      <c r="L1507" s="9">
        <v>1287682</v>
      </c>
      <c r="M1507" s="9">
        <v>733108.6</v>
      </c>
      <c r="N1507" s="9">
        <v>554573.4</v>
      </c>
    </row>
    <row r="1508" spans="1:14" x14ac:dyDescent="0.3">
      <c r="A1508" t="s">
        <v>20</v>
      </c>
      <c r="B1508" t="s">
        <v>168</v>
      </c>
      <c r="C1508" t="s">
        <v>29</v>
      </c>
      <c r="D1508" t="s">
        <v>7</v>
      </c>
      <c r="E1508" t="s">
        <v>23</v>
      </c>
      <c r="F1508" s="5">
        <v>42431</v>
      </c>
      <c r="G1508">
        <v>839048039</v>
      </c>
      <c r="H1508" s="5">
        <v>42462</v>
      </c>
      <c r="I1508">
        <v>1815</v>
      </c>
      <c r="J1508" s="9">
        <v>651.21</v>
      </c>
      <c r="K1508" s="9">
        <v>524.96</v>
      </c>
      <c r="L1508" s="9">
        <v>1181946.1499999999</v>
      </c>
      <c r="M1508" s="9">
        <v>952802.4</v>
      </c>
      <c r="N1508" s="9">
        <v>229143.75</v>
      </c>
    </row>
    <row r="1509" spans="1:14" x14ac:dyDescent="0.3">
      <c r="A1509" t="s">
        <v>9</v>
      </c>
      <c r="B1509" t="s">
        <v>68</v>
      </c>
      <c r="C1509" t="s">
        <v>11</v>
      </c>
      <c r="D1509" t="s">
        <v>3</v>
      </c>
      <c r="E1509" t="s">
        <v>15</v>
      </c>
      <c r="F1509" s="5">
        <v>43274</v>
      </c>
      <c r="G1509">
        <v>931477820</v>
      </c>
      <c r="H1509" s="5">
        <v>43300</v>
      </c>
      <c r="I1509">
        <v>3841</v>
      </c>
      <c r="J1509" s="9">
        <v>47.45</v>
      </c>
      <c r="K1509" s="9">
        <v>31.79</v>
      </c>
      <c r="L1509" s="9">
        <v>182255.45</v>
      </c>
      <c r="M1509" s="9">
        <v>122105.39</v>
      </c>
      <c r="N1509" s="9">
        <v>60150.06</v>
      </c>
    </row>
    <row r="1510" spans="1:14" x14ac:dyDescent="0.3">
      <c r="A1510" t="s">
        <v>9</v>
      </c>
      <c r="B1510" t="s">
        <v>104</v>
      </c>
      <c r="C1510" t="s">
        <v>19</v>
      </c>
      <c r="D1510" t="s">
        <v>7</v>
      </c>
      <c r="E1510" t="s">
        <v>23</v>
      </c>
      <c r="F1510" s="5">
        <v>43822</v>
      </c>
      <c r="G1510">
        <v>387098824</v>
      </c>
      <c r="H1510" s="5">
        <v>43469</v>
      </c>
      <c r="I1510">
        <v>9999</v>
      </c>
      <c r="J1510" s="9">
        <v>81.73</v>
      </c>
      <c r="K1510" s="9">
        <v>56.67</v>
      </c>
      <c r="L1510" s="9">
        <v>817218.27</v>
      </c>
      <c r="M1510" s="9">
        <v>566643.32999999996</v>
      </c>
      <c r="N1510" s="9">
        <v>250574.94</v>
      </c>
    </row>
    <row r="1511" spans="1:14" x14ac:dyDescent="0.3">
      <c r="A1511" t="s">
        <v>9</v>
      </c>
      <c r="B1511" t="s">
        <v>187</v>
      </c>
      <c r="C1511" t="s">
        <v>36</v>
      </c>
      <c r="D1511" t="s">
        <v>3</v>
      </c>
      <c r="E1511" t="s">
        <v>15</v>
      </c>
      <c r="F1511" s="5">
        <v>42810</v>
      </c>
      <c r="G1511">
        <v>552834880</v>
      </c>
      <c r="H1511" s="5">
        <v>42850</v>
      </c>
      <c r="I1511">
        <v>4981</v>
      </c>
      <c r="J1511" s="9">
        <v>421.89</v>
      </c>
      <c r="K1511" s="9">
        <v>364.69</v>
      </c>
      <c r="L1511" s="9">
        <v>2101434.09</v>
      </c>
      <c r="M1511" s="9">
        <v>1816520.89</v>
      </c>
      <c r="N1511" s="9">
        <v>284913.2</v>
      </c>
    </row>
    <row r="1512" spans="1:14" x14ac:dyDescent="0.3">
      <c r="A1512" t="s">
        <v>9</v>
      </c>
      <c r="B1512" t="s">
        <v>124</v>
      </c>
      <c r="C1512" t="s">
        <v>36</v>
      </c>
      <c r="D1512" t="s">
        <v>7</v>
      </c>
      <c r="E1512" t="s">
        <v>4</v>
      </c>
      <c r="F1512" s="5">
        <v>44055</v>
      </c>
      <c r="G1512">
        <v>595922315</v>
      </c>
      <c r="H1512" s="5">
        <v>44078</v>
      </c>
      <c r="I1512">
        <v>5510</v>
      </c>
      <c r="J1512" s="9">
        <v>421.89</v>
      </c>
      <c r="K1512" s="9">
        <v>364.69</v>
      </c>
      <c r="L1512" s="9">
        <v>2324613.9</v>
      </c>
      <c r="M1512" s="9">
        <v>2009441.9</v>
      </c>
      <c r="N1512" s="9">
        <v>315172</v>
      </c>
    </row>
    <row r="1513" spans="1:14" x14ac:dyDescent="0.3">
      <c r="A1513" t="s">
        <v>9</v>
      </c>
      <c r="B1513" t="s">
        <v>184</v>
      </c>
      <c r="C1513" t="s">
        <v>29</v>
      </c>
      <c r="D1513" t="s">
        <v>3</v>
      </c>
      <c r="E1513" t="s">
        <v>4</v>
      </c>
      <c r="F1513" s="5">
        <v>42452</v>
      </c>
      <c r="G1513">
        <v>653909957</v>
      </c>
      <c r="H1513" s="5">
        <v>42466</v>
      </c>
      <c r="I1513">
        <v>5342</v>
      </c>
      <c r="J1513" s="9">
        <v>651.21</v>
      </c>
      <c r="K1513" s="9">
        <v>524.96</v>
      </c>
      <c r="L1513" s="9">
        <v>3478763.82</v>
      </c>
      <c r="M1513" s="9">
        <v>2804336.32</v>
      </c>
      <c r="N1513" s="9">
        <v>674427.5</v>
      </c>
    </row>
    <row r="1514" spans="1:14" x14ac:dyDescent="0.3">
      <c r="A1514" t="s">
        <v>9</v>
      </c>
      <c r="B1514" t="s">
        <v>100</v>
      </c>
      <c r="C1514" t="s">
        <v>11</v>
      </c>
      <c r="D1514" t="s">
        <v>3</v>
      </c>
      <c r="E1514" t="s">
        <v>4</v>
      </c>
      <c r="F1514" s="5">
        <v>43404</v>
      </c>
      <c r="G1514">
        <v>484659135</v>
      </c>
      <c r="H1514" s="5">
        <v>43433</v>
      </c>
      <c r="I1514">
        <v>263</v>
      </c>
      <c r="J1514" s="9">
        <v>47.45</v>
      </c>
      <c r="K1514" s="9">
        <v>31.79</v>
      </c>
      <c r="L1514" s="9">
        <v>12479.35</v>
      </c>
      <c r="M1514" s="9">
        <v>8360.77</v>
      </c>
      <c r="N1514" s="9">
        <v>4118.58</v>
      </c>
    </row>
    <row r="1515" spans="1:14" x14ac:dyDescent="0.3">
      <c r="A1515" t="s">
        <v>9</v>
      </c>
      <c r="B1515" t="s">
        <v>208</v>
      </c>
      <c r="C1515" t="s">
        <v>6</v>
      </c>
      <c r="D1515" t="s">
        <v>3</v>
      </c>
      <c r="E1515" t="s">
        <v>23</v>
      </c>
      <c r="F1515" s="5">
        <v>42088</v>
      </c>
      <c r="G1515">
        <v>816343677</v>
      </c>
      <c r="H1515" s="5">
        <v>42107</v>
      </c>
      <c r="I1515">
        <v>3090</v>
      </c>
      <c r="J1515" s="9">
        <v>152.58000000000001</v>
      </c>
      <c r="K1515" s="9">
        <v>97.44</v>
      </c>
      <c r="L1515" s="9">
        <v>471472.2</v>
      </c>
      <c r="M1515" s="9">
        <v>301089.59999999998</v>
      </c>
      <c r="N1515" s="9">
        <v>170382.6</v>
      </c>
    </row>
    <row r="1516" spans="1:14" x14ac:dyDescent="0.3">
      <c r="A1516" t="s">
        <v>12</v>
      </c>
      <c r="B1516" t="s">
        <v>132</v>
      </c>
      <c r="C1516" t="s">
        <v>19</v>
      </c>
      <c r="D1516" t="s">
        <v>3</v>
      </c>
      <c r="E1516" t="s">
        <v>4</v>
      </c>
      <c r="F1516" s="5">
        <v>44608</v>
      </c>
      <c r="G1516">
        <v>197449910</v>
      </c>
      <c r="H1516" s="5">
        <v>44612</v>
      </c>
      <c r="I1516">
        <v>8671</v>
      </c>
      <c r="J1516" s="9">
        <v>81.73</v>
      </c>
      <c r="K1516" s="9">
        <v>56.67</v>
      </c>
      <c r="L1516" s="9">
        <v>708680.83</v>
      </c>
      <c r="M1516" s="9">
        <v>491385.57</v>
      </c>
      <c r="N1516" s="9">
        <v>217295.26</v>
      </c>
    </row>
    <row r="1517" spans="1:14" x14ac:dyDescent="0.3">
      <c r="A1517" t="s">
        <v>12</v>
      </c>
      <c r="B1517" t="s">
        <v>90</v>
      </c>
      <c r="C1517" t="s">
        <v>6</v>
      </c>
      <c r="D1517" t="s">
        <v>7</v>
      </c>
      <c r="E1517" t="s">
        <v>15</v>
      </c>
      <c r="F1517" s="5">
        <v>43917</v>
      </c>
      <c r="G1517">
        <v>846776664</v>
      </c>
      <c r="H1517" s="5">
        <v>43954</v>
      </c>
      <c r="I1517">
        <v>8887</v>
      </c>
      <c r="J1517" s="9">
        <v>152.58000000000001</v>
      </c>
      <c r="K1517" s="9">
        <v>97.44</v>
      </c>
      <c r="L1517" s="9">
        <v>1355978.46</v>
      </c>
      <c r="M1517" s="9">
        <v>865949.28</v>
      </c>
      <c r="N1517" s="9">
        <v>490029.18</v>
      </c>
    </row>
    <row r="1518" spans="1:14" x14ac:dyDescent="0.3">
      <c r="A1518" t="s">
        <v>9</v>
      </c>
      <c r="B1518" t="s">
        <v>92</v>
      </c>
      <c r="C1518" t="s">
        <v>11</v>
      </c>
      <c r="D1518" t="s">
        <v>7</v>
      </c>
      <c r="E1518" t="s">
        <v>23</v>
      </c>
      <c r="F1518" s="5">
        <v>44054</v>
      </c>
      <c r="G1518">
        <v>103435266</v>
      </c>
      <c r="H1518" s="5">
        <v>44092</v>
      </c>
      <c r="I1518">
        <v>7648</v>
      </c>
      <c r="J1518" s="9">
        <v>47.45</v>
      </c>
      <c r="K1518" s="9">
        <v>31.79</v>
      </c>
      <c r="L1518" s="9">
        <v>362897.6</v>
      </c>
      <c r="M1518" s="9">
        <v>243129.92</v>
      </c>
      <c r="N1518" s="9">
        <v>119767.67999999999</v>
      </c>
    </row>
    <row r="1519" spans="1:14" x14ac:dyDescent="0.3">
      <c r="A1519" t="s">
        <v>0</v>
      </c>
      <c r="B1519" t="s">
        <v>143</v>
      </c>
      <c r="C1519" t="s">
        <v>45</v>
      </c>
      <c r="D1519" t="s">
        <v>3</v>
      </c>
      <c r="E1519" t="s">
        <v>23</v>
      </c>
      <c r="F1519" s="5">
        <v>43368</v>
      </c>
      <c r="G1519">
        <v>776849544</v>
      </c>
      <c r="H1519" s="5">
        <v>43380</v>
      </c>
      <c r="I1519">
        <v>5898</v>
      </c>
      <c r="J1519" s="9">
        <v>9.33</v>
      </c>
      <c r="K1519" s="9">
        <v>6.92</v>
      </c>
      <c r="L1519" s="9">
        <v>55028.34</v>
      </c>
      <c r="M1519" s="9">
        <v>40814.160000000003</v>
      </c>
      <c r="N1519" s="9">
        <v>14214.18</v>
      </c>
    </row>
    <row r="1520" spans="1:14" x14ac:dyDescent="0.3">
      <c r="A1520" t="s">
        <v>9</v>
      </c>
      <c r="B1520" t="s">
        <v>191</v>
      </c>
      <c r="C1520" t="s">
        <v>2</v>
      </c>
      <c r="D1520" t="s">
        <v>7</v>
      </c>
      <c r="E1520" t="s">
        <v>15</v>
      </c>
      <c r="F1520" s="5">
        <v>42213</v>
      </c>
      <c r="G1520">
        <v>796755826</v>
      </c>
      <c r="H1520" s="5">
        <v>42244</v>
      </c>
      <c r="I1520">
        <v>6609</v>
      </c>
      <c r="J1520" s="9">
        <v>255.28</v>
      </c>
      <c r="K1520" s="9">
        <v>159.41999999999999</v>
      </c>
      <c r="L1520" s="9">
        <v>1687145.52</v>
      </c>
      <c r="M1520" s="9">
        <v>1053606.78</v>
      </c>
      <c r="N1520" s="9">
        <v>633538.74</v>
      </c>
    </row>
    <row r="1521" spans="1:14" x14ac:dyDescent="0.3">
      <c r="A1521" t="s">
        <v>9</v>
      </c>
      <c r="B1521" t="s">
        <v>161</v>
      </c>
      <c r="C1521" t="s">
        <v>36</v>
      </c>
      <c r="D1521" t="s">
        <v>7</v>
      </c>
      <c r="E1521" t="s">
        <v>15</v>
      </c>
      <c r="F1521" s="5">
        <v>42716</v>
      </c>
      <c r="G1521">
        <v>863202941</v>
      </c>
      <c r="H1521" s="5">
        <v>42717</v>
      </c>
      <c r="I1521">
        <v>9787</v>
      </c>
      <c r="J1521" s="9">
        <v>421.89</v>
      </c>
      <c r="K1521" s="9">
        <v>364.69</v>
      </c>
      <c r="L1521" s="9">
        <v>4129037.43</v>
      </c>
      <c r="M1521" s="9">
        <v>3569221.03</v>
      </c>
      <c r="N1521" s="9">
        <v>559816.4</v>
      </c>
    </row>
    <row r="1522" spans="1:14" x14ac:dyDescent="0.3">
      <c r="A1522" t="s">
        <v>9</v>
      </c>
      <c r="B1522" t="s">
        <v>110</v>
      </c>
      <c r="C1522" t="s">
        <v>22</v>
      </c>
      <c r="D1522" t="s">
        <v>7</v>
      </c>
      <c r="E1522" t="s">
        <v>4</v>
      </c>
      <c r="F1522" s="5">
        <v>43167</v>
      </c>
      <c r="G1522">
        <v>396552217</v>
      </c>
      <c r="H1522" s="5">
        <v>43214</v>
      </c>
      <c r="I1522">
        <v>7468</v>
      </c>
      <c r="J1522" s="9">
        <v>109.28</v>
      </c>
      <c r="K1522" s="9">
        <v>35.840000000000003</v>
      </c>
      <c r="L1522" s="9">
        <v>816103.04</v>
      </c>
      <c r="M1522" s="9">
        <v>267653.12</v>
      </c>
      <c r="N1522" s="9">
        <v>548449.92000000004</v>
      </c>
    </row>
    <row r="1523" spans="1:14" x14ac:dyDescent="0.3">
      <c r="A1523" t="s">
        <v>12</v>
      </c>
      <c r="B1523" t="s">
        <v>67</v>
      </c>
      <c r="C1523" t="s">
        <v>11</v>
      </c>
      <c r="D1523" t="s">
        <v>7</v>
      </c>
      <c r="E1523" t="s">
        <v>8</v>
      </c>
      <c r="F1523" s="5">
        <v>42008</v>
      </c>
      <c r="G1523">
        <v>687477481</v>
      </c>
      <c r="H1523" s="5">
        <v>42034</v>
      </c>
      <c r="I1523">
        <v>8719</v>
      </c>
      <c r="J1523" s="9">
        <v>47.45</v>
      </c>
      <c r="K1523" s="9">
        <v>31.79</v>
      </c>
      <c r="L1523" s="9">
        <v>413716.55</v>
      </c>
      <c r="M1523" s="9">
        <v>277177.01</v>
      </c>
      <c r="N1523" s="9">
        <v>136539.54</v>
      </c>
    </row>
    <row r="1524" spans="1:14" x14ac:dyDescent="0.3">
      <c r="A1524" t="s">
        <v>9</v>
      </c>
      <c r="B1524" t="s">
        <v>58</v>
      </c>
      <c r="C1524" t="s">
        <v>6</v>
      </c>
      <c r="D1524" t="s">
        <v>3</v>
      </c>
      <c r="E1524" t="s">
        <v>23</v>
      </c>
      <c r="F1524" s="5">
        <v>43497</v>
      </c>
      <c r="G1524">
        <v>846965062</v>
      </c>
      <c r="H1524" s="5">
        <v>43508</v>
      </c>
      <c r="I1524">
        <v>4638</v>
      </c>
      <c r="J1524" s="9">
        <v>152.58000000000001</v>
      </c>
      <c r="K1524" s="9">
        <v>97.44</v>
      </c>
      <c r="L1524" s="9">
        <v>707666.04</v>
      </c>
      <c r="M1524" s="9">
        <v>451926.72</v>
      </c>
      <c r="N1524" s="9">
        <v>255739.32</v>
      </c>
    </row>
    <row r="1525" spans="1:14" x14ac:dyDescent="0.3">
      <c r="A1525" t="s">
        <v>17</v>
      </c>
      <c r="B1525" t="s">
        <v>25</v>
      </c>
      <c r="C1525" t="s">
        <v>19</v>
      </c>
      <c r="D1525" t="s">
        <v>3</v>
      </c>
      <c r="E1525" t="s">
        <v>4</v>
      </c>
      <c r="F1525" s="5">
        <v>43284</v>
      </c>
      <c r="G1525">
        <v>956313788</v>
      </c>
      <c r="H1525" s="5">
        <v>43300</v>
      </c>
      <c r="I1525">
        <v>3356</v>
      </c>
      <c r="J1525" s="9">
        <v>81.73</v>
      </c>
      <c r="K1525" s="9">
        <v>56.67</v>
      </c>
      <c r="L1525" s="9">
        <v>274285.88</v>
      </c>
      <c r="M1525" s="9">
        <v>190184.52</v>
      </c>
      <c r="N1525" s="9">
        <v>84101.36</v>
      </c>
    </row>
    <row r="1526" spans="1:14" x14ac:dyDescent="0.3">
      <c r="A1526" t="s">
        <v>0</v>
      </c>
      <c r="B1526" t="s">
        <v>101</v>
      </c>
      <c r="C1526" t="s">
        <v>22</v>
      </c>
      <c r="D1526" t="s">
        <v>7</v>
      </c>
      <c r="E1526" t="s">
        <v>23</v>
      </c>
      <c r="F1526" s="5">
        <v>44290</v>
      </c>
      <c r="G1526">
        <v>717134988</v>
      </c>
      <c r="H1526" s="5">
        <v>44303</v>
      </c>
      <c r="I1526">
        <v>5034</v>
      </c>
      <c r="J1526" s="9">
        <v>109.28</v>
      </c>
      <c r="K1526" s="9">
        <v>35.840000000000003</v>
      </c>
      <c r="L1526" s="9">
        <v>550115.52</v>
      </c>
      <c r="M1526" s="9">
        <v>180418.56</v>
      </c>
      <c r="N1526" s="9">
        <v>369696.96</v>
      </c>
    </row>
    <row r="1527" spans="1:14" x14ac:dyDescent="0.3">
      <c r="A1527" t="s">
        <v>9</v>
      </c>
      <c r="B1527" t="s">
        <v>104</v>
      </c>
      <c r="C1527" t="s">
        <v>31</v>
      </c>
      <c r="D1527" t="s">
        <v>7</v>
      </c>
      <c r="E1527" t="s">
        <v>4</v>
      </c>
      <c r="F1527" s="5">
        <v>42130</v>
      </c>
      <c r="G1527">
        <v>801352488</v>
      </c>
      <c r="H1527" s="5">
        <v>42147</v>
      </c>
      <c r="I1527">
        <v>6864</v>
      </c>
      <c r="J1527" s="9">
        <v>437.2</v>
      </c>
      <c r="K1527" s="9">
        <v>263.33</v>
      </c>
      <c r="L1527" s="9">
        <v>3000940.8</v>
      </c>
      <c r="M1527" s="9">
        <v>1807497.12</v>
      </c>
      <c r="N1527" s="9">
        <v>1193443.68</v>
      </c>
    </row>
    <row r="1528" spans="1:14" x14ac:dyDescent="0.3">
      <c r="A1528" t="s">
        <v>17</v>
      </c>
      <c r="B1528" t="s">
        <v>42</v>
      </c>
      <c r="C1528" t="s">
        <v>29</v>
      </c>
      <c r="D1528" t="s">
        <v>7</v>
      </c>
      <c r="E1528" t="s">
        <v>4</v>
      </c>
      <c r="F1528" s="5">
        <v>42777</v>
      </c>
      <c r="G1528">
        <v>601202619</v>
      </c>
      <c r="H1528" s="5">
        <v>42781</v>
      </c>
      <c r="I1528">
        <v>8070</v>
      </c>
      <c r="J1528" s="9">
        <v>651.21</v>
      </c>
      <c r="K1528" s="9">
        <v>524.96</v>
      </c>
      <c r="L1528" s="9">
        <v>5255264.7</v>
      </c>
      <c r="M1528" s="9">
        <v>4236427.2</v>
      </c>
      <c r="N1528" s="9">
        <v>1018837.5</v>
      </c>
    </row>
    <row r="1529" spans="1:14" x14ac:dyDescent="0.3">
      <c r="A1529" t="s">
        <v>9</v>
      </c>
      <c r="B1529" t="s">
        <v>56</v>
      </c>
      <c r="C1529" t="s">
        <v>45</v>
      </c>
      <c r="D1529" t="s">
        <v>3</v>
      </c>
      <c r="E1529" t="s">
        <v>23</v>
      </c>
      <c r="F1529" s="5">
        <v>44476</v>
      </c>
      <c r="G1529">
        <v>479234206</v>
      </c>
      <c r="H1529" s="5">
        <v>44514</v>
      </c>
      <c r="I1529">
        <v>4906</v>
      </c>
      <c r="J1529" s="9">
        <v>9.33</v>
      </c>
      <c r="K1529" s="9">
        <v>6.92</v>
      </c>
      <c r="L1529" s="9">
        <v>45772.98</v>
      </c>
      <c r="M1529" s="9">
        <v>33949.519999999997</v>
      </c>
      <c r="N1529" s="9">
        <v>11823.46</v>
      </c>
    </row>
    <row r="1530" spans="1:14" x14ac:dyDescent="0.3">
      <c r="A1530" t="s">
        <v>9</v>
      </c>
      <c r="B1530" t="s">
        <v>117</v>
      </c>
      <c r="C1530" t="s">
        <v>2</v>
      </c>
      <c r="D1530" t="s">
        <v>7</v>
      </c>
      <c r="E1530" t="s">
        <v>15</v>
      </c>
      <c r="F1530" s="5">
        <v>44817</v>
      </c>
      <c r="G1530">
        <v>418308579</v>
      </c>
      <c r="H1530" s="5">
        <v>44864</v>
      </c>
      <c r="I1530">
        <v>5659</v>
      </c>
      <c r="J1530" s="9">
        <v>255.28</v>
      </c>
      <c r="K1530" s="9">
        <v>159.41999999999999</v>
      </c>
      <c r="L1530" s="9">
        <v>1444629.52</v>
      </c>
      <c r="M1530" s="9">
        <v>902157.78</v>
      </c>
      <c r="N1530" s="9">
        <v>542471.74</v>
      </c>
    </row>
    <row r="1531" spans="1:14" x14ac:dyDescent="0.3">
      <c r="A1531" t="s">
        <v>17</v>
      </c>
      <c r="B1531" t="s">
        <v>28</v>
      </c>
      <c r="C1531" t="s">
        <v>31</v>
      </c>
      <c r="D1531" t="s">
        <v>7</v>
      </c>
      <c r="E1531" t="s">
        <v>15</v>
      </c>
      <c r="F1531" s="5">
        <v>42016</v>
      </c>
      <c r="G1531">
        <v>471599566</v>
      </c>
      <c r="H1531" s="5">
        <v>42063</v>
      </c>
      <c r="I1531">
        <v>5647</v>
      </c>
      <c r="J1531" s="9">
        <v>437.2</v>
      </c>
      <c r="K1531" s="9">
        <v>263.33</v>
      </c>
      <c r="L1531" s="9">
        <v>2468868.4</v>
      </c>
      <c r="M1531" s="9">
        <v>1487024.51</v>
      </c>
      <c r="N1531" s="9">
        <v>981843.89</v>
      </c>
    </row>
    <row r="1532" spans="1:14" x14ac:dyDescent="0.3">
      <c r="A1532" t="s">
        <v>9</v>
      </c>
      <c r="B1532" t="s">
        <v>64</v>
      </c>
      <c r="C1532" t="s">
        <v>2</v>
      </c>
      <c r="D1532" t="s">
        <v>3</v>
      </c>
      <c r="E1532" t="s">
        <v>23</v>
      </c>
      <c r="F1532" s="5">
        <v>44487</v>
      </c>
      <c r="G1532">
        <v>312593495</v>
      </c>
      <c r="H1532" s="5">
        <v>44503</v>
      </c>
      <c r="I1532">
        <v>2217</v>
      </c>
      <c r="J1532" s="9">
        <v>255.28</v>
      </c>
      <c r="K1532" s="9">
        <v>159.41999999999999</v>
      </c>
      <c r="L1532" s="9">
        <v>565955.76</v>
      </c>
      <c r="M1532" s="9">
        <v>353434.14</v>
      </c>
      <c r="N1532" s="9">
        <v>212521.62</v>
      </c>
    </row>
    <row r="1533" spans="1:14" x14ac:dyDescent="0.3">
      <c r="A1533" t="s">
        <v>9</v>
      </c>
      <c r="B1533" t="s">
        <v>151</v>
      </c>
      <c r="C1533" t="s">
        <v>6</v>
      </c>
      <c r="D1533" t="s">
        <v>7</v>
      </c>
      <c r="E1533" t="s">
        <v>4</v>
      </c>
      <c r="F1533" s="5">
        <v>42221</v>
      </c>
      <c r="G1533">
        <v>585089194</v>
      </c>
      <c r="H1533" s="5">
        <v>42246</v>
      </c>
      <c r="I1533">
        <v>9749</v>
      </c>
      <c r="J1533" s="9">
        <v>152.58000000000001</v>
      </c>
      <c r="K1533" s="9">
        <v>97.44</v>
      </c>
      <c r="L1533" s="9">
        <v>1487502.42</v>
      </c>
      <c r="M1533" s="9">
        <v>949942.56</v>
      </c>
      <c r="N1533" s="9">
        <v>537559.86</v>
      </c>
    </row>
    <row r="1534" spans="1:14" x14ac:dyDescent="0.3">
      <c r="A1534" t="s">
        <v>17</v>
      </c>
      <c r="B1534" t="s">
        <v>149</v>
      </c>
      <c r="C1534" t="s">
        <v>6</v>
      </c>
      <c r="D1534" t="s">
        <v>3</v>
      </c>
      <c r="E1534" t="s">
        <v>8</v>
      </c>
      <c r="F1534" s="5">
        <v>44489</v>
      </c>
      <c r="G1534">
        <v>653197991</v>
      </c>
      <c r="H1534" s="5">
        <v>44491</v>
      </c>
      <c r="I1534">
        <v>4656</v>
      </c>
      <c r="J1534" s="9">
        <v>152.58000000000001</v>
      </c>
      <c r="K1534" s="9">
        <v>97.44</v>
      </c>
      <c r="L1534" s="9">
        <v>710412.48</v>
      </c>
      <c r="M1534" s="9">
        <v>453680.64000000001</v>
      </c>
      <c r="N1534" s="9">
        <v>256731.84</v>
      </c>
    </row>
    <row r="1535" spans="1:14" x14ac:dyDescent="0.3">
      <c r="A1535" t="s">
        <v>9</v>
      </c>
      <c r="B1535" t="s">
        <v>113</v>
      </c>
      <c r="C1535" t="s">
        <v>14</v>
      </c>
      <c r="D1535" t="s">
        <v>3</v>
      </c>
      <c r="E1535" t="s">
        <v>8</v>
      </c>
      <c r="F1535" s="5">
        <v>43597</v>
      </c>
      <c r="G1535">
        <v>851343715</v>
      </c>
      <c r="H1535" s="5">
        <v>43616</v>
      </c>
      <c r="I1535">
        <v>379</v>
      </c>
      <c r="J1535" s="9">
        <v>205.7</v>
      </c>
      <c r="K1535" s="9">
        <v>117.11</v>
      </c>
      <c r="L1535" s="9">
        <v>77960.3</v>
      </c>
      <c r="M1535" s="9">
        <v>44384.69</v>
      </c>
      <c r="N1535" s="9">
        <v>33575.61</v>
      </c>
    </row>
    <row r="1536" spans="1:14" x14ac:dyDescent="0.3">
      <c r="A1536" t="s">
        <v>9</v>
      </c>
      <c r="B1536" t="s">
        <v>130</v>
      </c>
      <c r="C1536" t="s">
        <v>65</v>
      </c>
      <c r="D1536" t="s">
        <v>7</v>
      </c>
      <c r="E1536" t="s">
        <v>8</v>
      </c>
      <c r="F1536" s="5">
        <v>44404</v>
      </c>
      <c r="G1536">
        <v>234262692</v>
      </c>
      <c r="H1536" s="5">
        <v>44410</v>
      </c>
      <c r="I1536">
        <v>2391</v>
      </c>
      <c r="J1536" s="9">
        <v>668.27</v>
      </c>
      <c r="K1536" s="9">
        <v>502.54</v>
      </c>
      <c r="L1536" s="9">
        <v>1597833.57</v>
      </c>
      <c r="M1536" s="9">
        <v>1201573.1399999999</v>
      </c>
      <c r="N1536" s="9">
        <v>396260.43</v>
      </c>
    </row>
    <row r="1537" spans="1:14" x14ac:dyDescent="0.3">
      <c r="A1537" t="s">
        <v>9</v>
      </c>
      <c r="B1537" t="s">
        <v>203</v>
      </c>
      <c r="C1537" t="s">
        <v>36</v>
      </c>
      <c r="D1537" t="s">
        <v>7</v>
      </c>
      <c r="E1537" t="s">
        <v>4</v>
      </c>
      <c r="F1537" s="5">
        <v>44611</v>
      </c>
      <c r="G1537">
        <v>627003753</v>
      </c>
      <c r="H1537" s="5">
        <v>44646</v>
      </c>
      <c r="I1537">
        <v>3199</v>
      </c>
      <c r="J1537" s="9">
        <v>421.89</v>
      </c>
      <c r="K1537" s="9">
        <v>364.69</v>
      </c>
      <c r="L1537" s="9">
        <v>1349626.11</v>
      </c>
      <c r="M1537" s="9">
        <v>1166643.31</v>
      </c>
      <c r="N1537" s="9">
        <v>182982.8</v>
      </c>
    </row>
    <row r="1538" spans="1:14" x14ac:dyDescent="0.3">
      <c r="A1538" t="s">
        <v>17</v>
      </c>
      <c r="B1538" t="s">
        <v>209</v>
      </c>
      <c r="C1538" t="s">
        <v>57</v>
      </c>
      <c r="D1538" t="s">
        <v>7</v>
      </c>
      <c r="E1538" t="s">
        <v>8</v>
      </c>
      <c r="F1538" s="5">
        <v>43775</v>
      </c>
      <c r="G1538">
        <v>774928224</v>
      </c>
      <c r="H1538" s="5">
        <v>43816</v>
      </c>
      <c r="I1538">
        <v>7337</v>
      </c>
      <c r="J1538" s="9">
        <v>154.06</v>
      </c>
      <c r="K1538" s="9">
        <v>90.93</v>
      </c>
      <c r="L1538" s="9">
        <v>1130338.22</v>
      </c>
      <c r="M1538" s="9">
        <v>667153.41</v>
      </c>
      <c r="N1538" s="9">
        <v>463184.81</v>
      </c>
    </row>
    <row r="1539" spans="1:14" x14ac:dyDescent="0.3">
      <c r="A1539" t="s">
        <v>9</v>
      </c>
      <c r="B1539" t="s">
        <v>154</v>
      </c>
      <c r="C1539" t="s">
        <v>45</v>
      </c>
      <c r="D1539" t="s">
        <v>7</v>
      </c>
      <c r="E1539" t="s">
        <v>8</v>
      </c>
      <c r="F1539" s="5">
        <v>42806</v>
      </c>
      <c r="G1539">
        <v>393709933</v>
      </c>
      <c r="H1539" s="5">
        <v>42850</v>
      </c>
      <c r="I1539">
        <v>6373</v>
      </c>
      <c r="J1539" s="9">
        <v>9.33</v>
      </c>
      <c r="K1539" s="9">
        <v>6.92</v>
      </c>
      <c r="L1539" s="9">
        <v>59460.09</v>
      </c>
      <c r="M1539" s="9">
        <v>44101.16</v>
      </c>
      <c r="N1539" s="9">
        <v>15358.93</v>
      </c>
    </row>
    <row r="1540" spans="1:14" x14ac:dyDescent="0.3">
      <c r="A1540" t="s">
        <v>9</v>
      </c>
      <c r="B1540" t="s">
        <v>87</v>
      </c>
      <c r="C1540" t="s">
        <v>65</v>
      </c>
      <c r="D1540" t="s">
        <v>3</v>
      </c>
      <c r="E1540" t="s">
        <v>8</v>
      </c>
      <c r="F1540" s="5">
        <v>42267</v>
      </c>
      <c r="G1540">
        <v>619335210</v>
      </c>
      <c r="H1540" s="5">
        <v>42298</v>
      </c>
      <c r="I1540">
        <v>3906</v>
      </c>
      <c r="J1540" s="9">
        <v>668.27</v>
      </c>
      <c r="K1540" s="9">
        <v>502.54</v>
      </c>
      <c r="L1540" s="9">
        <v>2610262.62</v>
      </c>
      <c r="M1540" s="9">
        <v>1962921.24</v>
      </c>
      <c r="N1540" s="9">
        <v>647341.38</v>
      </c>
    </row>
    <row r="1541" spans="1:14" x14ac:dyDescent="0.3">
      <c r="A1541" t="s">
        <v>12</v>
      </c>
      <c r="B1541" t="s">
        <v>62</v>
      </c>
      <c r="C1541" t="s">
        <v>29</v>
      </c>
      <c r="D1541" t="s">
        <v>3</v>
      </c>
      <c r="E1541" t="s">
        <v>4</v>
      </c>
      <c r="F1541" s="5">
        <v>42882</v>
      </c>
      <c r="G1541">
        <v>858102881</v>
      </c>
      <c r="H1541" s="5">
        <v>42909</v>
      </c>
      <c r="I1541">
        <v>566</v>
      </c>
      <c r="J1541" s="9">
        <v>651.21</v>
      </c>
      <c r="K1541" s="9">
        <v>524.96</v>
      </c>
      <c r="L1541" s="9">
        <v>368584.86</v>
      </c>
      <c r="M1541" s="9">
        <v>297127.36</v>
      </c>
      <c r="N1541" s="9">
        <v>71457.5</v>
      </c>
    </row>
    <row r="1542" spans="1:14" x14ac:dyDescent="0.3">
      <c r="A1542" t="s">
        <v>9</v>
      </c>
      <c r="B1542" t="s">
        <v>91</v>
      </c>
      <c r="C1542" t="s">
        <v>11</v>
      </c>
      <c r="D1542" t="s">
        <v>7</v>
      </c>
      <c r="E1542" t="s">
        <v>15</v>
      </c>
      <c r="F1542" s="5">
        <v>42420</v>
      </c>
      <c r="G1542">
        <v>136624276</v>
      </c>
      <c r="H1542" s="5">
        <v>42437</v>
      </c>
      <c r="I1542">
        <v>9014</v>
      </c>
      <c r="J1542" s="9">
        <v>47.45</v>
      </c>
      <c r="K1542" s="9">
        <v>31.79</v>
      </c>
      <c r="L1542" s="9">
        <v>427714.3</v>
      </c>
      <c r="M1542" s="9">
        <v>286555.06</v>
      </c>
      <c r="N1542" s="9">
        <v>141159.24</v>
      </c>
    </row>
    <row r="1543" spans="1:14" x14ac:dyDescent="0.3">
      <c r="A1543" t="s">
        <v>9</v>
      </c>
      <c r="B1543" t="s">
        <v>104</v>
      </c>
      <c r="C1543" t="s">
        <v>22</v>
      </c>
      <c r="D1543" t="s">
        <v>3</v>
      </c>
      <c r="E1543" t="s">
        <v>15</v>
      </c>
      <c r="F1543" s="5">
        <v>44807</v>
      </c>
      <c r="G1543">
        <v>251823222</v>
      </c>
      <c r="H1543" s="5">
        <v>44835</v>
      </c>
      <c r="I1543">
        <v>8942</v>
      </c>
      <c r="J1543" s="9">
        <v>109.28</v>
      </c>
      <c r="K1543" s="9">
        <v>35.840000000000003</v>
      </c>
      <c r="L1543" s="9">
        <v>977181.76</v>
      </c>
      <c r="M1543" s="9">
        <v>320481.28000000003</v>
      </c>
      <c r="N1543" s="9">
        <v>656700.48</v>
      </c>
    </row>
    <row r="1544" spans="1:14" x14ac:dyDescent="0.3">
      <c r="A1544" t="s">
        <v>12</v>
      </c>
      <c r="B1544" t="s">
        <v>150</v>
      </c>
      <c r="C1544" t="s">
        <v>45</v>
      </c>
      <c r="D1544" t="s">
        <v>3</v>
      </c>
      <c r="E1544" t="s">
        <v>23</v>
      </c>
      <c r="F1544" s="5">
        <v>42358</v>
      </c>
      <c r="G1544">
        <v>820936048</v>
      </c>
      <c r="H1544" s="5">
        <v>42408</v>
      </c>
      <c r="I1544">
        <v>2074</v>
      </c>
      <c r="J1544" s="9">
        <v>9.33</v>
      </c>
      <c r="K1544" s="9">
        <v>6.92</v>
      </c>
      <c r="L1544" s="9">
        <v>19350.419999999998</v>
      </c>
      <c r="M1544" s="9">
        <v>14352.08</v>
      </c>
      <c r="N1544" s="9">
        <v>4998.34</v>
      </c>
    </row>
    <row r="1545" spans="1:14" x14ac:dyDescent="0.3">
      <c r="A1545" t="s">
        <v>9</v>
      </c>
      <c r="B1545" t="s">
        <v>103</v>
      </c>
      <c r="C1545" t="s">
        <v>6</v>
      </c>
      <c r="D1545" t="s">
        <v>3</v>
      </c>
      <c r="E1545" t="s">
        <v>4</v>
      </c>
      <c r="F1545" s="5">
        <v>43816</v>
      </c>
      <c r="G1545">
        <v>631511580</v>
      </c>
      <c r="H1545" s="5">
        <v>43822</v>
      </c>
      <c r="I1545">
        <v>7165</v>
      </c>
      <c r="J1545" s="9">
        <v>152.58000000000001</v>
      </c>
      <c r="K1545" s="9">
        <v>97.44</v>
      </c>
      <c r="L1545" s="9">
        <v>1093235.7</v>
      </c>
      <c r="M1545" s="9">
        <v>698157.6</v>
      </c>
      <c r="N1545" s="9">
        <v>395078.1</v>
      </c>
    </row>
    <row r="1546" spans="1:14" x14ac:dyDescent="0.3">
      <c r="A1546" t="s">
        <v>12</v>
      </c>
      <c r="B1546" t="s">
        <v>150</v>
      </c>
      <c r="C1546" t="s">
        <v>65</v>
      </c>
      <c r="D1546" t="s">
        <v>3</v>
      </c>
      <c r="E1546" t="s">
        <v>8</v>
      </c>
      <c r="F1546" s="5">
        <v>44701</v>
      </c>
      <c r="G1546">
        <v>791411149</v>
      </c>
      <c r="H1546" s="5">
        <v>44742</v>
      </c>
      <c r="I1546">
        <v>5001</v>
      </c>
      <c r="J1546" s="9">
        <v>668.27</v>
      </c>
      <c r="K1546" s="9">
        <v>502.54</v>
      </c>
      <c r="L1546" s="9">
        <v>3342018.27</v>
      </c>
      <c r="M1546" s="9">
        <v>2513202.54</v>
      </c>
      <c r="N1546" s="9">
        <v>828815.73</v>
      </c>
    </row>
    <row r="1547" spans="1:14" x14ac:dyDescent="0.3">
      <c r="A1547" t="s">
        <v>0</v>
      </c>
      <c r="B1547" t="s">
        <v>34</v>
      </c>
      <c r="C1547" t="s">
        <v>11</v>
      </c>
      <c r="D1547" t="s">
        <v>3</v>
      </c>
      <c r="E1547" t="s">
        <v>4</v>
      </c>
      <c r="F1547" s="5">
        <v>42301</v>
      </c>
      <c r="G1547">
        <v>678808581</v>
      </c>
      <c r="H1547" s="5">
        <v>42332</v>
      </c>
      <c r="I1547">
        <v>3399</v>
      </c>
      <c r="J1547" s="9">
        <v>47.45</v>
      </c>
      <c r="K1547" s="9">
        <v>31.79</v>
      </c>
      <c r="L1547" s="9">
        <v>161282.54999999999</v>
      </c>
      <c r="M1547" s="9">
        <v>108054.21</v>
      </c>
      <c r="N1547" s="9">
        <v>53228.34</v>
      </c>
    </row>
    <row r="1548" spans="1:14" x14ac:dyDescent="0.3">
      <c r="A1548" t="s">
        <v>20</v>
      </c>
      <c r="B1548" t="s">
        <v>201</v>
      </c>
      <c r="C1548" t="s">
        <v>65</v>
      </c>
      <c r="D1548" t="s">
        <v>3</v>
      </c>
      <c r="E1548" t="s">
        <v>8</v>
      </c>
      <c r="F1548" s="5">
        <v>44416</v>
      </c>
      <c r="G1548">
        <v>192190206</v>
      </c>
      <c r="H1548" s="5">
        <v>44434</v>
      </c>
      <c r="I1548">
        <v>2208</v>
      </c>
      <c r="J1548" s="9">
        <v>668.27</v>
      </c>
      <c r="K1548" s="9">
        <v>502.54</v>
      </c>
      <c r="L1548" s="9">
        <v>1475540.16</v>
      </c>
      <c r="M1548" s="9">
        <v>1109608.32</v>
      </c>
      <c r="N1548" s="9">
        <v>365931.84</v>
      </c>
    </row>
    <row r="1549" spans="1:14" x14ac:dyDescent="0.3">
      <c r="A1549" t="s">
        <v>9</v>
      </c>
      <c r="B1549" t="s">
        <v>164</v>
      </c>
      <c r="C1549" t="s">
        <v>2</v>
      </c>
      <c r="D1549" t="s">
        <v>7</v>
      </c>
      <c r="E1549" t="s">
        <v>23</v>
      </c>
      <c r="F1549" s="5">
        <v>43191</v>
      </c>
      <c r="G1549">
        <v>200354850</v>
      </c>
      <c r="H1549" s="5">
        <v>43224</v>
      </c>
      <c r="I1549">
        <v>8307</v>
      </c>
      <c r="J1549" s="9">
        <v>255.28</v>
      </c>
      <c r="K1549" s="9">
        <v>159.41999999999999</v>
      </c>
      <c r="L1549" s="9">
        <v>2120610.96</v>
      </c>
      <c r="M1549" s="9">
        <v>1324301.94</v>
      </c>
      <c r="N1549" s="9">
        <v>796309.02</v>
      </c>
    </row>
    <row r="1550" spans="1:14" x14ac:dyDescent="0.3">
      <c r="A1550" t="s">
        <v>39</v>
      </c>
      <c r="B1550" t="s">
        <v>128</v>
      </c>
      <c r="C1550" t="s">
        <v>22</v>
      </c>
      <c r="D1550" t="s">
        <v>7</v>
      </c>
      <c r="E1550" t="s">
        <v>23</v>
      </c>
      <c r="F1550" s="5">
        <v>44203</v>
      </c>
      <c r="G1550">
        <v>292413842</v>
      </c>
      <c r="H1550" s="5">
        <v>44222</v>
      </c>
      <c r="I1550">
        <v>609</v>
      </c>
      <c r="J1550" s="9">
        <v>109.28</v>
      </c>
      <c r="K1550" s="9">
        <v>35.840000000000003</v>
      </c>
      <c r="L1550" s="9">
        <v>66551.520000000004</v>
      </c>
      <c r="M1550" s="9">
        <v>21826.560000000001</v>
      </c>
      <c r="N1550" s="9">
        <v>44724.959999999999</v>
      </c>
    </row>
    <row r="1551" spans="1:14" x14ac:dyDescent="0.3">
      <c r="A1551" t="s">
        <v>12</v>
      </c>
      <c r="B1551" t="s">
        <v>172</v>
      </c>
      <c r="C1551" t="s">
        <v>11</v>
      </c>
      <c r="D1551" t="s">
        <v>7</v>
      </c>
      <c r="E1551" t="s">
        <v>8</v>
      </c>
      <c r="F1551" s="5">
        <v>42644</v>
      </c>
      <c r="G1551">
        <v>127791011</v>
      </c>
      <c r="H1551" s="5">
        <v>42652</v>
      </c>
      <c r="I1551">
        <v>5055</v>
      </c>
      <c r="J1551" s="9">
        <v>47.45</v>
      </c>
      <c r="K1551" s="9">
        <v>31.79</v>
      </c>
      <c r="L1551" s="9">
        <v>239859.75</v>
      </c>
      <c r="M1551" s="9">
        <v>160698.45000000001</v>
      </c>
      <c r="N1551" s="9">
        <v>79161.3</v>
      </c>
    </row>
    <row r="1552" spans="1:14" x14ac:dyDescent="0.3">
      <c r="A1552" t="s">
        <v>20</v>
      </c>
      <c r="B1552" t="s">
        <v>54</v>
      </c>
      <c r="C1552" t="s">
        <v>14</v>
      </c>
      <c r="D1552" t="s">
        <v>3</v>
      </c>
      <c r="E1552" t="s">
        <v>15</v>
      </c>
      <c r="F1552" s="5">
        <v>42757</v>
      </c>
      <c r="G1552">
        <v>786222684</v>
      </c>
      <c r="H1552" s="5">
        <v>42803</v>
      </c>
      <c r="I1552">
        <v>9619</v>
      </c>
      <c r="J1552" s="9">
        <v>205.7</v>
      </c>
      <c r="K1552" s="9">
        <v>117.11</v>
      </c>
      <c r="L1552" s="9">
        <v>1978628.3</v>
      </c>
      <c r="M1552" s="9">
        <v>1126481.0900000001</v>
      </c>
      <c r="N1552" s="9">
        <v>852147.21</v>
      </c>
    </row>
    <row r="1553" spans="1:14" x14ac:dyDescent="0.3">
      <c r="A1553" t="s">
        <v>20</v>
      </c>
      <c r="B1553" t="s">
        <v>46</v>
      </c>
      <c r="C1553" t="s">
        <v>31</v>
      </c>
      <c r="D1553" t="s">
        <v>3</v>
      </c>
      <c r="E1553" t="s">
        <v>8</v>
      </c>
      <c r="F1553" s="5">
        <v>42937</v>
      </c>
      <c r="G1553">
        <v>717757689</v>
      </c>
      <c r="H1553" s="5">
        <v>42951</v>
      </c>
      <c r="I1553">
        <v>9305</v>
      </c>
      <c r="J1553" s="9">
        <v>437.2</v>
      </c>
      <c r="K1553" s="9">
        <v>263.33</v>
      </c>
      <c r="L1553" s="9">
        <v>4068146</v>
      </c>
      <c r="M1553" s="9">
        <v>2450285.65</v>
      </c>
      <c r="N1553" s="9">
        <v>1617860.35</v>
      </c>
    </row>
    <row r="1554" spans="1:14" x14ac:dyDescent="0.3">
      <c r="A1554" t="s">
        <v>9</v>
      </c>
      <c r="B1554" t="s">
        <v>173</v>
      </c>
      <c r="C1554" t="s">
        <v>36</v>
      </c>
      <c r="D1554" t="s">
        <v>7</v>
      </c>
      <c r="E1554" t="s">
        <v>23</v>
      </c>
      <c r="F1554" s="5">
        <v>42857</v>
      </c>
      <c r="G1554">
        <v>692757356</v>
      </c>
      <c r="H1554" s="5">
        <v>42867</v>
      </c>
      <c r="I1554">
        <v>1151</v>
      </c>
      <c r="J1554" s="9">
        <v>421.89</v>
      </c>
      <c r="K1554" s="9">
        <v>364.69</v>
      </c>
      <c r="L1554" s="9">
        <v>485595.39</v>
      </c>
      <c r="M1554" s="9">
        <v>419758.19</v>
      </c>
      <c r="N1554" s="9">
        <v>65837.2</v>
      </c>
    </row>
    <row r="1555" spans="1:14" x14ac:dyDescent="0.3">
      <c r="A1555" t="s">
        <v>9</v>
      </c>
      <c r="B1555" t="s">
        <v>102</v>
      </c>
      <c r="C1555" t="s">
        <v>2</v>
      </c>
      <c r="D1555" t="s">
        <v>7</v>
      </c>
      <c r="E1555" t="s">
        <v>15</v>
      </c>
      <c r="F1555" s="5">
        <v>44116</v>
      </c>
      <c r="G1555">
        <v>651895511</v>
      </c>
      <c r="H1555" s="5">
        <v>44136</v>
      </c>
      <c r="I1555">
        <v>9223</v>
      </c>
      <c r="J1555" s="9">
        <v>255.28</v>
      </c>
      <c r="K1555" s="9">
        <v>159.41999999999999</v>
      </c>
      <c r="L1555" s="9">
        <v>2354447.44</v>
      </c>
      <c r="M1555" s="9">
        <v>1470330.66</v>
      </c>
      <c r="N1555" s="9">
        <v>884116.78</v>
      </c>
    </row>
    <row r="1556" spans="1:14" x14ac:dyDescent="0.3">
      <c r="A1556" t="s">
        <v>9</v>
      </c>
      <c r="B1556" t="s">
        <v>141</v>
      </c>
      <c r="C1556" t="s">
        <v>22</v>
      </c>
      <c r="D1556" t="s">
        <v>7</v>
      </c>
      <c r="E1556" t="s">
        <v>8</v>
      </c>
      <c r="F1556" s="5">
        <v>42547</v>
      </c>
      <c r="G1556">
        <v>156158483</v>
      </c>
      <c r="H1556" s="5">
        <v>42587</v>
      </c>
      <c r="I1556">
        <v>9620</v>
      </c>
      <c r="J1556" s="9">
        <v>109.28</v>
      </c>
      <c r="K1556" s="9">
        <v>35.840000000000003</v>
      </c>
      <c r="L1556" s="9">
        <v>1051273.6000000001</v>
      </c>
      <c r="M1556" s="9">
        <v>344780.79999999999</v>
      </c>
      <c r="N1556" s="9">
        <v>706492.8</v>
      </c>
    </row>
    <row r="1557" spans="1:14" x14ac:dyDescent="0.3">
      <c r="A1557" t="s">
        <v>12</v>
      </c>
      <c r="B1557" t="s">
        <v>146</v>
      </c>
      <c r="C1557" t="s">
        <v>29</v>
      </c>
      <c r="D1557" t="s">
        <v>7</v>
      </c>
      <c r="E1557" t="s">
        <v>15</v>
      </c>
      <c r="F1557" s="5">
        <v>42222</v>
      </c>
      <c r="G1557">
        <v>636845099</v>
      </c>
      <c r="H1557" s="5">
        <v>42229</v>
      </c>
      <c r="I1557">
        <v>5472</v>
      </c>
      <c r="J1557" s="9">
        <v>651.21</v>
      </c>
      <c r="K1557" s="9">
        <v>524.96</v>
      </c>
      <c r="L1557" s="9">
        <v>3563421.12</v>
      </c>
      <c r="M1557" s="9">
        <v>2872581.12</v>
      </c>
      <c r="N1557" s="9">
        <v>690840</v>
      </c>
    </row>
    <row r="1558" spans="1:14" x14ac:dyDescent="0.3">
      <c r="A1558" t="s">
        <v>9</v>
      </c>
      <c r="B1558" t="s">
        <v>199</v>
      </c>
      <c r="C1558" t="s">
        <v>31</v>
      </c>
      <c r="D1558" t="s">
        <v>7</v>
      </c>
      <c r="E1558" t="s">
        <v>23</v>
      </c>
      <c r="F1558" s="5">
        <v>43639</v>
      </c>
      <c r="G1558">
        <v>445566689</v>
      </c>
      <c r="H1558" s="5">
        <v>43661</v>
      </c>
      <c r="I1558">
        <v>1940</v>
      </c>
      <c r="J1558" s="9">
        <v>437.2</v>
      </c>
      <c r="K1558" s="9">
        <v>263.33</v>
      </c>
      <c r="L1558" s="9">
        <v>848168</v>
      </c>
      <c r="M1558" s="9">
        <v>510860.2</v>
      </c>
      <c r="N1558" s="9">
        <v>337307.8</v>
      </c>
    </row>
    <row r="1559" spans="1:14" x14ac:dyDescent="0.3">
      <c r="A1559" t="s">
        <v>9</v>
      </c>
      <c r="B1559" t="s">
        <v>77</v>
      </c>
      <c r="C1559" t="s">
        <v>57</v>
      </c>
      <c r="D1559" t="s">
        <v>7</v>
      </c>
      <c r="E1559" t="s">
        <v>23</v>
      </c>
      <c r="F1559" s="5">
        <v>44841</v>
      </c>
      <c r="G1559">
        <v>704247081</v>
      </c>
      <c r="H1559" s="5">
        <v>44863</v>
      </c>
      <c r="I1559">
        <v>1216</v>
      </c>
      <c r="J1559" s="9">
        <v>154.06</v>
      </c>
      <c r="K1559" s="9">
        <v>90.93</v>
      </c>
      <c r="L1559" s="9">
        <v>187336.95999999999</v>
      </c>
      <c r="M1559" s="9">
        <v>110570.88</v>
      </c>
      <c r="N1559" s="9">
        <v>76766.080000000002</v>
      </c>
    </row>
    <row r="1560" spans="1:14" x14ac:dyDescent="0.3">
      <c r="A1560" t="s">
        <v>9</v>
      </c>
      <c r="B1560" t="s">
        <v>126</v>
      </c>
      <c r="C1560" t="s">
        <v>11</v>
      </c>
      <c r="D1560" t="s">
        <v>3</v>
      </c>
      <c r="E1560" t="s">
        <v>15</v>
      </c>
      <c r="F1560" s="5">
        <v>42640</v>
      </c>
      <c r="G1560">
        <v>355122601</v>
      </c>
      <c r="H1560" s="5">
        <v>42648</v>
      </c>
      <c r="I1560">
        <v>7524</v>
      </c>
      <c r="J1560" s="9">
        <v>47.45</v>
      </c>
      <c r="K1560" s="9">
        <v>31.79</v>
      </c>
      <c r="L1560" s="9">
        <v>357013.8</v>
      </c>
      <c r="M1560" s="9">
        <v>239187.96</v>
      </c>
      <c r="N1560" s="9">
        <v>117825.84</v>
      </c>
    </row>
    <row r="1561" spans="1:14" x14ac:dyDescent="0.3">
      <c r="A1561" t="s">
        <v>20</v>
      </c>
      <c r="B1561" t="s">
        <v>185</v>
      </c>
      <c r="C1561" t="s">
        <v>14</v>
      </c>
      <c r="D1561" t="s">
        <v>3</v>
      </c>
      <c r="E1561" t="s">
        <v>4</v>
      </c>
      <c r="F1561" s="5">
        <v>42092</v>
      </c>
      <c r="G1561">
        <v>210742080</v>
      </c>
      <c r="H1561" s="5">
        <v>42113</v>
      </c>
      <c r="I1561">
        <v>2119</v>
      </c>
      <c r="J1561" s="9">
        <v>205.7</v>
      </c>
      <c r="K1561" s="9">
        <v>117.11</v>
      </c>
      <c r="L1561" s="9">
        <v>435878.3</v>
      </c>
      <c r="M1561" s="9">
        <v>248156.09</v>
      </c>
      <c r="N1561" s="9">
        <v>187722.21</v>
      </c>
    </row>
    <row r="1562" spans="1:14" x14ac:dyDescent="0.3">
      <c r="A1562" t="s">
        <v>9</v>
      </c>
      <c r="B1562" t="s">
        <v>92</v>
      </c>
      <c r="C1562" t="s">
        <v>6</v>
      </c>
      <c r="D1562" t="s">
        <v>7</v>
      </c>
      <c r="E1562" t="s">
        <v>8</v>
      </c>
      <c r="F1562" s="5">
        <v>43787</v>
      </c>
      <c r="G1562">
        <v>703966844</v>
      </c>
      <c r="H1562" s="5">
        <v>43799</v>
      </c>
      <c r="I1562">
        <v>8288</v>
      </c>
      <c r="J1562" s="9">
        <v>152.58000000000001</v>
      </c>
      <c r="K1562" s="9">
        <v>97.44</v>
      </c>
      <c r="L1562" s="9">
        <v>1264583.04</v>
      </c>
      <c r="M1562" s="9">
        <v>807582.71999999997</v>
      </c>
      <c r="N1562" s="9">
        <v>457000.32</v>
      </c>
    </row>
    <row r="1563" spans="1:14" x14ac:dyDescent="0.3">
      <c r="A1563" t="s">
        <v>9</v>
      </c>
      <c r="B1563" t="s">
        <v>99</v>
      </c>
      <c r="C1563" t="s">
        <v>31</v>
      </c>
      <c r="D1563" t="s">
        <v>3</v>
      </c>
      <c r="E1563" t="s">
        <v>8</v>
      </c>
      <c r="F1563" s="5">
        <v>42942</v>
      </c>
      <c r="G1563">
        <v>537970721</v>
      </c>
      <c r="H1563" s="5">
        <v>42965</v>
      </c>
      <c r="I1563">
        <v>6346</v>
      </c>
      <c r="J1563" s="9">
        <v>437.2</v>
      </c>
      <c r="K1563" s="9">
        <v>263.33</v>
      </c>
      <c r="L1563" s="9">
        <v>2774471.2</v>
      </c>
      <c r="M1563" s="9">
        <v>1671092.18</v>
      </c>
      <c r="N1563" s="9">
        <v>1103379.02</v>
      </c>
    </row>
    <row r="1564" spans="1:14" x14ac:dyDescent="0.3">
      <c r="A1564" t="s">
        <v>9</v>
      </c>
      <c r="B1564" t="s">
        <v>105</v>
      </c>
      <c r="C1564" t="s">
        <v>65</v>
      </c>
      <c r="D1564" t="s">
        <v>7</v>
      </c>
      <c r="E1564" t="s">
        <v>15</v>
      </c>
      <c r="F1564" s="5">
        <v>42777</v>
      </c>
      <c r="G1564">
        <v>736240041</v>
      </c>
      <c r="H1564" s="5">
        <v>42786</v>
      </c>
      <c r="I1564">
        <v>8644</v>
      </c>
      <c r="J1564" s="9">
        <v>668.27</v>
      </c>
      <c r="K1564" s="9">
        <v>502.54</v>
      </c>
      <c r="L1564" s="9">
        <v>5776525.8799999999</v>
      </c>
      <c r="M1564" s="9">
        <v>4343955.76</v>
      </c>
      <c r="N1564" s="9">
        <v>1432570.12</v>
      </c>
    </row>
    <row r="1565" spans="1:14" x14ac:dyDescent="0.3">
      <c r="A1565" t="s">
        <v>17</v>
      </c>
      <c r="B1565" t="s">
        <v>86</v>
      </c>
      <c r="C1565" t="s">
        <v>29</v>
      </c>
      <c r="D1565" t="s">
        <v>3</v>
      </c>
      <c r="E1565" t="s">
        <v>23</v>
      </c>
      <c r="F1565" s="5">
        <v>42286</v>
      </c>
      <c r="G1565">
        <v>592573630</v>
      </c>
      <c r="H1565" s="5">
        <v>42298</v>
      </c>
      <c r="I1565">
        <v>4560</v>
      </c>
      <c r="J1565" s="9">
        <v>651.21</v>
      </c>
      <c r="K1565" s="9">
        <v>524.96</v>
      </c>
      <c r="L1565" s="9">
        <v>2969517.6</v>
      </c>
      <c r="M1565" s="9">
        <v>2393817.6</v>
      </c>
      <c r="N1565" s="9">
        <v>575700</v>
      </c>
    </row>
    <row r="1566" spans="1:14" x14ac:dyDescent="0.3">
      <c r="A1566" t="s">
        <v>0</v>
      </c>
      <c r="B1566" t="s">
        <v>101</v>
      </c>
      <c r="C1566" t="s">
        <v>6</v>
      </c>
      <c r="D1566" t="s">
        <v>3</v>
      </c>
      <c r="E1566" t="s">
        <v>15</v>
      </c>
      <c r="F1566" s="5">
        <v>44658</v>
      </c>
      <c r="G1566">
        <v>821082818</v>
      </c>
      <c r="H1566" s="5">
        <v>44696</v>
      </c>
      <c r="I1566">
        <v>5507</v>
      </c>
      <c r="J1566" s="9">
        <v>152.58000000000001</v>
      </c>
      <c r="K1566" s="9">
        <v>97.44</v>
      </c>
      <c r="L1566" s="9">
        <v>840258.06</v>
      </c>
      <c r="M1566" s="9">
        <v>536602.07999999996</v>
      </c>
      <c r="N1566" s="9">
        <v>303655.98</v>
      </c>
    </row>
    <row r="1567" spans="1:14" x14ac:dyDescent="0.3">
      <c r="A1567" t="s">
        <v>9</v>
      </c>
      <c r="B1567" t="s">
        <v>199</v>
      </c>
      <c r="C1567" t="s">
        <v>65</v>
      </c>
      <c r="D1567" t="s">
        <v>7</v>
      </c>
      <c r="E1567" t="s">
        <v>15</v>
      </c>
      <c r="F1567" s="5">
        <v>42856</v>
      </c>
      <c r="G1567">
        <v>406191432</v>
      </c>
      <c r="H1567" s="5">
        <v>42887</v>
      </c>
      <c r="I1567">
        <v>9926</v>
      </c>
      <c r="J1567" s="9">
        <v>668.27</v>
      </c>
      <c r="K1567" s="9">
        <v>502.54</v>
      </c>
      <c r="L1567" s="9">
        <v>6633248.0199999996</v>
      </c>
      <c r="M1567" s="9">
        <v>4988212.04</v>
      </c>
      <c r="N1567" s="9">
        <v>1645035.98</v>
      </c>
    </row>
    <row r="1568" spans="1:14" x14ac:dyDescent="0.3">
      <c r="A1568" t="s">
        <v>9</v>
      </c>
      <c r="B1568" t="s">
        <v>116</v>
      </c>
      <c r="C1568" t="s">
        <v>29</v>
      </c>
      <c r="D1568" t="s">
        <v>3</v>
      </c>
      <c r="E1568" t="s">
        <v>23</v>
      </c>
      <c r="F1568" s="5">
        <v>42699</v>
      </c>
      <c r="G1568">
        <v>652635800</v>
      </c>
      <c r="H1568" s="5">
        <v>42749</v>
      </c>
      <c r="I1568">
        <v>8291</v>
      </c>
      <c r="J1568" s="9">
        <v>651.21</v>
      </c>
      <c r="K1568" s="9">
        <v>524.96</v>
      </c>
      <c r="L1568" s="9">
        <v>5399182.1100000003</v>
      </c>
      <c r="M1568" s="9">
        <v>4352443.3600000003</v>
      </c>
      <c r="N1568" s="9">
        <v>1046738.75</v>
      </c>
    </row>
    <row r="1569" spans="1:14" x14ac:dyDescent="0.3">
      <c r="A1569" t="s">
        <v>12</v>
      </c>
      <c r="B1569" t="s">
        <v>90</v>
      </c>
      <c r="C1569" t="s">
        <v>36</v>
      </c>
      <c r="D1569" t="s">
        <v>7</v>
      </c>
      <c r="E1569" t="s">
        <v>23</v>
      </c>
      <c r="F1569" s="5">
        <v>42545</v>
      </c>
      <c r="G1569">
        <v>235464751</v>
      </c>
      <c r="H1569" s="5">
        <v>42584</v>
      </c>
      <c r="I1569">
        <v>8107</v>
      </c>
      <c r="J1569" s="9">
        <v>421.89</v>
      </c>
      <c r="K1569" s="9">
        <v>364.69</v>
      </c>
      <c r="L1569" s="9">
        <v>3420262.23</v>
      </c>
      <c r="M1569" s="9">
        <v>2956541.83</v>
      </c>
      <c r="N1569" s="9">
        <v>463720.4</v>
      </c>
    </row>
    <row r="1570" spans="1:14" x14ac:dyDescent="0.3">
      <c r="A1570" t="s">
        <v>9</v>
      </c>
      <c r="B1570" t="s">
        <v>63</v>
      </c>
      <c r="C1570" t="s">
        <v>45</v>
      </c>
      <c r="D1570" t="s">
        <v>7</v>
      </c>
      <c r="E1570" t="s">
        <v>4</v>
      </c>
      <c r="F1570" s="5">
        <v>42758</v>
      </c>
      <c r="G1570">
        <v>150039613</v>
      </c>
      <c r="H1570" s="5">
        <v>42765</v>
      </c>
      <c r="I1570">
        <v>8910</v>
      </c>
      <c r="J1570" s="9">
        <v>9.33</v>
      </c>
      <c r="K1570" s="9">
        <v>6.92</v>
      </c>
      <c r="L1570" s="9">
        <v>83130.3</v>
      </c>
      <c r="M1570" s="9">
        <v>61657.2</v>
      </c>
      <c r="N1570" s="9">
        <v>21473.1</v>
      </c>
    </row>
    <row r="1571" spans="1:14" x14ac:dyDescent="0.3">
      <c r="A1571" t="s">
        <v>17</v>
      </c>
      <c r="B1571" t="s">
        <v>163</v>
      </c>
      <c r="C1571" t="s">
        <v>31</v>
      </c>
      <c r="D1571" t="s">
        <v>7</v>
      </c>
      <c r="E1571" t="s">
        <v>4</v>
      </c>
      <c r="F1571" s="5">
        <v>42705</v>
      </c>
      <c r="G1571">
        <v>562034213</v>
      </c>
      <c r="H1571" s="5">
        <v>42708</v>
      </c>
      <c r="I1571">
        <v>7268</v>
      </c>
      <c r="J1571" s="9">
        <v>437.2</v>
      </c>
      <c r="K1571" s="9">
        <v>263.33</v>
      </c>
      <c r="L1571" s="9">
        <v>3177569.6</v>
      </c>
      <c r="M1571" s="9">
        <v>1913882.44</v>
      </c>
      <c r="N1571" s="9">
        <v>1263687.1599999999</v>
      </c>
    </row>
    <row r="1572" spans="1:14" x14ac:dyDescent="0.3">
      <c r="A1572" t="s">
        <v>9</v>
      </c>
      <c r="B1572" t="s">
        <v>49</v>
      </c>
      <c r="C1572" t="s">
        <v>31</v>
      </c>
      <c r="D1572" t="s">
        <v>3</v>
      </c>
      <c r="E1572" t="s">
        <v>8</v>
      </c>
      <c r="F1572" s="5">
        <v>42146</v>
      </c>
      <c r="G1572">
        <v>357434880</v>
      </c>
      <c r="H1572" s="5">
        <v>42184</v>
      </c>
      <c r="I1572">
        <v>1779</v>
      </c>
      <c r="J1572" s="9">
        <v>437.2</v>
      </c>
      <c r="K1572" s="9">
        <v>263.33</v>
      </c>
      <c r="L1572" s="9">
        <v>777778.8</v>
      </c>
      <c r="M1572" s="9">
        <v>468464.07</v>
      </c>
      <c r="N1572" s="9">
        <v>309314.73</v>
      </c>
    </row>
    <row r="1573" spans="1:14" x14ac:dyDescent="0.3">
      <c r="A1573" t="s">
        <v>12</v>
      </c>
      <c r="B1573" t="s">
        <v>90</v>
      </c>
      <c r="C1573" t="s">
        <v>65</v>
      </c>
      <c r="D1573" t="s">
        <v>7</v>
      </c>
      <c r="E1573" t="s">
        <v>23</v>
      </c>
      <c r="F1573" s="5">
        <v>42611</v>
      </c>
      <c r="G1573">
        <v>292540442</v>
      </c>
      <c r="H1573" s="5">
        <v>42620</v>
      </c>
      <c r="I1573">
        <v>8073</v>
      </c>
      <c r="J1573" s="9">
        <v>668.27</v>
      </c>
      <c r="K1573" s="9">
        <v>502.54</v>
      </c>
      <c r="L1573" s="9">
        <v>5394943.71</v>
      </c>
      <c r="M1573" s="9">
        <v>4057005.42</v>
      </c>
      <c r="N1573" s="9">
        <v>1337938.29</v>
      </c>
    </row>
    <row r="1574" spans="1:14" x14ac:dyDescent="0.3">
      <c r="A1574" t="s">
        <v>12</v>
      </c>
      <c r="B1574" t="s">
        <v>162</v>
      </c>
      <c r="C1574" t="s">
        <v>36</v>
      </c>
      <c r="D1574" t="s">
        <v>3</v>
      </c>
      <c r="E1574" t="s">
        <v>23</v>
      </c>
      <c r="F1574" s="5">
        <v>44870</v>
      </c>
      <c r="G1574">
        <v>743962228</v>
      </c>
      <c r="H1574" s="5">
        <v>44899</v>
      </c>
      <c r="I1574">
        <v>3811</v>
      </c>
      <c r="J1574" s="9">
        <v>421.89</v>
      </c>
      <c r="K1574" s="9">
        <v>364.69</v>
      </c>
      <c r="L1574" s="9">
        <v>1607822.79</v>
      </c>
      <c r="M1574" s="9">
        <v>1389833.59</v>
      </c>
      <c r="N1574" s="9">
        <v>217989.2</v>
      </c>
    </row>
    <row r="1575" spans="1:14" x14ac:dyDescent="0.3">
      <c r="A1575" t="s">
        <v>9</v>
      </c>
      <c r="B1575" t="s">
        <v>84</v>
      </c>
      <c r="C1575" t="s">
        <v>22</v>
      </c>
      <c r="D1575" t="s">
        <v>7</v>
      </c>
      <c r="E1575" t="s">
        <v>23</v>
      </c>
      <c r="F1575" s="5">
        <v>42231</v>
      </c>
      <c r="G1575">
        <v>358624064</v>
      </c>
      <c r="H1575" s="5">
        <v>42280</v>
      </c>
      <c r="I1575">
        <v>3685</v>
      </c>
      <c r="J1575" s="9">
        <v>109.28</v>
      </c>
      <c r="K1575" s="9">
        <v>35.840000000000003</v>
      </c>
      <c r="L1575" s="9">
        <v>402696.8</v>
      </c>
      <c r="M1575" s="9">
        <v>132070.39999999999</v>
      </c>
      <c r="N1575" s="9">
        <v>270626.40000000002</v>
      </c>
    </row>
    <row r="1576" spans="1:14" x14ac:dyDescent="0.3">
      <c r="A1576" t="s">
        <v>9</v>
      </c>
      <c r="B1576" t="s">
        <v>157</v>
      </c>
      <c r="C1576" t="s">
        <v>57</v>
      </c>
      <c r="D1576" t="s">
        <v>3</v>
      </c>
      <c r="E1576" t="s">
        <v>4</v>
      </c>
      <c r="F1576" s="5">
        <v>44512</v>
      </c>
      <c r="G1576">
        <v>103762280</v>
      </c>
      <c r="H1576" s="5">
        <v>44544</v>
      </c>
      <c r="I1576">
        <v>4419</v>
      </c>
      <c r="J1576" s="9">
        <v>154.06</v>
      </c>
      <c r="K1576" s="9">
        <v>90.93</v>
      </c>
      <c r="L1576" s="9">
        <v>680791.14</v>
      </c>
      <c r="M1576" s="9">
        <v>401819.67</v>
      </c>
      <c r="N1576" s="9">
        <v>278971.46999999997</v>
      </c>
    </row>
    <row r="1577" spans="1:14" x14ac:dyDescent="0.3">
      <c r="A1577" t="s">
        <v>0</v>
      </c>
      <c r="B1577" t="s">
        <v>197</v>
      </c>
      <c r="C1577" t="s">
        <v>14</v>
      </c>
      <c r="D1577" t="s">
        <v>3</v>
      </c>
      <c r="E1577" t="s">
        <v>23</v>
      </c>
      <c r="F1577" s="5">
        <v>42224</v>
      </c>
      <c r="G1577">
        <v>116925704</v>
      </c>
      <c r="H1577" s="5">
        <v>42255</v>
      </c>
      <c r="I1577">
        <v>9769</v>
      </c>
      <c r="J1577" s="9">
        <v>205.7</v>
      </c>
      <c r="K1577" s="9">
        <v>117.11</v>
      </c>
      <c r="L1577" s="9">
        <v>2009483.3</v>
      </c>
      <c r="M1577" s="9">
        <v>1144047.5900000001</v>
      </c>
      <c r="N1577" s="9">
        <v>865435.71</v>
      </c>
    </row>
    <row r="1578" spans="1:14" x14ac:dyDescent="0.3">
      <c r="A1578" t="s">
        <v>12</v>
      </c>
      <c r="B1578" t="s">
        <v>73</v>
      </c>
      <c r="C1578" t="s">
        <v>65</v>
      </c>
      <c r="D1578" t="s">
        <v>3</v>
      </c>
      <c r="E1578" t="s">
        <v>8</v>
      </c>
      <c r="F1578" s="5">
        <v>43693</v>
      </c>
      <c r="G1578">
        <v>155975663</v>
      </c>
      <c r="H1578" s="5">
        <v>43703</v>
      </c>
      <c r="I1578">
        <v>5520</v>
      </c>
      <c r="J1578" s="9">
        <v>668.27</v>
      </c>
      <c r="K1578" s="9">
        <v>502.54</v>
      </c>
      <c r="L1578" s="9">
        <v>3688850.4</v>
      </c>
      <c r="M1578" s="9">
        <v>2774020.8</v>
      </c>
      <c r="N1578" s="9">
        <v>914829.6</v>
      </c>
    </row>
    <row r="1579" spans="1:14" x14ac:dyDescent="0.3">
      <c r="A1579" t="s">
        <v>9</v>
      </c>
      <c r="B1579" t="s">
        <v>79</v>
      </c>
      <c r="C1579" t="s">
        <v>22</v>
      </c>
      <c r="D1579" t="s">
        <v>3</v>
      </c>
      <c r="E1579" t="s">
        <v>4</v>
      </c>
      <c r="F1579" s="5">
        <v>44096</v>
      </c>
      <c r="G1579">
        <v>949085986</v>
      </c>
      <c r="H1579" s="5">
        <v>44120</v>
      </c>
      <c r="I1579">
        <v>4489</v>
      </c>
      <c r="J1579" s="9">
        <v>109.28</v>
      </c>
      <c r="K1579" s="9">
        <v>35.840000000000003</v>
      </c>
      <c r="L1579" s="9">
        <v>490557.92</v>
      </c>
      <c r="M1579" s="9">
        <v>160885.76000000001</v>
      </c>
      <c r="N1579" s="9">
        <v>329672.15999999997</v>
      </c>
    </row>
    <row r="1580" spans="1:14" x14ac:dyDescent="0.3">
      <c r="A1580" t="s">
        <v>9</v>
      </c>
      <c r="B1580" t="s">
        <v>105</v>
      </c>
      <c r="C1580" t="s">
        <v>2</v>
      </c>
      <c r="D1580" t="s">
        <v>7</v>
      </c>
      <c r="E1580" t="s">
        <v>4</v>
      </c>
      <c r="F1580" s="5">
        <v>43536</v>
      </c>
      <c r="G1580">
        <v>144743001</v>
      </c>
      <c r="H1580" s="5">
        <v>43576</v>
      </c>
      <c r="I1580">
        <v>1525</v>
      </c>
      <c r="J1580" s="9">
        <v>255.28</v>
      </c>
      <c r="K1580" s="9">
        <v>159.41999999999999</v>
      </c>
      <c r="L1580" s="9">
        <v>389302</v>
      </c>
      <c r="M1580" s="9">
        <v>243115.5</v>
      </c>
      <c r="N1580" s="9">
        <v>146186.5</v>
      </c>
    </row>
    <row r="1581" spans="1:14" x14ac:dyDescent="0.3">
      <c r="A1581" t="s">
        <v>12</v>
      </c>
      <c r="B1581" t="s">
        <v>180</v>
      </c>
      <c r="C1581" t="s">
        <v>2</v>
      </c>
      <c r="D1581" t="s">
        <v>3</v>
      </c>
      <c r="E1581" t="s">
        <v>4</v>
      </c>
      <c r="F1581" s="5">
        <v>44046</v>
      </c>
      <c r="G1581">
        <v>861745536</v>
      </c>
      <c r="H1581" s="5">
        <v>44057</v>
      </c>
      <c r="I1581">
        <v>8509</v>
      </c>
      <c r="J1581" s="9">
        <v>255.28</v>
      </c>
      <c r="K1581" s="9">
        <v>159.41999999999999</v>
      </c>
      <c r="L1581" s="9">
        <v>2172177.52</v>
      </c>
      <c r="M1581" s="9">
        <v>1356504.78</v>
      </c>
      <c r="N1581" s="9">
        <v>815672.74</v>
      </c>
    </row>
    <row r="1582" spans="1:14" x14ac:dyDescent="0.3">
      <c r="A1582" t="s">
        <v>9</v>
      </c>
      <c r="B1582" t="s">
        <v>178</v>
      </c>
      <c r="C1582" t="s">
        <v>11</v>
      </c>
      <c r="D1582" t="s">
        <v>3</v>
      </c>
      <c r="E1582" t="s">
        <v>15</v>
      </c>
      <c r="F1582" s="5">
        <v>42777</v>
      </c>
      <c r="G1582">
        <v>439204919</v>
      </c>
      <c r="H1582" s="5">
        <v>42785</v>
      </c>
      <c r="I1582">
        <v>9350</v>
      </c>
      <c r="J1582" s="9">
        <v>47.45</v>
      </c>
      <c r="K1582" s="9">
        <v>31.79</v>
      </c>
      <c r="L1582" s="9">
        <v>443657.5</v>
      </c>
      <c r="M1582" s="9">
        <v>297236.5</v>
      </c>
      <c r="N1582" s="9">
        <v>146421</v>
      </c>
    </row>
    <row r="1583" spans="1:14" x14ac:dyDescent="0.3">
      <c r="A1583" t="s">
        <v>9</v>
      </c>
      <c r="B1583" t="s">
        <v>103</v>
      </c>
      <c r="C1583" t="s">
        <v>29</v>
      </c>
      <c r="D1583" t="s">
        <v>7</v>
      </c>
      <c r="E1583" t="s">
        <v>15</v>
      </c>
      <c r="F1583" s="5">
        <v>42041</v>
      </c>
      <c r="G1583">
        <v>786544978</v>
      </c>
      <c r="H1583" s="5">
        <v>42078</v>
      </c>
      <c r="I1583">
        <v>4993</v>
      </c>
      <c r="J1583" s="9">
        <v>651.21</v>
      </c>
      <c r="K1583" s="9">
        <v>524.96</v>
      </c>
      <c r="L1583" s="9">
        <v>3251491.53</v>
      </c>
      <c r="M1583" s="9">
        <v>2621125.2799999998</v>
      </c>
      <c r="N1583" s="9">
        <v>630366.25</v>
      </c>
    </row>
    <row r="1584" spans="1:14" x14ac:dyDescent="0.3">
      <c r="A1584" t="s">
        <v>9</v>
      </c>
      <c r="B1584" t="s">
        <v>95</v>
      </c>
      <c r="C1584" t="s">
        <v>36</v>
      </c>
      <c r="D1584" t="s">
        <v>3</v>
      </c>
      <c r="E1584" t="s">
        <v>8</v>
      </c>
      <c r="F1584" s="5">
        <v>44231</v>
      </c>
      <c r="G1584">
        <v>733502042</v>
      </c>
      <c r="H1584" s="5">
        <v>44249</v>
      </c>
      <c r="I1584">
        <v>8409</v>
      </c>
      <c r="J1584" s="9">
        <v>421.89</v>
      </c>
      <c r="K1584" s="9">
        <v>364.69</v>
      </c>
      <c r="L1584" s="9">
        <v>3547673.01</v>
      </c>
      <c r="M1584" s="9">
        <v>3066678.21</v>
      </c>
      <c r="N1584" s="9">
        <v>480994.8</v>
      </c>
    </row>
    <row r="1585" spans="1:14" x14ac:dyDescent="0.3">
      <c r="A1585" t="s">
        <v>9</v>
      </c>
      <c r="B1585" t="s">
        <v>27</v>
      </c>
      <c r="C1585" t="s">
        <v>19</v>
      </c>
      <c r="D1585" t="s">
        <v>3</v>
      </c>
      <c r="E1585" t="s">
        <v>8</v>
      </c>
      <c r="F1585" s="5">
        <v>43280</v>
      </c>
      <c r="G1585">
        <v>980124938</v>
      </c>
      <c r="H1585" s="5">
        <v>43288</v>
      </c>
      <c r="I1585">
        <v>9605</v>
      </c>
      <c r="J1585" s="9">
        <v>81.73</v>
      </c>
      <c r="K1585" s="9">
        <v>56.67</v>
      </c>
      <c r="L1585" s="9">
        <v>785016.65</v>
      </c>
      <c r="M1585" s="9">
        <v>544315.35</v>
      </c>
      <c r="N1585" s="9">
        <v>240701.3</v>
      </c>
    </row>
    <row r="1586" spans="1:14" x14ac:dyDescent="0.3">
      <c r="A1586" t="s">
        <v>17</v>
      </c>
      <c r="B1586" t="s">
        <v>85</v>
      </c>
      <c r="C1586" t="s">
        <v>19</v>
      </c>
      <c r="D1586" t="s">
        <v>3</v>
      </c>
      <c r="E1586" t="s">
        <v>4</v>
      </c>
      <c r="F1586" s="5">
        <v>43477</v>
      </c>
      <c r="G1586">
        <v>946774995</v>
      </c>
      <c r="H1586" s="5">
        <v>43509</v>
      </c>
      <c r="I1586">
        <v>615</v>
      </c>
      <c r="J1586" s="9">
        <v>81.73</v>
      </c>
      <c r="K1586" s="9">
        <v>56.67</v>
      </c>
      <c r="L1586" s="9">
        <v>50263.95</v>
      </c>
      <c r="M1586" s="9">
        <v>34852.050000000003</v>
      </c>
      <c r="N1586" s="9">
        <v>15411.9</v>
      </c>
    </row>
    <row r="1587" spans="1:14" x14ac:dyDescent="0.3">
      <c r="A1587" t="s">
        <v>20</v>
      </c>
      <c r="B1587" t="s">
        <v>181</v>
      </c>
      <c r="C1587" t="s">
        <v>22</v>
      </c>
      <c r="D1587" t="s">
        <v>7</v>
      </c>
      <c r="E1587" t="s">
        <v>23</v>
      </c>
      <c r="F1587" s="5">
        <v>43268</v>
      </c>
      <c r="G1587">
        <v>124126040</v>
      </c>
      <c r="H1587" s="5">
        <v>43314</v>
      </c>
      <c r="I1587">
        <v>509</v>
      </c>
      <c r="J1587" s="9">
        <v>109.28</v>
      </c>
      <c r="K1587" s="9">
        <v>35.840000000000003</v>
      </c>
      <c r="L1587" s="9">
        <v>55623.519999999997</v>
      </c>
      <c r="M1587" s="9">
        <v>18242.560000000001</v>
      </c>
      <c r="N1587" s="9">
        <v>37380.959999999999</v>
      </c>
    </row>
    <row r="1588" spans="1:14" x14ac:dyDescent="0.3">
      <c r="A1588" t="s">
        <v>9</v>
      </c>
      <c r="B1588" t="s">
        <v>103</v>
      </c>
      <c r="C1588" t="s">
        <v>11</v>
      </c>
      <c r="D1588" t="s">
        <v>3</v>
      </c>
      <c r="E1588" t="s">
        <v>23</v>
      </c>
      <c r="F1588" s="5">
        <v>43987</v>
      </c>
      <c r="G1588">
        <v>323164403</v>
      </c>
      <c r="H1588" s="5">
        <v>44012</v>
      </c>
      <c r="I1588">
        <v>383</v>
      </c>
      <c r="J1588" s="9">
        <v>47.45</v>
      </c>
      <c r="K1588" s="9">
        <v>31.79</v>
      </c>
      <c r="L1588" s="9">
        <v>18173.349999999999</v>
      </c>
      <c r="M1588" s="9">
        <v>12175.57</v>
      </c>
      <c r="N1588" s="9">
        <v>5997.78</v>
      </c>
    </row>
    <row r="1589" spans="1:14" x14ac:dyDescent="0.3">
      <c r="A1589" t="s">
        <v>17</v>
      </c>
      <c r="B1589" t="s">
        <v>35</v>
      </c>
      <c r="C1589" t="s">
        <v>14</v>
      </c>
      <c r="D1589" t="s">
        <v>3</v>
      </c>
      <c r="E1589" t="s">
        <v>15</v>
      </c>
      <c r="F1589" s="5">
        <v>43473</v>
      </c>
      <c r="G1589">
        <v>725188910</v>
      </c>
      <c r="H1589" s="5">
        <v>43504</v>
      </c>
      <c r="I1589">
        <v>8369</v>
      </c>
      <c r="J1589" s="9">
        <v>205.7</v>
      </c>
      <c r="K1589" s="9">
        <v>117.11</v>
      </c>
      <c r="L1589" s="9">
        <v>1721503.3</v>
      </c>
      <c r="M1589" s="9">
        <v>980093.59</v>
      </c>
      <c r="N1589" s="9">
        <v>741409.71</v>
      </c>
    </row>
    <row r="1590" spans="1:14" x14ac:dyDescent="0.3">
      <c r="A1590" t="s">
        <v>9</v>
      </c>
      <c r="B1590" t="s">
        <v>123</v>
      </c>
      <c r="C1590" t="s">
        <v>11</v>
      </c>
      <c r="D1590" t="s">
        <v>3</v>
      </c>
      <c r="E1590" t="s">
        <v>4</v>
      </c>
      <c r="F1590" s="5">
        <v>42303</v>
      </c>
      <c r="G1590">
        <v>131810891</v>
      </c>
      <c r="H1590" s="5">
        <v>42341</v>
      </c>
      <c r="I1590">
        <v>4627</v>
      </c>
      <c r="J1590" s="9">
        <v>47.45</v>
      </c>
      <c r="K1590" s="9">
        <v>31.79</v>
      </c>
      <c r="L1590" s="9">
        <v>219551.15</v>
      </c>
      <c r="M1590" s="9">
        <v>147092.32999999999</v>
      </c>
      <c r="N1590" s="9">
        <v>72458.820000000007</v>
      </c>
    </row>
    <row r="1591" spans="1:14" x14ac:dyDescent="0.3">
      <c r="A1591" t="s">
        <v>9</v>
      </c>
      <c r="B1591" t="s">
        <v>106</v>
      </c>
      <c r="C1591" t="s">
        <v>45</v>
      </c>
      <c r="D1591" t="s">
        <v>7</v>
      </c>
      <c r="E1591" t="s">
        <v>8</v>
      </c>
      <c r="F1591" s="5">
        <v>44595</v>
      </c>
      <c r="G1591">
        <v>114954173</v>
      </c>
      <c r="H1591" s="5">
        <v>44603</v>
      </c>
      <c r="I1591">
        <v>6349</v>
      </c>
      <c r="J1591" s="9">
        <v>9.33</v>
      </c>
      <c r="K1591" s="9">
        <v>6.92</v>
      </c>
      <c r="L1591" s="9">
        <v>59236.17</v>
      </c>
      <c r="M1591" s="9">
        <v>43935.08</v>
      </c>
      <c r="N1591" s="9">
        <v>15301.09</v>
      </c>
    </row>
    <row r="1592" spans="1:14" x14ac:dyDescent="0.3">
      <c r="A1592" t="s">
        <v>17</v>
      </c>
      <c r="B1592" t="s">
        <v>25</v>
      </c>
      <c r="C1592" t="s">
        <v>19</v>
      </c>
      <c r="D1592" t="s">
        <v>3</v>
      </c>
      <c r="E1592" t="s">
        <v>8</v>
      </c>
      <c r="F1592" s="5">
        <v>42547</v>
      </c>
      <c r="G1592">
        <v>966855084</v>
      </c>
      <c r="H1592" s="5">
        <v>42567</v>
      </c>
      <c r="I1592">
        <v>2760</v>
      </c>
      <c r="J1592" s="9">
        <v>81.73</v>
      </c>
      <c r="K1592" s="9">
        <v>56.67</v>
      </c>
      <c r="L1592" s="9">
        <v>225574.8</v>
      </c>
      <c r="M1592" s="9">
        <v>156409.20000000001</v>
      </c>
      <c r="N1592" s="9">
        <v>69165.600000000006</v>
      </c>
    </row>
    <row r="1593" spans="1:14" x14ac:dyDescent="0.3">
      <c r="A1593" t="s">
        <v>9</v>
      </c>
      <c r="B1593" t="s">
        <v>142</v>
      </c>
      <c r="C1593" t="s">
        <v>22</v>
      </c>
      <c r="D1593" t="s">
        <v>7</v>
      </c>
      <c r="E1593" t="s">
        <v>15</v>
      </c>
      <c r="F1593" s="5">
        <v>42021</v>
      </c>
      <c r="G1593">
        <v>350062453</v>
      </c>
      <c r="H1593" s="5">
        <v>42057</v>
      </c>
      <c r="I1593">
        <v>114</v>
      </c>
      <c r="J1593" s="9">
        <v>109.28</v>
      </c>
      <c r="K1593" s="9">
        <v>35.840000000000003</v>
      </c>
      <c r="L1593" s="9">
        <v>12457.92</v>
      </c>
      <c r="M1593" s="9">
        <v>4085.76</v>
      </c>
      <c r="N1593" s="9">
        <v>8372.16</v>
      </c>
    </row>
    <row r="1594" spans="1:14" x14ac:dyDescent="0.3">
      <c r="A1594" t="s">
        <v>20</v>
      </c>
      <c r="B1594" t="s">
        <v>81</v>
      </c>
      <c r="C1594" t="s">
        <v>2</v>
      </c>
      <c r="D1594" t="s">
        <v>3</v>
      </c>
      <c r="E1594" t="s">
        <v>15</v>
      </c>
      <c r="F1594" s="5">
        <v>42802</v>
      </c>
      <c r="G1594">
        <v>947437608</v>
      </c>
      <c r="H1594" s="5">
        <v>42837</v>
      </c>
      <c r="I1594">
        <v>6697</v>
      </c>
      <c r="J1594" s="9">
        <v>255.28</v>
      </c>
      <c r="K1594" s="9">
        <v>159.41999999999999</v>
      </c>
      <c r="L1594" s="9">
        <v>1709610.16</v>
      </c>
      <c r="M1594" s="9">
        <v>1067635.74</v>
      </c>
      <c r="N1594" s="9">
        <v>641974.42000000004</v>
      </c>
    </row>
    <row r="1595" spans="1:14" x14ac:dyDescent="0.3">
      <c r="A1595" t="s">
        <v>9</v>
      </c>
      <c r="B1595" t="s">
        <v>156</v>
      </c>
      <c r="C1595" t="s">
        <v>11</v>
      </c>
      <c r="D1595" t="s">
        <v>3</v>
      </c>
      <c r="E1595" t="s">
        <v>8</v>
      </c>
      <c r="F1595" s="5">
        <v>42529</v>
      </c>
      <c r="G1595">
        <v>112154376</v>
      </c>
      <c r="H1595" s="5">
        <v>42562</v>
      </c>
      <c r="I1595">
        <v>7827</v>
      </c>
      <c r="J1595" s="9">
        <v>47.45</v>
      </c>
      <c r="K1595" s="9">
        <v>31.79</v>
      </c>
      <c r="L1595" s="9">
        <v>371391.15</v>
      </c>
      <c r="M1595" s="9">
        <v>248820.33</v>
      </c>
      <c r="N1595" s="9">
        <v>122570.82</v>
      </c>
    </row>
    <row r="1596" spans="1:14" x14ac:dyDescent="0.3">
      <c r="A1596" t="s">
        <v>20</v>
      </c>
      <c r="B1596" t="s">
        <v>70</v>
      </c>
      <c r="C1596" t="s">
        <v>65</v>
      </c>
      <c r="D1596" t="s">
        <v>7</v>
      </c>
      <c r="E1596" t="s">
        <v>4</v>
      </c>
      <c r="F1596" s="5">
        <v>43459</v>
      </c>
      <c r="G1596">
        <v>217699086</v>
      </c>
      <c r="H1596" s="5">
        <v>42006</v>
      </c>
      <c r="I1596">
        <v>852</v>
      </c>
      <c r="J1596" s="9">
        <v>668.27</v>
      </c>
      <c r="K1596" s="9">
        <v>502.54</v>
      </c>
      <c r="L1596" s="9">
        <v>569366.04</v>
      </c>
      <c r="M1596" s="9">
        <v>428164.08</v>
      </c>
      <c r="N1596" s="9">
        <v>141201.96</v>
      </c>
    </row>
    <row r="1597" spans="1:14" x14ac:dyDescent="0.3">
      <c r="A1597" t="s">
        <v>9</v>
      </c>
      <c r="B1597" t="s">
        <v>103</v>
      </c>
      <c r="C1597" t="s">
        <v>22</v>
      </c>
      <c r="D1597" t="s">
        <v>7</v>
      </c>
      <c r="E1597" t="s">
        <v>8</v>
      </c>
      <c r="F1597" s="5">
        <v>43932</v>
      </c>
      <c r="G1597">
        <v>107870566</v>
      </c>
      <c r="H1597" s="5">
        <v>43963</v>
      </c>
      <c r="I1597">
        <v>153</v>
      </c>
      <c r="J1597" s="9">
        <v>109.28</v>
      </c>
      <c r="K1597" s="9">
        <v>35.840000000000003</v>
      </c>
      <c r="L1597" s="9">
        <v>16719.84</v>
      </c>
      <c r="M1597" s="9">
        <v>5483.52</v>
      </c>
      <c r="N1597" s="9">
        <v>11236.32</v>
      </c>
    </row>
    <row r="1598" spans="1:14" x14ac:dyDescent="0.3">
      <c r="A1598" t="s">
        <v>9</v>
      </c>
      <c r="B1598" t="s">
        <v>95</v>
      </c>
      <c r="C1598" t="s">
        <v>14</v>
      </c>
      <c r="D1598" t="s">
        <v>3</v>
      </c>
      <c r="E1598" t="s">
        <v>8</v>
      </c>
      <c r="F1598" s="5">
        <v>42523</v>
      </c>
      <c r="G1598">
        <v>946780145</v>
      </c>
      <c r="H1598" s="5">
        <v>42553</v>
      </c>
      <c r="I1598">
        <v>2139</v>
      </c>
      <c r="J1598" s="9">
        <v>205.7</v>
      </c>
      <c r="K1598" s="9">
        <v>117.11</v>
      </c>
      <c r="L1598" s="9">
        <v>439992.3</v>
      </c>
      <c r="M1598" s="9">
        <v>250498.29</v>
      </c>
      <c r="N1598" s="9">
        <v>189494.01</v>
      </c>
    </row>
    <row r="1599" spans="1:14" x14ac:dyDescent="0.3">
      <c r="A1599" t="s">
        <v>17</v>
      </c>
      <c r="B1599" t="s">
        <v>163</v>
      </c>
      <c r="C1599" t="s">
        <v>14</v>
      </c>
      <c r="D1599" t="s">
        <v>3</v>
      </c>
      <c r="E1599" t="s">
        <v>23</v>
      </c>
      <c r="F1599" s="5">
        <v>44583</v>
      </c>
      <c r="G1599">
        <v>368851649</v>
      </c>
      <c r="H1599" s="5">
        <v>44609</v>
      </c>
      <c r="I1599">
        <v>255</v>
      </c>
      <c r="J1599" s="9">
        <v>205.7</v>
      </c>
      <c r="K1599" s="9">
        <v>117.11</v>
      </c>
      <c r="L1599" s="9">
        <v>52453.5</v>
      </c>
      <c r="M1599" s="9">
        <v>29863.05</v>
      </c>
      <c r="N1599" s="9">
        <v>22590.45</v>
      </c>
    </row>
    <row r="1600" spans="1:14" x14ac:dyDescent="0.3">
      <c r="A1600" t="s">
        <v>9</v>
      </c>
      <c r="B1600" t="s">
        <v>207</v>
      </c>
      <c r="C1600" t="s">
        <v>29</v>
      </c>
      <c r="D1600" t="s">
        <v>3</v>
      </c>
      <c r="E1600" t="s">
        <v>15</v>
      </c>
      <c r="F1600" s="5">
        <v>43386</v>
      </c>
      <c r="G1600">
        <v>128821408</v>
      </c>
      <c r="H1600" s="5">
        <v>43386</v>
      </c>
      <c r="I1600">
        <v>9972</v>
      </c>
      <c r="J1600" s="9">
        <v>651.21</v>
      </c>
      <c r="K1600" s="9">
        <v>524.96</v>
      </c>
      <c r="L1600" s="9">
        <v>6493866.1200000001</v>
      </c>
      <c r="M1600" s="9">
        <v>5234901.12</v>
      </c>
      <c r="N1600" s="9">
        <v>1258965</v>
      </c>
    </row>
    <row r="1601" spans="1:14" x14ac:dyDescent="0.3">
      <c r="A1601" t="s">
        <v>20</v>
      </c>
      <c r="B1601" t="s">
        <v>71</v>
      </c>
      <c r="C1601" t="s">
        <v>57</v>
      </c>
      <c r="D1601" t="s">
        <v>7</v>
      </c>
      <c r="E1601" t="s">
        <v>15</v>
      </c>
      <c r="F1601" s="5">
        <v>44410</v>
      </c>
      <c r="G1601">
        <v>251738250</v>
      </c>
      <c r="H1601" s="5">
        <v>44434</v>
      </c>
      <c r="I1601">
        <v>3797</v>
      </c>
      <c r="J1601" s="9">
        <v>154.06</v>
      </c>
      <c r="K1601" s="9">
        <v>90.93</v>
      </c>
      <c r="L1601" s="9">
        <v>584965.81999999995</v>
      </c>
      <c r="M1601" s="9">
        <v>345261.21</v>
      </c>
      <c r="N1601" s="9">
        <v>239704.61</v>
      </c>
    </row>
    <row r="1602" spans="1:14" x14ac:dyDescent="0.3">
      <c r="A1602" t="s">
        <v>9</v>
      </c>
      <c r="B1602" t="s">
        <v>155</v>
      </c>
      <c r="C1602" t="s">
        <v>36</v>
      </c>
      <c r="D1602" t="s">
        <v>3</v>
      </c>
      <c r="E1602" t="s">
        <v>4</v>
      </c>
      <c r="F1602" s="5">
        <v>44130</v>
      </c>
      <c r="G1602">
        <v>382963502</v>
      </c>
      <c r="H1602" s="5">
        <v>44162</v>
      </c>
      <c r="I1602">
        <v>6265</v>
      </c>
      <c r="J1602" s="9">
        <v>421.89</v>
      </c>
      <c r="K1602" s="9">
        <v>364.69</v>
      </c>
      <c r="L1602" s="9">
        <v>2643140.85</v>
      </c>
      <c r="M1602" s="9">
        <v>2284782.85</v>
      </c>
      <c r="N1602" s="9">
        <v>358358</v>
      </c>
    </row>
    <row r="1603" spans="1:14" x14ac:dyDescent="0.3">
      <c r="A1603" t="s">
        <v>9</v>
      </c>
      <c r="B1603" t="s">
        <v>114</v>
      </c>
      <c r="C1603" t="s">
        <v>11</v>
      </c>
      <c r="D1603" t="s">
        <v>7</v>
      </c>
      <c r="E1603" t="s">
        <v>15</v>
      </c>
      <c r="F1603" s="5">
        <v>44187</v>
      </c>
      <c r="G1603">
        <v>238170993</v>
      </c>
      <c r="H1603" s="5">
        <v>43868</v>
      </c>
      <c r="I1603">
        <v>8944</v>
      </c>
      <c r="J1603" s="9">
        <v>47.45</v>
      </c>
      <c r="K1603" s="9">
        <v>31.79</v>
      </c>
      <c r="L1603" s="9">
        <v>424392.8</v>
      </c>
      <c r="M1603" s="9">
        <v>284329.76</v>
      </c>
      <c r="N1603" s="9">
        <v>140063.04000000001</v>
      </c>
    </row>
    <row r="1604" spans="1:14" x14ac:dyDescent="0.3">
      <c r="A1604" t="s">
        <v>9</v>
      </c>
      <c r="B1604" t="s">
        <v>136</v>
      </c>
      <c r="C1604" t="s">
        <v>2</v>
      </c>
      <c r="D1604" t="s">
        <v>7</v>
      </c>
      <c r="E1604" t="s">
        <v>4</v>
      </c>
      <c r="F1604" s="5">
        <v>42069</v>
      </c>
      <c r="G1604">
        <v>953347051</v>
      </c>
      <c r="H1604" s="5">
        <v>42071</v>
      </c>
      <c r="I1604">
        <v>5433</v>
      </c>
      <c r="J1604" s="9">
        <v>255.28</v>
      </c>
      <c r="K1604" s="9">
        <v>159.41999999999999</v>
      </c>
      <c r="L1604" s="9">
        <v>1386936.24</v>
      </c>
      <c r="M1604" s="9">
        <v>866128.86</v>
      </c>
      <c r="N1604" s="9">
        <v>520807.38</v>
      </c>
    </row>
    <row r="1605" spans="1:14" x14ac:dyDescent="0.3">
      <c r="A1605" t="s">
        <v>9</v>
      </c>
      <c r="B1605" t="s">
        <v>167</v>
      </c>
      <c r="C1605" t="s">
        <v>22</v>
      </c>
      <c r="D1605" t="s">
        <v>3</v>
      </c>
      <c r="E1605" t="s">
        <v>4</v>
      </c>
      <c r="F1605" s="5">
        <v>43923</v>
      </c>
      <c r="G1605">
        <v>134790503</v>
      </c>
      <c r="H1605" s="5">
        <v>43947</v>
      </c>
      <c r="I1605">
        <v>6360</v>
      </c>
      <c r="J1605" s="9">
        <v>109.28</v>
      </c>
      <c r="K1605" s="9">
        <v>35.840000000000003</v>
      </c>
      <c r="L1605" s="9">
        <v>695020.8</v>
      </c>
      <c r="M1605" s="9">
        <v>227942.39999999999</v>
      </c>
      <c r="N1605" s="9">
        <v>467078.40000000002</v>
      </c>
    </row>
    <row r="1606" spans="1:14" x14ac:dyDescent="0.3">
      <c r="A1606" t="s">
        <v>9</v>
      </c>
      <c r="B1606" t="s">
        <v>49</v>
      </c>
      <c r="C1606" t="s">
        <v>57</v>
      </c>
      <c r="D1606" t="s">
        <v>3</v>
      </c>
      <c r="E1606" t="s">
        <v>23</v>
      </c>
      <c r="F1606" s="5">
        <v>43554</v>
      </c>
      <c r="G1606">
        <v>409112679</v>
      </c>
      <c r="H1606" s="5">
        <v>43603</v>
      </c>
      <c r="I1606">
        <v>4388</v>
      </c>
      <c r="J1606" s="9">
        <v>154.06</v>
      </c>
      <c r="K1606" s="9">
        <v>90.93</v>
      </c>
      <c r="L1606" s="9">
        <v>676015.28</v>
      </c>
      <c r="M1606" s="9">
        <v>399000.84</v>
      </c>
      <c r="N1606" s="9">
        <v>277014.44</v>
      </c>
    </row>
    <row r="1607" spans="1:14" x14ac:dyDescent="0.3">
      <c r="A1607" t="s">
        <v>9</v>
      </c>
      <c r="B1607" t="s">
        <v>109</v>
      </c>
      <c r="C1607" t="s">
        <v>19</v>
      </c>
      <c r="D1607" t="s">
        <v>7</v>
      </c>
      <c r="E1607" t="s">
        <v>15</v>
      </c>
      <c r="F1607" s="5">
        <v>42698</v>
      </c>
      <c r="G1607">
        <v>873237407</v>
      </c>
      <c r="H1607" s="5">
        <v>42699</v>
      </c>
      <c r="I1607">
        <v>9209</v>
      </c>
      <c r="J1607" s="9">
        <v>81.73</v>
      </c>
      <c r="K1607" s="9">
        <v>56.67</v>
      </c>
      <c r="L1607" s="9">
        <v>752651.57</v>
      </c>
      <c r="M1607" s="9">
        <v>521874.03</v>
      </c>
      <c r="N1607" s="9">
        <v>230777.54</v>
      </c>
    </row>
    <row r="1608" spans="1:14" x14ac:dyDescent="0.3">
      <c r="A1608" t="s">
        <v>9</v>
      </c>
      <c r="B1608" t="s">
        <v>113</v>
      </c>
      <c r="C1608" t="s">
        <v>65</v>
      </c>
      <c r="D1608" t="s">
        <v>7</v>
      </c>
      <c r="E1608" t="s">
        <v>8</v>
      </c>
      <c r="F1608" s="5">
        <v>42170</v>
      </c>
      <c r="G1608">
        <v>244401013</v>
      </c>
      <c r="H1608" s="5">
        <v>42192</v>
      </c>
      <c r="I1608">
        <v>2546</v>
      </c>
      <c r="J1608" s="9">
        <v>668.27</v>
      </c>
      <c r="K1608" s="9">
        <v>502.54</v>
      </c>
      <c r="L1608" s="9">
        <v>1701415.42</v>
      </c>
      <c r="M1608" s="9">
        <v>1279466.8400000001</v>
      </c>
      <c r="N1608" s="9">
        <v>421948.58</v>
      </c>
    </row>
    <row r="1609" spans="1:14" x14ac:dyDescent="0.3">
      <c r="A1609" t="s">
        <v>39</v>
      </c>
      <c r="B1609" t="s">
        <v>128</v>
      </c>
      <c r="C1609" t="s">
        <v>14</v>
      </c>
      <c r="D1609" t="s">
        <v>3</v>
      </c>
      <c r="E1609" t="s">
        <v>8</v>
      </c>
      <c r="F1609" s="5">
        <v>43674</v>
      </c>
      <c r="G1609">
        <v>910152328</v>
      </c>
      <c r="H1609" s="5">
        <v>43711</v>
      </c>
      <c r="I1609">
        <v>3154</v>
      </c>
      <c r="J1609" s="9">
        <v>205.7</v>
      </c>
      <c r="K1609" s="9">
        <v>117.11</v>
      </c>
      <c r="L1609" s="9">
        <v>648777.80000000005</v>
      </c>
      <c r="M1609" s="9">
        <v>369364.94</v>
      </c>
      <c r="N1609" s="9">
        <v>279412.86</v>
      </c>
    </row>
    <row r="1610" spans="1:14" x14ac:dyDescent="0.3">
      <c r="A1610" t="s">
        <v>12</v>
      </c>
      <c r="B1610" t="s">
        <v>180</v>
      </c>
      <c r="C1610" t="s">
        <v>11</v>
      </c>
      <c r="D1610" t="s">
        <v>3</v>
      </c>
      <c r="E1610" t="s">
        <v>23</v>
      </c>
      <c r="F1610" s="5">
        <v>42729</v>
      </c>
      <c r="G1610">
        <v>378352677</v>
      </c>
      <c r="H1610" s="5">
        <v>42765</v>
      </c>
      <c r="I1610">
        <v>1820</v>
      </c>
      <c r="J1610" s="9">
        <v>47.45</v>
      </c>
      <c r="K1610" s="9">
        <v>31.79</v>
      </c>
      <c r="L1610" s="9">
        <v>86359</v>
      </c>
      <c r="M1610" s="9">
        <v>57857.8</v>
      </c>
      <c r="N1610" s="9">
        <v>28501.200000000001</v>
      </c>
    </row>
    <row r="1611" spans="1:14" x14ac:dyDescent="0.3">
      <c r="A1611" t="s">
        <v>9</v>
      </c>
      <c r="B1611" t="s">
        <v>167</v>
      </c>
      <c r="C1611" t="s">
        <v>36</v>
      </c>
      <c r="D1611" t="s">
        <v>7</v>
      </c>
      <c r="E1611" t="s">
        <v>23</v>
      </c>
      <c r="F1611" s="5">
        <v>43665</v>
      </c>
      <c r="G1611">
        <v>727175891</v>
      </c>
      <c r="H1611" s="5">
        <v>43715</v>
      </c>
      <c r="I1611">
        <v>6360</v>
      </c>
      <c r="J1611" s="9">
        <v>421.89</v>
      </c>
      <c r="K1611" s="9">
        <v>364.69</v>
      </c>
      <c r="L1611" s="9">
        <v>2683220.4</v>
      </c>
      <c r="M1611" s="9">
        <v>2319428.4</v>
      </c>
      <c r="N1611" s="9">
        <v>363792</v>
      </c>
    </row>
    <row r="1612" spans="1:14" x14ac:dyDescent="0.3">
      <c r="A1612" t="s">
        <v>9</v>
      </c>
      <c r="B1612" t="s">
        <v>136</v>
      </c>
      <c r="C1612" t="s">
        <v>65</v>
      </c>
      <c r="D1612" t="s">
        <v>7</v>
      </c>
      <c r="E1612" t="s">
        <v>4</v>
      </c>
      <c r="F1612" s="5">
        <v>43431</v>
      </c>
      <c r="G1612">
        <v>955108296</v>
      </c>
      <c r="H1612" s="5">
        <v>43448</v>
      </c>
      <c r="I1612">
        <v>6624</v>
      </c>
      <c r="J1612" s="9">
        <v>668.27</v>
      </c>
      <c r="K1612" s="9">
        <v>502.54</v>
      </c>
      <c r="L1612" s="9">
        <v>4426620.4800000004</v>
      </c>
      <c r="M1612" s="9">
        <v>3328824.96</v>
      </c>
      <c r="N1612" s="9">
        <v>1097795.52</v>
      </c>
    </row>
    <row r="1613" spans="1:14" x14ac:dyDescent="0.3">
      <c r="A1613" t="s">
        <v>9</v>
      </c>
      <c r="B1613" t="s">
        <v>78</v>
      </c>
      <c r="C1613" t="s">
        <v>22</v>
      </c>
      <c r="D1613" t="s">
        <v>7</v>
      </c>
      <c r="E1613" t="s">
        <v>15</v>
      </c>
      <c r="F1613" s="5">
        <v>43406</v>
      </c>
      <c r="G1613">
        <v>130948722</v>
      </c>
      <c r="H1613" s="5">
        <v>43427</v>
      </c>
      <c r="I1613">
        <v>9492</v>
      </c>
      <c r="J1613" s="9">
        <v>109.28</v>
      </c>
      <c r="K1613" s="9">
        <v>35.840000000000003</v>
      </c>
      <c r="L1613" s="9">
        <v>1037285.76</v>
      </c>
      <c r="M1613" s="9">
        <v>340193.28000000003</v>
      </c>
      <c r="N1613" s="9">
        <v>697092.48</v>
      </c>
    </row>
    <row r="1614" spans="1:14" x14ac:dyDescent="0.3">
      <c r="A1614" t="s">
        <v>20</v>
      </c>
      <c r="B1614" t="s">
        <v>185</v>
      </c>
      <c r="C1614" t="s">
        <v>29</v>
      </c>
      <c r="D1614" t="s">
        <v>3</v>
      </c>
      <c r="E1614" t="s">
        <v>4</v>
      </c>
      <c r="F1614" s="5">
        <v>42280</v>
      </c>
      <c r="G1614">
        <v>543808495</v>
      </c>
      <c r="H1614" s="5">
        <v>42284</v>
      </c>
      <c r="I1614">
        <v>3873</v>
      </c>
      <c r="J1614" s="9">
        <v>651.21</v>
      </c>
      <c r="K1614" s="9">
        <v>524.96</v>
      </c>
      <c r="L1614" s="9">
        <v>2522136.33</v>
      </c>
      <c r="M1614" s="9">
        <v>2033170.08</v>
      </c>
      <c r="N1614" s="9">
        <v>488966.25</v>
      </c>
    </row>
    <row r="1615" spans="1:14" x14ac:dyDescent="0.3">
      <c r="A1615" t="s">
        <v>20</v>
      </c>
      <c r="B1615" t="s">
        <v>183</v>
      </c>
      <c r="C1615" t="s">
        <v>65</v>
      </c>
      <c r="D1615" t="s">
        <v>7</v>
      </c>
      <c r="E1615" t="s">
        <v>23</v>
      </c>
      <c r="F1615" s="5">
        <v>42865</v>
      </c>
      <c r="G1615">
        <v>953111445</v>
      </c>
      <c r="H1615" s="5">
        <v>42913</v>
      </c>
      <c r="I1615">
        <v>5712</v>
      </c>
      <c r="J1615" s="9">
        <v>668.27</v>
      </c>
      <c r="K1615" s="9">
        <v>502.54</v>
      </c>
      <c r="L1615" s="9">
        <v>3817158.24</v>
      </c>
      <c r="M1615" s="9">
        <v>2870508.48</v>
      </c>
      <c r="N1615" s="9">
        <v>946649.76</v>
      </c>
    </row>
    <row r="1616" spans="1:14" x14ac:dyDescent="0.3">
      <c r="A1616" t="s">
        <v>9</v>
      </c>
      <c r="B1616" t="s">
        <v>161</v>
      </c>
      <c r="C1616" t="s">
        <v>31</v>
      </c>
      <c r="D1616" t="s">
        <v>3</v>
      </c>
      <c r="E1616" t="s">
        <v>15</v>
      </c>
      <c r="F1616" s="5">
        <v>44130</v>
      </c>
      <c r="G1616">
        <v>638593900</v>
      </c>
      <c r="H1616" s="5">
        <v>44177</v>
      </c>
      <c r="I1616">
        <v>2981</v>
      </c>
      <c r="J1616" s="9">
        <v>437.2</v>
      </c>
      <c r="K1616" s="9">
        <v>263.33</v>
      </c>
      <c r="L1616" s="9">
        <v>1303293.2</v>
      </c>
      <c r="M1616" s="9">
        <v>784986.73</v>
      </c>
      <c r="N1616" s="9">
        <v>518306.47</v>
      </c>
    </row>
    <row r="1617" spans="1:14" x14ac:dyDescent="0.3">
      <c r="A1617" t="s">
        <v>9</v>
      </c>
      <c r="B1617" t="s">
        <v>186</v>
      </c>
      <c r="C1617" t="s">
        <v>6</v>
      </c>
      <c r="D1617" t="s">
        <v>3</v>
      </c>
      <c r="E1617" t="s">
        <v>8</v>
      </c>
      <c r="F1617" s="5">
        <v>42126</v>
      </c>
      <c r="G1617">
        <v>750304687</v>
      </c>
      <c r="H1617" s="5">
        <v>42162</v>
      </c>
      <c r="I1617">
        <v>685</v>
      </c>
      <c r="J1617" s="9">
        <v>152.58000000000001</v>
      </c>
      <c r="K1617" s="9">
        <v>97.44</v>
      </c>
      <c r="L1617" s="9">
        <v>104517.3</v>
      </c>
      <c r="M1617" s="9">
        <v>66746.399999999994</v>
      </c>
      <c r="N1617" s="9">
        <v>37770.9</v>
      </c>
    </row>
    <row r="1618" spans="1:14" x14ac:dyDescent="0.3">
      <c r="A1618" t="s">
        <v>9</v>
      </c>
      <c r="B1618" t="s">
        <v>156</v>
      </c>
      <c r="C1618" t="s">
        <v>2</v>
      </c>
      <c r="D1618" t="s">
        <v>3</v>
      </c>
      <c r="E1618" t="s">
        <v>23</v>
      </c>
      <c r="F1618" s="5">
        <v>42524</v>
      </c>
      <c r="G1618">
        <v>258605134</v>
      </c>
      <c r="H1618" s="5">
        <v>42533</v>
      </c>
      <c r="I1618">
        <v>5861</v>
      </c>
      <c r="J1618" s="9">
        <v>255.28</v>
      </c>
      <c r="K1618" s="9">
        <v>159.41999999999999</v>
      </c>
      <c r="L1618" s="9">
        <v>1496196.08</v>
      </c>
      <c r="M1618" s="9">
        <v>934360.62</v>
      </c>
      <c r="N1618" s="9">
        <v>561835.46</v>
      </c>
    </row>
    <row r="1619" spans="1:14" x14ac:dyDescent="0.3">
      <c r="A1619" t="s">
        <v>9</v>
      </c>
      <c r="B1619" t="s">
        <v>51</v>
      </c>
      <c r="C1619" t="s">
        <v>29</v>
      </c>
      <c r="D1619" t="s">
        <v>7</v>
      </c>
      <c r="E1619" t="s">
        <v>4</v>
      </c>
      <c r="F1619" s="5">
        <v>44002</v>
      </c>
      <c r="G1619">
        <v>904169070</v>
      </c>
      <c r="H1619" s="5">
        <v>44006</v>
      </c>
      <c r="I1619">
        <v>2575</v>
      </c>
      <c r="J1619" s="9">
        <v>651.21</v>
      </c>
      <c r="K1619" s="9">
        <v>524.96</v>
      </c>
      <c r="L1619" s="9">
        <v>1676865.75</v>
      </c>
      <c r="M1619" s="9">
        <v>1351772</v>
      </c>
      <c r="N1619" s="9">
        <v>325093.75</v>
      </c>
    </row>
    <row r="1620" spans="1:14" x14ac:dyDescent="0.3">
      <c r="A1620" t="s">
        <v>17</v>
      </c>
      <c r="B1620" t="s">
        <v>86</v>
      </c>
      <c r="C1620" t="s">
        <v>29</v>
      </c>
      <c r="D1620" t="s">
        <v>7</v>
      </c>
      <c r="E1620" t="s">
        <v>15</v>
      </c>
      <c r="F1620" s="5">
        <v>42392</v>
      </c>
      <c r="G1620">
        <v>447982823</v>
      </c>
      <c r="H1620" s="5">
        <v>42410</v>
      </c>
      <c r="I1620">
        <v>6927</v>
      </c>
      <c r="J1620" s="9">
        <v>651.21</v>
      </c>
      <c r="K1620" s="9">
        <v>524.96</v>
      </c>
      <c r="L1620" s="9">
        <v>4510931.67</v>
      </c>
      <c r="M1620" s="9">
        <v>3636397.92</v>
      </c>
      <c r="N1620" s="9">
        <v>874533.75</v>
      </c>
    </row>
    <row r="1621" spans="1:14" x14ac:dyDescent="0.3">
      <c r="A1621" t="s">
        <v>0</v>
      </c>
      <c r="B1621" t="s">
        <v>138</v>
      </c>
      <c r="C1621" t="s">
        <v>36</v>
      </c>
      <c r="D1621" t="s">
        <v>7</v>
      </c>
      <c r="E1621" t="s">
        <v>4</v>
      </c>
      <c r="F1621" s="5">
        <v>43229</v>
      </c>
      <c r="G1621">
        <v>321345221</v>
      </c>
      <c r="H1621" s="5">
        <v>43266</v>
      </c>
      <c r="I1621">
        <v>2047</v>
      </c>
      <c r="J1621" s="9">
        <v>421.89</v>
      </c>
      <c r="K1621" s="9">
        <v>364.69</v>
      </c>
      <c r="L1621" s="9">
        <v>863608.83</v>
      </c>
      <c r="M1621" s="9">
        <v>746520.43</v>
      </c>
      <c r="N1621" s="9">
        <v>117088.4</v>
      </c>
    </row>
    <row r="1622" spans="1:14" x14ac:dyDescent="0.3">
      <c r="A1622" t="s">
        <v>9</v>
      </c>
      <c r="B1622" t="s">
        <v>208</v>
      </c>
      <c r="C1622" t="s">
        <v>11</v>
      </c>
      <c r="D1622" t="s">
        <v>3</v>
      </c>
      <c r="E1622" t="s">
        <v>23</v>
      </c>
      <c r="F1622" s="5">
        <v>44817</v>
      </c>
      <c r="G1622">
        <v>675867593</v>
      </c>
      <c r="H1622" s="5">
        <v>44827</v>
      </c>
      <c r="I1622">
        <v>3095</v>
      </c>
      <c r="J1622" s="9">
        <v>47.45</v>
      </c>
      <c r="K1622" s="9">
        <v>31.79</v>
      </c>
      <c r="L1622" s="9">
        <v>146857.75</v>
      </c>
      <c r="M1622" s="9">
        <v>98390.05</v>
      </c>
      <c r="N1622" s="9">
        <v>48467.7</v>
      </c>
    </row>
    <row r="1623" spans="1:14" x14ac:dyDescent="0.3">
      <c r="A1623" t="s">
        <v>9</v>
      </c>
      <c r="B1623" t="s">
        <v>145</v>
      </c>
      <c r="C1623" t="s">
        <v>11</v>
      </c>
      <c r="D1623" t="s">
        <v>7</v>
      </c>
      <c r="E1623" t="s">
        <v>23</v>
      </c>
      <c r="F1623" s="5">
        <v>43583</v>
      </c>
      <c r="G1623">
        <v>833473765</v>
      </c>
      <c r="H1623" s="5">
        <v>43610</v>
      </c>
      <c r="I1623">
        <v>2264</v>
      </c>
      <c r="J1623" s="9">
        <v>47.45</v>
      </c>
      <c r="K1623" s="9">
        <v>31.79</v>
      </c>
      <c r="L1623" s="9">
        <v>107426.8</v>
      </c>
      <c r="M1623" s="9">
        <v>71972.56</v>
      </c>
      <c r="N1623" s="9">
        <v>35454.239999999998</v>
      </c>
    </row>
    <row r="1624" spans="1:14" x14ac:dyDescent="0.3">
      <c r="A1624" t="s">
        <v>17</v>
      </c>
      <c r="B1624" t="s">
        <v>53</v>
      </c>
      <c r="C1624" t="s">
        <v>65</v>
      </c>
      <c r="D1624" t="s">
        <v>3</v>
      </c>
      <c r="E1624" t="s">
        <v>15</v>
      </c>
      <c r="F1624" s="5">
        <v>42496</v>
      </c>
      <c r="G1624">
        <v>636400067</v>
      </c>
      <c r="H1624" s="5">
        <v>42534</v>
      </c>
      <c r="I1624">
        <v>3777</v>
      </c>
      <c r="J1624" s="9">
        <v>668.27</v>
      </c>
      <c r="K1624" s="9">
        <v>502.54</v>
      </c>
      <c r="L1624" s="9">
        <v>2524055.79</v>
      </c>
      <c r="M1624" s="9">
        <v>1898093.58</v>
      </c>
      <c r="N1624" s="9">
        <v>625962.21</v>
      </c>
    </row>
    <row r="1625" spans="1:14" x14ac:dyDescent="0.3">
      <c r="A1625" t="s">
        <v>9</v>
      </c>
      <c r="B1625" t="s">
        <v>78</v>
      </c>
      <c r="C1625" t="s">
        <v>31</v>
      </c>
      <c r="D1625" t="s">
        <v>7</v>
      </c>
      <c r="E1625" t="s">
        <v>15</v>
      </c>
      <c r="F1625" s="5">
        <v>44264</v>
      </c>
      <c r="G1625">
        <v>897195327</v>
      </c>
      <c r="H1625" s="5">
        <v>44297</v>
      </c>
      <c r="I1625">
        <v>8890</v>
      </c>
      <c r="J1625" s="9">
        <v>437.2</v>
      </c>
      <c r="K1625" s="9">
        <v>263.33</v>
      </c>
      <c r="L1625" s="9">
        <v>3886708</v>
      </c>
      <c r="M1625" s="9">
        <v>2341003.7000000002</v>
      </c>
      <c r="N1625" s="9">
        <v>1545704.3</v>
      </c>
    </row>
    <row r="1626" spans="1:14" x14ac:dyDescent="0.3">
      <c r="A1626" t="s">
        <v>17</v>
      </c>
      <c r="B1626" t="s">
        <v>47</v>
      </c>
      <c r="C1626" t="s">
        <v>29</v>
      </c>
      <c r="D1626" t="s">
        <v>3</v>
      </c>
      <c r="E1626" t="s">
        <v>4</v>
      </c>
      <c r="F1626" s="5">
        <v>43475</v>
      </c>
      <c r="G1626">
        <v>248720872</v>
      </c>
      <c r="H1626" s="5">
        <v>43489</v>
      </c>
      <c r="I1626">
        <v>888</v>
      </c>
      <c r="J1626" s="9">
        <v>651.21</v>
      </c>
      <c r="K1626" s="9">
        <v>524.96</v>
      </c>
      <c r="L1626" s="9">
        <v>578274.48</v>
      </c>
      <c r="M1626" s="9">
        <v>466164.47999999998</v>
      </c>
      <c r="N1626" s="9">
        <v>112110</v>
      </c>
    </row>
    <row r="1627" spans="1:14" x14ac:dyDescent="0.3">
      <c r="A1627" t="s">
        <v>9</v>
      </c>
      <c r="B1627" t="s">
        <v>125</v>
      </c>
      <c r="C1627" t="s">
        <v>36</v>
      </c>
      <c r="D1627" t="s">
        <v>3</v>
      </c>
      <c r="E1627" t="s">
        <v>15</v>
      </c>
      <c r="F1627" s="5">
        <v>44428</v>
      </c>
      <c r="G1627">
        <v>994150531</v>
      </c>
      <c r="H1627" s="5">
        <v>44452</v>
      </c>
      <c r="I1627">
        <v>89</v>
      </c>
      <c r="J1627" s="9">
        <v>421.89</v>
      </c>
      <c r="K1627" s="9">
        <v>364.69</v>
      </c>
      <c r="L1627" s="9">
        <v>37548.21</v>
      </c>
      <c r="M1627" s="9">
        <v>32457.41</v>
      </c>
      <c r="N1627" s="9">
        <v>5090.8</v>
      </c>
    </row>
    <row r="1628" spans="1:14" x14ac:dyDescent="0.3">
      <c r="A1628" t="s">
        <v>17</v>
      </c>
      <c r="B1628" t="s">
        <v>25</v>
      </c>
      <c r="C1628" t="s">
        <v>2</v>
      </c>
      <c r="D1628" t="s">
        <v>7</v>
      </c>
      <c r="E1628" t="s">
        <v>15</v>
      </c>
      <c r="F1628" s="5">
        <v>44183</v>
      </c>
      <c r="G1628">
        <v>556970632</v>
      </c>
      <c r="H1628" s="5">
        <v>43832</v>
      </c>
      <c r="I1628">
        <v>8842</v>
      </c>
      <c r="J1628" s="9">
        <v>255.28</v>
      </c>
      <c r="K1628" s="9">
        <v>159.41999999999999</v>
      </c>
      <c r="L1628" s="9">
        <v>2257185.7599999998</v>
      </c>
      <c r="M1628" s="9">
        <v>1409591.64</v>
      </c>
      <c r="N1628" s="9">
        <v>847594.12</v>
      </c>
    </row>
    <row r="1629" spans="1:14" x14ac:dyDescent="0.3">
      <c r="A1629" t="s">
        <v>9</v>
      </c>
      <c r="B1629" t="s">
        <v>116</v>
      </c>
      <c r="C1629" t="s">
        <v>11</v>
      </c>
      <c r="D1629" t="s">
        <v>7</v>
      </c>
      <c r="E1629" t="s">
        <v>4</v>
      </c>
      <c r="F1629" s="5">
        <v>44083</v>
      </c>
      <c r="G1629">
        <v>930980002</v>
      </c>
      <c r="H1629" s="5">
        <v>44115</v>
      </c>
      <c r="I1629">
        <v>6526</v>
      </c>
      <c r="J1629" s="9">
        <v>47.45</v>
      </c>
      <c r="K1629" s="9">
        <v>31.79</v>
      </c>
      <c r="L1629" s="9">
        <v>309658.7</v>
      </c>
      <c r="M1629" s="9">
        <v>207461.54</v>
      </c>
      <c r="N1629" s="9">
        <v>102197.16</v>
      </c>
    </row>
    <row r="1630" spans="1:14" x14ac:dyDescent="0.3">
      <c r="A1630" t="s">
        <v>9</v>
      </c>
      <c r="B1630" t="s">
        <v>121</v>
      </c>
      <c r="C1630" t="s">
        <v>22</v>
      </c>
      <c r="D1630" t="s">
        <v>3</v>
      </c>
      <c r="E1630" t="s">
        <v>4</v>
      </c>
      <c r="F1630" s="5">
        <v>42049</v>
      </c>
      <c r="G1630">
        <v>130289971</v>
      </c>
      <c r="H1630" s="5">
        <v>42079</v>
      </c>
      <c r="I1630">
        <v>4553</v>
      </c>
      <c r="J1630" s="9">
        <v>109.28</v>
      </c>
      <c r="K1630" s="9">
        <v>35.840000000000003</v>
      </c>
      <c r="L1630" s="9">
        <v>497551.84</v>
      </c>
      <c r="M1630" s="9">
        <v>163179.51999999999</v>
      </c>
      <c r="N1630" s="9">
        <v>334372.32</v>
      </c>
    </row>
    <row r="1631" spans="1:14" x14ac:dyDescent="0.3">
      <c r="A1631" t="s">
        <v>20</v>
      </c>
      <c r="B1631" t="s">
        <v>201</v>
      </c>
      <c r="C1631" t="s">
        <v>45</v>
      </c>
      <c r="D1631" t="s">
        <v>3</v>
      </c>
      <c r="E1631" t="s">
        <v>4</v>
      </c>
      <c r="F1631" s="5">
        <v>43198</v>
      </c>
      <c r="G1631">
        <v>739324367</v>
      </c>
      <c r="H1631" s="5">
        <v>43200</v>
      </c>
      <c r="I1631">
        <v>1364</v>
      </c>
      <c r="J1631" s="9">
        <v>9.33</v>
      </c>
      <c r="K1631" s="9">
        <v>6.92</v>
      </c>
      <c r="L1631" s="9">
        <v>12726.12</v>
      </c>
      <c r="M1631" s="9">
        <v>9438.8799999999992</v>
      </c>
      <c r="N1631" s="9">
        <v>3287.24</v>
      </c>
    </row>
    <row r="1632" spans="1:14" x14ac:dyDescent="0.3">
      <c r="A1632" t="s">
        <v>17</v>
      </c>
      <c r="B1632" t="s">
        <v>28</v>
      </c>
      <c r="C1632" t="s">
        <v>22</v>
      </c>
      <c r="D1632" t="s">
        <v>3</v>
      </c>
      <c r="E1632" t="s">
        <v>4</v>
      </c>
      <c r="F1632" s="5">
        <v>44116</v>
      </c>
      <c r="G1632">
        <v>462819516</v>
      </c>
      <c r="H1632" s="5">
        <v>44124</v>
      </c>
      <c r="I1632">
        <v>7435</v>
      </c>
      <c r="J1632" s="9">
        <v>109.28</v>
      </c>
      <c r="K1632" s="9">
        <v>35.840000000000003</v>
      </c>
      <c r="L1632" s="9">
        <v>812496.8</v>
      </c>
      <c r="M1632" s="9">
        <v>266470.40000000002</v>
      </c>
      <c r="N1632" s="9">
        <v>546026.4</v>
      </c>
    </row>
    <row r="1633" spans="1:14" x14ac:dyDescent="0.3">
      <c r="A1633" t="s">
        <v>12</v>
      </c>
      <c r="B1633" t="s">
        <v>115</v>
      </c>
      <c r="C1633" t="s">
        <v>2</v>
      </c>
      <c r="D1633" t="s">
        <v>3</v>
      </c>
      <c r="E1633" t="s">
        <v>8</v>
      </c>
      <c r="F1633" s="5">
        <v>44777</v>
      </c>
      <c r="G1633">
        <v>675824248</v>
      </c>
      <c r="H1633" s="5">
        <v>44819</v>
      </c>
      <c r="I1633">
        <v>268</v>
      </c>
      <c r="J1633" s="9">
        <v>255.28</v>
      </c>
      <c r="K1633" s="9">
        <v>159.41999999999999</v>
      </c>
      <c r="L1633" s="9">
        <v>68415.039999999994</v>
      </c>
      <c r="M1633" s="9">
        <v>42724.56</v>
      </c>
      <c r="N1633" s="9">
        <v>25690.48</v>
      </c>
    </row>
    <row r="1634" spans="1:14" x14ac:dyDescent="0.3">
      <c r="A1634" t="s">
        <v>9</v>
      </c>
      <c r="B1634" t="s">
        <v>126</v>
      </c>
      <c r="C1634" t="s">
        <v>2</v>
      </c>
      <c r="D1634" t="s">
        <v>7</v>
      </c>
      <c r="E1634" t="s">
        <v>15</v>
      </c>
      <c r="F1634" s="5">
        <v>42468</v>
      </c>
      <c r="G1634">
        <v>573699891</v>
      </c>
      <c r="H1634" s="5">
        <v>42481</v>
      </c>
      <c r="I1634">
        <v>9402</v>
      </c>
      <c r="J1634" s="9">
        <v>255.28</v>
      </c>
      <c r="K1634" s="9">
        <v>159.41999999999999</v>
      </c>
      <c r="L1634" s="9">
        <v>2400142.56</v>
      </c>
      <c r="M1634" s="9">
        <v>1498866.84</v>
      </c>
      <c r="N1634" s="9">
        <v>901275.72</v>
      </c>
    </row>
    <row r="1635" spans="1:14" x14ac:dyDescent="0.3">
      <c r="A1635" t="s">
        <v>9</v>
      </c>
      <c r="B1635" t="s">
        <v>116</v>
      </c>
      <c r="C1635" t="s">
        <v>29</v>
      </c>
      <c r="D1635" t="s">
        <v>7</v>
      </c>
      <c r="E1635" t="s">
        <v>8</v>
      </c>
      <c r="F1635" s="5">
        <v>44173</v>
      </c>
      <c r="G1635">
        <v>322120273</v>
      </c>
      <c r="H1635" s="5">
        <v>44193</v>
      </c>
      <c r="I1635">
        <v>1402</v>
      </c>
      <c r="J1635" s="9">
        <v>651.21</v>
      </c>
      <c r="K1635" s="9">
        <v>524.96</v>
      </c>
      <c r="L1635" s="9">
        <v>912996.42</v>
      </c>
      <c r="M1635" s="9">
        <v>735993.92</v>
      </c>
      <c r="N1635" s="9">
        <v>177002.5</v>
      </c>
    </row>
    <row r="1636" spans="1:14" x14ac:dyDescent="0.3">
      <c r="A1636" t="s">
        <v>20</v>
      </c>
      <c r="B1636" t="s">
        <v>81</v>
      </c>
      <c r="C1636" t="s">
        <v>31</v>
      </c>
      <c r="D1636" t="s">
        <v>3</v>
      </c>
      <c r="E1636" t="s">
        <v>23</v>
      </c>
      <c r="F1636" s="5">
        <v>42035</v>
      </c>
      <c r="G1636">
        <v>607071721</v>
      </c>
      <c r="H1636" s="5">
        <v>42058</v>
      </c>
      <c r="I1636">
        <v>4868</v>
      </c>
      <c r="J1636" s="9">
        <v>437.2</v>
      </c>
      <c r="K1636" s="9">
        <v>263.33</v>
      </c>
      <c r="L1636" s="9">
        <v>2128289.6</v>
      </c>
      <c r="M1636" s="9">
        <v>1281890.44</v>
      </c>
      <c r="N1636" s="9">
        <v>846399.16</v>
      </c>
    </row>
    <row r="1637" spans="1:14" x14ac:dyDescent="0.3">
      <c r="A1637" t="s">
        <v>20</v>
      </c>
      <c r="B1637" t="s">
        <v>183</v>
      </c>
      <c r="C1637" t="s">
        <v>19</v>
      </c>
      <c r="D1637" t="s">
        <v>3</v>
      </c>
      <c r="E1637" t="s">
        <v>15</v>
      </c>
      <c r="F1637" s="5">
        <v>44470</v>
      </c>
      <c r="G1637">
        <v>384853065</v>
      </c>
      <c r="H1637" s="5">
        <v>44490</v>
      </c>
      <c r="I1637">
        <v>5429</v>
      </c>
      <c r="J1637" s="9">
        <v>81.73</v>
      </c>
      <c r="K1637" s="9">
        <v>56.67</v>
      </c>
      <c r="L1637" s="9">
        <v>443712.17</v>
      </c>
      <c r="M1637" s="9">
        <v>307661.43</v>
      </c>
      <c r="N1637" s="9">
        <v>136050.74</v>
      </c>
    </row>
    <row r="1638" spans="1:14" x14ac:dyDescent="0.3">
      <c r="A1638" t="s">
        <v>0</v>
      </c>
      <c r="B1638" t="s">
        <v>50</v>
      </c>
      <c r="C1638" t="s">
        <v>19</v>
      </c>
      <c r="D1638" t="s">
        <v>7</v>
      </c>
      <c r="E1638" t="s">
        <v>4</v>
      </c>
      <c r="F1638" s="5">
        <v>42282</v>
      </c>
      <c r="G1638">
        <v>932075631</v>
      </c>
      <c r="H1638" s="5">
        <v>42306</v>
      </c>
      <c r="I1638">
        <v>747</v>
      </c>
      <c r="J1638" s="9">
        <v>81.73</v>
      </c>
      <c r="K1638" s="9">
        <v>56.67</v>
      </c>
      <c r="L1638" s="9">
        <v>61052.31</v>
      </c>
      <c r="M1638" s="9">
        <v>42332.49</v>
      </c>
      <c r="N1638" s="9">
        <v>18719.82</v>
      </c>
    </row>
    <row r="1639" spans="1:14" x14ac:dyDescent="0.3">
      <c r="A1639" t="s">
        <v>17</v>
      </c>
      <c r="B1639" t="s">
        <v>82</v>
      </c>
      <c r="C1639" t="s">
        <v>45</v>
      </c>
      <c r="D1639" t="s">
        <v>3</v>
      </c>
      <c r="E1639" t="s">
        <v>23</v>
      </c>
      <c r="F1639" s="5">
        <v>43286</v>
      </c>
      <c r="G1639">
        <v>895663249</v>
      </c>
      <c r="H1639" s="5">
        <v>43322</v>
      </c>
      <c r="I1639">
        <v>5514</v>
      </c>
      <c r="J1639" s="9">
        <v>9.33</v>
      </c>
      <c r="K1639" s="9">
        <v>6.92</v>
      </c>
      <c r="L1639" s="9">
        <v>51445.62</v>
      </c>
      <c r="M1639" s="9">
        <v>38156.879999999997</v>
      </c>
      <c r="N1639" s="9">
        <v>13288.74</v>
      </c>
    </row>
    <row r="1640" spans="1:14" x14ac:dyDescent="0.3">
      <c r="A1640" t="s">
        <v>9</v>
      </c>
      <c r="B1640" t="s">
        <v>113</v>
      </c>
      <c r="C1640" t="s">
        <v>57</v>
      </c>
      <c r="D1640" t="s">
        <v>7</v>
      </c>
      <c r="E1640" t="s">
        <v>8</v>
      </c>
      <c r="F1640" s="5">
        <v>44411</v>
      </c>
      <c r="G1640">
        <v>342852246</v>
      </c>
      <c r="H1640" s="5">
        <v>44430</v>
      </c>
      <c r="I1640">
        <v>6453</v>
      </c>
      <c r="J1640" s="9">
        <v>154.06</v>
      </c>
      <c r="K1640" s="9">
        <v>90.93</v>
      </c>
      <c r="L1640" s="9">
        <v>994149.18</v>
      </c>
      <c r="M1640" s="9">
        <v>586771.29</v>
      </c>
      <c r="N1640" s="9">
        <v>407377.89</v>
      </c>
    </row>
    <row r="1641" spans="1:14" x14ac:dyDescent="0.3">
      <c r="A1641" t="s">
        <v>9</v>
      </c>
      <c r="B1641" t="s">
        <v>51</v>
      </c>
      <c r="C1641" t="s">
        <v>11</v>
      </c>
      <c r="D1641" t="s">
        <v>3</v>
      </c>
      <c r="E1641" t="s">
        <v>4</v>
      </c>
      <c r="F1641" s="5">
        <v>42169</v>
      </c>
      <c r="G1641">
        <v>311191451</v>
      </c>
      <c r="H1641" s="5">
        <v>42194</v>
      </c>
      <c r="I1641">
        <v>7321</v>
      </c>
      <c r="J1641" s="9">
        <v>47.45</v>
      </c>
      <c r="K1641" s="9">
        <v>31.79</v>
      </c>
      <c r="L1641" s="9">
        <v>347381.45</v>
      </c>
      <c r="M1641" s="9">
        <v>232734.59</v>
      </c>
      <c r="N1641" s="9">
        <v>114646.86</v>
      </c>
    </row>
    <row r="1642" spans="1:14" x14ac:dyDescent="0.3">
      <c r="A1642" t="s">
        <v>0</v>
      </c>
      <c r="B1642" t="s">
        <v>34</v>
      </c>
      <c r="C1642" t="s">
        <v>36</v>
      </c>
      <c r="D1642" t="s">
        <v>3</v>
      </c>
      <c r="E1642" t="s">
        <v>15</v>
      </c>
      <c r="F1642" s="5">
        <v>44155</v>
      </c>
      <c r="G1642">
        <v>558542191</v>
      </c>
      <c r="H1642" s="5">
        <v>44174</v>
      </c>
      <c r="I1642">
        <v>3901</v>
      </c>
      <c r="J1642" s="9">
        <v>421.89</v>
      </c>
      <c r="K1642" s="9">
        <v>364.69</v>
      </c>
      <c r="L1642" s="9">
        <v>1645792.89</v>
      </c>
      <c r="M1642" s="9">
        <v>1422655.69</v>
      </c>
      <c r="N1642" s="9">
        <v>223137.2</v>
      </c>
    </row>
    <row r="1643" spans="1:14" x14ac:dyDescent="0.3">
      <c r="A1643" t="s">
        <v>17</v>
      </c>
      <c r="B1643" t="s">
        <v>43</v>
      </c>
      <c r="C1643" t="s">
        <v>11</v>
      </c>
      <c r="D1643" t="s">
        <v>7</v>
      </c>
      <c r="E1643" t="s">
        <v>8</v>
      </c>
      <c r="F1643" s="5">
        <v>44816</v>
      </c>
      <c r="G1643">
        <v>913078296</v>
      </c>
      <c r="H1643" s="5">
        <v>44822</v>
      </c>
      <c r="I1643">
        <v>9013</v>
      </c>
      <c r="J1643" s="9">
        <v>47.45</v>
      </c>
      <c r="K1643" s="9">
        <v>31.79</v>
      </c>
      <c r="L1643" s="9">
        <v>427666.85</v>
      </c>
      <c r="M1643" s="9">
        <v>286523.27</v>
      </c>
      <c r="N1643" s="9">
        <v>141143.57999999999</v>
      </c>
    </row>
    <row r="1644" spans="1:14" x14ac:dyDescent="0.3">
      <c r="A1644" t="s">
        <v>20</v>
      </c>
      <c r="B1644" t="s">
        <v>54</v>
      </c>
      <c r="C1644" t="s">
        <v>65</v>
      </c>
      <c r="D1644" t="s">
        <v>3</v>
      </c>
      <c r="E1644" t="s">
        <v>15</v>
      </c>
      <c r="F1644" s="5">
        <v>42638</v>
      </c>
      <c r="G1644">
        <v>823286092</v>
      </c>
      <c r="H1644" s="5">
        <v>42640</v>
      </c>
      <c r="I1644">
        <v>7505</v>
      </c>
      <c r="J1644" s="9">
        <v>668.27</v>
      </c>
      <c r="K1644" s="9">
        <v>502.54</v>
      </c>
      <c r="L1644" s="9">
        <v>5015366.3499999996</v>
      </c>
      <c r="M1644" s="9">
        <v>3771562.7</v>
      </c>
      <c r="N1644" s="9">
        <v>1243803.6499999999</v>
      </c>
    </row>
    <row r="1645" spans="1:14" x14ac:dyDescent="0.3">
      <c r="A1645" t="s">
        <v>12</v>
      </c>
      <c r="B1645" t="s">
        <v>195</v>
      </c>
      <c r="C1645" t="s">
        <v>45</v>
      </c>
      <c r="D1645" t="s">
        <v>3</v>
      </c>
      <c r="E1645" t="s">
        <v>15</v>
      </c>
      <c r="F1645" s="5">
        <v>43617</v>
      </c>
      <c r="G1645">
        <v>707964408</v>
      </c>
      <c r="H1645" s="5">
        <v>43630</v>
      </c>
      <c r="I1645">
        <v>1256</v>
      </c>
      <c r="J1645" s="9">
        <v>9.33</v>
      </c>
      <c r="K1645" s="9">
        <v>6.92</v>
      </c>
      <c r="L1645" s="9">
        <v>11718.48</v>
      </c>
      <c r="M1645" s="9">
        <v>8691.52</v>
      </c>
      <c r="N1645" s="9">
        <v>3026.96</v>
      </c>
    </row>
    <row r="1646" spans="1:14" x14ac:dyDescent="0.3">
      <c r="A1646" t="s">
        <v>9</v>
      </c>
      <c r="B1646" t="s">
        <v>124</v>
      </c>
      <c r="C1646" t="s">
        <v>31</v>
      </c>
      <c r="D1646" t="s">
        <v>7</v>
      </c>
      <c r="E1646" t="s">
        <v>4</v>
      </c>
      <c r="F1646" s="5">
        <v>43289</v>
      </c>
      <c r="G1646">
        <v>606224572</v>
      </c>
      <c r="H1646" s="5">
        <v>43296</v>
      </c>
      <c r="I1646">
        <v>4177</v>
      </c>
      <c r="J1646" s="9">
        <v>437.2</v>
      </c>
      <c r="K1646" s="9">
        <v>263.33</v>
      </c>
      <c r="L1646" s="9">
        <v>1826184.4</v>
      </c>
      <c r="M1646" s="9">
        <v>1099929.4099999999</v>
      </c>
      <c r="N1646" s="9">
        <v>726254.99</v>
      </c>
    </row>
    <row r="1647" spans="1:14" x14ac:dyDescent="0.3">
      <c r="A1647" t="s">
        <v>17</v>
      </c>
      <c r="B1647" t="s">
        <v>59</v>
      </c>
      <c r="C1647" t="s">
        <v>22</v>
      </c>
      <c r="D1647" t="s">
        <v>7</v>
      </c>
      <c r="E1647" t="s">
        <v>4</v>
      </c>
      <c r="F1647" s="5">
        <v>42348</v>
      </c>
      <c r="G1647">
        <v>627490413</v>
      </c>
      <c r="H1647" s="5">
        <v>42388</v>
      </c>
      <c r="I1647">
        <v>7212</v>
      </c>
      <c r="J1647" s="9">
        <v>109.28</v>
      </c>
      <c r="K1647" s="9">
        <v>35.840000000000003</v>
      </c>
      <c r="L1647" s="9">
        <v>788127.36</v>
      </c>
      <c r="M1647" s="9">
        <v>258478.07999999999</v>
      </c>
      <c r="N1647" s="9">
        <v>529649.28</v>
      </c>
    </row>
    <row r="1648" spans="1:14" x14ac:dyDescent="0.3">
      <c r="A1648" t="s">
        <v>20</v>
      </c>
      <c r="B1648" t="s">
        <v>183</v>
      </c>
      <c r="C1648" t="s">
        <v>31</v>
      </c>
      <c r="D1648" t="s">
        <v>3</v>
      </c>
      <c r="E1648" t="s">
        <v>15</v>
      </c>
      <c r="F1648" s="5">
        <v>43343</v>
      </c>
      <c r="G1648">
        <v>501498258</v>
      </c>
      <c r="H1648" s="5">
        <v>43376</v>
      </c>
      <c r="I1648">
        <v>3334</v>
      </c>
      <c r="J1648" s="9">
        <v>437.2</v>
      </c>
      <c r="K1648" s="9">
        <v>263.33</v>
      </c>
      <c r="L1648" s="9">
        <v>1457624.8</v>
      </c>
      <c r="M1648" s="9">
        <v>877942.22</v>
      </c>
      <c r="N1648" s="9">
        <v>579682.57999999996</v>
      </c>
    </row>
    <row r="1649" spans="1:14" x14ac:dyDescent="0.3">
      <c r="A1649" t="s">
        <v>12</v>
      </c>
      <c r="B1649" t="s">
        <v>13</v>
      </c>
      <c r="C1649" t="s">
        <v>6</v>
      </c>
      <c r="D1649" t="s">
        <v>7</v>
      </c>
      <c r="E1649" t="s">
        <v>4</v>
      </c>
      <c r="F1649" s="5">
        <v>44016</v>
      </c>
      <c r="G1649">
        <v>928296935</v>
      </c>
      <c r="H1649" s="5">
        <v>44060</v>
      </c>
      <c r="I1649">
        <v>2547</v>
      </c>
      <c r="J1649" s="9">
        <v>152.58000000000001</v>
      </c>
      <c r="K1649" s="9">
        <v>97.44</v>
      </c>
      <c r="L1649" s="9">
        <v>388621.26</v>
      </c>
      <c r="M1649" s="9">
        <v>248179.68</v>
      </c>
      <c r="N1649" s="9">
        <v>140441.57999999999</v>
      </c>
    </row>
    <row r="1650" spans="1:14" x14ac:dyDescent="0.3">
      <c r="A1650" t="s">
        <v>12</v>
      </c>
      <c r="B1650" t="s">
        <v>76</v>
      </c>
      <c r="C1650" t="s">
        <v>65</v>
      </c>
      <c r="D1650" t="s">
        <v>3</v>
      </c>
      <c r="E1650" t="s">
        <v>8</v>
      </c>
      <c r="F1650" s="5">
        <v>43961</v>
      </c>
      <c r="G1650">
        <v>428247773</v>
      </c>
      <c r="H1650" s="5">
        <v>44006</v>
      </c>
      <c r="I1650">
        <v>6888</v>
      </c>
      <c r="J1650" s="9">
        <v>668.27</v>
      </c>
      <c r="K1650" s="9">
        <v>502.54</v>
      </c>
      <c r="L1650" s="9">
        <v>4603043.76</v>
      </c>
      <c r="M1650" s="9">
        <v>3461495.52</v>
      </c>
      <c r="N1650" s="9">
        <v>1141548.24</v>
      </c>
    </row>
    <row r="1651" spans="1:14" x14ac:dyDescent="0.3">
      <c r="A1651" t="s">
        <v>9</v>
      </c>
      <c r="B1651" t="s">
        <v>179</v>
      </c>
      <c r="C1651" t="s">
        <v>6</v>
      </c>
      <c r="D1651" t="s">
        <v>7</v>
      </c>
      <c r="E1651" t="s">
        <v>4</v>
      </c>
      <c r="F1651" s="5">
        <v>43240</v>
      </c>
      <c r="G1651">
        <v>292024600</v>
      </c>
      <c r="H1651" s="5">
        <v>43285</v>
      </c>
      <c r="I1651">
        <v>5423</v>
      </c>
      <c r="J1651" s="9">
        <v>152.58000000000001</v>
      </c>
      <c r="K1651" s="9">
        <v>97.44</v>
      </c>
      <c r="L1651" s="9">
        <v>827441.34</v>
      </c>
      <c r="M1651" s="9">
        <v>528417.12</v>
      </c>
      <c r="N1651" s="9">
        <v>299024.21999999997</v>
      </c>
    </row>
    <row r="1652" spans="1:14" x14ac:dyDescent="0.3">
      <c r="A1652" t="s">
        <v>17</v>
      </c>
      <c r="B1652" t="s">
        <v>30</v>
      </c>
      <c r="C1652" t="s">
        <v>45</v>
      </c>
      <c r="D1652" t="s">
        <v>3</v>
      </c>
      <c r="E1652" t="s">
        <v>15</v>
      </c>
      <c r="F1652" s="5">
        <v>43918</v>
      </c>
      <c r="G1652">
        <v>530613744</v>
      </c>
      <c r="H1652" s="5">
        <v>43935</v>
      </c>
      <c r="I1652">
        <v>9253</v>
      </c>
      <c r="J1652" s="9">
        <v>9.33</v>
      </c>
      <c r="K1652" s="9">
        <v>6.92</v>
      </c>
      <c r="L1652" s="9">
        <v>86330.49</v>
      </c>
      <c r="M1652" s="9">
        <v>64030.76</v>
      </c>
      <c r="N1652" s="9">
        <v>22299.73</v>
      </c>
    </row>
    <row r="1653" spans="1:14" x14ac:dyDescent="0.3">
      <c r="A1653" t="s">
        <v>9</v>
      </c>
      <c r="B1653" t="s">
        <v>110</v>
      </c>
      <c r="C1653" t="s">
        <v>22</v>
      </c>
      <c r="D1653" t="s">
        <v>3</v>
      </c>
      <c r="E1653" t="s">
        <v>23</v>
      </c>
      <c r="F1653" s="5">
        <v>43836</v>
      </c>
      <c r="G1653">
        <v>325314033</v>
      </c>
      <c r="H1653" s="5">
        <v>43860</v>
      </c>
      <c r="I1653">
        <v>6506</v>
      </c>
      <c r="J1653" s="9">
        <v>109.28</v>
      </c>
      <c r="K1653" s="9">
        <v>35.840000000000003</v>
      </c>
      <c r="L1653" s="9">
        <v>710975.68</v>
      </c>
      <c r="M1653" s="9">
        <v>233175.04000000001</v>
      </c>
      <c r="N1653" s="9">
        <v>477800.64</v>
      </c>
    </row>
    <row r="1654" spans="1:14" x14ac:dyDescent="0.3">
      <c r="A1654" t="s">
        <v>17</v>
      </c>
      <c r="B1654" t="s">
        <v>75</v>
      </c>
      <c r="C1654" t="s">
        <v>45</v>
      </c>
      <c r="D1654" t="s">
        <v>3</v>
      </c>
      <c r="E1654" t="s">
        <v>8</v>
      </c>
      <c r="F1654" s="5">
        <v>43566</v>
      </c>
      <c r="G1654">
        <v>277736794</v>
      </c>
      <c r="H1654" s="5">
        <v>43606</v>
      </c>
      <c r="I1654">
        <v>7344</v>
      </c>
      <c r="J1654" s="9">
        <v>9.33</v>
      </c>
      <c r="K1654" s="9">
        <v>6.92</v>
      </c>
      <c r="L1654" s="9">
        <v>68519.520000000004</v>
      </c>
      <c r="M1654" s="9">
        <v>50820.480000000003</v>
      </c>
      <c r="N1654" s="9">
        <v>17699.04</v>
      </c>
    </row>
    <row r="1655" spans="1:14" x14ac:dyDescent="0.3">
      <c r="A1655" t="s">
        <v>9</v>
      </c>
      <c r="B1655" t="s">
        <v>133</v>
      </c>
      <c r="C1655" t="s">
        <v>36</v>
      </c>
      <c r="D1655" t="s">
        <v>7</v>
      </c>
      <c r="E1655" t="s">
        <v>4</v>
      </c>
      <c r="F1655" s="5">
        <v>44154</v>
      </c>
      <c r="G1655">
        <v>159805858</v>
      </c>
      <c r="H1655" s="5">
        <v>44182</v>
      </c>
      <c r="I1655">
        <v>8959</v>
      </c>
      <c r="J1655" s="9">
        <v>421.89</v>
      </c>
      <c r="K1655" s="9">
        <v>364.69</v>
      </c>
      <c r="L1655" s="9">
        <v>3779712.51</v>
      </c>
      <c r="M1655" s="9">
        <v>3267257.71</v>
      </c>
      <c r="N1655" s="9">
        <v>512454.8</v>
      </c>
    </row>
    <row r="1656" spans="1:14" x14ac:dyDescent="0.3">
      <c r="A1656" t="s">
        <v>12</v>
      </c>
      <c r="B1656" t="s">
        <v>172</v>
      </c>
      <c r="C1656" t="s">
        <v>11</v>
      </c>
      <c r="D1656" t="s">
        <v>3</v>
      </c>
      <c r="E1656" t="s">
        <v>15</v>
      </c>
      <c r="F1656" s="5">
        <v>42489</v>
      </c>
      <c r="G1656">
        <v>263757550</v>
      </c>
      <c r="H1656" s="5">
        <v>42502</v>
      </c>
      <c r="I1656">
        <v>575</v>
      </c>
      <c r="J1656" s="9">
        <v>47.45</v>
      </c>
      <c r="K1656" s="9">
        <v>31.79</v>
      </c>
      <c r="L1656" s="9">
        <v>27283.75</v>
      </c>
      <c r="M1656" s="9">
        <v>18279.25</v>
      </c>
      <c r="N1656" s="9">
        <v>9004.5</v>
      </c>
    </row>
    <row r="1657" spans="1:14" x14ac:dyDescent="0.3">
      <c r="A1657" t="s">
        <v>17</v>
      </c>
      <c r="B1657" t="s">
        <v>135</v>
      </c>
      <c r="C1657" t="s">
        <v>29</v>
      </c>
      <c r="D1657" t="s">
        <v>7</v>
      </c>
      <c r="E1657" t="s">
        <v>15</v>
      </c>
      <c r="F1657" s="5">
        <v>44279</v>
      </c>
      <c r="G1657">
        <v>952140700</v>
      </c>
      <c r="H1657" s="5">
        <v>44291</v>
      </c>
      <c r="I1657">
        <v>8447</v>
      </c>
      <c r="J1657" s="9">
        <v>651.21</v>
      </c>
      <c r="K1657" s="9">
        <v>524.96</v>
      </c>
      <c r="L1657" s="9">
        <v>5500770.8700000001</v>
      </c>
      <c r="M1657" s="9">
        <v>4434337.12</v>
      </c>
      <c r="N1657" s="9">
        <v>1066433.75</v>
      </c>
    </row>
    <row r="1658" spans="1:14" x14ac:dyDescent="0.3">
      <c r="A1658" t="s">
        <v>17</v>
      </c>
      <c r="B1658" t="s">
        <v>53</v>
      </c>
      <c r="C1658" t="s">
        <v>31</v>
      </c>
      <c r="D1658" t="s">
        <v>7</v>
      </c>
      <c r="E1658" t="s">
        <v>15</v>
      </c>
      <c r="F1658" s="5">
        <v>42576</v>
      </c>
      <c r="G1658">
        <v>407816636</v>
      </c>
      <c r="H1658" s="5">
        <v>42577</v>
      </c>
      <c r="I1658">
        <v>860</v>
      </c>
      <c r="J1658" s="9">
        <v>437.2</v>
      </c>
      <c r="K1658" s="9">
        <v>263.33</v>
      </c>
      <c r="L1658" s="9">
        <v>375992</v>
      </c>
      <c r="M1658" s="9">
        <v>226463.8</v>
      </c>
      <c r="N1658" s="9">
        <v>149528.20000000001</v>
      </c>
    </row>
    <row r="1659" spans="1:14" x14ac:dyDescent="0.3">
      <c r="A1659" t="s">
        <v>17</v>
      </c>
      <c r="B1659" t="s">
        <v>28</v>
      </c>
      <c r="C1659" t="s">
        <v>6</v>
      </c>
      <c r="D1659" t="s">
        <v>3</v>
      </c>
      <c r="E1659" t="s">
        <v>23</v>
      </c>
      <c r="F1659" s="5">
        <v>44831</v>
      </c>
      <c r="G1659">
        <v>483959186</v>
      </c>
      <c r="H1659" s="5">
        <v>44879</v>
      </c>
      <c r="I1659">
        <v>3133</v>
      </c>
      <c r="J1659" s="9">
        <v>152.58000000000001</v>
      </c>
      <c r="K1659" s="9">
        <v>97.44</v>
      </c>
      <c r="L1659" s="9">
        <v>478033.14</v>
      </c>
      <c r="M1659" s="9">
        <v>305279.52</v>
      </c>
      <c r="N1659" s="9">
        <v>172753.62</v>
      </c>
    </row>
    <row r="1660" spans="1:14" x14ac:dyDescent="0.3">
      <c r="A1660" t="s">
        <v>12</v>
      </c>
      <c r="B1660" t="s">
        <v>115</v>
      </c>
      <c r="C1660" t="s">
        <v>19</v>
      </c>
      <c r="D1660" t="s">
        <v>3</v>
      </c>
      <c r="E1660" t="s">
        <v>8</v>
      </c>
      <c r="F1660" s="5">
        <v>44221</v>
      </c>
      <c r="G1660">
        <v>854054677</v>
      </c>
      <c r="H1660" s="5">
        <v>44250</v>
      </c>
      <c r="I1660">
        <v>2613</v>
      </c>
      <c r="J1660" s="9">
        <v>81.73</v>
      </c>
      <c r="K1660" s="9">
        <v>56.67</v>
      </c>
      <c r="L1660" s="9">
        <v>213560.49</v>
      </c>
      <c r="M1660" s="9">
        <v>148078.71</v>
      </c>
      <c r="N1660" s="9">
        <v>65481.78</v>
      </c>
    </row>
    <row r="1661" spans="1:14" x14ac:dyDescent="0.3">
      <c r="A1661" t="s">
        <v>17</v>
      </c>
      <c r="B1661" t="s">
        <v>188</v>
      </c>
      <c r="C1661" t="s">
        <v>6</v>
      </c>
      <c r="D1661" t="s">
        <v>3</v>
      </c>
      <c r="E1661" t="s">
        <v>8</v>
      </c>
      <c r="F1661" s="5">
        <v>42738</v>
      </c>
      <c r="G1661">
        <v>361901938</v>
      </c>
      <c r="H1661" s="5">
        <v>42753</v>
      </c>
      <c r="I1661">
        <v>3681</v>
      </c>
      <c r="J1661" s="9">
        <v>152.58000000000001</v>
      </c>
      <c r="K1661" s="9">
        <v>97.44</v>
      </c>
      <c r="L1661" s="9">
        <v>561646.98</v>
      </c>
      <c r="M1661" s="9">
        <v>358676.64</v>
      </c>
      <c r="N1661" s="9">
        <v>202970.34</v>
      </c>
    </row>
    <row r="1662" spans="1:14" x14ac:dyDescent="0.3">
      <c r="A1662" t="s">
        <v>39</v>
      </c>
      <c r="B1662" t="s">
        <v>128</v>
      </c>
      <c r="C1662" t="s">
        <v>65</v>
      </c>
      <c r="D1662" t="s">
        <v>7</v>
      </c>
      <c r="E1662" t="s">
        <v>23</v>
      </c>
      <c r="F1662" s="5">
        <v>43808</v>
      </c>
      <c r="G1662">
        <v>171612298</v>
      </c>
      <c r="H1662" s="5">
        <v>43479</v>
      </c>
      <c r="I1662">
        <v>2747</v>
      </c>
      <c r="J1662" s="9">
        <v>668.27</v>
      </c>
      <c r="K1662" s="9">
        <v>502.54</v>
      </c>
      <c r="L1662" s="9">
        <v>1835737.69</v>
      </c>
      <c r="M1662" s="9">
        <v>1380477.38</v>
      </c>
      <c r="N1662" s="9">
        <v>455260.31</v>
      </c>
    </row>
    <row r="1663" spans="1:14" x14ac:dyDescent="0.3">
      <c r="A1663" t="s">
        <v>9</v>
      </c>
      <c r="B1663" t="s">
        <v>199</v>
      </c>
      <c r="C1663" t="s">
        <v>31</v>
      </c>
      <c r="D1663" t="s">
        <v>7</v>
      </c>
      <c r="E1663" t="s">
        <v>15</v>
      </c>
      <c r="F1663" s="5">
        <v>43394</v>
      </c>
      <c r="G1663">
        <v>617609584</v>
      </c>
      <c r="H1663" s="5">
        <v>43405</v>
      </c>
      <c r="I1663">
        <v>3255</v>
      </c>
      <c r="J1663" s="9">
        <v>437.2</v>
      </c>
      <c r="K1663" s="9">
        <v>263.33</v>
      </c>
      <c r="L1663" s="9">
        <v>1423086</v>
      </c>
      <c r="M1663" s="9">
        <v>857139.15</v>
      </c>
      <c r="N1663" s="9">
        <v>565946.85</v>
      </c>
    </row>
    <row r="1664" spans="1:14" x14ac:dyDescent="0.3">
      <c r="A1664" t="s">
        <v>0</v>
      </c>
      <c r="B1664" t="s">
        <v>159</v>
      </c>
      <c r="C1664" t="s">
        <v>29</v>
      </c>
      <c r="D1664" t="s">
        <v>3</v>
      </c>
      <c r="E1664" t="s">
        <v>4</v>
      </c>
      <c r="F1664" s="5">
        <v>44889</v>
      </c>
      <c r="G1664">
        <v>754630124</v>
      </c>
      <c r="H1664" s="5">
        <v>44911</v>
      </c>
      <c r="I1664">
        <v>678</v>
      </c>
      <c r="J1664" s="9">
        <v>651.21</v>
      </c>
      <c r="K1664" s="9">
        <v>524.96</v>
      </c>
      <c r="L1664" s="9">
        <v>441520.38</v>
      </c>
      <c r="M1664" s="9">
        <v>355922.88</v>
      </c>
      <c r="N1664" s="9">
        <v>85597.5</v>
      </c>
    </row>
    <row r="1665" spans="1:14" x14ac:dyDescent="0.3">
      <c r="A1665" t="s">
        <v>39</v>
      </c>
      <c r="B1665" t="s">
        <v>40</v>
      </c>
      <c r="C1665" t="s">
        <v>29</v>
      </c>
      <c r="D1665" t="s">
        <v>7</v>
      </c>
      <c r="E1665" t="s">
        <v>8</v>
      </c>
      <c r="F1665" s="5">
        <v>43649</v>
      </c>
      <c r="G1665">
        <v>607722747</v>
      </c>
      <c r="H1665" s="5">
        <v>43691</v>
      </c>
      <c r="I1665">
        <v>7521</v>
      </c>
      <c r="J1665" s="9">
        <v>651.21</v>
      </c>
      <c r="K1665" s="9">
        <v>524.96</v>
      </c>
      <c r="L1665" s="9">
        <v>4897750.41</v>
      </c>
      <c r="M1665" s="9">
        <v>3948224.16</v>
      </c>
      <c r="N1665" s="9">
        <v>949526.25</v>
      </c>
    </row>
    <row r="1666" spans="1:14" x14ac:dyDescent="0.3">
      <c r="A1666" t="s">
        <v>9</v>
      </c>
      <c r="B1666" t="s">
        <v>60</v>
      </c>
      <c r="C1666" t="s">
        <v>6</v>
      </c>
      <c r="D1666" t="s">
        <v>3</v>
      </c>
      <c r="E1666" t="s">
        <v>23</v>
      </c>
      <c r="F1666" s="5">
        <v>43927</v>
      </c>
      <c r="G1666">
        <v>722248780</v>
      </c>
      <c r="H1666" s="5">
        <v>43929</v>
      </c>
      <c r="I1666">
        <v>8319</v>
      </c>
      <c r="J1666" s="9">
        <v>152.58000000000001</v>
      </c>
      <c r="K1666" s="9">
        <v>97.44</v>
      </c>
      <c r="L1666" s="9">
        <v>1269313.02</v>
      </c>
      <c r="M1666" s="9">
        <v>810603.36</v>
      </c>
      <c r="N1666" s="9">
        <v>458709.66</v>
      </c>
    </row>
    <row r="1667" spans="1:14" x14ac:dyDescent="0.3">
      <c r="A1667" t="s">
        <v>0</v>
      </c>
      <c r="B1667" t="s">
        <v>160</v>
      </c>
      <c r="C1667" t="s">
        <v>22</v>
      </c>
      <c r="D1667" t="s">
        <v>3</v>
      </c>
      <c r="E1667" t="s">
        <v>8</v>
      </c>
      <c r="F1667" s="5">
        <v>42663</v>
      </c>
      <c r="G1667">
        <v>813882052</v>
      </c>
      <c r="H1667" s="5">
        <v>42690</v>
      </c>
      <c r="I1667">
        <v>4640</v>
      </c>
      <c r="J1667" s="9">
        <v>109.28</v>
      </c>
      <c r="K1667" s="9">
        <v>35.840000000000003</v>
      </c>
      <c r="L1667" s="9">
        <v>507059.20000000001</v>
      </c>
      <c r="M1667" s="9">
        <v>166297.60000000001</v>
      </c>
      <c r="N1667" s="9">
        <v>340761.59999999998</v>
      </c>
    </row>
    <row r="1668" spans="1:14" x14ac:dyDescent="0.3">
      <c r="A1668" t="s">
        <v>9</v>
      </c>
      <c r="B1668" t="s">
        <v>174</v>
      </c>
      <c r="C1668" t="s">
        <v>19</v>
      </c>
      <c r="D1668" t="s">
        <v>3</v>
      </c>
      <c r="E1668" t="s">
        <v>23</v>
      </c>
      <c r="F1668" s="5">
        <v>42044</v>
      </c>
      <c r="G1668">
        <v>218608891</v>
      </c>
      <c r="H1668" s="5">
        <v>42045</v>
      </c>
      <c r="I1668">
        <v>84</v>
      </c>
      <c r="J1668" s="9">
        <v>81.73</v>
      </c>
      <c r="K1668" s="9">
        <v>56.67</v>
      </c>
      <c r="L1668" s="9">
        <v>6865.32</v>
      </c>
      <c r="M1668" s="9">
        <v>4760.28</v>
      </c>
      <c r="N1668" s="9">
        <v>2105.04</v>
      </c>
    </row>
    <row r="1669" spans="1:14" x14ac:dyDescent="0.3">
      <c r="A1669" t="s">
        <v>9</v>
      </c>
      <c r="B1669" t="s">
        <v>51</v>
      </c>
      <c r="C1669" t="s">
        <v>45</v>
      </c>
      <c r="D1669" t="s">
        <v>7</v>
      </c>
      <c r="E1669" t="s">
        <v>8</v>
      </c>
      <c r="F1669" s="5">
        <v>42059</v>
      </c>
      <c r="G1669">
        <v>142728126</v>
      </c>
      <c r="H1669" s="5">
        <v>42108</v>
      </c>
      <c r="I1669">
        <v>5279</v>
      </c>
      <c r="J1669" s="9">
        <v>9.33</v>
      </c>
      <c r="K1669" s="9">
        <v>6.92</v>
      </c>
      <c r="L1669" s="9">
        <v>49253.07</v>
      </c>
      <c r="M1669" s="9">
        <v>36530.68</v>
      </c>
      <c r="N1669" s="9">
        <v>12722.39</v>
      </c>
    </row>
    <row r="1670" spans="1:14" x14ac:dyDescent="0.3">
      <c r="A1670" t="s">
        <v>39</v>
      </c>
      <c r="B1670" t="s">
        <v>40</v>
      </c>
      <c r="C1670" t="s">
        <v>2</v>
      </c>
      <c r="D1670" t="s">
        <v>3</v>
      </c>
      <c r="E1670" t="s">
        <v>8</v>
      </c>
      <c r="F1670" s="5">
        <v>44862</v>
      </c>
      <c r="G1670">
        <v>512851083</v>
      </c>
      <c r="H1670" s="5">
        <v>44869</v>
      </c>
      <c r="I1670">
        <v>2887</v>
      </c>
      <c r="J1670" s="9">
        <v>255.28</v>
      </c>
      <c r="K1670" s="9">
        <v>159.41999999999999</v>
      </c>
      <c r="L1670" s="9">
        <v>736993.36</v>
      </c>
      <c r="M1670" s="9">
        <v>460245.54</v>
      </c>
      <c r="N1670" s="9">
        <v>276747.82</v>
      </c>
    </row>
    <row r="1671" spans="1:14" x14ac:dyDescent="0.3">
      <c r="A1671" t="s">
        <v>20</v>
      </c>
      <c r="B1671" t="s">
        <v>54</v>
      </c>
      <c r="C1671" t="s">
        <v>65</v>
      </c>
      <c r="D1671" t="s">
        <v>7</v>
      </c>
      <c r="E1671" t="s">
        <v>23</v>
      </c>
      <c r="F1671" s="5">
        <v>42378</v>
      </c>
      <c r="G1671">
        <v>425901591</v>
      </c>
      <c r="H1671" s="5">
        <v>42380</v>
      </c>
      <c r="I1671">
        <v>2600</v>
      </c>
      <c r="J1671" s="9">
        <v>668.27</v>
      </c>
      <c r="K1671" s="9">
        <v>502.54</v>
      </c>
      <c r="L1671" s="9">
        <v>1737502</v>
      </c>
      <c r="M1671" s="9">
        <v>1306604</v>
      </c>
      <c r="N1671" s="9">
        <v>430898</v>
      </c>
    </row>
    <row r="1672" spans="1:14" x14ac:dyDescent="0.3">
      <c r="A1672" t="s">
        <v>9</v>
      </c>
      <c r="B1672" t="s">
        <v>157</v>
      </c>
      <c r="C1672" t="s">
        <v>57</v>
      </c>
      <c r="D1672" t="s">
        <v>3</v>
      </c>
      <c r="E1672" t="s">
        <v>23</v>
      </c>
      <c r="F1672" s="5">
        <v>42156</v>
      </c>
      <c r="G1672">
        <v>399115979</v>
      </c>
      <c r="H1672" s="5">
        <v>42179</v>
      </c>
      <c r="I1672">
        <v>6142</v>
      </c>
      <c r="J1672" s="9">
        <v>154.06</v>
      </c>
      <c r="K1672" s="9">
        <v>90.93</v>
      </c>
      <c r="L1672" s="9">
        <v>946236.52</v>
      </c>
      <c r="M1672" s="9">
        <v>558492.06000000006</v>
      </c>
      <c r="N1672" s="9">
        <v>387744.46</v>
      </c>
    </row>
    <row r="1673" spans="1:14" x14ac:dyDescent="0.3">
      <c r="A1673" t="s">
        <v>17</v>
      </c>
      <c r="B1673" t="s">
        <v>176</v>
      </c>
      <c r="C1673" t="s">
        <v>19</v>
      </c>
      <c r="D1673" t="s">
        <v>3</v>
      </c>
      <c r="E1673" t="s">
        <v>15</v>
      </c>
      <c r="F1673" s="5">
        <v>43706</v>
      </c>
      <c r="G1673">
        <v>120043075</v>
      </c>
      <c r="H1673" s="5">
        <v>43751</v>
      </c>
      <c r="I1673">
        <v>2268</v>
      </c>
      <c r="J1673" s="9">
        <v>81.73</v>
      </c>
      <c r="K1673" s="9">
        <v>56.67</v>
      </c>
      <c r="L1673" s="9">
        <v>185363.64</v>
      </c>
      <c r="M1673" s="9">
        <v>128527.56</v>
      </c>
      <c r="N1673" s="9">
        <v>56836.08</v>
      </c>
    </row>
    <row r="1674" spans="1:14" x14ac:dyDescent="0.3">
      <c r="A1674" t="s">
        <v>12</v>
      </c>
      <c r="B1674" t="s">
        <v>76</v>
      </c>
      <c r="C1674" t="s">
        <v>29</v>
      </c>
      <c r="D1674" t="s">
        <v>7</v>
      </c>
      <c r="E1674" t="s">
        <v>15</v>
      </c>
      <c r="F1674" s="5">
        <v>42547</v>
      </c>
      <c r="G1674">
        <v>696544206</v>
      </c>
      <c r="H1674" s="5">
        <v>42556</v>
      </c>
      <c r="I1674">
        <v>1764</v>
      </c>
      <c r="J1674" s="9">
        <v>651.21</v>
      </c>
      <c r="K1674" s="9">
        <v>524.96</v>
      </c>
      <c r="L1674" s="9">
        <v>1148734.44</v>
      </c>
      <c r="M1674" s="9">
        <v>926029.44</v>
      </c>
      <c r="N1674" s="9">
        <v>222705</v>
      </c>
    </row>
    <row r="1675" spans="1:14" x14ac:dyDescent="0.3">
      <c r="A1675" t="s">
        <v>17</v>
      </c>
      <c r="B1675" t="s">
        <v>86</v>
      </c>
      <c r="C1675" t="s">
        <v>31</v>
      </c>
      <c r="D1675" t="s">
        <v>7</v>
      </c>
      <c r="E1675" t="s">
        <v>4</v>
      </c>
      <c r="F1675" s="5">
        <v>44472</v>
      </c>
      <c r="G1675">
        <v>606793200</v>
      </c>
      <c r="H1675" s="5">
        <v>44518</v>
      </c>
      <c r="I1675">
        <v>2447</v>
      </c>
      <c r="J1675" s="9">
        <v>437.2</v>
      </c>
      <c r="K1675" s="9">
        <v>263.33</v>
      </c>
      <c r="L1675" s="9">
        <v>1069828.3999999999</v>
      </c>
      <c r="M1675" s="9">
        <v>644368.51</v>
      </c>
      <c r="N1675" s="9">
        <v>425459.89</v>
      </c>
    </row>
    <row r="1676" spans="1:14" x14ac:dyDescent="0.3">
      <c r="A1676" t="s">
        <v>9</v>
      </c>
      <c r="B1676" t="s">
        <v>175</v>
      </c>
      <c r="C1676" t="s">
        <v>11</v>
      </c>
      <c r="D1676" t="s">
        <v>3</v>
      </c>
      <c r="E1676" t="s">
        <v>4</v>
      </c>
      <c r="F1676" s="5">
        <v>44236</v>
      </c>
      <c r="G1676">
        <v>649276387</v>
      </c>
      <c r="H1676" s="5">
        <v>44281</v>
      </c>
      <c r="I1676">
        <v>4166</v>
      </c>
      <c r="J1676" s="9">
        <v>47.45</v>
      </c>
      <c r="K1676" s="9">
        <v>31.79</v>
      </c>
      <c r="L1676" s="9">
        <v>197676.7</v>
      </c>
      <c r="M1676" s="9">
        <v>132437.14000000001</v>
      </c>
      <c r="N1676" s="9">
        <v>65239.56</v>
      </c>
    </row>
    <row r="1677" spans="1:14" x14ac:dyDescent="0.3">
      <c r="A1677" t="s">
        <v>9</v>
      </c>
      <c r="B1677" t="s">
        <v>133</v>
      </c>
      <c r="C1677" t="s">
        <v>65</v>
      </c>
      <c r="D1677" t="s">
        <v>7</v>
      </c>
      <c r="E1677" t="s">
        <v>4</v>
      </c>
      <c r="F1677" s="5">
        <v>42333</v>
      </c>
      <c r="G1677">
        <v>792792594</v>
      </c>
      <c r="H1677" s="5">
        <v>42371</v>
      </c>
      <c r="I1677">
        <v>3801</v>
      </c>
      <c r="J1677" s="9">
        <v>668.27</v>
      </c>
      <c r="K1677" s="9">
        <v>502.54</v>
      </c>
      <c r="L1677" s="9">
        <v>2540094.27</v>
      </c>
      <c r="M1677" s="9">
        <v>1910154.54</v>
      </c>
      <c r="N1677" s="9">
        <v>629939.73</v>
      </c>
    </row>
    <row r="1678" spans="1:14" x14ac:dyDescent="0.3">
      <c r="A1678" t="s">
        <v>9</v>
      </c>
      <c r="B1678" t="s">
        <v>96</v>
      </c>
      <c r="C1678" t="s">
        <v>31</v>
      </c>
      <c r="D1678" t="s">
        <v>7</v>
      </c>
      <c r="E1678" t="s">
        <v>8</v>
      </c>
      <c r="F1678" s="5">
        <v>43609</v>
      </c>
      <c r="G1678">
        <v>626453149</v>
      </c>
      <c r="H1678" s="5">
        <v>43626</v>
      </c>
      <c r="I1678">
        <v>263</v>
      </c>
      <c r="J1678" s="9">
        <v>437.2</v>
      </c>
      <c r="K1678" s="9">
        <v>263.33</v>
      </c>
      <c r="L1678" s="9">
        <v>114983.6</v>
      </c>
      <c r="M1678" s="9">
        <v>69255.789999999994</v>
      </c>
      <c r="N1678" s="9">
        <v>45727.81</v>
      </c>
    </row>
    <row r="1679" spans="1:14" x14ac:dyDescent="0.3">
      <c r="A1679" t="s">
        <v>9</v>
      </c>
      <c r="B1679" t="s">
        <v>121</v>
      </c>
      <c r="C1679" t="s">
        <v>19</v>
      </c>
      <c r="D1679" t="s">
        <v>7</v>
      </c>
      <c r="E1679" t="s">
        <v>4</v>
      </c>
      <c r="F1679" s="5">
        <v>44875</v>
      </c>
      <c r="G1679">
        <v>709681880</v>
      </c>
      <c r="H1679" s="5">
        <v>44890</v>
      </c>
      <c r="I1679">
        <v>9494</v>
      </c>
      <c r="J1679" s="9">
        <v>81.73</v>
      </c>
      <c r="K1679" s="9">
        <v>56.67</v>
      </c>
      <c r="L1679" s="9">
        <v>775944.62</v>
      </c>
      <c r="M1679" s="9">
        <v>538024.98</v>
      </c>
      <c r="N1679" s="9">
        <v>237919.64</v>
      </c>
    </row>
    <row r="1680" spans="1:14" x14ac:dyDescent="0.3">
      <c r="A1680" t="s">
        <v>17</v>
      </c>
      <c r="B1680" t="s">
        <v>43</v>
      </c>
      <c r="C1680" t="s">
        <v>36</v>
      </c>
      <c r="D1680" t="s">
        <v>3</v>
      </c>
      <c r="E1680" t="s">
        <v>8</v>
      </c>
      <c r="F1680" s="5">
        <v>42598</v>
      </c>
      <c r="G1680">
        <v>322215116</v>
      </c>
      <c r="H1680" s="5">
        <v>42624</v>
      </c>
      <c r="I1680">
        <v>9468</v>
      </c>
      <c r="J1680" s="9">
        <v>421.89</v>
      </c>
      <c r="K1680" s="9">
        <v>364.69</v>
      </c>
      <c r="L1680" s="9">
        <v>3994454.52</v>
      </c>
      <c r="M1680" s="9">
        <v>3452884.92</v>
      </c>
      <c r="N1680" s="9">
        <v>541569.6</v>
      </c>
    </row>
    <row r="1681" spans="1:14" x14ac:dyDescent="0.3">
      <c r="A1681" t="s">
        <v>0</v>
      </c>
      <c r="B1681" t="s">
        <v>94</v>
      </c>
      <c r="C1681" t="s">
        <v>65</v>
      </c>
      <c r="D1681" t="s">
        <v>7</v>
      </c>
      <c r="E1681" t="s">
        <v>8</v>
      </c>
      <c r="F1681" s="5">
        <v>43679</v>
      </c>
      <c r="G1681">
        <v>614101684</v>
      </c>
      <c r="H1681" s="5">
        <v>43714</v>
      </c>
      <c r="I1681">
        <v>5190</v>
      </c>
      <c r="J1681" s="9">
        <v>668.27</v>
      </c>
      <c r="K1681" s="9">
        <v>502.54</v>
      </c>
      <c r="L1681" s="9">
        <v>3468321.3</v>
      </c>
      <c r="M1681" s="9">
        <v>2608182.6</v>
      </c>
      <c r="N1681" s="9">
        <v>860138.7</v>
      </c>
    </row>
    <row r="1682" spans="1:14" x14ac:dyDescent="0.3">
      <c r="A1682" t="s">
        <v>17</v>
      </c>
      <c r="B1682" t="s">
        <v>43</v>
      </c>
      <c r="C1682" t="s">
        <v>19</v>
      </c>
      <c r="D1682" t="s">
        <v>3</v>
      </c>
      <c r="E1682" t="s">
        <v>23</v>
      </c>
      <c r="F1682" s="5">
        <v>42364</v>
      </c>
      <c r="G1682">
        <v>555702912</v>
      </c>
      <c r="H1682" s="5">
        <v>42401</v>
      </c>
      <c r="I1682">
        <v>3696</v>
      </c>
      <c r="J1682" s="9">
        <v>81.73</v>
      </c>
      <c r="K1682" s="9">
        <v>56.67</v>
      </c>
      <c r="L1682" s="9">
        <v>302074.08</v>
      </c>
      <c r="M1682" s="9">
        <v>209452.32</v>
      </c>
      <c r="N1682" s="9">
        <v>92621.759999999995</v>
      </c>
    </row>
    <row r="1683" spans="1:14" x14ac:dyDescent="0.3">
      <c r="A1683" t="s">
        <v>17</v>
      </c>
      <c r="B1683" t="s">
        <v>35</v>
      </c>
      <c r="C1683" t="s">
        <v>14</v>
      </c>
      <c r="D1683" t="s">
        <v>7</v>
      </c>
      <c r="E1683" t="s">
        <v>4</v>
      </c>
      <c r="F1683" s="5">
        <v>44060</v>
      </c>
      <c r="G1683">
        <v>987692630</v>
      </c>
      <c r="H1683" s="5">
        <v>44077</v>
      </c>
      <c r="I1683">
        <v>9053</v>
      </c>
      <c r="J1683" s="9">
        <v>205.7</v>
      </c>
      <c r="K1683" s="9">
        <v>117.11</v>
      </c>
      <c r="L1683" s="9">
        <v>1862202.1</v>
      </c>
      <c r="M1683" s="9">
        <v>1060196.83</v>
      </c>
      <c r="N1683" s="9">
        <v>802005.27</v>
      </c>
    </row>
    <row r="1684" spans="1:14" x14ac:dyDescent="0.3">
      <c r="A1684" t="s">
        <v>12</v>
      </c>
      <c r="B1684" t="s">
        <v>166</v>
      </c>
      <c r="C1684" t="s">
        <v>45</v>
      </c>
      <c r="D1684" t="s">
        <v>3</v>
      </c>
      <c r="E1684" t="s">
        <v>8</v>
      </c>
      <c r="F1684" s="5">
        <v>42410</v>
      </c>
      <c r="G1684">
        <v>571057164</v>
      </c>
      <c r="H1684" s="5">
        <v>42434</v>
      </c>
      <c r="I1684">
        <v>7360</v>
      </c>
      <c r="J1684" s="9">
        <v>9.33</v>
      </c>
      <c r="K1684" s="9">
        <v>6.92</v>
      </c>
      <c r="L1684" s="9">
        <v>68668.800000000003</v>
      </c>
      <c r="M1684" s="9">
        <v>50931.199999999997</v>
      </c>
      <c r="N1684" s="9">
        <v>17737.599999999999</v>
      </c>
    </row>
    <row r="1685" spans="1:14" x14ac:dyDescent="0.3">
      <c r="A1685" t="s">
        <v>9</v>
      </c>
      <c r="B1685" t="s">
        <v>118</v>
      </c>
      <c r="C1685" t="s">
        <v>6</v>
      </c>
      <c r="D1685" t="s">
        <v>7</v>
      </c>
      <c r="E1685" t="s">
        <v>15</v>
      </c>
      <c r="F1685" s="5">
        <v>43677</v>
      </c>
      <c r="G1685">
        <v>737095344</v>
      </c>
      <c r="H1685" s="5">
        <v>43721</v>
      </c>
      <c r="I1685">
        <v>1747</v>
      </c>
      <c r="J1685" s="9">
        <v>152.58000000000001</v>
      </c>
      <c r="K1685" s="9">
        <v>97.44</v>
      </c>
      <c r="L1685" s="9">
        <v>266557.26</v>
      </c>
      <c r="M1685" s="9">
        <v>170227.68</v>
      </c>
      <c r="N1685" s="9">
        <v>96329.58</v>
      </c>
    </row>
    <row r="1686" spans="1:14" x14ac:dyDescent="0.3">
      <c r="A1686" t="s">
        <v>39</v>
      </c>
      <c r="B1686" t="s">
        <v>128</v>
      </c>
      <c r="C1686" t="s">
        <v>11</v>
      </c>
      <c r="D1686" t="s">
        <v>3</v>
      </c>
      <c r="E1686" t="s">
        <v>23</v>
      </c>
      <c r="F1686" s="5">
        <v>42359</v>
      </c>
      <c r="G1686">
        <v>737418496</v>
      </c>
      <c r="H1686" s="5">
        <v>42386</v>
      </c>
      <c r="I1686">
        <v>7375</v>
      </c>
      <c r="J1686" s="9">
        <v>47.45</v>
      </c>
      <c r="K1686" s="9">
        <v>31.79</v>
      </c>
      <c r="L1686" s="9">
        <v>349943.75</v>
      </c>
      <c r="M1686" s="9">
        <v>234451.25</v>
      </c>
      <c r="N1686" s="9">
        <v>115492.5</v>
      </c>
    </row>
    <row r="1687" spans="1:14" x14ac:dyDescent="0.3">
      <c r="A1687" t="s">
        <v>9</v>
      </c>
      <c r="B1687" t="s">
        <v>51</v>
      </c>
      <c r="C1687" t="s">
        <v>22</v>
      </c>
      <c r="D1687" t="s">
        <v>3</v>
      </c>
      <c r="E1687" t="s">
        <v>4</v>
      </c>
      <c r="F1687" s="5">
        <v>42498</v>
      </c>
      <c r="G1687">
        <v>793950450</v>
      </c>
      <c r="H1687" s="5">
        <v>42508</v>
      </c>
      <c r="I1687">
        <v>6436</v>
      </c>
      <c r="J1687" s="9">
        <v>109.28</v>
      </c>
      <c r="K1687" s="9">
        <v>35.840000000000003</v>
      </c>
      <c r="L1687" s="9">
        <v>703326.08</v>
      </c>
      <c r="M1687" s="9">
        <v>230666.23999999999</v>
      </c>
      <c r="N1687" s="9">
        <v>472659.84</v>
      </c>
    </row>
    <row r="1688" spans="1:14" x14ac:dyDescent="0.3">
      <c r="A1688" t="s">
        <v>9</v>
      </c>
      <c r="B1688" t="s">
        <v>142</v>
      </c>
      <c r="C1688" t="s">
        <v>19</v>
      </c>
      <c r="D1688" t="s">
        <v>3</v>
      </c>
      <c r="E1688" t="s">
        <v>23</v>
      </c>
      <c r="F1688" s="5">
        <v>42525</v>
      </c>
      <c r="G1688">
        <v>748927533</v>
      </c>
      <c r="H1688" s="5">
        <v>42571</v>
      </c>
      <c r="I1688">
        <v>3155</v>
      </c>
      <c r="J1688" s="9">
        <v>81.73</v>
      </c>
      <c r="K1688" s="9">
        <v>56.67</v>
      </c>
      <c r="L1688" s="9">
        <v>257858.15</v>
      </c>
      <c r="M1688" s="9">
        <v>178793.85</v>
      </c>
      <c r="N1688" s="9">
        <v>79064.3</v>
      </c>
    </row>
    <row r="1689" spans="1:14" x14ac:dyDescent="0.3">
      <c r="A1689" t="s">
        <v>9</v>
      </c>
      <c r="B1689" t="s">
        <v>155</v>
      </c>
      <c r="C1689" t="s">
        <v>29</v>
      </c>
      <c r="D1689" t="s">
        <v>3</v>
      </c>
      <c r="E1689" t="s">
        <v>4</v>
      </c>
      <c r="F1689" s="5">
        <v>42068</v>
      </c>
      <c r="G1689">
        <v>514898574</v>
      </c>
      <c r="H1689" s="5">
        <v>42091</v>
      </c>
      <c r="I1689">
        <v>8785</v>
      </c>
      <c r="J1689" s="9">
        <v>651.21</v>
      </c>
      <c r="K1689" s="9">
        <v>524.96</v>
      </c>
      <c r="L1689" s="9">
        <v>5720879.8499999996</v>
      </c>
      <c r="M1689" s="9">
        <v>4611773.5999999996</v>
      </c>
      <c r="N1689" s="9">
        <v>1109106.25</v>
      </c>
    </row>
    <row r="1690" spans="1:14" x14ac:dyDescent="0.3">
      <c r="A1690" t="s">
        <v>12</v>
      </c>
      <c r="B1690" t="s">
        <v>13</v>
      </c>
      <c r="C1690" t="s">
        <v>45</v>
      </c>
      <c r="D1690" t="s">
        <v>7</v>
      </c>
      <c r="E1690" t="s">
        <v>23</v>
      </c>
      <c r="F1690" s="5">
        <v>44068</v>
      </c>
      <c r="G1690">
        <v>524724900</v>
      </c>
      <c r="H1690" s="5">
        <v>44113</v>
      </c>
      <c r="I1690">
        <v>6613</v>
      </c>
      <c r="J1690" s="9">
        <v>9.33</v>
      </c>
      <c r="K1690" s="9">
        <v>6.92</v>
      </c>
      <c r="L1690" s="9">
        <v>61699.29</v>
      </c>
      <c r="M1690" s="9">
        <v>45761.96</v>
      </c>
      <c r="N1690" s="9">
        <v>15937.33</v>
      </c>
    </row>
    <row r="1691" spans="1:14" x14ac:dyDescent="0.3">
      <c r="A1691" t="s">
        <v>20</v>
      </c>
      <c r="B1691" t="s">
        <v>54</v>
      </c>
      <c r="C1691" t="s">
        <v>2</v>
      </c>
      <c r="D1691" t="s">
        <v>3</v>
      </c>
      <c r="E1691" t="s">
        <v>15</v>
      </c>
      <c r="F1691" s="5">
        <v>43738</v>
      </c>
      <c r="G1691">
        <v>381580340</v>
      </c>
      <c r="H1691" s="5">
        <v>43740</v>
      </c>
      <c r="I1691">
        <v>6957</v>
      </c>
      <c r="J1691" s="9">
        <v>255.28</v>
      </c>
      <c r="K1691" s="9">
        <v>159.41999999999999</v>
      </c>
      <c r="L1691" s="9">
        <v>1775982.96</v>
      </c>
      <c r="M1691" s="9">
        <v>1109084.94</v>
      </c>
      <c r="N1691" s="9">
        <v>666898.02</v>
      </c>
    </row>
    <row r="1692" spans="1:14" x14ac:dyDescent="0.3">
      <c r="A1692" t="s">
        <v>9</v>
      </c>
      <c r="B1692" t="s">
        <v>78</v>
      </c>
      <c r="C1692" t="s">
        <v>36</v>
      </c>
      <c r="D1692" t="s">
        <v>3</v>
      </c>
      <c r="E1692" t="s">
        <v>8</v>
      </c>
      <c r="F1692" s="5">
        <v>42684</v>
      </c>
      <c r="G1692">
        <v>208951222</v>
      </c>
      <c r="H1692" s="5">
        <v>42684</v>
      </c>
      <c r="I1692">
        <v>2165</v>
      </c>
      <c r="J1692" s="9">
        <v>421.89</v>
      </c>
      <c r="K1692" s="9">
        <v>364.69</v>
      </c>
      <c r="L1692" s="9">
        <v>913391.85</v>
      </c>
      <c r="M1692" s="9">
        <v>789553.85</v>
      </c>
      <c r="N1692" s="9">
        <v>123838</v>
      </c>
    </row>
    <row r="1693" spans="1:14" x14ac:dyDescent="0.3">
      <c r="A1693" t="s">
        <v>9</v>
      </c>
      <c r="B1693" t="s">
        <v>109</v>
      </c>
      <c r="C1693" t="s">
        <v>19</v>
      </c>
      <c r="D1693" t="s">
        <v>7</v>
      </c>
      <c r="E1693" t="s">
        <v>8</v>
      </c>
      <c r="F1693" s="5">
        <v>44592</v>
      </c>
      <c r="G1693">
        <v>200636374</v>
      </c>
      <c r="H1693" s="5">
        <v>44623</v>
      </c>
      <c r="I1693">
        <v>1617</v>
      </c>
      <c r="J1693" s="9">
        <v>81.73</v>
      </c>
      <c r="K1693" s="9">
        <v>56.67</v>
      </c>
      <c r="L1693" s="9">
        <v>132157.41</v>
      </c>
      <c r="M1693" s="9">
        <v>91635.39</v>
      </c>
      <c r="N1693" s="9">
        <v>40522.019999999997</v>
      </c>
    </row>
    <row r="1694" spans="1:14" x14ac:dyDescent="0.3">
      <c r="A1694" t="s">
        <v>12</v>
      </c>
      <c r="B1694" t="s">
        <v>62</v>
      </c>
      <c r="C1694" t="s">
        <v>6</v>
      </c>
      <c r="D1694" t="s">
        <v>3</v>
      </c>
      <c r="E1694" t="s">
        <v>23</v>
      </c>
      <c r="F1694" s="5">
        <v>44151</v>
      </c>
      <c r="G1694">
        <v>170747125</v>
      </c>
      <c r="H1694" s="5">
        <v>43835</v>
      </c>
      <c r="I1694">
        <v>6723</v>
      </c>
      <c r="J1694" s="9">
        <v>152.58000000000001</v>
      </c>
      <c r="K1694" s="9">
        <v>97.44</v>
      </c>
      <c r="L1694" s="9">
        <v>1025795.34</v>
      </c>
      <c r="M1694" s="9">
        <v>655089.12</v>
      </c>
      <c r="N1694" s="9">
        <v>370706.22</v>
      </c>
    </row>
    <row r="1695" spans="1:14" x14ac:dyDescent="0.3">
      <c r="A1695" t="s">
        <v>12</v>
      </c>
      <c r="B1695" t="s">
        <v>62</v>
      </c>
      <c r="C1695" t="s">
        <v>11</v>
      </c>
      <c r="D1695" t="s">
        <v>7</v>
      </c>
      <c r="E1695" t="s">
        <v>15</v>
      </c>
      <c r="F1695" s="5">
        <v>44443</v>
      </c>
      <c r="G1695">
        <v>903707301</v>
      </c>
      <c r="H1695" s="5">
        <v>44444</v>
      </c>
      <c r="I1695">
        <v>5928</v>
      </c>
      <c r="J1695" s="9">
        <v>47.45</v>
      </c>
      <c r="K1695" s="9">
        <v>31.79</v>
      </c>
      <c r="L1695" s="9">
        <v>281283.59999999998</v>
      </c>
      <c r="M1695" s="9">
        <v>188451.12</v>
      </c>
      <c r="N1695" s="9">
        <v>92832.48</v>
      </c>
    </row>
    <row r="1696" spans="1:14" x14ac:dyDescent="0.3">
      <c r="A1696" t="s">
        <v>9</v>
      </c>
      <c r="B1696" t="s">
        <v>58</v>
      </c>
      <c r="C1696" t="s">
        <v>57</v>
      </c>
      <c r="D1696" t="s">
        <v>7</v>
      </c>
      <c r="E1696" t="s">
        <v>8</v>
      </c>
      <c r="F1696" s="5">
        <v>42627</v>
      </c>
      <c r="G1696">
        <v>104253232</v>
      </c>
      <c r="H1696" s="5">
        <v>42672</v>
      </c>
      <c r="I1696">
        <v>9703</v>
      </c>
      <c r="J1696" s="9">
        <v>154.06</v>
      </c>
      <c r="K1696" s="9">
        <v>90.93</v>
      </c>
      <c r="L1696" s="9">
        <v>1494844.18</v>
      </c>
      <c r="M1696" s="9">
        <v>882293.79</v>
      </c>
      <c r="N1696" s="9">
        <v>612550.39</v>
      </c>
    </row>
    <row r="1697" spans="1:14" x14ac:dyDescent="0.3">
      <c r="A1697" t="s">
        <v>17</v>
      </c>
      <c r="B1697" t="s">
        <v>135</v>
      </c>
      <c r="C1697" t="s">
        <v>19</v>
      </c>
      <c r="D1697" t="s">
        <v>7</v>
      </c>
      <c r="E1697" t="s">
        <v>8</v>
      </c>
      <c r="F1697" s="5">
        <v>44104</v>
      </c>
      <c r="G1697">
        <v>947433745</v>
      </c>
      <c r="H1697" s="5">
        <v>44127</v>
      </c>
      <c r="I1697">
        <v>5554</v>
      </c>
      <c r="J1697" s="9">
        <v>81.73</v>
      </c>
      <c r="K1697" s="9">
        <v>56.67</v>
      </c>
      <c r="L1697" s="9">
        <v>453928.42</v>
      </c>
      <c r="M1697" s="9">
        <v>314745.18</v>
      </c>
      <c r="N1697" s="9">
        <v>139183.24</v>
      </c>
    </row>
    <row r="1698" spans="1:14" x14ac:dyDescent="0.3">
      <c r="A1698" t="s">
        <v>20</v>
      </c>
      <c r="B1698" t="s">
        <v>46</v>
      </c>
      <c r="C1698" t="s">
        <v>2</v>
      </c>
      <c r="D1698" t="s">
        <v>7</v>
      </c>
      <c r="E1698" t="s">
        <v>8</v>
      </c>
      <c r="F1698" s="5">
        <v>42351</v>
      </c>
      <c r="G1698">
        <v>828610169</v>
      </c>
      <c r="H1698" s="5">
        <v>42399</v>
      </c>
      <c r="I1698">
        <v>3018</v>
      </c>
      <c r="J1698" s="9">
        <v>255.28</v>
      </c>
      <c r="K1698" s="9">
        <v>159.41999999999999</v>
      </c>
      <c r="L1698" s="9">
        <v>770435.04</v>
      </c>
      <c r="M1698" s="9">
        <v>481129.56</v>
      </c>
      <c r="N1698" s="9">
        <v>289305.48</v>
      </c>
    </row>
    <row r="1699" spans="1:14" x14ac:dyDescent="0.3">
      <c r="A1699" t="s">
        <v>0</v>
      </c>
      <c r="B1699" t="s">
        <v>94</v>
      </c>
      <c r="C1699" t="s">
        <v>6</v>
      </c>
      <c r="D1699" t="s">
        <v>7</v>
      </c>
      <c r="E1699" t="s">
        <v>8</v>
      </c>
      <c r="F1699" s="5">
        <v>42736</v>
      </c>
      <c r="G1699">
        <v>813456332</v>
      </c>
      <c r="H1699" s="5">
        <v>42751</v>
      </c>
      <c r="I1699">
        <v>8660</v>
      </c>
      <c r="J1699" s="9">
        <v>152.58000000000001</v>
      </c>
      <c r="K1699" s="9">
        <v>97.44</v>
      </c>
      <c r="L1699" s="9">
        <v>1321342.8</v>
      </c>
      <c r="M1699" s="9">
        <v>843830.4</v>
      </c>
      <c r="N1699" s="9">
        <v>477512.4</v>
      </c>
    </row>
    <row r="1700" spans="1:14" x14ac:dyDescent="0.3">
      <c r="A1700" t="s">
        <v>0</v>
      </c>
      <c r="B1700" t="s">
        <v>48</v>
      </c>
      <c r="C1700" t="s">
        <v>57</v>
      </c>
      <c r="D1700" t="s">
        <v>3</v>
      </c>
      <c r="E1700" t="s">
        <v>15</v>
      </c>
      <c r="F1700" s="5">
        <v>42096</v>
      </c>
      <c r="G1700">
        <v>687958562</v>
      </c>
      <c r="H1700" s="5">
        <v>42132</v>
      </c>
      <c r="I1700">
        <v>1081</v>
      </c>
      <c r="J1700" s="9">
        <v>154.06</v>
      </c>
      <c r="K1700" s="9">
        <v>90.93</v>
      </c>
      <c r="L1700" s="9">
        <v>166538.85999999999</v>
      </c>
      <c r="M1700" s="9">
        <v>98295.33</v>
      </c>
      <c r="N1700" s="9">
        <v>68243.53</v>
      </c>
    </row>
    <row r="1701" spans="1:14" x14ac:dyDescent="0.3">
      <c r="A1701" t="s">
        <v>9</v>
      </c>
      <c r="B1701" t="s">
        <v>125</v>
      </c>
      <c r="C1701" t="s">
        <v>65</v>
      </c>
      <c r="D1701" t="s">
        <v>7</v>
      </c>
      <c r="E1701" t="s">
        <v>15</v>
      </c>
      <c r="F1701" s="5">
        <v>43422</v>
      </c>
      <c r="G1701">
        <v>308415687</v>
      </c>
      <c r="H1701" s="5">
        <v>43431</v>
      </c>
      <c r="I1701">
        <v>5910</v>
      </c>
      <c r="J1701" s="9">
        <v>668.27</v>
      </c>
      <c r="K1701" s="9">
        <v>502.54</v>
      </c>
      <c r="L1701" s="9">
        <v>3949475.7</v>
      </c>
      <c r="M1701" s="9">
        <v>2970011.4</v>
      </c>
      <c r="N1701" s="9">
        <v>979464.3</v>
      </c>
    </row>
    <row r="1702" spans="1:14" x14ac:dyDescent="0.3">
      <c r="A1702" t="s">
        <v>17</v>
      </c>
      <c r="B1702" t="s">
        <v>209</v>
      </c>
      <c r="C1702" t="s">
        <v>6</v>
      </c>
      <c r="D1702" t="s">
        <v>7</v>
      </c>
      <c r="E1702" t="s">
        <v>8</v>
      </c>
      <c r="F1702" s="5">
        <v>43676</v>
      </c>
      <c r="G1702">
        <v>951439034</v>
      </c>
      <c r="H1702" s="5">
        <v>43724</v>
      </c>
      <c r="I1702">
        <v>808</v>
      </c>
      <c r="J1702" s="9">
        <v>152.58000000000001</v>
      </c>
      <c r="K1702" s="9">
        <v>97.44</v>
      </c>
      <c r="L1702" s="9">
        <v>123284.64</v>
      </c>
      <c r="M1702" s="9">
        <v>78731.520000000004</v>
      </c>
      <c r="N1702" s="9">
        <v>44553.120000000003</v>
      </c>
    </row>
    <row r="1703" spans="1:14" x14ac:dyDescent="0.3">
      <c r="A1703" t="s">
        <v>20</v>
      </c>
      <c r="B1703" t="s">
        <v>70</v>
      </c>
      <c r="C1703" t="s">
        <v>6</v>
      </c>
      <c r="D1703" t="s">
        <v>3</v>
      </c>
      <c r="E1703" t="s">
        <v>23</v>
      </c>
      <c r="F1703" s="5">
        <v>43783</v>
      </c>
      <c r="G1703">
        <v>363952434</v>
      </c>
      <c r="H1703" s="5">
        <v>43784</v>
      </c>
      <c r="I1703">
        <v>468</v>
      </c>
      <c r="J1703" s="9">
        <v>152.58000000000001</v>
      </c>
      <c r="K1703" s="9">
        <v>97.44</v>
      </c>
      <c r="L1703" s="9">
        <v>71407.44</v>
      </c>
      <c r="M1703" s="9">
        <v>45601.919999999998</v>
      </c>
      <c r="N1703" s="9">
        <v>25805.52</v>
      </c>
    </row>
    <row r="1704" spans="1:14" x14ac:dyDescent="0.3">
      <c r="A1704" t="s">
        <v>12</v>
      </c>
      <c r="B1704" t="s">
        <v>150</v>
      </c>
      <c r="C1704" t="s">
        <v>19</v>
      </c>
      <c r="D1704" t="s">
        <v>3</v>
      </c>
      <c r="E1704" t="s">
        <v>15</v>
      </c>
      <c r="F1704" s="5">
        <v>44483</v>
      </c>
      <c r="G1704">
        <v>413192212</v>
      </c>
      <c r="H1704" s="5">
        <v>44517</v>
      </c>
      <c r="I1704">
        <v>1612</v>
      </c>
      <c r="J1704" s="9">
        <v>81.73</v>
      </c>
      <c r="K1704" s="9">
        <v>56.67</v>
      </c>
      <c r="L1704" s="9">
        <v>131748.76</v>
      </c>
      <c r="M1704" s="9">
        <v>91352.04</v>
      </c>
      <c r="N1704" s="9">
        <v>40396.720000000001</v>
      </c>
    </row>
    <row r="1705" spans="1:14" x14ac:dyDescent="0.3">
      <c r="A1705" t="s">
        <v>12</v>
      </c>
      <c r="B1705" t="s">
        <v>195</v>
      </c>
      <c r="C1705" t="s">
        <v>2</v>
      </c>
      <c r="D1705" t="s">
        <v>3</v>
      </c>
      <c r="E1705" t="s">
        <v>15</v>
      </c>
      <c r="F1705" s="5">
        <v>42287</v>
      </c>
      <c r="G1705">
        <v>336707198</v>
      </c>
      <c r="H1705" s="5">
        <v>42335</v>
      </c>
      <c r="I1705">
        <v>7997</v>
      </c>
      <c r="J1705" s="9">
        <v>255.28</v>
      </c>
      <c r="K1705" s="9">
        <v>159.41999999999999</v>
      </c>
      <c r="L1705" s="9">
        <v>2041474.16</v>
      </c>
      <c r="M1705" s="9">
        <v>1274881.74</v>
      </c>
      <c r="N1705" s="9">
        <v>766592.42</v>
      </c>
    </row>
    <row r="1706" spans="1:14" x14ac:dyDescent="0.3">
      <c r="A1706" t="s">
        <v>17</v>
      </c>
      <c r="B1706" t="s">
        <v>75</v>
      </c>
      <c r="C1706" t="s">
        <v>19</v>
      </c>
      <c r="D1706" t="s">
        <v>3</v>
      </c>
      <c r="E1706" t="s">
        <v>15</v>
      </c>
      <c r="F1706" s="5">
        <v>44060</v>
      </c>
      <c r="G1706">
        <v>792358720</v>
      </c>
      <c r="H1706" s="5">
        <v>44067</v>
      </c>
      <c r="I1706">
        <v>5408</v>
      </c>
      <c r="J1706" s="9">
        <v>81.73</v>
      </c>
      <c r="K1706" s="9">
        <v>56.67</v>
      </c>
      <c r="L1706" s="9">
        <v>441995.84</v>
      </c>
      <c r="M1706" s="9">
        <v>306471.36</v>
      </c>
      <c r="N1706" s="9">
        <v>135524.48000000001</v>
      </c>
    </row>
    <row r="1707" spans="1:14" x14ac:dyDescent="0.3">
      <c r="A1707" t="s">
        <v>9</v>
      </c>
      <c r="B1707" t="s">
        <v>69</v>
      </c>
      <c r="C1707" t="s">
        <v>45</v>
      </c>
      <c r="D1707" t="s">
        <v>7</v>
      </c>
      <c r="E1707" t="s">
        <v>15</v>
      </c>
      <c r="F1707" s="5">
        <v>42631</v>
      </c>
      <c r="G1707">
        <v>708320605</v>
      </c>
      <c r="H1707" s="5">
        <v>42648</v>
      </c>
      <c r="I1707">
        <v>6662</v>
      </c>
      <c r="J1707" s="9">
        <v>9.33</v>
      </c>
      <c r="K1707" s="9">
        <v>6.92</v>
      </c>
      <c r="L1707" s="9">
        <v>62156.46</v>
      </c>
      <c r="M1707" s="9">
        <v>46101.04</v>
      </c>
      <c r="N1707" s="9">
        <v>16055.42</v>
      </c>
    </row>
    <row r="1708" spans="1:14" x14ac:dyDescent="0.3">
      <c r="A1708" t="s">
        <v>9</v>
      </c>
      <c r="B1708" t="s">
        <v>141</v>
      </c>
      <c r="C1708" t="s">
        <v>29</v>
      </c>
      <c r="D1708" t="s">
        <v>7</v>
      </c>
      <c r="E1708" t="s">
        <v>4</v>
      </c>
      <c r="F1708" s="5">
        <v>43529</v>
      </c>
      <c r="G1708">
        <v>433079183</v>
      </c>
      <c r="H1708" s="5">
        <v>43574</v>
      </c>
      <c r="I1708">
        <v>6609</v>
      </c>
      <c r="J1708" s="9">
        <v>651.21</v>
      </c>
      <c r="K1708" s="9">
        <v>524.96</v>
      </c>
      <c r="L1708" s="9">
        <v>4303846.8899999997</v>
      </c>
      <c r="M1708" s="9">
        <v>3469460.64</v>
      </c>
      <c r="N1708" s="9">
        <v>834386.25</v>
      </c>
    </row>
    <row r="1709" spans="1:14" x14ac:dyDescent="0.3">
      <c r="A1709" t="s">
        <v>12</v>
      </c>
      <c r="B1709" t="s">
        <v>13</v>
      </c>
      <c r="C1709" t="s">
        <v>22</v>
      </c>
      <c r="D1709" t="s">
        <v>7</v>
      </c>
      <c r="E1709" t="s">
        <v>8</v>
      </c>
      <c r="F1709" s="5">
        <v>43361</v>
      </c>
      <c r="G1709">
        <v>385433280</v>
      </c>
      <c r="H1709" s="5">
        <v>43405</v>
      </c>
      <c r="I1709">
        <v>7128</v>
      </c>
      <c r="J1709" s="9">
        <v>109.28</v>
      </c>
      <c r="K1709" s="9">
        <v>35.840000000000003</v>
      </c>
      <c r="L1709" s="9">
        <v>778947.84</v>
      </c>
      <c r="M1709" s="9">
        <v>255467.51999999999</v>
      </c>
      <c r="N1709" s="9">
        <v>523480.32000000001</v>
      </c>
    </row>
    <row r="1710" spans="1:14" x14ac:dyDescent="0.3">
      <c r="A1710" t="s">
        <v>9</v>
      </c>
      <c r="B1710" t="s">
        <v>204</v>
      </c>
      <c r="C1710" t="s">
        <v>19</v>
      </c>
      <c r="D1710" t="s">
        <v>7</v>
      </c>
      <c r="E1710" t="s">
        <v>15</v>
      </c>
      <c r="F1710" s="5">
        <v>43973</v>
      </c>
      <c r="G1710">
        <v>604494225</v>
      </c>
      <c r="H1710" s="5">
        <v>44007</v>
      </c>
      <c r="I1710">
        <v>2129</v>
      </c>
      <c r="J1710" s="9">
        <v>81.73</v>
      </c>
      <c r="K1710" s="9">
        <v>56.67</v>
      </c>
      <c r="L1710" s="9">
        <v>174003.17</v>
      </c>
      <c r="M1710" s="9">
        <v>120650.43</v>
      </c>
      <c r="N1710" s="9">
        <v>53352.74</v>
      </c>
    </row>
    <row r="1711" spans="1:14" x14ac:dyDescent="0.3">
      <c r="A1711" t="s">
        <v>0</v>
      </c>
      <c r="B1711" t="s">
        <v>143</v>
      </c>
      <c r="C1711" t="s">
        <v>45</v>
      </c>
      <c r="D1711" t="s">
        <v>3</v>
      </c>
      <c r="E1711" t="s">
        <v>4</v>
      </c>
      <c r="F1711" s="5">
        <v>42828</v>
      </c>
      <c r="G1711">
        <v>299685847</v>
      </c>
      <c r="H1711" s="5">
        <v>42849</v>
      </c>
      <c r="I1711">
        <v>2557</v>
      </c>
      <c r="J1711" s="9">
        <v>9.33</v>
      </c>
      <c r="K1711" s="9">
        <v>6.92</v>
      </c>
      <c r="L1711" s="9">
        <v>23856.81</v>
      </c>
      <c r="M1711" s="9">
        <v>17694.439999999999</v>
      </c>
      <c r="N1711" s="9">
        <v>6162.37</v>
      </c>
    </row>
    <row r="1712" spans="1:14" x14ac:dyDescent="0.3">
      <c r="A1712" t="s">
        <v>12</v>
      </c>
      <c r="B1712" t="s">
        <v>169</v>
      </c>
      <c r="C1712" t="s">
        <v>14</v>
      </c>
      <c r="D1712" t="s">
        <v>3</v>
      </c>
      <c r="E1712" t="s">
        <v>15</v>
      </c>
      <c r="F1712" s="5">
        <v>44245</v>
      </c>
      <c r="G1712">
        <v>100744473</v>
      </c>
      <c r="H1712" s="5">
        <v>44271</v>
      </c>
      <c r="I1712">
        <v>1383</v>
      </c>
      <c r="J1712" s="9">
        <v>205.7</v>
      </c>
      <c r="K1712" s="9">
        <v>117.11</v>
      </c>
      <c r="L1712" s="9">
        <v>284483.09999999998</v>
      </c>
      <c r="M1712" s="9">
        <v>161963.13</v>
      </c>
      <c r="N1712" s="9">
        <v>122519.97</v>
      </c>
    </row>
    <row r="1713" spans="1:14" x14ac:dyDescent="0.3">
      <c r="A1713" t="s">
        <v>9</v>
      </c>
      <c r="B1713" t="s">
        <v>164</v>
      </c>
      <c r="C1713" t="s">
        <v>45</v>
      </c>
      <c r="D1713" t="s">
        <v>3</v>
      </c>
      <c r="E1713" t="s">
        <v>4</v>
      </c>
      <c r="F1713" s="5">
        <v>44925</v>
      </c>
      <c r="G1713">
        <v>707718932</v>
      </c>
      <c r="H1713" s="5">
        <v>44567</v>
      </c>
      <c r="I1713">
        <v>8614</v>
      </c>
      <c r="J1713" s="9">
        <v>9.33</v>
      </c>
      <c r="K1713" s="9">
        <v>6.92</v>
      </c>
      <c r="L1713" s="9">
        <v>80368.62</v>
      </c>
      <c r="M1713" s="9">
        <v>59608.88</v>
      </c>
      <c r="N1713" s="9">
        <v>20759.740000000002</v>
      </c>
    </row>
    <row r="1714" spans="1:14" x14ac:dyDescent="0.3">
      <c r="A1714" t="s">
        <v>12</v>
      </c>
      <c r="B1714" t="s">
        <v>166</v>
      </c>
      <c r="C1714" t="s">
        <v>11</v>
      </c>
      <c r="D1714" t="s">
        <v>7</v>
      </c>
      <c r="E1714" t="s">
        <v>15</v>
      </c>
      <c r="F1714" s="5">
        <v>43887</v>
      </c>
      <c r="G1714">
        <v>640970551</v>
      </c>
      <c r="H1714" s="5">
        <v>43923</v>
      </c>
      <c r="I1714">
        <v>6285</v>
      </c>
      <c r="J1714" s="9">
        <v>47.45</v>
      </c>
      <c r="K1714" s="9">
        <v>31.79</v>
      </c>
      <c r="L1714" s="9">
        <v>298223.25</v>
      </c>
      <c r="M1714" s="9">
        <v>199800.15</v>
      </c>
      <c r="N1714" s="9">
        <v>98423.1</v>
      </c>
    </row>
    <row r="1715" spans="1:14" x14ac:dyDescent="0.3">
      <c r="A1715" t="s">
        <v>9</v>
      </c>
      <c r="B1715" t="s">
        <v>64</v>
      </c>
      <c r="C1715" t="s">
        <v>14</v>
      </c>
      <c r="D1715" t="s">
        <v>3</v>
      </c>
      <c r="E1715" t="s">
        <v>23</v>
      </c>
      <c r="F1715" s="5">
        <v>43385</v>
      </c>
      <c r="G1715">
        <v>291173160</v>
      </c>
      <c r="H1715" s="5">
        <v>43406</v>
      </c>
      <c r="I1715">
        <v>3463</v>
      </c>
      <c r="J1715" s="9">
        <v>205.7</v>
      </c>
      <c r="K1715" s="9">
        <v>117.11</v>
      </c>
      <c r="L1715" s="9">
        <v>712339.1</v>
      </c>
      <c r="M1715" s="9">
        <v>405551.93</v>
      </c>
      <c r="N1715" s="9">
        <v>306787.17</v>
      </c>
    </row>
    <row r="1716" spans="1:14" x14ac:dyDescent="0.3">
      <c r="A1716" t="s">
        <v>0</v>
      </c>
      <c r="B1716" t="s">
        <v>74</v>
      </c>
      <c r="C1716" t="s">
        <v>65</v>
      </c>
      <c r="D1716" t="s">
        <v>7</v>
      </c>
      <c r="E1716" t="s">
        <v>4</v>
      </c>
      <c r="F1716" s="5">
        <v>44023</v>
      </c>
      <c r="G1716">
        <v>569313085</v>
      </c>
      <c r="H1716" s="5">
        <v>44061</v>
      </c>
      <c r="I1716">
        <v>1248</v>
      </c>
      <c r="J1716" s="9">
        <v>668.27</v>
      </c>
      <c r="K1716" s="9">
        <v>502.54</v>
      </c>
      <c r="L1716" s="9">
        <v>834000.96</v>
      </c>
      <c r="M1716" s="9">
        <v>627169.92000000004</v>
      </c>
      <c r="N1716" s="9">
        <v>206831.04</v>
      </c>
    </row>
    <row r="1717" spans="1:14" x14ac:dyDescent="0.3">
      <c r="A1717" t="s">
        <v>9</v>
      </c>
      <c r="B1717" t="s">
        <v>161</v>
      </c>
      <c r="C1717" t="s">
        <v>65</v>
      </c>
      <c r="D1717" t="s">
        <v>7</v>
      </c>
      <c r="E1717" t="s">
        <v>8</v>
      </c>
      <c r="F1717" s="5">
        <v>44371</v>
      </c>
      <c r="G1717">
        <v>656689155</v>
      </c>
      <c r="H1717" s="5">
        <v>44417</v>
      </c>
      <c r="I1717">
        <v>7769</v>
      </c>
      <c r="J1717" s="9">
        <v>668.27</v>
      </c>
      <c r="K1717" s="9">
        <v>502.54</v>
      </c>
      <c r="L1717" s="9">
        <v>5191789.63</v>
      </c>
      <c r="M1717" s="9">
        <v>3904233.26</v>
      </c>
      <c r="N1717" s="9">
        <v>1287556.3700000001</v>
      </c>
    </row>
    <row r="1718" spans="1:14" x14ac:dyDescent="0.3">
      <c r="A1718" t="s">
        <v>0</v>
      </c>
      <c r="B1718" t="s">
        <v>5</v>
      </c>
      <c r="C1718" t="s">
        <v>6</v>
      </c>
      <c r="D1718" t="s">
        <v>3</v>
      </c>
      <c r="E1718" t="s">
        <v>8</v>
      </c>
      <c r="F1718" s="5">
        <v>44274</v>
      </c>
      <c r="G1718">
        <v>254912698</v>
      </c>
      <c r="H1718" s="5">
        <v>44294</v>
      </c>
      <c r="I1718">
        <v>3187</v>
      </c>
      <c r="J1718" s="9">
        <v>152.58000000000001</v>
      </c>
      <c r="K1718" s="9">
        <v>97.44</v>
      </c>
      <c r="L1718" s="9">
        <v>486272.46</v>
      </c>
      <c r="M1718" s="9">
        <v>310541.28000000003</v>
      </c>
      <c r="N1718" s="9">
        <v>175731.18</v>
      </c>
    </row>
    <row r="1719" spans="1:14" x14ac:dyDescent="0.3">
      <c r="A1719" t="s">
        <v>9</v>
      </c>
      <c r="B1719" t="s">
        <v>164</v>
      </c>
      <c r="C1719" t="s">
        <v>11</v>
      </c>
      <c r="D1719" t="s">
        <v>7</v>
      </c>
      <c r="E1719" t="s">
        <v>4</v>
      </c>
      <c r="F1719" s="5">
        <v>42425</v>
      </c>
      <c r="G1719">
        <v>935907542</v>
      </c>
      <c r="H1719" s="5">
        <v>42450</v>
      </c>
      <c r="I1719">
        <v>4695</v>
      </c>
      <c r="J1719" s="9">
        <v>47.45</v>
      </c>
      <c r="K1719" s="9">
        <v>31.79</v>
      </c>
      <c r="L1719" s="9">
        <v>222777.75</v>
      </c>
      <c r="M1719" s="9">
        <v>149254.04999999999</v>
      </c>
      <c r="N1719" s="9">
        <v>73523.7</v>
      </c>
    </row>
    <row r="1720" spans="1:14" x14ac:dyDescent="0.3">
      <c r="A1720" t="s">
        <v>17</v>
      </c>
      <c r="B1720" t="s">
        <v>35</v>
      </c>
      <c r="C1720" t="s">
        <v>36</v>
      </c>
      <c r="D1720" t="s">
        <v>7</v>
      </c>
      <c r="E1720" t="s">
        <v>8</v>
      </c>
      <c r="F1720" s="5">
        <v>42604</v>
      </c>
      <c r="G1720">
        <v>291910016</v>
      </c>
      <c r="H1720" s="5">
        <v>42640</v>
      </c>
      <c r="I1720">
        <v>1515</v>
      </c>
      <c r="J1720" s="9">
        <v>421.89</v>
      </c>
      <c r="K1720" s="9">
        <v>364.69</v>
      </c>
      <c r="L1720" s="9">
        <v>639163.35</v>
      </c>
      <c r="M1720" s="9">
        <v>552505.35</v>
      </c>
      <c r="N1720" s="9">
        <v>86658</v>
      </c>
    </row>
    <row r="1721" spans="1:14" x14ac:dyDescent="0.3">
      <c r="A1721" t="s">
        <v>9</v>
      </c>
      <c r="B1721" t="s">
        <v>156</v>
      </c>
      <c r="C1721" t="s">
        <v>45</v>
      </c>
      <c r="D1721" t="s">
        <v>3</v>
      </c>
      <c r="E1721" t="s">
        <v>8</v>
      </c>
      <c r="F1721" s="5">
        <v>42170</v>
      </c>
      <c r="G1721">
        <v>485468947</v>
      </c>
      <c r="H1721" s="5">
        <v>42186</v>
      </c>
      <c r="I1721">
        <v>9905</v>
      </c>
      <c r="J1721" s="9">
        <v>9.33</v>
      </c>
      <c r="K1721" s="9">
        <v>6.92</v>
      </c>
      <c r="L1721" s="9">
        <v>92413.65</v>
      </c>
      <c r="M1721" s="9">
        <v>68542.600000000006</v>
      </c>
      <c r="N1721" s="9">
        <v>23871.05</v>
      </c>
    </row>
    <row r="1722" spans="1:14" x14ac:dyDescent="0.3">
      <c r="A1722" t="s">
        <v>0</v>
      </c>
      <c r="B1722" t="s">
        <v>94</v>
      </c>
      <c r="C1722" t="s">
        <v>19</v>
      </c>
      <c r="D1722" t="s">
        <v>7</v>
      </c>
      <c r="E1722" t="s">
        <v>23</v>
      </c>
      <c r="F1722" s="5">
        <v>42524</v>
      </c>
      <c r="G1722">
        <v>599445664</v>
      </c>
      <c r="H1722" s="5">
        <v>42570</v>
      </c>
      <c r="I1722">
        <v>8148</v>
      </c>
      <c r="J1722" s="9">
        <v>81.73</v>
      </c>
      <c r="K1722" s="9">
        <v>56.67</v>
      </c>
      <c r="L1722" s="9">
        <v>665936.04</v>
      </c>
      <c r="M1722" s="9">
        <v>461747.16</v>
      </c>
      <c r="N1722" s="9">
        <v>204188.88</v>
      </c>
    </row>
    <row r="1723" spans="1:14" x14ac:dyDescent="0.3">
      <c r="A1723" t="s">
        <v>9</v>
      </c>
      <c r="B1723" t="s">
        <v>99</v>
      </c>
      <c r="C1723" t="s">
        <v>2</v>
      </c>
      <c r="D1723" t="s">
        <v>7</v>
      </c>
      <c r="E1723" t="s">
        <v>8</v>
      </c>
      <c r="F1723" s="5">
        <v>43497</v>
      </c>
      <c r="G1723">
        <v>687013995</v>
      </c>
      <c r="H1723" s="5">
        <v>43537</v>
      </c>
      <c r="I1723">
        <v>1563</v>
      </c>
      <c r="J1723" s="9">
        <v>255.28</v>
      </c>
      <c r="K1723" s="9">
        <v>159.41999999999999</v>
      </c>
      <c r="L1723" s="9">
        <v>399002.64</v>
      </c>
      <c r="M1723" s="9">
        <v>249173.46</v>
      </c>
      <c r="N1723" s="9">
        <v>149829.18</v>
      </c>
    </row>
    <row r="1724" spans="1:14" x14ac:dyDescent="0.3">
      <c r="A1724" t="s">
        <v>9</v>
      </c>
      <c r="B1724" t="s">
        <v>194</v>
      </c>
      <c r="C1724" t="s">
        <v>65</v>
      </c>
      <c r="D1724" t="s">
        <v>7</v>
      </c>
      <c r="E1724" t="s">
        <v>8</v>
      </c>
      <c r="F1724" s="5">
        <v>42077</v>
      </c>
      <c r="G1724">
        <v>421660268</v>
      </c>
      <c r="H1724" s="5">
        <v>42105</v>
      </c>
      <c r="I1724">
        <v>7498</v>
      </c>
      <c r="J1724" s="9">
        <v>668.27</v>
      </c>
      <c r="K1724" s="9">
        <v>502.54</v>
      </c>
      <c r="L1724" s="9">
        <v>5010688.46</v>
      </c>
      <c r="M1724" s="9">
        <v>3768044.92</v>
      </c>
      <c r="N1724" s="9">
        <v>1242643.54</v>
      </c>
    </row>
    <row r="1725" spans="1:14" x14ac:dyDescent="0.3">
      <c r="A1725" t="s">
        <v>9</v>
      </c>
      <c r="B1725" t="s">
        <v>69</v>
      </c>
      <c r="C1725" t="s">
        <v>31</v>
      </c>
      <c r="D1725" t="s">
        <v>7</v>
      </c>
      <c r="E1725" t="s">
        <v>8</v>
      </c>
      <c r="F1725" s="5">
        <v>43334</v>
      </c>
      <c r="G1725">
        <v>447183310</v>
      </c>
      <c r="H1725" s="5">
        <v>43362</v>
      </c>
      <c r="I1725">
        <v>334</v>
      </c>
      <c r="J1725" s="9">
        <v>437.2</v>
      </c>
      <c r="K1725" s="9">
        <v>263.33</v>
      </c>
      <c r="L1725" s="9">
        <v>146024.79999999999</v>
      </c>
      <c r="M1725" s="9">
        <v>87952.22</v>
      </c>
      <c r="N1725" s="9">
        <v>58072.58</v>
      </c>
    </row>
    <row r="1726" spans="1:14" x14ac:dyDescent="0.3">
      <c r="A1726" t="s">
        <v>9</v>
      </c>
      <c r="B1726" t="s">
        <v>44</v>
      </c>
      <c r="C1726" t="s">
        <v>57</v>
      </c>
      <c r="D1726" t="s">
        <v>7</v>
      </c>
      <c r="E1726" t="s">
        <v>15</v>
      </c>
      <c r="F1726" s="5">
        <v>44537</v>
      </c>
      <c r="G1726">
        <v>127694451</v>
      </c>
      <c r="H1726" s="5">
        <v>44557</v>
      </c>
      <c r="I1726">
        <v>6481</v>
      </c>
      <c r="J1726" s="9">
        <v>154.06</v>
      </c>
      <c r="K1726" s="9">
        <v>90.93</v>
      </c>
      <c r="L1726" s="9">
        <v>998462.86</v>
      </c>
      <c r="M1726" s="9">
        <v>589317.32999999996</v>
      </c>
      <c r="N1726" s="9">
        <v>409145.53</v>
      </c>
    </row>
    <row r="1727" spans="1:14" x14ac:dyDescent="0.3">
      <c r="A1727" t="s">
        <v>9</v>
      </c>
      <c r="B1727" t="s">
        <v>192</v>
      </c>
      <c r="C1727" t="s">
        <v>36</v>
      </c>
      <c r="D1727" t="s">
        <v>7</v>
      </c>
      <c r="E1727" t="s">
        <v>4</v>
      </c>
      <c r="F1727" s="5">
        <v>43995</v>
      </c>
      <c r="G1727">
        <v>697617518</v>
      </c>
      <c r="H1727" s="5">
        <v>44019</v>
      </c>
      <c r="I1727">
        <v>9381</v>
      </c>
      <c r="J1727" s="9">
        <v>421.89</v>
      </c>
      <c r="K1727" s="9">
        <v>364.69</v>
      </c>
      <c r="L1727" s="9">
        <v>3957750.09</v>
      </c>
      <c r="M1727" s="9">
        <v>3421156.89</v>
      </c>
      <c r="N1727" s="9">
        <v>536593.19999999995</v>
      </c>
    </row>
    <row r="1728" spans="1:14" x14ac:dyDescent="0.3">
      <c r="A1728" t="s">
        <v>9</v>
      </c>
      <c r="B1728" t="s">
        <v>104</v>
      </c>
      <c r="C1728" t="s">
        <v>19</v>
      </c>
      <c r="D1728" t="s">
        <v>7</v>
      </c>
      <c r="E1728" t="s">
        <v>15</v>
      </c>
      <c r="F1728" s="5">
        <v>42026</v>
      </c>
      <c r="G1728">
        <v>311688840</v>
      </c>
      <c r="H1728" s="5">
        <v>42049</v>
      </c>
      <c r="I1728">
        <v>4509</v>
      </c>
      <c r="J1728" s="9">
        <v>81.73</v>
      </c>
      <c r="K1728" s="9">
        <v>56.67</v>
      </c>
      <c r="L1728" s="9">
        <v>368520.57</v>
      </c>
      <c r="M1728" s="9">
        <v>255525.03</v>
      </c>
      <c r="N1728" s="9">
        <v>112995.54</v>
      </c>
    </row>
    <row r="1729" spans="1:14" x14ac:dyDescent="0.3">
      <c r="A1729" t="s">
        <v>17</v>
      </c>
      <c r="B1729" t="s">
        <v>82</v>
      </c>
      <c r="C1729" t="s">
        <v>65</v>
      </c>
      <c r="D1729" t="s">
        <v>7</v>
      </c>
      <c r="E1729" t="s">
        <v>4</v>
      </c>
      <c r="F1729" s="5">
        <v>42332</v>
      </c>
      <c r="G1729">
        <v>794957244</v>
      </c>
      <c r="H1729" s="5">
        <v>42369</v>
      </c>
      <c r="I1729">
        <v>4369</v>
      </c>
      <c r="J1729" s="9">
        <v>668.27</v>
      </c>
      <c r="K1729" s="9">
        <v>502.54</v>
      </c>
      <c r="L1729" s="9">
        <v>2919671.63</v>
      </c>
      <c r="M1729" s="9">
        <v>2195597.2599999998</v>
      </c>
      <c r="N1729" s="9">
        <v>724074.37</v>
      </c>
    </row>
    <row r="1730" spans="1:14" x14ac:dyDescent="0.3">
      <c r="A1730" t="s">
        <v>17</v>
      </c>
      <c r="B1730" t="s">
        <v>47</v>
      </c>
      <c r="C1730" t="s">
        <v>57</v>
      </c>
      <c r="D1730" t="s">
        <v>7</v>
      </c>
      <c r="E1730" t="s">
        <v>23</v>
      </c>
      <c r="F1730" s="5">
        <v>43896</v>
      </c>
      <c r="G1730">
        <v>892784059</v>
      </c>
      <c r="H1730" s="5">
        <v>43896</v>
      </c>
      <c r="I1730">
        <v>3497</v>
      </c>
      <c r="J1730" s="9">
        <v>154.06</v>
      </c>
      <c r="K1730" s="9">
        <v>90.93</v>
      </c>
      <c r="L1730" s="9">
        <v>538747.81999999995</v>
      </c>
      <c r="M1730" s="9">
        <v>317982.21000000002</v>
      </c>
      <c r="N1730" s="9">
        <v>220765.61</v>
      </c>
    </row>
    <row r="1731" spans="1:14" x14ac:dyDescent="0.3">
      <c r="A1731" t="s">
        <v>9</v>
      </c>
      <c r="B1731" t="s">
        <v>155</v>
      </c>
      <c r="C1731" t="s">
        <v>22</v>
      </c>
      <c r="D1731" t="s">
        <v>3</v>
      </c>
      <c r="E1731" t="s">
        <v>15</v>
      </c>
      <c r="F1731" s="5">
        <v>43659</v>
      </c>
      <c r="G1731">
        <v>320843112</v>
      </c>
      <c r="H1731" s="5">
        <v>43695</v>
      </c>
      <c r="I1731">
        <v>3462</v>
      </c>
      <c r="J1731" s="9">
        <v>109.28</v>
      </c>
      <c r="K1731" s="9">
        <v>35.840000000000003</v>
      </c>
      <c r="L1731" s="9">
        <v>378327.36</v>
      </c>
      <c r="M1731" s="9">
        <v>124078.08</v>
      </c>
      <c r="N1731" s="9">
        <v>254249.28</v>
      </c>
    </row>
    <row r="1732" spans="1:14" x14ac:dyDescent="0.3">
      <c r="A1732" t="s">
        <v>12</v>
      </c>
      <c r="B1732" t="s">
        <v>162</v>
      </c>
      <c r="C1732" t="s">
        <v>57</v>
      </c>
      <c r="D1732" t="s">
        <v>7</v>
      </c>
      <c r="E1732" t="s">
        <v>23</v>
      </c>
      <c r="F1732" s="5">
        <v>42191</v>
      </c>
      <c r="G1732">
        <v>215120732</v>
      </c>
      <c r="H1732" s="5">
        <v>42219</v>
      </c>
      <c r="I1732">
        <v>7860</v>
      </c>
      <c r="J1732" s="9">
        <v>154.06</v>
      </c>
      <c r="K1732" s="9">
        <v>90.93</v>
      </c>
      <c r="L1732" s="9">
        <v>1210911.6000000001</v>
      </c>
      <c r="M1732" s="9">
        <v>714709.8</v>
      </c>
      <c r="N1732" s="9">
        <v>496201.8</v>
      </c>
    </row>
    <row r="1733" spans="1:14" x14ac:dyDescent="0.3">
      <c r="A1733" t="s">
        <v>17</v>
      </c>
      <c r="B1733" t="s">
        <v>30</v>
      </c>
      <c r="C1733" t="s">
        <v>11</v>
      </c>
      <c r="D1733" t="s">
        <v>7</v>
      </c>
      <c r="E1733" t="s">
        <v>4</v>
      </c>
      <c r="F1733" s="5">
        <v>44907</v>
      </c>
      <c r="G1733">
        <v>881915748</v>
      </c>
      <c r="H1733" s="5">
        <v>44909</v>
      </c>
      <c r="I1733">
        <v>7323</v>
      </c>
      <c r="J1733" s="9">
        <v>47.45</v>
      </c>
      <c r="K1733" s="9">
        <v>31.79</v>
      </c>
      <c r="L1733" s="9">
        <v>347476.35</v>
      </c>
      <c r="M1733" s="9">
        <v>232798.17</v>
      </c>
      <c r="N1733" s="9">
        <v>114678.18</v>
      </c>
    </row>
    <row r="1734" spans="1:14" x14ac:dyDescent="0.3">
      <c r="A1734" t="s">
        <v>9</v>
      </c>
      <c r="B1734" t="s">
        <v>153</v>
      </c>
      <c r="C1734" t="s">
        <v>11</v>
      </c>
      <c r="D1734" t="s">
        <v>7</v>
      </c>
      <c r="E1734" t="s">
        <v>23</v>
      </c>
      <c r="F1734" s="5">
        <v>42534</v>
      </c>
      <c r="G1734">
        <v>447839486</v>
      </c>
      <c r="H1734" s="5">
        <v>42579</v>
      </c>
      <c r="I1734">
        <v>4511</v>
      </c>
      <c r="J1734" s="9">
        <v>47.45</v>
      </c>
      <c r="K1734" s="9">
        <v>31.79</v>
      </c>
      <c r="L1734" s="9">
        <v>214046.95</v>
      </c>
      <c r="M1734" s="9">
        <v>143404.69</v>
      </c>
      <c r="N1734" s="9">
        <v>70642.259999999995</v>
      </c>
    </row>
    <row r="1735" spans="1:14" x14ac:dyDescent="0.3">
      <c r="A1735" t="s">
        <v>17</v>
      </c>
      <c r="B1735" t="s">
        <v>30</v>
      </c>
      <c r="C1735" t="s">
        <v>11</v>
      </c>
      <c r="D1735" t="s">
        <v>7</v>
      </c>
      <c r="E1735" t="s">
        <v>8</v>
      </c>
      <c r="F1735" s="5">
        <v>42231</v>
      </c>
      <c r="G1735">
        <v>709815776</v>
      </c>
      <c r="H1735" s="5">
        <v>42263</v>
      </c>
      <c r="I1735">
        <v>9117</v>
      </c>
      <c r="J1735" s="9">
        <v>47.45</v>
      </c>
      <c r="K1735" s="9">
        <v>31.79</v>
      </c>
      <c r="L1735" s="9">
        <v>432601.65</v>
      </c>
      <c r="M1735" s="9">
        <v>289829.43</v>
      </c>
      <c r="N1735" s="9">
        <v>142772.22</v>
      </c>
    </row>
    <row r="1736" spans="1:14" x14ac:dyDescent="0.3">
      <c r="A1736" t="s">
        <v>9</v>
      </c>
      <c r="B1736" t="s">
        <v>110</v>
      </c>
      <c r="C1736" t="s">
        <v>31</v>
      </c>
      <c r="D1736" t="s">
        <v>7</v>
      </c>
      <c r="E1736" t="s">
        <v>4</v>
      </c>
      <c r="F1736" s="5">
        <v>42314</v>
      </c>
      <c r="G1736">
        <v>385080945</v>
      </c>
      <c r="H1736" s="5">
        <v>42315</v>
      </c>
      <c r="I1736">
        <v>2864</v>
      </c>
      <c r="J1736" s="9">
        <v>437.2</v>
      </c>
      <c r="K1736" s="9">
        <v>263.33</v>
      </c>
      <c r="L1736" s="9">
        <v>1252140.8</v>
      </c>
      <c r="M1736" s="9">
        <v>754177.12</v>
      </c>
      <c r="N1736" s="9">
        <v>497963.68</v>
      </c>
    </row>
    <row r="1737" spans="1:14" x14ac:dyDescent="0.3">
      <c r="A1737" t="s">
        <v>12</v>
      </c>
      <c r="B1737" t="s">
        <v>166</v>
      </c>
      <c r="C1737" t="s">
        <v>31</v>
      </c>
      <c r="D1737" t="s">
        <v>3</v>
      </c>
      <c r="E1737" t="s">
        <v>15</v>
      </c>
      <c r="F1737" s="5">
        <v>43180</v>
      </c>
      <c r="G1737">
        <v>961183822</v>
      </c>
      <c r="H1737" s="5">
        <v>43211</v>
      </c>
      <c r="I1737">
        <v>4507</v>
      </c>
      <c r="J1737" s="9">
        <v>437.2</v>
      </c>
      <c r="K1737" s="9">
        <v>263.33</v>
      </c>
      <c r="L1737" s="9">
        <v>1970460.4</v>
      </c>
      <c r="M1737" s="9">
        <v>1186828.31</v>
      </c>
      <c r="N1737" s="9">
        <v>783632.09</v>
      </c>
    </row>
    <row r="1738" spans="1:14" x14ac:dyDescent="0.3">
      <c r="A1738" t="s">
        <v>17</v>
      </c>
      <c r="B1738" t="s">
        <v>149</v>
      </c>
      <c r="C1738" t="s">
        <v>14</v>
      </c>
      <c r="D1738" t="s">
        <v>7</v>
      </c>
      <c r="E1738" t="s">
        <v>4</v>
      </c>
      <c r="F1738" s="5">
        <v>42538</v>
      </c>
      <c r="G1738">
        <v>845985734</v>
      </c>
      <c r="H1738" s="5">
        <v>42549</v>
      </c>
      <c r="I1738">
        <v>4833</v>
      </c>
      <c r="J1738" s="9">
        <v>205.7</v>
      </c>
      <c r="K1738" s="9">
        <v>117.11</v>
      </c>
      <c r="L1738" s="9">
        <v>994148.1</v>
      </c>
      <c r="M1738" s="9">
        <v>565992.63</v>
      </c>
      <c r="N1738" s="9">
        <v>428155.47</v>
      </c>
    </row>
    <row r="1739" spans="1:14" x14ac:dyDescent="0.3">
      <c r="A1739" t="s">
        <v>12</v>
      </c>
      <c r="B1739" t="s">
        <v>137</v>
      </c>
      <c r="C1739" t="s">
        <v>31</v>
      </c>
      <c r="D1739" t="s">
        <v>7</v>
      </c>
      <c r="E1739" t="s">
        <v>8</v>
      </c>
      <c r="F1739" s="5">
        <v>44720</v>
      </c>
      <c r="G1739">
        <v>317660510</v>
      </c>
      <c r="H1739" s="5">
        <v>44741</v>
      </c>
      <c r="I1739">
        <v>1659</v>
      </c>
      <c r="J1739" s="9">
        <v>437.2</v>
      </c>
      <c r="K1739" s="9">
        <v>263.33</v>
      </c>
      <c r="L1739" s="9">
        <v>725314.8</v>
      </c>
      <c r="M1739" s="9">
        <v>436864.47</v>
      </c>
      <c r="N1739" s="9">
        <v>288450.33</v>
      </c>
    </row>
    <row r="1740" spans="1:14" x14ac:dyDescent="0.3">
      <c r="A1740" t="s">
        <v>9</v>
      </c>
      <c r="B1740" t="s">
        <v>126</v>
      </c>
      <c r="C1740" t="s">
        <v>57</v>
      </c>
      <c r="D1740" t="s">
        <v>3</v>
      </c>
      <c r="E1740" t="s">
        <v>15</v>
      </c>
      <c r="F1740" s="5">
        <v>42135</v>
      </c>
      <c r="G1740">
        <v>174694478</v>
      </c>
      <c r="H1740" s="5">
        <v>42135</v>
      </c>
      <c r="I1740">
        <v>4833</v>
      </c>
      <c r="J1740" s="9">
        <v>154.06</v>
      </c>
      <c r="K1740" s="9">
        <v>90.93</v>
      </c>
      <c r="L1740" s="9">
        <v>744571.98</v>
      </c>
      <c r="M1740" s="9">
        <v>439464.69</v>
      </c>
      <c r="N1740" s="9">
        <v>305107.28999999998</v>
      </c>
    </row>
    <row r="1741" spans="1:14" x14ac:dyDescent="0.3">
      <c r="A1741" t="s">
        <v>20</v>
      </c>
      <c r="B1741" t="s">
        <v>71</v>
      </c>
      <c r="C1741" t="s">
        <v>22</v>
      </c>
      <c r="D1741" t="s">
        <v>7</v>
      </c>
      <c r="E1741" t="s">
        <v>4</v>
      </c>
      <c r="F1741" s="5">
        <v>42894</v>
      </c>
      <c r="G1741">
        <v>385886466</v>
      </c>
      <c r="H1741" s="5">
        <v>42926</v>
      </c>
      <c r="I1741">
        <v>1235</v>
      </c>
      <c r="J1741" s="9">
        <v>109.28</v>
      </c>
      <c r="K1741" s="9">
        <v>35.840000000000003</v>
      </c>
      <c r="L1741" s="9">
        <v>134960.79999999999</v>
      </c>
      <c r="M1741" s="9">
        <v>44262.400000000001</v>
      </c>
      <c r="N1741" s="9">
        <v>90698.4</v>
      </c>
    </row>
    <row r="1742" spans="1:14" x14ac:dyDescent="0.3">
      <c r="A1742" t="s">
        <v>12</v>
      </c>
      <c r="B1742" t="s">
        <v>180</v>
      </c>
      <c r="C1742" t="s">
        <v>31</v>
      </c>
      <c r="D1742" t="s">
        <v>7</v>
      </c>
      <c r="E1742" t="s">
        <v>8</v>
      </c>
      <c r="F1742" s="5">
        <v>44381</v>
      </c>
      <c r="G1742">
        <v>540347802</v>
      </c>
      <c r="H1742" s="5">
        <v>44388</v>
      </c>
      <c r="I1742">
        <v>9777</v>
      </c>
      <c r="J1742" s="9">
        <v>437.2</v>
      </c>
      <c r="K1742" s="9">
        <v>263.33</v>
      </c>
      <c r="L1742" s="9">
        <v>4274504.4000000004</v>
      </c>
      <c r="M1742" s="9">
        <v>2574577.41</v>
      </c>
      <c r="N1742" s="9">
        <v>1699926.99</v>
      </c>
    </row>
    <row r="1743" spans="1:14" x14ac:dyDescent="0.3">
      <c r="A1743" t="s">
        <v>9</v>
      </c>
      <c r="B1743" t="s">
        <v>113</v>
      </c>
      <c r="C1743" t="s">
        <v>22</v>
      </c>
      <c r="D1743" t="s">
        <v>3</v>
      </c>
      <c r="E1743" t="s">
        <v>23</v>
      </c>
      <c r="F1743" s="5">
        <v>43980</v>
      </c>
      <c r="G1743">
        <v>297502315</v>
      </c>
      <c r="H1743" s="5">
        <v>43990</v>
      </c>
      <c r="I1743">
        <v>6401</v>
      </c>
      <c r="J1743" s="9">
        <v>109.28</v>
      </c>
      <c r="K1743" s="9">
        <v>35.840000000000003</v>
      </c>
      <c r="L1743" s="9">
        <v>699501.28</v>
      </c>
      <c r="M1743" s="9">
        <v>229411.84</v>
      </c>
      <c r="N1743" s="9">
        <v>470089.44</v>
      </c>
    </row>
    <row r="1744" spans="1:14" x14ac:dyDescent="0.3">
      <c r="A1744" t="s">
        <v>9</v>
      </c>
      <c r="B1744" t="s">
        <v>125</v>
      </c>
      <c r="C1744" t="s">
        <v>11</v>
      </c>
      <c r="D1744" t="s">
        <v>7</v>
      </c>
      <c r="E1744" t="s">
        <v>4</v>
      </c>
      <c r="F1744" s="5">
        <v>43586</v>
      </c>
      <c r="G1744">
        <v>737086331</v>
      </c>
      <c r="H1744" s="5">
        <v>43620</v>
      </c>
      <c r="I1744">
        <v>9080</v>
      </c>
      <c r="J1744" s="9">
        <v>47.45</v>
      </c>
      <c r="K1744" s="9">
        <v>31.79</v>
      </c>
      <c r="L1744" s="9">
        <v>430846</v>
      </c>
      <c r="M1744" s="9">
        <v>288653.2</v>
      </c>
      <c r="N1744" s="9">
        <v>142192.79999999999</v>
      </c>
    </row>
    <row r="1745" spans="1:14" x14ac:dyDescent="0.3">
      <c r="A1745" t="s">
        <v>9</v>
      </c>
      <c r="B1745" t="s">
        <v>157</v>
      </c>
      <c r="C1745" t="s">
        <v>65</v>
      </c>
      <c r="D1745" t="s">
        <v>7</v>
      </c>
      <c r="E1745" t="s">
        <v>4</v>
      </c>
      <c r="F1745" s="5">
        <v>43944</v>
      </c>
      <c r="G1745">
        <v>309148681</v>
      </c>
      <c r="H1745" s="5">
        <v>43956</v>
      </c>
      <c r="I1745">
        <v>2819</v>
      </c>
      <c r="J1745" s="9">
        <v>668.27</v>
      </c>
      <c r="K1745" s="9">
        <v>502.54</v>
      </c>
      <c r="L1745" s="9">
        <v>1883853.13</v>
      </c>
      <c r="M1745" s="9">
        <v>1416660.26</v>
      </c>
      <c r="N1745" s="9">
        <v>467192.87</v>
      </c>
    </row>
    <row r="1746" spans="1:14" x14ac:dyDescent="0.3">
      <c r="A1746" t="s">
        <v>0</v>
      </c>
      <c r="B1746" t="s">
        <v>33</v>
      </c>
      <c r="C1746" t="s">
        <v>29</v>
      </c>
      <c r="D1746" t="s">
        <v>7</v>
      </c>
      <c r="E1746" t="s">
        <v>15</v>
      </c>
      <c r="F1746" s="5">
        <v>42376</v>
      </c>
      <c r="G1746">
        <v>684050691</v>
      </c>
      <c r="H1746" s="5">
        <v>42418</v>
      </c>
      <c r="I1746">
        <v>4655</v>
      </c>
      <c r="J1746" s="9">
        <v>651.21</v>
      </c>
      <c r="K1746" s="9">
        <v>524.96</v>
      </c>
      <c r="L1746" s="9">
        <v>3031382.55</v>
      </c>
      <c r="M1746" s="9">
        <v>2443688.7999999998</v>
      </c>
      <c r="N1746" s="9">
        <v>587693.75</v>
      </c>
    </row>
    <row r="1747" spans="1:14" x14ac:dyDescent="0.3">
      <c r="A1747" t="s">
        <v>9</v>
      </c>
      <c r="B1747" t="s">
        <v>207</v>
      </c>
      <c r="C1747" t="s">
        <v>6</v>
      </c>
      <c r="D1747" t="s">
        <v>3</v>
      </c>
      <c r="E1747" t="s">
        <v>8</v>
      </c>
      <c r="F1747" s="5">
        <v>43561</v>
      </c>
      <c r="G1747">
        <v>902466189</v>
      </c>
      <c r="H1747" s="5">
        <v>43568</v>
      </c>
      <c r="I1747">
        <v>8655</v>
      </c>
      <c r="J1747" s="9">
        <v>152.58000000000001</v>
      </c>
      <c r="K1747" s="9">
        <v>97.44</v>
      </c>
      <c r="L1747" s="9">
        <v>1320579.8999999999</v>
      </c>
      <c r="M1747" s="9">
        <v>843343.2</v>
      </c>
      <c r="N1747" s="9">
        <v>477236.7</v>
      </c>
    </row>
    <row r="1748" spans="1:14" x14ac:dyDescent="0.3">
      <c r="A1748" t="s">
        <v>20</v>
      </c>
      <c r="B1748" t="s">
        <v>54</v>
      </c>
      <c r="C1748" t="s">
        <v>57</v>
      </c>
      <c r="D1748" t="s">
        <v>7</v>
      </c>
      <c r="E1748" t="s">
        <v>23</v>
      </c>
      <c r="F1748" s="5">
        <v>42601</v>
      </c>
      <c r="G1748">
        <v>525381505</v>
      </c>
      <c r="H1748" s="5">
        <v>42609</v>
      </c>
      <c r="I1748">
        <v>917</v>
      </c>
      <c r="J1748" s="9">
        <v>154.06</v>
      </c>
      <c r="K1748" s="9">
        <v>90.93</v>
      </c>
      <c r="L1748" s="9">
        <v>141273.01999999999</v>
      </c>
      <c r="M1748" s="9">
        <v>83382.81</v>
      </c>
      <c r="N1748" s="9">
        <v>57890.21</v>
      </c>
    </row>
    <row r="1749" spans="1:14" x14ac:dyDescent="0.3">
      <c r="A1749" t="s">
        <v>20</v>
      </c>
      <c r="B1749" t="s">
        <v>52</v>
      </c>
      <c r="C1749" t="s">
        <v>57</v>
      </c>
      <c r="D1749" t="s">
        <v>3</v>
      </c>
      <c r="E1749" t="s">
        <v>23</v>
      </c>
      <c r="F1749" s="5">
        <v>43568</v>
      </c>
      <c r="G1749">
        <v>984095466</v>
      </c>
      <c r="H1749" s="5">
        <v>43597</v>
      </c>
      <c r="I1749">
        <v>4572</v>
      </c>
      <c r="J1749" s="9">
        <v>154.06</v>
      </c>
      <c r="K1749" s="9">
        <v>90.93</v>
      </c>
      <c r="L1749" s="9">
        <v>704362.32</v>
      </c>
      <c r="M1749" s="9">
        <v>415731.96</v>
      </c>
      <c r="N1749" s="9">
        <v>288630.36</v>
      </c>
    </row>
    <row r="1750" spans="1:14" x14ac:dyDescent="0.3">
      <c r="A1750" t="s">
        <v>9</v>
      </c>
      <c r="B1750" t="s">
        <v>92</v>
      </c>
      <c r="C1750" t="s">
        <v>2</v>
      </c>
      <c r="D1750" t="s">
        <v>7</v>
      </c>
      <c r="E1750" t="s">
        <v>15</v>
      </c>
      <c r="F1750" s="5">
        <v>43152</v>
      </c>
      <c r="G1750">
        <v>630219399</v>
      </c>
      <c r="H1750" s="5">
        <v>43173</v>
      </c>
      <c r="I1750">
        <v>4780</v>
      </c>
      <c r="J1750" s="9">
        <v>255.28</v>
      </c>
      <c r="K1750" s="9">
        <v>159.41999999999999</v>
      </c>
      <c r="L1750" s="9">
        <v>1220238.3999999999</v>
      </c>
      <c r="M1750" s="9">
        <v>762027.6</v>
      </c>
      <c r="N1750" s="9">
        <v>458210.8</v>
      </c>
    </row>
    <row r="1751" spans="1:14" x14ac:dyDescent="0.3">
      <c r="A1751" t="s">
        <v>9</v>
      </c>
      <c r="B1751" t="s">
        <v>124</v>
      </c>
      <c r="C1751" t="s">
        <v>6</v>
      </c>
      <c r="D1751" t="s">
        <v>3</v>
      </c>
      <c r="E1751" t="s">
        <v>23</v>
      </c>
      <c r="F1751" s="5">
        <v>43934</v>
      </c>
      <c r="G1751">
        <v>585677134</v>
      </c>
      <c r="H1751" s="5">
        <v>43955</v>
      </c>
      <c r="I1751">
        <v>3734</v>
      </c>
      <c r="J1751" s="9">
        <v>152.58000000000001</v>
      </c>
      <c r="K1751" s="9">
        <v>97.44</v>
      </c>
      <c r="L1751" s="9">
        <v>569733.72</v>
      </c>
      <c r="M1751" s="9">
        <v>363840.96</v>
      </c>
      <c r="N1751" s="9">
        <v>205892.76</v>
      </c>
    </row>
    <row r="1752" spans="1:14" x14ac:dyDescent="0.3">
      <c r="A1752" t="s">
        <v>9</v>
      </c>
      <c r="B1752" t="s">
        <v>167</v>
      </c>
      <c r="C1752" t="s">
        <v>65</v>
      </c>
      <c r="D1752" t="s">
        <v>3</v>
      </c>
      <c r="E1752" t="s">
        <v>8</v>
      </c>
      <c r="F1752" s="5">
        <v>42727</v>
      </c>
      <c r="G1752">
        <v>692704999</v>
      </c>
      <c r="H1752" s="5">
        <v>42759</v>
      </c>
      <c r="I1752">
        <v>5657</v>
      </c>
      <c r="J1752" s="9">
        <v>668.27</v>
      </c>
      <c r="K1752" s="9">
        <v>502.54</v>
      </c>
      <c r="L1752" s="9">
        <v>3780403.39</v>
      </c>
      <c r="M1752" s="9">
        <v>2842868.78</v>
      </c>
      <c r="N1752" s="9">
        <v>937534.61</v>
      </c>
    </row>
    <row r="1753" spans="1:14" x14ac:dyDescent="0.3">
      <c r="A1753" t="s">
        <v>9</v>
      </c>
      <c r="B1753" t="s">
        <v>78</v>
      </c>
      <c r="C1753" t="s">
        <v>6</v>
      </c>
      <c r="D1753" t="s">
        <v>7</v>
      </c>
      <c r="E1753" t="s">
        <v>23</v>
      </c>
      <c r="F1753" s="5">
        <v>43855</v>
      </c>
      <c r="G1753">
        <v>863851821</v>
      </c>
      <c r="H1753" s="5">
        <v>43897</v>
      </c>
      <c r="I1753">
        <v>1805</v>
      </c>
      <c r="J1753" s="9">
        <v>152.58000000000001</v>
      </c>
      <c r="K1753" s="9">
        <v>97.44</v>
      </c>
      <c r="L1753" s="9">
        <v>275406.90000000002</v>
      </c>
      <c r="M1753" s="9">
        <v>175879.2</v>
      </c>
      <c r="N1753" s="9">
        <v>99527.7</v>
      </c>
    </row>
    <row r="1754" spans="1:14" x14ac:dyDescent="0.3">
      <c r="A1754" t="s">
        <v>20</v>
      </c>
      <c r="B1754" t="s">
        <v>140</v>
      </c>
      <c r="C1754" t="s">
        <v>31</v>
      </c>
      <c r="D1754" t="s">
        <v>7</v>
      </c>
      <c r="E1754" t="s">
        <v>4</v>
      </c>
      <c r="F1754" s="5">
        <v>44102</v>
      </c>
      <c r="G1754">
        <v>631978929</v>
      </c>
      <c r="H1754" s="5">
        <v>44105</v>
      </c>
      <c r="I1754">
        <v>5464</v>
      </c>
      <c r="J1754" s="9">
        <v>437.2</v>
      </c>
      <c r="K1754" s="9">
        <v>263.33</v>
      </c>
      <c r="L1754" s="9">
        <v>2388860.7999999998</v>
      </c>
      <c r="M1754" s="9">
        <v>1438835.12</v>
      </c>
      <c r="N1754" s="9">
        <v>950025.68</v>
      </c>
    </row>
    <row r="1755" spans="1:14" x14ac:dyDescent="0.3">
      <c r="A1755" t="s">
        <v>12</v>
      </c>
      <c r="B1755" t="s">
        <v>13</v>
      </c>
      <c r="C1755" t="s">
        <v>22</v>
      </c>
      <c r="D1755" t="s">
        <v>3</v>
      </c>
      <c r="E1755" t="s">
        <v>8</v>
      </c>
      <c r="F1755" s="5">
        <v>42491</v>
      </c>
      <c r="G1755">
        <v>500260150</v>
      </c>
      <c r="H1755" s="5">
        <v>42500</v>
      </c>
      <c r="I1755">
        <v>6950</v>
      </c>
      <c r="J1755" s="9">
        <v>109.28</v>
      </c>
      <c r="K1755" s="9">
        <v>35.840000000000003</v>
      </c>
      <c r="L1755" s="9">
        <v>759496</v>
      </c>
      <c r="M1755" s="9">
        <v>249088</v>
      </c>
      <c r="N1755" s="9">
        <v>510408</v>
      </c>
    </row>
    <row r="1756" spans="1:14" x14ac:dyDescent="0.3">
      <c r="A1756" t="s">
        <v>0</v>
      </c>
      <c r="B1756" t="s">
        <v>41</v>
      </c>
      <c r="C1756" t="s">
        <v>31</v>
      </c>
      <c r="D1756" t="s">
        <v>3</v>
      </c>
      <c r="E1756" t="s">
        <v>4</v>
      </c>
      <c r="F1756" s="5">
        <v>43704</v>
      </c>
      <c r="G1756">
        <v>592181813</v>
      </c>
      <c r="H1756" s="5">
        <v>43717</v>
      </c>
      <c r="I1756">
        <v>8613</v>
      </c>
      <c r="J1756" s="9">
        <v>437.2</v>
      </c>
      <c r="K1756" s="9">
        <v>263.33</v>
      </c>
      <c r="L1756" s="9">
        <v>3765603.6</v>
      </c>
      <c r="M1756" s="9">
        <v>2268061.29</v>
      </c>
      <c r="N1756" s="9">
        <v>1497542.31</v>
      </c>
    </row>
    <row r="1757" spans="1:14" x14ac:dyDescent="0.3">
      <c r="A1757" t="s">
        <v>39</v>
      </c>
      <c r="B1757" t="s">
        <v>196</v>
      </c>
      <c r="C1757" t="s">
        <v>36</v>
      </c>
      <c r="D1757" t="s">
        <v>3</v>
      </c>
      <c r="E1757" t="s">
        <v>8</v>
      </c>
      <c r="F1757" s="5">
        <v>42197</v>
      </c>
      <c r="G1757">
        <v>201542747</v>
      </c>
      <c r="H1757" s="5">
        <v>42203</v>
      </c>
      <c r="I1757">
        <v>9832</v>
      </c>
      <c r="J1757" s="9">
        <v>421.89</v>
      </c>
      <c r="K1757" s="9">
        <v>364.69</v>
      </c>
      <c r="L1757" s="9">
        <v>4148022.48</v>
      </c>
      <c r="M1757" s="9">
        <v>3585632.08</v>
      </c>
      <c r="N1757" s="9">
        <v>562390.4</v>
      </c>
    </row>
    <row r="1758" spans="1:14" x14ac:dyDescent="0.3">
      <c r="A1758" t="s">
        <v>9</v>
      </c>
      <c r="B1758" t="s">
        <v>178</v>
      </c>
      <c r="C1758" t="s">
        <v>31</v>
      </c>
      <c r="D1758" t="s">
        <v>3</v>
      </c>
      <c r="E1758" t="s">
        <v>4</v>
      </c>
      <c r="F1758" s="5">
        <v>44236</v>
      </c>
      <c r="G1758">
        <v>942454278</v>
      </c>
      <c r="H1758" s="5">
        <v>44284</v>
      </c>
      <c r="I1758">
        <v>2019</v>
      </c>
      <c r="J1758" s="9">
        <v>437.2</v>
      </c>
      <c r="K1758" s="9">
        <v>263.33</v>
      </c>
      <c r="L1758" s="9">
        <v>882706.8</v>
      </c>
      <c r="M1758" s="9">
        <v>531663.27</v>
      </c>
      <c r="N1758" s="9">
        <v>351043.53</v>
      </c>
    </row>
    <row r="1759" spans="1:14" x14ac:dyDescent="0.3">
      <c r="A1759" t="s">
        <v>17</v>
      </c>
      <c r="B1759" t="s">
        <v>28</v>
      </c>
      <c r="C1759" t="s">
        <v>11</v>
      </c>
      <c r="D1759" t="s">
        <v>3</v>
      </c>
      <c r="E1759" t="s">
        <v>23</v>
      </c>
      <c r="F1759" s="5">
        <v>42783</v>
      </c>
      <c r="G1759">
        <v>899340236</v>
      </c>
      <c r="H1759" s="5">
        <v>42812</v>
      </c>
      <c r="I1759">
        <v>3616</v>
      </c>
      <c r="J1759" s="9">
        <v>47.45</v>
      </c>
      <c r="K1759" s="9">
        <v>31.79</v>
      </c>
      <c r="L1759" s="9">
        <v>171579.2</v>
      </c>
      <c r="M1759" s="9">
        <v>114952.64</v>
      </c>
      <c r="N1759" s="9">
        <v>56626.559999999998</v>
      </c>
    </row>
    <row r="1760" spans="1:14" x14ac:dyDescent="0.3">
      <c r="A1760" t="s">
        <v>12</v>
      </c>
      <c r="B1760" t="s">
        <v>172</v>
      </c>
      <c r="C1760" t="s">
        <v>14</v>
      </c>
      <c r="D1760" t="s">
        <v>3</v>
      </c>
      <c r="E1760" t="s">
        <v>8</v>
      </c>
      <c r="F1760" s="5">
        <v>43658</v>
      </c>
      <c r="G1760">
        <v>476936948</v>
      </c>
      <c r="H1760" s="5">
        <v>43666</v>
      </c>
      <c r="I1760">
        <v>5096</v>
      </c>
      <c r="J1760" s="9">
        <v>205.7</v>
      </c>
      <c r="K1760" s="9">
        <v>117.11</v>
      </c>
      <c r="L1760" s="9">
        <v>1048247.2</v>
      </c>
      <c r="M1760" s="9">
        <v>596792.56000000006</v>
      </c>
      <c r="N1760" s="9">
        <v>451454.64</v>
      </c>
    </row>
    <row r="1761" spans="1:14" x14ac:dyDescent="0.3">
      <c r="A1761" t="s">
        <v>9</v>
      </c>
      <c r="B1761" t="s">
        <v>133</v>
      </c>
      <c r="C1761" t="s">
        <v>29</v>
      </c>
      <c r="D1761" t="s">
        <v>7</v>
      </c>
      <c r="E1761" t="s">
        <v>23</v>
      </c>
      <c r="F1761" s="5">
        <v>42143</v>
      </c>
      <c r="G1761">
        <v>150293242</v>
      </c>
      <c r="H1761" s="5">
        <v>42176</v>
      </c>
      <c r="I1761">
        <v>3965</v>
      </c>
      <c r="J1761" s="9">
        <v>651.21</v>
      </c>
      <c r="K1761" s="9">
        <v>524.96</v>
      </c>
      <c r="L1761" s="9">
        <v>2582047.65</v>
      </c>
      <c r="M1761" s="9">
        <v>2081466.4</v>
      </c>
      <c r="N1761" s="9">
        <v>500581.25</v>
      </c>
    </row>
    <row r="1762" spans="1:14" x14ac:dyDescent="0.3">
      <c r="A1762" t="s">
        <v>17</v>
      </c>
      <c r="B1762" t="s">
        <v>176</v>
      </c>
      <c r="C1762" t="s">
        <v>14</v>
      </c>
      <c r="D1762" t="s">
        <v>3</v>
      </c>
      <c r="E1762" t="s">
        <v>15</v>
      </c>
      <c r="F1762" s="5">
        <v>42406</v>
      </c>
      <c r="G1762">
        <v>914770448</v>
      </c>
      <c r="H1762" s="5">
        <v>42416</v>
      </c>
      <c r="I1762">
        <v>9759</v>
      </c>
      <c r="J1762" s="9">
        <v>205.7</v>
      </c>
      <c r="K1762" s="9">
        <v>117.11</v>
      </c>
      <c r="L1762" s="9">
        <v>2007426.3</v>
      </c>
      <c r="M1762" s="9">
        <v>1142876.49</v>
      </c>
      <c r="N1762" s="9">
        <v>864549.81</v>
      </c>
    </row>
    <row r="1763" spans="1:14" x14ac:dyDescent="0.3">
      <c r="A1763" t="s">
        <v>9</v>
      </c>
      <c r="B1763" t="s">
        <v>173</v>
      </c>
      <c r="C1763" t="s">
        <v>29</v>
      </c>
      <c r="D1763" t="s">
        <v>7</v>
      </c>
      <c r="E1763" t="s">
        <v>23</v>
      </c>
      <c r="F1763" s="5">
        <v>43818</v>
      </c>
      <c r="G1763">
        <v>236042392</v>
      </c>
      <c r="H1763" s="5">
        <v>43491</v>
      </c>
      <c r="I1763">
        <v>9044</v>
      </c>
      <c r="J1763" s="9">
        <v>651.21</v>
      </c>
      <c r="K1763" s="9">
        <v>524.96</v>
      </c>
      <c r="L1763" s="9">
        <v>5889543.2400000002</v>
      </c>
      <c r="M1763" s="9">
        <v>4747738.24</v>
      </c>
      <c r="N1763" s="9">
        <v>1141805</v>
      </c>
    </row>
    <row r="1764" spans="1:14" x14ac:dyDescent="0.3">
      <c r="A1764" t="s">
        <v>17</v>
      </c>
      <c r="B1764" t="s">
        <v>176</v>
      </c>
      <c r="C1764" t="s">
        <v>65</v>
      </c>
      <c r="D1764" t="s">
        <v>7</v>
      </c>
      <c r="E1764" t="s">
        <v>23</v>
      </c>
      <c r="F1764" s="5">
        <v>42330</v>
      </c>
      <c r="G1764">
        <v>600095403</v>
      </c>
      <c r="H1764" s="5">
        <v>42357</v>
      </c>
      <c r="I1764">
        <v>420</v>
      </c>
      <c r="J1764" s="9">
        <v>668.27</v>
      </c>
      <c r="K1764" s="9">
        <v>502.54</v>
      </c>
      <c r="L1764" s="9">
        <v>280673.40000000002</v>
      </c>
      <c r="M1764" s="9">
        <v>211066.8</v>
      </c>
      <c r="N1764" s="9">
        <v>69606.600000000006</v>
      </c>
    </row>
    <row r="1765" spans="1:14" x14ac:dyDescent="0.3">
      <c r="A1765" t="s">
        <v>9</v>
      </c>
      <c r="B1765" t="s">
        <v>77</v>
      </c>
      <c r="C1765" t="s">
        <v>11</v>
      </c>
      <c r="D1765" t="s">
        <v>3</v>
      </c>
      <c r="E1765" t="s">
        <v>8</v>
      </c>
      <c r="F1765" s="5">
        <v>44895</v>
      </c>
      <c r="G1765">
        <v>963228309</v>
      </c>
      <c r="H1765" s="5">
        <v>44922</v>
      </c>
      <c r="I1765">
        <v>9516</v>
      </c>
      <c r="J1765" s="9">
        <v>47.45</v>
      </c>
      <c r="K1765" s="9">
        <v>31.79</v>
      </c>
      <c r="L1765" s="9">
        <v>451534.2</v>
      </c>
      <c r="M1765" s="9">
        <v>302513.64</v>
      </c>
      <c r="N1765" s="9">
        <v>149020.56</v>
      </c>
    </row>
    <row r="1766" spans="1:14" x14ac:dyDescent="0.3">
      <c r="A1766" t="s">
        <v>20</v>
      </c>
      <c r="B1766" t="s">
        <v>183</v>
      </c>
      <c r="C1766" t="s">
        <v>45</v>
      </c>
      <c r="D1766" t="s">
        <v>7</v>
      </c>
      <c r="E1766" t="s">
        <v>15</v>
      </c>
      <c r="F1766" s="5">
        <v>44513</v>
      </c>
      <c r="G1766">
        <v>802052438</v>
      </c>
      <c r="H1766" s="5">
        <v>44198</v>
      </c>
      <c r="I1766">
        <v>3995</v>
      </c>
      <c r="J1766" s="9">
        <v>9.33</v>
      </c>
      <c r="K1766" s="9">
        <v>6.92</v>
      </c>
      <c r="L1766" s="9">
        <v>37273.35</v>
      </c>
      <c r="M1766" s="9">
        <v>27645.4</v>
      </c>
      <c r="N1766" s="9">
        <v>9627.9500000000007</v>
      </c>
    </row>
    <row r="1767" spans="1:14" x14ac:dyDescent="0.3">
      <c r="A1767" t="s">
        <v>9</v>
      </c>
      <c r="B1767" t="s">
        <v>186</v>
      </c>
      <c r="C1767" t="s">
        <v>65</v>
      </c>
      <c r="D1767" t="s">
        <v>7</v>
      </c>
      <c r="E1767" t="s">
        <v>15</v>
      </c>
      <c r="F1767" s="5">
        <v>43722</v>
      </c>
      <c r="G1767">
        <v>563491618</v>
      </c>
      <c r="H1767" s="5">
        <v>43767</v>
      </c>
      <c r="I1767">
        <v>8547</v>
      </c>
      <c r="J1767" s="9">
        <v>668.27</v>
      </c>
      <c r="K1767" s="9">
        <v>502.54</v>
      </c>
      <c r="L1767" s="9">
        <v>5711703.6900000004</v>
      </c>
      <c r="M1767" s="9">
        <v>4295209.38</v>
      </c>
      <c r="N1767" s="9">
        <v>1416494.31</v>
      </c>
    </row>
    <row r="1768" spans="1:14" x14ac:dyDescent="0.3">
      <c r="A1768" t="s">
        <v>9</v>
      </c>
      <c r="B1768" t="s">
        <v>167</v>
      </c>
      <c r="C1768" t="s">
        <v>2</v>
      </c>
      <c r="D1768" t="s">
        <v>7</v>
      </c>
      <c r="E1768" t="s">
        <v>15</v>
      </c>
      <c r="F1768" s="5">
        <v>43997</v>
      </c>
      <c r="G1768">
        <v>314782178</v>
      </c>
      <c r="H1768" s="5">
        <v>44024</v>
      </c>
      <c r="I1768">
        <v>9896</v>
      </c>
      <c r="J1768" s="9">
        <v>255.28</v>
      </c>
      <c r="K1768" s="9">
        <v>159.41999999999999</v>
      </c>
      <c r="L1768" s="9">
        <v>2526250.88</v>
      </c>
      <c r="M1768" s="9">
        <v>1577620.32</v>
      </c>
      <c r="N1768" s="9">
        <v>948630.56</v>
      </c>
    </row>
    <row r="1769" spans="1:14" x14ac:dyDescent="0.3">
      <c r="A1769" t="s">
        <v>9</v>
      </c>
      <c r="B1769" t="s">
        <v>68</v>
      </c>
      <c r="C1769" t="s">
        <v>31</v>
      </c>
      <c r="D1769" t="s">
        <v>7</v>
      </c>
      <c r="E1769" t="s">
        <v>4</v>
      </c>
      <c r="F1769" s="5">
        <v>42578</v>
      </c>
      <c r="G1769">
        <v>193472945</v>
      </c>
      <c r="H1769" s="5">
        <v>42626</v>
      </c>
      <c r="I1769">
        <v>1799</v>
      </c>
      <c r="J1769" s="9">
        <v>437.2</v>
      </c>
      <c r="K1769" s="9">
        <v>263.33</v>
      </c>
      <c r="L1769" s="9">
        <v>786522.8</v>
      </c>
      <c r="M1769" s="9">
        <v>473730.67</v>
      </c>
      <c r="N1769" s="9">
        <v>312792.13</v>
      </c>
    </row>
    <row r="1770" spans="1:14" x14ac:dyDescent="0.3">
      <c r="A1770" t="s">
        <v>9</v>
      </c>
      <c r="B1770" t="s">
        <v>78</v>
      </c>
      <c r="C1770" t="s">
        <v>6</v>
      </c>
      <c r="D1770" t="s">
        <v>3</v>
      </c>
      <c r="E1770" t="s">
        <v>23</v>
      </c>
      <c r="F1770" s="5">
        <v>44137</v>
      </c>
      <c r="G1770">
        <v>857425248</v>
      </c>
      <c r="H1770" s="5">
        <v>44160</v>
      </c>
      <c r="I1770">
        <v>40</v>
      </c>
      <c r="J1770" s="9">
        <v>152.58000000000001</v>
      </c>
      <c r="K1770" s="9">
        <v>97.44</v>
      </c>
      <c r="L1770" s="9">
        <v>6103.2</v>
      </c>
      <c r="M1770" s="9">
        <v>3897.6</v>
      </c>
      <c r="N1770" s="9">
        <v>2205.6</v>
      </c>
    </row>
    <row r="1771" spans="1:14" x14ac:dyDescent="0.3">
      <c r="A1771" t="s">
        <v>9</v>
      </c>
      <c r="B1771" t="s">
        <v>78</v>
      </c>
      <c r="C1771" t="s">
        <v>22</v>
      </c>
      <c r="D1771" t="s">
        <v>3</v>
      </c>
      <c r="E1771" t="s">
        <v>8</v>
      </c>
      <c r="F1771" s="5">
        <v>42236</v>
      </c>
      <c r="G1771">
        <v>334812915</v>
      </c>
      <c r="H1771" s="5">
        <v>42242</v>
      </c>
      <c r="I1771">
        <v>7437</v>
      </c>
      <c r="J1771" s="9">
        <v>109.28</v>
      </c>
      <c r="K1771" s="9">
        <v>35.840000000000003</v>
      </c>
      <c r="L1771" s="9">
        <v>812715.36</v>
      </c>
      <c r="M1771" s="9">
        <v>266542.08000000002</v>
      </c>
      <c r="N1771" s="9">
        <v>546173.28</v>
      </c>
    </row>
    <row r="1772" spans="1:14" x14ac:dyDescent="0.3">
      <c r="A1772" t="s">
        <v>20</v>
      </c>
      <c r="B1772" t="s">
        <v>181</v>
      </c>
      <c r="C1772" t="s">
        <v>29</v>
      </c>
      <c r="D1772" t="s">
        <v>7</v>
      </c>
      <c r="E1772" t="s">
        <v>23</v>
      </c>
      <c r="F1772" s="5">
        <v>44593</v>
      </c>
      <c r="G1772">
        <v>774122273</v>
      </c>
      <c r="H1772" s="5">
        <v>44607</v>
      </c>
      <c r="I1772">
        <v>8838</v>
      </c>
      <c r="J1772" s="9">
        <v>651.21</v>
      </c>
      <c r="K1772" s="9">
        <v>524.96</v>
      </c>
      <c r="L1772" s="9">
        <v>5755393.9800000004</v>
      </c>
      <c r="M1772" s="9">
        <v>4639596.4800000004</v>
      </c>
      <c r="N1772" s="9">
        <v>1115797.5</v>
      </c>
    </row>
    <row r="1773" spans="1:14" x14ac:dyDescent="0.3">
      <c r="A1773" t="s">
        <v>17</v>
      </c>
      <c r="B1773" t="s">
        <v>188</v>
      </c>
      <c r="C1773" t="s">
        <v>29</v>
      </c>
      <c r="D1773" t="s">
        <v>7</v>
      </c>
      <c r="E1773" t="s">
        <v>15</v>
      </c>
      <c r="F1773" s="5">
        <v>42548</v>
      </c>
      <c r="G1773">
        <v>794152152</v>
      </c>
      <c r="H1773" s="5">
        <v>42550</v>
      </c>
      <c r="I1773">
        <v>6124</v>
      </c>
      <c r="J1773" s="9">
        <v>651.21</v>
      </c>
      <c r="K1773" s="9">
        <v>524.96</v>
      </c>
      <c r="L1773" s="9">
        <v>3988010.04</v>
      </c>
      <c r="M1773" s="9">
        <v>3214855.04</v>
      </c>
      <c r="N1773" s="9">
        <v>773155</v>
      </c>
    </row>
    <row r="1774" spans="1:14" x14ac:dyDescent="0.3">
      <c r="A1774" t="s">
        <v>9</v>
      </c>
      <c r="B1774" t="s">
        <v>111</v>
      </c>
      <c r="C1774" t="s">
        <v>31</v>
      </c>
      <c r="D1774" t="s">
        <v>7</v>
      </c>
      <c r="E1774" t="s">
        <v>23</v>
      </c>
      <c r="F1774" s="5">
        <v>44831</v>
      </c>
      <c r="G1774">
        <v>434013879</v>
      </c>
      <c r="H1774" s="5">
        <v>44870</v>
      </c>
      <c r="I1774">
        <v>3206</v>
      </c>
      <c r="J1774" s="9">
        <v>437.2</v>
      </c>
      <c r="K1774" s="9">
        <v>263.33</v>
      </c>
      <c r="L1774" s="9">
        <v>1401663.2</v>
      </c>
      <c r="M1774" s="9">
        <v>844235.98</v>
      </c>
      <c r="N1774" s="9">
        <v>557427.22</v>
      </c>
    </row>
    <row r="1775" spans="1:14" x14ac:dyDescent="0.3">
      <c r="A1775" t="s">
        <v>12</v>
      </c>
      <c r="B1775" t="s">
        <v>189</v>
      </c>
      <c r="C1775" t="s">
        <v>2</v>
      </c>
      <c r="D1775" t="s">
        <v>3</v>
      </c>
      <c r="E1775" t="s">
        <v>15</v>
      </c>
      <c r="F1775" s="5">
        <v>44368</v>
      </c>
      <c r="G1775">
        <v>703131282</v>
      </c>
      <c r="H1775" s="5">
        <v>44399</v>
      </c>
      <c r="I1775">
        <v>1026</v>
      </c>
      <c r="J1775" s="9">
        <v>255.28</v>
      </c>
      <c r="K1775" s="9">
        <v>159.41999999999999</v>
      </c>
      <c r="L1775" s="9">
        <v>261917.28</v>
      </c>
      <c r="M1775" s="9">
        <v>163564.92000000001</v>
      </c>
      <c r="N1775" s="9">
        <v>98352.36</v>
      </c>
    </row>
    <row r="1776" spans="1:14" x14ac:dyDescent="0.3">
      <c r="A1776" t="s">
        <v>9</v>
      </c>
      <c r="B1776" t="s">
        <v>165</v>
      </c>
      <c r="C1776" t="s">
        <v>14</v>
      </c>
      <c r="D1776" t="s">
        <v>3</v>
      </c>
      <c r="E1776" t="s">
        <v>15</v>
      </c>
      <c r="F1776" s="5">
        <v>42242</v>
      </c>
      <c r="G1776">
        <v>431240689</v>
      </c>
      <c r="H1776" s="5">
        <v>42290</v>
      </c>
      <c r="I1776">
        <v>2558</v>
      </c>
      <c r="J1776" s="9">
        <v>205.7</v>
      </c>
      <c r="K1776" s="9">
        <v>117.11</v>
      </c>
      <c r="L1776" s="9">
        <v>526180.6</v>
      </c>
      <c r="M1776" s="9">
        <v>299567.38</v>
      </c>
      <c r="N1776" s="9">
        <v>226613.22</v>
      </c>
    </row>
    <row r="1777" spans="1:14" x14ac:dyDescent="0.3">
      <c r="A1777" t="s">
        <v>9</v>
      </c>
      <c r="B1777" t="s">
        <v>155</v>
      </c>
      <c r="C1777" t="s">
        <v>11</v>
      </c>
      <c r="D1777" t="s">
        <v>3</v>
      </c>
      <c r="E1777" t="s">
        <v>4</v>
      </c>
      <c r="F1777" s="5">
        <v>42929</v>
      </c>
      <c r="G1777">
        <v>318390929</v>
      </c>
      <c r="H1777" s="5">
        <v>42978</v>
      </c>
      <c r="I1777">
        <v>7806</v>
      </c>
      <c r="J1777" s="9">
        <v>47.45</v>
      </c>
      <c r="K1777" s="9">
        <v>31.79</v>
      </c>
      <c r="L1777" s="9">
        <v>370394.7</v>
      </c>
      <c r="M1777" s="9">
        <v>248152.74</v>
      </c>
      <c r="N1777" s="9">
        <v>122241.96</v>
      </c>
    </row>
    <row r="1778" spans="1:14" x14ac:dyDescent="0.3">
      <c r="A1778" t="s">
        <v>12</v>
      </c>
      <c r="B1778" t="s">
        <v>146</v>
      </c>
      <c r="C1778" t="s">
        <v>57</v>
      </c>
      <c r="D1778" t="s">
        <v>3</v>
      </c>
      <c r="E1778" t="s">
        <v>8</v>
      </c>
      <c r="F1778" s="5">
        <v>43986</v>
      </c>
      <c r="G1778">
        <v>684943330</v>
      </c>
      <c r="H1778" s="5">
        <v>43990</v>
      </c>
      <c r="I1778">
        <v>8807</v>
      </c>
      <c r="J1778" s="9">
        <v>154.06</v>
      </c>
      <c r="K1778" s="9">
        <v>90.93</v>
      </c>
      <c r="L1778" s="9">
        <v>1356806.42</v>
      </c>
      <c r="M1778" s="9">
        <v>800820.51</v>
      </c>
      <c r="N1778" s="9">
        <v>555985.91</v>
      </c>
    </row>
    <row r="1779" spans="1:14" x14ac:dyDescent="0.3">
      <c r="A1779" t="s">
        <v>9</v>
      </c>
      <c r="B1779" t="s">
        <v>77</v>
      </c>
      <c r="C1779" t="s">
        <v>36</v>
      </c>
      <c r="D1779" t="s">
        <v>7</v>
      </c>
      <c r="E1779" t="s">
        <v>4</v>
      </c>
      <c r="F1779" s="5">
        <v>42242</v>
      </c>
      <c r="G1779">
        <v>121571719</v>
      </c>
      <c r="H1779" s="5">
        <v>42268</v>
      </c>
      <c r="I1779">
        <v>4628</v>
      </c>
      <c r="J1779" s="9">
        <v>421.89</v>
      </c>
      <c r="K1779" s="9">
        <v>364.69</v>
      </c>
      <c r="L1779" s="9">
        <v>1952506.92</v>
      </c>
      <c r="M1779" s="9">
        <v>1687785.32</v>
      </c>
      <c r="N1779" s="9">
        <v>264721.59999999998</v>
      </c>
    </row>
    <row r="1780" spans="1:14" x14ac:dyDescent="0.3">
      <c r="A1780" t="s">
        <v>12</v>
      </c>
      <c r="B1780" t="s">
        <v>166</v>
      </c>
      <c r="C1780" t="s">
        <v>57</v>
      </c>
      <c r="D1780" t="s">
        <v>7</v>
      </c>
      <c r="E1780" t="s">
        <v>4</v>
      </c>
      <c r="F1780" s="5">
        <v>43569</v>
      </c>
      <c r="G1780">
        <v>439262425</v>
      </c>
      <c r="H1780" s="5">
        <v>43605</v>
      </c>
      <c r="I1780">
        <v>6368</v>
      </c>
      <c r="J1780" s="9">
        <v>154.06</v>
      </c>
      <c r="K1780" s="9">
        <v>90.93</v>
      </c>
      <c r="L1780" s="9">
        <v>981054.08</v>
      </c>
      <c r="M1780" s="9">
        <v>579042.24</v>
      </c>
      <c r="N1780" s="9">
        <v>402011.84</v>
      </c>
    </row>
    <row r="1781" spans="1:14" x14ac:dyDescent="0.3">
      <c r="A1781" t="s">
        <v>9</v>
      </c>
      <c r="B1781" t="s">
        <v>112</v>
      </c>
      <c r="C1781" t="s">
        <v>22</v>
      </c>
      <c r="D1781" t="s">
        <v>3</v>
      </c>
      <c r="E1781" t="s">
        <v>23</v>
      </c>
      <c r="F1781" s="5">
        <v>44349</v>
      </c>
      <c r="G1781">
        <v>819314277</v>
      </c>
      <c r="H1781" s="5">
        <v>44394</v>
      </c>
      <c r="I1781">
        <v>2156</v>
      </c>
      <c r="J1781" s="9">
        <v>109.28</v>
      </c>
      <c r="K1781" s="9">
        <v>35.840000000000003</v>
      </c>
      <c r="L1781" s="9">
        <v>235607.67999999999</v>
      </c>
      <c r="M1781" s="9">
        <v>77271.039999999994</v>
      </c>
      <c r="N1781" s="9">
        <v>158336.64000000001</v>
      </c>
    </row>
    <row r="1782" spans="1:14" x14ac:dyDescent="0.3">
      <c r="A1782" t="s">
        <v>12</v>
      </c>
      <c r="B1782" t="s">
        <v>129</v>
      </c>
      <c r="C1782" t="s">
        <v>19</v>
      </c>
      <c r="D1782" t="s">
        <v>3</v>
      </c>
      <c r="E1782" t="s">
        <v>8</v>
      </c>
      <c r="F1782" s="5">
        <v>42805</v>
      </c>
      <c r="G1782">
        <v>963338601</v>
      </c>
      <c r="H1782" s="5">
        <v>42834</v>
      </c>
      <c r="I1782">
        <v>2154</v>
      </c>
      <c r="J1782" s="9">
        <v>81.73</v>
      </c>
      <c r="K1782" s="9">
        <v>56.67</v>
      </c>
      <c r="L1782" s="9">
        <v>176046.42</v>
      </c>
      <c r="M1782" s="9">
        <v>122067.18</v>
      </c>
      <c r="N1782" s="9">
        <v>53979.24</v>
      </c>
    </row>
    <row r="1783" spans="1:14" x14ac:dyDescent="0.3">
      <c r="A1783" t="s">
        <v>9</v>
      </c>
      <c r="B1783" t="s">
        <v>60</v>
      </c>
      <c r="C1783" t="s">
        <v>36</v>
      </c>
      <c r="D1783" t="s">
        <v>7</v>
      </c>
      <c r="E1783" t="s">
        <v>15</v>
      </c>
      <c r="F1783" s="5">
        <v>43947</v>
      </c>
      <c r="G1783">
        <v>643259227</v>
      </c>
      <c r="H1783" s="5">
        <v>43947</v>
      </c>
      <c r="I1783">
        <v>3555</v>
      </c>
      <c r="J1783" s="9">
        <v>421.89</v>
      </c>
      <c r="K1783" s="9">
        <v>364.69</v>
      </c>
      <c r="L1783" s="9">
        <v>1499818.95</v>
      </c>
      <c r="M1783" s="9">
        <v>1296472.95</v>
      </c>
      <c r="N1783" s="9">
        <v>203346</v>
      </c>
    </row>
    <row r="1784" spans="1:14" x14ac:dyDescent="0.3">
      <c r="A1784" t="s">
        <v>9</v>
      </c>
      <c r="B1784" t="s">
        <v>10</v>
      </c>
      <c r="C1784" t="s">
        <v>31</v>
      </c>
      <c r="D1784" t="s">
        <v>3</v>
      </c>
      <c r="E1784" t="s">
        <v>23</v>
      </c>
      <c r="F1784" s="5">
        <v>42892</v>
      </c>
      <c r="G1784">
        <v>151312482</v>
      </c>
      <c r="H1784" s="5">
        <v>42928</v>
      </c>
      <c r="I1784">
        <v>5581</v>
      </c>
      <c r="J1784" s="9">
        <v>437.2</v>
      </c>
      <c r="K1784" s="9">
        <v>263.33</v>
      </c>
      <c r="L1784" s="9">
        <v>2440013.2000000002</v>
      </c>
      <c r="M1784" s="9">
        <v>1469644.73</v>
      </c>
      <c r="N1784" s="9">
        <v>970368.47</v>
      </c>
    </row>
    <row r="1785" spans="1:14" x14ac:dyDescent="0.3">
      <c r="A1785" t="s">
        <v>9</v>
      </c>
      <c r="B1785" t="s">
        <v>37</v>
      </c>
      <c r="C1785" t="s">
        <v>45</v>
      </c>
      <c r="D1785" t="s">
        <v>3</v>
      </c>
      <c r="E1785" t="s">
        <v>4</v>
      </c>
      <c r="F1785" s="5">
        <v>44043</v>
      </c>
      <c r="G1785">
        <v>750047194</v>
      </c>
      <c r="H1785" s="5">
        <v>44092</v>
      </c>
      <c r="I1785">
        <v>4487</v>
      </c>
      <c r="J1785" s="9">
        <v>9.33</v>
      </c>
      <c r="K1785" s="9">
        <v>6.92</v>
      </c>
      <c r="L1785" s="9">
        <v>41863.71</v>
      </c>
      <c r="M1785" s="9">
        <v>31050.04</v>
      </c>
      <c r="N1785" s="9">
        <v>10813.67</v>
      </c>
    </row>
    <row r="1786" spans="1:14" x14ac:dyDescent="0.3">
      <c r="A1786" t="s">
        <v>12</v>
      </c>
      <c r="B1786" t="s">
        <v>107</v>
      </c>
      <c r="C1786" t="s">
        <v>14</v>
      </c>
      <c r="D1786" t="s">
        <v>3</v>
      </c>
      <c r="E1786" t="s">
        <v>8</v>
      </c>
      <c r="F1786" s="5">
        <v>42645</v>
      </c>
      <c r="G1786">
        <v>622324693</v>
      </c>
      <c r="H1786" s="5">
        <v>42664</v>
      </c>
      <c r="I1786">
        <v>8561</v>
      </c>
      <c r="J1786" s="9">
        <v>205.7</v>
      </c>
      <c r="K1786" s="9">
        <v>117.11</v>
      </c>
      <c r="L1786" s="9">
        <v>1760997.7</v>
      </c>
      <c r="M1786" s="9">
        <v>1002578.71</v>
      </c>
      <c r="N1786" s="9">
        <v>758418.99</v>
      </c>
    </row>
    <row r="1787" spans="1:14" x14ac:dyDescent="0.3">
      <c r="A1787" t="s">
        <v>9</v>
      </c>
      <c r="B1787" t="s">
        <v>60</v>
      </c>
      <c r="C1787" t="s">
        <v>45</v>
      </c>
      <c r="D1787" t="s">
        <v>7</v>
      </c>
      <c r="E1787" t="s">
        <v>15</v>
      </c>
      <c r="F1787" s="5">
        <v>42337</v>
      </c>
      <c r="G1787">
        <v>721318805</v>
      </c>
      <c r="H1787" s="5">
        <v>42347</v>
      </c>
      <c r="I1787">
        <v>3118</v>
      </c>
      <c r="J1787" s="9">
        <v>9.33</v>
      </c>
      <c r="K1787" s="9">
        <v>6.92</v>
      </c>
      <c r="L1787" s="9">
        <v>29090.94</v>
      </c>
      <c r="M1787" s="9">
        <v>21576.560000000001</v>
      </c>
      <c r="N1787" s="9">
        <v>7514.38</v>
      </c>
    </row>
    <row r="1788" spans="1:14" x14ac:dyDescent="0.3">
      <c r="A1788" t="s">
        <v>9</v>
      </c>
      <c r="B1788" t="s">
        <v>207</v>
      </c>
      <c r="C1788" t="s">
        <v>2</v>
      </c>
      <c r="D1788" t="s">
        <v>7</v>
      </c>
      <c r="E1788" t="s">
        <v>23</v>
      </c>
      <c r="F1788" s="5">
        <v>43915</v>
      </c>
      <c r="G1788">
        <v>720515859</v>
      </c>
      <c r="H1788" s="5">
        <v>43919</v>
      </c>
      <c r="I1788">
        <v>5509</v>
      </c>
      <c r="J1788" s="9">
        <v>255.28</v>
      </c>
      <c r="K1788" s="9">
        <v>159.41999999999999</v>
      </c>
      <c r="L1788" s="9">
        <v>1406337.52</v>
      </c>
      <c r="M1788" s="9">
        <v>878244.78</v>
      </c>
      <c r="N1788" s="9">
        <v>528092.74</v>
      </c>
    </row>
    <row r="1789" spans="1:14" x14ac:dyDescent="0.3">
      <c r="A1789" t="s">
        <v>9</v>
      </c>
      <c r="B1789" t="s">
        <v>99</v>
      </c>
      <c r="C1789" t="s">
        <v>19</v>
      </c>
      <c r="D1789" t="s">
        <v>3</v>
      </c>
      <c r="E1789" t="s">
        <v>4</v>
      </c>
      <c r="F1789" s="5">
        <v>44103</v>
      </c>
      <c r="G1789">
        <v>363714683</v>
      </c>
      <c r="H1789" s="5">
        <v>44121</v>
      </c>
      <c r="I1789">
        <v>112</v>
      </c>
      <c r="J1789" s="9">
        <v>81.73</v>
      </c>
      <c r="K1789" s="9">
        <v>56.67</v>
      </c>
      <c r="L1789" s="9">
        <v>9153.76</v>
      </c>
      <c r="M1789" s="9">
        <v>6347.04</v>
      </c>
      <c r="N1789" s="9">
        <v>2806.72</v>
      </c>
    </row>
    <row r="1790" spans="1:14" x14ac:dyDescent="0.3">
      <c r="A1790" t="s">
        <v>17</v>
      </c>
      <c r="B1790" t="s">
        <v>158</v>
      </c>
      <c r="C1790" t="s">
        <v>45</v>
      </c>
      <c r="D1790" t="s">
        <v>7</v>
      </c>
      <c r="E1790" t="s">
        <v>4</v>
      </c>
      <c r="F1790" s="5">
        <v>44707</v>
      </c>
      <c r="G1790">
        <v>815026605</v>
      </c>
      <c r="H1790" s="5">
        <v>44739</v>
      </c>
      <c r="I1790">
        <v>3339</v>
      </c>
      <c r="J1790" s="9">
        <v>9.33</v>
      </c>
      <c r="K1790" s="9">
        <v>6.92</v>
      </c>
      <c r="L1790" s="9">
        <v>31152.87</v>
      </c>
      <c r="M1790" s="9">
        <v>23105.88</v>
      </c>
      <c r="N1790" s="9">
        <v>8046.99</v>
      </c>
    </row>
    <row r="1791" spans="1:14" x14ac:dyDescent="0.3">
      <c r="A1791" t="s">
        <v>17</v>
      </c>
      <c r="B1791" t="s">
        <v>176</v>
      </c>
      <c r="C1791" t="s">
        <v>2</v>
      </c>
      <c r="D1791" t="s">
        <v>3</v>
      </c>
      <c r="E1791" t="s">
        <v>15</v>
      </c>
      <c r="F1791" s="5">
        <v>44769</v>
      </c>
      <c r="G1791">
        <v>608875453</v>
      </c>
      <c r="H1791" s="5">
        <v>44784</v>
      </c>
      <c r="I1791">
        <v>8632</v>
      </c>
      <c r="J1791" s="9">
        <v>255.28</v>
      </c>
      <c r="K1791" s="9">
        <v>159.41999999999999</v>
      </c>
      <c r="L1791" s="9">
        <v>2203576.96</v>
      </c>
      <c r="M1791" s="9">
        <v>1376113.44</v>
      </c>
      <c r="N1791" s="9">
        <v>827463.52</v>
      </c>
    </row>
    <row r="1792" spans="1:14" x14ac:dyDescent="0.3">
      <c r="A1792" t="s">
        <v>9</v>
      </c>
      <c r="B1792" t="s">
        <v>192</v>
      </c>
      <c r="C1792" t="s">
        <v>11</v>
      </c>
      <c r="D1792" t="s">
        <v>7</v>
      </c>
      <c r="E1792" t="s">
        <v>23</v>
      </c>
      <c r="F1792" s="5">
        <v>43874</v>
      </c>
      <c r="G1792">
        <v>599997556</v>
      </c>
      <c r="H1792" s="5">
        <v>43875</v>
      </c>
      <c r="I1792">
        <v>1465</v>
      </c>
      <c r="J1792" s="9">
        <v>47.45</v>
      </c>
      <c r="K1792" s="9">
        <v>31.79</v>
      </c>
      <c r="L1792" s="9">
        <v>69514.25</v>
      </c>
      <c r="M1792" s="9">
        <v>46572.35</v>
      </c>
      <c r="N1792" s="9">
        <v>22941.9</v>
      </c>
    </row>
    <row r="1793" spans="1:14" x14ac:dyDescent="0.3">
      <c r="A1793" t="s">
        <v>9</v>
      </c>
      <c r="B1793" t="s">
        <v>199</v>
      </c>
      <c r="C1793" t="s">
        <v>14</v>
      </c>
      <c r="D1793" t="s">
        <v>7</v>
      </c>
      <c r="E1793" t="s">
        <v>4</v>
      </c>
      <c r="F1793" s="5">
        <v>44267</v>
      </c>
      <c r="G1793">
        <v>813441741</v>
      </c>
      <c r="H1793" s="5">
        <v>44277</v>
      </c>
      <c r="I1793">
        <v>4342</v>
      </c>
      <c r="J1793" s="9">
        <v>205.7</v>
      </c>
      <c r="K1793" s="9">
        <v>117.11</v>
      </c>
      <c r="L1793" s="9">
        <v>893149.4</v>
      </c>
      <c r="M1793" s="9">
        <v>508491.62</v>
      </c>
      <c r="N1793" s="9">
        <v>384657.78</v>
      </c>
    </row>
    <row r="1794" spans="1:14" x14ac:dyDescent="0.3">
      <c r="A1794" t="s">
        <v>12</v>
      </c>
      <c r="B1794" t="s">
        <v>127</v>
      </c>
      <c r="C1794" t="s">
        <v>14</v>
      </c>
      <c r="D1794" t="s">
        <v>3</v>
      </c>
      <c r="E1794" t="s">
        <v>15</v>
      </c>
      <c r="F1794" s="5">
        <v>44038</v>
      </c>
      <c r="G1794">
        <v>894569337</v>
      </c>
      <c r="H1794" s="5">
        <v>44065</v>
      </c>
      <c r="I1794">
        <v>1801</v>
      </c>
      <c r="J1794" s="9">
        <v>205.7</v>
      </c>
      <c r="K1794" s="9">
        <v>117.11</v>
      </c>
      <c r="L1794" s="9">
        <v>370465.7</v>
      </c>
      <c r="M1794" s="9">
        <v>210915.11</v>
      </c>
      <c r="N1794" s="9">
        <v>159550.59</v>
      </c>
    </row>
    <row r="1795" spans="1:14" x14ac:dyDescent="0.3">
      <c r="A1795" t="s">
        <v>12</v>
      </c>
      <c r="B1795" t="s">
        <v>73</v>
      </c>
      <c r="C1795" t="s">
        <v>2</v>
      </c>
      <c r="D1795" t="s">
        <v>7</v>
      </c>
      <c r="E1795" t="s">
        <v>4</v>
      </c>
      <c r="F1795" s="5">
        <v>44829</v>
      </c>
      <c r="G1795">
        <v>559054172</v>
      </c>
      <c r="H1795" s="5">
        <v>44851</v>
      </c>
      <c r="I1795">
        <v>5408</v>
      </c>
      <c r="J1795" s="9">
        <v>255.28</v>
      </c>
      <c r="K1795" s="9">
        <v>159.41999999999999</v>
      </c>
      <c r="L1795" s="9">
        <v>1380554.24</v>
      </c>
      <c r="M1795" s="9">
        <v>862143.36</v>
      </c>
      <c r="N1795" s="9">
        <v>518410.88</v>
      </c>
    </row>
    <row r="1796" spans="1:14" x14ac:dyDescent="0.3">
      <c r="A1796" t="s">
        <v>17</v>
      </c>
      <c r="B1796" t="s">
        <v>75</v>
      </c>
      <c r="C1796" t="s">
        <v>45</v>
      </c>
      <c r="D1796" t="s">
        <v>3</v>
      </c>
      <c r="E1796" t="s">
        <v>15</v>
      </c>
      <c r="F1796" s="5">
        <v>42512</v>
      </c>
      <c r="G1796">
        <v>942882573</v>
      </c>
      <c r="H1796" s="5">
        <v>42546</v>
      </c>
      <c r="I1796">
        <v>8761</v>
      </c>
      <c r="J1796" s="9">
        <v>9.33</v>
      </c>
      <c r="K1796" s="9">
        <v>6.92</v>
      </c>
      <c r="L1796" s="9">
        <v>81740.13</v>
      </c>
      <c r="M1796" s="9">
        <v>60626.12</v>
      </c>
      <c r="N1796" s="9">
        <v>21114.01</v>
      </c>
    </row>
    <row r="1797" spans="1:14" x14ac:dyDescent="0.3">
      <c r="A1797" t="s">
        <v>9</v>
      </c>
      <c r="B1797" t="s">
        <v>156</v>
      </c>
      <c r="C1797" t="s">
        <v>22</v>
      </c>
      <c r="D1797" t="s">
        <v>3</v>
      </c>
      <c r="E1797" t="s">
        <v>4</v>
      </c>
      <c r="F1797" s="5">
        <v>43388</v>
      </c>
      <c r="G1797">
        <v>552353370</v>
      </c>
      <c r="H1797" s="5">
        <v>43422</v>
      </c>
      <c r="I1797">
        <v>2491</v>
      </c>
      <c r="J1797" s="9">
        <v>109.28</v>
      </c>
      <c r="K1797" s="9">
        <v>35.840000000000003</v>
      </c>
      <c r="L1797" s="9">
        <v>272216.48</v>
      </c>
      <c r="M1797" s="9">
        <v>89277.440000000002</v>
      </c>
      <c r="N1797" s="9">
        <v>182939.04</v>
      </c>
    </row>
    <row r="1798" spans="1:14" x14ac:dyDescent="0.3">
      <c r="A1798" t="s">
        <v>20</v>
      </c>
      <c r="B1798" t="s">
        <v>183</v>
      </c>
      <c r="C1798" t="s">
        <v>11</v>
      </c>
      <c r="D1798" t="s">
        <v>7</v>
      </c>
      <c r="E1798" t="s">
        <v>15</v>
      </c>
      <c r="F1798" s="5">
        <v>43456</v>
      </c>
      <c r="G1798">
        <v>214077889</v>
      </c>
      <c r="H1798" s="5">
        <v>42005</v>
      </c>
      <c r="I1798">
        <v>9260</v>
      </c>
      <c r="J1798" s="9">
        <v>47.45</v>
      </c>
      <c r="K1798" s="9">
        <v>31.79</v>
      </c>
      <c r="L1798" s="9">
        <v>439387</v>
      </c>
      <c r="M1798" s="9">
        <v>294375.40000000002</v>
      </c>
      <c r="N1798" s="9">
        <v>145011.6</v>
      </c>
    </row>
    <row r="1799" spans="1:14" x14ac:dyDescent="0.3">
      <c r="A1799" t="s">
        <v>0</v>
      </c>
      <c r="B1799" t="s">
        <v>159</v>
      </c>
      <c r="C1799" t="s">
        <v>45</v>
      </c>
      <c r="D1799" t="s">
        <v>7</v>
      </c>
      <c r="E1799" t="s">
        <v>23</v>
      </c>
      <c r="F1799" s="5">
        <v>42258</v>
      </c>
      <c r="G1799">
        <v>824979960</v>
      </c>
      <c r="H1799" s="5">
        <v>42297</v>
      </c>
      <c r="I1799">
        <v>8758</v>
      </c>
      <c r="J1799" s="9">
        <v>9.33</v>
      </c>
      <c r="K1799" s="9">
        <v>6.92</v>
      </c>
      <c r="L1799" s="9">
        <v>81712.14</v>
      </c>
      <c r="M1799" s="9">
        <v>60605.36</v>
      </c>
      <c r="N1799" s="9">
        <v>21106.78</v>
      </c>
    </row>
    <row r="1800" spans="1:14" x14ac:dyDescent="0.3">
      <c r="A1800" t="s">
        <v>17</v>
      </c>
      <c r="B1800" t="s">
        <v>18</v>
      </c>
      <c r="C1800" t="s">
        <v>31</v>
      </c>
      <c r="D1800" t="s">
        <v>3</v>
      </c>
      <c r="E1800" t="s">
        <v>23</v>
      </c>
      <c r="F1800" s="5">
        <v>42646</v>
      </c>
      <c r="G1800">
        <v>202295911</v>
      </c>
      <c r="H1800" s="5">
        <v>42654</v>
      </c>
      <c r="I1800">
        <v>2710</v>
      </c>
      <c r="J1800" s="9">
        <v>437.2</v>
      </c>
      <c r="K1800" s="9">
        <v>263.33</v>
      </c>
      <c r="L1800" s="9">
        <v>1184812</v>
      </c>
      <c r="M1800" s="9">
        <v>713624.3</v>
      </c>
      <c r="N1800" s="9">
        <v>471187.7</v>
      </c>
    </row>
    <row r="1801" spans="1:14" x14ac:dyDescent="0.3">
      <c r="A1801" t="s">
        <v>9</v>
      </c>
      <c r="B1801" t="s">
        <v>155</v>
      </c>
      <c r="C1801" t="s">
        <v>2</v>
      </c>
      <c r="D1801" t="s">
        <v>7</v>
      </c>
      <c r="E1801" t="s">
        <v>23</v>
      </c>
      <c r="F1801" s="5">
        <v>42096</v>
      </c>
      <c r="G1801">
        <v>733574569</v>
      </c>
      <c r="H1801" s="5">
        <v>42142</v>
      </c>
      <c r="I1801">
        <v>9871</v>
      </c>
      <c r="J1801" s="9">
        <v>255.28</v>
      </c>
      <c r="K1801" s="9">
        <v>159.41999999999999</v>
      </c>
      <c r="L1801" s="9">
        <v>2519868.88</v>
      </c>
      <c r="M1801" s="9">
        <v>1573634.82</v>
      </c>
      <c r="N1801" s="9">
        <v>946234.06</v>
      </c>
    </row>
    <row r="1802" spans="1:14" x14ac:dyDescent="0.3">
      <c r="A1802" t="s">
        <v>9</v>
      </c>
      <c r="B1802" t="s">
        <v>44</v>
      </c>
      <c r="C1802" t="s">
        <v>11</v>
      </c>
      <c r="D1802" t="s">
        <v>3</v>
      </c>
      <c r="E1802" t="s">
        <v>4</v>
      </c>
      <c r="F1802" s="5">
        <v>42702</v>
      </c>
      <c r="G1802">
        <v>826677262</v>
      </c>
      <c r="H1802" s="5">
        <v>42744</v>
      </c>
      <c r="I1802">
        <v>1027</v>
      </c>
      <c r="J1802" s="9">
        <v>47.45</v>
      </c>
      <c r="K1802" s="9">
        <v>31.79</v>
      </c>
      <c r="L1802" s="9">
        <v>48731.15</v>
      </c>
      <c r="M1802" s="9">
        <v>32648.33</v>
      </c>
      <c r="N1802" s="9">
        <v>16082.82</v>
      </c>
    </row>
    <row r="1803" spans="1:14" x14ac:dyDescent="0.3">
      <c r="A1803" t="s">
        <v>20</v>
      </c>
      <c r="B1803" t="s">
        <v>198</v>
      </c>
      <c r="C1803" t="s">
        <v>45</v>
      </c>
      <c r="D1803" t="s">
        <v>3</v>
      </c>
      <c r="E1803" t="s">
        <v>15</v>
      </c>
      <c r="F1803" s="5">
        <v>42794</v>
      </c>
      <c r="G1803">
        <v>759777820</v>
      </c>
      <c r="H1803" s="5">
        <v>42817</v>
      </c>
      <c r="I1803">
        <v>3996</v>
      </c>
      <c r="J1803" s="9">
        <v>9.33</v>
      </c>
      <c r="K1803" s="9">
        <v>6.92</v>
      </c>
      <c r="L1803" s="9">
        <v>37282.68</v>
      </c>
      <c r="M1803" s="9">
        <v>27652.32</v>
      </c>
      <c r="N1803" s="9">
        <v>9630.36</v>
      </c>
    </row>
    <row r="1804" spans="1:14" x14ac:dyDescent="0.3">
      <c r="A1804" t="s">
        <v>9</v>
      </c>
      <c r="B1804" t="s">
        <v>130</v>
      </c>
      <c r="C1804" t="s">
        <v>11</v>
      </c>
      <c r="D1804" t="s">
        <v>3</v>
      </c>
      <c r="E1804" t="s">
        <v>23</v>
      </c>
      <c r="F1804" s="5">
        <v>44017</v>
      </c>
      <c r="G1804">
        <v>431362569</v>
      </c>
      <c r="H1804" s="5">
        <v>44052</v>
      </c>
      <c r="I1804">
        <v>8625</v>
      </c>
      <c r="J1804" s="9">
        <v>47.45</v>
      </c>
      <c r="K1804" s="9">
        <v>31.79</v>
      </c>
      <c r="L1804" s="9">
        <v>409256.25</v>
      </c>
      <c r="M1804" s="9">
        <v>274188.75</v>
      </c>
      <c r="N1804" s="9">
        <v>135067.5</v>
      </c>
    </row>
    <row r="1805" spans="1:14" x14ac:dyDescent="0.3">
      <c r="A1805" t="s">
        <v>0</v>
      </c>
      <c r="B1805" t="s">
        <v>160</v>
      </c>
      <c r="C1805" t="s">
        <v>2</v>
      </c>
      <c r="D1805" t="s">
        <v>7</v>
      </c>
      <c r="E1805" t="s">
        <v>15</v>
      </c>
      <c r="F1805" s="5">
        <v>44515</v>
      </c>
      <c r="G1805">
        <v>710230338</v>
      </c>
      <c r="H1805" s="5">
        <v>44519</v>
      </c>
      <c r="I1805">
        <v>1795</v>
      </c>
      <c r="J1805" s="9">
        <v>255.28</v>
      </c>
      <c r="K1805" s="9">
        <v>159.41999999999999</v>
      </c>
      <c r="L1805" s="9">
        <v>458227.6</v>
      </c>
      <c r="M1805" s="9">
        <v>286158.90000000002</v>
      </c>
      <c r="N1805" s="9">
        <v>172068.7</v>
      </c>
    </row>
    <row r="1806" spans="1:14" x14ac:dyDescent="0.3">
      <c r="A1806" t="s">
        <v>0</v>
      </c>
      <c r="B1806" t="s">
        <v>144</v>
      </c>
      <c r="C1806" t="s">
        <v>29</v>
      </c>
      <c r="D1806" t="s">
        <v>7</v>
      </c>
      <c r="E1806" t="s">
        <v>8</v>
      </c>
      <c r="F1806" s="5">
        <v>44594</v>
      </c>
      <c r="G1806">
        <v>285492455</v>
      </c>
      <c r="H1806" s="5">
        <v>44621</v>
      </c>
      <c r="I1806">
        <v>2417</v>
      </c>
      <c r="J1806" s="9">
        <v>651.21</v>
      </c>
      <c r="K1806" s="9">
        <v>524.96</v>
      </c>
      <c r="L1806" s="9">
        <v>1573974.57</v>
      </c>
      <c r="M1806" s="9">
        <v>1268828.32</v>
      </c>
      <c r="N1806" s="9">
        <v>305146.25</v>
      </c>
    </row>
    <row r="1807" spans="1:14" x14ac:dyDescent="0.3">
      <c r="A1807" t="s">
        <v>9</v>
      </c>
      <c r="B1807" t="s">
        <v>151</v>
      </c>
      <c r="C1807" t="s">
        <v>2</v>
      </c>
      <c r="D1807" t="s">
        <v>3</v>
      </c>
      <c r="E1807" t="s">
        <v>23</v>
      </c>
      <c r="F1807" s="5">
        <v>43259</v>
      </c>
      <c r="G1807">
        <v>616572749</v>
      </c>
      <c r="H1807" s="5">
        <v>43293</v>
      </c>
      <c r="I1807">
        <v>6433</v>
      </c>
      <c r="J1807" s="9">
        <v>255.28</v>
      </c>
      <c r="K1807" s="9">
        <v>159.41999999999999</v>
      </c>
      <c r="L1807" s="9">
        <v>1642216.24</v>
      </c>
      <c r="M1807" s="9">
        <v>1025548.86</v>
      </c>
      <c r="N1807" s="9">
        <v>616667.38</v>
      </c>
    </row>
    <row r="1808" spans="1:14" x14ac:dyDescent="0.3">
      <c r="A1808" t="s">
        <v>0</v>
      </c>
      <c r="B1808" t="s">
        <v>5</v>
      </c>
      <c r="C1808" t="s">
        <v>19</v>
      </c>
      <c r="D1808" t="s">
        <v>7</v>
      </c>
      <c r="E1808" t="s">
        <v>4</v>
      </c>
      <c r="F1808" s="5">
        <v>44748</v>
      </c>
      <c r="G1808">
        <v>983207547</v>
      </c>
      <c r="H1808" s="5">
        <v>44767</v>
      </c>
      <c r="I1808">
        <v>1817</v>
      </c>
      <c r="J1808" s="9">
        <v>81.73</v>
      </c>
      <c r="K1808" s="9">
        <v>56.67</v>
      </c>
      <c r="L1808" s="9">
        <v>148503.41</v>
      </c>
      <c r="M1808" s="9">
        <v>102969.39</v>
      </c>
      <c r="N1808" s="9">
        <v>45534.02</v>
      </c>
    </row>
    <row r="1809" spans="1:14" x14ac:dyDescent="0.3">
      <c r="A1809" t="s">
        <v>9</v>
      </c>
      <c r="B1809" t="s">
        <v>98</v>
      </c>
      <c r="C1809" t="s">
        <v>11</v>
      </c>
      <c r="D1809" t="s">
        <v>7</v>
      </c>
      <c r="E1809" t="s">
        <v>23</v>
      </c>
      <c r="F1809" s="5">
        <v>44382</v>
      </c>
      <c r="G1809">
        <v>735445678</v>
      </c>
      <c r="H1809" s="5">
        <v>44399</v>
      </c>
      <c r="I1809">
        <v>3574</v>
      </c>
      <c r="J1809" s="9">
        <v>47.45</v>
      </c>
      <c r="K1809" s="9">
        <v>31.79</v>
      </c>
      <c r="L1809" s="9">
        <v>169586.3</v>
      </c>
      <c r="M1809" s="9">
        <v>113617.46</v>
      </c>
      <c r="N1809" s="9">
        <v>55968.84</v>
      </c>
    </row>
    <row r="1810" spans="1:14" x14ac:dyDescent="0.3">
      <c r="A1810" t="s">
        <v>17</v>
      </c>
      <c r="B1810" t="s">
        <v>35</v>
      </c>
      <c r="C1810" t="s">
        <v>29</v>
      </c>
      <c r="D1810" t="s">
        <v>7</v>
      </c>
      <c r="E1810" t="s">
        <v>4</v>
      </c>
      <c r="F1810" s="5">
        <v>42562</v>
      </c>
      <c r="G1810">
        <v>643648469</v>
      </c>
      <c r="H1810" s="5">
        <v>42587</v>
      </c>
      <c r="I1810">
        <v>8740</v>
      </c>
      <c r="J1810" s="9">
        <v>651.21</v>
      </c>
      <c r="K1810" s="9">
        <v>524.96</v>
      </c>
      <c r="L1810" s="9">
        <v>5691575.4000000004</v>
      </c>
      <c r="M1810" s="9">
        <v>4588150.4000000004</v>
      </c>
      <c r="N1810" s="9">
        <v>1103425</v>
      </c>
    </row>
    <row r="1811" spans="1:14" x14ac:dyDescent="0.3">
      <c r="A1811" t="s">
        <v>17</v>
      </c>
      <c r="B1811" t="s">
        <v>176</v>
      </c>
      <c r="C1811" t="s">
        <v>11</v>
      </c>
      <c r="D1811" t="s">
        <v>3</v>
      </c>
      <c r="E1811" t="s">
        <v>15</v>
      </c>
      <c r="F1811" s="5">
        <v>43235</v>
      </c>
      <c r="G1811">
        <v>648489749</v>
      </c>
      <c r="H1811" s="5">
        <v>43262</v>
      </c>
      <c r="I1811">
        <v>1382</v>
      </c>
      <c r="J1811" s="9">
        <v>47.45</v>
      </c>
      <c r="K1811" s="9">
        <v>31.79</v>
      </c>
      <c r="L1811" s="9">
        <v>65575.899999999994</v>
      </c>
      <c r="M1811" s="9">
        <v>43933.78</v>
      </c>
      <c r="N1811" s="9">
        <v>21642.12</v>
      </c>
    </row>
    <row r="1812" spans="1:14" x14ac:dyDescent="0.3">
      <c r="A1812" t="s">
        <v>9</v>
      </c>
      <c r="B1812" t="s">
        <v>79</v>
      </c>
      <c r="C1812" t="s">
        <v>19</v>
      </c>
      <c r="D1812" t="s">
        <v>3</v>
      </c>
      <c r="E1812" t="s">
        <v>8</v>
      </c>
      <c r="F1812" s="5">
        <v>44582</v>
      </c>
      <c r="G1812">
        <v>310955846</v>
      </c>
      <c r="H1812" s="5">
        <v>44602</v>
      </c>
      <c r="I1812">
        <v>7600</v>
      </c>
      <c r="J1812" s="9">
        <v>81.73</v>
      </c>
      <c r="K1812" s="9">
        <v>56.67</v>
      </c>
      <c r="L1812" s="9">
        <v>621148</v>
      </c>
      <c r="M1812" s="9">
        <v>430692</v>
      </c>
      <c r="N1812" s="9">
        <v>190456</v>
      </c>
    </row>
    <row r="1813" spans="1:14" x14ac:dyDescent="0.3">
      <c r="A1813" t="s">
        <v>9</v>
      </c>
      <c r="B1813" t="s">
        <v>191</v>
      </c>
      <c r="C1813" t="s">
        <v>2</v>
      </c>
      <c r="D1813" t="s">
        <v>3</v>
      </c>
      <c r="E1813" t="s">
        <v>8</v>
      </c>
      <c r="F1813" s="5">
        <v>43632</v>
      </c>
      <c r="G1813">
        <v>162345588</v>
      </c>
      <c r="H1813" s="5">
        <v>43675</v>
      </c>
      <c r="I1813">
        <v>522</v>
      </c>
      <c r="J1813" s="9">
        <v>255.28</v>
      </c>
      <c r="K1813" s="9">
        <v>159.41999999999999</v>
      </c>
      <c r="L1813" s="9">
        <v>133256.16</v>
      </c>
      <c r="M1813" s="9">
        <v>83217.240000000005</v>
      </c>
      <c r="N1813" s="9">
        <v>50038.92</v>
      </c>
    </row>
    <row r="1814" spans="1:14" x14ac:dyDescent="0.3">
      <c r="A1814" t="s">
        <v>9</v>
      </c>
      <c r="B1814" t="s">
        <v>69</v>
      </c>
      <c r="C1814" t="s">
        <v>57</v>
      </c>
      <c r="D1814" t="s">
        <v>7</v>
      </c>
      <c r="E1814" t="s">
        <v>15</v>
      </c>
      <c r="F1814" s="5">
        <v>44118</v>
      </c>
      <c r="G1814">
        <v>354270303</v>
      </c>
      <c r="H1814" s="5">
        <v>44162</v>
      </c>
      <c r="I1814">
        <v>5310</v>
      </c>
      <c r="J1814" s="9">
        <v>154.06</v>
      </c>
      <c r="K1814" s="9">
        <v>90.93</v>
      </c>
      <c r="L1814" s="9">
        <v>818058.6</v>
      </c>
      <c r="M1814" s="9">
        <v>482838.3</v>
      </c>
      <c r="N1814" s="9">
        <v>335220.3</v>
      </c>
    </row>
    <row r="1815" spans="1:14" x14ac:dyDescent="0.3">
      <c r="A1815" t="s">
        <v>20</v>
      </c>
      <c r="B1815" t="s">
        <v>181</v>
      </c>
      <c r="C1815" t="s">
        <v>2</v>
      </c>
      <c r="D1815" t="s">
        <v>7</v>
      </c>
      <c r="E1815" t="s">
        <v>8</v>
      </c>
      <c r="F1815" s="5">
        <v>42464</v>
      </c>
      <c r="G1815">
        <v>208653819</v>
      </c>
      <c r="H1815" s="5">
        <v>42475</v>
      </c>
      <c r="I1815">
        <v>4157</v>
      </c>
      <c r="J1815" s="9">
        <v>255.28</v>
      </c>
      <c r="K1815" s="9">
        <v>159.41999999999999</v>
      </c>
      <c r="L1815" s="9">
        <v>1061198.96</v>
      </c>
      <c r="M1815" s="9">
        <v>662708.93999999994</v>
      </c>
      <c r="N1815" s="9">
        <v>398490.02</v>
      </c>
    </row>
    <row r="1816" spans="1:14" x14ac:dyDescent="0.3">
      <c r="A1816" t="s">
        <v>12</v>
      </c>
      <c r="B1816" t="s">
        <v>146</v>
      </c>
      <c r="C1816" t="s">
        <v>2</v>
      </c>
      <c r="D1816" t="s">
        <v>3</v>
      </c>
      <c r="E1816" t="s">
        <v>8</v>
      </c>
      <c r="F1816" s="5">
        <v>44718</v>
      </c>
      <c r="G1816">
        <v>467732465</v>
      </c>
      <c r="H1816" s="5">
        <v>44764</v>
      </c>
      <c r="I1816">
        <v>1285</v>
      </c>
      <c r="J1816" s="9">
        <v>255.28</v>
      </c>
      <c r="K1816" s="9">
        <v>159.41999999999999</v>
      </c>
      <c r="L1816" s="9">
        <v>328034.8</v>
      </c>
      <c r="M1816" s="9">
        <v>204854.7</v>
      </c>
      <c r="N1816" s="9">
        <v>123180.1</v>
      </c>
    </row>
    <row r="1817" spans="1:14" x14ac:dyDescent="0.3">
      <c r="A1817" t="s">
        <v>20</v>
      </c>
      <c r="B1817" t="s">
        <v>198</v>
      </c>
      <c r="C1817" t="s">
        <v>36</v>
      </c>
      <c r="D1817" t="s">
        <v>7</v>
      </c>
      <c r="E1817" t="s">
        <v>4</v>
      </c>
      <c r="F1817" s="5">
        <v>42736</v>
      </c>
      <c r="G1817">
        <v>144055068</v>
      </c>
      <c r="H1817" s="5">
        <v>42774</v>
      </c>
      <c r="I1817">
        <v>7951</v>
      </c>
      <c r="J1817" s="9">
        <v>421.89</v>
      </c>
      <c r="K1817" s="9">
        <v>364.69</v>
      </c>
      <c r="L1817" s="9">
        <v>3354447.39</v>
      </c>
      <c r="M1817" s="9">
        <v>2899650.19</v>
      </c>
      <c r="N1817" s="9">
        <v>454797.2</v>
      </c>
    </row>
    <row r="1818" spans="1:14" x14ac:dyDescent="0.3">
      <c r="A1818" t="s">
        <v>9</v>
      </c>
      <c r="B1818" t="s">
        <v>125</v>
      </c>
      <c r="C1818" t="s">
        <v>57</v>
      </c>
      <c r="D1818" t="s">
        <v>3</v>
      </c>
      <c r="E1818" t="s">
        <v>15</v>
      </c>
      <c r="F1818" s="5">
        <v>43578</v>
      </c>
      <c r="G1818">
        <v>570482957</v>
      </c>
      <c r="H1818" s="5">
        <v>43619</v>
      </c>
      <c r="I1818">
        <v>7439</v>
      </c>
      <c r="J1818" s="9">
        <v>154.06</v>
      </c>
      <c r="K1818" s="9">
        <v>90.93</v>
      </c>
      <c r="L1818" s="9">
        <v>1146052.3400000001</v>
      </c>
      <c r="M1818" s="9">
        <v>676428.27</v>
      </c>
      <c r="N1818" s="9">
        <v>469624.07</v>
      </c>
    </row>
    <row r="1819" spans="1:14" x14ac:dyDescent="0.3">
      <c r="A1819" t="s">
        <v>17</v>
      </c>
      <c r="B1819" t="s">
        <v>59</v>
      </c>
      <c r="C1819" t="s">
        <v>65</v>
      </c>
      <c r="D1819" t="s">
        <v>3</v>
      </c>
      <c r="E1819" t="s">
        <v>4</v>
      </c>
      <c r="F1819" s="5">
        <v>44496</v>
      </c>
      <c r="G1819">
        <v>450189960</v>
      </c>
      <c r="H1819" s="5">
        <v>44541</v>
      </c>
      <c r="I1819">
        <v>68</v>
      </c>
      <c r="J1819" s="9">
        <v>668.27</v>
      </c>
      <c r="K1819" s="9">
        <v>502.54</v>
      </c>
      <c r="L1819" s="9">
        <v>45442.36</v>
      </c>
      <c r="M1819" s="9">
        <v>34172.720000000001</v>
      </c>
      <c r="N1819" s="9">
        <v>11269.64</v>
      </c>
    </row>
    <row r="1820" spans="1:14" x14ac:dyDescent="0.3">
      <c r="A1820" t="s">
        <v>9</v>
      </c>
      <c r="B1820" t="s">
        <v>157</v>
      </c>
      <c r="C1820" t="s">
        <v>14</v>
      </c>
      <c r="D1820" t="s">
        <v>7</v>
      </c>
      <c r="E1820" t="s">
        <v>23</v>
      </c>
      <c r="F1820" s="5">
        <v>44899</v>
      </c>
      <c r="G1820">
        <v>806662404</v>
      </c>
      <c r="H1820" s="5">
        <v>44902</v>
      </c>
      <c r="I1820">
        <v>8186</v>
      </c>
      <c r="J1820" s="9">
        <v>205.7</v>
      </c>
      <c r="K1820" s="9">
        <v>117.11</v>
      </c>
      <c r="L1820" s="9">
        <v>1683860.2</v>
      </c>
      <c r="M1820" s="9">
        <v>958662.46</v>
      </c>
      <c r="N1820" s="9">
        <v>725197.74</v>
      </c>
    </row>
    <row r="1821" spans="1:14" x14ac:dyDescent="0.3">
      <c r="A1821" t="s">
        <v>9</v>
      </c>
      <c r="B1821" t="s">
        <v>80</v>
      </c>
      <c r="C1821" t="s">
        <v>19</v>
      </c>
      <c r="D1821" t="s">
        <v>7</v>
      </c>
      <c r="E1821" t="s">
        <v>8</v>
      </c>
      <c r="F1821" s="5">
        <v>43782</v>
      </c>
      <c r="G1821">
        <v>933699119</v>
      </c>
      <c r="H1821" s="5">
        <v>43793</v>
      </c>
      <c r="I1821">
        <v>1173</v>
      </c>
      <c r="J1821" s="9">
        <v>81.73</v>
      </c>
      <c r="K1821" s="9">
        <v>56.67</v>
      </c>
      <c r="L1821" s="9">
        <v>95869.29</v>
      </c>
      <c r="M1821" s="9">
        <v>66473.91</v>
      </c>
      <c r="N1821" s="9">
        <v>29395.38</v>
      </c>
    </row>
    <row r="1822" spans="1:14" x14ac:dyDescent="0.3">
      <c r="A1822" t="s">
        <v>9</v>
      </c>
      <c r="B1822" t="s">
        <v>112</v>
      </c>
      <c r="C1822" t="s">
        <v>19</v>
      </c>
      <c r="D1822" t="s">
        <v>7</v>
      </c>
      <c r="E1822" t="s">
        <v>8</v>
      </c>
      <c r="F1822" s="5">
        <v>42875</v>
      </c>
      <c r="G1822">
        <v>645411431</v>
      </c>
      <c r="H1822" s="5">
        <v>42898</v>
      </c>
      <c r="I1822">
        <v>440</v>
      </c>
      <c r="J1822" s="9">
        <v>81.73</v>
      </c>
      <c r="K1822" s="9">
        <v>56.67</v>
      </c>
      <c r="L1822" s="9">
        <v>35961.199999999997</v>
      </c>
      <c r="M1822" s="9">
        <v>24934.799999999999</v>
      </c>
      <c r="N1822" s="9">
        <v>11026.4</v>
      </c>
    </row>
    <row r="1823" spans="1:14" x14ac:dyDescent="0.3">
      <c r="A1823" t="s">
        <v>9</v>
      </c>
      <c r="B1823" t="s">
        <v>60</v>
      </c>
      <c r="C1823" t="s">
        <v>2</v>
      </c>
      <c r="D1823" t="s">
        <v>7</v>
      </c>
      <c r="E1823" t="s">
        <v>8</v>
      </c>
      <c r="F1823" s="5">
        <v>42182</v>
      </c>
      <c r="G1823">
        <v>726223170</v>
      </c>
      <c r="H1823" s="5">
        <v>42216</v>
      </c>
      <c r="I1823">
        <v>4429</v>
      </c>
      <c r="J1823" s="9">
        <v>255.28</v>
      </c>
      <c r="K1823" s="9">
        <v>159.41999999999999</v>
      </c>
      <c r="L1823" s="9">
        <v>1130635.1200000001</v>
      </c>
      <c r="M1823" s="9">
        <v>706071.18</v>
      </c>
      <c r="N1823" s="9">
        <v>424563.94</v>
      </c>
    </row>
    <row r="1824" spans="1:14" x14ac:dyDescent="0.3">
      <c r="A1824" t="s">
        <v>9</v>
      </c>
      <c r="B1824" t="s">
        <v>208</v>
      </c>
      <c r="C1824" t="s">
        <v>14</v>
      </c>
      <c r="D1824" t="s">
        <v>3</v>
      </c>
      <c r="E1824" t="s">
        <v>23</v>
      </c>
      <c r="F1824" s="5">
        <v>44864</v>
      </c>
      <c r="G1824">
        <v>680870664</v>
      </c>
      <c r="H1824" s="5">
        <v>44865</v>
      </c>
      <c r="I1824">
        <v>3615</v>
      </c>
      <c r="J1824" s="9">
        <v>205.7</v>
      </c>
      <c r="K1824" s="9">
        <v>117.11</v>
      </c>
      <c r="L1824" s="9">
        <v>743605.5</v>
      </c>
      <c r="M1824" s="9">
        <v>423352.65</v>
      </c>
      <c r="N1824" s="9">
        <v>320252.84999999998</v>
      </c>
    </row>
    <row r="1825" spans="1:14" x14ac:dyDescent="0.3">
      <c r="A1825" t="s">
        <v>0</v>
      </c>
      <c r="B1825" t="s">
        <v>101</v>
      </c>
      <c r="C1825" t="s">
        <v>36</v>
      </c>
      <c r="D1825" t="s">
        <v>7</v>
      </c>
      <c r="E1825" t="s">
        <v>15</v>
      </c>
      <c r="F1825" s="5">
        <v>44893</v>
      </c>
      <c r="G1825">
        <v>984402740</v>
      </c>
      <c r="H1825" s="5">
        <v>44913</v>
      </c>
      <c r="I1825">
        <v>5501</v>
      </c>
      <c r="J1825" s="9">
        <v>421.89</v>
      </c>
      <c r="K1825" s="9">
        <v>364.69</v>
      </c>
      <c r="L1825" s="9">
        <v>2320816.89</v>
      </c>
      <c r="M1825" s="9">
        <v>2006159.69</v>
      </c>
      <c r="N1825" s="9">
        <v>314657.2</v>
      </c>
    </row>
    <row r="1826" spans="1:14" x14ac:dyDescent="0.3">
      <c r="A1826" t="s">
        <v>0</v>
      </c>
      <c r="B1826" t="s">
        <v>206</v>
      </c>
      <c r="C1826" t="s">
        <v>29</v>
      </c>
      <c r="D1826" t="s">
        <v>3</v>
      </c>
      <c r="E1826" t="s">
        <v>8</v>
      </c>
      <c r="F1826" s="5">
        <v>42635</v>
      </c>
      <c r="G1826">
        <v>832180726</v>
      </c>
      <c r="H1826" s="5">
        <v>42635</v>
      </c>
      <c r="I1826">
        <v>9625</v>
      </c>
      <c r="J1826" s="9">
        <v>651.21</v>
      </c>
      <c r="K1826" s="9">
        <v>524.96</v>
      </c>
      <c r="L1826" s="9">
        <v>6267896.25</v>
      </c>
      <c r="M1826" s="9">
        <v>5052740</v>
      </c>
      <c r="N1826" s="9">
        <v>1215156.25</v>
      </c>
    </row>
    <row r="1827" spans="1:14" x14ac:dyDescent="0.3">
      <c r="A1827" t="s">
        <v>17</v>
      </c>
      <c r="B1827" t="s">
        <v>86</v>
      </c>
      <c r="C1827" t="s">
        <v>45</v>
      </c>
      <c r="D1827" t="s">
        <v>3</v>
      </c>
      <c r="E1827" t="s">
        <v>15</v>
      </c>
      <c r="F1827" s="5">
        <v>44345</v>
      </c>
      <c r="G1827">
        <v>389878451</v>
      </c>
      <c r="H1827" s="5">
        <v>44384</v>
      </c>
      <c r="I1827">
        <v>2553</v>
      </c>
      <c r="J1827" s="9">
        <v>9.33</v>
      </c>
      <c r="K1827" s="9">
        <v>6.92</v>
      </c>
      <c r="L1827" s="9">
        <v>23819.49</v>
      </c>
      <c r="M1827" s="9">
        <v>17666.759999999998</v>
      </c>
      <c r="N1827" s="9">
        <v>6152.73</v>
      </c>
    </row>
    <row r="1828" spans="1:14" x14ac:dyDescent="0.3">
      <c r="A1828" t="s">
        <v>20</v>
      </c>
      <c r="B1828" t="s">
        <v>81</v>
      </c>
      <c r="C1828" t="s">
        <v>31</v>
      </c>
      <c r="D1828" t="s">
        <v>3</v>
      </c>
      <c r="E1828" t="s">
        <v>4</v>
      </c>
      <c r="F1828" s="5">
        <v>42737</v>
      </c>
      <c r="G1828">
        <v>343482244</v>
      </c>
      <c r="H1828" s="5">
        <v>42784</v>
      </c>
      <c r="I1828">
        <v>2884</v>
      </c>
      <c r="J1828" s="9">
        <v>437.2</v>
      </c>
      <c r="K1828" s="9">
        <v>263.33</v>
      </c>
      <c r="L1828" s="9">
        <v>1260884.8</v>
      </c>
      <c r="M1828" s="9">
        <v>759443.72</v>
      </c>
      <c r="N1828" s="9">
        <v>501441.08</v>
      </c>
    </row>
    <row r="1829" spans="1:14" x14ac:dyDescent="0.3">
      <c r="A1829" t="s">
        <v>9</v>
      </c>
      <c r="B1829" t="s">
        <v>79</v>
      </c>
      <c r="C1829" t="s">
        <v>29</v>
      </c>
      <c r="D1829" t="s">
        <v>7</v>
      </c>
      <c r="E1829" t="s">
        <v>4</v>
      </c>
      <c r="F1829" s="5">
        <v>43463</v>
      </c>
      <c r="G1829">
        <v>549290931</v>
      </c>
      <c r="H1829" s="5">
        <v>42024</v>
      </c>
      <c r="I1829">
        <v>6248</v>
      </c>
      <c r="J1829" s="9">
        <v>651.21</v>
      </c>
      <c r="K1829" s="9">
        <v>524.96</v>
      </c>
      <c r="L1829" s="9">
        <v>4068760.08</v>
      </c>
      <c r="M1829" s="9">
        <v>3279950.08</v>
      </c>
      <c r="N1829" s="9">
        <v>788810</v>
      </c>
    </row>
    <row r="1830" spans="1:14" x14ac:dyDescent="0.3">
      <c r="A1830" t="s">
        <v>9</v>
      </c>
      <c r="B1830" t="s">
        <v>139</v>
      </c>
      <c r="C1830" t="s">
        <v>11</v>
      </c>
      <c r="D1830" t="s">
        <v>7</v>
      </c>
      <c r="E1830" t="s">
        <v>8</v>
      </c>
      <c r="F1830" s="5">
        <v>44791</v>
      </c>
      <c r="G1830">
        <v>483915841</v>
      </c>
      <c r="H1830" s="5">
        <v>44820</v>
      </c>
      <c r="I1830">
        <v>306</v>
      </c>
      <c r="J1830" s="9">
        <v>47.45</v>
      </c>
      <c r="K1830" s="9">
        <v>31.79</v>
      </c>
      <c r="L1830" s="9">
        <v>14519.7</v>
      </c>
      <c r="M1830" s="9">
        <v>9727.74</v>
      </c>
      <c r="N1830" s="9">
        <v>4791.96</v>
      </c>
    </row>
    <row r="1831" spans="1:14" x14ac:dyDescent="0.3">
      <c r="A1831" t="s">
        <v>0</v>
      </c>
      <c r="B1831" t="s">
        <v>34</v>
      </c>
      <c r="C1831" t="s">
        <v>65</v>
      </c>
      <c r="D1831" t="s">
        <v>7</v>
      </c>
      <c r="E1831" t="s">
        <v>4</v>
      </c>
      <c r="F1831" s="5">
        <v>43105</v>
      </c>
      <c r="G1831">
        <v>594280803</v>
      </c>
      <c r="H1831" s="5">
        <v>43121</v>
      </c>
      <c r="I1831">
        <v>9751</v>
      </c>
      <c r="J1831" s="9">
        <v>668.27</v>
      </c>
      <c r="K1831" s="9">
        <v>502.54</v>
      </c>
      <c r="L1831" s="9">
        <v>6516300.7699999996</v>
      </c>
      <c r="M1831" s="9">
        <v>4900267.54</v>
      </c>
      <c r="N1831" s="9">
        <v>1616033.23</v>
      </c>
    </row>
    <row r="1832" spans="1:14" x14ac:dyDescent="0.3">
      <c r="A1832" t="s">
        <v>9</v>
      </c>
      <c r="B1832" t="s">
        <v>121</v>
      </c>
      <c r="C1832" t="s">
        <v>19</v>
      </c>
      <c r="D1832" t="s">
        <v>3</v>
      </c>
      <c r="E1832" t="s">
        <v>23</v>
      </c>
      <c r="F1832" s="5">
        <v>43684</v>
      </c>
      <c r="G1832">
        <v>947622144</v>
      </c>
      <c r="H1832" s="5">
        <v>43732</v>
      </c>
      <c r="I1832">
        <v>1305</v>
      </c>
      <c r="J1832" s="9">
        <v>81.73</v>
      </c>
      <c r="K1832" s="9">
        <v>56.67</v>
      </c>
      <c r="L1832" s="9">
        <v>106657.65</v>
      </c>
      <c r="M1832" s="9">
        <v>73954.350000000006</v>
      </c>
      <c r="N1832" s="9">
        <v>32703.3</v>
      </c>
    </row>
    <row r="1833" spans="1:14" x14ac:dyDescent="0.3">
      <c r="A1833" t="s">
        <v>0</v>
      </c>
      <c r="B1833" t="s">
        <v>41</v>
      </c>
      <c r="C1833" t="s">
        <v>65</v>
      </c>
      <c r="D1833" t="s">
        <v>3</v>
      </c>
      <c r="E1833" t="s">
        <v>4</v>
      </c>
      <c r="F1833" s="5">
        <v>44658</v>
      </c>
      <c r="G1833">
        <v>781488692</v>
      </c>
      <c r="H1833" s="5">
        <v>44684</v>
      </c>
      <c r="I1833">
        <v>8725</v>
      </c>
      <c r="J1833" s="9">
        <v>668.27</v>
      </c>
      <c r="K1833" s="9">
        <v>502.54</v>
      </c>
      <c r="L1833" s="9">
        <v>5830655.75</v>
      </c>
      <c r="M1833" s="9">
        <v>4384661.5</v>
      </c>
      <c r="N1833" s="9">
        <v>1445994.25</v>
      </c>
    </row>
    <row r="1834" spans="1:14" x14ac:dyDescent="0.3">
      <c r="A1834" t="s">
        <v>0</v>
      </c>
      <c r="B1834" t="s">
        <v>159</v>
      </c>
      <c r="C1834" t="s">
        <v>57</v>
      </c>
      <c r="D1834" t="s">
        <v>7</v>
      </c>
      <c r="E1834" t="s">
        <v>8</v>
      </c>
      <c r="F1834" s="5">
        <v>43657</v>
      </c>
      <c r="G1834">
        <v>753741776</v>
      </c>
      <c r="H1834" s="5">
        <v>43674</v>
      </c>
      <c r="I1834">
        <v>7796</v>
      </c>
      <c r="J1834" s="9">
        <v>154.06</v>
      </c>
      <c r="K1834" s="9">
        <v>90.93</v>
      </c>
      <c r="L1834" s="9">
        <v>1201051.76</v>
      </c>
      <c r="M1834" s="9">
        <v>708890.28</v>
      </c>
      <c r="N1834" s="9">
        <v>492161.48</v>
      </c>
    </row>
    <row r="1835" spans="1:14" x14ac:dyDescent="0.3">
      <c r="A1835" t="s">
        <v>9</v>
      </c>
      <c r="B1835" t="s">
        <v>10</v>
      </c>
      <c r="C1835" t="s">
        <v>36</v>
      </c>
      <c r="D1835" t="s">
        <v>3</v>
      </c>
      <c r="E1835" t="s">
        <v>4</v>
      </c>
      <c r="F1835" s="5">
        <v>42013</v>
      </c>
      <c r="G1835">
        <v>692555224</v>
      </c>
      <c r="H1835" s="5">
        <v>42036</v>
      </c>
      <c r="I1835">
        <v>1336</v>
      </c>
      <c r="J1835" s="9">
        <v>421.89</v>
      </c>
      <c r="K1835" s="9">
        <v>364.69</v>
      </c>
      <c r="L1835" s="9">
        <v>563645.04</v>
      </c>
      <c r="M1835" s="9">
        <v>487225.84</v>
      </c>
      <c r="N1835" s="9">
        <v>76419.199999999997</v>
      </c>
    </row>
    <row r="1836" spans="1:14" x14ac:dyDescent="0.3">
      <c r="A1836" t="s">
        <v>0</v>
      </c>
      <c r="B1836" t="s">
        <v>97</v>
      </c>
      <c r="C1836" t="s">
        <v>19</v>
      </c>
      <c r="D1836" t="s">
        <v>3</v>
      </c>
      <c r="E1836" t="s">
        <v>4</v>
      </c>
      <c r="F1836" s="5">
        <v>42022</v>
      </c>
      <c r="G1836">
        <v>946415364</v>
      </c>
      <c r="H1836" s="5">
        <v>42034</v>
      </c>
      <c r="I1836">
        <v>4193</v>
      </c>
      <c r="J1836" s="9">
        <v>81.73</v>
      </c>
      <c r="K1836" s="9">
        <v>56.67</v>
      </c>
      <c r="L1836" s="9">
        <v>342693.89</v>
      </c>
      <c r="M1836" s="9">
        <v>237617.31</v>
      </c>
      <c r="N1836" s="9">
        <v>105076.58</v>
      </c>
    </row>
    <row r="1837" spans="1:14" x14ac:dyDescent="0.3">
      <c r="A1837" t="s">
        <v>9</v>
      </c>
      <c r="B1837" t="s">
        <v>44</v>
      </c>
      <c r="C1837" t="s">
        <v>57</v>
      </c>
      <c r="D1837" t="s">
        <v>3</v>
      </c>
      <c r="E1837" t="s">
        <v>15</v>
      </c>
      <c r="F1837" s="5">
        <v>44255</v>
      </c>
      <c r="G1837">
        <v>134121024</v>
      </c>
      <c r="H1837" s="5">
        <v>44294</v>
      </c>
      <c r="I1837">
        <v>8246</v>
      </c>
      <c r="J1837" s="9">
        <v>154.06</v>
      </c>
      <c r="K1837" s="9">
        <v>90.93</v>
      </c>
      <c r="L1837" s="9">
        <v>1270378.76</v>
      </c>
      <c r="M1837" s="9">
        <v>749808.78</v>
      </c>
      <c r="N1837" s="9">
        <v>520569.98</v>
      </c>
    </row>
    <row r="1838" spans="1:14" x14ac:dyDescent="0.3">
      <c r="A1838" t="s">
        <v>0</v>
      </c>
      <c r="B1838" t="s">
        <v>48</v>
      </c>
      <c r="C1838" t="s">
        <v>11</v>
      </c>
      <c r="D1838" t="s">
        <v>3</v>
      </c>
      <c r="E1838" t="s">
        <v>8</v>
      </c>
      <c r="F1838" s="5">
        <v>42784</v>
      </c>
      <c r="G1838">
        <v>994783532</v>
      </c>
      <c r="H1838" s="5">
        <v>42806</v>
      </c>
      <c r="I1838">
        <v>7408</v>
      </c>
      <c r="J1838" s="9">
        <v>47.45</v>
      </c>
      <c r="K1838" s="9">
        <v>31.79</v>
      </c>
      <c r="L1838" s="9">
        <v>351509.6</v>
      </c>
      <c r="M1838" s="9">
        <v>235500.32</v>
      </c>
      <c r="N1838" s="9">
        <v>116009.28</v>
      </c>
    </row>
    <row r="1839" spans="1:14" x14ac:dyDescent="0.3">
      <c r="A1839" t="s">
        <v>0</v>
      </c>
      <c r="B1839" t="s">
        <v>160</v>
      </c>
      <c r="C1839" t="s">
        <v>11</v>
      </c>
      <c r="D1839" t="s">
        <v>3</v>
      </c>
      <c r="E1839" t="s">
        <v>4</v>
      </c>
      <c r="F1839" s="5">
        <v>43731</v>
      </c>
      <c r="G1839">
        <v>937826716</v>
      </c>
      <c r="H1839" s="5">
        <v>43749</v>
      </c>
      <c r="I1839">
        <v>2621</v>
      </c>
      <c r="J1839" s="9">
        <v>47.45</v>
      </c>
      <c r="K1839" s="9">
        <v>31.79</v>
      </c>
      <c r="L1839" s="9">
        <v>124366.45</v>
      </c>
      <c r="M1839" s="9">
        <v>83321.59</v>
      </c>
      <c r="N1839" s="9">
        <v>41044.86</v>
      </c>
    </row>
    <row r="1840" spans="1:14" x14ac:dyDescent="0.3">
      <c r="A1840" t="s">
        <v>9</v>
      </c>
      <c r="B1840" t="s">
        <v>58</v>
      </c>
      <c r="C1840" t="s">
        <v>29</v>
      </c>
      <c r="D1840" t="s">
        <v>3</v>
      </c>
      <c r="E1840" t="s">
        <v>4</v>
      </c>
      <c r="F1840" s="5">
        <v>43489</v>
      </c>
      <c r="G1840">
        <v>592986905</v>
      </c>
      <c r="H1840" s="5">
        <v>43537</v>
      </c>
      <c r="I1840">
        <v>6858</v>
      </c>
      <c r="J1840" s="9">
        <v>651.21</v>
      </c>
      <c r="K1840" s="9">
        <v>524.96</v>
      </c>
      <c r="L1840" s="9">
        <v>4465998.18</v>
      </c>
      <c r="M1840" s="9">
        <v>3600175.68</v>
      </c>
      <c r="N1840" s="9">
        <v>865822.5</v>
      </c>
    </row>
    <row r="1841" spans="1:14" x14ac:dyDescent="0.3">
      <c r="A1841" t="s">
        <v>9</v>
      </c>
      <c r="B1841" t="s">
        <v>44</v>
      </c>
      <c r="C1841" t="s">
        <v>22</v>
      </c>
      <c r="D1841" t="s">
        <v>7</v>
      </c>
      <c r="E1841" t="s">
        <v>8</v>
      </c>
      <c r="F1841" s="5">
        <v>42722</v>
      </c>
      <c r="G1841">
        <v>660312926</v>
      </c>
      <c r="H1841" s="5">
        <v>42740</v>
      </c>
      <c r="I1841">
        <v>123</v>
      </c>
      <c r="J1841" s="9">
        <v>109.28</v>
      </c>
      <c r="K1841" s="9">
        <v>35.840000000000003</v>
      </c>
      <c r="L1841" s="9">
        <v>13441.44</v>
      </c>
      <c r="M1841" s="9">
        <v>4408.32</v>
      </c>
      <c r="N1841" s="9">
        <v>9033.1200000000008</v>
      </c>
    </row>
    <row r="1842" spans="1:14" x14ac:dyDescent="0.3">
      <c r="A1842" t="s">
        <v>12</v>
      </c>
      <c r="B1842" t="s">
        <v>115</v>
      </c>
      <c r="C1842" t="s">
        <v>11</v>
      </c>
      <c r="D1842" t="s">
        <v>3</v>
      </c>
      <c r="E1842" t="s">
        <v>23</v>
      </c>
      <c r="F1842" s="5">
        <v>43527</v>
      </c>
      <c r="G1842">
        <v>560166108</v>
      </c>
      <c r="H1842" s="5">
        <v>43529</v>
      </c>
      <c r="I1842">
        <v>4454</v>
      </c>
      <c r="J1842" s="9">
        <v>47.45</v>
      </c>
      <c r="K1842" s="9">
        <v>31.79</v>
      </c>
      <c r="L1842" s="9">
        <v>211342.3</v>
      </c>
      <c r="M1842" s="9">
        <v>141592.66</v>
      </c>
      <c r="N1842" s="9">
        <v>69749.64</v>
      </c>
    </row>
    <row r="1843" spans="1:14" x14ac:dyDescent="0.3">
      <c r="A1843" t="s">
        <v>20</v>
      </c>
      <c r="B1843" t="s">
        <v>140</v>
      </c>
      <c r="C1843" t="s">
        <v>14</v>
      </c>
      <c r="D1843" t="s">
        <v>7</v>
      </c>
      <c r="E1843" t="s">
        <v>15</v>
      </c>
      <c r="F1843" s="5">
        <v>42732</v>
      </c>
      <c r="G1843">
        <v>683220279</v>
      </c>
      <c r="H1843" s="5">
        <v>42741</v>
      </c>
      <c r="I1843">
        <v>8918</v>
      </c>
      <c r="J1843" s="9">
        <v>205.7</v>
      </c>
      <c r="K1843" s="9">
        <v>117.11</v>
      </c>
      <c r="L1843" s="9">
        <v>1834432.6</v>
      </c>
      <c r="M1843" s="9">
        <v>1044386.98</v>
      </c>
      <c r="N1843" s="9">
        <v>790045.62</v>
      </c>
    </row>
    <row r="1844" spans="1:14" x14ac:dyDescent="0.3">
      <c r="A1844" t="s">
        <v>9</v>
      </c>
      <c r="B1844" t="s">
        <v>89</v>
      </c>
      <c r="C1844" t="s">
        <v>31</v>
      </c>
      <c r="D1844" t="s">
        <v>3</v>
      </c>
      <c r="E1844" t="s">
        <v>8</v>
      </c>
      <c r="F1844" s="5">
        <v>43289</v>
      </c>
      <c r="G1844">
        <v>140461766</v>
      </c>
      <c r="H1844" s="5">
        <v>43301</v>
      </c>
      <c r="I1844">
        <v>4613</v>
      </c>
      <c r="J1844" s="9">
        <v>437.2</v>
      </c>
      <c r="K1844" s="9">
        <v>263.33</v>
      </c>
      <c r="L1844" s="9">
        <v>2016803.6</v>
      </c>
      <c r="M1844" s="9">
        <v>1214741.29</v>
      </c>
      <c r="N1844" s="9">
        <v>802062.31</v>
      </c>
    </row>
    <row r="1845" spans="1:14" x14ac:dyDescent="0.3">
      <c r="A1845" t="s">
        <v>12</v>
      </c>
      <c r="B1845" t="s">
        <v>62</v>
      </c>
      <c r="C1845" t="s">
        <v>2</v>
      </c>
      <c r="D1845" t="s">
        <v>3</v>
      </c>
      <c r="E1845" t="s">
        <v>4</v>
      </c>
      <c r="F1845" s="5">
        <v>44499</v>
      </c>
      <c r="G1845">
        <v>813189399</v>
      </c>
      <c r="H1845" s="5">
        <v>44522</v>
      </c>
      <c r="I1845">
        <v>9669</v>
      </c>
      <c r="J1845" s="9">
        <v>255.28</v>
      </c>
      <c r="K1845" s="9">
        <v>159.41999999999999</v>
      </c>
      <c r="L1845" s="9">
        <v>2468302.3199999998</v>
      </c>
      <c r="M1845" s="9">
        <v>1541431.98</v>
      </c>
      <c r="N1845" s="9">
        <v>926870.34</v>
      </c>
    </row>
    <row r="1846" spans="1:14" x14ac:dyDescent="0.3">
      <c r="A1846" t="s">
        <v>0</v>
      </c>
      <c r="B1846" t="s">
        <v>144</v>
      </c>
      <c r="C1846" t="s">
        <v>36</v>
      </c>
      <c r="D1846" t="s">
        <v>3</v>
      </c>
      <c r="E1846" t="s">
        <v>4</v>
      </c>
      <c r="F1846" s="5">
        <v>42396</v>
      </c>
      <c r="G1846">
        <v>603014504</v>
      </c>
      <c r="H1846" s="5">
        <v>42411</v>
      </c>
      <c r="I1846">
        <v>4247</v>
      </c>
      <c r="J1846" s="9">
        <v>421.89</v>
      </c>
      <c r="K1846" s="9">
        <v>364.69</v>
      </c>
      <c r="L1846" s="9">
        <v>1791766.83</v>
      </c>
      <c r="M1846" s="9">
        <v>1548838.43</v>
      </c>
      <c r="N1846" s="9">
        <v>242928.4</v>
      </c>
    </row>
    <row r="1847" spans="1:14" x14ac:dyDescent="0.3">
      <c r="A1847" t="s">
        <v>9</v>
      </c>
      <c r="B1847" t="s">
        <v>63</v>
      </c>
      <c r="C1847" t="s">
        <v>57</v>
      </c>
      <c r="D1847" t="s">
        <v>3</v>
      </c>
      <c r="E1847" t="s">
        <v>23</v>
      </c>
      <c r="F1847" s="5">
        <v>42563</v>
      </c>
      <c r="G1847">
        <v>181860911</v>
      </c>
      <c r="H1847" s="5">
        <v>42566</v>
      </c>
      <c r="I1847">
        <v>5540</v>
      </c>
      <c r="J1847" s="9">
        <v>154.06</v>
      </c>
      <c r="K1847" s="9">
        <v>90.93</v>
      </c>
      <c r="L1847" s="9">
        <v>853492.4</v>
      </c>
      <c r="M1847" s="9">
        <v>503752.2</v>
      </c>
      <c r="N1847" s="9">
        <v>349740.2</v>
      </c>
    </row>
    <row r="1848" spans="1:14" x14ac:dyDescent="0.3">
      <c r="A1848" t="s">
        <v>9</v>
      </c>
      <c r="B1848" t="s">
        <v>89</v>
      </c>
      <c r="C1848" t="s">
        <v>14</v>
      </c>
      <c r="D1848" t="s">
        <v>7</v>
      </c>
      <c r="E1848" t="s">
        <v>8</v>
      </c>
      <c r="F1848" s="5">
        <v>44240</v>
      </c>
      <c r="G1848">
        <v>741964948</v>
      </c>
      <c r="H1848" s="5">
        <v>44253</v>
      </c>
      <c r="I1848">
        <v>2771</v>
      </c>
      <c r="J1848" s="9">
        <v>205.7</v>
      </c>
      <c r="K1848" s="9">
        <v>117.11</v>
      </c>
      <c r="L1848" s="9">
        <v>569994.69999999995</v>
      </c>
      <c r="M1848" s="9">
        <v>324511.81</v>
      </c>
      <c r="N1848" s="9">
        <v>245482.89</v>
      </c>
    </row>
    <row r="1849" spans="1:14" x14ac:dyDescent="0.3">
      <c r="A1849" t="s">
        <v>9</v>
      </c>
      <c r="B1849" t="s">
        <v>103</v>
      </c>
      <c r="C1849" t="s">
        <v>36</v>
      </c>
      <c r="D1849" t="s">
        <v>3</v>
      </c>
      <c r="E1849" t="s">
        <v>23</v>
      </c>
      <c r="F1849" s="5">
        <v>44628</v>
      </c>
      <c r="G1849">
        <v>845875442</v>
      </c>
      <c r="H1849" s="5">
        <v>44637</v>
      </c>
      <c r="I1849">
        <v>2195</v>
      </c>
      <c r="J1849" s="9">
        <v>421.89</v>
      </c>
      <c r="K1849" s="9">
        <v>364.69</v>
      </c>
      <c r="L1849" s="9">
        <v>926048.55</v>
      </c>
      <c r="M1849" s="9">
        <v>800494.55</v>
      </c>
      <c r="N1849" s="9">
        <v>125554</v>
      </c>
    </row>
    <row r="1850" spans="1:14" x14ac:dyDescent="0.3">
      <c r="A1850" t="s">
        <v>9</v>
      </c>
      <c r="B1850" t="s">
        <v>69</v>
      </c>
      <c r="C1850" t="s">
        <v>6</v>
      </c>
      <c r="D1850" t="s">
        <v>7</v>
      </c>
      <c r="E1850" t="s">
        <v>8</v>
      </c>
      <c r="F1850" s="5">
        <v>42938</v>
      </c>
      <c r="G1850">
        <v>476453721</v>
      </c>
      <c r="H1850" s="5">
        <v>42957</v>
      </c>
      <c r="I1850">
        <v>2099</v>
      </c>
      <c r="J1850" s="9">
        <v>152.58000000000001</v>
      </c>
      <c r="K1850" s="9">
        <v>97.44</v>
      </c>
      <c r="L1850" s="9">
        <v>320265.42</v>
      </c>
      <c r="M1850" s="9">
        <v>204526.56</v>
      </c>
      <c r="N1850" s="9">
        <v>115738.86</v>
      </c>
    </row>
    <row r="1851" spans="1:14" x14ac:dyDescent="0.3">
      <c r="A1851" t="s">
        <v>17</v>
      </c>
      <c r="B1851" t="s">
        <v>75</v>
      </c>
      <c r="C1851" t="s">
        <v>6</v>
      </c>
      <c r="D1851" t="s">
        <v>3</v>
      </c>
      <c r="E1851" t="s">
        <v>23</v>
      </c>
      <c r="F1851" s="5">
        <v>44428</v>
      </c>
      <c r="G1851">
        <v>586873614</v>
      </c>
      <c r="H1851" s="5">
        <v>44437</v>
      </c>
      <c r="I1851">
        <v>7799</v>
      </c>
      <c r="J1851" s="9">
        <v>152.58000000000001</v>
      </c>
      <c r="K1851" s="9">
        <v>97.44</v>
      </c>
      <c r="L1851" s="9">
        <v>1189971.42</v>
      </c>
      <c r="M1851" s="9">
        <v>759934.56</v>
      </c>
      <c r="N1851" s="9">
        <v>430036.86</v>
      </c>
    </row>
    <row r="1852" spans="1:14" x14ac:dyDescent="0.3">
      <c r="A1852" t="s">
        <v>12</v>
      </c>
      <c r="B1852" t="s">
        <v>32</v>
      </c>
      <c r="C1852" t="s">
        <v>36</v>
      </c>
      <c r="D1852" t="s">
        <v>3</v>
      </c>
      <c r="E1852" t="s">
        <v>15</v>
      </c>
      <c r="F1852" s="5">
        <v>42848</v>
      </c>
      <c r="G1852">
        <v>850621449</v>
      </c>
      <c r="H1852" s="5">
        <v>42857</v>
      </c>
      <c r="I1852">
        <v>6644</v>
      </c>
      <c r="J1852" s="9">
        <v>421.89</v>
      </c>
      <c r="K1852" s="9">
        <v>364.69</v>
      </c>
      <c r="L1852" s="9">
        <v>2803037.16</v>
      </c>
      <c r="M1852" s="9">
        <v>2423000.36</v>
      </c>
      <c r="N1852" s="9">
        <v>380036.8</v>
      </c>
    </row>
    <row r="1853" spans="1:14" x14ac:dyDescent="0.3">
      <c r="A1853" t="s">
        <v>9</v>
      </c>
      <c r="B1853" t="s">
        <v>68</v>
      </c>
      <c r="C1853" t="s">
        <v>45</v>
      </c>
      <c r="D1853" t="s">
        <v>3</v>
      </c>
      <c r="E1853" t="s">
        <v>4</v>
      </c>
      <c r="F1853" s="5">
        <v>44314</v>
      </c>
      <c r="G1853">
        <v>111496055</v>
      </c>
      <c r="H1853" s="5">
        <v>44351</v>
      </c>
      <c r="I1853">
        <v>3015</v>
      </c>
      <c r="J1853" s="9">
        <v>9.33</v>
      </c>
      <c r="K1853" s="9">
        <v>6.92</v>
      </c>
      <c r="L1853" s="9">
        <v>28129.95</v>
      </c>
      <c r="M1853" s="9">
        <v>20863.8</v>
      </c>
      <c r="N1853" s="9">
        <v>7266.15</v>
      </c>
    </row>
    <row r="1854" spans="1:14" x14ac:dyDescent="0.3">
      <c r="A1854" t="s">
        <v>12</v>
      </c>
      <c r="B1854" t="s">
        <v>189</v>
      </c>
      <c r="C1854" t="s">
        <v>57</v>
      </c>
      <c r="D1854" t="s">
        <v>7</v>
      </c>
      <c r="E1854" t="s">
        <v>15</v>
      </c>
      <c r="F1854" s="5">
        <v>42703</v>
      </c>
      <c r="G1854">
        <v>433608758</v>
      </c>
      <c r="H1854" s="5">
        <v>42725</v>
      </c>
      <c r="I1854">
        <v>3322</v>
      </c>
      <c r="J1854" s="9">
        <v>154.06</v>
      </c>
      <c r="K1854" s="9">
        <v>90.93</v>
      </c>
      <c r="L1854" s="9">
        <v>511787.32</v>
      </c>
      <c r="M1854" s="9">
        <v>302069.46000000002</v>
      </c>
      <c r="N1854" s="9">
        <v>209717.86</v>
      </c>
    </row>
    <row r="1855" spans="1:14" x14ac:dyDescent="0.3">
      <c r="A1855" t="s">
        <v>12</v>
      </c>
      <c r="B1855" t="s">
        <v>146</v>
      </c>
      <c r="C1855" t="s">
        <v>22</v>
      </c>
      <c r="D1855" t="s">
        <v>3</v>
      </c>
      <c r="E1855" t="s">
        <v>23</v>
      </c>
      <c r="F1855" s="5">
        <v>42638</v>
      </c>
      <c r="G1855">
        <v>351383388</v>
      </c>
      <c r="H1855" s="5">
        <v>42673</v>
      </c>
      <c r="I1855">
        <v>1008</v>
      </c>
      <c r="J1855" s="9">
        <v>109.28</v>
      </c>
      <c r="K1855" s="9">
        <v>35.840000000000003</v>
      </c>
      <c r="L1855" s="9">
        <v>110154.24000000001</v>
      </c>
      <c r="M1855" s="9">
        <v>36126.720000000001</v>
      </c>
      <c r="N1855" s="9">
        <v>74027.520000000004</v>
      </c>
    </row>
    <row r="1856" spans="1:14" x14ac:dyDescent="0.3">
      <c r="A1856" t="s">
        <v>0</v>
      </c>
      <c r="B1856" t="s">
        <v>197</v>
      </c>
      <c r="C1856" t="s">
        <v>36</v>
      </c>
      <c r="D1856" t="s">
        <v>7</v>
      </c>
      <c r="E1856" t="s">
        <v>23</v>
      </c>
      <c r="F1856" s="5">
        <v>42818</v>
      </c>
      <c r="G1856">
        <v>719556272</v>
      </c>
      <c r="H1856" s="5">
        <v>42826</v>
      </c>
      <c r="I1856">
        <v>1546</v>
      </c>
      <c r="J1856" s="9">
        <v>421.89</v>
      </c>
      <c r="K1856" s="9">
        <v>364.69</v>
      </c>
      <c r="L1856" s="9">
        <v>652241.93999999994</v>
      </c>
      <c r="M1856" s="9">
        <v>563810.74</v>
      </c>
      <c r="N1856" s="9">
        <v>88431.2</v>
      </c>
    </row>
    <row r="1857" spans="1:14" x14ac:dyDescent="0.3">
      <c r="A1857" t="s">
        <v>0</v>
      </c>
      <c r="B1857" t="s">
        <v>144</v>
      </c>
      <c r="C1857" t="s">
        <v>65</v>
      </c>
      <c r="D1857" t="s">
        <v>7</v>
      </c>
      <c r="E1857" t="s">
        <v>15</v>
      </c>
      <c r="F1857" s="5">
        <v>43295</v>
      </c>
      <c r="G1857">
        <v>663176238</v>
      </c>
      <c r="H1857" s="5">
        <v>43307</v>
      </c>
      <c r="I1857">
        <v>7441</v>
      </c>
      <c r="J1857" s="9">
        <v>668.27</v>
      </c>
      <c r="K1857" s="9">
        <v>502.54</v>
      </c>
      <c r="L1857" s="9">
        <v>4972597.07</v>
      </c>
      <c r="M1857" s="9">
        <v>3739400.14</v>
      </c>
      <c r="N1857" s="9">
        <v>1233196.93</v>
      </c>
    </row>
    <row r="1858" spans="1:14" x14ac:dyDescent="0.3">
      <c r="A1858" t="s">
        <v>9</v>
      </c>
      <c r="B1858" t="s">
        <v>130</v>
      </c>
      <c r="C1858" t="s">
        <v>2</v>
      </c>
      <c r="D1858" t="s">
        <v>7</v>
      </c>
      <c r="E1858" t="s">
        <v>4</v>
      </c>
      <c r="F1858" s="5">
        <v>43622</v>
      </c>
      <c r="G1858">
        <v>727604615</v>
      </c>
      <c r="H1858" s="5">
        <v>43653</v>
      </c>
      <c r="I1858">
        <v>3229</v>
      </c>
      <c r="J1858" s="9">
        <v>255.28</v>
      </c>
      <c r="K1858" s="9">
        <v>159.41999999999999</v>
      </c>
      <c r="L1858" s="9">
        <v>824299.12</v>
      </c>
      <c r="M1858" s="9">
        <v>514767.18</v>
      </c>
      <c r="N1858" s="9">
        <v>309531.94</v>
      </c>
    </row>
    <row r="1859" spans="1:14" x14ac:dyDescent="0.3">
      <c r="A1859" t="s">
        <v>9</v>
      </c>
      <c r="B1859" t="s">
        <v>184</v>
      </c>
      <c r="C1859" t="s">
        <v>57</v>
      </c>
      <c r="D1859" t="s">
        <v>3</v>
      </c>
      <c r="E1859" t="s">
        <v>15</v>
      </c>
      <c r="F1859" s="5">
        <v>42363</v>
      </c>
      <c r="G1859">
        <v>628515231</v>
      </c>
      <c r="H1859" s="5">
        <v>42401</v>
      </c>
      <c r="I1859">
        <v>479</v>
      </c>
      <c r="J1859" s="9">
        <v>154.06</v>
      </c>
      <c r="K1859" s="9">
        <v>90.93</v>
      </c>
      <c r="L1859" s="9">
        <v>73794.740000000005</v>
      </c>
      <c r="M1859" s="9">
        <v>43555.47</v>
      </c>
      <c r="N1859" s="9">
        <v>30239.27</v>
      </c>
    </row>
    <row r="1860" spans="1:14" x14ac:dyDescent="0.3">
      <c r="A1860" t="s">
        <v>9</v>
      </c>
      <c r="B1860" t="s">
        <v>184</v>
      </c>
      <c r="C1860" t="s">
        <v>29</v>
      </c>
      <c r="D1860" t="s">
        <v>7</v>
      </c>
      <c r="E1860" t="s">
        <v>4</v>
      </c>
      <c r="F1860" s="5">
        <v>44622</v>
      </c>
      <c r="G1860">
        <v>601894414</v>
      </c>
      <c r="H1860" s="5">
        <v>44639</v>
      </c>
      <c r="I1860">
        <v>2787</v>
      </c>
      <c r="J1860" s="9">
        <v>651.21</v>
      </c>
      <c r="K1860" s="9">
        <v>524.96</v>
      </c>
      <c r="L1860" s="9">
        <v>1814922.27</v>
      </c>
      <c r="M1860" s="9">
        <v>1463063.52</v>
      </c>
      <c r="N1860" s="9">
        <v>351858.75</v>
      </c>
    </row>
    <row r="1861" spans="1:14" x14ac:dyDescent="0.3">
      <c r="A1861" t="s">
        <v>9</v>
      </c>
      <c r="B1861" t="s">
        <v>24</v>
      </c>
      <c r="C1861" t="s">
        <v>6</v>
      </c>
      <c r="D1861" t="s">
        <v>7</v>
      </c>
      <c r="E1861" t="s">
        <v>15</v>
      </c>
      <c r="F1861" s="5">
        <v>44391</v>
      </c>
      <c r="G1861">
        <v>954040992</v>
      </c>
      <c r="H1861" s="5">
        <v>44435</v>
      </c>
      <c r="I1861">
        <v>785</v>
      </c>
      <c r="J1861" s="9">
        <v>152.58000000000001</v>
      </c>
      <c r="K1861" s="9">
        <v>97.44</v>
      </c>
      <c r="L1861" s="9">
        <v>119775.3</v>
      </c>
      <c r="M1861" s="9">
        <v>76490.399999999994</v>
      </c>
      <c r="N1861" s="9">
        <v>43284.9</v>
      </c>
    </row>
    <row r="1862" spans="1:14" x14ac:dyDescent="0.3">
      <c r="A1862" t="s">
        <v>17</v>
      </c>
      <c r="B1862" t="s">
        <v>47</v>
      </c>
      <c r="C1862" t="s">
        <v>31</v>
      </c>
      <c r="D1862" t="s">
        <v>7</v>
      </c>
      <c r="E1862" t="s">
        <v>4</v>
      </c>
      <c r="F1862" s="5">
        <v>43821</v>
      </c>
      <c r="G1862">
        <v>711566293</v>
      </c>
      <c r="H1862" s="5">
        <v>43825</v>
      </c>
      <c r="I1862">
        <v>7133</v>
      </c>
      <c r="J1862" s="9">
        <v>437.2</v>
      </c>
      <c r="K1862" s="9">
        <v>263.33</v>
      </c>
      <c r="L1862" s="9">
        <v>3118547.6</v>
      </c>
      <c r="M1862" s="9">
        <v>1878332.89</v>
      </c>
      <c r="N1862" s="9">
        <v>1240214.71</v>
      </c>
    </row>
    <row r="1863" spans="1:14" x14ac:dyDescent="0.3">
      <c r="A1863" t="s">
        <v>20</v>
      </c>
      <c r="B1863" t="s">
        <v>46</v>
      </c>
      <c r="C1863" t="s">
        <v>11</v>
      </c>
      <c r="D1863" t="s">
        <v>7</v>
      </c>
      <c r="E1863" t="s">
        <v>4</v>
      </c>
      <c r="F1863" s="5">
        <v>42457</v>
      </c>
      <c r="G1863">
        <v>771394145</v>
      </c>
      <c r="H1863" s="5">
        <v>42482</v>
      </c>
      <c r="I1863">
        <v>1524</v>
      </c>
      <c r="J1863" s="9">
        <v>47.45</v>
      </c>
      <c r="K1863" s="9">
        <v>31.79</v>
      </c>
      <c r="L1863" s="9">
        <v>72313.8</v>
      </c>
      <c r="M1863" s="9">
        <v>48447.96</v>
      </c>
      <c r="N1863" s="9">
        <v>23865.84</v>
      </c>
    </row>
    <row r="1864" spans="1:14" x14ac:dyDescent="0.3">
      <c r="A1864" t="s">
        <v>17</v>
      </c>
      <c r="B1864" t="s">
        <v>188</v>
      </c>
      <c r="C1864" t="s">
        <v>57</v>
      </c>
      <c r="D1864" t="s">
        <v>7</v>
      </c>
      <c r="E1864" t="s">
        <v>4</v>
      </c>
      <c r="F1864" s="5">
        <v>44767</v>
      </c>
      <c r="G1864">
        <v>750760877</v>
      </c>
      <c r="H1864" s="5">
        <v>44811</v>
      </c>
      <c r="I1864">
        <v>5682</v>
      </c>
      <c r="J1864" s="9">
        <v>154.06</v>
      </c>
      <c r="K1864" s="9">
        <v>90.93</v>
      </c>
      <c r="L1864" s="9">
        <v>875368.92</v>
      </c>
      <c r="M1864" s="9">
        <v>516664.26</v>
      </c>
      <c r="N1864" s="9">
        <v>358704.66</v>
      </c>
    </row>
    <row r="1865" spans="1:14" x14ac:dyDescent="0.3">
      <c r="A1865" t="s">
        <v>9</v>
      </c>
      <c r="B1865" t="s">
        <v>113</v>
      </c>
      <c r="C1865" t="s">
        <v>2</v>
      </c>
      <c r="D1865" t="s">
        <v>7</v>
      </c>
      <c r="E1865" t="s">
        <v>15</v>
      </c>
      <c r="F1865" s="5">
        <v>42646</v>
      </c>
      <c r="G1865">
        <v>337215316</v>
      </c>
      <c r="H1865" s="5">
        <v>42685</v>
      </c>
      <c r="I1865">
        <v>8360</v>
      </c>
      <c r="J1865" s="9">
        <v>255.28</v>
      </c>
      <c r="K1865" s="9">
        <v>159.41999999999999</v>
      </c>
      <c r="L1865" s="9">
        <v>2134140.7999999998</v>
      </c>
      <c r="M1865" s="9">
        <v>1332751.2</v>
      </c>
      <c r="N1865" s="9">
        <v>801389.6</v>
      </c>
    </row>
    <row r="1866" spans="1:14" x14ac:dyDescent="0.3">
      <c r="A1866" t="s">
        <v>0</v>
      </c>
      <c r="B1866" t="s">
        <v>159</v>
      </c>
      <c r="C1866" t="s">
        <v>2</v>
      </c>
      <c r="D1866" t="s">
        <v>7</v>
      </c>
      <c r="E1866" t="s">
        <v>15</v>
      </c>
      <c r="F1866" s="5">
        <v>44656</v>
      </c>
      <c r="G1866">
        <v>638618791</v>
      </c>
      <c r="H1866" s="5">
        <v>44706</v>
      </c>
      <c r="I1866">
        <v>347</v>
      </c>
      <c r="J1866" s="9">
        <v>255.28</v>
      </c>
      <c r="K1866" s="9">
        <v>159.41999999999999</v>
      </c>
      <c r="L1866" s="9">
        <v>88582.16</v>
      </c>
      <c r="M1866" s="9">
        <v>55318.74</v>
      </c>
      <c r="N1866" s="9">
        <v>33263.42</v>
      </c>
    </row>
    <row r="1867" spans="1:14" x14ac:dyDescent="0.3">
      <c r="A1867" t="s">
        <v>20</v>
      </c>
      <c r="B1867" t="s">
        <v>181</v>
      </c>
      <c r="C1867" t="s">
        <v>36</v>
      </c>
      <c r="D1867" t="s">
        <v>3</v>
      </c>
      <c r="E1867" t="s">
        <v>15</v>
      </c>
      <c r="F1867" s="5">
        <v>42658</v>
      </c>
      <c r="G1867">
        <v>133145129</v>
      </c>
      <c r="H1867" s="5">
        <v>42662</v>
      </c>
      <c r="I1867">
        <v>9457</v>
      </c>
      <c r="J1867" s="9">
        <v>421.89</v>
      </c>
      <c r="K1867" s="9">
        <v>364.69</v>
      </c>
      <c r="L1867" s="9">
        <v>3989813.73</v>
      </c>
      <c r="M1867" s="9">
        <v>3448873.33</v>
      </c>
      <c r="N1867" s="9">
        <v>540940.4</v>
      </c>
    </row>
    <row r="1868" spans="1:14" x14ac:dyDescent="0.3">
      <c r="A1868" t="s">
        <v>12</v>
      </c>
      <c r="B1868" t="s">
        <v>166</v>
      </c>
      <c r="C1868" t="s">
        <v>65</v>
      </c>
      <c r="D1868" t="s">
        <v>7</v>
      </c>
      <c r="E1868" t="s">
        <v>8</v>
      </c>
      <c r="F1868" s="5">
        <v>44610</v>
      </c>
      <c r="G1868">
        <v>519280660</v>
      </c>
      <c r="H1868" s="5">
        <v>44657</v>
      </c>
      <c r="I1868">
        <v>5542</v>
      </c>
      <c r="J1868" s="9">
        <v>668.27</v>
      </c>
      <c r="K1868" s="9">
        <v>502.54</v>
      </c>
      <c r="L1868" s="9">
        <v>3703552.34</v>
      </c>
      <c r="M1868" s="9">
        <v>2785076.68</v>
      </c>
      <c r="N1868" s="9">
        <v>918475.66</v>
      </c>
    </row>
    <row r="1869" spans="1:14" x14ac:dyDescent="0.3">
      <c r="A1869" t="s">
        <v>9</v>
      </c>
      <c r="B1869" t="s">
        <v>10</v>
      </c>
      <c r="C1869" t="s">
        <v>29</v>
      </c>
      <c r="D1869" t="s">
        <v>3</v>
      </c>
      <c r="E1869" t="s">
        <v>4</v>
      </c>
      <c r="F1869" s="5">
        <v>43229</v>
      </c>
      <c r="G1869">
        <v>865824210</v>
      </c>
      <c r="H1869" s="5">
        <v>43234</v>
      </c>
      <c r="I1869">
        <v>5479</v>
      </c>
      <c r="J1869" s="9">
        <v>651.21</v>
      </c>
      <c r="K1869" s="9">
        <v>524.96</v>
      </c>
      <c r="L1869" s="9">
        <v>3567979.59</v>
      </c>
      <c r="M1869" s="9">
        <v>2876255.84</v>
      </c>
      <c r="N1869" s="9">
        <v>691723.75</v>
      </c>
    </row>
    <row r="1870" spans="1:14" x14ac:dyDescent="0.3">
      <c r="A1870" t="s">
        <v>9</v>
      </c>
      <c r="B1870" t="s">
        <v>68</v>
      </c>
      <c r="C1870" t="s">
        <v>22</v>
      </c>
      <c r="D1870" t="s">
        <v>7</v>
      </c>
      <c r="E1870" t="s">
        <v>4</v>
      </c>
      <c r="F1870" s="5">
        <v>42633</v>
      </c>
      <c r="G1870">
        <v>761887109</v>
      </c>
      <c r="H1870" s="5">
        <v>42657</v>
      </c>
      <c r="I1870">
        <v>8181</v>
      </c>
      <c r="J1870" s="9">
        <v>109.28</v>
      </c>
      <c r="K1870" s="9">
        <v>35.840000000000003</v>
      </c>
      <c r="L1870" s="9">
        <v>894019.68</v>
      </c>
      <c r="M1870" s="9">
        <v>293207.03999999998</v>
      </c>
      <c r="N1870" s="9">
        <v>600812.64</v>
      </c>
    </row>
    <row r="1871" spans="1:14" x14ac:dyDescent="0.3">
      <c r="A1871" t="s">
        <v>9</v>
      </c>
      <c r="B1871" t="s">
        <v>191</v>
      </c>
      <c r="C1871" t="s">
        <v>36</v>
      </c>
      <c r="D1871" t="s">
        <v>7</v>
      </c>
      <c r="E1871" t="s">
        <v>4</v>
      </c>
      <c r="F1871" s="5">
        <v>42710</v>
      </c>
      <c r="G1871">
        <v>766893184</v>
      </c>
      <c r="H1871" s="5">
        <v>42745</v>
      </c>
      <c r="I1871">
        <v>9590</v>
      </c>
      <c r="J1871" s="9">
        <v>421.89</v>
      </c>
      <c r="K1871" s="9">
        <v>364.69</v>
      </c>
      <c r="L1871" s="9">
        <v>4045925.1</v>
      </c>
      <c r="M1871" s="9">
        <v>3497377.1</v>
      </c>
      <c r="N1871" s="9">
        <v>548548</v>
      </c>
    </row>
    <row r="1872" spans="1:14" x14ac:dyDescent="0.3">
      <c r="A1872" t="s">
        <v>9</v>
      </c>
      <c r="B1872" t="s">
        <v>203</v>
      </c>
      <c r="C1872" t="s">
        <v>29</v>
      </c>
      <c r="D1872" t="s">
        <v>3</v>
      </c>
      <c r="E1872" t="s">
        <v>15</v>
      </c>
      <c r="F1872" s="5">
        <v>42274</v>
      </c>
      <c r="G1872">
        <v>160578763</v>
      </c>
      <c r="H1872" s="5">
        <v>42307</v>
      </c>
      <c r="I1872">
        <v>7679</v>
      </c>
      <c r="J1872" s="9">
        <v>651.21</v>
      </c>
      <c r="K1872" s="9">
        <v>524.96</v>
      </c>
      <c r="L1872" s="9">
        <v>5000641.59</v>
      </c>
      <c r="M1872" s="9">
        <v>4031167.84</v>
      </c>
      <c r="N1872" s="9">
        <v>969473.75</v>
      </c>
    </row>
    <row r="1873" spans="1:14" x14ac:dyDescent="0.3">
      <c r="A1873" t="s">
        <v>9</v>
      </c>
      <c r="B1873" t="s">
        <v>92</v>
      </c>
      <c r="C1873" t="s">
        <v>57</v>
      </c>
      <c r="D1873" t="s">
        <v>7</v>
      </c>
      <c r="E1873" t="s">
        <v>4</v>
      </c>
      <c r="F1873" s="5">
        <v>44263</v>
      </c>
      <c r="G1873">
        <v>992992675</v>
      </c>
      <c r="H1873" s="5">
        <v>44264</v>
      </c>
      <c r="I1873">
        <v>7454</v>
      </c>
      <c r="J1873" s="9">
        <v>154.06</v>
      </c>
      <c r="K1873" s="9">
        <v>90.93</v>
      </c>
      <c r="L1873" s="9">
        <v>1148363.24</v>
      </c>
      <c r="M1873" s="9">
        <v>677792.22</v>
      </c>
      <c r="N1873" s="9">
        <v>470571.02</v>
      </c>
    </row>
    <row r="1874" spans="1:14" x14ac:dyDescent="0.3">
      <c r="A1874" t="s">
        <v>9</v>
      </c>
      <c r="B1874" t="s">
        <v>87</v>
      </c>
      <c r="C1874" t="s">
        <v>65</v>
      </c>
      <c r="D1874" t="s">
        <v>3</v>
      </c>
      <c r="E1874" t="s">
        <v>4</v>
      </c>
      <c r="F1874" s="5">
        <v>42920</v>
      </c>
      <c r="G1874">
        <v>434496247</v>
      </c>
      <c r="H1874" s="5">
        <v>42957</v>
      </c>
      <c r="I1874">
        <v>5950</v>
      </c>
      <c r="J1874" s="9">
        <v>668.27</v>
      </c>
      <c r="K1874" s="9">
        <v>502.54</v>
      </c>
      <c r="L1874" s="9">
        <v>3976206.5</v>
      </c>
      <c r="M1874" s="9">
        <v>2990113</v>
      </c>
      <c r="N1874" s="9">
        <v>986093.5</v>
      </c>
    </row>
    <row r="1875" spans="1:14" x14ac:dyDescent="0.3">
      <c r="A1875" t="s">
        <v>9</v>
      </c>
      <c r="B1875" t="s">
        <v>199</v>
      </c>
      <c r="C1875" t="s">
        <v>14</v>
      </c>
      <c r="D1875" t="s">
        <v>3</v>
      </c>
      <c r="E1875" t="s">
        <v>15</v>
      </c>
      <c r="F1875" s="5">
        <v>42351</v>
      </c>
      <c r="G1875">
        <v>225763309</v>
      </c>
      <c r="H1875" s="5">
        <v>42375</v>
      </c>
      <c r="I1875">
        <v>7235</v>
      </c>
      <c r="J1875" s="9">
        <v>205.7</v>
      </c>
      <c r="K1875" s="9">
        <v>117.11</v>
      </c>
      <c r="L1875" s="9">
        <v>1488239.5</v>
      </c>
      <c r="M1875" s="9">
        <v>847290.85</v>
      </c>
      <c r="N1875" s="9">
        <v>640948.65</v>
      </c>
    </row>
    <row r="1876" spans="1:14" x14ac:dyDescent="0.3">
      <c r="A1876" t="s">
        <v>9</v>
      </c>
      <c r="B1876" t="s">
        <v>103</v>
      </c>
      <c r="C1876" t="s">
        <v>2</v>
      </c>
      <c r="D1876" t="s">
        <v>7</v>
      </c>
      <c r="E1876" t="s">
        <v>8</v>
      </c>
      <c r="F1876" s="5">
        <v>44388</v>
      </c>
      <c r="G1876">
        <v>827780187</v>
      </c>
      <c r="H1876" s="5">
        <v>44399</v>
      </c>
      <c r="I1876">
        <v>7407</v>
      </c>
      <c r="J1876" s="9">
        <v>255.28</v>
      </c>
      <c r="K1876" s="9">
        <v>159.41999999999999</v>
      </c>
      <c r="L1876" s="9">
        <v>1890858.96</v>
      </c>
      <c r="M1876" s="9">
        <v>1180823.94</v>
      </c>
      <c r="N1876" s="9">
        <v>710035.02</v>
      </c>
    </row>
    <row r="1877" spans="1:14" x14ac:dyDescent="0.3">
      <c r="A1877" t="s">
        <v>0</v>
      </c>
      <c r="B1877" t="s">
        <v>101</v>
      </c>
      <c r="C1877" t="s">
        <v>6</v>
      </c>
      <c r="D1877" t="s">
        <v>3</v>
      </c>
      <c r="E1877" t="s">
        <v>8</v>
      </c>
      <c r="F1877" s="5">
        <v>43139</v>
      </c>
      <c r="G1877">
        <v>971845710</v>
      </c>
      <c r="H1877" s="5">
        <v>43174</v>
      </c>
      <c r="I1877">
        <v>9597</v>
      </c>
      <c r="J1877" s="9">
        <v>152.58000000000001</v>
      </c>
      <c r="K1877" s="9">
        <v>97.44</v>
      </c>
      <c r="L1877" s="9">
        <v>1464310.26</v>
      </c>
      <c r="M1877" s="9">
        <v>935131.68</v>
      </c>
      <c r="N1877" s="9">
        <v>529178.57999999996</v>
      </c>
    </row>
    <row r="1878" spans="1:14" x14ac:dyDescent="0.3">
      <c r="A1878" t="s">
        <v>39</v>
      </c>
      <c r="B1878" t="s">
        <v>196</v>
      </c>
      <c r="C1878" t="s">
        <v>11</v>
      </c>
      <c r="D1878" t="s">
        <v>3</v>
      </c>
      <c r="E1878" t="s">
        <v>15</v>
      </c>
      <c r="F1878" s="5">
        <v>44527</v>
      </c>
      <c r="G1878">
        <v>809571206</v>
      </c>
      <c r="H1878" s="5">
        <v>44207</v>
      </c>
      <c r="I1878">
        <v>8965</v>
      </c>
      <c r="J1878" s="9">
        <v>47.45</v>
      </c>
      <c r="K1878" s="9">
        <v>31.79</v>
      </c>
      <c r="L1878" s="9">
        <v>425389.25</v>
      </c>
      <c r="M1878" s="9">
        <v>284997.34999999998</v>
      </c>
      <c r="N1878" s="9">
        <v>140391.9</v>
      </c>
    </row>
    <row r="1879" spans="1:14" x14ac:dyDescent="0.3">
      <c r="A1879" t="s">
        <v>0</v>
      </c>
      <c r="B1879" t="s">
        <v>143</v>
      </c>
      <c r="C1879" t="s">
        <v>29</v>
      </c>
      <c r="D1879" t="s">
        <v>3</v>
      </c>
      <c r="E1879" t="s">
        <v>23</v>
      </c>
      <c r="F1879" s="5">
        <v>43514</v>
      </c>
      <c r="G1879">
        <v>562880504</v>
      </c>
      <c r="H1879" s="5">
        <v>43543</v>
      </c>
      <c r="I1879">
        <v>7704</v>
      </c>
      <c r="J1879" s="9">
        <v>651.21</v>
      </c>
      <c r="K1879" s="9">
        <v>524.96</v>
      </c>
      <c r="L1879" s="9">
        <v>5016921.84</v>
      </c>
      <c r="M1879" s="9">
        <v>4044291.84</v>
      </c>
      <c r="N1879" s="9">
        <v>972630</v>
      </c>
    </row>
    <row r="1880" spans="1:14" x14ac:dyDescent="0.3">
      <c r="A1880" t="s">
        <v>9</v>
      </c>
      <c r="B1880" t="s">
        <v>112</v>
      </c>
      <c r="C1880" t="s">
        <v>36</v>
      </c>
      <c r="D1880" t="s">
        <v>7</v>
      </c>
      <c r="E1880" t="s">
        <v>23</v>
      </c>
      <c r="F1880" s="5">
        <v>44536</v>
      </c>
      <c r="G1880">
        <v>974009931</v>
      </c>
      <c r="H1880" s="5">
        <v>44209</v>
      </c>
      <c r="I1880">
        <v>38</v>
      </c>
      <c r="J1880" s="9">
        <v>421.89</v>
      </c>
      <c r="K1880" s="9">
        <v>364.69</v>
      </c>
      <c r="L1880" s="9">
        <v>16031.82</v>
      </c>
      <c r="M1880" s="9">
        <v>13858.22</v>
      </c>
      <c r="N1880" s="9">
        <v>2173.6</v>
      </c>
    </row>
    <row r="1881" spans="1:14" x14ac:dyDescent="0.3">
      <c r="A1881" t="s">
        <v>12</v>
      </c>
      <c r="B1881" t="s">
        <v>169</v>
      </c>
      <c r="C1881" t="s">
        <v>45</v>
      </c>
      <c r="D1881" t="s">
        <v>7</v>
      </c>
      <c r="E1881" t="s">
        <v>8</v>
      </c>
      <c r="F1881" s="5">
        <v>43408</v>
      </c>
      <c r="G1881">
        <v>155508315</v>
      </c>
      <c r="H1881" s="5">
        <v>43421</v>
      </c>
      <c r="I1881">
        <v>7221</v>
      </c>
      <c r="J1881" s="9">
        <v>9.33</v>
      </c>
      <c r="K1881" s="9">
        <v>6.92</v>
      </c>
      <c r="L1881" s="9">
        <v>67371.929999999993</v>
      </c>
      <c r="M1881" s="9">
        <v>49969.32</v>
      </c>
      <c r="N1881" s="9">
        <v>17402.61</v>
      </c>
    </row>
    <row r="1882" spans="1:14" x14ac:dyDescent="0.3">
      <c r="A1882" t="s">
        <v>9</v>
      </c>
      <c r="B1882" t="s">
        <v>125</v>
      </c>
      <c r="C1882" t="s">
        <v>65</v>
      </c>
      <c r="D1882" t="s">
        <v>3</v>
      </c>
      <c r="E1882" t="s">
        <v>4</v>
      </c>
      <c r="F1882" s="5">
        <v>43228</v>
      </c>
      <c r="G1882">
        <v>340236985</v>
      </c>
      <c r="H1882" s="5">
        <v>43233</v>
      </c>
      <c r="I1882">
        <v>2540</v>
      </c>
      <c r="J1882" s="9">
        <v>668.27</v>
      </c>
      <c r="K1882" s="9">
        <v>502.54</v>
      </c>
      <c r="L1882" s="9">
        <v>1697405.8</v>
      </c>
      <c r="M1882" s="9">
        <v>1276451.6000000001</v>
      </c>
      <c r="N1882" s="9">
        <v>420954.2</v>
      </c>
    </row>
    <row r="1883" spans="1:14" x14ac:dyDescent="0.3">
      <c r="A1883" t="s">
        <v>9</v>
      </c>
      <c r="B1883" t="s">
        <v>184</v>
      </c>
      <c r="C1883" t="s">
        <v>22</v>
      </c>
      <c r="D1883" t="s">
        <v>3</v>
      </c>
      <c r="E1883" t="s">
        <v>4</v>
      </c>
      <c r="F1883" s="5">
        <v>42133</v>
      </c>
      <c r="G1883">
        <v>231369769</v>
      </c>
      <c r="H1883" s="5">
        <v>42140</v>
      </c>
      <c r="I1883">
        <v>6311</v>
      </c>
      <c r="J1883" s="9">
        <v>109.28</v>
      </c>
      <c r="K1883" s="9">
        <v>35.840000000000003</v>
      </c>
      <c r="L1883" s="9">
        <v>689666.08</v>
      </c>
      <c r="M1883" s="9">
        <v>226186.23999999999</v>
      </c>
      <c r="N1883" s="9">
        <v>463479.84</v>
      </c>
    </row>
    <row r="1884" spans="1:14" x14ac:dyDescent="0.3">
      <c r="A1884" t="s">
        <v>9</v>
      </c>
      <c r="B1884" t="s">
        <v>141</v>
      </c>
      <c r="C1884" t="s">
        <v>31</v>
      </c>
      <c r="D1884" t="s">
        <v>3</v>
      </c>
      <c r="E1884" t="s">
        <v>4</v>
      </c>
      <c r="F1884" s="5">
        <v>42457</v>
      </c>
      <c r="G1884">
        <v>852392995</v>
      </c>
      <c r="H1884" s="5">
        <v>42479</v>
      </c>
      <c r="I1884">
        <v>884</v>
      </c>
      <c r="J1884" s="9">
        <v>437.2</v>
      </c>
      <c r="K1884" s="9">
        <v>263.33</v>
      </c>
      <c r="L1884" s="9">
        <v>386484.8</v>
      </c>
      <c r="M1884" s="9">
        <v>232783.72</v>
      </c>
      <c r="N1884" s="9">
        <v>153701.07999999999</v>
      </c>
    </row>
    <row r="1885" spans="1:14" x14ac:dyDescent="0.3">
      <c r="A1885" t="s">
        <v>9</v>
      </c>
      <c r="B1885" t="s">
        <v>164</v>
      </c>
      <c r="C1885" t="s">
        <v>6</v>
      </c>
      <c r="D1885" t="s">
        <v>7</v>
      </c>
      <c r="E1885" t="s">
        <v>4</v>
      </c>
      <c r="F1885" s="5">
        <v>44080</v>
      </c>
      <c r="G1885">
        <v>597105491</v>
      </c>
      <c r="H1885" s="5">
        <v>44124</v>
      </c>
      <c r="I1885">
        <v>5639</v>
      </c>
      <c r="J1885" s="9">
        <v>152.58000000000001</v>
      </c>
      <c r="K1885" s="9">
        <v>97.44</v>
      </c>
      <c r="L1885" s="9">
        <v>860398.62</v>
      </c>
      <c r="M1885" s="9">
        <v>549464.16</v>
      </c>
      <c r="N1885" s="9">
        <v>310934.46000000002</v>
      </c>
    </row>
    <row r="1886" spans="1:14" x14ac:dyDescent="0.3">
      <c r="A1886" t="s">
        <v>17</v>
      </c>
      <c r="B1886" t="s">
        <v>131</v>
      </c>
      <c r="C1886" t="s">
        <v>45</v>
      </c>
      <c r="D1886" t="s">
        <v>7</v>
      </c>
      <c r="E1886" t="s">
        <v>15</v>
      </c>
      <c r="F1886" s="5">
        <v>42574</v>
      </c>
      <c r="G1886">
        <v>179618585</v>
      </c>
      <c r="H1886" s="5">
        <v>42602</v>
      </c>
      <c r="I1886">
        <v>1986</v>
      </c>
      <c r="J1886" s="9">
        <v>9.33</v>
      </c>
      <c r="K1886" s="9">
        <v>6.92</v>
      </c>
      <c r="L1886" s="9">
        <v>18529.38</v>
      </c>
      <c r="M1886" s="9">
        <v>13743.12</v>
      </c>
      <c r="N1886" s="9">
        <v>4786.26</v>
      </c>
    </row>
    <row r="1887" spans="1:14" x14ac:dyDescent="0.3">
      <c r="A1887" t="s">
        <v>9</v>
      </c>
      <c r="B1887" t="s">
        <v>95</v>
      </c>
      <c r="C1887" t="s">
        <v>45</v>
      </c>
      <c r="D1887" t="s">
        <v>7</v>
      </c>
      <c r="E1887" t="s">
        <v>23</v>
      </c>
      <c r="F1887" s="5">
        <v>43216</v>
      </c>
      <c r="G1887">
        <v>384356105</v>
      </c>
      <c r="H1887" s="5">
        <v>43234</v>
      </c>
      <c r="I1887">
        <v>8368</v>
      </c>
      <c r="J1887" s="9">
        <v>9.33</v>
      </c>
      <c r="K1887" s="9">
        <v>6.92</v>
      </c>
      <c r="L1887" s="9">
        <v>78073.440000000002</v>
      </c>
      <c r="M1887" s="9">
        <v>57906.559999999998</v>
      </c>
      <c r="N1887" s="9">
        <v>20166.88</v>
      </c>
    </row>
    <row r="1888" spans="1:14" x14ac:dyDescent="0.3">
      <c r="A1888" t="s">
        <v>9</v>
      </c>
      <c r="B1888" t="s">
        <v>177</v>
      </c>
      <c r="C1888" t="s">
        <v>45</v>
      </c>
      <c r="D1888" t="s">
        <v>7</v>
      </c>
      <c r="E1888" t="s">
        <v>15</v>
      </c>
      <c r="F1888" s="5">
        <v>42433</v>
      </c>
      <c r="G1888">
        <v>716054379</v>
      </c>
      <c r="H1888" s="5">
        <v>42455</v>
      </c>
      <c r="I1888">
        <v>5258</v>
      </c>
      <c r="J1888" s="9">
        <v>9.33</v>
      </c>
      <c r="K1888" s="9">
        <v>6.92</v>
      </c>
      <c r="L1888" s="9">
        <v>49057.14</v>
      </c>
      <c r="M1888" s="9">
        <v>36385.360000000001</v>
      </c>
      <c r="N1888" s="9">
        <v>12671.78</v>
      </c>
    </row>
    <row r="1889" spans="1:14" x14ac:dyDescent="0.3">
      <c r="A1889" t="s">
        <v>9</v>
      </c>
      <c r="B1889" t="s">
        <v>116</v>
      </c>
      <c r="C1889" t="s">
        <v>65</v>
      </c>
      <c r="D1889" t="s">
        <v>3</v>
      </c>
      <c r="E1889" t="s">
        <v>15</v>
      </c>
      <c r="F1889" s="5">
        <v>43278</v>
      </c>
      <c r="G1889">
        <v>749762237</v>
      </c>
      <c r="H1889" s="5">
        <v>43314</v>
      </c>
      <c r="I1889">
        <v>162</v>
      </c>
      <c r="J1889" s="9">
        <v>668.27</v>
      </c>
      <c r="K1889" s="9">
        <v>502.54</v>
      </c>
      <c r="L1889" s="9">
        <v>108259.74</v>
      </c>
      <c r="M1889" s="9">
        <v>81411.48</v>
      </c>
      <c r="N1889" s="9">
        <v>26848.26</v>
      </c>
    </row>
    <row r="1890" spans="1:14" x14ac:dyDescent="0.3">
      <c r="A1890" t="s">
        <v>20</v>
      </c>
      <c r="B1890" t="s">
        <v>181</v>
      </c>
      <c r="C1890" t="s">
        <v>11</v>
      </c>
      <c r="D1890" t="s">
        <v>7</v>
      </c>
      <c r="E1890" t="s">
        <v>23</v>
      </c>
      <c r="F1890" s="5">
        <v>44654</v>
      </c>
      <c r="G1890">
        <v>580841004</v>
      </c>
      <c r="H1890" s="5">
        <v>44673</v>
      </c>
      <c r="I1890">
        <v>2616</v>
      </c>
      <c r="J1890" s="9">
        <v>47.45</v>
      </c>
      <c r="K1890" s="9">
        <v>31.79</v>
      </c>
      <c r="L1890" s="9">
        <v>124129.2</v>
      </c>
      <c r="M1890" s="9">
        <v>83162.64</v>
      </c>
      <c r="N1890" s="9">
        <v>40966.559999999998</v>
      </c>
    </row>
    <row r="1891" spans="1:14" x14ac:dyDescent="0.3">
      <c r="A1891" t="s">
        <v>12</v>
      </c>
      <c r="B1891" t="s">
        <v>62</v>
      </c>
      <c r="C1891" t="s">
        <v>45</v>
      </c>
      <c r="D1891" t="s">
        <v>3</v>
      </c>
      <c r="E1891" t="s">
        <v>4</v>
      </c>
      <c r="F1891" s="5">
        <v>42695</v>
      </c>
      <c r="G1891">
        <v>374964511</v>
      </c>
      <c r="H1891" s="5">
        <v>42713</v>
      </c>
      <c r="I1891">
        <v>9186</v>
      </c>
      <c r="J1891" s="9">
        <v>9.33</v>
      </c>
      <c r="K1891" s="9">
        <v>6.92</v>
      </c>
      <c r="L1891" s="9">
        <v>85705.38</v>
      </c>
      <c r="M1891" s="9">
        <v>63567.12</v>
      </c>
      <c r="N1891" s="9">
        <v>22138.26</v>
      </c>
    </row>
    <row r="1892" spans="1:14" x14ac:dyDescent="0.3">
      <c r="A1892" t="s">
        <v>9</v>
      </c>
      <c r="B1892" t="s">
        <v>51</v>
      </c>
      <c r="C1892" t="s">
        <v>11</v>
      </c>
      <c r="D1892" t="s">
        <v>3</v>
      </c>
      <c r="E1892" t="s">
        <v>15</v>
      </c>
      <c r="F1892" s="5">
        <v>44204</v>
      </c>
      <c r="G1892">
        <v>818119084</v>
      </c>
      <c r="H1892" s="5">
        <v>44248</v>
      </c>
      <c r="I1892">
        <v>8472</v>
      </c>
      <c r="J1892" s="9">
        <v>47.45</v>
      </c>
      <c r="K1892" s="9">
        <v>31.79</v>
      </c>
      <c r="L1892" s="9">
        <v>401996.4</v>
      </c>
      <c r="M1892" s="9">
        <v>269324.88</v>
      </c>
      <c r="N1892" s="9">
        <v>132671.51999999999</v>
      </c>
    </row>
    <row r="1893" spans="1:14" x14ac:dyDescent="0.3">
      <c r="A1893" t="s">
        <v>20</v>
      </c>
      <c r="B1893" t="s">
        <v>120</v>
      </c>
      <c r="C1893" t="s">
        <v>14</v>
      </c>
      <c r="D1893" t="s">
        <v>7</v>
      </c>
      <c r="E1893" t="s">
        <v>4</v>
      </c>
      <c r="F1893" s="5">
        <v>44552</v>
      </c>
      <c r="G1893">
        <v>866603553</v>
      </c>
      <c r="H1893" s="5">
        <v>44234</v>
      </c>
      <c r="I1893">
        <v>6104</v>
      </c>
      <c r="J1893" s="9">
        <v>205.7</v>
      </c>
      <c r="K1893" s="9">
        <v>117.11</v>
      </c>
      <c r="L1893" s="9">
        <v>1255592.8</v>
      </c>
      <c r="M1893" s="9">
        <v>714839.44</v>
      </c>
      <c r="N1893" s="9">
        <v>540753.36</v>
      </c>
    </row>
    <row r="1894" spans="1:14" x14ac:dyDescent="0.3">
      <c r="A1894" t="s">
        <v>39</v>
      </c>
      <c r="B1894" t="s">
        <v>205</v>
      </c>
      <c r="C1894" t="s">
        <v>65</v>
      </c>
      <c r="D1894" t="s">
        <v>3</v>
      </c>
      <c r="E1894" t="s">
        <v>4</v>
      </c>
      <c r="F1894" s="5">
        <v>42895</v>
      </c>
      <c r="G1894">
        <v>897029244</v>
      </c>
      <c r="H1894" s="5">
        <v>42932</v>
      </c>
      <c r="I1894">
        <v>9742</v>
      </c>
      <c r="J1894" s="9">
        <v>668.27</v>
      </c>
      <c r="K1894" s="9">
        <v>502.54</v>
      </c>
      <c r="L1894" s="9">
        <v>6510286.3399999999</v>
      </c>
      <c r="M1894" s="9">
        <v>4895744.68</v>
      </c>
      <c r="N1894" s="9">
        <v>1614541.66</v>
      </c>
    </row>
    <row r="1895" spans="1:14" x14ac:dyDescent="0.3">
      <c r="A1895" t="s">
        <v>0</v>
      </c>
      <c r="B1895" t="s">
        <v>94</v>
      </c>
      <c r="C1895" t="s">
        <v>11</v>
      </c>
      <c r="D1895" t="s">
        <v>3</v>
      </c>
      <c r="E1895" t="s">
        <v>4</v>
      </c>
      <c r="F1895" s="5">
        <v>43390</v>
      </c>
      <c r="G1895">
        <v>456319987</v>
      </c>
      <c r="H1895" s="5">
        <v>43405</v>
      </c>
      <c r="I1895">
        <v>4080</v>
      </c>
      <c r="J1895" s="9">
        <v>47.45</v>
      </c>
      <c r="K1895" s="9">
        <v>31.79</v>
      </c>
      <c r="L1895" s="9">
        <v>193596</v>
      </c>
      <c r="M1895" s="9">
        <v>129703.2</v>
      </c>
      <c r="N1895" s="9">
        <v>63892.800000000003</v>
      </c>
    </row>
    <row r="1896" spans="1:14" x14ac:dyDescent="0.3">
      <c r="A1896" t="s">
        <v>9</v>
      </c>
      <c r="B1896" t="s">
        <v>37</v>
      </c>
      <c r="C1896" t="s">
        <v>29</v>
      </c>
      <c r="D1896" t="s">
        <v>7</v>
      </c>
      <c r="E1896" t="s">
        <v>8</v>
      </c>
      <c r="F1896" s="5">
        <v>42084</v>
      </c>
      <c r="G1896">
        <v>511712110</v>
      </c>
      <c r="H1896" s="5">
        <v>42131</v>
      </c>
      <c r="I1896">
        <v>5839</v>
      </c>
      <c r="J1896" s="9">
        <v>651.21</v>
      </c>
      <c r="K1896" s="9">
        <v>524.96</v>
      </c>
      <c r="L1896" s="9">
        <v>3802415.19</v>
      </c>
      <c r="M1896" s="9">
        <v>3065241.44</v>
      </c>
      <c r="N1896" s="9">
        <v>737173.75</v>
      </c>
    </row>
    <row r="1897" spans="1:14" x14ac:dyDescent="0.3">
      <c r="A1897" t="s">
        <v>12</v>
      </c>
      <c r="B1897" t="s">
        <v>190</v>
      </c>
      <c r="C1897" t="s">
        <v>45</v>
      </c>
      <c r="D1897" t="s">
        <v>3</v>
      </c>
      <c r="E1897" t="s">
        <v>8</v>
      </c>
      <c r="F1897" s="5">
        <v>43834</v>
      </c>
      <c r="G1897">
        <v>300754439</v>
      </c>
      <c r="H1897" s="5">
        <v>43867</v>
      </c>
      <c r="I1897">
        <v>8777</v>
      </c>
      <c r="J1897" s="9">
        <v>9.33</v>
      </c>
      <c r="K1897" s="9">
        <v>6.92</v>
      </c>
      <c r="L1897" s="9">
        <v>81889.41</v>
      </c>
      <c r="M1897" s="9">
        <v>60736.84</v>
      </c>
      <c r="N1897" s="9">
        <v>21152.57</v>
      </c>
    </row>
    <row r="1898" spans="1:14" x14ac:dyDescent="0.3">
      <c r="A1898" t="s">
        <v>9</v>
      </c>
      <c r="B1898" t="s">
        <v>66</v>
      </c>
      <c r="C1898" t="s">
        <v>2</v>
      </c>
      <c r="D1898" t="s">
        <v>7</v>
      </c>
      <c r="E1898" t="s">
        <v>8</v>
      </c>
      <c r="F1898" s="5">
        <v>43350</v>
      </c>
      <c r="G1898">
        <v>481308305</v>
      </c>
      <c r="H1898" s="5">
        <v>43389</v>
      </c>
      <c r="I1898">
        <v>8678</v>
      </c>
      <c r="J1898" s="9">
        <v>255.28</v>
      </c>
      <c r="K1898" s="9">
        <v>159.41999999999999</v>
      </c>
      <c r="L1898" s="9">
        <v>2215319.84</v>
      </c>
      <c r="M1898" s="9">
        <v>1383446.76</v>
      </c>
      <c r="N1898" s="9">
        <v>831873.08</v>
      </c>
    </row>
    <row r="1899" spans="1:14" x14ac:dyDescent="0.3">
      <c r="A1899" t="s">
        <v>9</v>
      </c>
      <c r="B1899" t="s">
        <v>155</v>
      </c>
      <c r="C1899" t="s">
        <v>29</v>
      </c>
      <c r="D1899" t="s">
        <v>3</v>
      </c>
      <c r="E1899" t="s">
        <v>23</v>
      </c>
      <c r="F1899" s="5">
        <v>43425</v>
      </c>
      <c r="G1899">
        <v>881547534</v>
      </c>
      <c r="H1899" s="5">
        <v>43443</v>
      </c>
      <c r="I1899">
        <v>8360</v>
      </c>
      <c r="J1899" s="9">
        <v>651.21</v>
      </c>
      <c r="K1899" s="9">
        <v>524.96</v>
      </c>
      <c r="L1899" s="9">
        <v>5444115.5999999996</v>
      </c>
      <c r="M1899" s="9">
        <v>4388665.5999999996</v>
      </c>
      <c r="N1899" s="9">
        <v>1055450</v>
      </c>
    </row>
    <row r="1900" spans="1:14" x14ac:dyDescent="0.3">
      <c r="A1900" t="s">
        <v>17</v>
      </c>
      <c r="B1900" t="s">
        <v>59</v>
      </c>
      <c r="C1900" t="s">
        <v>2</v>
      </c>
      <c r="D1900" t="s">
        <v>7</v>
      </c>
      <c r="E1900" t="s">
        <v>8</v>
      </c>
      <c r="F1900" s="5">
        <v>44162</v>
      </c>
      <c r="G1900">
        <v>949958455</v>
      </c>
      <c r="H1900" s="5">
        <v>43834</v>
      </c>
      <c r="I1900">
        <v>2672</v>
      </c>
      <c r="J1900" s="9">
        <v>255.28</v>
      </c>
      <c r="K1900" s="9">
        <v>159.41999999999999</v>
      </c>
      <c r="L1900" s="9">
        <v>682108.16</v>
      </c>
      <c r="M1900" s="9">
        <v>425970.24</v>
      </c>
      <c r="N1900" s="9">
        <v>256137.92</v>
      </c>
    </row>
    <row r="1901" spans="1:14" x14ac:dyDescent="0.3">
      <c r="A1901" t="s">
        <v>0</v>
      </c>
      <c r="B1901" t="s">
        <v>159</v>
      </c>
      <c r="C1901" t="s">
        <v>29</v>
      </c>
      <c r="D1901" t="s">
        <v>3</v>
      </c>
      <c r="E1901" t="s">
        <v>8</v>
      </c>
      <c r="F1901" s="5">
        <v>43786</v>
      </c>
      <c r="G1901">
        <v>205339896</v>
      </c>
      <c r="H1901" s="5">
        <v>43789</v>
      </c>
      <c r="I1901">
        <v>3493</v>
      </c>
      <c r="J1901" s="9">
        <v>651.21</v>
      </c>
      <c r="K1901" s="9">
        <v>524.96</v>
      </c>
      <c r="L1901" s="9">
        <v>2274676.5299999998</v>
      </c>
      <c r="M1901" s="9">
        <v>1833685.28</v>
      </c>
      <c r="N1901" s="9">
        <v>440991.25</v>
      </c>
    </row>
    <row r="1902" spans="1:14" x14ac:dyDescent="0.3">
      <c r="A1902" t="s">
        <v>9</v>
      </c>
      <c r="B1902" t="s">
        <v>200</v>
      </c>
      <c r="C1902" t="s">
        <v>11</v>
      </c>
      <c r="D1902" t="s">
        <v>3</v>
      </c>
      <c r="E1902" t="s">
        <v>23</v>
      </c>
      <c r="F1902" s="5">
        <v>42526</v>
      </c>
      <c r="G1902">
        <v>486803185</v>
      </c>
      <c r="H1902" s="5">
        <v>42559</v>
      </c>
      <c r="I1902">
        <v>4735</v>
      </c>
      <c r="J1902" s="9">
        <v>47.45</v>
      </c>
      <c r="K1902" s="9">
        <v>31.79</v>
      </c>
      <c r="L1902" s="9">
        <v>224675.75</v>
      </c>
      <c r="M1902" s="9">
        <v>150525.65</v>
      </c>
      <c r="N1902" s="9">
        <v>74150.100000000006</v>
      </c>
    </row>
    <row r="1903" spans="1:14" x14ac:dyDescent="0.3">
      <c r="A1903" t="s">
        <v>17</v>
      </c>
      <c r="B1903" t="s">
        <v>35</v>
      </c>
      <c r="C1903" t="s">
        <v>2</v>
      </c>
      <c r="D1903" t="s">
        <v>3</v>
      </c>
      <c r="E1903" t="s">
        <v>4</v>
      </c>
      <c r="F1903" s="5">
        <v>42539</v>
      </c>
      <c r="G1903">
        <v>103772151</v>
      </c>
      <c r="H1903" s="5">
        <v>42573</v>
      </c>
      <c r="I1903">
        <v>7340</v>
      </c>
      <c r="J1903" s="9">
        <v>255.28</v>
      </c>
      <c r="K1903" s="9">
        <v>159.41999999999999</v>
      </c>
      <c r="L1903" s="9">
        <v>1873755.2</v>
      </c>
      <c r="M1903" s="9">
        <v>1170142.8</v>
      </c>
      <c r="N1903" s="9">
        <v>703612.4</v>
      </c>
    </row>
    <row r="1904" spans="1:14" x14ac:dyDescent="0.3">
      <c r="A1904" t="s">
        <v>12</v>
      </c>
      <c r="B1904" t="s">
        <v>150</v>
      </c>
      <c r="C1904" t="s">
        <v>6</v>
      </c>
      <c r="D1904" t="s">
        <v>3</v>
      </c>
      <c r="E1904" t="s">
        <v>23</v>
      </c>
      <c r="F1904" s="5">
        <v>44910</v>
      </c>
      <c r="G1904">
        <v>585983121</v>
      </c>
      <c r="H1904" s="5">
        <v>44570</v>
      </c>
      <c r="I1904">
        <v>4282</v>
      </c>
      <c r="J1904" s="9">
        <v>152.58000000000001</v>
      </c>
      <c r="K1904" s="9">
        <v>97.44</v>
      </c>
      <c r="L1904" s="9">
        <v>653347.56000000006</v>
      </c>
      <c r="M1904" s="9">
        <v>417238.08</v>
      </c>
      <c r="N1904" s="9">
        <v>236109.48</v>
      </c>
    </row>
    <row r="1905" spans="1:14" x14ac:dyDescent="0.3">
      <c r="A1905" t="s">
        <v>9</v>
      </c>
      <c r="B1905" t="s">
        <v>123</v>
      </c>
      <c r="C1905" t="s">
        <v>22</v>
      </c>
      <c r="D1905" t="s">
        <v>7</v>
      </c>
      <c r="E1905" t="s">
        <v>15</v>
      </c>
      <c r="F1905" s="5">
        <v>42689</v>
      </c>
      <c r="G1905">
        <v>833484923</v>
      </c>
      <c r="H1905" s="5">
        <v>42705</v>
      </c>
      <c r="I1905">
        <v>5566</v>
      </c>
      <c r="J1905" s="9">
        <v>109.28</v>
      </c>
      <c r="K1905" s="9">
        <v>35.840000000000003</v>
      </c>
      <c r="L1905" s="9">
        <v>608252.48</v>
      </c>
      <c r="M1905" s="9">
        <v>199485.44</v>
      </c>
      <c r="N1905" s="9">
        <v>408767.04</v>
      </c>
    </row>
    <row r="1906" spans="1:14" x14ac:dyDescent="0.3">
      <c r="A1906" t="s">
        <v>9</v>
      </c>
      <c r="B1906" t="s">
        <v>177</v>
      </c>
      <c r="C1906" t="s">
        <v>65</v>
      </c>
      <c r="D1906" t="s">
        <v>3</v>
      </c>
      <c r="E1906" t="s">
        <v>8</v>
      </c>
      <c r="F1906" s="5">
        <v>43242</v>
      </c>
      <c r="G1906">
        <v>266638886</v>
      </c>
      <c r="H1906" s="5">
        <v>43270</v>
      </c>
      <c r="I1906">
        <v>3227</v>
      </c>
      <c r="J1906" s="9">
        <v>668.27</v>
      </c>
      <c r="K1906" s="9">
        <v>502.54</v>
      </c>
      <c r="L1906" s="9">
        <v>2156507.29</v>
      </c>
      <c r="M1906" s="9">
        <v>1621696.58</v>
      </c>
      <c r="N1906" s="9">
        <v>534810.71</v>
      </c>
    </row>
    <row r="1907" spans="1:14" x14ac:dyDescent="0.3">
      <c r="A1907" t="s">
        <v>12</v>
      </c>
      <c r="B1907" t="s">
        <v>190</v>
      </c>
      <c r="C1907" t="s">
        <v>11</v>
      </c>
      <c r="D1907" t="s">
        <v>7</v>
      </c>
      <c r="E1907" t="s">
        <v>4</v>
      </c>
      <c r="F1907" s="5">
        <v>44283</v>
      </c>
      <c r="G1907">
        <v>176118838</v>
      </c>
      <c r="H1907" s="5">
        <v>44303</v>
      </c>
      <c r="I1907">
        <v>6333</v>
      </c>
      <c r="J1907" s="9">
        <v>47.45</v>
      </c>
      <c r="K1907" s="9">
        <v>31.79</v>
      </c>
      <c r="L1907" s="9">
        <v>300500.84999999998</v>
      </c>
      <c r="M1907" s="9">
        <v>201326.07</v>
      </c>
      <c r="N1907" s="9">
        <v>99174.78</v>
      </c>
    </row>
    <row r="1908" spans="1:14" x14ac:dyDescent="0.3">
      <c r="A1908" t="s">
        <v>12</v>
      </c>
      <c r="B1908" t="s">
        <v>32</v>
      </c>
      <c r="C1908" t="s">
        <v>31</v>
      </c>
      <c r="D1908" t="s">
        <v>3</v>
      </c>
      <c r="E1908" t="s">
        <v>4</v>
      </c>
      <c r="F1908" s="5">
        <v>42451</v>
      </c>
      <c r="G1908">
        <v>572911107</v>
      </c>
      <c r="H1908" s="5">
        <v>42467</v>
      </c>
      <c r="I1908">
        <v>5983</v>
      </c>
      <c r="J1908" s="9">
        <v>437.2</v>
      </c>
      <c r="K1908" s="9">
        <v>263.33</v>
      </c>
      <c r="L1908" s="9">
        <v>2615767.6</v>
      </c>
      <c r="M1908" s="9">
        <v>1575503.39</v>
      </c>
      <c r="N1908" s="9">
        <v>1040264.21</v>
      </c>
    </row>
    <row r="1909" spans="1:14" x14ac:dyDescent="0.3">
      <c r="A1909" t="s">
        <v>9</v>
      </c>
      <c r="B1909" t="s">
        <v>148</v>
      </c>
      <c r="C1909" t="s">
        <v>36</v>
      </c>
      <c r="D1909" t="s">
        <v>3</v>
      </c>
      <c r="E1909" t="s">
        <v>23</v>
      </c>
      <c r="F1909" s="5">
        <v>44091</v>
      </c>
      <c r="G1909">
        <v>638314521</v>
      </c>
      <c r="H1909" s="5">
        <v>44119</v>
      </c>
      <c r="I1909">
        <v>306</v>
      </c>
      <c r="J1909" s="9">
        <v>421.89</v>
      </c>
      <c r="K1909" s="9">
        <v>364.69</v>
      </c>
      <c r="L1909" s="9">
        <v>129098.34</v>
      </c>
      <c r="M1909" s="9">
        <v>111595.14</v>
      </c>
      <c r="N1909" s="9">
        <v>17503.2</v>
      </c>
    </row>
    <row r="1910" spans="1:14" x14ac:dyDescent="0.3">
      <c r="A1910" t="s">
        <v>17</v>
      </c>
      <c r="B1910" t="s">
        <v>18</v>
      </c>
      <c r="C1910" t="s">
        <v>19</v>
      </c>
      <c r="D1910" t="s">
        <v>3</v>
      </c>
      <c r="E1910" t="s">
        <v>23</v>
      </c>
      <c r="F1910" s="5">
        <v>42160</v>
      </c>
      <c r="G1910">
        <v>973940408</v>
      </c>
      <c r="H1910" s="5">
        <v>42190</v>
      </c>
      <c r="I1910">
        <v>9465</v>
      </c>
      <c r="J1910" s="9">
        <v>81.73</v>
      </c>
      <c r="K1910" s="9">
        <v>56.67</v>
      </c>
      <c r="L1910" s="9">
        <v>773574.45</v>
      </c>
      <c r="M1910" s="9">
        <v>536381.55000000005</v>
      </c>
      <c r="N1910" s="9">
        <v>237192.9</v>
      </c>
    </row>
    <row r="1911" spans="1:14" x14ac:dyDescent="0.3">
      <c r="A1911" t="s">
        <v>9</v>
      </c>
      <c r="B1911" t="s">
        <v>130</v>
      </c>
      <c r="C1911" t="s">
        <v>57</v>
      </c>
      <c r="D1911" t="s">
        <v>3</v>
      </c>
      <c r="E1911" t="s">
        <v>23</v>
      </c>
      <c r="F1911" s="5">
        <v>43700</v>
      </c>
      <c r="G1911">
        <v>451712596</v>
      </c>
      <c r="H1911" s="5">
        <v>43736</v>
      </c>
      <c r="I1911">
        <v>650</v>
      </c>
      <c r="J1911" s="9">
        <v>154.06</v>
      </c>
      <c r="K1911" s="9">
        <v>90.93</v>
      </c>
      <c r="L1911" s="9">
        <v>100139</v>
      </c>
      <c r="M1911" s="9">
        <v>59104.5</v>
      </c>
      <c r="N1911" s="9">
        <v>41034.5</v>
      </c>
    </row>
    <row r="1912" spans="1:14" x14ac:dyDescent="0.3">
      <c r="A1912" t="s">
        <v>9</v>
      </c>
      <c r="B1912" t="s">
        <v>117</v>
      </c>
      <c r="C1912" t="s">
        <v>31</v>
      </c>
      <c r="D1912" t="s">
        <v>3</v>
      </c>
      <c r="E1912" t="s">
        <v>8</v>
      </c>
      <c r="F1912" s="5">
        <v>44143</v>
      </c>
      <c r="G1912">
        <v>263867413</v>
      </c>
      <c r="H1912" s="5">
        <v>44163</v>
      </c>
      <c r="I1912">
        <v>3086</v>
      </c>
      <c r="J1912" s="9">
        <v>437.2</v>
      </c>
      <c r="K1912" s="9">
        <v>263.33</v>
      </c>
      <c r="L1912" s="9">
        <v>1349199.2</v>
      </c>
      <c r="M1912" s="9">
        <v>812636.38</v>
      </c>
      <c r="N1912" s="9">
        <v>536562.81999999995</v>
      </c>
    </row>
    <row r="1913" spans="1:14" x14ac:dyDescent="0.3">
      <c r="A1913" t="s">
        <v>0</v>
      </c>
      <c r="B1913" t="s">
        <v>197</v>
      </c>
      <c r="C1913" t="s">
        <v>11</v>
      </c>
      <c r="D1913" t="s">
        <v>3</v>
      </c>
      <c r="E1913" t="s">
        <v>4</v>
      </c>
      <c r="F1913" s="5">
        <v>42308</v>
      </c>
      <c r="G1913">
        <v>772953689</v>
      </c>
      <c r="H1913" s="5">
        <v>42357</v>
      </c>
      <c r="I1913">
        <v>3028</v>
      </c>
      <c r="J1913" s="9">
        <v>47.45</v>
      </c>
      <c r="K1913" s="9">
        <v>31.79</v>
      </c>
      <c r="L1913" s="9">
        <v>143678.6</v>
      </c>
      <c r="M1913" s="9">
        <v>96260.12</v>
      </c>
      <c r="N1913" s="9">
        <v>47418.48</v>
      </c>
    </row>
    <row r="1914" spans="1:14" x14ac:dyDescent="0.3">
      <c r="A1914" t="s">
        <v>12</v>
      </c>
      <c r="B1914" t="s">
        <v>107</v>
      </c>
      <c r="C1914" t="s">
        <v>6</v>
      </c>
      <c r="D1914" t="s">
        <v>7</v>
      </c>
      <c r="E1914" t="s">
        <v>4</v>
      </c>
      <c r="F1914" s="5">
        <v>44292</v>
      </c>
      <c r="G1914">
        <v>161832749</v>
      </c>
      <c r="H1914" s="5">
        <v>44341</v>
      </c>
      <c r="I1914">
        <v>8762</v>
      </c>
      <c r="J1914" s="9">
        <v>152.58000000000001</v>
      </c>
      <c r="K1914" s="9">
        <v>97.44</v>
      </c>
      <c r="L1914" s="9">
        <v>1336905.96</v>
      </c>
      <c r="M1914" s="9">
        <v>853769.28</v>
      </c>
      <c r="N1914" s="9">
        <v>483136.68</v>
      </c>
    </row>
    <row r="1915" spans="1:14" x14ac:dyDescent="0.3">
      <c r="A1915" t="s">
        <v>12</v>
      </c>
      <c r="B1915" t="s">
        <v>180</v>
      </c>
      <c r="C1915" t="s">
        <v>36</v>
      </c>
      <c r="D1915" t="s">
        <v>3</v>
      </c>
      <c r="E1915" t="s">
        <v>15</v>
      </c>
      <c r="F1915" s="5">
        <v>42151</v>
      </c>
      <c r="G1915">
        <v>283678424</v>
      </c>
      <c r="H1915" s="5">
        <v>42188</v>
      </c>
      <c r="I1915">
        <v>5604</v>
      </c>
      <c r="J1915" s="9">
        <v>421.89</v>
      </c>
      <c r="K1915" s="9">
        <v>364.69</v>
      </c>
      <c r="L1915" s="9">
        <v>2364271.56</v>
      </c>
      <c r="M1915" s="9">
        <v>2043722.76</v>
      </c>
      <c r="N1915" s="9">
        <v>320548.8</v>
      </c>
    </row>
    <row r="1916" spans="1:14" x14ac:dyDescent="0.3">
      <c r="A1916" t="s">
        <v>9</v>
      </c>
      <c r="B1916" t="s">
        <v>60</v>
      </c>
      <c r="C1916" t="s">
        <v>31</v>
      </c>
      <c r="D1916" t="s">
        <v>3</v>
      </c>
      <c r="E1916" t="s">
        <v>4</v>
      </c>
      <c r="F1916" s="5">
        <v>42109</v>
      </c>
      <c r="G1916">
        <v>811977040</v>
      </c>
      <c r="H1916" s="5">
        <v>42152</v>
      </c>
      <c r="I1916">
        <v>905</v>
      </c>
      <c r="J1916" s="9">
        <v>437.2</v>
      </c>
      <c r="K1916" s="9">
        <v>263.33</v>
      </c>
      <c r="L1916" s="9">
        <v>395666</v>
      </c>
      <c r="M1916" s="9">
        <v>238313.65</v>
      </c>
      <c r="N1916" s="9">
        <v>157352.35</v>
      </c>
    </row>
    <row r="1917" spans="1:14" x14ac:dyDescent="0.3">
      <c r="A1917" t="s">
        <v>9</v>
      </c>
      <c r="B1917" t="s">
        <v>55</v>
      </c>
      <c r="C1917" t="s">
        <v>31</v>
      </c>
      <c r="D1917" t="s">
        <v>7</v>
      </c>
      <c r="E1917" t="s">
        <v>4</v>
      </c>
      <c r="F1917" s="5">
        <v>44697</v>
      </c>
      <c r="G1917">
        <v>590527427</v>
      </c>
      <c r="H1917" s="5">
        <v>44731</v>
      </c>
      <c r="I1917">
        <v>9043</v>
      </c>
      <c r="J1917" s="9">
        <v>437.2</v>
      </c>
      <c r="K1917" s="9">
        <v>263.33</v>
      </c>
      <c r="L1917" s="9">
        <v>3953599.6</v>
      </c>
      <c r="M1917" s="9">
        <v>2381293.19</v>
      </c>
      <c r="N1917" s="9">
        <v>1572306.41</v>
      </c>
    </row>
    <row r="1918" spans="1:14" x14ac:dyDescent="0.3">
      <c r="A1918" t="s">
        <v>12</v>
      </c>
      <c r="B1918" t="s">
        <v>61</v>
      </c>
      <c r="C1918" t="s">
        <v>19</v>
      </c>
      <c r="D1918" t="s">
        <v>7</v>
      </c>
      <c r="E1918" t="s">
        <v>8</v>
      </c>
      <c r="F1918" s="5">
        <v>42489</v>
      </c>
      <c r="G1918">
        <v>783440911</v>
      </c>
      <c r="H1918" s="5">
        <v>42530</v>
      </c>
      <c r="I1918">
        <v>6430</v>
      </c>
      <c r="J1918" s="9">
        <v>81.73</v>
      </c>
      <c r="K1918" s="9">
        <v>56.67</v>
      </c>
      <c r="L1918" s="9">
        <v>525523.9</v>
      </c>
      <c r="M1918" s="9">
        <v>364388.1</v>
      </c>
      <c r="N1918" s="9">
        <v>161135.79999999999</v>
      </c>
    </row>
    <row r="1919" spans="1:14" x14ac:dyDescent="0.3">
      <c r="A1919" t="s">
        <v>9</v>
      </c>
      <c r="B1919" t="s">
        <v>123</v>
      </c>
      <c r="C1919" t="s">
        <v>19</v>
      </c>
      <c r="D1919" t="s">
        <v>3</v>
      </c>
      <c r="E1919" t="s">
        <v>8</v>
      </c>
      <c r="F1919" s="5">
        <v>42297</v>
      </c>
      <c r="G1919">
        <v>825141322</v>
      </c>
      <c r="H1919" s="5">
        <v>42330</v>
      </c>
      <c r="I1919">
        <v>6509</v>
      </c>
      <c r="J1919" s="9">
        <v>81.73</v>
      </c>
      <c r="K1919" s="9">
        <v>56.67</v>
      </c>
      <c r="L1919" s="9">
        <v>531980.56999999995</v>
      </c>
      <c r="M1919" s="9">
        <v>368865.03</v>
      </c>
      <c r="N1919" s="9">
        <v>163115.54</v>
      </c>
    </row>
    <row r="1920" spans="1:14" x14ac:dyDescent="0.3">
      <c r="A1920" t="s">
        <v>9</v>
      </c>
      <c r="B1920" t="s">
        <v>156</v>
      </c>
      <c r="C1920" t="s">
        <v>45</v>
      </c>
      <c r="D1920" t="s">
        <v>7</v>
      </c>
      <c r="E1920" t="s">
        <v>4</v>
      </c>
      <c r="F1920" s="5">
        <v>42090</v>
      </c>
      <c r="G1920">
        <v>670364987</v>
      </c>
      <c r="H1920" s="5">
        <v>42133</v>
      </c>
      <c r="I1920">
        <v>4752</v>
      </c>
      <c r="J1920" s="9">
        <v>9.33</v>
      </c>
      <c r="K1920" s="9">
        <v>6.92</v>
      </c>
      <c r="L1920" s="9">
        <v>44336.160000000003</v>
      </c>
      <c r="M1920" s="9">
        <v>32883.839999999997</v>
      </c>
      <c r="N1920" s="9">
        <v>11452.32</v>
      </c>
    </row>
    <row r="1921" spans="1:14" x14ac:dyDescent="0.3">
      <c r="A1921" t="s">
        <v>9</v>
      </c>
      <c r="B1921" t="s">
        <v>80</v>
      </c>
      <c r="C1921" t="s">
        <v>36</v>
      </c>
      <c r="D1921" t="s">
        <v>3</v>
      </c>
      <c r="E1921" t="s">
        <v>4</v>
      </c>
      <c r="F1921" s="5">
        <v>44843</v>
      </c>
      <c r="G1921">
        <v>344160735</v>
      </c>
      <c r="H1921" s="5">
        <v>44885</v>
      </c>
      <c r="I1921">
        <v>3664</v>
      </c>
      <c r="J1921" s="9">
        <v>421.89</v>
      </c>
      <c r="K1921" s="9">
        <v>364.69</v>
      </c>
      <c r="L1921" s="9">
        <v>1545804.96</v>
      </c>
      <c r="M1921" s="9">
        <v>1336224.1599999999</v>
      </c>
      <c r="N1921" s="9">
        <v>209580.79999999999</v>
      </c>
    </row>
    <row r="1922" spans="1:14" x14ac:dyDescent="0.3">
      <c r="A1922" t="s">
        <v>9</v>
      </c>
      <c r="B1922" t="s">
        <v>142</v>
      </c>
      <c r="C1922" t="s">
        <v>14</v>
      </c>
      <c r="D1922" t="s">
        <v>3</v>
      </c>
      <c r="E1922" t="s">
        <v>4</v>
      </c>
      <c r="F1922" s="5">
        <v>43380</v>
      </c>
      <c r="G1922">
        <v>391889894</v>
      </c>
      <c r="H1922" s="5">
        <v>43393</v>
      </c>
      <c r="I1922">
        <v>7783</v>
      </c>
      <c r="J1922" s="9">
        <v>205.7</v>
      </c>
      <c r="K1922" s="9">
        <v>117.11</v>
      </c>
      <c r="L1922" s="9">
        <v>1600963.1</v>
      </c>
      <c r="M1922" s="9">
        <v>911467.13</v>
      </c>
      <c r="N1922" s="9">
        <v>689495.97</v>
      </c>
    </row>
    <row r="1923" spans="1:14" x14ac:dyDescent="0.3">
      <c r="A1923" t="s">
        <v>9</v>
      </c>
      <c r="B1923" t="s">
        <v>116</v>
      </c>
      <c r="C1923" t="s">
        <v>11</v>
      </c>
      <c r="D1923" t="s">
        <v>7</v>
      </c>
      <c r="E1923" t="s">
        <v>23</v>
      </c>
      <c r="F1923" s="5">
        <v>43148</v>
      </c>
      <c r="G1923">
        <v>529226291</v>
      </c>
      <c r="H1923" s="5">
        <v>43179</v>
      </c>
      <c r="I1923">
        <v>8675</v>
      </c>
      <c r="J1923" s="9">
        <v>47.45</v>
      </c>
      <c r="K1923" s="9">
        <v>31.79</v>
      </c>
      <c r="L1923" s="9">
        <v>411628.75</v>
      </c>
      <c r="M1923" s="9">
        <v>275778.25</v>
      </c>
      <c r="N1923" s="9">
        <v>135850.5</v>
      </c>
    </row>
    <row r="1924" spans="1:14" x14ac:dyDescent="0.3">
      <c r="A1924" t="s">
        <v>9</v>
      </c>
      <c r="B1924" t="s">
        <v>64</v>
      </c>
      <c r="C1924" t="s">
        <v>65</v>
      </c>
      <c r="D1924" t="s">
        <v>7</v>
      </c>
      <c r="E1924" t="s">
        <v>4</v>
      </c>
      <c r="F1924" s="5">
        <v>44558</v>
      </c>
      <c r="G1924">
        <v>992156255</v>
      </c>
      <c r="H1924" s="5">
        <v>44221</v>
      </c>
      <c r="I1924">
        <v>9939</v>
      </c>
      <c r="J1924" s="9">
        <v>668.27</v>
      </c>
      <c r="K1924" s="9">
        <v>502.54</v>
      </c>
      <c r="L1924" s="9">
        <v>6641935.5300000003</v>
      </c>
      <c r="M1924" s="9">
        <v>4994745.0599999996</v>
      </c>
      <c r="N1924" s="9">
        <v>1647190.47</v>
      </c>
    </row>
    <row r="1925" spans="1:14" x14ac:dyDescent="0.3">
      <c r="A1925" t="s">
        <v>20</v>
      </c>
      <c r="B1925" t="s">
        <v>70</v>
      </c>
      <c r="C1925" t="s">
        <v>14</v>
      </c>
      <c r="D1925" t="s">
        <v>3</v>
      </c>
      <c r="E1925" t="s">
        <v>23</v>
      </c>
      <c r="F1925" s="5">
        <v>42487</v>
      </c>
      <c r="G1925">
        <v>286978614</v>
      </c>
      <c r="H1925" s="5">
        <v>42518</v>
      </c>
      <c r="I1925">
        <v>2204</v>
      </c>
      <c r="J1925" s="9">
        <v>205.7</v>
      </c>
      <c r="K1925" s="9">
        <v>117.11</v>
      </c>
      <c r="L1925" s="9">
        <v>453362.8</v>
      </c>
      <c r="M1925" s="9">
        <v>258110.44</v>
      </c>
      <c r="N1925" s="9">
        <v>195252.36</v>
      </c>
    </row>
    <row r="1926" spans="1:14" x14ac:dyDescent="0.3">
      <c r="A1926" t="s">
        <v>0</v>
      </c>
      <c r="B1926" t="s">
        <v>171</v>
      </c>
      <c r="C1926" t="s">
        <v>19</v>
      </c>
      <c r="D1926" t="s">
        <v>7</v>
      </c>
      <c r="E1926" t="s">
        <v>15</v>
      </c>
      <c r="F1926" s="5">
        <v>43628</v>
      </c>
      <c r="G1926">
        <v>140304696</v>
      </c>
      <c r="H1926" s="5">
        <v>43654</v>
      </c>
      <c r="I1926">
        <v>8132</v>
      </c>
      <c r="J1926" s="9">
        <v>81.73</v>
      </c>
      <c r="K1926" s="9">
        <v>56.67</v>
      </c>
      <c r="L1926" s="9">
        <v>664628.36</v>
      </c>
      <c r="M1926" s="9">
        <v>460840.44</v>
      </c>
      <c r="N1926" s="9">
        <v>203787.92</v>
      </c>
    </row>
    <row r="1927" spans="1:14" x14ac:dyDescent="0.3">
      <c r="A1927" t="s">
        <v>9</v>
      </c>
      <c r="B1927" t="s">
        <v>84</v>
      </c>
      <c r="C1927" t="s">
        <v>65</v>
      </c>
      <c r="D1927" t="s">
        <v>3</v>
      </c>
      <c r="E1927" t="s">
        <v>23</v>
      </c>
      <c r="F1927" s="5">
        <v>42828</v>
      </c>
      <c r="G1927">
        <v>549058330</v>
      </c>
      <c r="H1927" s="5">
        <v>42866</v>
      </c>
      <c r="I1927">
        <v>7416</v>
      </c>
      <c r="J1927" s="9">
        <v>668.27</v>
      </c>
      <c r="K1927" s="9">
        <v>502.54</v>
      </c>
      <c r="L1927" s="9">
        <v>4955890.32</v>
      </c>
      <c r="M1927" s="9">
        <v>3726836.64</v>
      </c>
      <c r="N1927" s="9">
        <v>1229053.68</v>
      </c>
    </row>
    <row r="1928" spans="1:14" x14ac:dyDescent="0.3">
      <c r="A1928" t="s">
        <v>17</v>
      </c>
      <c r="B1928" t="s">
        <v>82</v>
      </c>
      <c r="C1928" t="s">
        <v>22</v>
      </c>
      <c r="D1928" t="s">
        <v>7</v>
      </c>
      <c r="E1928" t="s">
        <v>15</v>
      </c>
      <c r="F1928" s="5">
        <v>43983</v>
      </c>
      <c r="G1928">
        <v>230475842</v>
      </c>
      <c r="H1928" s="5">
        <v>43990</v>
      </c>
      <c r="I1928">
        <v>1778</v>
      </c>
      <c r="J1928" s="9">
        <v>109.28</v>
      </c>
      <c r="K1928" s="9">
        <v>35.840000000000003</v>
      </c>
      <c r="L1928" s="9">
        <v>194299.84</v>
      </c>
      <c r="M1928" s="9">
        <v>63723.519999999997</v>
      </c>
      <c r="N1928" s="9">
        <v>130576.32000000001</v>
      </c>
    </row>
    <row r="1929" spans="1:14" x14ac:dyDescent="0.3">
      <c r="A1929" t="s">
        <v>9</v>
      </c>
      <c r="B1929" t="s">
        <v>100</v>
      </c>
      <c r="C1929" t="s">
        <v>45</v>
      </c>
      <c r="D1929" t="s">
        <v>7</v>
      </c>
      <c r="E1929" t="s">
        <v>15</v>
      </c>
      <c r="F1929" s="5">
        <v>44256</v>
      </c>
      <c r="G1929">
        <v>672106063</v>
      </c>
      <c r="H1929" s="5">
        <v>44265</v>
      </c>
      <c r="I1929">
        <v>9975</v>
      </c>
      <c r="J1929" s="9">
        <v>9.33</v>
      </c>
      <c r="K1929" s="9">
        <v>6.92</v>
      </c>
      <c r="L1929" s="9">
        <v>93066.75</v>
      </c>
      <c r="M1929" s="9">
        <v>69027</v>
      </c>
      <c r="N1929" s="9">
        <v>24039.75</v>
      </c>
    </row>
    <row r="1930" spans="1:14" x14ac:dyDescent="0.3">
      <c r="A1930" t="s">
        <v>9</v>
      </c>
      <c r="B1930" t="s">
        <v>78</v>
      </c>
      <c r="C1930" t="s">
        <v>45</v>
      </c>
      <c r="D1930" t="s">
        <v>3</v>
      </c>
      <c r="E1930" t="s">
        <v>4</v>
      </c>
      <c r="F1930" s="5">
        <v>44435</v>
      </c>
      <c r="G1930">
        <v>281810319</v>
      </c>
      <c r="H1930" s="5">
        <v>44470</v>
      </c>
      <c r="I1930">
        <v>2791</v>
      </c>
      <c r="J1930" s="9">
        <v>9.33</v>
      </c>
      <c r="K1930" s="9">
        <v>6.92</v>
      </c>
      <c r="L1930" s="9">
        <v>26040.03</v>
      </c>
      <c r="M1930" s="9">
        <v>19313.72</v>
      </c>
      <c r="N1930" s="9">
        <v>6726.31</v>
      </c>
    </row>
    <row r="1931" spans="1:14" x14ac:dyDescent="0.3">
      <c r="A1931" t="s">
        <v>12</v>
      </c>
      <c r="B1931" t="s">
        <v>195</v>
      </c>
      <c r="C1931" t="s">
        <v>2</v>
      </c>
      <c r="D1931" t="s">
        <v>7</v>
      </c>
      <c r="E1931" t="s">
        <v>23</v>
      </c>
      <c r="F1931" s="5">
        <v>42695</v>
      </c>
      <c r="G1931">
        <v>237762439</v>
      </c>
      <c r="H1931" s="5">
        <v>42708</v>
      </c>
      <c r="I1931">
        <v>8044</v>
      </c>
      <c r="J1931" s="9">
        <v>255.28</v>
      </c>
      <c r="K1931" s="9">
        <v>159.41999999999999</v>
      </c>
      <c r="L1931" s="9">
        <v>2053472.32</v>
      </c>
      <c r="M1931" s="9">
        <v>1282374.48</v>
      </c>
      <c r="N1931" s="9">
        <v>771097.84</v>
      </c>
    </row>
    <row r="1932" spans="1:14" x14ac:dyDescent="0.3">
      <c r="A1932" t="s">
        <v>17</v>
      </c>
      <c r="B1932" t="s">
        <v>135</v>
      </c>
      <c r="C1932" t="s">
        <v>19</v>
      </c>
      <c r="D1932" t="s">
        <v>7</v>
      </c>
      <c r="E1932" t="s">
        <v>23</v>
      </c>
      <c r="F1932" s="5">
        <v>42297</v>
      </c>
      <c r="G1932">
        <v>438448750</v>
      </c>
      <c r="H1932" s="5">
        <v>42334</v>
      </c>
      <c r="I1932">
        <v>5583</v>
      </c>
      <c r="J1932" s="9">
        <v>81.73</v>
      </c>
      <c r="K1932" s="9">
        <v>56.67</v>
      </c>
      <c r="L1932" s="9">
        <v>456298.59</v>
      </c>
      <c r="M1932" s="9">
        <v>316388.61</v>
      </c>
      <c r="N1932" s="9">
        <v>139909.98000000001</v>
      </c>
    </row>
    <row r="1933" spans="1:14" x14ac:dyDescent="0.3">
      <c r="A1933" t="s">
        <v>12</v>
      </c>
      <c r="B1933" t="s">
        <v>189</v>
      </c>
      <c r="C1933" t="s">
        <v>14</v>
      </c>
      <c r="D1933" t="s">
        <v>3</v>
      </c>
      <c r="E1933" t="s">
        <v>4</v>
      </c>
      <c r="F1933" s="5">
        <v>42848</v>
      </c>
      <c r="G1933">
        <v>852668082</v>
      </c>
      <c r="H1933" s="5">
        <v>42882</v>
      </c>
      <c r="I1933">
        <v>2289</v>
      </c>
      <c r="J1933" s="9">
        <v>205.7</v>
      </c>
      <c r="K1933" s="9">
        <v>117.11</v>
      </c>
      <c r="L1933" s="9">
        <v>470847.3</v>
      </c>
      <c r="M1933" s="9">
        <v>268064.78999999998</v>
      </c>
      <c r="N1933" s="9">
        <v>202782.51</v>
      </c>
    </row>
    <row r="1934" spans="1:14" x14ac:dyDescent="0.3">
      <c r="A1934" t="s">
        <v>12</v>
      </c>
      <c r="B1934" t="s">
        <v>146</v>
      </c>
      <c r="C1934" t="s">
        <v>57</v>
      </c>
      <c r="D1934" t="s">
        <v>3</v>
      </c>
      <c r="E1934" t="s">
        <v>23</v>
      </c>
      <c r="F1934" s="5">
        <v>42462</v>
      </c>
      <c r="G1934">
        <v>169531762</v>
      </c>
      <c r="H1934" s="5">
        <v>42512</v>
      </c>
      <c r="I1934">
        <v>7071</v>
      </c>
      <c r="J1934" s="9">
        <v>154.06</v>
      </c>
      <c r="K1934" s="9">
        <v>90.93</v>
      </c>
      <c r="L1934" s="9">
        <v>1089358.26</v>
      </c>
      <c r="M1934" s="9">
        <v>642966.03</v>
      </c>
      <c r="N1934" s="9">
        <v>446392.23</v>
      </c>
    </row>
    <row r="1935" spans="1:14" x14ac:dyDescent="0.3">
      <c r="A1935" t="s">
        <v>9</v>
      </c>
      <c r="B1935" t="s">
        <v>123</v>
      </c>
      <c r="C1935" t="s">
        <v>45</v>
      </c>
      <c r="D1935" t="s">
        <v>7</v>
      </c>
      <c r="E1935" t="s">
        <v>23</v>
      </c>
      <c r="F1935" s="5">
        <v>43951</v>
      </c>
      <c r="G1935">
        <v>748463618</v>
      </c>
      <c r="H1935" s="5">
        <v>43965</v>
      </c>
      <c r="I1935">
        <v>5872</v>
      </c>
      <c r="J1935" s="9">
        <v>9.33</v>
      </c>
      <c r="K1935" s="9">
        <v>6.92</v>
      </c>
      <c r="L1935" s="9">
        <v>54785.760000000002</v>
      </c>
      <c r="M1935" s="9">
        <v>40634.239999999998</v>
      </c>
      <c r="N1935" s="9">
        <v>14151.52</v>
      </c>
    </row>
    <row r="1936" spans="1:14" x14ac:dyDescent="0.3">
      <c r="A1936" t="s">
        <v>9</v>
      </c>
      <c r="B1936" t="s">
        <v>165</v>
      </c>
      <c r="C1936" t="s">
        <v>36</v>
      </c>
      <c r="D1936" t="s">
        <v>3</v>
      </c>
      <c r="E1936" t="s">
        <v>23</v>
      </c>
      <c r="F1936" s="5">
        <v>43781</v>
      </c>
      <c r="G1936">
        <v>969199979</v>
      </c>
      <c r="H1936" s="5">
        <v>43806</v>
      </c>
      <c r="I1936">
        <v>6666</v>
      </c>
      <c r="J1936" s="9">
        <v>421.89</v>
      </c>
      <c r="K1936" s="9">
        <v>364.69</v>
      </c>
      <c r="L1936" s="9">
        <v>2812318.74</v>
      </c>
      <c r="M1936" s="9">
        <v>2431023.54</v>
      </c>
      <c r="N1936" s="9">
        <v>381295.2</v>
      </c>
    </row>
    <row r="1937" spans="1:14" x14ac:dyDescent="0.3">
      <c r="A1937" t="s">
        <v>0</v>
      </c>
      <c r="B1937" t="s">
        <v>97</v>
      </c>
      <c r="C1937" t="s">
        <v>11</v>
      </c>
      <c r="D1937" t="s">
        <v>7</v>
      </c>
      <c r="E1937" t="s">
        <v>8</v>
      </c>
      <c r="F1937" s="5">
        <v>44316</v>
      </c>
      <c r="G1937">
        <v>181789672</v>
      </c>
      <c r="H1937" s="5">
        <v>44329</v>
      </c>
      <c r="I1937">
        <v>4459</v>
      </c>
      <c r="J1937" s="9">
        <v>47.45</v>
      </c>
      <c r="K1937" s="9">
        <v>31.79</v>
      </c>
      <c r="L1937" s="9">
        <v>211579.55</v>
      </c>
      <c r="M1937" s="9">
        <v>141751.60999999999</v>
      </c>
      <c r="N1937" s="9">
        <v>69827.94</v>
      </c>
    </row>
    <row r="1938" spans="1:14" x14ac:dyDescent="0.3">
      <c r="A1938" t="s">
        <v>9</v>
      </c>
      <c r="B1938" t="s">
        <v>157</v>
      </c>
      <c r="C1938" t="s">
        <v>2</v>
      </c>
      <c r="D1938" t="s">
        <v>7</v>
      </c>
      <c r="E1938" t="s">
        <v>15</v>
      </c>
      <c r="F1938" s="5">
        <v>44338</v>
      </c>
      <c r="G1938">
        <v>956594026</v>
      </c>
      <c r="H1938" s="5">
        <v>44364</v>
      </c>
      <c r="I1938">
        <v>6285</v>
      </c>
      <c r="J1938" s="9">
        <v>255.28</v>
      </c>
      <c r="K1938" s="9">
        <v>159.41999999999999</v>
      </c>
      <c r="L1938" s="9">
        <v>1604434.8</v>
      </c>
      <c r="M1938" s="9">
        <v>1001954.7</v>
      </c>
      <c r="N1938" s="9">
        <v>602480.1</v>
      </c>
    </row>
    <row r="1939" spans="1:14" x14ac:dyDescent="0.3">
      <c r="A1939" t="s">
        <v>39</v>
      </c>
      <c r="B1939" t="s">
        <v>128</v>
      </c>
      <c r="C1939" t="s">
        <v>36</v>
      </c>
      <c r="D1939" t="s">
        <v>3</v>
      </c>
      <c r="E1939" t="s">
        <v>8</v>
      </c>
      <c r="F1939" s="5">
        <v>44718</v>
      </c>
      <c r="G1939">
        <v>534286868</v>
      </c>
      <c r="H1939" s="5">
        <v>44767</v>
      </c>
      <c r="I1939">
        <v>6212</v>
      </c>
      <c r="J1939" s="9">
        <v>421.89</v>
      </c>
      <c r="K1939" s="9">
        <v>364.69</v>
      </c>
      <c r="L1939" s="9">
        <v>2620780.6800000002</v>
      </c>
      <c r="M1939" s="9">
        <v>2265454.2799999998</v>
      </c>
      <c r="N1939" s="9">
        <v>355326.4</v>
      </c>
    </row>
    <row r="1940" spans="1:14" x14ac:dyDescent="0.3">
      <c r="A1940" t="s">
        <v>20</v>
      </c>
      <c r="B1940" t="s">
        <v>52</v>
      </c>
      <c r="C1940" t="s">
        <v>19</v>
      </c>
      <c r="D1940" t="s">
        <v>3</v>
      </c>
      <c r="E1940" t="s">
        <v>4</v>
      </c>
      <c r="F1940" s="5">
        <v>43636</v>
      </c>
      <c r="G1940">
        <v>275854527</v>
      </c>
      <c r="H1940" s="5">
        <v>43665</v>
      </c>
      <c r="I1940">
        <v>340</v>
      </c>
      <c r="J1940" s="9">
        <v>81.73</v>
      </c>
      <c r="K1940" s="9">
        <v>56.67</v>
      </c>
      <c r="L1940" s="9">
        <v>27788.2</v>
      </c>
      <c r="M1940" s="9">
        <v>19267.8</v>
      </c>
      <c r="N1940" s="9">
        <v>8520.4</v>
      </c>
    </row>
    <row r="1941" spans="1:14" x14ac:dyDescent="0.3">
      <c r="A1941" t="s">
        <v>9</v>
      </c>
      <c r="B1941" t="s">
        <v>89</v>
      </c>
      <c r="C1941" t="s">
        <v>11</v>
      </c>
      <c r="D1941" t="s">
        <v>3</v>
      </c>
      <c r="E1941" t="s">
        <v>23</v>
      </c>
      <c r="F1941" s="5">
        <v>42087</v>
      </c>
      <c r="G1941">
        <v>712595832</v>
      </c>
      <c r="H1941" s="5">
        <v>42091</v>
      </c>
      <c r="I1941">
        <v>1797</v>
      </c>
      <c r="J1941" s="9">
        <v>47.45</v>
      </c>
      <c r="K1941" s="9">
        <v>31.79</v>
      </c>
      <c r="L1941" s="9">
        <v>85267.65</v>
      </c>
      <c r="M1941" s="9">
        <v>57126.63</v>
      </c>
      <c r="N1941" s="9">
        <v>28141.02</v>
      </c>
    </row>
    <row r="1942" spans="1:14" x14ac:dyDescent="0.3">
      <c r="A1942" t="s">
        <v>0</v>
      </c>
      <c r="B1942" t="s">
        <v>41</v>
      </c>
      <c r="C1942" t="s">
        <v>19</v>
      </c>
      <c r="D1942" t="s">
        <v>3</v>
      </c>
      <c r="E1942" t="s">
        <v>23</v>
      </c>
      <c r="F1942" s="5">
        <v>44377</v>
      </c>
      <c r="G1942">
        <v>196122109</v>
      </c>
      <c r="H1942" s="5">
        <v>44400</v>
      </c>
      <c r="I1942">
        <v>5745</v>
      </c>
      <c r="J1942" s="9">
        <v>81.73</v>
      </c>
      <c r="K1942" s="9">
        <v>56.67</v>
      </c>
      <c r="L1942" s="9">
        <v>469538.85</v>
      </c>
      <c r="M1942" s="9">
        <v>325569.15000000002</v>
      </c>
      <c r="N1942" s="9">
        <v>143969.70000000001</v>
      </c>
    </row>
    <row r="1943" spans="1:14" x14ac:dyDescent="0.3">
      <c r="A1943" t="s">
        <v>9</v>
      </c>
      <c r="B1943" t="s">
        <v>167</v>
      </c>
      <c r="C1943" t="s">
        <v>2</v>
      </c>
      <c r="D1943" t="s">
        <v>7</v>
      </c>
      <c r="E1943" t="s">
        <v>8</v>
      </c>
      <c r="F1943" s="5">
        <v>44738</v>
      </c>
      <c r="G1943">
        <v>748357188</v>
      </c>
      <c r="H1943" s="5">
        <v>44762</v>
      </c>
      <c r="I1943">
        <v>4377</v>
      </c>
      <c r="J1943" s="9">
        <v>255.28</v>
      </c>
      <c r="K1943" s="9">
        <v>159.41999999999999</v>
      </c>
      <c r="L1943" s="9">
        <v>1117360.56</v>
      </c>
      <c r="M1943" s="9">
        <v>697781.34</v>
      </c>
      <c r="N1943" s="9">
        <v>419579.22</v>
      </c>
    </row>
    <row r="1944" spans="1:14" x14ac:dyDescent="0.3">
      <c r="A1944" t="s">
        <v>39</v>
      </c>
      <c r="B1944" t="s">
        <v>205</v>
      </c>
      <c r="C1944" t="s">
        <v>31</v>
      </c>
      <c r="D1944" t="s">
        <v>3</v>
      </c>
      <c r="E1944" t="s">
        <v>8</v>
      </c>
      <c r="F1944" s="5">
        <v>43794</v>
      </c>
      <c r="G1944">
        <v>411537396</v>
      </c>
      <c r="H1944" s="5">
        <v>43802</v>
      </c>
      <c r="I1944">
        <v>1916</v>
      </c>
      <c r="J1944" s="9">
        <v>437.2</v>
      </c>
      <c r="K1944" s="9">
        <v>263.33</v>
      </c>
      <c r="L1944" s="9">
        <v>837675.2</v>
      </c>
      <c r="M1944" s="9">
        <v>504540.28</v>
      </c>
      <c r="N1944" s="9">
        <v>333134.92</v>
      </c>
    </row>
    <row r="1945" spans="1:14" x14ac:dyDescent="0.3">
      <c r="A1945" t="s">
        <v>9</v>
      </c>
      <c r="B1945" t="s">
        <v>44</v>
      </c>
      <c r="C1945" t="s">
        <v>45</v>
      </c>
      <c r="D1945" t="s">
        <v>7</v>
      </c>
      <c r="E1945" t="s">
        <v>15</v>
      </c>
      <c r="F1945" s="5">
        <v>43521</v>
      </c>
      <c r="G1945">
        <v>898211562</v>
      </c>
      <c r="H1945" s="5">
        <v>43536</v>
      </c>
      <c r="I1945">
        <v>9616</v>
      </c>
      <c r="J1945" s="9">
        <v>9.33</v>
      </c>
      <c r="K1945" s="9">
        <v>6.92</v>
      </c>
      <c r="L1945" s="9">
        <v>89717.28</v>
      </c>
      <c r="M1945" s="9">
        <v>66542.720000000001</v>
      </c>
      <c r="N1945" s="9">
        <v>23174.560000000001</v>
      </c>
    </row>
    <row r="1946" spans="1:14" x14ac:dyDescent="0.3">
      <c r="A1946" t="s">
        <v>20</v>
      </c>
      <c r="B1946" t="s">
        <v>140</v>
      </c>
      <c r="C1946" t="s">
        <v>45</v>
      </c>
      <c r="D1946" t="s">
        <v>7</v>
      </c>
      <c r="E1946" t="s">
        <v>4</v>
      </c>
      <c r="F1946" s="5">
        <v>42320</v>
      </c>
      <c r="G1946">
        <v>841241014</v>
      </c>
      <c r="H1946" s="5">
        <v>42369</v>
      </c>
      <c r="I1946">
        <v>765</v>
      </c>
      <c r="J1946" s="9">
        <v>9.33</v>
      </c>
      <c r="K1946" s="9">
        <v>6.92</v>
      </c>
      <c r="L1946" s="9">
        <v>7137.45</v>
      </c>
      <c r="M1946" s="9">
        <v>5293.8</v>
      </c>
      <c r="N1946" s="9">
        <v>1843.65</v>
      </c>
    </row>
    <row r="1947" spans="1:14" x14ac:dyDescent="0.3">
      <c r="A1947" t="s">
        <v>9</v>
      </c>
      <c r="B1947" t="s">
        <v>55</v>
      </c>
      <c r="C1947" t="s">
        <v>2</v>
      </c>
      <c r="D1947" t="s">
        <v>3</v>
      </c>
      <c r="E1947" t="s">
        <v>15</v>
      </c>
      <c r="F1947" s="5">
        <v>44483</v>
      </c>
      <c r="G1947">
        <v>743799579</v>
      </c>
      <c r="H1947" s="5">
        <v>44532</v>
      </c>
      <c r="I1947">
        <v>5679</v>
      </c>
      <c r="J1947" s="9">
        <v>255.28</v>
      </c>
      <c r="K1947" s="9">
        <v>159.41999999999999</v>
      </c>
      <c r="L1947" s="9">
        <v>1449735.12</v>
      </c>
      <c r="M1947" s="9">
        <v>905346.18</v>
      </c>
      <c r="N1947" s="9">
        <v>544388.93999999994</v>
      </c>
    </row>
    <row r="1948" spans="1:14" x14ac:dyDescent="0.3">
      <c r="A1948" t="s">
        <v>9</v>
      </c>
      <c r="B1948" t="s">
        <v>194</v>
      </c>
      <c r="C1948" t="s">
        <v>29</v>
      </c>
      <c r="D1948" t="s">
        <v>7</v>
      </c>
      <c r="E1948" t="s">
        <v>8</v>
      </c>
      <c r="F1948" s="5">
        <v>43266</v>
      </c>
      <c r="G1948">
        <v>729373586</v>
      </c>
      <c r="H1948" s="5">
        <v>43286</v>
      </c>
      <c r="I1948">
        <v>6707</v>
      </c>
      <c r="J1948" s="9">
        <v>651.21</v>
      </c>
      <c r="K1948" s="9">
        <v>524.96</v>
      </c>
      <c r="L1948" s="9">
        <v>4367665.47</v>
      </c>
      <c r="M1948" s="9">
        <v>3520906.72</v>
      </c>
      <c r="N1948" s="9">
        <v>846758.75</v>
      </c>
    </row>
    <row r="1949" spans="1:14" x14ac:dyDescent="0.3">
      <c r="A1949" t="s">
        <v>9</v>
      </c>
      <c r="B1949" t="s">
        <v>114</v>
      </c>
      <c r="C1949" t="s">
        <v>45</v>
      </c>
      <c r="D1949" t="s">
        <v>7</v>
      </c>
      <c r="E1949" t="s">
        <v>4</v>
      </c>
      <c r="F1949" s="5">
        <v>44550</v>
      </c>
      <c r="G1949">
        <v>991761863</v>
      </c>
      <c r="H1949" s="5">
        <v>44554</v>
      </c>
      <c r="I1949">
        <v>3229</v>
      </c>
      <c r="J1949" s="9">
        <v>9.33</v>
      </c>
      <c r="K1949" s="9">
        <v>6.92</v>
      </c>
      <c r="L1949" s="9">
        <v>30126.57</v>
      </c>
      <c r="M1949" s="9">
        <v>22344.68</v>
      </c>
      <c r="N1949" s="9">
        <v>7781.89</v>
      </c>
    </row>
    <row r="1950" spans="1:14" x14ac:dyDescent="0.3">
      <c r="A1950" t="s">
        <v>9</v>
      </c>
      <c r="B1950" t="s">
        <v>72</v>
      </c>
      <c r="C1950" t="s">
        <v>31</v>
      </c>
      <c r="D1950" t="s">
        <v>3</v>
      </c>
      <c r="E1950" t="s">
        <v>15</v>
      </c>
      <c r="F1950" s="5">
        <v>42446</v>
      </c>
      <c r="G1950">
        <v>445075738</v>
      </c>
      <c r="H1950" s="5">
        <v>42456</v>
      </c>
      <c r="I1950">
        <v>6656</v>
      </c>
      <c r="J1950" s="9">
        <v>437.2</v>
      </c>
      <c r="K1950" s="9">
        <v>263.33</v>
      </c>
      <c r="L1950" s="9">
        <v>2910003.2000000002</v>
      </c>
      <c r="M1950" s="9">
        <v>1752724.48</v>
      </c>
      <c r="N1950" s="9">
        <v>1157278.72</v>
      </c>
    </row>
    <row r="1951" spans="1:14" x14ac:dyDescent="0.3">
      <c r="A1951" t="s">
        <v>17</v>
      </c>
      <c r="B1951" t="s">
        <v>42</v>
      </c>
      <c r="C1951" t="s">
        <v>22</v>
      </c>
      <c r="D1951" t="s">
        <v>3</v>
      </c>
      <c r="E1951" t="s">
        <v>15</v>
      </c>
      <c r="F1951" s="5">
        <v>43691</v>
      </c>
      <c r="G1951">
        <v>773739039</v>
      </c>
      <c r="H1951" s="5">
        <v>43721</v>
      </c>
      <c r="I1951">
        <v>5431</v>
      </c>
      <c r="J1951" s="9">
        <v>109.28</v>
      </c>
      <c r="K1951" s="9">
        <v>35.840000000000003</v>
      </c>
      <c r="L1951" s="9">
        <v>593499.68000000005</v>
      </c>
      <c r="M1951" s="9">
        <v>194647.04000000001</v>
      </c>
      <c r="N1951" s="9">
        <v>398852.64</v>
      </c>
    </row>
    <row r="1952" spans="1:14" x14ac:dyDescent="0.3">
      <c r="A1952" t="s">
        <v>20</v>
      </c>
      <c r="B1952" t="s">
        <v>183</v>
      </c>
      <c r="C1952" t="s">
        <v>19</v>
      </c>
      <c r="D1952" t="s">
        <v>7</v>
      </c>
      <c r="E1952" t="s">
        <v>4</v>
      </c>
      <c r="F1952" s="5">
        <v>43253</v>
      </c>
      <c r="G1952">
        <v>582488095</v>
      </c>
      <c r="H1952" s="5">
        <v>43274</v>
      </c>
      <c r="I1952">
        <v>26</v>
      </c>
      <c r="J1952" s="9">
        <v>81.73</v>
      </c>
      <c r="K1952" s="9">
        <v>56.67</v>
      </c>
      <c r="L1952" s="9">
        <v>2124.98</v>
      </c>
      <c r="M1952" s="9">
        <v>1473.42</v>
      </c>
      <c r="N1952" s="9">
        <v>651.55999999999995</v>
      </c>
    </row>
    <row r="1953" spans="1:14" x14ac:dyDescent="0.3">
      <c r="A1953" t="s">
        <v>17</v>
      </c>
      <c r="B1953" t="s">
        <v>28</v>
      </c>
      <c r="C1953" t="s">
        <v>14</v>
      </c>
      <c r="D1953" t="s">
        <v>3</v>
      </c>
      <c r="E1953" t="s">
        <v>8</v>
      </c>
      <c r="F1953" s="5">
        <v>44913</v>
      </c>
      <c r="G1953">
        <v>346371734</v>
      </c>
      <c r="H1953" s="5">
        <v>44578</v>
      </c>
      <c r="I1953">
        <v>7948</v>
      </c>
      <c r="J1953" s="9">
        <v>205.7</v>
      </c>
      <c r="K1953" s="9">
        <v>117.11</v>
      </c>
      <c r="L1953" s="9">
        <v>1634903.6</v>
      </c>
      <c r="M1953" s="9">
        <v>930790.28</v>
      </c>
      <c r="N1953" s="9">
        <v>704113.32</v>
      </c>
    </row>
    <row r="1954" spans="1:14" x14ac:dyDescent="0.3">
      <c r="A1954" t="s">
        <v>9</v>
      </c>
      <c r="B1954" t="s">
        <v>91</v>
      </c>
      <c r="C1954" t="s">
        <v>19</v>
      </c>
      <c r="D1954" t="s">
        <v>7</v>
      </c>
      <c r="E1954" t="s">
        <v>8</v>
      </c>
      <c r="F1954" s="5">
        <v>44498</v>
      </c>
      <c r="G1954">
        <v>160751283</v>
      </c>
      <c r="H1954" s="5">
        <v>44513</v>
      </c>
      <c r="I1954">
        <v>8732</v>
      </c>
      <c r="J1954" s="9">
        <v>81.73</v>
      </c>
      <c r="K1954" s="9">
        <v>56.67</v>
      </c>
      <c r="L1954" s="9">
        <v>713666.36</v>
      </c>
      <c r="M1954" s="9">
        <v>494842.44</v>
      </c>
      <c r="N1954" s="9">
        <v>218823.92</v>
      </c>
    </row>
    <row r="1955" spans="1:14" x14ac:dyDescent="0.3">
      <c r="A1955" t="s">
        <v>12</v>
      </c>
      <c r="B1955" t="s">
        <v>180</v>
      </c>
      <c r="C1955" t="s">
        <v>29</v>
      </c>
      <c r="D1955" t="s">
        <v>7</v>
      </c>
      <c r="E1955" t="s">
        <v>15</v>
      </c>
      <c r="F1955" s="5">
        <v>42105</v>
      </c>
      <c r="G1955">
        <v>191300570</v>
      </c>
      <c r="H1955" s="5">
        <v>42130</v>
      </c>
      <c r="I1955">
        <v>8945</v>
      </c>
      <c r="J1955" s="9">
        <v>651.21</v>
      </c>
      <c r="K1955" s="9">
        <v>524.96</v>
      </c>
      <c r="L1955" s="9">
        <v>5825073.4500000002</v>
      </c>
      <c r="M1955" s="9">
        <v>4695767.2</v>
      </c>
      <c r="N1955" s="9">
        <v>1129306.25</v>
      </c>
    </row>
    <row r="1956" spans="1:14" x14ac:dyDescent="0.3">
      <c r="A1956" t="s">
        <v>0</v>
      </c>
      <c r="B1956" t="s">
        <v>144</v>
      </c>
      <c r="C1956" t="s">
        <v>6</v>
      </c>
      <c r="D1956" t="s">
        <v>3</v>
      </c>
      <c r="E1956" t="s">
        <v>4</v>
      </c>
      <c r="F1956" s="5">
        <v>43494</v>
      </c>
      <c r="G1956">
        <v>224005925</v>
      </c>
      <c r="H1956" s="5">
        <v>43514</v>
      </c>
      <c r="I1956">
        <v>7186</v>
      </c>
      <c r="J1956" s="9">
        <v>152.58000000000001</v>
      </c>
      <c r="K1956" s="9">
        <v>97.44</v>
      </c>
      <c r="L1956" s="9">
        <v>1096439.8799999999</v>
      </c>
      <c r="M1956" s="9">
        <v>700203.84</v>
      </c>
      <c r="N1956" s="9">
        <v>396236.04</v>
      </c>
    </row>
    <row r="1957" spans="1:14" x14ac:dyDescent="0.3">
      <c r="A1957" t="s">
        <v>17</v>
      </c>
      <c r="B1957" t="s">
        <v>43</v>
      </c>
      <c r="C1957" t="s">
        <v>11</v>
      </c>
      <c r="D1957" t="s">
        <v>3</v>
      </c>
      <c r="E1957" t="s">
        <v>15</v>
      </c>
      <c r="F1957" s="5">
        <v>42735</v>
      </c>
      <c r="G1957">
        <v>115166175</v>
      </c>
      <c r="H1957" s="5">
        <v>42783</v>
      </c>
      <c r="I1957">
        <v>9085</v>
      </c>
      <c r="J1957" s="9">
        <v>47.45</v>
      </c>
      <c r="K1957" s="9">
        <v>31.79</v>
      </c>
      <c r="L1957" s="9">
        <v>431083.25</v>
      </c>
      <c r="M1957" s="9">
        <v>288812.15000000002</v>
      </c>
      <c r="N1957" s="9">
        <v>142271.1</v>
      </c>
    </row>
    <row r="1958" spans="1:14" x14ac:dyDescent="0.3">
      <c r="A1958" t="s">
        <v>9</v>
      </c>
      <c r="B1958" t="s">
        <v>164</v>
      </c>
      <c r="C1958" t="s">
        <v>65</v>
      </c>
      <c r="D1958" t="s">
        <v>3</v>
      </c>
      <c r="E1958" t="s">
        <v>23</v>
      </c>
      <c r="F1958" s="5">
        <v>42788</v>
      </c>
      <c r="G1958">
        <v>241392648</v>
      </c>
      <c r="H1958" s="5">
        <v>42810</v>
      </c>
      <c r="I1958">
        <v>2304</v>
      </c>
      <c r="J1958" s="9">
        <v>668.27</v>
      </c>
      <c r="K1958" s="9">
        <v>502.54</v>
      </c>
      <c r="L1958" s="9">
        <v>1539694.08</v>
      </c>
      <c r="M1958" s="9">
        <v>1157852.1599999999</v>
      </c>
      <c r="N1958" s="9">
        <v>381841.91999999998</v>
      </c>
    </row>
    <row r="1959" spans="1:14" x14ac:dyDescent="0.3">
      <c r="A1959" t="s">
        <v>0</v>
      </c>
      <c r="B1959" t="s">
        <v>101</v>
      </c>
      <c r="C1959" t="s">
        <v>45</v>
      </c>
      <c r="D1959" t="s">
        <v>3</v>
      </c>
      <c r="E1959" t="s">
        <v>8</v>
      </c>
      <c r="F1959" s="5">
        <v>42388</v>
      </c>
      <c r="G1959">
        <v>149609172</v>
      </c>
      <c r="H1959" s="5">
        <v>42431</v>
      </c>
      <c r="I1959">
        <v>1533</v>
      </c>
      <c r="J1959" s="9">
        <v>9.33</v>
      </c>
      <c r="K1959" s="9">
        <v>6.92</v>
      </c>
      <c r="L1959" s="9">
        <v>14302.89</v>
      </c>
      <c r="M1959" s="9">
        <v>10608.36</v>
      </c>
      <c r="N1959" s="9">
        <v>3694.53</v>
      </c>
    </row>
    <row r="1960" spans="1:14" x14ac:dyDescent="0.3">
      <c r="A1960" t="s">
        <v>9</v>
      </c>
      <c r="B1960" t="s">
        <v>187</v>
      </c>
      <c r="C1960" t="s">
        <v>29</v>
      </c>
      <c r="D1960" t="s">
        <v>7</v>
      </c>
      <c r="E1960" t="s">
        <v>8</v>
      </c>
      <c r="F1960" s="5">
        <v>42847</v>
      </c>
      <c r="G1960">
        <v>807052075</v>
      </c>
      <c r="H1960" s="5">
        <v>42871</v>
      </c>
      <c r="I1960">
        <v>3498</v>
      </c>
      <c r="J1960" s="9">
        <v>651.21</v>
      </c>
      <c r="K1960" s="9">
        <v>524.96</v>
      </c>
      <c r="L1960" s="9">
        <v>2277932.58</v>
      </c>
      <c r="M1960" s="9">
        <v>1836310.08</v>
      </c>
      <c r="N1960" s="9">
        <v>441622.5</v>
      </c>
    </row>
    <row r="1961" spans="1:14" x14ac:dyDescent="0.3">
      <c r="A1961" t="s">
        <v>0</v>
      </c>
      <c r="B1961" t="s">
        <v>147</v>
      </c>
      <c r="C1961" t="s">
        <v>2</v>
      </c>
      <c r="D1961" t="s">
        <v>3</v>
      </c>
      <c r="E1961" t="s">
        <v>4</v>
      </c>
      <c r="F1961" s="5">
        <v>43182</v>
      </c>
      <c r="G1961">
        <v>551270186</v>
      </c>
      <c r="H1961" s="5">
        <v>43199</v>
      </c>
      <c r="I1961">
        <v>1953</v>
      </c>
      <c r="J1961" s="9">
        <v>255.28</v>
      </c>
      <c r="K1961" s="9">
        <v>159.41999999999999</v>
      </c>
      <c r="L1961" s="9">
        <v>498561.84</v>
      </c>
      <c r="M1961" s="9">
        <v>311347.26</v>
      </c>
      <c r="N1961" s="9">
        <v>187214.58</v>
      </c>
    </row>
    <row r="1962" spans="1:14" x14ac:dyDescent="0.3">
      <c r="A1962" t="s">
        <v>17</v>
      </c>
      <c r="B1962" t="s">
        <v>149</v>
      </c>
      <c r="C1962" t="s">
        <v>22</v>
      </c>
      <c r="D1962" t="s">
        <v>3</v>
      </c>
      <c r="E1962" t="s">
        <v>4</v>
      </c>
      <c r="F1962" s="5">
        <v>42485</v>
      </c>
      <c r="G1962">
        <v>940124833</v>
      </c>
      <c r="H1962" s="5">
        <v>42524</v>
      </c>
      <c r="I1962">
        <v>2685</v>
      </c>
      <c r="J1962" s="9">
        <v>109.28</v>
      </c>
      <c r="K1962" s="9">
        <v>35.840000000000003</v>
      </c>
      <c r="L1962" s="9">
        <v>293416.8</v>
      </c>
      <c r="M1962" s="9">
        <v>96230.399999999994</v>
      </c>
      <c r="N1962" s="9">
        <v>197186.4</v>
      </c>
    </row>
    <row r="1963" spans="1:14" x14ac:dyDescent="0.3">
      <c r="A1963" t="s">
        <v>9</v>
      </c>
      <c r="B1963" t="s">
        <v>106</v>
      </c>
      <c r="C1963" t="s">
        <v>36</v>
      </c>
      <c r="D1963" t="s">
        <v>3</v>
      </c>
      <c r="E1963" t="s">
        <v>23</v>
      </c>
      <c r="F1963" s="5">
        <v>42087</v>
      </c>
      <c r="G1963">
        <v>901789844</v>
      </c>
      <c r="H1963" s="5">
        <v>42129</v>
      </c>
      <c r="I1963">
        <v>8509</v>
      </c>
      <c r="J1963" s="9">
        <v>421.89</v>
      </c>
      <c r="K1963" s="9">
        <v>364.69</v>
      </c>
      <c r="L1963" s="9">
        <v>3589862.01</v>
      </c>
      <c r="M1963" s="9">
        <v>3103147.21</v>
      </c>
      <c r="N1963" s="9">
        <v>486714.8</v>
      </c>
    </row>
    <row r="1964" spans="1:14" x14ac:dyDescent="0.3">
      <c r="A1964" t="s">
        <v>20</v>
      </c>
      <c r="B1964" t="s">
        <v>71</v>
      </c>
      <c r="C1964" t="s">
        <v>36</v>
      </c>
      <c r="D1964" t="s">
        <v>3</v>
      </c>
      <c r="E1964" t="s">
        <v>15</v>
      </c>
      <c r="F1964" s="5">
        <v>44285</v>
      </c>
      <c r="G1964">
        <v>784751546</v>
      </c>
      <c r="H1964" s="5">
        <v>44327</v>
      </c>
      <c r="I1964">
        <v>4276</v>
      </c>
      <c r="J1964" s="9">
        <v>421.89</v>
      </c>
      <c r="K1964" s="9">
        <v>364.69</v>
      </c>
      <c r="L1964" s="9">
        <v>1804001.64</v>
      </c>
      <c r="M1964" s="9">
        <v>1559414.44</v>
      </c>
      <c r="N1964" s="9">
        <v>244587.2</v>
      </c>
    </row>
    <row r="1965" spans="1:14" x14ac:dyDescent="0.3">
      <c r="A1965" t="s">
        <v>9</v>
      </c>
      <c r="B1965" t="s">
        <v>130</v>
      </c>
      <c r="C1965" t="s">
        <v>19</v>
      </c>
      <c r="D1965" t="s">
        <v>3</v>
      </c>
      <c r="E1965" t="s">
        <v>4</v>
      </c>
      <c r="F1965" s="5">
        <v>42761</v>
      </c>
      <c r="G1965">
        <v>107808768</v>
      </c>
      <c r="H1965" s="5">
        <v>42808</v>
      </c>
      <c r="I1965">
        <v>1865</v>
      </c>
      <c r="J1965" s="9">
        <v>81.73</v>
      </c>
      <c r="K1965" s="9">
        <v>56.67</v>
      </c>
      <c r="L1965" s="9">
        <v>152426.45000000001</v>
      </c>
      <c r="M1965" s="9">
        <v>105689.55</v>
      </c>
      <c r="N1965" s="9">
        <v>46736.9</v>
      </c>
    </row>
    <row r="1966" spans="1:14" x14ac:dyDescent="0.3">
      <c r="A1966" t="s">
        <v>12</v>
      </c>
      <c r="B1966" t="s">
        <v>76</v>
      </c>
      <c r="C1966" t="s">
        <v>2</v>
      </c>
      <c r="D1966" t="s">
        <v>7</v>
      </c>
      <c r="E1966" t="s">
        <v>15</v>
      </c>
      <c r="F1966" s="5">
        <v>42441</v>
      </c>
      <c r="G1966">
        <v>710072839</v>
      </c>
      <c r="H1966" s="5">
        <v>42463</v>
      </c>
      <c r="I1966">
        <v>5187</v>
      </c>
      <c r="J1966" s="9">
        <v>255.28</v>
      </c>
      <c r="K1966" s="9">
        <v>159.41999999999999</v>
      </c>
      <c r="L1966" s="9">
        <v>1324137.3600000001</v>
      </c>
      <c r="M1966" s="9">
        <v>826911.54</v>
      </c>
      <c r="N1966" s="9">
        <v>497225.82</v>
      </c>
    </row>
    <row r="1967" spans="1:14" x14ac:dyDescent="0.3">
      <c r="A1967" t="s">
        <v>9</v>
      </c>
      <c r="B1967" t="s">
        <v>155</v>
      </c>
      <c r="C1967" t="s">
        <v>45</v>
      </c>
      <c r="D1967" t="s">
        <v>3</v>
      </c>
      <c r="E1967" t="s">
        <v>15</v>
      </c>
      <c r="F1967" s="5">
        <v>43866</v>
      </c>
      <c r="G1967">
        <v>900967586</v>
      </c>
      <c r="H1967" s="5">
        <v>43893</v>
      </c>
      <c r="I1967">
        <v>5185</v>
      </c>
      <c r="J1967" s="9">
        <v>9.33</v>
      </c>
      <c r="K1967" s="9">
        <v>6.92</v>
      </c>
      <c r="L1967" s="9">
        <v>48376.05</v>
      </c>
      <c r="M1967" s="9">
        <v>35880.199999999997</v>
      </c>
      <c r="N1967" s="9">
        <v>12495.85</v>
      </c>
    </row>
    <row r="1968" spans="1:14" x14ac:dyDescent="0.3">
      <c r="A1968" t="s">
        <v>9</v>
      </c>
      <c r="B1968" t="s">
        <v>96</v>
      </c>
      <c r="C1968" t="s">
        <v>29</v>
      </c>
      <c r="D1968" t="s">
        <v>3</v>
      </c>
      <c r="E1968" t="s">
        <v>4</v>
      </c>
      <c r="F1968" s="5">
        <v>42695</v>
      </c>
      <c r="G1968">
        <v>410229337</v>
      </c>
      <c r="H1968" s="5">
        <v>42726</v>
      </c>
      <c r="I1968">
        <v>4832</v>
      </c>
      <c r="J1968" s="9">
        <v>651.21</v>
      </c>
      <c r="K1968" s="9">
        <v>524.96</v>
      </c>
      <c r="L1968" s="9">
        <v>3146646.72</v>
      </c>
      <c r="M1968" s="9">
        <v>2536606.7200000002</v>
      </c>
      <c r="N1968" s="9">
        <v>610040</v>
      </c>
    </row>
    <row r="1969" spans="1:14" x14ac:dyDescent="0.3">
      <c r="A1969" t="s">
        <v>9</v>
      </c>
      <c r="B1969" t="s">
        <v>60</v>
      </c>
      <c r="C1969" t="s">
        <v>11</v>
      </c>
      <c r="D1969" t="s">
        <v>3</v>
      </c>
      <c r="E1969" t="s">
        <v>15</v>
      </c>
      <c r="F1969" s="5">
        <v>42829</v>
      </c>
      <c r="G1969">
        <v>837906920</v>
      </c>
      <c r="H1969" s="5">
        <v>42871</v>
      </c>
      <c r="I1969">
        <v>4133</v>
      </c>
      <c r="J1969" s="9">
        <v>47.45</v>
      </c>
      <c r="K1969" s="9">
        <v>31.79</v>
      </c>
      <c r="L1969" s="9">
        <v>196110.85</v>
      </c>
      <c r="M1969" s="9">
        <v>131388.07</v>
      </c>
      <c r="N1969" s="9">
        <v>64722.78</v>
      </c>
    </row>
    <row r="1970" spans="1:14" x14ac:dyDescent="0.3">
      <c r="A1970" t="s">
        <v>9</v>
      </c>
      <c r="B1970" t="s">
        <v>184</v>
      </c>
      <c r="C1970" t="s">
        <v>65</v>
      </c>
      <c r="D1970" t="s">
        <v>3</v>
      </c>
      <c r="E1970" t="s">
        <v>8</v>
      </c>
      <c r="F1970" s="5">
        <v>42399</v>
      </c>
      <c r="G1970">
        <v>704361665</v>
      </c>
      <c r="H1970" s="5">
        <v>42430</v>
      </c>
      <c r="I1970">
        <v>5124</v>
      </c>
      <c r="J1970" s="9">
        <v>668.27</v>
      </c>
      <c r="K1970" s="9">
        <v>502.54</v>
      </c>
      <c r="L1970" s="9">
        <v>3424215.48</v>
      </c>
      <c r="M1970" s="9">
        <v>2575014.96</v>
      </c>
      <c r="N1970" s="9">
        <v>849200.52</v>
      </c>
    </row>
    <row r="1971" spans="1:14" x14ac:dyDescent="0.3">
      <c r="A1971" t="s">
        <v>9</v>
      </c>
      <c r="B1971" t="s">
        <v>37</v>
      </c>
      <c r="C1971" t="s">
        <v>6</v>
      </c>
      <c r="D1971" t="s">
        <v>7</v>
      </c>
      <c r="E1971" t="s">
        <v>4</v>
      </c>
      <c r="F1971" s="5">
        <v>43657</v>
      </c>
      <c r="G1971">
        <v>400267398</v>
      </c>
      <c r="H1971" s="5">
        <v>43666</v>
      </c>
      <c r="I1971">
        <v>6873</v>
      </c>
      <c r="J1971" s="9">
        <v>152.58000000000001</v>
      </c>
      <c r="K1971" s="9">
        <v>97.44</v>
      </c>
      <c r="L1971" s="9">
        <v>1048682.3400000001</v>
      </c>
      <c r="M1971" s="9">
        <v>669705.12</v>
      </c>
      <c r="N1971" s="9">
        <v>378977.22</v>
      </c>
    </row>
    <row r="1972" spans="1:14" x14ac:dyDescent="0.3">
      <c r="A1972" t="s">
        <v>9</v>
      </c>
      <c r="B1972" t="s">
        <v>109</v>
      </c>
      <c r="C1972" t="s">
        <v>57</v>
      </c>
      <c r="D1972" t="s">
        <v>7</v>
      </c>
      <c r="E1972" t="s">
        <v>4</v>
      </c>
      <c r="F1972" s="5">
        <v>44864</v>
      </c>
      <c r="G1972">
        <v>836610448</v>
      </c>
      <c r="H1972" s="5">
        <v>44914</v>
      </c>
      <c r="I1972">
        <v>478</v>
      </c>
      <c r="J1972" s="9">
        <v>154.06</v>
      </c>
      <c r="K1972" s="9">
        <v>90.93</v>
      </c>
      <c r="L1972" s="9">
        <v>73640.679999999993</v>
      </c>
      <c r="M1972" s="9">
        <v>43464.54</v>
      </c>
      <c r="N1972" s="9">
        <v>30176.14</v>
      </c>
    </row>
    <row r="1973" spans="1:14" x14ac:dyDescent="0.3">
      <c r="A1973" t="s">
        <v>9</v>
      </c>
      <c r="B1973" t="s">
        <v>125</v>
      </c>
      <c r="C1973" t="s">
        <v>14</v>
      </c>
      <c r="D1973" t="s">
        <v>3</v>
      </c>
      <c r="E1973" t="s">
        <v>23</v>
      </c>
      <c r="F1973" s="5">
        <v>43126</v>
      </c>
      <c r="G1973">
        <v>294689643</v>
      </c>
      <c r="H1973" s="5">
        <v>43138</v>
      </c>
      <c r="I1973">
        <v>4069</v>
      </c>
      <c r="J1973" s="9">
        <v>205.7</v>
      </c>
      <c r="K1973" s="9">
        <v>117.11</v>
      </c>
      <c r="L1973" s="9">
        <v>836993.3</v>
      </c>
      <c r="M1973" s="9">
        <v>476520.59</v>
      </c>
      <c r="N1973" s="9">
        <v>360472.71</v>
      </c>
    </row>
    <row r="1974" spans="1:14" x14ac:dyDescent="0.3">
      <c r="A1974" t="s">
        <v>9</v>
      </c>
      <c r="B1974" t="s">
        <v>199</v>
      </c>
      <c r="C1974" t="s">
        <v>11</v>
      </c>
      <c r="D1974" t="s">
        <v>3</v>
      </c>
      <c r="E1974" t="s">
        <v>4</v>
      </c>
      <c r="F1974" s="5">
        <v>42097</v>
      </c>
      <c r="G1974">
        <v>276116311</v>
      </c>
      <c r="H1974" s="5">
        <v>42120</v>
      </c>
      <c r="I1974">
        <v>7807</v>
      </c>
      <c r="J1974" s="9">
        <v>47.45</v>
      </c>
      <c r="K1974" s="9">
        <v>31.79</v>
      </c>
      <c r="L1974" s="9">
        <v>370442.15</v>
      </c>
      <c r="M1974" s="9">
        <v>248184.53</v>
      </c>
      <c r="N1974" s="9">
        <v>122257.62</v>
      </c>
    </row>
    <row r="1975" spans="1:14" x14ac:dyDescent="0.3">
      <c r="A1975" t="s">
        <v>17</v>
      </c>
      <c r="B1975" t="s">
        <v>85</v>
      </c>
      <c r="C1975" t="s">
        <v>36</v>
      </c>
      <c r="D1975" t="s">
        <v>7</v>
      </c>
      <c r="E1975" t="s">
        <v>4</v>
      </c>
      <c r="F1975" s="5">
        <v>44281</v>
      </c>
      <c r="G1975">
        <v>552814280</v>
      </c>
      <c r="H1975" s="5">
        <v>44326</v>
      </c>
      <c r="I1975">
        <v>8885</v>
      </c>
      <c r="J1975" s="9">
        <v>421.89</v>
      </c>
      <c r="K1975" s="9">
        <v>364.69</v>
      </c>
      <c r="L1975" s="9">
        <v>3748492.65</v>
      </c>
      <c r="M1975" s="9">
        <v>3240270.65</v>
      </c>
      <c r="N1975" s="9">
        <v>508222</v>
      </c>
    </row>
    <row r="1976" spans="1:14" x14ac:dyDescent="0.3">
      <c r="A1976" t="s">
        <v>12</v>
      </c>
      <c r="B1976" t="s">
        <v>32</v>
      </c>
      <c r="C1976" t="s">
        <v>29</v>
      </c>
      <c r="D1976" t="s">
        <v>7</v>
      </c>
      <c r="E1976" t="s">
        <v>23</v>
      </c>
      <c r="F1976" s="5">
        <v>42028</v>
      </c>
      <c r="G1976">
        <v>517019879</v>
      </c>
      <c r="H1976" s="5">
        <v>42032</v>
      </c>
      <c r="I1976">
        <v>6526</v>
      </c>
      <c r="J1976" s="9">
        <v>651.21</v>
      </c>
      <c r="K1976" s="9">
        <v>524.96</v>
      </c>
      <c r="L1976" s="9">
        <v>4249796.46</v>
      </c>
      <c r="M1976" s="9">
        <v>3425888.96</v>
      </c>
      <c r="N1976" s="9">
        <v>823907.5</v>
      </c>
    </row>
    <row r="1977" spans="1:14" x14ac:dyDescent="0.3">
      <c r="A1977" t="s">
        <v>9</v>
      </c>
      <c r="B1977" t="s">
        <v>154</v>
      </c>
      <c r="C1977" t="s">
        <v>36</v>
      </c>
      <c r="D1977" t="s">
        <v>3</v>
      </c>
      <c r="E1977" t="s">
        <v>8</v>
      </c>
      <c r="F1977" s="5">
        <v>43239</v>
      </c>
      <c r="G1977">
        <v>531281936</v>
      </c>
      <c r="H1977" s="5">
        <v>43254</v>
      </c>
      <c r="I1977">
        <v>6986</v>
      </c>
      <c r="J1977" s="9">
        <v>421.89</v>
      </c>
      <c r="K1977" s="9">
        <v>364.69</v>
      </c>
      <c r="L1977" s="9">
        <v>2947323.54</v>
      </c>
      <c r="M1977" s="9">
        <v>2547724.34</v>
      </c>
      <c r="N1977" s="9">
        <v>399599.2</v>
      </c>
    </row>
    <row r="1978" spans="1:14" x14ac:dyDescent="0.3">
      <c r="A1978" t="s">
        <v>0</v>
      </c>
      <c r="B1978" t="s">
        <v>94</v>
      </c>
      <c r="C1978" t="s">
        <v>11</v>
      </c>
      <c r="D1978" t="s">
        <v>3</v>
      </c>
      <c r="E1978" t="s">
        <v>8</v>
      </c>
      <c r="F1978" s="5">
        <v>43469</v>
      </c>
      <c r="G1978">
        <v>578461778</v>
      </c>
      <c r="H1978" s="5">
        <v>43474</v>
      </c>
      <c r="I1978">
        <v>8550</v>
      </c>
      <c r="J1978" s="9">
        <v>47.45</v>
      </c>
      <c r="K1978" s="9">
        <v>31.79</v>
      </c>
      <c r="L1978" s="9">
        <v>405697.5</v>
      </c>
      <c r="M1978" s="9">
        <v>271804.5</v>
      </c>
      <c r="N1978" s="9">
        <v>133893</v>
      </c>
    </row>
    <row r="1979" spans="1:14" x14ac:dyDescent="0.3">
      <c r="A1979" t="s">
        <v>9</v>
      </c>
      <c r="B1979" t="s">
        <v>99</v>
      </c>
      <c r="C1979" t="s">
        <v>57</v>
      </c>
      <c r="D1979" t="s">
        <v>7</v>
      </c>
      <c r="E1979" t="s">
        <v>15</v>
      </c>
      <c r="F1979" s="5">
        <v>43857</v>
      </c>
      <c r="G1979">
        <v>711733233</v>
      </c>
      <c r="H1979" s="5">
        <v>43899</v>
      </c>
      <c r="I1979">
        <v>6535</v>
      </c>
      <c r="J1979" s="9">
        <v>154.06</v>
      </c>
      <c r="K1979" s="9">
        <v>90.93</v>
      </c>
      <c r="L1979" s="9">
        <v>1006782.1</v>
      </c>
      <c r="M1979" s="9">
        <v>594227.55000000005</v>
      </c>
      <c r="N1979" s="9">
        <v>412554.55</v>
      </c>
    </row>
    <row r="1980" spans="1:14" x14ac:dyDescent="0.3">
      <c r="A1980" t="s">
        <v>12</v>
      </c>
      <c r="B1980" t="s">
        <v>180</v>
      </c>
      <c r="C1980" t="s">
        <v>2</v>
      </c>
      <c r="D1980" t="s">
        <v>7</v>
      </c>
      <c r="E1980" t="s">
        <v>15</v>
      </c>
      <c r="F1980" s="5">
        <v>43735</v>
      </c>
      <c r="G1980">
        <v>604582631</v>
      </c>
      <c r="H1980" s="5">
        <v>43738</v>
      </c>
      <c r="I1980">
        <v>8291</v>
      </c>
      <c r="J1980" s="9">
        <v>255.28</v>
      </c>
      <c r="K1980" s="9">
        <v>159.41999999999999</v>
      </c>
      <c r="L1980" s="9">
        <v>2116526.48</v>
      </c>
      <c r="M1980" s="9">
        <v>1321751.22</v>
      </c>
      <c r="N1980" s="9">
        <v>794775.26</v>
      </c>
    </row>
    <row r="1981" spans="1:14" x14ac:dyDescent="0.3">
      <c r="A1981" t="s">
        <v>9</v>
      </c>
      <c r="B1981" t="s">
        <v>165</v>
      </c>
      <c r="C1981" t="s">
        <v>31</v>
      </c>
      <c r="D1981" t="s">
        <v>3</v>
      </c>
      <c r="E1981" t="s">
        <v>8</v>
      </c>
      <c r="F1981" s="5">
        <v>42906</v>
      </c>
      <c r="G1981">
        <v>900808799</v>
      </c>
      <c r="H1981" s="5">
        <v>42914</v>
      </c>
      <c r="I1981">
        <v>8196</v>
      </c>
      <c r="J1981" s="9">
        <v>437.2</v>
      </c>
      <c r="K1981" s="9">
        <v>263.33</v>
      </c>
      <c r="L1981" s="9">
        <v>3583291.2</v>
      </c>
      <c r="M1981" s="9">
        <v>2158252.6800000002</v>
      </c>
      <c r="N1981" s="9">
        <v>1425038.52</v>
      </c>
    </row>
    <row r="1982" spans="1:14" x14ac:dyDescent="0.3">
      <c r="A1982" t="s">
        <v>12</v>
      </c>
      <c r="B1982" t="s">
        <v>108</v>
      </c>
      <c r="C1982" t="s">
        <v>2</v>
      </c>
      <c r="D1982" t="s">
        <v>3</v>
      </c>
      <c r="E1982" t="s">
        <v>15</v>
      </c>
      <c r="F1982" s="5">
        <v>42447</v>
      </c>
      <c r="G1982">
        <v>964523065</v>
      </c>
      <c r="H1982" s="5">
        <v>42484</v>
      </c>
      <c r="I1982">
        <v>2664</v>
      </c>
      <c r="J1982" s="9">
        <v>255.28</v>
      </c>
      <c r="K1982" s="9">
        <v>159.41999999999999</v>
      </c>
      <c r="L1982" s="9">
        <v>680065.92</v>
      </c>
      <c r="M1982" s="9">
        <v>424694.88</v>
      </c>
      <c r="N1982" s="9">
        <v>255371.04</v>
      </c>
    </row>
    <row r="1983" spans="1:14" x14ac:dyDescent="0.3">
      <c r="A1983" t="s">
        <v>9</v>
      </c>
      <c r="B1983" t="s">
        <v>126</v>
      </c>
      <c r="C1983" t="s">
        <v>65</v>
      </c>
      <c r="D1983" t="s">
        <v>3</v>
      </c>
      <c r="E1983" t="s">
        <v>23</v>
      </c>
      <c r="F1983" s="5">
        <v>42129</v>
      </c>
      <c r="G1983">
        <v>230149257</v>
      </c>
      <c r="H1983" s="5">
        <v>42137</v>
      </c>
      <c r="I1983">
        <v>5134</v>
      </c>
      <c r="J1983" s="9">
        <v>668.27</v>
      </c>
      <c r="K1983" s="9">
        <v>502.54</v>
      </c>
      <c r="L1983" s="9">
        <v>3430898.18</v>
      </c>
      <c r="M1983" s="9">
        <v>2580040.36</v>
      </c>
      <c r="N1983" s="9">
        <v>850857.82</v>
      </c>
    </row>
    <row r="1984" spans="1:14" x14ac:dyDescent="0.3">
      <c r="A1984" t="s">
        <v>20</v>
      </c>
      <c r="B1984" t="s">
        <v>54</v>
      </c>
      <c r="C1984" t="s">
        <v>31</v>
      </c>
      <c r="D1984" t="s">
        <v>7</v>
      </c>
      <c r="E1984" t="s">
        <v>8</v>
      </c>
      <c r="F1984" s="5">
        <v>43727</v>
      </c>
      <c r="G1984">
        <v>452423703</v>
      </c>
      <c r="H1984" s="5">
        <v>43732</v>
      </c>
      <c r="I1984">
        <v>1082</v>
      </c>
      <c r="J1984" s="9">
        <v>437.2</v>
      </c>
      <c r="K1984" s="9">
        <v>263.33</v>
      </c>
      <c r="L1984" s="9">
        <v>473050.4</v>
      </c>
      <c r="M1984" s="9">
        <v>284923.06</v>
      </c>
      <c r="N1984" s="9">
        <v>188127.34</v>
      </c>
    </row>
    <row r="1985" spans="1:14" x14ac:dyDescent="0.3">
      <c r="A1985" t="s">
        <v>9</v>
      </c>
      <c r="B1985" t="s">
        <v>10</v>
      </c>
      <c r="C1985" t="s">
        <v>36</v>
      </c>
      <c r="D1985" t="s">
        <v>3</v>
      </c>
      <c r="E1985" t="s">
        <v>23</v>
      </c>
      <c r="F1985" s="5">
        <v>42026</v>
      </c>
      <c r="G1985">
        <v>756395232</v>
      </c>
      <c r="H1985" s="5">
        <v>42076</v>
      </c>
      <c r="I1985">
        <v>3013</v>
      </c>
      <c r="J1985" s="9">
        <v>421.89</v>
      </c>
      <c r="K1985" s="9">
        <v>364.69</v>
      </c>
      <c r="L1985" s="9">
        <v>1271154.57</v>
      </c>
      <c r="M1985" s="9">
        <v>1098810.97</v>
      </c>
      <c r="N1985" s="9">
        <v>172343.6</v>
      </c>
    </row>
    <row r="1986" spans="1:14" x14ac:dyDescent="0.3">
      <c r="A1986" t="s">
        <v>9</v>
      </c>
      <c r="B1986" t="s">
        <v>51</v>
      </c>
      <c r="C1986" t="s">
        <v>57</v>
      </c>
      <c r="D1986" t="s">
        <v>3</v>
      </c>
      <c r="E1986" t="s">
        <v>15</v>
      </c>
      <c r="F1986" s="5">
        <v>42580</v>
      </c>
      <c r="G1986">
        <v>787425172</v>
      </c>
      <c r="H1986" s="5">
        <v>42604</v>
      </c>
      <c r="I1986">
        <v>5462</v>
      </c>
      <c r="J1986" s="9">
        <v>154.06</v>
      </c>
      <c r="K1986" s="9">
        <v>90.93</v>
      </c>
      <c r="L1986" s="9">
        <v>841475.72</v>
      </c>
      <c r="M1986" s="9">
        <v>496659.66</v>
      </c>
      <c r="N1986" s="9">
        <v>344816.06</v>
      </c>
    </row>
    <row r="1987" spans="1:14" x14ac:dyDescent="0.3">
      <c r="A1987" t="s">
        <v>9</v>
      </c>
      <c r="B1987" t="s">
        <v>194</v>
      </c>
      <c r="C1987" t="s">
        <v>22</v>
      </c>
      <c r="D1987" t="s">
        <v>3</v>
      </c>
      <c r="E1987" t="s">
        <v>8</v>
      </c>
      <c r="F1987" s="5">
        <v>44106</v>
      </c>
      <c r="G1987">
        <v>261187350</v>
      </c>
      <c r="H1987" s="5">
        <v>44107</v>
      </c>
      <c r="I1987">
        <v>9996</v>
      </c>
      <c r="J1987" s="9">
        <v>109.28</v>
      </c>
      <c r="K1987" s="9">
        <v>35.840000000000003</v>
      </c>
      <c r="L1987" s="9">
        <v>1092362.8799999999</v>
      </c>
      <c r="M1987" s="9">
        <v>358256.64000000001</v>
      </c>
      <c r="N1987" s="9">
        <v>734106.24</v>
      </c>
    </row>
    <row r="1988" spans="1:14" x14ac:dyDescent="0.3">
      <c r="A1988" t="s">
        <v>17</v>
      </c>
      <c r="B1988" t="s">
        <v>131</v>
      </c>
      <c r="C1988" t="s">
        <v>31</v>
      </c>
      <c r="D1988" t="s">
        <v>3</v>
      </c>
      <c r="E1988" t="s">
        <v>15</v>
      </c>
      <c r="F1988" s="5">
        <v>43206</v>
      </c>
      <c r="G1988">
        <v>313668096</v>
      </c>
      <c r="H1988" s="5">
        <v>43224</v>
      </c>
      <c r="I1988">
        <v>215</v>
      </c>
      <c r="J1988" s="9">
        <v>437.2</v>
      </c>
      <c r="K1988" s="9">
        <v>263.33</v>
      </c>
      <c r="L1988" s="9">
        <v>93998</v>
      </c>
      <c r="M1988" s="9">
        <v>56615.95</v>
      </c>
      <c r="N1988" s="9">
        <v>37382.050000000003</v>
      </c>
    </row>
    <row r="1989" spans="1:14" x14ac:dyDescent="0.3">
      <c r="A1989" t="s">
        <v>0</v>
      </c>
      <c r="B1989" t="s">
        <v>5</v>
      </c>
      <c r="C1989" t="s">
        <v>36</v>
      </c>
      <c r="D1989" t="s">
        <v>7</v>
      </c>
      <c r="E1989" t="s">
        <v>8</v>
      </c>
      <c r="F1989" s="5">
        <v>43105</v>
      </c>
      <c r="G1989">
        <v>351166236</v>
      </c>
      <c r="H1989" s="5">
        <v>43152</v>
      </c>
      <c r="I1989">
        <v>6748</v>
      </c>
      <c r="J1989" s="9">
        <v>421.89</v>
      </c>
      <c r="K1989" s="9">
        <v>364.69</v>
      </c>
      <c r="L1989" s="9">
        <v>2846913.72</v>
      </c>
      <c r="M1989" s="9">
        <v>2460928.12</v>
      </c>
      <c r="N1989" s="9">
        <v>385985.6</v>
      </c>
    </row>
    <row r="1990" spans="1:14" x14ac:dyDescent="0.3">
      <c r="A1990" t="s">
        <v>12</v>
      </c>
      <c r="B1990" t="s">
        <v>107</v>
      </c>
      <c r="C1990" t="s">
        <v>31</v>
      </c>
      <c r="D1990" t="s">
        <v>7</v>
      </c>
      <c r="E1990" t="s">
        <v>8</v>
      </c>
      <c r="F1990" s="5">
        <v>43608</v>
      </c>
      <c r="G1990">
        <v>300293099</v>
      </c>
      <c r="H1990" s="5">
        <v>43634</v>
      </c>
      <c r="I1990">
        <v>2256</v>
      </c>
      <c r="J1990" s="9">
        <v>437.2</v>
      </c>
      <c r="K1990" s="9">
        <v>263.33</v>
      </c>
      <c r="L1990" s="9">
        <v>986323.2</v>
      </c>
      <c r="M1990" s="9">
        <v>594072.48</v>
      </c>
      <c r="N1990" s="9">
        <v>392250.72</v>
      </c>
    </row>
    <row r="1991" spans="1:14" x14ac:dyDescent="0.3">
      <c r="A1991" t="s">
        <v>12</v>
      </c>
      <c r="B1991" t="s">
        <v>166</v>
      </c>
      <c r="C1991" t="s">
        <v>65</v>
      </c>
      <c r="D1991" t="s">
        <v>3</v>
      </c>
      <c r="E1991" t="s">
        <v>23</v>
      </c>
      <c r="F1991" s="5">
        <v>44260</v>
      </c>
      <c r="G1991">
        <v>157972514</v>
      </c>
      <c r="H1991" s="5">
        <v>44290</v>
      </c>
      <c r="I1991">
        <v>6432</v>
      </c>
      <c r="J1991" s="9">
        <v>668.27</v>
      </c>
      <c r="K1991" s="9">
        <v>502.54</v>
      </c>
      <c r="L1991" s="9">
        <v>4298312.6399999997</v>
      </c>
      <c r="M1991" s="9">
        <v>3232337.28</v>
      </c>
      <c r="N1991" s="9">
        <v>1065975.3600000001</v>
      </c>
    </row>
    <row r="1992" spans="1:14" x14ac:dyDescent="0.3">
      <c r="A1992" t="s">
        <v>17</v>
      </c>
      <c r="B1992" t="s">
        <v>176</v>
      </c>
      <c r="C1992" t="s">
        <v>57</v>
      </c>
      <c r="D1992" t="s">
        <v>7</v>
      </c>
      <c r="E1992" t="s">
        <v>4</v>
      </c>
      <c r="F1992" s="5">
        <v>43372</v>
      </c>
      <c r="G1992">
        <v>441440808</v>
      </c>
      <c r="H1992" s="5">
        <v>43421</v>
      </c>
      <c r="I1992">
        <v>1000</v>
      </c>
      <c r="J1992" s="9">
        <v>154.06</v>
      </c>
      <c r="K1992" s="9">
        <v>90.93</v>
      </c>
      <c r="L1992" s="9">
        <v>154060</v>
      </c>
      <c r="M1992" s="9">
        <v>90930</v>
      </c>
      <c r="N1992" s="9">
        <v>63130</v>
      </c>
    </row>
    <row r="1993" spans="1:14" x14ac:dyDescent="0.3">
      <c r="A1993" t="s">
        <v>9</v>
      </c>
      <c r="B1993" t="s">
        <v>72</v>
      </c>
      <c r="C1993" t="s">
        <v>19</v>
      </c>
      <c r="D1993" t="s">
        <v>7</v>
      </c>
      <c r="E1993" t="s">
        <v>23</v>
      </c>
      <c r="F1993" s="5">
        <v>43690</v>
      </c>
      <c r="G1993">
        <v>838246810</v>
      </c>
      <c r="H1993" s="5">
        <v>43698</v>
      </c>
      <c r="I1993">
        <v>4714</v>
      </c>
      <c r="J1993" s="9">
        <v>81.73</v>
      </c>
      <c r="K1993" s="9">
        <v>56.67</v>
      </c>
      <c r="L1993" s="9">
        <v>385275.22</v>
      </c>
      <c r="M1993" s="9">
        <v>267142.38</v>
      </c>
      <c r="N1993" s="9">
        <v>118132.84</v>
      </c>
    </row>
    <row r="1994" spans="1:14" x14ac:dyDescent="0.3">
      <c r="A1994" t="s">
        <v>17</v>
      </c>
      <c r="B1994" t="s">
        <v>75</v>
      </c>
      <c r="C1994" t="s">
        <v>65</v>
      </c>
      <c r="D1994" t="s">
        <v>7</v>
      </c>
      <c r="E1994" t="s">
        <v>4</v>
      </c>
      <c r="F1994" s="5">
        <v>43656</v>
      </c>
      <c r="G1994">
        <v>656251847</v>
      </c>
      <c r="H1994" s="5">
        <v>43706</v>
      </c>
      <c r="I1994">
        <v>8360</v>
      </c>
      <c r="J1994" s="9">
        <v>668.27</v>
      </c>
      <c r="K1994" s="9">
        <v>502.54</v>
      </c>
      <c r="L1994" s="9">
        <v>5586737.2000000002</v>
      </c>
      <c r="M1994" s="9">
        <v>4201234.4000000004</v>
      </c>
      <c r="N1994" s="9">
        <v>1385502.8</v>
      </c>
    </row>
    <row r="1995" spans="1:14" x14ac:dyDescent="0.3">
      <c r="A1995" t="s">
        <v>12</v>
      </c>
      <c r="B1995" t="s">
        <v>16</v>
      </c>
      <c r="C1995" t="s">
        <v>65</v>
      </c>
      <c r="D1995" t="s">
        <v>7</v>
      </c>
      <c r="E1995" t="s">
        <v>8</v>
      </c>
      <c r="F1995" s="5">
        <v>42905</v>
      </c>
      <c r="G1995">
        <v>173629748</v>
      </c>
      <c r="H1995" s="5">
        <v>42905</v>
      </c>
      <c r="I1995">
        <v>9756</v>
      </c>
      <c r="J1995" s="9">
        <v>668.27</v>
      </c>
      <c r="K1995" s="9">
        <v>502.54</v>
      </c>
      <c r="L1995" s="9">
        <v>6519642.1200000001</v>
      </c>
      <c r="M1995" s="9">
        <v>4902780.24</v>
      </c>
      <c r="N1995" s="9">
        <v>1616861.88</v>
      </c>
    </row>
    <row r="1996" spans="1:14" x14ac:dyDescent="0.3">
      <c r="A1996" t="s">
        <v>9</v>
      </c>
      <c r="B1996" t="s">
        <v>105</v>
      </c>
      <c r="C1996" t="s">
        <v>22</v>
      </c>
      <c r="D1996" t="s">
        <v>7</v>
      </c>
      <c r="E1996" t="s">
        <v>15</v>
      </c>
      <c r="F1996" s="5">
        <v>43236</v>
      </c>
      <c r="G1996">
        <v>188866841</v>
      </c>
      <c r="H1996" s="5">
        <v>43240</v>
      </c>
      <c r="I1996">
        <v>8750</v>
      </c>
      <c r="J1996" s="9">
        <v>109.28</v>
      </c>
      <c r="K1996" s="9">
        <v>35.840000000000003</v>
      </c>
      <c r="L1996" s="9">
        <v>956200</v>
      </c>
      <c r="M1996" s="9">
        <v>313600</v>
      </c>
      <c r="N1996" s="9">
        <v>642600</v>
      </c>
    </row>
    <row r="1997" spans="1:14" x14ac:dyDescent="0.3">
      <c r="A1997" t="s">
        <v>20</v>
      </c>
      <c r="B1997" t="s">
        <v>140</v>
      </c>
      <c r="C1997" t="s">
        <v>11</v>
      </c>
      <c r="D1997" t="s">
        <v>7</v>
      </c>
      <c r="E1997" t="s">
        <v>15</v>
      </c>
      <c r="F1997" s="5">
        <v>43525</v>
      </c>
      <c r="G1997">
        <v>670761954</v>
      </c>
      <c r="H1997" s="5">
        <v>43566</v>
      </c>
      <c r="I1997">
        <v>2223</v>
      </c>
      <c r="J1997" s="9">
        <v>47.45</v>
      </c>
      <c r="K1997" s="9">
        <v>31.79</v>
      </c>
      <c r="L1997" s="9">
        <v>105481.35</v>
      </c>
      <c r="M1997" s="9">
        <v>70669.17</v>
      </c>
      <c r="N1997" s="9">
        <v>34812.18</v>
      </c>
    </row>
    <row r="1998" spans="1:14" x14ac:dyDescent="0.3">
      <c r="A1998" t="s">
        <v>9</v>
      </c>
      <c r="B1998" t="s">
        <v>77</v>
      </c>
      <c r="C1998" t="s">
        <v>14</v>
      </c>
      <c r="D1998" t="s">
        <v>7</v>
      </c>
      <c r="E1998" t="s">
        <v>4</v>
      </c>
      <c r="F1998" s="5">
        <v>42464</v>
      </c>
      <c r="G1998">
        <v>308426415</v>
      </c>
      <c r="H1998" s="5">
        <v>42466</v>
      </c>
      <c r="I1998">
        <v>9085</v>
      </c>
      <c r="J1998" s="9">
        <v>205.7</v>
      </c>
      <c r="K1998" s="9">
        <v>117.11</v>
      </c>
      <c r="L1998" s="9">
        <v>1868784.5</v>
      </c>
      <c r="M1998" s="9">
        <v>1063944.3500000001</v>
      </c>
      <c r="N1998" s="9">
        <v>804840.15</v>
      </c>
    </row>
    <row r="1999" spans="1:14" x14ac:dyDescent="0.3">
      <c r="A1999" t="s">
        <v>12</v>
      </c>
      <c r="B1999" t="s">
        <v>61</v>
      </c>
      <c r="C1999" t="s">
        <v>14</v>
      </c>
      <c r="D1999" t="s">
        <v>3</v>
      </c>
      <c r="E1999" t="s">
        <v>8</v>
      </c>
      <c r="F1999" s="5">
        <v>42286</v>
      </c>
      <c r="G1999">
        <v>561284053</v>
      </c>
      <c r="H1999" s="5">
        <v>42308</v>
      </c>
      <c r="I1999">
        <v>5279</v>
      </c>
      <c r="J1999" s="9">
        <v>205.7</v>
      </c>
      <c r="K1999" s="9">
        <v>117.11</v>
      </c>
      <c r="L1999" s="9">
        <v>1085890.3</v>
      </c>
      <c r="M1999" s="9">
        <v>618223.68999999994</v>
      </c>
      <c r="N1999" s="9">
        <v>467666.61</v>
      </c>
    </row>
    <row r="2000" spans="1:14" x14ac:dyDescent="0.3">
      <c r="A2000" t="s">
        <v>9</v>
      </c>
      <c r="B2000" t="s">
        <v>110</v>
      </c>
      <c r="C2000" t="s">
        <v>65</v>
      </c>
      <c r="D2000" t="s">
        <v>3</v>
      </c>
      <c r="E2000" t="s">
        <v>8</v>
      </c>
      <c r="F2000" s="5">
        <v>44000</v>
      </c>
      <c r="G2000">
        <v>709071195</v>
      </c>
      <c r="H2000" s="5">
        <v>44045</v>
      </c>
      <c r="I2000">
        <v>8778</v>
      </c>
      <c r="J2000" s="9">
        <v>668.27</v>
      </c>
      <c r="K2000" s="9">
        <v>502.54</v>
      </c>
      <c r="L2000" s="9">
        <v>5866074.0599999996</v>
      </c>
      <c r="M2000" s="9">
        <v>4411296.12</v>
      </c>
      <c r="N2000" s="9">
        <v>1454777.94</v>
      </c>
    </row>
    <row r="2001" spans="1:14" x14ac:dyDescent="0.3">
      <c r="A2001" t="s">
        <v>9</v>
      </c>
      <c r="B2001" t="s">
        <v>152</v>
      </c>
      <c r="C2001" t="s">
        <v>65</v>
      </c>
      <c r="D2001" t="s">
        <v>3</v>
      </c>
      <c r="E2001" t="s">
        <v>4</v>
      </c>
      <c r="F2001" s="5">
        <v>44542</v>
      </c>
      <c r="G2001">
        <v>101836669</v>
      </c>
      <c r="H2001" s="5">
        <v>44544</v>
      </c>
      <c r="I2001">
        <v>4588</v>
      </c>
      <c r="J2001" s="9">
        <v>668.27</v>
      </c>
      <c r="K2001" s="9">
        <v>502.54</v>
      </c>
      <c r="L2001" s="9">
        <v>3066022.76</v>
      </c>
      <c r="M2001" s="9">
        <v>2305653.52</v>
      </c>
      <c r="N2001" s="9">
        <v>760369.24</v>
      </c>
    </row>
    <row r="2002" spans="1:14" x14ac:dyDescent="0.3">
      <c r="A2002" t="s">
        <v>17</v>
      </c>
      <c r="B2002" t="s">
        <v>59</v>
      </c>
      <c r="C2002" t="s">
        <v>19</v>
      </c>
      <c r="D2002" t="s">
        <v>3</v>
      </c>
      <c r="E2002" t="s">
        <v>4</v>
      </c>
      <c r="F2002" s="5">
        <v>43580</v>
      </c>
      <c r="G2002">
        <v>409941804</v>
      </c>
      <c r="H2002" s="5">
        <v>43624</v>
      </c>
      <c r="I2002">
        <v>9744</v>
      </c>
      <c r="J2002" s="9">
        <v>81.73</v>
      </c>
      <c r="K2002" s="9">
        <v>56.67</v>
      </c>
      <c r="L2002" s="9">
        <v>796377.12</v>
      </c>
      <c r="M2002" s="9">
        <v>552192.48</v>
      </c>
      <c r="N2002" s="9">
        <v>244184.64</v>
      </c>
    </row>
    <row r="2003" spans="1:14" x14ac:dyDescent="0.3">
      <c r="A2003" t="s">
        <v>9</v>
      </c>
      <c r="B2003" t="s">
        <v>193</v>
      </c>
      <c r="C2003" t="s">
        <v>14</v>
      </c>
      <c r="D2003" t="s">
        <v>3</v>
      </c>
      <c r="E2003" t="s">
        <v>15</v>
      </c>
      <c r="F2003" s="5">
        <v>44180</v>
      </c>
      <c r="G2003">
        <v>674060428</v>
      </c>
      <c r="H2003" s="5">
        <v>44182</v>
      </c>
      <c r="I2003">
        <v>8315</v>
      </c>
      <c r="J2003" s="9">
        <v>205.7</v>
      </c>
      <c r="K2003" s="9">
        <v>117.11</v>
      </c>
      <c r="L2003" s="9">
        <v>1710395.5</v>
      </c>
      <c r="M2003" s="9">
        <v>973769.65</v>
      </c>
      <c r="N2003" s="9">
        <v>736625.85</v>
      </c>
    </row>
    <row r="2004" spans="1:14" x14ac:dyDescent="0.3">
      <c r="A2004" t="s">
        <v>17</v>
      </c>
      <c r="B2004" t="s">
        <v>25</v>
      </c>
      <c r="C2004" t="s">
        <v>29</v>
      </c>
      <c r="D2004" t="s">
        <v>7</v>
      </c>
      <c r="E2004" t="s">
        <v>8</v>
      </c>
      <c r="F2004" s="5">
        <v>42327</v>
      </c>
      <c r="G2004">
        <v>455178868</v>
      </c>
      <c r="H2004" s="5">
        <v>42353</v>
      </c>
      <c r="I2004">
        <v>6397</v>
      </c>
      <c r="J2004" s="9">
        <v>651.21</v>
      </c>
      <c r="K2004" s="9">
        <v>524.96</v>
      </c>
      <c r="L2004" s="9">
        <v>4165790.37</v>
      </c>
      <c r="M2004" s="9">
        <v>3358169.12</v>
      </c>
      <c r="N2004" s="9">
        <v>807621.25</v>
      </c>
    </row>
    <row r="2005" spans="1:14" x14ac:dyDescent="0.3">
      <c r="A2005" t="s">
        <v>9</v>
      </c>
      <c r="B2005" t="s">
        <v>69</v>
      </c>
      <c r="C2005" t="s">
        <v>31</v>
      </c>
      <c r="D2005" t="s">
        <v>7</v>
      </c>
      <c r="E2005" t="s">
        <v>8</v>
      </c>
      <c r="F2005" s="5">
        <v>42670</v>
      </c>
      <c r="G2005">
        <v>284595954</v>
      </c>
      <c r="H2005" s="5">
        <v>42672</v>
      </c>
      <c r="I2005">
        <v>7122</v>
      </c>
      <c r="J2005" s="9">
        <v>437.2</v>
      </c>
      <c r="K2005" s="9">
        <v>263.33</v>
      </c>
      <c r="L2005" s="9">
        <v>3113738.4</v>
      </c>
      <c r="M2005" s="9">
        <v>1875436.26</v>
      </c>
      <c r="N2005" s="9">
        <v>1238302.1399999999</v>
      </c>
    </row>
    <row r="2006" spans="1:14" x14ac:dyDescent="0.3">
      <c r="A2006" t="s">
        <v>9</v>
      </c>
      <c r="B2006" t="s">
        <v>77</v>
      </c>
      <c r="C2006" t="s">
        <v>36</v>
      </c>
      <c r="D2006" t="s">
        <v>3</v>
      </c>
      <c r="E2006" t="s">
        <v>8</v>
      </c>
      <c r="F2006" s="5">
        <v>44401</v>
      </c>
      <c r="G2006">
        <v>313923013</v>
      </c>
      <c r="H2006" s="5">
        <v>44431</v>
      </c>
      <c r="I2006">
        <v>5650</v>
      </c>
      <c r="J2006" s="9">
        <v>421.89</v>
      </c>
      <c r="K2006" s="9">
        <v>364.69</v>
      </c>
      <c r="L2006" s="9">
        <v>2383678.5</v>
      </c>
      <c r="M2006" s="9">
        <v>2060498.5</v>
      </c>
      <c r="N2006" s="9">
        <v>323180</v>
      </c>
    </row>
    <row r="2007" spans="1:14" x14ac:dyDescent="0.3">
      <c r="A2007" t="s">
        <v>17</v>
      </c>
      <c r="B2007" t="s">
        <v>131</v>
      </c>
      <c r="C2007" t="s">
        <v>22</v>
      </c>
      <c r="D2007" t="s">
        <v>3</v>
      </c>
      <c r="E2007" t="s">
        <v>15</v>
      </c>
      <c r="F2007" s="5">
        <v>42326</v>
      </c>
      <c r="G2007">
        <v>765083873</v>
      </c>
      <c r="H2007" s="5">
        <v>42374</v>
      </c>
      <c r="I2007">
        <v>4175</v>
      </c>
      <c r="J2007" s="9">
        <v>109.28</v>
      </c>
      <c r="K2007" s="9">
        <v>35.840000000000003</v>
      </c>
      <c r="L2007" s="9">
        <v>456244</v>
      </c>
      <c r="M2007" s="9">
        <v>149632</v>
      </c>
      <c r="N2007" s="9">
        <v>306612</v>
      </c>
    </row>
    <row r="2008" spans="1:14" x14ac:dyDescent="0.3">
      <c r="A2008" t="s">
        <v>9</v>
      </c>
      <c r="B2008" t="s">
        <v>178</v>
      </c>
      <c r="C2008" t="s">
        <v>2</v>
      </c>
      <c r="D2008" t="s">
        <v>7</v>
      </c>
      <c r="E2008" t="s">
        <v>8</v>
      </c>
      <c r="F2008" s="5">
        <v>42496</v>
      </c>
      <c r="G2008">
        <v>580314862</v>
      </c>
      <c r="H2008" s="5">
        <v>42502</v>
      </c>
      <c r="I2008">
        <v>6918</v>
      </c>
      <c r="J2008" s="9">
        <v>255.28</v>
      </c>
      <c r="K2008" s="9">
        <v>159.41999999999999</v>
      </c>
      <c r="L2008" s="9">
        <v>1766027.04</v>
      </c>
      <c r="M2008" s="9">
        <v>1102867.56</v>
      </c>
      <c r="N2008" s="9">
        <v>663159.48</v>
      </c>
    </row>
    <row r="2009" spans="1:14" x14ac:dyDescent="0.3">
      <c r="A2009" t="s">
        <v>0</v>
      </c>
      <c r="B2009" t="s">
        <v>160</v>
      </c>
      <c r="C2009" t="s">
        <v>36</v>
      </c>
      <c r="D2009" t="s">
        <v>7</v>
      </c>
      <c r="E2009" t="s">
        <v>8</v>
      </c>
      <c r="F2009" s="5">
        <v>44539</v>
      </c>
      <c r="G2009">
        <v>572164809</v>
      </c>
      <c r="H2009" s="5">
        <v>44221</v>
      </c>
      <c r="I2009">
        <v>5137</v>
      </c>
      <c r="J2009" s="9">
        <v>421.89</v>
      </c>
      <c r="K2009" s="9">
        <v>364.69</v>
      </c>
      <c r="L2009" s="9">
        <v>2167248.9300000002</v>
      </c>
      <c r="M2009" s="9">
        <v>1873412.53</v>
      </c>
      <c r="N2009" s="9">
        <v>293836.40000000002</v>
      </c>
    </row>
    <row r="2010" spans="1:14" x14ac:dyDescent="0.3">
      <c r="A2010" t="s">
        <v>12</v>
      </c>
      <c r="B2010" t="s">
        <v>13</v>
      </c>
      <c r="C2010" t="s">
        <v>11</v>
      </c>
      <c r="D2010" t="s">
        <v>3</v>
      </c>
      <c r="E2010" t="s">
        <v>8</v>
      </c>
      <c r="F2010" s="5">
        <v>44662</v>
      </c>
      <c r="G2010">
        <v>273495042</v>
      </c>
      <c r="H2010" s="5">
        <v>44682</v>
      </c>
      <c r="I2010">
        <v>2115</v>
      </c>
      <c r="J2010" s="9">
        <v>47.45</v>
      </c>
      <c r="K2010" s="9">
        <v>31.79</v>
      </c>
      <c r="L2010" s="9">
        <v>100356.75</v>
      </c>
      <c r="M2010" s="9">
        <v>67235.850000000006</v>
      </c>
      <c r="N2010" s="9">
        <v>33120.9</v>
      </c>
    </row>
    <row r="2011" spans="1:14" x14ac:dyDescent="0.3">
      <c r="A2011" t="s">
        <v>17</v>
      </c>
      <c r="B2011" t="s">
        <v>86</v>
      </c>
      <c r="C2011" t="s">
        <v>36</v>
      </c>
      <c r="D2011" t="s">
        <v>7</v>
      </c>
      <c r="E2011" t="s">
        <v>23</v>
      </c>
      <c r="F2011" s="5">
        <v>42466</v>
      </c>
      <c r="G2011">
        <v>187479388</v>
      </c>
      <c r="H2011" s="5">
        <v>42484</v>
      </c>
      <c r="I2011">
        <v>8172</v>
      </c>
      <c r="J2011" s="9">
        <v>421.89</v>
      </c>
      <c r="K2011" s="9">
        <v>364.69</v>
      </c>
      <c r="L2011" s="9">
        <v>3447685.08</v>
      </c>
      <c r="M2011" s="9">
        <v>2980246.68</v>
      </c>
      <c r="N2011" s="9">
        <v>467438.4</v>
      </c>
    </row>
    <row r="2012" spans="1:14" x14ac:dyDescent="0.3">
      <c r="A2012" t="s">
        <v>9</v>
      </c>
      <c r="B2012" t="s">
        <v>56</v>
      </c>
      <c r="C2012" t="s">
        <v>6</v>
      </c>
      <c r="D2012" t="s">
        <v>3</v>
      </c>
      <c r="E2012" t="s">
        <v>15</v>
      </c>
      <c r="F2012" s="5">
        <v>43517</v>
      </c>
      <c r="G2012">
        <v>437604176</v>
      </c>
      <c r="H2012" s="5">
        <v>43562</v>
      </c>
      <c r="I2012">
        <v>5655</v>
      </c>
      <c r="J2012" s="9">
        <v>152.58000000000001</v>
      </c>
      <c r="K2012" s="9">
        <v>97.44</v>
      </c>
      <c r="L2012" s="9">
        <v>862839.9</v>
      </c>
      <c r="M2012" s="9">
        <v>551023.19999999995</v>
      </c>
      <c r="N2012" s="9">
        <v>311816.7</v>
      </c>
    </row>
    <row r="2013" spans="1:14" x14ac:dyDescent="0.3">
      <c r="A2013" t="s">
        <v>39</v>
      </c>
      <c r="B2013" t="s">
        <v>128</v>
      </c>
      <c r="C2013" t="s">
        <v>11</v>
      </c>
      <c r="D2013" t="s">
        <v>7</v>
      </c>
      <c r="E2013" t="s">
        <v>4</v>
      </c>
      <c r="F2013" s="5">
        <v>44463</v>
      </c>
      <c r="G2013">
        <v>317668235</v>
      </c>
      <c r="H2013" s="5">
        <v>44507</v>
      </c>
      <c r="I2013">
        <v>3945</v>
      </c>
      <c r="J2013" s="9">
        <v>47.45</v>
      </c>
      <c r="K2013" s="9">
        <v>31.79</v>
      </c>
      <c r="L2013" s="9">
        <v>187190.25</v>
      </c>
      <c r="M2013" s="9">
        <v>125411.55</v>
      </c>
      <c r="N2013" s="9">
        <v>61778.7</v>
      </c>
    </row>
    <row r="2014" spans="1:14" x14ac:dyDescent="0.3">
      <c r="A2014" t="s">
        <v>17</v>
      </c>
      <c r="B2014" t="s">
        <v>163</v>
      </c>
      <c r="C2014" t="s">
        <v>31</v>
      </c>
      <c r="D2014" t="s">
        <v>7</v>
      </c>
      <c r="E2014" t="s">
        <v>23</v>
      </c>
      <c r="F2014" s="5">
        <v>42491</v>
      </c>
      <c r="G2014">
        <v>541782891</v>
      </c>
      <c r="H2014" s="5">
        <v>42511</v>
      </c>
      <c r="I2014">
        <v>4452</v>
      </c>
      <c r="J2014" s="9">
        <v>437.2</v>
      </c>
      <c r="K2014" s="9">
        <v>263.33</v>
      </c>
      <c r="L2014" s="9">
        <v>1946414.4</v>
      </c>
      <c r="M2014" s="9">
        <v>1172345.1599999999</v>
      </c>
      <c r="N2014" s="9">
        <v>774069.24</v>
      </c>
    </row>
    <row r="2015" spans="1:14" x14ac:dyDescent="0.3">
      <c r="A2015" t="s">
        <v>0</v>
      </c>
      <c r="B2015" t="s">
        <v>34</v>
      </c>
      <c r="C2015" t="s">
        <v>29</v>
      </c>
      <c r="D2015" t="s">
        <v>3</v>
      </c>
      <c r="E2015" t="s">
        <v>4</v>
      </c>
      <c r="F2015" s="5">
        <v>43609</v>
      </c>
      <c r="G2015">
        <v>994371974</v>
      </c>
      <c r="H2015" s="5">
        <v>43628</v>
      </c>
      <c r="I2015">
        <v>5619</v>
      </c>
      <c r="J2015" s="9">
        <v>651.21</v>
      </c>
      <c r="K2015" s="9">
        <v>524.96</v>
      </c>
      <c r="L2015" s="9">
        <v>3659148.99</v>
      </c>
      <c r="M2015" s="9">
        <v>2949750.24</v>
      </c>
      <c r="N2015" s="9">
        <v>709398.75</v>
      </c>
    </row>
    <row r="2016" spans="1:14" x14ac:dyDescent="0.3">
      <c r="A2016" t="s">
        <v>9</v>
      </c>
      <c r="B2016" t="s">
        <v>58</v>
      </c>
      <c r="C2016" t="s">
        <v>14</v>
      </c>
      <c r="D2016" t="s">
        <v>3</v>
      </c>
      <c r="E2016" t="s">
        <v>15</v>
      </c>
      <c r="F2016" s="5">
        <v>43514</v>
      </c>
      <c r="G2016">
        <v>280171811</v>
      </c>
      <c r="H2016" s="5">
        <v>43562</v>
      </c>
      <c r="I2016">
        <v>7920</v>
      </c>
      <c r="J2016" s="9">
        <v>205.7</v>
      </c>
      <c r="K2016" s="9">
        <v>117.11</v>
      </c>
      <c r="L2016" s="9">
        <v>1629144</v>
      </c>
      <c r="M2016" s="9">
        <v>927511.2</v>
      </c>
      <c r="N2016" s="9">
        <v>701632.8</v>
      </c>
    </row>
    <row r="2017" spans="1:14" x14ac:dyDescent="0.3">
      <c r="A2017" t="s">
        <v>9</v>
      </c>
      <c r="B2017" t="s">
        <v>58</v>
      </c>
      <c r="C2017" t="s">
        <v>65</v>
      </c>
      <c r="D2017" t="s">
        <v>3</v>
      </c>
      <c r="E2017" t="s">
        <v>4</v>
      </c>
      <c r="F2017" s="5">
        <v>42182</v>
      </c>
      <c r="G2017">
        <v>674231231</v>
      </c>
      <c r="H2017" s="5">
        <v>42183</v>
      </c>
      <c r="I2017">
        <v>8859</v>
      </c>
      <c r="J2017" s="9">
        <v>668.27</v>
      </c>
      <c r="K2017" s="9">
        <v>502.54</v>
      </c>
      <c r="L2017" s="9">
        <v>5920203.9299999997</v>
      </c>
      <c r="M2017" s="9">
        <v>4452001.8600000003</v>
      </c>
      <c r="N2017" s="9">
        <v>1468202.07</v>
      </c>
    </row>
    <row r="2018" spans="1:14" x14ac:dyDescent="0.3">
      <c r="A2018" t="s">
        <v>9</v>
      </c>
      <c r="B2018" t="s">
        <v>116</v>
      </c>
      <c r="C2018" t="s">
        <v>29</v>
      </c>
      <c r="D2018" t="s">
        <v>3</v>
      </c>
      <c r="E2018" t="s">
        <v>8</v>
      </c>
      <c r="F2018" s="5">
        <v>43783</v>
      </c>
      <c r="G2018">
        <v>471911561</v>
      </c>
      <c r="H2018" s="5">
        <v>43823</v>
      </c>
      <c r="I2018">
        <v>7973</v>
      </c>
      <c r="J2018" s="9">
        <v>651.21</v>
      </c>
      <c r="K2018" s="9">
        <v>524.96</v>
      </c>
      <c r="L2018" s="9">
        <v>5192097.33</v>
      </c>
      <c r="M2018" s="9">
        <v>4185506.08</v>
      </c>
      <c r="N2018" s="9">
        <v>1006591.25</v>
      </c>
    </row>
    <row r="2019" spans="1:14" x14ac:dyDescent="0.3">
      <c r="A2019" t="s">
        <v>12</v>
      </c>
      <c r="B2019" t="s">
        <v>166</v>
      </c>
      <c r="C2019" t="s">
        <v>6</v>
      </c>
      <c r="D2019" t="s">
        <v>3</v>
      </c>
      <c r="E2019" t="s">
        <v>23</v>
      </c>
      <c r="F2019" s="5">
        <v>43149</v>
      </c>
      <c r="G2019">
        <v>738886630</v>
      </c>
      <c r="H2019" s="5">
        <v>43159</v>
      </c>
      <c r="I2019">
        <v>1828</v>
      </c>
      <c r="J2019" s="9">
        <v>152.58000000000001</v>
      </c>
      <c r="K2019" s="9">
        <v>97.44</v>
      </c>
      <c r="L2019" s="9">
        <v>278916.24</v>
      </c>
      <c r="M2019" s="9">
        <v>178120.32000000001</v>
      </c>
      <c r="N2019" s="9">
        <v>100795.92</v>
      </c>
    </row>
    <row r="2020" spans="1:14" x14ac:dyDescent="0.3">
      <c r="A2020" t="s">
        <v>39</v>
      </c>
      <c r="B2020" t="s">
        <v>196</v>
      </c>
      <c r="C2020" t="s">
        <v>11</v>
      </c>
      <c r="D2020" t="s">
        <v>3</v>
      </c>
      <c r="E2020" t="s">
        <v>4</v>
      </c>
      <c r="F2020" s="5">
        <v>42229</v>
      </c>
      <c r="G2020">
        <v>361142766</v>
      </c>
      <c r="H2020" s="5">
        <v>42252</v>
      </c>
      <c r="I2020">
        <v>9025</v>
      </c>
      <c r="J2020" s="9">
        <v>47.45</v>
      </c>
      <c r="K2020" s="9">
        <v>31.79</v>
      </c>
      <c r="L2020" s="9">
        <v>428236.25</v>
      </c>
      <c r="M2020" s="9">
        <v>286904.75</v>
      </c>
      <c r="N2020" s="9">
        <v>141331.5</v>
      </c>
    </row>
    <row r="2021" spans="1:14" x14ac:dyDescent="0.3">
      <c r="A2021" t="s">
        <v>9</v>
      </c>
      <c r="B2021" t="s">
        <v>167</v>
      </c>
      <c r="C2021" t="s">
        <v>11</v>
      </c>
      <c r="D2021" t="s">
        <v>7</v>
      </c>
      <c r="E2021" t="s">
        <v>23</v>
      </c>
      <c r="F2021" s="5">
        <v>43439</v>
      </c>
      <c r="G2021">
        <v>994978797</v>
      </c>
      <c r="H2021" s="5">
        <v>42006</v>
      </c>
      <c r="I2021">
        <v>5192</v>
      </c>
      <c r="J2021" s="9">
        <v>47.45</v>
      </c>
      <c r="K2021" s="9">
        <v>31.79</v>
      </c>
      <c r="L2021" s="9">
        <v>246360.4</v>
      </c>
      <c r="M2021" s="9">
        <v>165053.68</v>
      </c>
      <c r="N2021" s="9">
        <v>81306.720000000001</v>
      </c>
    </row>
    <row r="2022" spans="1:14" x14ac:dyDescent="0.3">
      <c r="A2022" t="s">
        <v>9</v>
      </c>
      <c r="B2022" t="s">
        <v>165</v>
      </c>
      <c r="C2022" t="s">
        <v>11</v>
      </c>
      <c r="D2022" t="s">
        <v>7</v>
      </c>
      <c r="E2022" t="s">
        <v>23</v>
      </c>
      <c r="F2022" s="5">
        <v>42855</v>
      </c>
      <c r="G2022">
        <v>317006051</v>
      </c>
      <c r="H2022" s="5">
        <v>42891</v>
      </c>
      <c r="I2022">
        <v>7990</v>
      </c>
      <c r="J2022" s="9">
        <v>47.45</v>
      </c>
      <c r="K2022" s="9">
        <v>31.79</v>
      </c>
      <c r="L2022" s="9">
        <v>379125.5</v>
      </c>
      <c r="M2022" s="9">
        <v>254002.1</v>
      </c>
      <c r="N2022" s="9">
        <v>125123.4</v>
      </c>
    </row>
    <row r="2023" spans="1:14" x14ac:dyDescent="0.3">
      <c r="A2023" t="s">
        <v>9</v>
      </c>
      <c r="B2023" t="s">
        <v>109</v>
      </c>
      <c r="C2023" t="s">
        <v>6</v>
      </c>
      <c r="D2023" t="s">
        <v>3</v>
      </c>
      <c r="E2023" t="s">
        <v>4</v>
      </c>
      <c r="F2023" s="5">
        <v>44636</v>
      </c>
      <c r="G2023">
        <v>574148356</v>
      </c>
      <c r="H2023" s="5">
        <v>44685</v>
      </c>
      <c r="I2023">
        <v>2112</v>
      </c>
      <c r="J2023" s="9">
        <v>152.58000000000001</v>
      </c>
      <c r="K2023" s="9">
        <v>97.44</v>
      </c>
      <c r="L2023" s="9">
        <v>322248.96000000002</v>
      </c>
      <c r="M2023" s="9">
        <v>205793.28</v>
      </c>
      <c r="N2023" s="9">
        <v>116455.67999999999</v>
      </c>
    </row>
    <row r="2024" spans="1:14" x14ac:dyDescent="0.3">
      <c r="A2024" t="s">
        <v>9</v>
      </c>
      <c r="B2024" t="s">
        <v>49</v>
      </c>
      <c r="C2024" t="s">
        <v>19</v>
      </c>
      <c r="D2024" t="s">
        <v>3</v>
      </c>
      <c r="E2024" t="s">
        <v>23</v>
      </c>
      <c r="F2024" s="5">
        <v>43940</v>
      </c>
      <c r="G2024">
        <v>933642041</v>
      </c>
      <c r="H2024" s="5">
        <v>43970</v>
      </c>
      <c r="I2024">
        <v>4282</v>
      </c>
      <c r="J2024" s="9">
        <v>81.73</v>
      </c>
      <c r="K2024" s="9">
        <v>56.67</v>
      </c>
      <c r="L2024" s="9">
        <v>349967.86</v>
      </c>
      <c r="M2024" s="9">
        <v>242660.94</v>
      </c>
      <c r="N2024" s="9">
        <v>107306.92</v>
      </c>
    </row>
    <row r="2025" spans="1:14" x14ac:dyDescent="0.3">
      <c r="A2025" t="s">
        <v>12</v>
      </c>
      <c r="B2025" t="s">
        <v>108</v>
      </c>
      <c r="C2025" t="s">
        <v>2</v>
      </c>
      <c r="D2025" t="s">
        <v>3</v>
      </c>
      <c r="E2025" t="s">
        <v>4</v>
      </c>
      <c r="F2025" s="5">
        <v>42704</v>
      </c>
      <c r="G2025">
        <v>633035933</v>
      </c>
      <c r="H2025" s="5">
        <v>42735</v>
      </c>
      <c r="I2025">
        <v>8255</v>
      </c>
      <c r="J2025" s="9">
        <v>255.28</v>
      </c>
      <c r="K2025" s="9">
        <v>159.41999999999999</v>
      </c>
      <c r="L2025" s="9">
        <v>2107336.4</v>
      </c>
      <c r="M2025" s="9">
        <v>1316012.1000000001</v>
      </c>
      <c r="N2025" s="9">
        <v>791324.3</v>
      </c>
    </row>
    <row r="2026" spans="1:14" x14ac:dyDescent="0.3">
      <c r="A2026" t="s">
        <v>12</v>
      </c>
      <c r="B2026" t="s">
        <v>62</v>
      </c>
      <c r="C2026" t="s">
        <v>6</v>
      </c>
      <c r="D2026" t="s">
        <v>3</v>
      </c>
      <c r="E2026" t="s">
        <v>8</v>
      </c>
      <c r="F2026" s="5">
        <v>44871</v>
      </c>
      <c r="G2026">
        <v>330191361</v>
      </c>
      <c r="H2026" s="5">
        <v>44888</v>
      </c>
      <c r="I2026">
        <v>9816</v>
      </c>
      <c r="J2026" s="9">
        <v>152.58000000000001</v>
      </c>
      <c r="K2026" s="9">
        <v>97.44</v>
      </c>
      <c r="L2026" s="9">
        <v>1497725.28</v>
      </c>
      <c r="M2026" s="9">
        <v>956471.04</v>
      </c>
      <c r="N2026" s="9">
        <v>541254.24</v>
      </c>
    </row>
    <row r="2027" spans="1:14" x14ac:dyDescent="0.3">
      <c r="A2027" t="s">
        <v>12</v>
      </c>
      <c r="B2027" t="s">
        <v>62</v>
      </c>
      <c r="C2027" t="s">
        <v>22</v>
      </c>
      <c r="D2027" t="s">
        <v>3</v>
      </c>
      <c r="E2027" t="s">
        <v>4</v>
      </c>
      <c r="F2027" s="5">
        <v>42383</v>
      </c>
      <c r="G2027">
        <v>753282153</v>
      </c>
      <c r="H2027" s="5">
        <v>42426</v>
      </c>
      <c r="I2027">
        <v>1784</v>
      </c>
      <c r="J2027" s="9">
        <v>109.28</v>
      </c>
      <c r="K2027" s="9">
        <v>35.840000000000003</v>
      </c>
      <c r="L2027" s="9">
        <v>194955.51999999999</v>
      </c>
      <c r="M2027" s="9">
        <v>63938.559999999998</v>
      </c>
      <c r="N2027" s="9">
        <v>131016.96000000001</v>
      </c>
    </row>
    <row r="2028" spans="1:14" x14ac:dyDescent="0.3">
      <c r="A2028" t="s">
        <v>9</v>
      </c>
      <c r="B2028" t="s">
        <v>191</v>
      </c>
      <c r="C2028" t="s">
        <v>45</v>
      </c>
      <c r="D2028" t="s">
        <v>7</v>
      </c>
      <c r="E2028" t="s">
        <v>8</v>
      </c>
      <c r="F2028" s="5">
        <v>44579</v>
      </c>
      <c r="G2028">
        <v>450794637</v>
      </c>
      <c r="H2028" s="5">
        <v>44603</v>
      </c>
      <c r="I2028">
        <v>9006</v>
      </c>
      <c r="J2028" s="9">
        <v>9.33</v>
      </c>
      <c r="K2028" s="9">
        <v>6.92</v>
      </c>
      <c r="L2028" s="9">
        <v>84025.98</v>
      </c>
      <c r="M2028" s="9">
        <v>62321.52</v>
      </c>
      <c r="N2028" s="9">
        <v>21704.46</v>
      </c>
    </row>
    <row r="2029" spans="1:14" x14ac:dyDescent="0.3">
      <c r="A2029" t="s">
        <v>17</v>
      </c>
      <c r="B2029" t="s">
        <v>59</v>
      </c>
      <c r="C2029" t="s">
        <v>14</v>
      </c>
      <c r="D2029" t="s">
        <v>7</v>
      </c>
      <c r="E2029" t="s">
        <v>4</v>
      </c>
      <c r="F2029" s="5">
        <v>43525</v>
      </c>
      <c r="G2029">
        <v>741527640</v>
      </c>
      <c r="H2029" s="5">
        <v>43542</v>
      </c>
      <c r="I2029">
        <v>3362</v>
      </c>
      <c r="J2029" s="9">
        <v>205.7</v>
      </c>
      <c r="K2029" s="9">
        <v>117.11</v>
      </c>
      <c r="L2029" s="9">
        <v>691563.4</v>
      </c>
      <c r="M2029" s="9">
        <v>393723.82</v>
      </c>
      <c r="N2029" s="9">
        <v>297839.58</v>
      </c>
    </row>
    <row r="2030" spans="1:14" x14ac:dyDescent="0.3">
      <c r="A2030" t="s">
        <v>9</v>
      </c>
      <c r="B2030" t="s">
        <v>167</v>
      </c>
      <c r="C2030" t="s">
        <v>29</v>
      </c>
      <c r="D2030" t="s">
        <v>7</v>
      </c>
      <c r="E2030" t="s">
        <v>4</v>
      </c>
      <c r="F2030" s="5">
        <v>42530</v>
      </c>
      <c r="G2030">
        <v>764592492</v>
      </c>
      <c r="H2030" s="5">
        <v>42570</v>
      </c>
      <c r="I2030">
        <v>8764</v>
      </c>
      <c r="J2030" s="9">
        <v>651.21</v>
      </c>
      <c r="K2030" s="9">
        <v>524.96</v>
      </c>
      <c r="L2030" s="9">
        <v>5707204.4400000004</v>
      </c>
      <c r="M2030" s="9">
        <v>4600749.4400000004</v>
      </c>
      <c r="N2030" s="9">
        <v>1106455</v>
      </c>
    </row>
    <row r="2031" spans="1:14" x14ac:dyDescent="0.3">
      <c r="A2031" t="s">
        <v>0</v>
      </c>
      <c r="B2031" t="s">
        <v>1</v>
      </c>
      <c r="C2031" t="s">
        <v>22</v>
      </c>
      <c r="D2031" t="s">
        <v>7</v>
      </c>
      <c r="E2031" t="s">
        <v>23</v>
      </c>
      <c r="F2031" s="5">
        <v>42289</v>
      </c>
      <c r="G2031">
        <v>629413020</v>
      </c>
      <c r="H2031" s="5">
        <v>42339</v>
      </c>
      <c r="I2031">
        <v>6154</v>
      </c>
      <c r="J2031" s="9">
        <v>109.28</v>
      </c>
      <c r="K2031" s="9">
        <v>35.840000000000003</v>
      </c>
      <c r="L2031" s="9">
        <v>672509.12</v>
      </c>
      <c r="M2031" s="9">
        <v>220559.35999999999</v>
      </c>
      <c r="N2031" s="9">
        <v>451949.76</v>
      </c>
    </row>
    <row r="2032" spans="1:14" x14ac:dyDescent="0.3">
      <c r="A2032" t="s">
        <v>20</v>
      </c>
      <c r="B2032" t="s">
        <v>21</v>
      </c>
      <c r="C2032" t="s">
        <v>45</v>
      </c>
      <c r="D2032" t="s">
        <v>7</v>
      </c>
      <c r="E2032" t="s">
        <v>8</v>
      </c>
      <c r="F2032" s="5">
        <v>42270</v>
      </c>
      <c r="G2032">
        <v>965725553</v>
      </c>
      <c r="H2032" s="5">
        <v>42285</v>
      </c>
      <c r="I2032">
        <v>8506</v>
      </c>
      <c r="J2032" s="9">
        <v>9.33</v>
      </c>
      <c r="K2032" s="9">
        <v>6.92</v>
      </c>
      <c r="L2032" s="9">
        <v>79360.98</v>
      </c>
      <c r="M2032" s="9">
        <v>58861.52</v>
      </c>
      <c r="N2032" s="9">
        <v>20499.46</v>
      </c>
    </row>
    <row r="2033" spans="1:14" x14ac:dyDescent="0.3">
      <c r="A2033" t="s">
        <v>17</v>
      </c>
      <c r="B2033" t="s">
        <v>158</v>
      </c>
      <c r="C2033" t="s">
        <v>57</v>
      </c>
      <c r="D2033" t="s">
        <v>3</v>
      </c>
      <c r="E2033" t="s">
        <v>23</v>
      </c>
      <c r="F2033" s="5">
        <v>44758</v>
      </c>
      <c r="G2033">
        <v>673578917</v>
      </c>
      <c r="H2033" s="5">
        <v>44804</v>
      </c>
      <c r="I2033">
        <v>5825</v>
      </c>
      <c r="J2033" s="9">
        <v>154.06</v>
      </c>
      <c r="K2033" s="9">
        <v>90.93</v>
      </c>
      <c r="L2033" s="9">
        <v>897399.5</v>
      </c>
      <c r="M2033" s="9">
        <v>529667.25</v>
      </c>
      <c r="N2033" s="9">
        <v>367732.25</v>
      </c>
    </row>
    <row r="2034" spans="1:14" x14ac:dyDescent="0.3">
      <c r="A2034" t="s">
        <v>9</v>
      </c>
      <c r="B2034" t="s">
        <v>117</v>
      </c>
      <c r="C2034" t="s">
        <v>6</v>
      </c>
      <c r="D2034" t="s">
        <v>7</v>
      </c>
      <c r="E2034" t="s">
        <v>23</v>
      </c>
      <c r="F2034" s="5">
        <v>44806</v>
      </c>
      <c r="G2034">
        <v>973334443</v>
      </c>
      <c r="H2034" s="5">
        <v>44819</v>
      </c>
      <c r="I2034">
        <v>146</v>
      </c>
      <c r="J2034" s="9">
        <v>152.58000000000001</v>
      </c>
      <c r="K2034" s="9">
        <v>97.44</v>
      </c>
      <c r="L2034" s="9">
        <v>22276.68</v>
      </c>
      <c r="M2034" s="9">
        <v>14226.24</v>
      </c>
      <c r="N2034" s="9">
        <v>8050.44</v>
      </c>
    </row>
    <row r="2035" spans="1:14" x14ac:dyDescent="0.3">
      <c r="A2035" t="s">
        <v>0</v>
      </c>
      <c r="B2035" t="s">
        <v>97</v>
      </c>
      <c r="C2035" t="s">
        <v>2</v>
      </c>
      <c r="D2035" t="s">
        <v>3</v>
      </c>
      <c r="E2035" t="s">
        <v>15</v>
      </c>
      <c r="F2035" s="5">
        <v>42476</v>
      </c>
      <c r="G2035">
        <v>455665957</v>
      </c>
      <c r="H2035" s="5">
        <v>42503</v>
      </c>
      <c r="I2035">
        <v>538</v>
      </c>
      <c r="J2035" s="9">
        <v>255.28</v>
      </c>
      <c r="K2035" s="9">
        <v>159.41999999999999</v>
      </c>
      <c r="L2035" s="9">
        <v>137340.64000000001</v>
      </c>
      <c r="M2035" s="9">
        <v>85767.96</v>
      </c>
      <c r="N2035" s="9">
        <v>51572.68</v>
      </c>
    </row>
    <row r="2036" spans="1:14" x14ac:dyDescent="0.3">
      <c r="A2036" t="s">
        <v>9</v>
      </c>
      <c r="B2036" t="s">
        <v>134</v>
      </c>
      <c r="C2036" t="s">
        <v>22</v>
      </c>
      <c r="D2036" t="s">
        <v>7</v>
      </c>
      <c r="E2036" t="s">
        <v>8</v>
      </c>
      <c r="F2036" s="5">
        <v>43641</v>
      </c>
      <c r="G2036">
        <v>931559789</v>
      </c>
      <c r="H2036" s="5">
        <v>43651</v>
      </c>
      <c r="I2036">
        <v>8098</v>
      </c>
      <c r="J2036" s="9">
        <v>109.28</v>
      </c>
      <c r="K2036" s="9">
        <v>35.840000000000003</v>
      </c>
      <c r="L2036" s="9">
        <v>884949.44</v>
      </c>
      <c r="M2036" s="9">
        <v>290232.32000000001</v>
      </c>
      <c r="N2036" s="9">
        <v>594717.12</v>
      </c>
    </row>
    <row r="2037" spans="1:14" x14ac:dyDescent="0.3">
      <c r="A2037" t="s">
        <v>9</v>
      </c>
      <c r="B2037" t="s">
        <v>173</v>
      </c>
      <c r="C2037" t="s">
        <v>11</v>
      </c>
      <c r="D2037" t="s">
        <v>7</v>
      </c>
      <c r="E2037" t="s">
        <v>15</v>
      </c>
      <c r="F2037" s="5">
        <v>42334</v>
      </c>
      <c r="G2037">
        <v>682314765</v>
      </c>
      <c r="H2037" s="5">
        <v>42358</v>
      </c>
      <c r="I2037">
        <v>956</v>
      </c>
      <c r="J2037" s="9">
        <v>47.45</v>
      </c>
      <c r="K2037" s="9">
        <v>31.79</v>
      </c>
      <c r="L2037" s="9">
        <v>45362.2</v>
      </c>
      <c r="M2037" s="9">
        <v>30391.24</v>
      </c>
      <c r="N2037" s="9">
        <v>14970.96</v>
      </c>
    </row>
    <row r="2038" spans="1:14" x14ac:dyDescent="0.3">
      <c r="A2038" t="s">
        <v>0</v>
      </c>
      <c r="B2038" t="s">
        <v>48</v>
      </c>
      <c r="C2038" t="s">
        <v>29</v>
      </c>
      <c r="D2038" t="s">
        <v>7</v>
      </c>
      <c r="E2038" t="s">
        <v>8</v>
      </c>
      <c r="F2038" s="5">
        <v>42207</v>
      </c>
      <c r="G2038">
        <v>309542214</v>
      </c>
      <c r="H2038" s="5">
        <v>42252</v>
      </c>
      <c r="I2038">
        <v>9275</v>
      </c>
      <c r="J2038" s="9">
        <v>651.21</v>
      </c>
      <c r="K2038" s="9">
        <v>524.96</v>
      </c>
      <c r="L2038" s="9">
        <v>6039972.75</v>
      </c>
      <c r="M2038" s="9">
        <v>4869004</v>
      </c>
      <c r="N2038" s="9">
        <v>1170968.75</v>
      </c>
    </row>
    <row r="2039" spans="1:14" x14ac:dyDescent="0.3">
      <c r="A2039" t="s">
        <v>9</v>
      </c>
      <c r="B2039" t="s">
        <v>157</v>
      </c>
      <c r="C2039" t="s">
        <v>6</v>
      </c>
      <c r="D2039" t="s">
        <v>3</v>
      </c>
      <c r="E2039" t="s">
        <v>8</v>
      </c>
      <c r="F2039" s="5">
        <v>42685</v>
      </c>
      <c r="G2039">
        <v>485165965</v>
      </c>
      <c r="H2039" s="5">
        <v>42718</v>
      </c>
      <c r="I2039">
        <v>245</v>
      </c>
      <c r="J2039" s="9">
        <v>152.58000000000001</v>
      </c>
      <c r="K2039" s="9">
        <v>97.44</v>
      </c>
      <c r="L2039" s="9">
        <v>37382.1</v>
      </c>
      <c r="M2039" s="9">
        <v>23872.799999999999</v>
      </c>
      <c r="N2039" s="9">
        <v>13509.3</v>
      </c>
    </row>
    <row r="2040" spans="1:14" x14ac:dyDescent="0.3">
      <c r="A2040" t="s">
        <v>9</v>
      </c>
      <c r="B2040" t="s">
        <v>80</v>
      </c>
      <c r="C2040" t="s">
        <v>11</v>
      </c>
      <c r="D2040" t="s">
        <v>3</v>
      </c>
      <c r="E2040" t="s">
        <v>8</v>
      </c>
      <c r="F2040" s="5">
        <v>44624</v>
      </c>
      <c r="G2040">
        <v>601422345</v>
      </c>
      <c r="H2040" s="5">
        <v>44640</v>
      </c>
      <c r="I2040">
        <v>3092</v>
      </c>
      <c r="J2040" s="9">
        <v>47.45</v>
      </c>
      <c r="K2040" s="9">
        <v>31.79</v>
      </c>
      <c r="L2040" s="9">
        <v>146715.4</v>
      </c>
      <c r="M2040" s="9">
        <v>98294.68</v>
      </c>
      <c r="N2040" s="9">
        <v>48420.72</v>
      </c>
    </row>
    <row r="2041" spans="1:14" x14ac:dyDescent="0.3">
      <c r="A2041" t="s">
        <v>17</v>
      </c>
      <c r="B2041" t="s">
        <v>85</v>
      </c>
      <c r="C2041" t="s">
        <v>45</v>
      </c>
      <c r="D2041" t="s">
        <v>3</v>
      </c>
      <c r="E2041" t="s">
        <v>15</v>
      </c>
      <c r="F2041" s="5">
        <v>43611</v>
      </c>
      <c r="G2041">
        <v>120860183</v>
      </c>
      <c r="H2041" s="5">
        <v>43621</v>
      </c>
      <c r="I2041">
        <v>4069</v>
      </c>
      <c r="J2041" s="9">
        <v>9.33</v>
      </c>
      <c r="K2041" s="9">
        <v>6.92</v>
      </c>
      <c r="L2041" s="9">
        <v>37963.769999999997</v>
      </c>
      <c r="M2041" s="9">
        <v>28157.48</v>
      </c>
      <c r="N2041" s="9">
        <v>9806.2900000000009</v>
      </c>
    </row>
    <row r="2042" spans="1:14" x14ac:dyDescent="0.3">
      <c r="A2042" t="s">
        <v>17</v>
      </c>
      <c r="B2042" t="s">
        <v>53</v>
      </c>
      <c r="C2042" t="s">
        <v>45</v>
      </c>
      <c r="D2042" t="s">
        <v>7</v>
      </c>
      <c r="E2042" t="s">
        <v>8</v>
      </c>
      <c r="F2042" s="5">
        <v>42090</v>
      </c>
      <c r="G2042">
        <v>826340806</v>
      </c>
      <c r="H2042" s="5">
        <v>42131</v>
      </c>
      <c r="I2042">
        <v>1462</v>
      </c>
      <c r="J2042" s="9">
        <v>9.33</v>
      </c>
      <c r="K2042" s="9">
        <v>6.92</v>
      </c>
      <c r="L2042" s="9">
        <v>13640.46</v>
      </c>
      <c r="M2042" s="9">
        <v>10117.040000000001</v>
      </c>
      <c r="N2042" s="9">
        <v>3523.42</v>
      </c>
    </row>
    <row r="2043" spans="1:14" x14ac:dyDescent="0.3">
      <c r="A2043" t="s">
        <v>9</v>
      </c>
      <c r="B2043" t="s">
        <v>186</v>
      </c>
      <c r="C2043" t="s">
        <v>29</v>
      </c>
      <c r="D2043" t="s">
        <v>3</v>
      </c>
      <c r="E2043" t="s">
        <v>15</v>
      </c>
      <c r="F2043" s="5">
        <v>42657</v>
      </c>
      <c r="G2043">
        <v>971038043</v>
      </c>
      <c r="H2043" s="5">
        <v>42682</v>
      </c>
      <c r="I2043">
        <v>590</v>
      </c>
      <c r="J2043" s="9">
        <v>651.21</v>
      </c>
      <c r="K2043" s="9">
        <v>524.96</v>
      </c>
      <c r="L2043" s="9">
        <v>384213.9</v>
      </c>
      <c r="M2043" s="9">
        <v>309726.40000000002</v>
      </c>
      <c r="N2043" s="9">
        <v>74487.5</v>
      </c>
    </row>
    <row r="2044" spans="1:14" x14ac:dyDescent="0.3">
      <c r="A2044" t="s">
        <v>0</v>
      </c>
      <c r="B2044" t="s">
        <v>48</v>
      </c>
      <c r="C2044" t="s">
        <v>2</v>
      </c>
      <c r="D2044" t="s">
        <v>7</v>
      </c>
      <c r="E2044" t="s">
        <v>23</v>
      </c>
      <c r="F2044" s="5">
        <v>44073</v>
      </c>
      <c r="G2044">
        <v>228438222</v>
      </c>
      <c r="H2044" s="5">
        <v>44116</v>
      </c>
      <c r="I2044">
        <v>8801</v>
      </c>
      <c r="J2044" s="9">
        <v>255.28</v>
      </c>
      <c r="K2044" s="9">
        <v>159.41999999999999</v>
      </c>
      <c r="L2044" s="9">
        <v>2246719.2799999998</v>
      </c>
      <c r="M2044" s="9">
        <v>1403055.42</v>
      </c>
      <c r="N2044" s="9">
        <v>843663.86</v>
      </c>
    </row>
    <row r="2045" spans="1:14" x14ac:dyDescent="0.3">
      <c r="A2045" t="s">
        <v>20</v>
      </c>
      <c r="B2045" t="s">
        <v>52</v>
      </c>
      <c r="C2045" t="s">
        <v>29</v>
      </c>
      <c r="D2045" t="s">
        <v>7</v>
      </c>
      <c r="E2045" t="s">
        <v>15</v>
      </c>
      <c r="F2045" s="5">
        <v>42906</v>
      </c>
      <c r="G2045">
        <v>142340171</v>
      </c>
      <c r="H2045" s="5">
        <v>42917</v>
      </c>
      <c r="I2045">
        <v>475</v>
      </c>
      <c r="J2045" s="9">
        <v>651.21</v>
      </c>
      <c r="K2045" s="9">
        <v>524.96</v>
      </c>
      <c r="L2045" s="9">
        <v>309324.75</v>
      </c>
      <c r="M2045" s="9">
        <v>249356</v>
      </c>
      <c r="N2045" s="9">
        <v>59968.75</v>
      </c>
    </row>
    <row r="2046" spans="1:14" x14ac:dyDescent="0.3">
      <c r="A2046" t="s">
        <v>17</v>
      </c>
      <c r="B2046" t="s">
        <v>35</v>
      </c>
      <c r="C2046" t="s">
        <v>65</v>
      </c>
      <c r="D2046" t="s">
        <v>7</v>
      </c>
      <c r="E2046" t="s">
        <v>8</v>
      </c>
      <c r="F2046" s="5">
        <v>42579</v>
      </c>
      <c r="G2046">
        <v>976855218</v>
      </c>
      <c r="H2046" s="5">
        <v>42590</v>
      </c>
      <c r="I2046">
        <v>2022</v>
      </c>
      <c r="J2046" s="9">
        <v>668.27</v>
      </c>
      <c r="K2046" s="9">
        <v>502.54</v>
      </c>
      <c r="L2046" s="9">
        <v>1351241.94</v>
      </c>
      <c r="M2046" s="9">
        <v>1016135.88</v>
      </c>
      <c r="N2046" s="9">
        <v>335106.06</v>
      </c>
    </row>
    <row r="2047" spans="1:14" x14ac:dyDescent="0.3">
      <c r="A2047" t="s">
        <v>9</v>
      </c>
      <c r="B2047" t="s">
        <v>51</v>
      </c>
      <c r="C2047" t="s">
        <v>2</v>
      </c>
      <c r="D2047" t="s">
        <v>3</v>
      </c>
      <c r="E2047" t="s">
        <v>4</v>
      </c>
      <c r="F2047" s="5">
        <v>42133</v>
      </c>
      <c r="G2047">
        <v>366407191</v>
      </c>
      <c r="H2047" s="5">
        <v>42145</v>
      </c>
      <c r="I2047">
        <v>6885</v>
      </c>
      <c r="J2047" s="9">
        <v>255.28</v>
      </c>
      <c r="K2047" s="9">
        <v>159.41999999999999</v>
      </c>
      <c r="L2047" s="9">
        <v>1757602.8</v>
      </c>
      <c r="M2047" s="9">
        <v>1097606.7</v>
      </c>
      <c r="N2047" s="9">
        <v>659996.1</v>
      </c>
    </row>
    <row r="2048" spans="1:14" x14ac:dyDescent="0.3">
      <c r="A2048" t="s">
        <v>17</v>
      </c>
      <c r="B2048" t="s">
        <v>82</v>
      </c>
      <c r="C2048" t="s">
        <v>45</v>
      </c>
      <c r="D2048" t="s">
        <v>7</v>
      </c>
      <c r="E2048" t="s">
        <v>15</v>
      </c>
      <c r="F2048" s="5">
        <v>44076</v>
      </c>
      <c r="G2048">
        <v>965732419</v>
      </c>
      <c r="H2048" s="5">
        <v>44123</v>
      </c>
      <c r="I2048">
        <v>538</v>
      </c>
      <c r="J2048" s="9">
        <v>9.33</v>
      </c>
      <c r="K2048" s="9">
        <v>6.92</v>
      </c>
      <c r="L2048" s="9">
        <v>5019.54</v>
      </c>
      <c r="M2048" s="9">
        <v>3722.96</v>
      </c>
      <c r="N2048" s="9">
        <v>1296.58</v>
      </c>
    </row>
    <row r="2049" spans="1:14" x14ac:dyDescent="0.3">
      <c r="A2049" t="s">
        <v>9</v>
      </c>
      <c r="B2049" t="s">
        <v>145</v>
      </c>
      <c r="C2049" t="s">
        <v>65</v>
      </c>
      <c r="D2049" t="s">
        <v>7</v>
      </c>
      <c r="E2049" t="s">
        <v>4</v>
      </c>
      <c r="F2049" s="5">
        <v>43921</v>
      </c>
      <c r="G2049">
        <v>999879729</v>
      </c>
      <c r="H2049" s="5">
        <v>43957</v>
      </c>
      <c r="I2049">
        <v>5486</v>
      </c>
      <c r="J2049" s="9">
        <v>668.27</v>
      </c>
      <c r="K2049" s="9">
        <v>502.54</v>
      </c>
      <c r="L2049" s="9">
        <v>3666129.22</v>
      </c>
      <c r="M2049" s="9">
        <v>2756934.44</v>
      </c>
      <c r="N2049" s="9">
        <v>909194.78</v>
      </c>
    </row>
    <row r="2050" spans="1:14" x14ac:dyDescent="0.3">
      <c r="A2050" t="s">
        <v>9</v>
      </c>
      <c r="B2050" t="s">
        <v>121</v>
      </c>
      <c r="C2050" t="s">
        <v>6</v>
      </c>
      <c r="D2050" t="s">
        <v>3</v>
      </c>
      <c r="E2050" t="s">
        <v>4</v>
      </c>
      <c r="F2050" s="5">
        <v>44301</v>
      </c>
      <c r="G2050">
        <v>114210450</v>
      </c>
      <c r="H2050" s="5">
        <v>44314</v>
      </c>
      <c r="I2050">
        <v>6265</v>
      </c>
      <c r="J2050" s="9">
        <v>152.58000000000001</v>
      </c>
      <c r="K2050" s="9">
        <v>97.44</v>
      </c>
      <c r="L2050" s="9">
        <v>955913.7</v>
      </c>
      <c r="M2050" s="9">
        <v>610461.6</v>
      </c>
      <c r="N2050" s="9">
        <v>345452.1</v>
      </c>
    </row>
    <row r="2051" spans="1:14" x14ac:dyDescent="0.3">
      <c r="A2051" t="s">
        <v>20</v>
      </c>
      <c r="B2051" t="s">
        <v>54</v>
      </c>
      <c r="C2051" t="s">
        <v>65</v>
      </c>
      <c r="D2051" t="s">
        <v>3</v>
      </c>
      <c r="E2051" t="s">
        <v>23</v>
      </c>
      <c r="F2051" s="5">
        <v>44506</v>
      </c>
      <c r="G2051">
        <v>724398410</v>
      </c>
      <c r="H2051" s="5">
        <v>44507</v>
      </c>
      <c r="I2051">
        <v>4442</v>
      </c>
      <c r="J2051" s="9">
        <v>668.27</v>
      </c>
      <c r="K2051" s="9">
        <v>502.54</v>
      </c>
      <c r="L2051" s="9">
        <v>2968455.34</v>
      </c>
      <c r="M2051" s="9">
        <v>2232282.6800000002</v>
      </c>
      <c r="N2051" s="9">
        <v>736172.66</v>
      </c>
    </row>
    <row r="2052" spans="1:14" x14ac:dyDescent="0.3">
      <c r="A2052" t="s">
        <v>0</v>
      </c>
      <c r="B2052" t="s">
        <v>33</v>
      </c>
      <c r="C2052" t="s">
        <v>11</v>
      </c>
      <c r="D2052" t="s">
        <v>3</v>
      </c>
      <c r="E2052" t="s">
        <v>4</v>
      </c>
      <c r="F2052" s="5">
        <v>42757</v>
      </c>
      <c r="G2052">
        <v>366429936</v>
      </c>
      <c r="H2052" s="5">
        <v>42793</v>
      </c>
      <c r="I2052">
        <v>3616</v>
      </c>
      <c r="J2052" s="9">
        <v>47.45</v>
      </c>
      <c r="K2052" s="9">
        <v>31.79</v>
      </c>
      <c r="L2052" s="9">
        <v>171579.2</v>
      </c>
      <c r="M2052" s="9">
        <v>114952.64</v>
      </c>
      <c r="N2052" s="9">
        <v>56626.559999999998</v>
      </c>
    </row>
    <row r="2053" spans="1:14" x14ac:dyDescent="0.3">
      <c r="A2053" t="s">
        <v>9</v>
      </c>
      <c r="B2053" t="s">
        <v>91</v>
      </c>
      <c r="C2053" t="s">
        <v>31</v>
      </c>
      <c r="D2053" t="s">
        <v>7</v>
      </c>
      <c r="E2053" t="s">
        <v>23</v>
      </c>
      <c r="F2053" s="5">
        <v>43895</v>
      </c>
      <c r="G2053">
        <v>246603858</v>
      </c>
      <c r="H2053" s="5">
        <v>43936</v>
      </c>
      <c r="I2053">
        <v>4417</v>
      </c>
      <c r="J2053" s="9">
        <v>437.2</v>
      </c>
      <c r="K2053" s="9">
        <v>263.33</v>
      </c>
      <c r="L2053" s="9">
        <v>1931112.4</v>
      </c>
      <c r="M2053" s="9">
        <v>1163128.6100000001</v>
      </c>
      <c r="N2053" s="9">
        <v>767983.79</v>
      </c>
    </row>
    <row r="2054" spans="1:14" x14ac:dyDescent="0.3">
      <c r="A2054" t="s">
        <v>9</v>
      </c>
      <c r="B2054" t="s">
        <v>184</v>
      </c>
      <c r="C2054" t="s">
        <v>11</v>
      </c>
      <c r="D2054" t="s">
        <v>3</v>
      </c>
      <c r="E2054" t="s">
        <v>15</v>
      </c>
      <c r="F2054" s="5">
        <v>43761</v>
      </c>
      <c r="G2054">
        <v>291531503</v>
      </c>
      <c r="H2054" s="5">
        <v>43764</v>
      </c>
      <c r="I2054">
        <v>9505</v>
      </c>
      <c r="J2054" s="9">
        <v>47.45</v>
      </c>
      <c r="K2054" s="9">
        <v>31.79</v>
      </c>
      <c r="L2054" s="9">
        <v>451012.25</v>
      </c>
      <c r="M2054" s="9">
        <v>302163.95</v>
      </c>
      <c r="N2054" s="9">
        <v>148848.29999999999</v>
      </c>
    </row>
    <row r="2055" spans="1:14" x14ac:dyDescent="0.3">
      <c r="A2055" t="s">
        <v>0</v>
      </c>
      <c r="B2055" t="s">
        <v>144</v>
      </c>
      <c r="C2055" t="s">
        <v>6</v>
      </c>
      <c r="D2055" t="s">
        <v>7</v>
      </c>
      <c r="E2055" t="s">
        <v>15</v>
      </c>
      <c r="F2055" s="5">
        <v>43516</v>
      </c>
      <c r="G2055">
        <v>498136699</v>
      </c>
      <c r="H2055" s="5">
        <v>43566</v>
      </c>
      <c r="I2055">
        <v>8574</v>
      </c>
      <c r="J2055" s="9">
        <v>152.58000000000001</v>
      </c>
      <c r="K2055" s="9">
        <v>97.44</v>
      </c>
      <c r="L2055" s="9">
        <v>1308220.92</v>
      </c>
      <c r="M2055" s="9">
        <v>835450.56</v>
      </c>
      <c r="N2055" s="9">
        <v>472770.36</v>
      </c>
    </row>
    <row r="2056" spans="1:14" x14ac:dyDescent="0.3">
      <c r="A2056" t="s">
        <v>9</v>
      </c>
      <c r="B2056" t="s">
        <v>133</v>
      </c>
      <c r="C2056" t="s">
        <v>14</v>
      </c>
      <c r="D2056" t="s">
        <v>7</v>
      </c>
      <c r="E2056" t="s">
        <v>23</v>
      </c>
      <c r="F2056" s="5">
        <v>42934</v>
      </c>
      <c r="G2056">
        <v>483655774</v>
      </c>
      <c r="H2056" s="5">
        <v>42952</v>
      </c>
      <c r="I2056">
        <v>3346</v>
      </c>
      <c r="J2056" s="9">
        <v>205.7</v>
      </c>
      <c r="K2056" s="9">
        <v>117.11</v>
      </c>
      <c r="L2056" s="9">
        <v>688272.2</v>
      </c>
      <c r="M2056" s="9">
        <v>391850.06</v>
      </c>
      <c r="N2056" s="9">
        <v>296422.14</v>
      </c>
    </row>
    <row r="2057" spans="1:14" x14ac:dyDescent="0.3">
      <c r="A2057" t="s">
        <v>9</v>
      </c>
      <c r="B2057" t="s">
        <v>191</v>
      </c>
      <c r="C2057" t="s">
        <v>31</v>
      </c>
      <c r="D2057" t="s">
        <v>7</v>
      </c>
      <c r="E2057" t="s">
        <v>15</v>
      </c>
      <c r="F2057" s="5">
        <v>42568</v>
      </c>
      <c r="G2057">
        <v>835637557</v>
      </c>
      <c r="H2057" s="5">
        <v>42603</v>
      </c>
      <c r="I2057">
        <v>2578</v>
      </c>
      <c r="J2057" s="9">
        <v>437.2</v>
      </c>
      <c r="K2057" s="9">
        <v>263.33</v>
      </c>
      <c r="L2057" s="9">
        <v>1127101.6000000001</v>
      </c>
      <c r="M2057" s="9">
        <v>678864.74</v>
      </c>
      <c r="N2057" s="9">
        <v>448236.86</v>
      </c>
    </row>
    <row r="2058" spans="1:14" x14ac:dyDescent="0.3">
      <c r="A2058" t="s">
        <v>0</v>
      </c>
      <c r="B2058" t="s">
        <v>34</v>
      </c>
      <c r="C2058" t="s">
        <v>45</v>
      </c>
      <c r="D2058" t="s">
        <v>7</v>
      </c>
      <c r="E2058" t="s">
        <v>8</v>
      </c>
      <c r="F2058" s="5">
        <v>42320</v>
      </c>
      <c r="G2058">
        <v>861943376</v>
      </c>
      <c r="H2058" s="5">
        <v>42362</v>
      </c>
      <c r="I2058">
        <v>7054</v>
      </c>
      <c r="J2058" s="9">
        <v>9.33</v>
      </c>
      <c r="K2058" s="9">
        <v>6.92</v>
      </c>
      <c r="L2058" s="9">
        <v>65813.820000000007</v>
      </c>
      <c r="M2058" s="9">
        <v>48813.68</v>
      </c>
      <c r="N2058" s="9">
        <v>17000.14</v>
      </c>
    </row>
    <row r="2059" spans="1:14" x14ac:dyDescent="0.3">
      <c r="A2059" t="s">
        <v>9</v>
      </c>
      <c r="B2059" t="s">
        <v>118</v>
      </c>
      <c r="C2059" t="s">
        <v>19</v>
      </c>
      <c r="D2059" t="s">
        <v>3</v>
      </c>
      <c r="E2059" t="s">
        <v>8</v>
      </c>
      <c r="F2059" s="5">
        <v>44905</v>
      </c>
      <c r="G2059">
        <v>840747058</v>
      </c>
      <c r="H2059" s="5">
        <v>44921</v>
      </c>
      <c r="I2059">
        <v>4593</v>
      </c>
      <c r="J2059" s="9">
        <v>81.73</v>
      </c>
      <c r="K2059" s="9">
        <v>56.67</v>
      </c>
      <c r="L2059" s="9">
        <v>375385.89</v>
      </c>
      <c r="M2059" s="9">
        <v>260285.31</v>
      </c>
      <c r="N2059" s="9">
        <v>115100.58</v>
      </c>
    </row>
    <row r="2060" spans="1:14" x14ac:dyDescent="0.3">
      <c r="A2060" t="s">
        <v>9</v>
      </c>
      <c r="B2060" t="s">
        <v>136</v>
      </c>
      <c r="C2060" t="s">
        <v>14</v>
      </c>
      <c r="D2060" t="s">
        <v>3</v>
      </c>
      <c r="E2060" t="s">
        <v>4</v>
      </c>
      <c r="F2060" s="5">
        <v>43617</v>
      </c>
      <c r="G2060">
        <v>670534932</v>
      </c>
      <c r="H2060" s="5">
        <v>43617</v>
      </c>
      <c r="I2060">
        <v>5042</v>
      </c>
      <c r="J2060" s="9">
        <v>205.7</v>
      </c>
      <c r="K2060" s="9">
        <v>117.11</v>
      </c>
      <c r="L2060" s="9">
        <v>1037139.4</v>
      </c>
      <c r="M2060" s="9">
        <v>590468.62</v>
      </c>
      <c r="N2060" s="9">
        <v>446670.78</v>
      </c>
    </row>
    <row r="2061" spans="1:14" x14ac:dyDescent="0.3">
      <c r="A2061" t="s">
        <v>9</v>
      </c>
      <c r="B2061" t="s">
        <v>87</v>
      </c>
      <c r="C2061" t="s">
        <v>2</v>
      </c>
      <c r="D2061" t="s">
        <v>7</v>
      </c>
      <c r="E2061" t="s">
        <v>23</v>
      </c>
      <c r="F2061" s="5">
        <v>42759</v>
      </c>
      <c r="G2061">
        <v>320105826</v>
      </c>
      <c r="H2061" s="5">
        <v>42785</v>
      </c>
      <c r="I2061">
        <v>5282</v>
      </c>
      <c r="J2061" s="9">
        <v>255.28</v>
      </c>
      <c r="K2061" s="9">
        <v>159.41999999999999</v>
      </c>
      <c r="L2061" s="9">
        <v>1348388.96</v>
      </c>
      <c r="M2061" s="9">
        <v>842056.44</v>
      </c>
      <c r="N2061" s="9">
        <v>506332.52</v>
      </c>
    </row>
    <row r="2062" spans="1:14" x14ac:dyDescent="0.3">
      <c r="A2062" t="s">
        <v>9</v>
      </c>
      <c r="B2062" t="s">
        <v>139</v>
      </c>
      <c r="C2062" t="s">
        <v>2</v>
      </c>
      <c r="D2062" t="s">
        <v>3</v>
      </c>
      <c r="E2062" t="s">
        <v>15</v>
      </c>
      <c r="F2062" s="5">
        <v>42639</v>
      </c>
      <c r="G2062">
        <v>278571069</v>
      </c>
      <c r="H2062" s="5">
        <v>42673</v>
      </c>
      <c r="I2062">
        <v>4225</v>
      </c>
      <c r="J2062" s="9">
        <v>255.28</v>
      </c>
      <c r="K2062" s="9">
        <v>159.41999999999999</v>
      </c>
      <c r="L2062" s="9">
        <v>1078558</v>
      </c>
      <c r="M2062" s="9">
        <v>673549.5</v>
      </c>
      <c r="N2062" s="9">
        <v>405008.5</v>
      </c>
    </row>
    <row r="2063" spans="1:14" x14ac:dyDescent="0.3">
      <c r="A2063" t="s">
        <v>9</v>
      </c>
      <c r="B2063" t="s">
        <v>24</v>
      </c>
      <c r="C2063" t="s">
        <v>31</v>
      </c>
      <c r="D2063" t="s">
        <v>7</v>
      </c>
      <c r="E2063" t="s">
        <v>23</v>
      </c>
      <c r="F2063" s="5">
        <v>43873</v>
      </c>
      <c r="G2063">
        <v>205354487</v>
      </c>
      <c r="H2063" s="5">
        <v>43881</v>
      </c>
      <c r="I2063">
        <v>7811</v>
      </c>
      <c r="J2063" s="9">
        <v>437.2</v>
      </c>
      <c r="K2063" s="9">
        <v>263.33</v>
      </c>
      <c r="L2063" s="9">
        <v>3414969.2</v>
      </c>
      <c r="M2063" s="9">
        <v>2056870.63</v>
      </c>
      <c r="N2063" s="9">
        <v>1358098.57</v>
      </c>
    </row>
    <row r="2064" spans="1:14" x14ac:dyDescent="0.3">
      <c r="A2064" t="s">
        <v>9</v>
      </c>
      <c r="B2064" t="s">
        <v>66</v>
      </c>
      <c r="C2064" t="s">
        <v>14</v>
      </c>
      <c r="D2064" t="s">
        <v>3</v>
      </c>
      <c r="E2064" t="s">
        <v>23</v>
      </c>
      <c r="F2064" s="5">
        <v>44393</v>
      </c>
      <c r="G2064">
        <v>280192410</v>
      </c>
      <c r="H2064" s="5">
        <v>44436</v>
      </c>
      <c r="I2064">
        <v>4016</v>
      </c>
      <c r="J2064" s="9">
        <v>205.7</v>
      </c>
      <c r="K2064" s="9">
        <v>117.11</v>
      </c>
      <c r="L2064" s="9">
        <v>826091.2</v>
      </c>
      <c r="M2064" s="9">
        <v>470313.76</v>
      </c>
      <c r="N2064" s="9">
        <v>355777.44</v>
      </c>
    </row>
    <row r="2065" spans="1:14" x14ac:dyDescent="0.3">
      <c r="A2065" t="s">
        <v>20</v>
      </c>
      <c r="B2065" t="s">
        <v>140</v>
      </c>
      <c r="C2065" t="s">
        <v>65</v>
      </c>
      <c r="D2065" t="s">
        <v>3</v>
      </c>
      <c r="E2065" t="s">
        <v>15</v>
      </c>
      <c r="F2065" s="5">
        <v>43479</v>
      </c>
      <c r="G2065">
        <v>753133666</v>
      </c>
      <c r="H2065" s="5">
        <v>43500</v>
      </c>
      <c r="I2065">
        <v>7843</v>
      </c>
      <c r="J2065" s="9">
        <v>668.27</v>
      </c>
      <c r="K2065" s="9">
        <v>502.54</v>
      </c>
      <c r="L2065" s="9">
        <v>5241241.6100000003</v>
      </c>
      <c r="M2065" s="9">
        <v>3941421.22</v>
      </c>
      <c r="N2065" s="9">
        <v>1299820.3899999999</v>
      </c>
    </row>
    <row r="2066" spans="1:14" x14ac:dyDescent="0.3">
      <c r="A2066" t="s">
        <v>12</v>
      </c>
      <c r="B2066" t="s">
        <v>137</v>
      </c>
      <c r="C2066" t="s">
        <v>57</v>
      </c>
      <c r="D2066" t="s">
        <v>7</v>
      </c>
      <c r="E2066" t="s">
        <v>4</v>
      </c>
      <c r="F2066" s="5">
        <v>42266</v>
      </c>
      <c r="G2066">
        <v>594539582</v>
      </c>
      <c r="H2066" s="5">
        <v>42306</v>
      </c>
      <c r="I2066">
        <v>6329</v>
      </c>
      <c r="J2066" s="9">
        <v>154.06</v>
      </c>
      <c r="K2066" s="9">
        <v>90.93</v>
      </c>
      <c r="L2066" s="9">
        <v>975045.74</v>
      </c>
      <c r="M2066" s="9">
        <v>575495.97</v>
      </c>
      <c r="N2066" s="9">
        <v>399549.77</v>
      </c>
    </row>
    <row r="2067" spans="1:14" x14ac:dyDescent="0.3">
      <c r="A2067" t="s">
        <v>12</v>
      </c>
      <c r="B2067" t="s">
        <v>129</v>
      </c>
      <c r="C2067" t="s">
        <v>6</v>
      </c>
      <c r="D2067" t="s">
        <v>3</v>
      </c>
      <c r="E2067" t="s">
        <v>15</v>
      </c>
      <c r="F2067" s="5">
        <v>42354</v>
      </c>
      <c r="G2067">
        <v>645083987</v>
      </c>
      <c r="H2067" s="5">
        <v>42388</v>
      </c>
      <c r="I2067">
        <v>3542</v>
      </c>
      <c r="J2067" s="9">
        <v>152.58000000000001</v>
      </c>
      <c r="K2067" s="9">
        <v>97.44</v>
      </c>
      <c r="L2067" s="9">
        <v>540438.36</v>
      </c>
      <c r="M2067" s="9">
        <v>345132.48</v>
      </c>
      <c r="N2067" s="9">
        <v>195305.88</v>
      </c>
    </row>
    <row r="2068" spans="1:14" x14ac:dyDescent="0.3">
      <c r="A2068" t="s">
        <v>9</v>
      </c>
      <c r="B2068" t="s">
        <v>173</v>
      </c>
      <c r="C2068" t="s">
        <v>57</v>
      </c>
      <c r="D2068" t="s">
        <v>7</v>
      </c>
      <c r="E2068" t="s">
        <v>8</v>
      </c>
      <c r="F2068" s="5">
        <v>44269</v>
      </c>
      <c r="G2068">
        <v>465753209</v>
      </c>
      <c r="H2068" s="5">
        <v>44269</v>
      </c>
      <c r="I2068">
        <v>5579</v>
      </c>
      <c r="J2068" s="9">
        <v>154.06</v>
      </c>
      <c r="K2068" s="9">
        <v>90.93</v>
      </c>
      <c r="L2068" s="9">
        <v>859500.74</v>
      </c>
      <c r="M2068" s="9">
        <v>507298.47</v>
      </c>
      <c r="N2068" s="9">
        <v>352202.27</v>
      </c>
    </row>
    <row r="2069" spans="1:14" x14ac:dyDescent="0.3">
      <c r="A2069" t="s">
        <v>9</v>
      </c>
      <c r="B2069" t="s">
        <v>161</v>
      </c>
      <c r="C2069" t="s">
        <v>19</v>
      </c>
      <c r="D2069" t="s">
        <v>3</v>
      </c>
      <c r="E2069" t="s">
        <v>8</v>
      </c>
      <c r="F2069" s="5">
        <v>44312</v>
      </c>
      <c r="G2069">
        <v>587846076</v>
      </c>
      <c r="H2069" s="5">
        <v>44340</v>
      </c>
      <c r="I2069">
        <v>5572</v>
      </c>
      <c r="J2069" s="9">
        <v>81.73</v>
      </c>
      <c r="K2069" s="9">
        <v>56.67</v>
      </c>
      <c r="L2069" s="9">
        <v>455399.56</v>
      </c>
      <c r="M2069" s="9">
        <v>315765.24</v>
      </c>
      <c r="N2069" s="9">
        <v>139634.32</v>
      </c>
    </row>
    <row r="2070" spans="1:14" x14ac:dyDescent="0.3">
      <c r="A2070" t="s">
        <v>12</v>
      </c>
      <c r="B2070" t="s">
        <v>90</v>
      </c>
      <c r="C2070" t="s">
        <v>19</v>
      </c>
      <c r="D2070" t="s">
        <v>3</v>
      </c>
      <c r="E2070" t="s">
        <v>8</v>
      </c>
      <c r="F2070" s="5">
        <v>43866</v>
      </c>
      <c r="G2070">
        <v>262973916</v>
      </c>
      <c r="H2070" s="5">
        <v>43881</v>
      </c>
      <c r="I2070">
        <v>8680</v>
      </c>
      <c r="J2070" s="9">
        <v>81.73</v>
      </c>
      <c r="K2070" s="9">
        <v>56.67</v>
      </c>
      <c r="L2070" s="9">
        <v>709416.4</v>
      </c>
      <c r="M2070" s="9">
        <v>491895.6</v>
      </c>
      <c r="N2070" s="9">
        <v>217520.8</v>
      </c>
    </row>
    <row r="2071" spans="1:14" x14ac:dyDescent="0.3">
      <c r="A2071" t="s">
        <v>12</v>
      </c>
      <c r="B2071" t="s">
        <v>61</v>
      </c>
      <c r="C2071" t="s">
        <v>22</v>
      </c>
      <c r="D2071" t="s">
        <v>3</v>
      </c>
      <c r="E2071" t="s">
        <v>8</v>
      </c>
      <c r="F2071" s="5">
        <v>43165</v>
      </c>
      <c r="G2071">
        <v>613060557</v>
      </c>
      <c r="H2071" s="5">
        <v>43215</v>
      </c>
      <c r="I2071">
        <v>7097</v>
      </c>
      <c r="J2071" s="9">
        <v>109.28</v>
      </c>
      <c r="K2071" s="9">
        <v>35.840000000000003</v>
      </c>
      <c r="L2071" s="9">
        <v>775560.16</v>
      </c>
      <c r="M2071" s="9">
        <v>254356.48000000001</v>
      </c>
      <c r="N2071" s="9">
        <v>521203.68</v>
      </c>
    </row>
    <row r="2072" spans="1:14" x14ac:dyDescent="0.3">
      <c r="A2072" t="s">
        <v>9</v>
      </c>
      <c r="B2072" t="s">
        <v>118</v>
      </c>
      <c r="C2072" t="s">
        <v>14</v>
      </c>
      <c r="D2072" t="s">
        <v>7</v>
      </c>
      <c r="E2072" t="s">
        <v>23</v>
      </c>
      <c r="F2072" s="5">
        <v>44449</v>
      </c>
      <c r="G2072">
        <v>580342328</v>
      </c>
      <c r="H2072" s="5">
        <v>44483</v>
      </c>
      <c r="I2072">
        <v>5046</v>
      </c>
      <c r="J2072" s="9">
        <v>205.7</v>
      </c>
      <c r="K2072" s="9">
        <v>117.11</v>
      </c>
      <c r="L2072" s="9">
        <v>1037962.2</v>
      </c>
      <c r="M2072" s="9">
        <v>590937.06000000006</v>
      </c>
      <c r="N2072" s="9">
        <v>447025.14</v>
      </c>
    </row>
    <row r="2073" spans="1:14" x14ac:dyDescent="0.3">
      <c r="A2073" t="s">
        <v>20</v>
      </c>
      <c r="B2073" t="s">
        <v>198</v>
      </c>
      <c r="C2073" t="s">
        <v>6</v>
      </c>
      <c r="D2073" t="s">
        <v>7</v>
      </c>
      <c r="E2073" t="s">
        <v>4</v>
      </c>
      <c r="F2073" s="5">
        <v>44268</v>
      </c>
      <c r="G2073">
        <v>977368056</v>
      </c>
      <c r="H2073" s="5">
        <v>44273</v>
      </c>
      <c r="I2073">
        <v>3782</v>
      </c>
      <c r="J2073" s="9">
        <v>152.58000000000001</v>
      </c>
      <c r="K2073" s="9">
        <v>97.44</v>
      </c>
      <c r="L2073" s="9">
        <v>577057.56000000006</v>
      </c>
      <c r="M2073" s="9">
        <v>368518.08</v>
      </c>
      <c r="N2073" s="9">
        <v>208539.48</v>
      </c>
    </row>
    <row r="2074" spans="1:14" x14ac:dyDescent="0.3">
      <c r="A2074" t="s">
        <v>17</v>
      </c>
      <c r="B2074" t="s">
        <v>47</v>
      </c>
      <c r="C2074" t="s">
        <v>6</v>
      </c>
      <c r="D2074" t="s">
        <v>7</v>
      </c>
      <c r="E2074" t="s">
        <v>4</v>
      </c>
      <c r="F2074" s="5">
        <v>44100</v>
      </c>
      <c r="G2074">
        <v>436999070</v>
      </c>
      <c r="H2074" s="5">
        <v>44119</v>
      </c>
      <c r="I2074">
        <v>6591</v>
      </c>
      <c r="J2074" s="9">
        <v>152.58000000000001</v>
      </c>
      <c r="K2074" s="9">
        <v>97.44</v>
      </c>
      <c r="L2074" s="9">
        <v>1005654.78</v>
      </c>
      <c r="M2074" s="9">
        <v>642227.04</v>
      </c>
      <c r="N2074" s="9">
        <v>363427.74</v>
      </c>
    </row>
    <row r="2075" spans="1:14" x14ac:dyDescent="0.3">
      <c r="A2075" t="s">
        <v>0</v>
      </c>
      <c r="B2075" t="s">
        <v>160</v>
      </c>
      <c r="C2075" t="s">
        <v>31</v>
      </c>
      <c r="D2075" t="s">
        <v>7</v>
      </c>
      <c r="E2075" t="s">
        <v>23</v>
      </c>
      <c r="F2075" s="5">
        <v>43700</v>
      </c>
      <c r="G2075">
        <v>362409198</v>
      </c>
      <c r="H2075" s="5">
        <v>43715</v>
      </c>
      <c r="I2075">
        <v>3790</v>
      </c>
      <c r="J2075" s="9">
        <v>437.2</v>
      </c>
      <c r="K2075" s="9">
        <v>263.33</v>
      </c>
      <c r="L2075" s="9">
        <v>1656988</v>
      </c>
      <c r="M2075" s="9">
        <v>998020.7</v>
      </c>
      <c r="N2075" s="9">
        <v>658967.30000000005</v>
      </c>
    </row>
    <row r="2076" spans="1:14" x14ac:dyDescent="0.3">
      <c r="A2076" t="s">
        <v>9</v>
      </c>
      <c r="B2076" t="s">
        <v>60</v>
      </c>
      <c r="C2076" t="s">
        <v>36</v>
      </c>
      <c r="D2076" t="s">
        <v>3</v>
      </c>
      <c r="E2076" t="s">
        <v>8</v>
      </c>
      <c r="F2076" s="5">
        <v>43942</v>
      </c>
      <c r="G2076">
        <v>877084767</v>
      </c>
      <c r="H2076" s="5">
        <v>43991</v>
      </c>
      <c r="I2076">
        <v>7728</v>
      </c>
      <c r="J2076" s="9">
        <v>421.89</v>
      </c>
      <c r="K2076" s="9">
        <v>364.69</v>
      </c>
      <c r="L2076" s="9">
        <v>3260365.92</v>
      </c>
      <c r="M2076" s="9">
        <v>2818324.32</v>
      </c>
      <c r="N2076" s="9">
        <v>442041.59999999998</v>
      </c>
    </row>
    <row r="2077" spans="1:14" x14ac:dyDescent="0.3">
      <c r="A2077" t="s">
        <v>9</v>
      </c>
      <c r="B2077" t="s">
        <v>139</v>
      </c>
      <c r="C2077" t="s">
        <v>22</v>
      </c>
      <c r="D2077" t="s">
        <v>3</v>
      </c>
      <c r="E2077" t="s">
        <v>8</v>
      </c>
      <c r="F2077" s="5">
        <v>44548</v>
      </c>
      <c r="G2077">
        <v>374824607</v>
      </c>
      <c r="H2077" s="5">
        <v>44558</v>
      </c>
      <c r="I2077">
        <v>7785</v>
      </c>
      <c r="J2077" s="9">
        <v>109.28</v>
      </c>
      <c r="K2077" s="9">
        <v>35.840000000000003</v>
      </c>
      <c r="L2077" s="9">
        <v>850744.8</v>
      </c>
      <c r="M2077" s="9">
        <v>279014.40000000002</v>
      </c>
      <c r="N2077" s="9">
        <v>571730.4</v>
      </c>
    </row>
    <row r="2078" spans="1:14" x14ac:dyDescent="0.3">
      <c r="A2078" t="s">
        <v>9</v>
      </c>
      <c r="B2078" t="s">
        <v>174</v>
      </c>
      <c r="C2078" t="s">
        <v>29</v>
      </c>
      <c r="D2078" t="s">
        <v>3</v>
      </c>
      <c r="E2078" t="s">
        <v>8</v>
      </c>
      <c r="F2078" s="5">
        <v>42709</v>
      </c>
      <c r="G2078">
        <v>469740045</v>
      </c>
      <c r="H2078" s="5">
        <v>42718</v>
      </c>
      <c r="I2078">
        <v>5373</v>
      </c>
      <c r="J2078" s="9">
        <v>651.21</v>
      </c>
      <c r="K2078" s="9">
        <v>524.96</v>
      </c>
      <c r="L2078" s="9">
        <v>3498951.33</v>
      </c>
      <c r="M2078" s="9">
        <v>2820610.08</v>
      </c>
      <c r="N2078" s="9">
        <v>678341.25</v>
      </c>
    </row>
    <row r="2079" spans="1:14" x14ac:dyDescent="0.3">
      <c r="A2079" t="s">
        <v>17</v>
      </c>
      <c r="B2079" t="s">
        <v>85</v>
      </c>
      <c r="C2079" t="s">
        <v>57</v>
      </c>
      <c r="D2079" t="s">
        <v>7</v>
      </c>
      <c r="E2079" t="s">
        <v>4</v>
      </c>
      <c r="F2079" s="5">
        <v>43700</v>
      </c>
      <c r="G2079">
        <v>146254909</v>
      </c>
      <c r="H2079" s="5">
        <v>43737</v>
      </c>
      <c r="I2079">
        <v>8932</v>
      </c>
      <c r="J2079" s="9">
        <v>154.06</v>
      </c>
      <c r="K2079" s="9">
        <v>90.93</v>
      </c>
      <c r="L2079" s="9">
        <v>1376063.92</v>
      </c>
      <c r="M2079" s="9">
        <v>812186.76</v>
      </c>
      <c r="N2079" s="9">
        <v>563877.16</v>
      </c>
    </row>
    <row r="2080" spans="1:14" x14ac:dyDescent="0.3">
      <c r="A2080" t="s">
        <v>9</v>
      </c>
      <c r="B2080" t="s">
        <v>114</v>
      </c>
      <c r="C2080" t="s">
        <v>22</v>
      </c>
      <c r="D2080" t="s">
        <v>3</v>
      </c>
      <c r="E2080" t="s">
        <v>8</v>
      </c>
      <c r="F2080" s="5">
        <v>43950</v>
      </c>
      <c r="G2080">
        <v>709105527</v>
      </c>
      <c r="H2080" s="5">
        <v>43952</v>
      </c>
      <c r="I2080">
        <v>8938</v>
      </c>
      <c r="J2080" s="9">
        <v>109.28</v>
      </c>
      <c r="K2080" s="9">
        <v>35.840000000000003</v>
      </c>
      <c r="L2080" s="9">
        <v>976744.64</v>
      </c>
      <c r="M2080" s="9">
        <v>320337.91999999998</v>
      </c>
      <c r="N2080" s="9">
        <v>656406.72</v>
      </c>
    </row>
    <row r="2081" spans="1:14" x14ac:dyDescent="0.3">
      <c r="A2081" t="s">
        <v>12</v>
      </c>
      <c r="B2081" t="s">
        <v>172</v>
      </c>
      <c r="C2081" t="s">
        <v>29</v>
      </c>
      <c r="D2081" t="s">
        <v>7</v>
      </c>
      <c r="E2081" t="s">
        <v>4</v>
      </c>
      <c r="F2081" s="5">
        <v>44163</v>
      </c>
      <c r="G2081">
        <v>833340728</v>
      </c>
      <c r="H2081" s="5">
        <v>44164</v>
      </c>
      <c r="I2081">
        <v>2895</v>
      </c>
      <c r="J2081" s="9">
        <v>651.21</v>
      </c>
      <c r="K2081" s="9">
        <v>524.96</v>
      </c>
      <c r="L2081" s="9">
        <v>1885252.95</v>
      </c>
      <c r="M2081" s="9">
        <v>1519759.2</v>
      </c>
      <c r="N2081" s="9">
        <v>365493.75</v>
      </c>
    </row>
    <row r="2082" spans="1:14" x14ac:dyDescent="0.3">
      <c r="A2082" t="s">
        <v>9</v>
      </c>
      <c r="B2082" t="s">
        <v>69</v>
      </c>
      <c r="C2082" t="s">
        <v>36</v>
      </c>
      <c r="D2082" t="s">
        <v>3</v>
      </c>
      <c r="E2082" t="s">
        <v>23</v>
      </c>
      <c r="F2082" s="5">
        <v>42513</v>
      </c>
      <c r="G2082">
        <v>614321839</v>
      </c>
      <c r="H2082" s="5">
        <v>42556</v>
      </c>
      <c r="I2082">
        <v>339</v>
      </c>
      <c r="J2082" s="9">
        <v>421.89</v>
      </c>
      <c r="K2082" s="9">
        <v>364.69</v>
      </c>
      <c r="L2082" s="9">
        <v>143020.71</v>
      </c>
      <c r="M2082" s="9">
        <v>123629.91</v>
      </c>
      <c r="N2082" s="9">
        <v>19390.8</v>
      </c>
    </row>
    <row r="2083" spans="1:14" x14ac:dyDescent="0.3">
      <c r="A2083" t="s">
        <v>12</v>
      </c>
      <c r="B2083" t="s">
        <v>90</v>
      </c>
      <c r="C2083" t="s">
        <v>57</v>
      </c>
      <c r="D2083" t="s">
        <v>7</v>
      </c>
      <c r="E2083" t="s">
        <v>8</v>
      </c>
      <c r="F2083" s="5">
        <v>43635</v>
      </c>
      <c r="G2083">
        <v>217722690</v>
      </c>
      <c r="H2083" s="5">
        <v>43659</v>
      </c>
      <c r="I2083">
        <v>7837</v>
      </c>
      <c r="J2083" s="9">
        <v>154.06</v>
      </c>
      <c r="K2083" s="9">
        <v>90.93</v>
      </c>
      <c r="L2083" s="9">
        <v>1207368.22</v>
      </c>
      <c r="M2083" s="9">
        <v>712618.41</v>
      </c>
      <c r="N2083" s="9">
        <v>494749.81</v>
      </c>
    </row>
    <row r="2084" spans="1:14" x14ac:dyDescent="0.3">
      <c r="A2084" t="s">
        <v>9</v>
      </c>
      <c r="B2084" t="s">
        <v>89</v>
      </c>
      <c r="C2084" t="s">
        <v>31</v>
      </c>
      <c r="D2084" t="s">
        <v>3</v>
      </c>
      <c r="E2084" t="s">
        <v>15</v>
      </c>
      <c r="F2084" s="5">
        <v>44214</v>
      </c>
      <c r="G2084">
        <v>329529607</v>
      </c>
      <c r="H2084" s="5">
        <v>44219</v>
      </c>
      <c r="I2084">
        <v>3988</v>
      </c>
      <c r="J2084" s="9">
        <v>437.2</v>
      </c>
      <c r="K2084" s="9">
        <v>263.33</v>
      </c>
      <c r="L2084" s="9">
        <v>1743553.6</v>
      </c>
      <c r="M2084" s="9">
        <v>1050160.04</v>
      </c>
      <c r="N2084" s="9">
        <v>693393.56</v>
      </c>
    </row>
    <row r="2085" spans="1:14" x14ac:dyDescent="0.3">
      <c r="A2085" t="s">
        <v>9</v>
      </c>
      <c r="B2085" t="s">
        <v>208</v>
      </c>
      <c r="C2085" t="s">
        <v>31</v>
      </c>
      <c r="D2085" t="s">
        <v>3</v>
      </c>
      <c r="E2085" t="s">
        <v>8</v>
      </c>
      <c r="F2085" s="5">
        <v>43585</v>
      </c>
      <c r="G2085">
        <v>806041419</v>
      </c>
      <c r="H2085" s="5">
        <v>43621</v>
      </c>
      <c r="I2085">
        <v>4423</v>
      </c>
      <c r="J2085" s="9">
        <v>437.2</v>
      </c>
      <c r="K2085" s="9">
        <v>263.33</v>
      </c>
      <c r="L2085" s="9">
        <v>1933735.6</v>
      </c>
      <c r="M2085" s="9">
        <v>1164708.5900000001</v>
      </c>
      <c r="N2085" s="9">
        <v>769027.01</v>
      </c>
    </row>
    <row r="2086" spans="1:14" x14ac:dyDescent="0.3">
      <c r="A2086" t="s">
        <v>9</v>
      </c>
      <c r="B2086" t="s">
        <v>194</v>
      </c>
      <c r="C2086" t="s">
        <v>45</v>
      </c>
      <c r="D2086" t="s">
        <v>3</v>
      </c>
      <c r="E2086" t="s">
        <v>15</v>
      </c>
      <c r="F2086" s="5">
        <v>44711</v>
      </c>
      <c r="G2086">
        <v>223869454</v>
      </c>
      <c r="H2086" s="5">
        <v>44739</v>
      </c>
      <c r="I2086">
        <v>6801</v>
      </c>
      <c r="J2086" s="9">
        <v>9.33</v>
      </c>
      <c r="K2086" s="9">
        <v>6.92</v>
      </c>
      <c r="L2086" s="9">
        <v>63453.33</v>
      </c>
      <c r="M2086" s="9">
        <v>47062.92</v>
      </c>
      <c r="N2086" s="9">
        <v>16390.41</v>
      </c>
    </row>
    <row r="2087" spans="1:14" x14ac:dyDescent="0.3">
      <c r="A2087" t="s">
        <v>9</v>
      </c>
      <c r="B2087" t="s">
        <v>136</v>
      </c>
      <c r="C2087" t="s">
        <v>19</v>
      </c>
      <c r="D2087" t="s">
        <v>7</v>
      </c>
      <c r="E2087" t="s">
        <v>4</v>
      </c>
      <c r="F2087" s="5">
        <v>43979</v>
      </c>
      <c r="G2087">
        <v>829937541</v>
      </c>
      <c r="H2087" s="5">
        <v>44012</v>
      </c>
      <c r="I2087">
        <v>5816</v>
      </c>
      <c r="J2087" s="9">
        <v>81.73</v>
      </c>
      <c r="K2087" s="9">
        <v>56.67</v>
      </c>
      <c r="L2087" s="9">
        <v>475341.68</v>
      </c>
      <c r="M2087" s="9">
        <v>329592.71999999997</v>
      </c>
      <c r="N2087" s="9">
        <v>145748.96</v>
      </c>
    </row>
    <row r="2088" spans="1:14" x14ac:dyDescent="0.3">
      <c r="A2088" t="s">
        <v>12</v>
      </c>
      <c r="B2088" t="s">
        <v>16</v>
      </c>
      <c r="C2088" t="s">
        <v>11</v>
      </c>
      <c r="D2088" t="s">
        <v>3</v>
      </c>
      <c r="E2088" t="s">
        <v>15</v>
      </c>
      <c r="F2088" s="5">
        <v>42127</v>
      </c>
      <c r="G2088">
        <v>891482007</v>
      </c>
      <c r="H2088" s="5">
        <v>42140</v>
      </c>
      <c r="I2088">
        <v>8191</v>
      </c>
      <c r="J2088" s="9">
        <v>47.45</v>
      </c>
      <c r="K2088" s="9">
        <v>31.79</v>
      </c>
      <c r="L2088" s="9">
        <v>388662.95</v>
      </c>
      <c r="M2088" s="9">
        <v>260391.89</v>
      </c>
      <c r="N2088" s="9">
        <v>128271.06</v>
      </c>
    </row>
    <row r="2089" spans="1:14" x14ac:dyDescent="0.3">
      <c r="A2089" t="s">
        <v>9</v>
      </c>
      <c r="B2089" t="s">
        <v>152</v>
      </c>
      <c r="C2089" t="s">
        <v>31</v>
      </c>
      <c r="D2089" t="s">
        <v>3</v>
      </c>
      <c r="E2089" t="s">
        <v>15</v>
      </c>
      <c r="F2089" s="5">
        <v>44015</v>
      </c>
      <c r="G2089">
        <v>546051681</v>
      </c>
      <c r="H2089" s="5">
        <v>44037</v>
      </c>
      <c r="I2089">
        <v>7682</v>
      </c>
      <c r="J2089" s="9">
        <v>437.2</v>
      </c>
      <c r="K2089" s="9">
        <v>263.33</v>
      </c>
      <c r="L2089" s="9">
        <v>3358570.4</v>
      </c>
      <c r="M2089" s="9">
        <v>2022901.06</v>
      </c>
      <c r="N2089" s="9">
        <v>1335669.3400000001</v>
      </c>
    </row>
    <row r="2090" spans="1:14" x14ac:dyDescent="0.3">
      <c r="A2090" t="s">
        <v>12</v>
      </c>
      <c r="B2090" t="s">
        <v>180</v>
      </c>
      <c r="C2090" t="s">
        <v>2</v>
      </c>
      <c r="D2090" t="s">
        <v>7</v>
      </c>
      <c r="E2090" t="s">
        <v>8</v>
      </c>
      <c r="F2090" s="5">
        <v>43621</v>
      </c>
      <c r="G2090">
        <v>451507890</v>
      </c>
      <c r="H2090" s="5">
        <v>43644</v>
      </c>
      <c r="I2090">
        <v>73</v>
      </c>
      <c r="J2090" s="9">
        <v>255.28</v>
      </c>
      <c r="K2090" s="9">
        <v>159.41999999999999</v>
      </c>
      <c r="L2090" s="9">
        <v>18635.439999999999</v>
      </c>
      <c r="M2090" s="9">
        <v>11637.66</v>
      </c>
      <c r="N2090" s="9">
        <v>6997.78</v>
      </c>
    </row>
    <row r="2091" spans="1:14" x14ac:dyDescent="0.3">
      <c r="A2091" t="s">
        <v>9</v>
      </c>
      <c r="B2091" t="s">
        <v>51</v>
      </c>
      <c r="C2091" t="s">
        <v>31</v>
      </c>
      <c r="D2091" t="s">
        <v>7</v>
      </c>
      <c r="E2091" t="s">
        <v>23</v>
      </c>
      <c r="F2091" s="5">
        <v>42852</v>
      </c>
      <c r="G2091">
        <v>436024463</v>
      </c>
      <c r="H2091" s="5">
        <v>42874</v>
      </c>
      <c r="I2091">
        <v>8183</v>
      </c>
      <c r="J2091" s="9">
        <v>437.2</v>
      </c>
      <c r="K2091" s="9">
        <v>263.33</v>
      </c>
      <c r="L2091" s="9">
        <v>3577607.6</v>
      </c>
      <c r="M2091" s="9">
        <v>2154829.39</v>
      </c>
      <c r="N2091" s="9">
        <v>1422778.21</v>
      </c>
    </row>
    <row r="2092" spans="1:14" x14ac:dyDescent="0.3">
      <c r="A2092" t="s">
        <v>0</v>
      </c>
      <c r="B2092" t="s">
        <v>5</v>
      </c>
      <c r="C2092" t="s">
        <v>31</v>
      </c>
      <c r="D2092" t="s">
        <v>3</v>
      </c>
      <c r="E2092" t="s">
        <v>4</v>
      </c>
      <c r="F2092" s="5">
        <v>42699</v>
      </c>
      <c r="G2092">
        <v>848087728</v>
      </c>
      <c r="H2092" s="5">
        <v>42734</v>
      </c>
      <c r="I2092">
        <v>6860</v>
      </c>
      <c r="J2092" s="9">
        <v>437.2</v>
      </c>
      <c r="K2092" s="9">
        <v>263.33</v>
      </c>
      <c r="L2092" s="9">
        <v>2999192</v>
      </c>
      <c r="M2092" s="9">
        <v>1806443.8</v>
      </c>
      <c r="N2092" s="9">
        <v>1192748.2</v>
      </c>
    </row>
    <row r="2093" spans="1:14" x14ac:dyDescent="0.3">
      <c r="A2093" t="s">
        <v>9</v>
      </c>
      <c r="B2093" t="s">
        <v>63</v>
      </c>
      <c r="C2093" t="s">
        <v>65</v>
      </c>
      <c r="D2093" t="s">
        <v>3</v>
      </c>
      <c r="E2093" t="s">
        <v>15</v>
      </c>
      <c r="F2093" s="5">
        <v>42845</v>
      </c>
      <c r="G2093">
        <v>306496512</v>
      </c>
      <c r="H2093" s="5">
        <v>42861</v>
      </c>
      <c r="I2093">
        <v>7984</v>
      </c>
      <c r="J2093" s="9">
        <v>668.27</v>
      </c>
      <c r="K2093" s="9">
        <v>502.54</v>
      </c>
      <c r="L2093" s="9">
        <v>5335467.68</v>
      </c>
      <c r="M2093" s="9">
        <v>4012279.36</v>
      </c>
      <c r="N2093" s="9">
        <v>1323188.32</v>
      </c>
    </row>
    <row r="2094" spans="1:14" x14ac:dyDescent="0.3">
      <c r="A2094" t="s">
        <v>9</v>
      </c>
      <c r="B2094" t="s">
        <v>175</v>
      </c>
      <c r="C2094" t="s">
        <v>11</v>
      </c>
      <c r="D2094" t="s">
        <v>3</v>
      </c>
      <c r="E2094" t="s">
        <v>4</v>
      </c>
      <c r="F2094" s="5">
        <v>42791</v>
      </c>
      <c r="G2094">
        <v>650362145</v>
      </c>
      <c r="H2094" s="5">
        <v>42827</v>
      </c>
      <c r="I2094">
        <v>5466</v>
      </c>
      <c r="J2094" s="9">
        <v>47.45</v>
      </c>
      <c r="K2094" s="9">
        <v>31.79</v>
      </c>
      <c r="L2094" s="9">
        <v>259361.7</v>
      </c>
      <c r="M2094" s="9">
        <v>173764.14</v>
      </c>
      <c r="N2094" s="9">
        <v>85597.56</v>
      </c>
    </row>
    <row r="2095" spans="1:14" x14ac:dyDescent="0.3">
      <c r="A2095" t="s">
        <v>9</v>
      </c>
      <c r="B2095" t="s">
        <v>10</v>
      </c>
      <c r="C2095" t="s">
        <v>29</v>
      </c>
      <c r="D2095" t="s">
        <v>7</v>
      </c>
      <c r="E2095" t="s">
        <v>23</v>
      </c>
      <c r="F2095" s="5">
        <v>43962</v>
      </c>
      <c r="G2095">
        <v>189108455</v>
      </c>
      <c r="H2095" s="5">
        <v>44012</v>
      </c>
      <c r="I2095">
        <v>249</v>
      </c>
      <c r="J2095" s="9">
        <v>651.21</v>
      </c>
      <c r="K2095" s="9">
        <v>524.96</v>
      </c>
      <c r="L2095" s="9">
        <v>162151.29</v>
      </c>
      <c r="M2095" s="9">
        <v>130715.04</v>
      </c>
      <c r="N2095" s="9">
        <v>31436.25</v>
      </c>
    </row>
    <row r="2096" spans="1:14" x14ac:dyDescent="0.3">
      <c r="A2096" t="s">
        <v>9</v>
      </c>
      <c r="B2096" t="s">
        <v>161</v>
      </c>
      <c r="C2096" t="s">
        <v>45</v>
      </c>
      <c r="D2096" t="s">
        <v>7</v>
      </c>
      <c r="E2096" t="s">
        <v>15</v>
      </c>
      <c r="F2096" s="5">
        <v>42018</v>
      </c>
      <c r="G2096">
        <v>452471768</v>
      </c>
      <c r="H2096" s="5">
        <v>42045</v>
      </c>
      <c r="I2096">
        <v>5306</v>
      </c>
      <c r="J2096" s="9">
        <v>9.33</v>
      </c>
      <c r="K2096" s="9">
        <v>6.92</v>
      </c>
      <c r="L2096" s="9">
        <v>49504.98</v>
      </c>
      <c r="M2096" s="9">
        <v>36717.519999999997</v>
      </c>
      <c r="N2096" s="9">
        <v>12787.46</v>
      </c>
    </row>
    <row r="2097" spans="1:14" x14ac:dyDescent="0.3">
      <c r="A2097" t="s">
        <v>20</v>
      </c>
      <c r="B2097" t="s">
        <v>140</v>
      </c>
      <c r="C2097" t="s">
        <v>6</v>
      </c>
      <c r="D2097" t="s">
        <v>3</v>
      </c>
      <c r="E2097" t="s">
        <v>8</v>
      </c>
      <c r="F2097" s="5">
        <v>44513</v>
      </c>
      <c r="G2097">
        <v>340500915</v>
      </c>
      <c r="H2097" s="5">
        <v>44541</v>
      </c>
      <c r="I2097">
        <v>642</v>
      </c>
      <c r="J2097" s="9">
        <v>152.58000000000001</v>
      </c>
      <c r="K2097" s="9">
        <v>97.44</v>
      </c>
      <c r="L2097" s="9">
        <v>97956.36</v>
      </c>
      <c r="M2097" s="9">
        <v>62556.480000000003</v>
      </c>
      <c r="N2097" s="9">
        <v>35399.879999999997</v>
      </c>
    </row>
    <row r="2098" spans="1:14" x14ac:dyDescent="0.3">
      <c r="A2098" t="s">
        <v>12</v>
      </c>
      <c r="B2098" t="s">
        <v>129</v>
      </c>
      <c r="C2098" t="s">
        <v>31</v>
      </c>
      <c r="D2098" t="s">
        <v>3</v>
      </c>
      <c r="E2098" t="s">
        <v>8</v>
      </c>
      <c r="F2098" s="5">
        <v>43578</v>
      </c>
      <c r="G2098">
        <v>173557221</v>
      </c>
      <c r="H2098" s="5">
        <v>43601</v>
      </c>
      <c r="I2098">
        <v>8293</v>
      </c>
      <c r="J2098" s="9">
        <v>437.2</v>
      </c>
      <c r="K2098" s="9">
        <v>263.33</v>
      </c>
      <c r="L2098" s="9">
        <v>3625699.6</v>
      </c>
      <c r="M2098" s="9">
        <v>2183795.69</v>
      </c>
      <c r="N2098" s="9">
        <v>1441903.91</v>
      </c>
    </row>
    <row r="2099" spans="1:14" x14ac:dyDescent="0.3">
      <c r="A2099" t="s">
        <v>9</v>
      </c>
      <c r="B2099" t="s">
        <v>174</v>
      </c>
      <c r="C2099" t="s">
        <v>29</v>
      </c>
      <c r="D2099" t="s">
        <v>7</v>
      </c>
      <c r="E2099" t="s">
        <v>23</v>
      </c>
      <c r="F2099" s="5">
        <v>44545</v>
      </c>
      <c r="G2099">
        <v>342314517</v>
      </c>
      <c r="H2099" s="5">
        <v>44202</v>
      </c>
      <c r="I2099">
        <v>7327</v>
      </c>
      <c r="J2099" s="9">
        <v>651.21</v>
      </c>
      <c r="K2099" s="9">
        <v>524.96</v>
      </c>
      <c r="L2099" s="9">
        <v>4771415.67</v>
      </c>
      <c r="M2099" s="9">
        <v>3846381.92</v>
      </c>
      <c r="N2099" s="9">
        <v>925033.75</v>
      </c>
    </row>
    <row r="2100" spans="1:14" x14ac:dyDescent="0.3">
      <c r="A2100" t="s">
        <v>12</v>
      </c>
      <c r="B2100" t="s">
        <v>67</v>
      </c>
      <c r="C2100" t="s">
        <v>57</v>
      </c>
      <c r="D2100" t="s">
        <v>7</v>
      </c>
      <c r="E2100" t="s">
        <v>4</v>
      </c>
      <c r="F2100" s="5">
        <v>42592</v>
      </c>
      <c r="G2100">
        <v>857759130</v>
      </c>
      <c r="H2100" s="5">
        <v>42641</v>
      </c>
      <c r="I2100">
        <v>8843</v>
      </c>
      <c r="J2100" s="9">
        <v>154.06</v>
      </c>
      <c r="K2100" s="9">
        <v>90.93</v>
      </c>
      <c r="L2100" s="9">
        <v>1362352.58</v>
      </c>
      <c r="M2100" s="9">
        <v>804093.99</v>
      </c>
      <c r="N2100" s="9">
        <v>558258.59</v>
      </c>
    </row>
    <row r="2101" spans="1:14" x14ac:dyDescent="0.3">
      <c r="A2101" t="s">
        <v>9</v>
      </c>
      <c r="B2101" t="s">
        <v>202</v>
      </c>
      <c r="C2101" t="s">
        <v>2</v>
      </c>
      <c r="D2101" t="s">
        <v>7</v>
      </c>
      <c r="E2101" t="s">
        <v>23</v>
      </c>
      <c r="F2101" s="5">
        <v>44793</v>
      </c>
      <c r="G2101">
        <v>901189887</v>
      </c>
      <c r="H2101" s="5">
        <v>44807</v>
      </c>
      <c r="I2101">
        <v>969</v>
      </c>
      <c r="J2101" s="9">
        <v>255.28</v>
      </c>
      <c r="K2101" s="9">
        <v>159.41999999999999</v>
      </c>
      <c r="L2101" s="9">
        <v>247366.32</v>
      </c>
      <c r="M2101" s="9">
        <v>154477.98000000001</v>
      </c>
      <c r="N2101" s="9">
        <v>92888.34</v>
      </c>
    </row>
    <row r="2102" spans="1:14" x14ac:dyDescent="0.3">
      <c r="A2102" t="s">
        <v>9</v>
      </c>
      <c r="B2102" t="s">
        <v>173</v>
      </c>
      <c r="C2102" t="s">
        <v>14</v>
      </c>
      <c r="D2102" t="s">
        <v>7</v>
      </c>
      <c r="E2102" t="s">
        <v>4</v>
      </c>
      <c r="F2102" s="5">
        <v>42490</v>
      </c>
      <c r="G2102">
        <v>174218118</v>
      </c>
      <c r="H2102" s="5">
        <v>42534</v>
      </c>
      <c r="I2102">
        <v>3867</v>
      </c>
      <c r="J2102" s="9">
        <v>205.7</v>
      </c>
      <c r="K2102" s="9">
        <v>117.11</v>
      </c>
      <c r="L2102" s="9">
        <v>795441.9</v>
      </c>
      <c r="M2102" s="9">
        <v>452864.37</v>
      </c>
      <c r="N2102" s="9">
        <v>342577.53</v>
      </c>
    </row>
    <row r="2103" spans="1:14" x14ac:dyDescent="0.3">
      <c r="A2103" t="s">
        <v>9</v>
      </c>
      <c r="B2103" t="s">
        <v>174</v>
      </c>
      <c r="C2103" t="s">
        <v>29</v>
      </c>
      <c r="D2103" t="s">
        <v>7</v>
      </c>
      <c r="E2103" t="s">
        <v>15</v>
      </c>
      <c r="F2103" s="5">
        <v>42149</v>
      </c>
      <c r="G2103">
        <v>248767650</v>
      </c>
      <c r="H2103" s="5">
        <v>42198</v>
      </c>
      <c r="I2103">
        <v>4731</v>
      </c>
      <c r="J2103" s="9">
        <v>651.21</v>
      </c>
      <c r="K2103" s="9">
        <v>524.96</v>
      </c>
      <c r="L2103" s="9">
        <v>3080874.51</v>
      </c>
      <c r="M2103" s="9">
        <v>2483585.7599999998</v>
      </c>
      <c r="N2103" s="9">
        <v>597288.75</v>
      </c>
    </row>
    <row r="2104" spans="1:14" x14ac:dyDescent="0.3">
      <c r="A2104" t="s">
        <v>9</v>
      </c>
      <c r="B2104" t="s">
        <v>79</v>
      </c>
      <c r="C2104" t="s">
        <v>19</v>
      </c>
      <c r="D2104" t="s">
        <v>3</v>
      </c>
      <c r="E2104" t="s">
        <v>8</v>
      </c>
      <c r="F2104" s="5">
        <v>43585</v>
      </c>
      <c r="G2104">
        <v>517074811</v>
      </c>
      <c r="H2104" s="5">
        <v>43592</v>
      </c>
      <c r="I2104">
        <v>2782</v>
      </c>
      <c r="J2104" s="9">
        <v>81.73</v>
      </c>
      <c r="K2104" s="9">
        <v>56.67</v>
      </c>
      <c r="L2104" s="9">
        <v>227372.86</v>
      </c>
      <c r="M2104" s="9">
        <v>157655.94</v>
      </c>
      <c r="N2104" s="9">
        <v>69716.92</v>
      </c>
    </row>
    <row r="2105" spans="1:14" x14ac:dyDescent="0.3">
      <c r="A2105" t="s">
        <v>12</v>
      </c>
      <c r="B2105" t="s">
        <v>162</v>
      </c>
      <c r="C2105" t="s">
        <v>45</v>
      </c>
      <c r="D2105" t="s">
        <v>3</v>
      </c>
      <c r="E2105" t="s">
        <v>8</v>
      </c>
      <c r="F2105" s="5">
        <v>44158</v>
      </c>
      <c r="G2105">
        <v>441688430</v>
      </c>
      <c r="H2105" s="5">
        <v>44191</v>
      </c>
      <c r="I2105">
        <v>4277</v>
      </c>
      <c r="J2105" s="9">
        <v>9.33</v>
      </c>
      <c r="K2105" s="9">
        <v>6.92</v>
      </c>
      <c r="L2105" s="9">
        <v>39904.410000000003</v>
      </c>
      <c r="M2105" s="9">
        <v>29596.84</v>
      </c>
      <c r="N2105" s="9">
        <v>10307.57</v>
      </c>
    </row>
    <row r="2106" spans="1:14" x14ac:dyDescent="0.3">
      <c r="A2106" t="s">
        <v>20</v>
      </c>
      <c r="B2106" t="s">
        <v>81</v>
      </c>
      <c r="C2106" t="s">
        <v>22</v>
      </c>
      <c r="D2106" t="s">
        <v>7</v>
      </c>
      <c r="E2106" t="s">
        <v>4</v>
      </c>
      <c r="F2106" s="5">
        <v>44692</v>
      </c>
      <c r="G2106">
        <v>905469834</v>
      </c>
      <c r="H2106" s="5">
        <v>44696</v>
      </c>
      <c r="I2106">
        <v>7500</v>
      </c>
      <c r="J2106" s="9">
        <v>109.28</v>
      </c>
      <c r="K2106" s="9">
        <v>35.840000000000003</v>
      </c>
      <c r="L2106" s="9">
        <v>819600</v>
      </c>
      <c r="M2106" s="9">
        <v>268800</v>
      </c>
      <c r="N2106" s="9">
        <v>550800</v>
      </c>
    </row>
    <row r="2107" spans="1:14" x14ac:dyDescent="0.3">
      <c r="A2107" t="s">
        <v>9</v>
      </c>
      <c r="B2107" t="s">
        <v>83</v>
      </c>
      <c r="C2107" t="s">
        <v>65</v>
      </c>
      <c r="D2107" t="s">
        <v>7</v>
      </c>
      <c r="E2107" t="s">
        <v>4</v>
      </c>
      <c r="F2107" s="5">
        <v>43247</v>
      </c>
      <c r="G2107">
        <v>161592853</v>
      </c>
      <c r="H2107" s="5">
        <v>43284</v>
      </c>
      <c r="I2107">
        <v>7771</v>
      </c>
      <c r="J2107" s="9">
        <v>668.27</v>
      </c>
      <c r="K2107" s="9">
        <v>502.54</v>
      </c>
      <c r="L2107" s="9">
        <v>5193126.17</v>
      </c>
      <c r="M2107" s="9">
        <v>3905238.34</v>
      </c>
      <c r="N2107" s="9">
        <v>1287887.83</v>
      </c>
    </row>
    <row r="2108" spans="1:14" x14ac:dyDescent="0.3">
      <c r="A2108" t="s">
        <v>17</v>
      </c>
      <c r="B2108" t="s">
        <v>42</v>
      </c>
      <c r="C2108" t="s">
        <v>45</v>
      </c>
      <c r="D2108" t="s">
        <v>3</v>
      </c>
      <c r="E2108" t="s">
        <v>8</v>
      </c>
      <c r="F2108" s="5">
        <v>43853</v>
      </c>
      <c r="G2108">
        <v>583543813</v>
      </c>
      <c r="H2108" s="5">
        <v>43863</v>
      </c>
      <c r="I2108">
        <v>2437</v>
      </c>
      <c r="J2108" s="9">
        <v>9.33</v>
      </c>
      <c r="K2108" s="9">
        <v>6.92</v>
      </c>
      <c r="L2108" s="9">
        <v>22737.21</v>
      </c>
      <c r="M2108" s="9">
        <v>16864.04</v>
      </c>
      <c r="N2108" s="9">
        <v>5873.17</v>
      </c>
    </row>
    <row r="2109" spans="1:14" x14ac:dyDescent="0.3">
      <c r="A2109" t="s">
        <v>9</v>
      </c>
      <c r="B2109" t="s">
        <v>100</v>
      </c>
      <c r="C2109" t="s">
        <v>6</v>
      </c>
      <c r="D2109" t="s">
        <v>3</v>
      </c>
      <c r="E2109" t="s">
        <v>15</v>
      </c>
      <c r="F2109" s="5">
        <v>44694</v>
      </c>
      <c r="G2109">
        <v>115121543</v>
      </c>
      <c r="H2109" s="5">
        <v>44737</v>
      </c>
      <c r="I2109">
        <v>5878</v>
      </c>
      <c r="J2109" s="9">
        <v>152.58000000000001</v>
      </c>
      <c r="K2109" s="9">
        <v>97.44</v>
      </c>
      <c r="L2109" s="9">
        <v>896865.24</v>
      </c>
      <c r="M2109" s="9">
        <v>572752.31999999995</v>
      </c>
      <c r="N2109" s="9">
        <v>324112.92</v>
      </c>
    </row>
    <row r="2110" spans="1:14" x14ac:dyDescent="0.3">
      <c r="A2110" t="s">
        <v>9</v>
      </c>
      <c r="B2110" t="s">
        <v>173</v>
      </c>
      <c r="C2110" t="s">
        <v>36</v>
      </c>
      <c r="D2110" t="s">
        <v>3</v>
      </c>
      <c r="E2110" t="s">
        <v>23</v>
      </c>
      <c r="F2110" s="5">
        <v>42883</v>
      </c>
      <c r="G2110">
        <v>820437371</v>
      </c>
      <c r="H2110" s="5">
        <v>42897</v>
      </c>
      <c r="I2110">
        <v>4505</v>
      </c>
      <c r="J2110" s="9">
        <v>421.89</v>
      </c>
      <c r="K2110" s="9">
        <v>364.69</v>
      </c>
      <c r="L2110" s="9">
        <v>1900614.45</v>
      </c>
      <c r="M2110" s="9">
        <v>1642928.45</v>
      </c>
      <c r="N2110" s="9">
        <v>257686</v>
      </c>
    </row>
    <row r="2111" spans="1:14" x14ac:dyDescent="0.3">
      <c r="A2111" t="s">
        <v>9</v>
      </c>
      <c r="B2111" t="s">
        <v>121</v>
      </c>
      <c r="C2111" t="s">
        <v>29</v>
      </c>
      <c r="D2111" t="s">
        <v>7</v>
      </c>
      <c r="E2111" t="s">
        <v>23</v>
      </c>
      <c r="F2111" s="5">
        <v>42310</v>
      </c>
      <c r="G2111">
        <v>333915126</v>
      </c>
      <c r="H2111" s="5">
        <v>42355</v>
      </c>
      <c r="I2111">
        <v>1761</v>
      </c>
      <c r="J2111" s="9">
        <v>651.21</v>
      </c>
      <c r="K2111" s="9">
        <v>524.96</v>
      </c>
      <c r="L2111" s="9">
        <v>1146780.81</v>
      </c>
      <c r="M2111" s="9">
        <v>924454.56</v>
      </c>
      <c r="N2111" s="9">
        <v>222326.25</v>
      </c>
    </row>
    <row r="2112" spans="1:14" x14ac:dyDescent="0.3">
      <c r="A2112" t="s">
        <v>9</v>
      </c>
      <c r="B2112" t="s">
        <v>105</v>
      </c>
      <c r="C2112" t="s">
        <v>19</v>
      </c>
      <c r="D2112" t="s">
        <v>7</v>
      </c>
      <c r="E2112" t="s">
        <v>15</v>
      </c>
      <c r="F2112" s="5">
        <v>43867</v>
      </c>
      <c r="G2112">
        <v>410291135</v>
      </c>
      <c r="H2112" s="5">
        <v>43883</v>
      </c>
      <c r="I2112">
        <v>3119</v>
      </c>
      <c r="J2112" s="9">
        <v>81.73</v>
      </c>
      <c r="K2112" s="9">
        <v>56.67</v>
      </c>
      <c r="L2112" s="9">
        <v>254915.87</v>
      </c>
      <c r="M2112" s="9">
        <v>176753.73</v>
      </c>
      <c r="N2112" s="9">
        <v>78162.14</v>
      </c>
    </row>
    <row r="2113" spans="1:14" x14ac:dyDescent="0.3">
      <c r="A2113" t="s">
        <v>9</v>
      </c>
      <c r="B2113" t="s">
        <v>177</v>
      </c>
      <c r="C2113" t="s">
        <v>2</v>
      </c>
      <c r="D2113" t="s">
        <v>7</v>
      </c>
      <c r="E2113" t="s">
        <v>8</v>
      </c>
      <c r="F2113" s="5">
        <v>42910</v>
      </c>
      <c r="G2113">
        <v>174614226</v>
      </c>
      <c r="H2113" s="5">
        <v>42960</v>
      </c>
      <c r="I2113">
        <v>1085</v>
      </c>
      <c r="J2113" s="9">
        <v>255.28</v>
      </c>
      <c r="K2113" s="9">
        <v>159.41999999999999</v>
      </c>
      <c r="L2113" s="9">
        <v>276978.8</v>
      </c>
      <c r="M2113" s="9">
        <v>172970.7</v>
      </c>
      <c r="N2113" s="9">
        <v>104008.1</v>
      </c>
    </row>
    <row r="2114" spans="1:14" x14ac:dyDescent="0.3">
      <c r="A2114" t="s">
        <v>9</v>
      </c>
      <c r="B2114" t="s">
        <v>103</v>
      </c>
      <c r="C2114" t="s">
        <v>29</v>
      </c>
      <c r="D2114" t="s">
        <v>3</v>
      </c>
      <c r="E2114" t="s">
        <v>4</v>
      </c>
      <c r="F2114" s="5">
        <v>43115</v>
      </c>
      <c r="G2114">
        <v>172245728</v>
      </c>
      <c r="H2114" s="5">
        <v>43145</v>
      </c>
      <c r="I2114">
        <v>194</v>
      </c>
      <c r="J2114" s="9">
        <v>651.21</v>
      </c>
      <c r="K2114" s="9">
        <v>524.96</v>
      </c>
      <c r="L2114" s="9">
        <v>126334.74</v>
      </c>
      <c r="M2114" s="9">
        <v>101842.24000000001</v>
      </c>
      <c r="N2114" s="9">
        <v>24492.5</v>
      </c>
    </row>
    <row r="2115" spans="1:14" x14ac:dyDescent="0.3">
      <c r="A2115" t="s">
        <v>9</v>
      </c>
      <c r="B2115" t="s">
        <v>192</v>
      </c>
      <c r="C2115" t="s">
        <v>6</v>
      </c>
      <c r="D2115" t="s">
        <v>7</v>
      </c>
      <c r="E2115" t="s">
        <v>15</v>
      </c>
      <c r="F2115" s="5">
        <v>44349</v>
      </c>
      <c r="G2115">
        <v>118859469</v>
      </c>
      <c r="H2115" s="5">
        <v>44378</v>
      </c>
      <c r="I2115">
        <v>2013</v>
      </c>
      <c r="J2115" s="9">
        <v>152.58000000000001</v>
      </c>
      <c r="K2115" s="9">
        <v>97.44</v>
      </c>
      <c r="L2115" s="9">
        <v>307143.53999999998</v>
      </c>
      <c r="M2115" s="9">
        <v>196146.72</v>
      </c>
      <c r="N2115" s="9">
        <v>110996.82</v>
      </c>
    </row>
    <row r="2116" spans="1:14" x14ac:dyDescent="0.3">
      <c r="A2116" t="s">
        <v>17</v>
      </c>
      <c r="B2116" t="s">
        <v>43</v>
      </c>
      <c r="C2116" t="s">
        <v>22</v>
      </c>
      <c r="D2116" t="s">
        <v>3</v>
      </c>
      <c r="E2116" t="s">
        <v>23</v>
      </c>
      <c r="F2116" s="5">
        <v>44097</v>
      </c>
      <c r="G2116">
        <v>250441777</v>
      </c>
      <c r="H2116" s="5">
        <v>44129</v>
      </c>
      <c r="I2116">
        <v>142</v>
      </c>
      <c r="J2116" s="9">
        <v>109.28</v>
      </c>
      <c r="K2116" s="9">
        <v>35.840000000000003</v>
      </c>
      <c r="L2116" s="9">
        <v>15517.76</v>
      </c>
      <c r="M2116" s="9">
        <v>5089.28</v>
      </c>
      <c r="N2116" s="9">
        <v>10428.48</v>
      </c>
    </row>
    <row r="2117" spans="1:14" x14ac:dyDescent="0.3">
      <c r="A2117" t="s">
        <v>17</v>
      </c>
      <c r="B2117" t="s">
        <v>135</v>
      </c>
      <c r="C2117" t="s">
        <v>2</v>
      </c>
      <c r="D2117" t="s">
        <v>3</v>
      </c>
      <c r="E2117" t="s">
        <v>15</v>
      </c>
      <c r="F2117" s="5">
        <v>44858</v>
      </c>
      <c r="G2117">
        <v>873291480</v>
      </c>
      <c r="H2117" s="5">
        <v>44871</v>
      </c>
      <c r="I2117">
        <v>5210</v>
      </c>
      <c r="J2117" s="9">
        <v>255.28</v>
      </c>
      <c r="K2117" s="9">
        <v>159.41999999999999</v>
      </c>
      <c r="L2117" s="9">
        <v>1330008.8</v>
      </c>
      <c r="M2117" s="9">
        <v>830578.2</v>
      </c>
      <c r="N2117" s="9">
        <v>499430.6</v>
      </c>
    </row>
    <row r="2118" spans="1:14" x14ac:dyDescent="0.3">
      <c r="A2118" t="s">
        <v>12</v>
      </c>
      <c r="B2118" t="s">
        <v>162</v>
      </c>
      <c r="C2118" t="s">
        <v>11</v>
      </c>
      <c r="D2118" t="s">
        <v>3</v>
      </c>
      <c r="E2118" t="s">
        <v>15</v>
      </c>
      <c r="F2118" s="5">
        <v>43357</v>
      </c>
      <c r="G2118">
        <v>114019906</v>
      </c>
      <c r="H2118" s="5">
        <v>43367</v>
      </c>
      <c r="I2118">
        <v>9879</v>
      </c>
      <c r="J2118" s="9">
        <v>47.45</v>
      </c>
      <c r="K2118" s="9">
        <v>31.79</v>
      </c>
      <c r="L2118" s="9">
        <v>468758.55</v>
      </c>
      <c r="M2118" s="9">
        <v>314053.40999999997</v>
      </c>
      <c r="N2118" s="9">
        <v>154705.14000000001</v>
      </c>
    </row>
    <row r="2119" spans="1:14" x14ac:dyDescent="0.3">
      <c r="A2119" t="s">
        <v>9</v>
      </c>
      <c r="B2119" t="s">
        <v>193</v>
      </c>
      <c r="C2119" t="s">
        <v>31</v>
      </c>
      <c r="D2119" t="s">
        <v>7</v>
      </c>
      <c r="E2119" t="s">
        <v>23</v>
      </c>
      <c r="F2119" s="5">
        <v>42215</v>
      </c>
      <c r="G2119">
        <v>669550883</v>
      </c>
      <c r="H2119" s="5">
        <v>42263</v>
      </c>
      <c r="I2119">
        <v>3840</v>
      </c>
      <c r="J2119" s="9">
        <v>437.2</v>
      </c>
      <c r="K2119" s="9">
        <v>263.33</v>
      </c>
      <c r="L2119" s="9">
        <v>1678848</v>
      </c>
      <c r="M2119" s="9">
        <v>1011187.2</v>
      </c>
      <c r="N2119" s="9">
        <v>667660.80000000005</v>
      </c>
    </row>
    <row r="2120" spans="1:14" x14ac:dyDescent="0.3">
      <c r="A2120" t="s">
        <v>0</v>
      </c>
      <c r="B2120" t="s">
        <v>171</v>
      </c>
      <c r="C2120" t="s">
        <v>2</v>
      </c>
      <c r="D2120" t="s">
        <v>7</v>
      </c>
      <c r="E2120" t="s">
        <v>15</v>
      </c>
      <c r="F2120" s="5">
        <v>43554</v>
      </c>
      <c r="G2120">
        <v>357120740</v>
      </c>
      <c r="H2120" s="5">
        <v>43569</v>
      </c>
      <c r="I2120">
        <v>8818</v>
      </c>
      <c r="J2120" s="9">
        <v>255.28</v>
      </c>
      <c r="K2120" s="9">
        <v>159.41999999999999</v>
      </c>
      <c r="L2120" s="9">
        <v>2251059.04</v>
      </c>
      <c r="M2120" s="9">
        <v>1405765.56</v>
      </c>
      <c r="N2120" s="9">
        <v>845293.48</v>
      </c>
    </row>
    <row r="2121" spans="1:14" x14ac:dyDescent="0.3">
      <c r="A2121" t="s">
        <v>9</v>
      </c>
      <c r="B2121" t="s">
        <v>202</v>
      </c>
      <c r="C2121" t="s">
        <v>11</v>
      </c>
      <c r="D2121" t="s">
        <v>7</v>
      </c>
      <c r="E2121" t="s">
        <v>15</v>
      </c>
      <c r="F2121" s="5">
        <v>43966</v>
      </c>
      <c r="G2121">
        <v>664278304</v>
      </c>
      <c r="H2121" s="5">
        <v>44006</v>
      </c>
      <c r="I2121">
        <v>3567</v>
      </c>
      <c r="J2121" s="9">
        <v>47.45</v>
      </c>
      <c r="K2121" s="9">
        <v>31.79</v>
      </c>
      <c r="L2121" s="9">
        <v>169254.15</v>
      </c>
      <c r="M2121" s="9">
        <v>113394.93</v>
      </c>
      <c r="N2121" s="9">
        <v>55859.22</v>
      </c>
    </row>
    <row r="2122" spans="1:14" x14ac:dyDescent="0.3">
      <c r="A2122" t="s">
        <v>12</v>
      </c>
      <c r="B2122" t="s">
        <v>73</v>
      </c>
      <c r="C2122" t="s">
        <v>14</v>
      </c>
      <c r="D2122" t="s">
        <v>7</v>
      </c>
      <c r="E2122" t="s">
        <v>4</v>
      </c>
      <c r="F2122" s="5">
        <v>44235</v>
      </c>
      <c r="G2122">
        <v>898884904</v>
      </c>
      <c r="H2122" s="5">
        <v>44247</v>
      </c>
      <c r="I2122">
        <v>8873</v>
      </c>
      <c r="J2122" s="9">
        <v>205.7</v>
      </c>
      <c r="K2122" s="9">
        <v>117.11</v>
      </c>
      <c r="L2122" s="9">
        <v>1825176.1</v>
      </c>
      <c r="M2122" s="9">
        <v>1039117.03</v>
      </c>
      <c r="N2122" s="9">
        <v>786059.07</v>
      </c>
    </row>
    <row r="2123" spans="1:14" x14ac:dyDescent="0.3">
      <c r="A2123" t="s">
        <v>9</v>
      </c>
      <c r="B2123" t="s">
        <v>104</v>
      </c>
      <c r="C2123" t="s">
        <v>19</v>
      </c>
      <c r="D2123" t="s">
        <v>3</v>
      </c>
      <c r="E2123" t="s">
        <v>4</v>
      </c>
      <c r="F2123" s="5">
        <v>43999</v>
      </c>
      <c r="G2123">
        <v>439114367</v>
      </c>
      <c r="H2123" s="5">
        <v>44008</v>
      </c>
      <c r="I2123">
        <v>2554</v>
      </c>
      <c r="J2123" s="9">
        <v>81.73</v>
      </c>
      <c r="K2123" s="9">
        <v>56.67</v>
      </c>
      <c r="L2123" s="9">
        <v>208738.42</v>
      </c>
      <c r="M2123" s="9">
        <v>144735.18</v>
      </c>
      <c r="N2123" s="9">
        <v>64003.24</v>
      </c>
    </row>
    <row r="2124" spans="1:14" x14ac:dyDescent="0.3">
      <c r="A2124" t="s">
        <v>17</v>
      </c>
      <c r="B2124" t="s">
        <v>30</v>
      </c>
      <c r="C2124" t="s">
        <v>19</v>
      </c>
      <c r="D2124" t="s">
        <v>7</v>
      </c>
      <c r="E2124" t="s">
        <v>15</v>
      </c>
      <c r="F2124" s="5">
        <v>44171</v>
      </c>
      <c r="G2124">
        <v>983453023</v>
      </c>
      <c r="H2124" s="5">
        <v>44196</v>
      </c>
      <c r="I2124">
        <v>4459</v>
      </c>
      <c r="J2124" s="9">
        <v>81.73</v>
      </c>
      <c r="K2124" s="9">
        <v>56.67</v>
      </c>
      <c r="L2124" s="9">
        <v>364434.07</v>
      </c>
      <c r="M2124" s="9">
        <v>252691.53</v>
      </c>
      <c r="N2124" s="9">
        <v>111742.54</v>
      </c>
    </row>
    <row r="2125" spans="1:14" x14ac:dyDescent="0.3">
      <c r="A2125" t="s">
        <v>9</v>
      </c>
      <c r="B2125" t="s">
        <v>191</v>
      </c>
      <c r="C2125" t="s">
        <v>31</v>
      </c>
      <c r="D2125" t="s">
        <v>3</v>
      </c>
      <c r="E2125" t="s">
        <v>23</v>
      </c>
      <c r="F2125" s="5">
        <v>43783</v>
      </c>
      <c r="G2125">
        <v>700699698</v>
      </c>
      <c r="H2125" s="5">
        <v>43822</v>
      </c>
      <c r="I2125">
        <v>1467</v>
      </c>
      <c r="J2125" s="9">
        <v>437.2</v>
      </c>
      <c r="K2125" s="9">
        <v>263.33</v>
      </c>
      <c r="L2125" s="9">
        <v>641372.4</v>
      </c>
      <c r="M2125" s="9">
        <v>386305.11</v>
      </c>
      <c r="N2125" s="9">
        <v>255067.29</v>
      </c>
    </row>
    <row r="2126" spans="1:14" x14ac:dyDescent="0.3">
      <c r="A2126" t="s">
        <v>0</v>
      </c>
      <c r="B2126" t="s">
        <v>138</v>
      </c>
      <c r="C2126" t="s">
        <v>14</v>
      </c>
      <c r="D2126" t="s">
        <v>7</v>
      </c>
      <c r="E2126" t="s">
        <v>4</v>
      </c>
      <c r="F2126" s="5">
        <v>44603</v>
      </c>
      <c r="G2126">
        <v>979965722</v>
      </c>
      <c r="H2126" s="5">
        <v>44647</v>
      </c>
      <c r="I2126">
        <v>2489</v>
      </c>
      <c r="J2126" s="9">
        <v>205.7</v>
      </c>
      <c r="K2126" s="9">
        <v>117.11</v>
      </c>
      <c r="L2126" s="9">
        <v>511987.3</v>
      </c>
      <c r="M2126" s="9">
        <v>291486.78999999998</v>
      </c>
      <c r="N2126" s="9">
        <v>220500.51</v>
      </c>
    </row>
    <row r="2127" spans="1:14" x14ac:dyDescent="0.3">
      <c r="A2127" t="s">
        <v>0</v>
      </c>
      <c r="B2127" t="s">
        <v>50</v>
      </c>
      <c r="C2127" t="s">
        <v>29</v>
      </c>
      <c r="D2127" t="s">
        <v>3</v>
      </c>
      <c r="E2127" t="s">
        <v>8</v>
      </c>
      <c r="F2127" s="5">
        <v>42555</v>
      </c>
      <c r="G2127">
        <v>580674922</v>
      </c>
      <c r="H2127" s="5">
        <v>42577</v>
      </c>
      <c r="I2127">
        <v>3468</v>
      </c>
      <c r="J2127" s="9">
        <v>651.21</v>
      </c>
      <c r="K2127" s="9">
        <v>524.96</v>
      </c>
      <c r="L2127" s="9">
        <v>2258396.2799999998</v>
      </c>
      <c r="M2127" s="9">
        <v>1820561.28</v>
      </c>
      <c r="N2127" s="9">
        <v>437835</v>
      </c>
    </row>
    <row r="2128" spans="1:14" x14ac:dyDescent="0.3">
      <c r="A2128" t="s">
        <v>9</v>
      </c>
      <c r="B2128" t="s">
        <v>148</v>
      </c>
      <c r="C2128" t="s">
        <v>65</v>
      </c>
      <c r="D2128" t="s">
        <v>3</v>
      </c>
      <c r="E2128" t="s">
        <v>4</v>
      </c>
      <c r="F2128" s="5">
        <v>44227</v>
      </c>
      <c r="G2128">
        <v>582563626</v>
      </c>
      <c r="H2128" s="5">
        <v>44246</v>
      </c>
      <c r="I2128">
        <v>2378</v>
      </c>
      <c r="J2128" s="9">
        <v>668.27</v>
      </c>
      <c r="K2128" s="9">
        <v>502.54</v>
      </c>
      <c r="L2128" s="9">
        <v>1589146.06</v>
      </c>
      <c r="M2128" s="9">
        <v>1195040.1200000001</v>
      </c>
      <c r="N2128" s="9">
        <v>394105.94</v>
      </c>
    </row>
    <row r="2129" spans="1:14" x14ac:dyDescent="0.3">
      <c r="A2129" t="s">
        <v>17</v>
      </c>
      <c r="B2129" t="s">
        <v>131</v>
      </c>
      <c r="C2129" t="s">
        <v>6</v>
      </c>
      <c r="D2129" t="s">
        <v>7</v>
      </c>
      <c r="E2129" t="s">
        <v>8</v>
      </c>
      <c r="F2129" s="5">
        <v>43320</v>
      </c>
      <c r="G2129">
        <v>335680663</v>
      </c>
      <c r="H2129" s="5">
        <v>43337</v>
      </c>
      <c r="I2129">
        <v>4223</v>
      </c>
      <c r="J2129" s="9">
        <v>152.58000000000001</v>
      </c>
      <c r="K2129" s="9">
        <v>97.44</v>
      </c>
      <c r="L2129" s="9">
        <v>644345.34</v>
      </c>
      <c r="M2129" s="9">
        <v>411489.12</v>
      </c>
      <c r="N2129" s="9">
        <v>232856.22</v>
      </c>
    </row>
    <row r="2130" spans="1:14" x14ac:dyDescent="0.3">
      <c r="A2130" t="s">
        <v>9</v>
      </c>
      <c r="B2130" t="s">
        <v>202</v>
      </c>
      <c r="C2130" t="s">
        <v>57</v>
      </c>
      <c r="D2130" t="s">
        <v>3</v>
      </c>
      <c r="E2130" t="s">
        <v>15</v>
      </c>
      <c r="F2130" s="5">
        <v>44203</v>
      </c>
      <c r="G2130">
        <v>610387361</v>
      </c>
      <c r="H2130" s="5">
        <v>44216</v>
      </c>
      <c r="I2130">
        <v>6039</v>
      </c>
      <c r="J2130" s="9">
        <v>154.06</v>
      </c>
      <c r="K2130" s="9">
        <v>90.93</v>
      </c>
      <c r="L2130" s="9">
        <v>930368.34</v>
      </c>
      <c r="M2130" s="9">
        <v>549126.27</v>
      </c>
      <c r="N2130" s="9">
        <v>381242.07</v>
      </c>
    </row>
    <row r="2131" spans="1:14" x14ac:dyDescent="0.3">
      <c r="A2131" t="s">
        <v>20</v>
      </c>
      <c r="B2131" t="s">
        <v>198</v>
      </c>
      <c r="C2131" t="s">
        <v>22</v>
      </c>
      <c r="D2131" t="s">
        <v>3</v>
      </c>
      <c r="E2131" t="s">
        <v>8</v>
      </c>
      <c r="F2131" s="5">
        <v>44509</v>
      </c>
      <c r="G2131">
        <v>447357547</v>
      </c>
      <c r="H2131" s="5">
        <v>44552</v>
      </c>
      <c r="I2131">
        <v>1894</v>
      </c>
      <c r="J2131" s="9">
        <v>109.28</v>
      </c>
      <c r="K2131" s="9">
        <v>35.840000000000003</v>
      </c>
      <c r="L2131" s="9">
        <v>206976.32</v>
      </c>
      <c r="M2131" s="9">
        <v>67880.960000000006</v>
      </c>
      <c r="N2131" s="9">
        <v>139095.35999999999</v>
      </c>
    </row>
    <row r="2132" spans="1:14" x14ac:dyDescent="0.3">
      <c r="A2132" t="s">
        <v>0</v>
      </c>
      <c r="B2132" t="s">
        <v>5</v>
      </c>
      <c r="C2132" t="s">
        <v>19</v>
      </c>
      <c r="D2132" t="s">
        <v>3</v>
      </c>
      <c r="E2132" t="s">
        <v>23</v>
      </c>
      <c r="F2132" s="5">
        <v>43305</v>
      </c>
      <c r="G2132">
        <v>307577550</v>
      </c>
      <c r="H2132" s="5">
        <v>43308</v>
      </c>
      <c r="I2132">
        <v>7887</v>
      </c>
      <c r="J2132" s="9">
        <v>81.73</v>
      </c>
      <c r="K2132" s="9">
        <v>56.67</v>
      </c>
      <c r="L2132" s="9">
        <v>644604.51</v>
      </c>
      <c r="M2132" s="9">
        <v>446956.29</v>
      </c>
      <c r="N2132" s="9">
        <v>197648.22</v>
      </c>
    </row>
    <row r="2133" spans="1:14" x14ac:dyDescent="0.3">
      <c r="A2133" t="s">
        <v>0</v>
      </c>
      <c r="B2133" t="s">
        <v>171</v>
      </c>
      <c r="C2133" t="s">
        <v>31</v>
      </c>
      <c r="D2133" t="s">
        <v>3</v>
      </c>
      <c r="E2133" t="s">
        <v>23</v>
      </c>
      <c r="F2133" s="5">
        <v>43778</v>
      </c>
      <c r="G2133">
        <v>722346198</v>
      </c>
      <c r="H2133" s="5">
        <v>43810</v>
      </c>
      <c r="I2133">
        <v>7147</v>
      </c>
      <c r="J2133" s="9">
        <v>437.2</v>
      </c>
      <c r="K2133" s="9">
        <v>263.33</v>
      </c>
      <c r="L2133" s="9">
        <v>3124668.4</v>
      </c>
      <c r="M2133" s="9">
        <v>1882019.51</v>
      </c>
      <c r="N2133" s="9">
        <v>1242648.8899999999</v>
      </c>
    </row>
    <row r="2134" spans="1:14" x14ac:dyDescent="0.3">
      <c r="A2134" t="s">
        <v>9</v>
      </c>
      <c r="B2134" t="s">
        <v>91</v>
      </c>
      <c r="C2134" t="s">
        <v>6</v>
      </c>
      <c r="D2134" t="s">
        <v>3</v>
      </c>
      <c r="E2134" t="s">
        <v>4</v>
      </c>
      <c r="F2134" s="5">
        <v>43504</v>
      </c>
      <c r="G2134">
        <v>943274819</v>
      </c>
      <c r="H2134" s="5">
        <v>43532</v>
      </c>
      <c r="I2134">
        <v>4836</v>
      </c>
      <c r="J2134" s="9">
        <v>152.58000000000001</v>
      </c>
      <c r="K2134" s="9">
        <v>97.44</v>
      </c>
      <c r="L2134" s="9">
        <v>737876.88</v>
      </c>
      <c r="M2134" s="9">
        <v>471219.84</v>
      </c>
      <c r="N2134" s="9">
        <v>266657.03999999998</v>
      </c>
    </row>
    <row r="2135" spans="1:14" x14ac:dyDescent="0.3">
      <c r="A2135" t="s">
        <v>12</v>
      </c>
      <c r="B2135" t="s">
        <v>195</v>
      </c>
      <c r="C2135" t="s">
        <v>11</v>
      </c>
      <c r="D2135" t="s">
        <v>7</v>
      </c>
      <c r="E2135" t="s">
        <v>4</v>
      </c>
      <c r="F2135" s="5">
        <v>44177</v>
      </c>
      <c r="G2135">
        <v>292287242</v>
      </c>
      <c r="H2135" s="5">
        <v>43841</v>
      </c>
      <c r="I2135">
        <v>3145</v>
      </c>
      <c r="J2135" s="9">
        <v>47.45</v>
      </c>
      <c r="K2135" s="9">
        <v>31.79</v>
      </c>
      <c r="L2135" s="9">
        <v>149230.25</v>
      </c>
      <c r="M2135" s="9">
        <v>99979.55</v>
      </c>
      <c r="N2135" s="9">
        <v>49250.7</v>
      </c>
    </row>
    <row r="2136" spans="1:14" x14ac:dyDescent="0.3">
      <c r="A2136" t="s">
        <v>17</v>
      </c>
      <c r="B2136" t="s">
        <v>209</v>
      </c>
      <c r="C2136" t="s">
        <v>57</v>
      </c>
      <c r="D2136" t="s">
        <v>7</v>
      </c>
      <c r="E2136" t="s">
        <v>8</v>
      </c>
      <c r="F2136" s="5">
        <v>42035</v>
      </c>
      <c r="G2136">
        <v>411619794</v>
      </c>
      <c r="H2136" s="5">
        <v>42073</v>
      </c>
      <c r="I2136">
        <v>6299</v>
      </c>
      <c r="J2136" s="9">
        <v>154.06</v>
      </c>
      <c r="K2136" s="9">
        <v>90.93</v>
      </c>
      <c r="L2136" s="9">
        <v>970423.94</v>
      </c>
      <c r="M2136" s="9">
        <v>572768.06999999995</v>
      </c>
      <c r="N2136" s="9">
        <v>397655.87</v>
      </c>
    </row>
    <row r="2137" spans="1:14" x14ac:dyDescent="0.3">
      <c r="A2137" t="s">
        <v>9</v>
      </c>
      <c r="B2137" t="s">
        <v>134</v>
      </c>
      <c r="C2137" t="s">
        <v>29</v>
      </c>
      <c r="D2137" t="s">
        <v>3</v>
      </c>
      <c r="E2137" t="s">
        <v>23</v>
      </c>
      <c r="F2137" s="5">
        <v>44900</v>
      </c>
      <c r="G2137">
        <v>313821303</v>
      </c>
      <c r="H2137" s="5">
        <v>44578</v>
      </c>
      <c r="I2137">
        <v>5552</v>
      </c>
      <c r="J2137" s="9">
        <v>651.21</v>
      </c>
      <c r="K2137" s="9">
        <v>524.96</v>
      </c>
      <c r="L2137" s="9">
        <v>3615517.92</v>
      </c>
      <c r="M2137" s="9">
        <v>2914577.92</v>
      </c>
      <c r="N2137" s="9">
        <v>700940</v>
      </c>
    </row>
    <row r="2138" spans="1:14" x14ac:dyDescent="0.3">
      <c r="A2138" t="s">
        <v>9</v>
      </c>
      <c r="B2138" t="s">
        <v>184</v>
      </c>
      <c r="C2138" t="s">
        <v>11</v>
      </c>
      <c r="D2138" t="s">
        <v>3</v>
      </c>
      <c r="E2138" t="s">
        <v>4</v>
      </c>
      <c r="F2138" s="5">
        <v>42249</v>
      </c>
      <c r="G2138">
        <v>431753098</v>
      </c>
      <c r="H2138" s="5">
        <v>42296</v>
      </c>
      <c r="I2138">
        <v>4191</v>
      </c>
      <c r="J2138" s="9">
        <v>47.45</v>
      </c>
      <c r="K2138" s="9">
        <v>31.79</v>
      </c>
      <c r="L2138" s="9">
        <v>198862.95</v>
      </c>
      <c r="M2138" s="9">
        <v>133231.89000000001</v>
      </c>
      <c r="N2138" s="9">
        <v>65631.06</v>
      </c>
    </row>
    <row r="2139" spans="1:14" x14ac:dyDescent="0.3">
      <c r="A2139" t="s">
        <v>12</v>
      </c>
      <c r="B2139" t="s">
        <v>169</v>
      </c>
      <c r="C2139" t="s">
        <v>2</v>
      </c>
      <c r="D2139" t="s">
        <v>3</v>
      </c>
      <c r="E2139" t="s">
        <v>4</v>
      </c>
      <c r="F2139" s="5">
        <v>44377</v>
      </c>
      <c r="G2139">
        <v>368589007</v>
      </c>
      <c r="H2139" s="5">
        <v>44418</v>
      </c>
      <c r="I2139">
        <v>2533</v>
      </c>
      <c r="J2139" s="9">
        <v>255.28</v>
      </c>
      <c r="K2139" s="9">
        <v>159.41999999999999</v>
      </c>
      <c r="L2139" s="9">
        <v>646624.24</v>
      </c>
      <c r="M2139" s="9">
        <v>403810.86</v>
      </c>
      <c r="N2139" s="9">
        <v>242813.38</v>
      </c>
    </row>
    <row r="2140" spans="1:14" x14ac:dyDescent="0.3">
      <c r="A2140" t="s">
        <v>9</v>
      </c>
      <c r="B2140" t="s">
        <v>58</v>
      </c>
      <c r="C2140" t="s">
        <v>57</v>
      </c>
      <c r="D2140" t="s">
        <v>7</v>
      </c>
      <c r="E2140" t="s">
        <v>4</v>
      </c>
      <c r="F2140" s="5">
        <v>44539</v>
      </c>
      <c r="G2140">
        <v>247815358</v>
      </c>
      <c r="H2140" s="5">
        <v>44204</v>
      </c>
      <c r="I2140">
        <v>2926</v>
      </c>
      <c r="J2140" s="9">
        <v>154.06</v>
      </c>
      <c r="K2140" s="9">
        <v>90.93</v>
      </c>
      <c r="L2140" s="9">
        <v>450779.56</v>
      </c>
      <c r="M2140" s="9">
        <v>266061.18</v>
      </c>
      <c r="N2140" s="9">
        <v>184718.38</v>
      </c>
    </row>
    <row r="2141" spans="1:14" x14ac:dyDescent="0.3">
      <c r="A2141" t="s">
        <v>20</v>
      </c>
      <c r="B2141" t="s">
        <v>140</v>
      </c>
      <c r="C2141" t="s">
        <v>22</v>
      </c>
      <c r="D2141" t="s">
        <v>3</v>
      </c>
      <c r="E2141" t="s">
        <v>15</v>
      </c>
      <c r="F2141" s="5">
        <v>44076</v>
      </c>
      <c r="G2141">
        <v>263230979</v>
      </c>
      <c r="H2141" s="5">
        <v>44082</v>
      </c>
      <c r="I2141">
        <v>4751</v>
      </c>
      <c r="J2141" s="9">
        <v>109.28</v>
      </c>
      <c r="K2141" s="9">
        <v>35.840000000000003</v>
      </c>
      <c r="L2141" s="9">
        <v>519189.28</v>
      </c>
      <c r="M2141" s="9">
        <v>170275.84</v>
      </c>
      <c r="N2141" s="9">
        <v>348913.44</v>
      </c>
    </row>
    <row r="2142" spans="1:14" x14ac:dyDescent="0.3">
      <c r="A2142" t="s">
        <v>0</v>
      </c>
      <c r="B2142" t="s">
        <v>171</v>
      </c>
      <c r="C2142" t="s">
        <v>6</v>
      </c>
      <c r="D2142" t="s">
        <v>7</v>
      </c>
      <c r="E2142" t="s">
        <v>8</v>
      </c>
      <c r="F2142" s="5">
        <v>44717</v>
      </c>
      <c r="G2142">
        <v>228947198</v>
      </c>
      <c r="H2142" s="5">
        <v>44743</v>
      </c>
      <c r="I2142">
        <v>9418</v>
      </c>
      <c r="J2142" s="9">
        <v>152.58000000000001</v>
      </c>
      <c r="K2142" s="9">
        <v>97.44</v>
      </c>
      <c r="L2142" s="9">
        <v>1436998.44</v>
      </c>
      <c r="M2142" s="9">
        <v>917689.92</v>
      </c>
      <c r="N2142" s="9">
        <v>519308.52</v>
      </c>
    </row>
    <row r="2143" spans="1:14" x14ac:dyDescent="0.3">
      <c r="A2143" t="s">
        <v>9</v>
      </c>
      <c r="B2143" t="s">
        <v>156</v>
      </c>
      <c r="C2143" t="s">
        <v>57</v>
      </c>
      <c r="D2143" t="s">
        <v>7</v>
      </c>
      <c r="E2143" t="s">
        <v>8</v>
      </c>
      <c r="F2143" s="5">
        <v>43233</v>
      </c>
      <c r="G2143">
        <v>929387843</v>
      </c>
      <c r="H2143" s="5">
        <v>43266</v>
      </c>
      <c r="I2143">
        <v>5371</v>
      </c>
      <c r="J2143" s="9">
        <v>154.06</v>
      </c>
      <c r="K2143" s="9">
        <v>90.93</v>
      </c>
      <c r="L2143" s="9">
        <v>827456.26</v>
      </c>
      <c r="M2143" s="9">
        <v>488385.03</v>
      </c>
      <c r="N2143" s="9">
        <v>339071.23</v>
      </c>
    </row>
    <row r="2144" spans="1:14" x14ac:dyDescent="0.3">
      <c r="A2144" t="s">
        <v>9</v>
      </c>
      <c r="B2144" t="s">
        <v>24</v>
      </c>
      <c r="C2144" t="s">
        <v>65</v>
      </c>
      <c r="D2144" t="s">
        <v>3</v>
      </c>
      <c r="E2144" t="s">
        <v>8</v>
      </c>
      <c r="F2144" s="5">
        <v>44558</v>
      </c>
      <c r="G2144">
        <v>969289243</v>
      </c>
      <c r="H2144" s="5">
        <v>44229</v>
      </c>
      <c r="I2144">
        <v>3082</v>
      </c>
      <c r="J2144" s="9">
        <v>668.27</v>
      </c>
      <c r="K2144" s="9">
        <v>502.54</v>
      </c>
      <c r="L2144" s="9">
        <v>2059608.14</v>
      </c>
      <c r="M2144" s="9">
        <v>1548828.28</v>
      </c>
      <c r="N2144" s="9">
        <v>510779.86</v>
      </c>
    </row>
    <row r="2145" spans="1:14" x14ac:dyDescent="0.3">
      <c r="A2145" t="s">
        <v>9</v>
      </c>
      <c r="B2145" t="s">
        <v>100</v>
      </c>
      <c r="C2145" t="s">
        <v>29</v>
      </c>
      <c r="D2145" t="s">
        <v>7</v>
      </c>
      <c r="E2145" t="s">
        <v>4</v>
      </c>
      <c r="F2145" s="5">
        <v>44856</v>
      </c>
      <c r="G2145">
        <v>823700225</v>
      </c>
      <c r="H2145" s="5">
        <v>44886</v>
      </c>
      <c r="I2145">
        <v>56</v>
      </c>
      <c r="J2145" s="9">
        <v>651.21</v>
      </c>
      <c r="K2145" s="9">
        <v>524.96</v>
      </c>
      <c r="L2145" s="9">
        <v>36467.760000000002</v>
      </c>
      <c r="M2145" s="9">
        <v>29397.759999999998</v>
      </c>
      <c r="N2145" s="9">
        <v>7070</v>
      </c>
    </row>
    <row r="2146" spans="1:14" x14ac:dyDescent="0.3">
      <c r="A2146" t="s">
        <v>12</v>
      </c>
      <c r="B2146" t="s">
        <v>16</v>
      </c>
      <c r="C2146" t="s">
        <v>22</v>
      </c>
      <c r="D2146" t="s">
        <v>3</v>
      </c>
      <c r="E2146" t="s">
        <v>8</v>
      </c>
      <c r="F2146" s="5">
        <v>44493</v>
      </c>
      <c r="G2146">
        <v>587982118</v>
      </c>
      <c r="H2146" s="5">
        <v>44517</v>
      </c>
      <c r="I2146">
        <v>5830</v>
      </c>
      <c r="J2146" s="9">
        <v>109.28</v>
      </c>
      <c r="K2146" s="9">
        <v>35.840000000000003</v>
      </c>
      <c r="L2146" s="9">
        <v>637102.4</v>
      </c>
      <c r="M2146" s="9">
        <v>208947.20000000001</v>
      </c>
      <c r="N2146" s="9">
        <v>428155.2</v>
      </c>
    </row>
    <row r="2147" spans="1:14" x14ac:dyDescent="0.3">
      <c r="A2147" t="s">
        <v>17</v>
      </c>
      <c r="B2147" t="s">
        <v>135</v>
      </c>
      <c r="C2147" t="s">
        <v>14</v>
      </c>
      <c r="D2147" t="s">
        <v>3</v>
      </c>
      <c r="E2147" t="s">
        <v>8</v>
      </c>
      <c r="F2147" s="5">
        <v>43564</v>
      </c>
      <c r="G2147">
        <v>427808749</v>
      </c>
      <c r="H2147" s="5">
        <v>43579</v>
      </c>
      <c r="I2147">
        <v>6971</v>
      </c>
      <c r="J2147" s="9">
        <v>205.7</v>
      </c>
      <c r="K2147" s="9">
        <v>117.11</v>
      </c>
      <c r="L2147" s="9">
        <v>1433934.7</v>
      </c>
      <c r="M2147" s="9">
        <v>816373.81</v>
      </c>
      <c r="N2147" s="9">
        <v>617560.89</v>
      </c>
    </row>
    <row r="2148" spans="1:14" x14ac:dyDescent="0.3">
      <c r="A2148" t="s">
        <v>0</v>
      </c>
      <c r="B2148" t="s">
        <v>147</v>
      </c>
      <c r="C2148" t="s">
        <v>65</v>
      </c>
      <c r="D2148" t="s">
        <v>7</v>
      </c>
      <c r="E2148" t="s">
        <v>23</v>
      </c>
      <c r="F2148" s="5">
        <v>43294</v>
      </c>
      <c r="G2148">
        <v>129166448</v>
      </c>
      <c r="H2148" s="5">
        <v>43309</v>
      </c>
      <c r="I2148">
        <v>2077</v>
      </c>
      <c r="J2148" s="9">
        <v>668.27</v>
      </c>
      <c r="K2148" s="9">
        <v>502.54</v>
      </c>
      <c r="L2148" s="9">
        <v>1387996.79</v>
      </c>
      <c r="M2148" s="9">
        <v>1043775.58</v>
      </c>
      <c r="N2148" s="9">
        <v>344221.21</v>
      </c>
    </row>
    <row r="2149" spans="1:14" x14ac:dyDescent="0.3">
      <c r="A2149" t="s">
        <v>12</v>
      </c>
      <c r="B2149" t="s">
        <v>150</v>
      </c>
      <c r="C2149" t="s">
        <v>19</v>
      </c>
      <c r="D2149" t="s">
        <v>7</v>
      </c>
      <c r="E2149" t="s">
        <v>23</v>
      </c>
      <c r="F2149" s="5">
        <v>43904</v>
      </c>
      <c r="G2149">
        <v>448354041</v>
      </c>
      <c r="H2149" s="5">
        <v>43926</v>
      </c>
      <c r="I2149">
        <v>6779</v>
      </c>
      <c r="J2149" s="9">
        <v>81.73</v>
      </c>
      <c r="K2149" s="9">
        <v>56.67</v>
      </c>
      <c r="L2149" s="9">
        <v>554047.67000000004</v>
      </c>
      <c r="M2149" s="9">
        <v>384165.93</v>
      </c>
      <c r="N2149" s="9">
        <v>169881.74</v>
      </c>
    </row>
    <row r="2150" spans="1:14" x14ac:dyDescent="0.3">
      <c r="A2150" t="s">
        <v>9</v>
      </c>
      <c r="B2150" t="s">
        <v>114</v>
      </c>
      <c r="C2150" t="s">
        <v>6</v>
      </c>
      <c r="D2150" t="s">
        <v>7</v>
      </c>
      <c r="E2150" t="s">
        <v>4</v>
      </c>
      <c r="F2150" s="5">
        <v>44394</v>
      </c>
      <c r="G2150">
        <v>861982858</v>
      </c>
      <c r="H2150" s="5">
        <v>44443</v>
      </c>
      <c r="I2150">
        <v>8738</v>
      </c>
      <c r="J2150" s="9">
        <v>152.58000000000001</v>
      </c>
      <c r="K2150" s="9">
        <v>97.44</v>
      </c>
      <c r="L2150" s="9">
        <v>1333244.04</v>
      </c>
      <c r="M2150" s="9">
        <v>851430.72</v>
      </c>
      <c r="N2150" s="9">
        <v>481813.32</v>
      </c>
    </row>
    <row r="2151" spans="1:14" x14ac:dyDescent="0.3">
      <c r="A2151" t="s">
        <v>12</v>
      </c>
      <c r="B2151" t="s">
        <v>127</v>
      </c>
      <c r="C2151" t="s">
        <v>36</v>
      </c>
      <c r="D2151" t="s">
        <v>3</v>
      </c>
      <c r="E2151" t="s">
        <v>8</v>
      </c>
      <c r="F2151" s="5">
        <v>42034</v>
      </c>
      <c r="G2151">
        <v>916976726</v>
      </c>
      <c r="H2151" s="5">
        <v>42079</v>
      </c>
      <c r="I2151">
        <v>2645</v>
      </c>
      <c r="J2151" s="9">
        <v>421.89</v>
      </c>
      <c r="K2151" s="9">
        <v>364.69</v>
      </c>
      <c r="L2151" s="9">
        <v>1115899.05</v>
      </c>
      <c r="M2151" s="9">
        <v>964605.05</v>
      </c>
      <c r="N2151" s="9">
        <v>151294</v>
      </c>
    </row>
    <row r="2152" spans="1:14" x14ac:dyDescent="0.3">
      <c r="A2152" t="s">
        <v>9</v>
      </c>
      <c r="B2152" t="s">
        <v>155</v>
      </c>
      <c r="C2152" t="s">
        <v>29</v>
      </c>
      <c r="D2152" t="s">
        <v>3</v>
      </c>
      <c r="E2152" t="s">
        <v>15</v>
      </c>
      <c r="F2152" s="5">
        <v>44296</v>
      </c>
      <c r="G2152">
        <v>680571973</v>
      </c>
      <c r="H2152" s="5">
        <v>44321</v>
      </c>
      <c r="I2152">
        <v>5225</v>
      </c>
      <c r="J2152" s="9">
        <v>651.21</v>
      </c>
      <c r="K2152" s="9">
        <v>524.96</v>
      </c>
      <c r="L2152" s="9">
        <v>3402572.25</v>
      </c>
      <c r="M2152" s="9">
        <v>2742916</v>
      </c>
      <c r="N2152" s="9">
        <v>659656.25</v>
      </c>
    </row>
    <row r="2153" spans="1:14" x14ac:dyDescent="0.3">
      <c r="A2153" t="s">
        <v>9</v>
      </c>
      <c r="B2153" t="s">
        <v>167</v>
      </c>
      <c r="C2153" t="s">
        <v>36</v>
      </c>
      <c r="D2153" t="s">
        <v>3</v>
      </c>
      <c r="E2153" t="s">
        <v>4</v>
      </c>
      <c r="F2153" s="5">
        <v>42421</v>
      </c>
      <c r="G2153">
        <v>290317428</v>
      </c>
      <c r="H2153" s="5">
        <v>42462</v>
      </c>
      <c r="I2153">
        <v>233</v>
      </c>
      <c r="J2153" s="9">
        <v>421.89</v>
      </c>
      <c r="K2153" s="9">
        <v>364.69</v>
      </c>
      <c r="L2153" s="9">
        <v>98300.37</v>
      </c>
      <c r="M2153" s="9">
        <v>84972.77</v>
      </c>
      <c r="N2153" s="9">
        <v>13327.6</v>
      </c>
    </row>
    <row r="2154" spans="1:14" x14ac:dyDescent="0.3">
      <c r="A2154" t="s">
        <v>12</v>
      </c>
      <c r="B2154" t="s">
        <v>150</v>
      </c>
      <c r="C2154" t="s">
        <v>29</v>
      </c>
      <c r="D2154" t="s">
        <v>3</v>
      </c>
      <c r="E2154" t="s">
        <v>23</v>
      </c>
      <c r="F2154" s="5">
        <v>42544</v>
      </c>
      <c r="G2154">
        <v>404074418</v>
      </c>
      <c r="H2154" s="5">
        <v>42551</v>
      </c>
      <c r="I2154">
        <v>3455</v>
      </c>
      <c r="J2154" s="9">
        <v>651.21</v>
      </c>
      <c r="K2154" s="9">
        <v>524.96</v>
      </c>
      <c r="L2154" s="9">
        <v>2249930.5499999998</v>
      </c>
      <c r="M2154" s="9">
        <v>1813736.8</v>
      </c>
      <c r="N2154" s="9">
        <v>436193.75</v>
      </c>
    </row>
    <row r="2155" spans="1:14" x14ac:dyDescent="0.3">
      <c r="A2155" t="s">
        <v>39</v>
      </c>
      <c r="B2155" t="s">
        <v>196</v>
      </c>
      <c r="C2155" t="s">
        <v>6</v>
      </c>
      <c r="D2155" t="s">
        <v>7</v>
      </c>
      <c r="E2155" t="s">
        <v>23</v>
      </c>
      <c r="F2155" s="5">
        <v>44381</v>
      </c>
      <c r="G2155">
        <v>850016772</v>
      </c>
      <c r="H2155" s="5">
        <v>44411</v>
      </c>
      <c r="I2155">
        <v>7707</v>
      </c>
      <c r="J2155" s="9">
        <v>152.58000000000001</v>
      </c>
      <c r="K2155" s="9">
        <v>97.44</v>
      </c>
      <c r="L2155" s="9">
        <v>1175934.06</v>
      </c>
      <c r="M2155" s="9">
        <v>750970.08</v>
      </c>
      <c r="N2155" s="9">
        <v>424963.98</v>
      </c>
    </row>
    <row r="2156" spans="1:14" x14ac:dyDescent="0.3">
      <c r="A2156" t="s">
        <v>0</v>
      </c>
      <c r="B2156" t="s">
        <v>147</v>
      </c>
      <c r="C2156" t="s">
        <v>57</v>
      </c>
      <c r="D2156" t="s">
        <v>7</v>
      </c>
      <c r="E2156" t="s">
        <v>23</v>
      </c>
      <c r="F2156" s="5">
        <v>42609</v>
      </c>
      <c r="G2156">
        <v>176630818</v>
      </c>
      <c r="H2156" s="5">
        <v>42632</v>
      </c>
      <c r="I2156">
        <v>7839</v>
      </c>
      <c r="J2156" s="9">
        <v>154.06</v>
      </c>
      <c r="K2156" s="9">
        <v>90.93</v>
      </c>
      <c r="L2156" s="9">
        <v>1207676.3400000001</v>
      </c>
      <c r="M2156" s="9">
        <v>712800.27</v>
      </c>
      <c r="N2156" s="9">
        <v>494876.07</v>
      </c>
    </row>
    <row r="2157" spans="1:14" x14ac:dyDescent="0.3">
      <c r="A2157" t="s">
        <v>17</v>
      </c>
      <c r="B2157" t="s">
        <v>25</v>
      </c>
      <c r="C2157" t="s">
        <v>36</v>
      </c>
      <c r="D2157" t="s">
        <v>7</v>
      </c>
      <c r="E2157" t="s">
        <v>23</v>
      </c>
      <c r="F2157" s="5">
        <v>43225</v>
      </c>
      <c r="G2157">
        <v>602715384</v>
      </c>
      <c r="H2157" s="5">
        <v>43269</v>
      </c>
      <c r="I2157">
        <v>5731</v>
      </c>
      <c r="J2157" s="9">
        <v>421.89</v>
      </c>
      <c r="K2157" s="9">
        <v>364.69</v>
      </c>
      <c r="L2157" s="9">
        <v>2417851.59</v>
      </c>
      <c r="M2157" s="9">
        <v>2090038.39</v>
      </c>
      <c r="N2157" s="9">
        <v>327813.2</v>
      </c>
    </row>
    <row r="2158" spans="1:14" x14ac:dyDescent="0.3">
      <c r="A2158" t="s">
        <v>17</v>
      </c>
      <c r="B2158" t="s">
        <v>59</v>
      </c>
      <c r="C2158" t="s">
        <v>19</v>
      </c>
      <c r="D2158" t="s">
        <v>3</v>
      </c>
      <c r="E2158" t="s">
        <v>15</v>
      </c>
      <c r="F2158" s="5">
        <v>44842</v>
      </c>
      <c r="G2158">
        <v>367381799</v>
      </c>
      <c r="H2158" s="5">
        <v>44851</v>
      </c>
      <c r="I2158">
        <v>5293</v>
      </c>
      <c r="J2158" s="9">
        <v>81.73</v>
      </c>
      <c r="K2158" s="9">
        <v>56.67</v>
      </c>
      <c r="L2158" s="9">
        <v>432596.89</v>
      </c>
      <c r="M2158" s="9">
        <v>299954.31</v>
      </c>
      <c r="N2158" s="9">
        <v>132642.57999999999</v>
      </c>
    </row>
    <row r="2159" spans="1:14" x14ac:dyDescent="0.3">
      <c r="A2159" t="s">
        <v>17</v>
      </c>
      <c r="B2159" t="s">
        <v>85</v>
      </c>
      <c r="C2159" t="s">
        <v>45</v>
      </c>
      <c r="D2159" t="s">
        <v>3</v>
      </c>
      <c r="E2159" t="s">
        <v>4</v>
      </c>
      <c r="F2159" s="5">
        <v>42730</v>
      </c>
      <c r="G2159">
        <v>480053889</v>
      </c>
      <c r="H2159" s="5">
        <v>42757</v>
      </c>
      <c r="I2159">
        <v>7469</v>
      </c>
      <c r="J2159" s="9">
        <v>9.33</v>
      </c>
      <c r="K2159" s="9">
        <v>6.92</v>
      </c>
      <c r="L2159" s="9">
        <v>69685.77</v>
      </c>
      <c r="M2159" s="9">
        <v>51685.48</v>
      </c>
      <c r="N2159" s="9">
        <v>18000.29</v>
      </c>
    </row>
    <row r="2160" spans="1:14" x14ac:dyDescent="0.3">
      <c r="A2160" t="s">
        <v>12</v>
      </c>
      <c r="B2160" t="s">
        <v>169</v>
      </c>
      <c r="C2160" t="s">
        <v>29</v>
      </c>
      <c r="D2160" t="s">
        <v>7</v>
      </c>
      <c r="E2160" t="s">
        <v>15</v>
      </c>
      <c r="F2160" s="5">
        <v>43400</v>
      </c>
      <c r="G2160">
        <v>670467984</v>
      </c>
      <c r="H2160" s="5">
        <v>43417</v>
      </c>
      <c r="I2160">
        <v>5231</v>
      </c>
      <c r="J2160" s="9">
        <v>651.21</v>
      </c>
      <c r="K2160" s="9">
        <v>524.96</v>
      </c>
      <c r="L2160" s="9">
        <v>3406479.51</v>
      </c>
      <c r="M2160" s="9">
        <v>2746065.76</v>
      </c>
      <c r="N2160" s="9">
        <v>660413.75</v>
      </c>
    </row>
    <row r="2161" spans="1:14" x14ac:dyDescent="0.3">
      <c r="A2161" t="s">
        <v>9</v>
      </c>
      <c r="B2161" t="s">
        <v>113</v>
      </c>
      <c r="C2161" t="s">
        <v>19</v>
      </c>
      <c r="D2161" t="s">
        <v>3</v>
      </c>
      <c r="E2161" t="s">
        <v>8</v>
      </c>
      <c r="F2161" s="5">
        <v>43710</v>
      </c>
      <c r="G2161">
        <v>738672912</v>
      </c>
      <c r="H2161" s="5">
        <v>43748</v>
      </c>
      <c r="I2161">
        <v>8584</v>
      </c>
      <c r="J2161" s="9">
        <v>81.73</v>
      </c>
      <c r="K2161" s="9">
        <v>56.67</v>
      </c>
      <c r="L2161" s="9">
        <v>701570.32</v>
      </c>
      <c r="M2161" s="9">
        <v>486455.28</v>
      </c>
      <c r="N2161" s="9">
        <v>215115.04</v>
      </c>
    </row>
    <row r="2162" spans="1:14" x14ac:dyDescent="0.3">
      <c r="A2162" t="s">
        <v>9</v>
      </c>
      <c r="B2162" t="s">
        <v>105</v>
      </c>
      <c r="C2162" t="s">
        <v>22</v>
      </c>
      <c r="D2162" t="s">
        <v>7</v>
      </c>
      <c r="E2162" t="s">
        <v>8</v>
      </c>
      <c r="F2162" s="5">
        <v>42523</v>
      </c>
      <c r="G2162">
        <v>105030000</v>
      </c>
      <c r="H2162" s="5">
        <v>42534</v>
      </c>
      <c r="I2162">
        <v>9566</v>
      </c>
      <c r="J2162" s="9">
        <v>109.28</v>
      </c>
      <c r="K2162" s="9">
        <v>35.840000000000003</v>
      </c>
      <c r="L2162" s="9">
        <v>1045372.48</v>
      </c>
      <c r="M2162" s="9">
        <v>342845.44</v>
      </c>
      <c r="N2162" s="9">
        <v>702527.04</v>
      </c>
    </row>
    <row r="2163" spans="1:14" x14ac:dyDescent="0.3">
      <c r="A2163" t="s">
        <v>9</v>
      </c>
      <c r="B2163" t="s">
        <v>68</v>
      </c>
      <c r="C2163" t="s">
        <v>11</v>
      </c>
      <c r="D2163" t="s">
        <v>3</v>
      </c>
      <c r="E2163" t="s">
        <v>23</v>
      </c>
      <c r="F2163" s="5">
        <v>42247</v>
      </c>
      <c r="G2163">
        <v>960213077</v>
      </c>
      <c r="H2163" s="5">
        <v>42293</v>
      </c>
      <c r="I2163">
        <v>7242</v>
      </c>
      <c r="J2163" s="9">
        <v>47.45</v>
      </c>
      <c r="K2163" s="9">
        <v>31.79</v>
      </c>
      <c r="L2163" s="9">
        <v>343632.9</v>
      </c>
      <c r="M2163" s="9">
        <v>230223.18</v>
      </c>
      <c r="N2163" s="9">
        <v>113409.72</v>
      </c>
    </row>
    <row r="2164" spans="1:14" x14ac:dyDescent="0.3">
      <c r="A2164" t="s">
        <v>20</v>
      </c>
      <c r="B2164" t="s">
        <v>54</v>
      </c>
      <c r="C2164" t="s">
        <v>14</v>
      </c>
      <c r="D2164" t="s">
        <v>3</v>
      </c>
      <c r="E2164" t="s">
        <v>4</v>
      </c>
      <c r="F2164" s="5">
        <v>44062</v>
      </c>
      <c r="G2164">
        <v>615208470</v>
      </c>
      <c r="H2164" s="5">
        <v>44078</v>
      </c>
      <c r="I2164">
        <v>2713</v>
      </c>
      <c r="J2164" s="9">
        <v>205.7</v>
      </c>
      <c r="K2164" s="9">
        <v>117.11</v>
      </c>
      <c r="L2164" s="9">
        <v>558064.1</v>
      </c>
      <c r="M2164" s="9">
        <v>317719.43</v>
      </c>
      <c r="N2164" s="9">
        <v>240344.67</v>
      </c>
    </row>
    <row r="2165" spans="1:14" x14ac:dyDescent="0.3">
      <c r="A2165" t="s">
        <v>39</v>
      </c>
      <c r="B2165" t="s">
        <v>196</v>
      </c>
      <c r="C2165" t="s">
        <v>31</v>
      </c>
      <c r="D2165" t="s">
        <v>7</v>
      </c>
      <c r="E2165" t="s">
        <v>23</v>
      </c>
      <c r="F2165" s="5">
        <v>43616</v>
      </c>
      <c r="G2165">
        <v>951315009</v>
      </c>
      <c r="H2165" s="5">
        <v>43649</v>
      </c>
      <c r="I2165">
        <v>4106</v>
      </c>
      <c r="J2165" s="9">
        <v>437.2</v>
      </c>
      <c r="K2165" s="9">
        <v>263.33</v>
      </c>
      <c r="L2165" s="9">
        <v>1795143.2</v>
      </c>
      <c r="M2165" s="9">
        <v>1081232.98</v>
      </c>
      <c r="N2165" s="9">
        <v>713910.22</v>
      </c>
    </row>
    <row r="2166" spans="1:14" x14ac:dyDescent="0.3">
      <c r="A2166" t="s">
        <v>17</v>
      </c>
      <c r="B2166" t="s">
        <v>35</v>
      </c>
      <c r="C2166" t="s">
        <v>11</v>
      </c>
      <c r="D2166" t="s">
        <v>7</v>
      </c>
      <c r="E2166" t="s">
        <v>15</v>
      </c>
      <c r="F2166" s="5">
        <v>44562</v>
      </c>
      <c r="G2166">
        <v>770144021</v>
      </c>
      <c r="H2166" s="5">
        <v>44582</v>
      </c>
      <c r="I2166">
        <v>1585</v>
      </c>
      <c r="J2166" s="9">
        <v>47.45</v>
      </c>
      <c r="K2166" s="9">
        <v>31.79</v>
      </c>
      <c r="L2166" s="9">
        <v>75208.25</v>
      </c>
      <c r="M2166" s="9">
        <v>50387.15</v>
      </c>
      <c r="N2166" s="9">
        <v>24821.1</v>
      </c>
    </row>
    <row r="2167" spans="1:14" x14ac:dyDescent="0.3">
      <c r="A2167" t="s">
        <v>9</v>
      </c>
      <c r="B2167" t="s">
        <v>134</v>
      </c>
      <c r="C2167" t="s">
        <v>31</v>
      </c>
      <c r="D2167" t="s">
        <v>7</v>
      </c>
      <c r="E2167" t="s">
        <v>15</v>
      </c>
      <c r="F2167" s="5">
        <v>43247</v>
      </c>
      <c r="G2167">
        <v>743619334</v>
      </c>
      <c r="H2167" s="5">
        <v>43290</v>
      </c>
      <c r="I2167">
        <v>2341</v>
      </c>
      <c r="J2167" s="9">
        <v>437.2</v>
      </c>
      <c r="K2167" s="9">
        <v>263.33</v>
      </c>
      <c r="L2167" s="9">
        <v>1023485.2</v>
      </c>
      <c r="M2167" s="9">
        <v>616455.53</v>
      </c>
      <c r="N2167" s="9">
        <v>407029.67</v>
      </c>
    </row>
    <row r="2168" spans="1:14" x14ac:dyDescent="0.3">
      <c r="A2168" t="s">
        <v>9</v>
      </c>
      <c r="B2168" t="s">
        <v>194</v>
      </c>
      <c r="C2168" t="s">
        <v>29</v>
      </c>
      <c r="D2168" t="s">
        <v>7</v>
      </c>
      <c r="E2168" t="s">
        <v>23</v>
      </c>
      <c r="F2168" s="5">
        <v>42719</v>
      </c>
      <c r="G2168">
        <v>263977277</v>
      </c>
      <c r="H2168" s="5">
        <v>42745</v>
      </c>
      <c r="I2168">
        <v>5597</v>
      </c>
      <c r="J2168" s="9">
        <v>651.21</v>
      </c>
      <c r="K2168" s="9">
        <v>524.96</v>
      </c>
      <c r="L2168" s="9">
        <v>3644822.37</v>
      </c>
      <c r="M2168" s="9">
        <v>2938201.12</v>
      </c>
      <c r="N2168" s="9">
        <v>706621.25</v>
      </c>
    </row>
    <row r="2169" spans="1:14" x14ac:dyDescent="0.3">
      <c r="A2169" t="s">
        <v>20</v>
      </c>
      <c r="B2169" t="s">
        <v>185</v>
      </c>
      <c r="C2169" t="s">
        <v>57</v>
      </c>
      <c r="D2169" t="s">
        <v>7</v>
      </c>
      <c r="E2169" t="s">
        <v>23</v>
      </c>
      <c r="F2169" s="5">
        <v>44146</v>
      </c>
      <c r="G2169">
        <v>593766677</v>
      </c>
      <c r="H2169" s="5">
        <v>44181</v>
      </c>
      <c r="I2169">
        <v>7609</v>
      </c>
      <c r="J2169" s="9">
        <v>154.06</v>
      </c>
      <c r="K2169" s="9">
        <v>90.93</v>
      </c>
      <c r="L2169" s="9">
        <v>1172242.54</v>
      </c>
      <c r="M2169" s="9">
        <v>691886.37</v>
      </c>
      <c r="N2169" s="9">
        <v>480356.17</v>
      </c>
    </row>
    <row r="2170" spans="1:14" x14ac:dyDescent="0.3">
      <c r="A2170" t="s">
        <v>9</v>
      </c>
      <c r="B2170" t="s">
        <v>117</v>
      </c>
      <c r="C2170" t="s">
        <v>29</v>
      </c>
      <c r="D2170" t="s">
        <v>7</v>
      </c>
      <c r="E2170" t="s">
        <v>8</v>
      </c>
      <c r="F2170" s="5">
        <v>43658</v>
      </c>
      <c r="G2170">
        <v>815848863</v>
      </c>
      <c r="H2170" s="5">
        <v>43704</v>
      </c>
      <c r="I2170">
        <v>6663</v>
      </c>
      <c r="J2170" s="9">
        <v>651.21</v>
      </c>
      <c r="K2170" s="9">
        <v>524.96</v>
      </c>
      <c r="L2170" s="9">
        <v>4339012.2300000004</v>
      </c>
      <c r="M2170" s="9">
        <v>3497808.48</v>
      </c>
      <c r="N2170" s="9">
        <v>841203.75</v>
      </c>
    </row>
    <row r="2171" spans="1:14" x14ac:dyDescent="0.3">
      <c r="A2171" t="s">
        <v>9</v>
      </c>
      <c r="B2171" t="s">
        <v>51</v>
      </c>
      <c r="C2171" t="s">
        <v>14</v>
      </c>
      <c r="D2171" t="s">
        <v>3</v>
      </c>
      <c r="E2171" t="s">
        <v>23</v>
      </c>
      <c r="F2171" s="5">
        <v>44011</v>
      </c>
      <c r="G2171">
        <v>983397662</v>
      </c>
      <c r="H2171" s="5">
        <v>44037</v>
      </c>
      <c r="I2171">
        <v>8076</v>
      </c>
      <c r="J2171" s="9">
        <v>205.7</v>
      </c>
      <c r="K2171" s="9">
        <v>117.11</v>
      </c>
      <c r="L2171" s="9">
        <v>1661233.2</v>
      </c>
      <c r="M2171" s="9">
        <v>945780.36</v>
      </c>
      <c r="N2171" s="9">
        <v>715452.84</v>
      </c>
    </row>
    <row r="2172" spans="1:14" x14ac:dyDescent="0.3">
      <c r="A2172" t="s">
        <v>9</v>
      </c>
      <c r="B2172" t="s">
        <v>122</v>
      </c>
      <c r="C2172" t="s">
        <v>65</v>
      </c>
      <c r="D2172" t="s">
        <v>7</v>
      </c>
      <c r="E2172" t="s">
        <v>23</v>
      </c>
      <c r="F2172" s="5">
        <v>44538</v>
      </c>
      <c r="G2172">
        <v>769899404</v>
      </c>
      <c r="H2172" s="5">
        <v>44543</v>
      </c>
      <c r="I2172">
        <v>9197</v>
      </c>
      <c r="J2172" s="9">
        <v>668.27</v>
      </c>
      <c r="K2172" s="9">
        <v>502.54</v>
      </c>
      <c r="L2172" s="9">
        <v>6146079.1900000004</v>
      </c>
      <c r="M2172" s="9">
        <v>4621860.38</v>
      </c>
      <c r="N2172" s="9">
        <v>1524218.81</v>
      </c>
    </row>
    <row r="2173" spans="1:14" x14ac:dyDescent="0.3">
      <c r="A2173" t="s">
        <v>9</v>
      </c>
      <c r="B2173" t="s">
        <v>49</v>
      </c>
      <c r="C2173" t="s">
        <v>29</v>
      </c>
      <c r="D2173" t="s">
        <v>7</v>
      </c>
      <c r="E2173" t="s">
        <v>23</v>
      </c>
      <c r="F2173" s="5">
        <v>44309</v>
      </c>
      <c r="G2173">
        <v>819152915</v>
      </c>
      <c r="H2173" s="5">
        <v>44310</v>
      </c>
      <c r="I2173">
        <v>4406</v>
      </c>
      <c r="J2173" s="9">
        <v>651.21</v>
      </c>
      <c r="K2173" s="9">
        <v>524.96</v>
      </c>
      <c r="L2173" s="9">
        <v>2869231.26</v>
      </c>
      <c r="M2173" s="9">
        <v>2312973.7599999998</v>
      </c>
      <c r="N2173" s="9">
        <v>556257.5</v>
      </c>
    </row>
    <row r="2174" spans="1:14" x14ac:dyDescent="0.3">
      <c r="A2174" t="s">
        <v>0</v>
      </c>
      <c r="B2174" t="s">
        <v>48</v>
      </c>
      <c r="C2174" t="s">
        <v>36</v>
      </c>
      <c r="D2174" t="s">
        <v>7</v>
      </c>
      <c r="E2174" t="s">
        <v>8</v>
      </c>
      <c r="F2174" s="5">
        <v>44247</v>
      </c>
      <c r="G2174">
        <v>495269525</v>
      </c>
      <c r="H2174" s="5">
        <v>44292</v>
      </c>
      <c r="I2174">
        <v>113</v>
      </c>
      <c r="J2174" s="9">
        <v>421.89</v>
      </c>
      <c r="K2174" s="9">
        <v>364.69</v>
      </c>
      <c r="L2174" s="9">
        <v>47673.57</v>
      </c>
      <c r="M2174" s="9">
        <v>41209.97</v>
      </c>
      <c r="N2174" s="9">
        <v>6463.6</v>
      </c>
    </row>
    <row r="2175" spans="1:14" x14ac:dyDescent="0.3">
      <c r="A2175" t="s">
        <v>9</v>
      </c>
      <c r="B2175" t="s">
        <v>116</v>
      </c>
      <c r="C2175" t="s">
        <v>14</v>
      </c>
      <c r="D2175" t="s">
        <v>7</v>
      </c>
      <c r="E2175" t="s">
        <v>4</v>
      </c>
      <c r="F2175" s="5">
        <v>42661</v>
      </c>
      <c r="G2175">
        <v>132673060</v>
      </c>
      <c r="H2175" s="5">
        <v>42665</v>
      </c>
      <c r="I2175">
        <v>9762</v>
      </c>
      <c r="J2175" s="9">
        <v>205.7</v>
      </c>
      <c r="K2175" s="9">
        <v>117.11</v>
      </c>
      <c r="L2175" s="9">
        <v>2008043.4</v>
      </c>
      <c r="M2175" s="9">
        <v>1143227.82</v>
      </c>
      <c r="N2175" s="9">
        <v>864815.58</v>
      </c>
    </row>
    <row r="2176" spans="1:14" x14ac:dyDescent="0.3">
      <c r="A2176" t="s">
        <v>9</v>
      </c>
      <c r="B2176" t="s">
        <v>130</v>
      </c>
      <c r="C2176" t="s">
        <v>14</v>
      </c>
      <c r="D2176" t="s">
        <v>3</v>
      </c>
      <c r="E2176" t="s">
        <v>23</v>
      </c>
      <c r="F2176" s="5">
        <v>43831</v>
      </c>
      <c r="G2176">
        <v>586099851</v>
      </c>
      <c r="H2176" s="5">
        <v>43844</v>
      </c>
      <c r="I2176">
        <v>8825</v>
      </c>
      <c r="J2176" s="9">
        <v>205.7</v>
      </c>
      <c r="K2176" s="9">
        <v>117.11</v>
      </c>
      <c r="L2176" s="9">
        <v>1815302.5</v>
      </c>
      <c r="M2176" s="9">
        <v>1033495.75</v>
      </c>
      <c r="N2176" s="9">
        <v>781806.75</v>
      </c>
    </row>
    <row r="2177" spans="1:14" x14ac:dyDescent="0.3">
      <c r="A2177" t="s">
        <v>9</v>
      </c>
      <c r="B2177" t="s">
        <v>154</v>
      </c>
      <c r="C2177" t="s">
        <v>19</v>
      </c>
      <c r="D2177" t="s">
        <v>7</v>
      </c>
      <c r="E2177" t="s">
        <v>8</v>
      </c>
      <c r="F2177" s="5">
        <v>42229</v>
      </c>
      <c r="G2177">
        <v>980598723</v>
      </c>
      <c r="H2177" s="5">
        <v>42271</v>
      </c>
      <c r="I2177">
        <v>9808</v>
      </c>
      <c r="J2177" s="9">
        <v>81.73</v>
      </c>
      <c r="K2177" s="9">
        <v>56.67</v>
      </c>
      <c r="L2177" s="9">
        <v>801607.84</v>
      </c>
      <c r="M2177" s="9">
        <v>555819.36</v>
      </c>
      <c r="N2177" s="9">
        <v>245788.48</v>
      </c>
    </row>
    <row r="2178" spans="1:14" x14ac:dyDescent="0.3">
      <c r="A2178" t="s">
        <v>12</v>
      </c>
      <c r="B2178" t="s">
        <v>32</v>
      </c>
      <c r="C2178" t="s">
        <v>45</v>
      </c>
      <c r="D2178" t="s">
        <v>7</v>
      </c>
      <c r="E2178" t="s">
        <v>15</v>
      </c>
      <c r="F2178" s="5">
        <v>42834</v>
      </c>
      <c r="G2178">
        <v>961531007</v>
      </c>
      <c r="H2178" s="5">
        <v>42859</v>
      </c>
      <c r="I2178">
        <v>7247</v>
      </c>
      <c r="J2178" s="9">
        <v>9.33</v>
      </c>
      <c r="K2178" s="9">
        <v>6.92</v>
      </c>
      <c r="L2178" s="9">
        <v>67614.509999999995</v>
      </c>
      <c r="M2178" s="9">
        <v>50149.24</v>
      </c>
      <c r="N2178" s="9">
        <v>17465.27</v>
      </c>
    </row>
    <row r="2179" spans="1:14" x14ac:dyDescent="0.3">
      <c r="A2179" t="s">
        <v>17</v>
      </c>
      <c r="B2179" t="s">
        <v>119</v>
      </c>
      <c r="C2179" t="s">
        <v>31</v>
      </c>
      <c r="D2179" t="s">
        <v>7</v>
      </c>
      <c r="E2179" t="s">
        <v>4</v>
      </c>
      <c r="F2179" s="5">
        <v>44364</v>
      </c>
      <c r="G2179">
        <v>244570529</v>
      </c>
      <c r="H2179" s="5">
        <v>44398</v>
      </c>
      <c r="I2179">
        <v>2709</v>
      </c>
      <c r="J2179" s="9">
        <v>437.2</v>
      </c>
      <c r="K2179" s="9">
        <v>263.33</v>
      </c>
      <c r="L2179" s="9">
        <v>1184374.8</v>
      </c>
      <c r="M2179" s="9">
        <v>713360.97</v>
      </c>
      <c r="N2179" s="9">
        <v>471013.83</v>
      </c>
    </row>
    <row r="2180" spans="1:14" x14ac:dyDescent="0.3">
      <c r="A2180" t="s">
        <v>9</v>
      </c>
      <c r="B2180" t="s">
        <v>156</v>
      </c>
      <c r="C2180" t="s">
        <v>6</v>
      </c>
      <c r="D2180" t="s">
        <v>3</v>
      </c>
      <c r="E2180" t="s">
        <v>4</v>
      </c>
      <c r="F2180" s="5">
        <v>42533</v>
      </c>
      <c r="G2180">
        <v>865703618</v>
      </c>
      <c r="H2180" s="5">
        <v>42538</v>
      </c>
      <c r="I2180">
        <v>9793</v>
      </c>
      <c r="J2180" s="9">
        <v>152.58000000000001</v>
      </c>
      <c r="K2180" s="9">
        <v>97.44</v>
      </c>
      <c r="L2180" s="9">
        <v>1494215.94</v>
      </c>
      <c r="M2180" s="9">
        <v>954229.92</v>
      </c>
      <c r="N2180" s="9">
        <v>539986.02</v>
      </c>
    </row>
    <row r="2181" spans="1:14" x14ac:dyDescent="0.3">
      <c r="A2181" t="s">
        <v>12</v>
      </c>
      <c r="B2181" t="s">
        <v>108</v>
      </c>
      <c r="C2181" t="s">
        <v>2</v>
      </c>
      <c r="D2181" t="s">
        <v>3</v>
      </c>
      <c r="E2181" t="s">
        <v>4</v>
      </c>
      <c r="F2181" s="5">
        <v>42916</v>
      </c>
      <c r="G2181">
        <v>431229102</v>
      </c>
      <c r="H2181" s="5">
        <v>42929</v>
      </c>
      <c r="I2181">
        <v>9129</v>
      </c>
      <c r="J2181" s="9">
        <v>255.28</v>
      </c>
      <c r="K2181" s="9">
        <v>159.41999999999999</v>
      </c>
      <c r="L2181" s="9">
        <v>2330451.12</v>
      </c>
      <c r="M2181" s="9">
        <v>1455345.18</v>
      </c>
      <c r="N2181" s="9">
        <v>875105.94</v>
      </c>
    </row>
    <row r="2182" spans="1:14" x14ac:dyDescent="0.3">
      <c r="A2182" t="s">
        <v>0</v>
      </c>
      <c r="B2182" t="s">
        <v>143</v>
      </c>
      <c r="C2182" t="s">
        <v>14</v>
      </c>
      <c r="D2182" t="s">
        <v>7</v>
      </c>
      <c r="E2182" t="s">
        <v>23</v>
      </c>
      <c r="F2182" s="5">
        <v>42395</v>
      </c>
      <c r="G2182">
        <v>667758309</v>
      </c>
      <c r="H2182" s="5">
        <v>42440</v>
      </c>
      <c r="I2182">
        <v>3378</v>
      </c>
      <c r="J2182" s="9">
        <v>205.7</v>
      </c>
      <c r="K2182" s="9">
        <v>117.11</v>
      </c>
      <c r="L2182" s="9">
        <v>694854.6</v>
      </c>
      <c r="M2182" s="9">
        <v>395597.58</v>
      </c>
      <c r="N2182" s="9">
        <v>299257.02</v>
      </c>
    </row>
    <row r="2183" spans="1:14" x14ac:dyDescent="0.3">
      <c r="A2183" t="s">
        <v>12</v>
      </c>
      <c r="B2183" t="s">
        <v>127</v>
      </c>
      <c r="C2183" t="s">
        <v>65</v>
      </c>
      <c r="D2183" t="s">
        <v>3</v>
      </c>
      <c r="E2183" t="s">
        <v>23</v>
      </c>
      <c r="F2183" s="5">
        <v>44895</v>
      </c>
      <c r="G2183">
        <v>672215068</v>
      </c>
      <c r="H2183" s="5">
        <v>44919</v>
      </c>
      <c r="I2183">
        <v>2232</v>
      </c>
      <c r="J2183" s="9">
        <v>668.27</v>
      </c>
      <c r="K2183" s="9">
        <v>502.54</v>
      </c>
      <c r="L2183" s="9">
        <v>1491578.64</v>
      </c>
      <c r="M2183" s="9">
        <v>1121669.28</v>
      </c>
      <c r="N2183" s="9">
        <v>369909.36</v>
      </c>
    </row>
    <row r="2184" spans="1:14" x14ac:dyDescent="0.3">
      <c r="A2184" t="s">
        <v>9</v>
      </c>
      <c r="B2184" t="s">
        <v>99</v>
      </c>
      <c r="C2184" t="s">
        <v>31</v>
      </c>
      <c r="D2184" t="s">
        <v>3</v>
      </c>
      <c r="E2184" t="s">
        <v>23</v>
      </c>
      <c r="F2184" s="5">
        <v>42732</v>
      </c>
      <c r="G2184">
        <v>961835706</v>
      </c>
      <c r="H2184" s="5">
        <v>42774</v>
      </c>
      <c r="I2184">
        <v>7414</v>
      </c>
      <c r="J2184" s="9">
        <v>437.2</v>
      </c>
      <c r="K2184" s="9">
        <v>263.33</v>
      </c>
      <c r="L2184" s="9">
        <v>3241400.8</v>
      </c>
      <c r="M2184" s="9">
        <v>1952328.62</v>
      </c>
      <c r="N2184" s="9">
        <v>1289072.18</v>
      </c>
    </row>
    <row r="2185" spans="1:14" x14ac:dyDescent="0.3">
      <c r="A2185" t="s">
        <v>12</v>
      </c>
      <c r="B2185" t="s">
        <v>169</v>
      </c>
      <c r="C2185" t="s">
        <v>11</v>
      </c>
      <c r="D2185" t="s">
        <v>7</v>
      </c>
      <c r="E2185" t="s">
        <v>8</v>
      </c>
      <c r="F2185" s="5">
        <v>42458</v>
      </c>
      <c r="G2185">
        <v>324169051</v>
      </c>
      <c r="H2185" s="5">
        <v>42481</v>
      </c>
      <c r="I2185">
        <v>7681</v>
      </c>
      <c r="J2185" s="9">
        <v>47.45</v>
      </c>
      <c r="K2185" s="9">
        <v>31.79</v>
      </c>
      <c r="L2185" s="9">
        <v>364463.45</v>
      </c>
      <c r="M2185" s="9">
        <v>244178.99</v>
      </c>
      <c r="N2185" s="9">
        <v>120284.46</v>
      </c>
    </row>
    <row r="2186" spans="1:14" x14ac:dyDescent="0.3">
      <c r="A2186" t="s">
        <v>9</v>
      </c>
      <c r="B2186" t="s">
        <v>100</v>
      </c>
      <c r="C2186" t="s">
        <v>2</v>
      </c>
      <c r="D2186" t="s">
        <v>7</v>
      </c>
      <c r="E2186" t="s">
        <v>4</v>
      </c>
      <c r="F2186" s="5">
        <v>43244</v>
      </c>
      <c r="G2186">
        <v>767076432</v>
      </c>
      <c r="H2186" s="5">
        <v>43254</v>
      </c>
      <c r="I2186">
        <v>3817</v>
      </c>
      <c r="J2186" s="9">
        <v>255.28</v>
      </c>
      <c r="K2186" s="9">
        <v>159.41999999999999</v>
      </c>
      <c r="L2186" s="9">
        <v>974403.76</v>
      </c>
      <c r="M2186" s="9">
        <v>608506.14</v>
      </c>
      <c r="N2186" s="9">
        <v>365897.62</v>
      </c>
    </row>
    <row r="2187" spans="1:14" x14ac:dyDescent="0.3">
      <c r="A2187" t="s">
        <v>9</v>
      </c>
      <c r="B2187" t="s">
        <v>87</v>
      </c>
      <c r="C2187" t="s">
        <v>6</v>
      </c>
      <c r="D2187" t="s">
        <v>3</v>
      </c>
      <c r="E2187" t="s">
        <v>8</v>
      </c>
      <c r="F2187" s="5">
        <v>43267</v>
      </c>
      <c r="G2187">
        <v>768731677</v>
      </c>
      <c r="H2187" s="5">
        <v>43299</v>
      </c>
      <c r="I2187">
        <v>3641</v>
      </c>
      <c r="J2187" s="9">
        <v>152.58000000000001</v>
      </c>
      <c r="K2187" s="9">
        <v>97.44</v>
      </c>
      <c r="L2187" s="9">
        <v>555543.78</v>
      </c>
      <c r="M2187" s="9">
        <v>354779.04</v>
      </c>
      <c r="N2187" s="9">
        <v>200764.74</v>
      </c>
    </row>
    <row r="2188" spans="1:14" x14ac:dyDescent="0.3">
      <c r="A2188" t="s">
        <v>9</v>
      </c>
      <c r="B2188" t="s">
        <v>170</v>
      </c>
      <c r="C2188" t="s">
        <v>57</v>
      </c>
      <c r="D2188" t="s">
        <v>7</v>
      </c>
      <c r="E2188" t="s">
        <v>8</v>
      </c>
      <c r="F2188" s="5">
        <v>44168</v>
      </c>
      <c r="G2188">
        <v>227621114</v>
      </c>
      <c r="H2188" s="5">
        <v>44196</v>
      </c>
      <c r="I2188">
        <v>7001</v>
      </c>
      <c r="J2188" s="9">
        <v>154.06</v>
      </c>
      <c r="K2188" s="9">
        <v>90.93</v>
      </c>
      <c r="L2188" s="9">
        <v>1078574.06</v>
      </c>
      <c r="M2188" s="9">
        <v>636600.93000000005</v>
      </c>
      <c r="N2188" s="9">
        <v>441973.13</v>
      </c>
    </row>
    <row r="2189" spans="1:14" x14ac:dyDescent="0.3">
      <c r="A2189" t="s">
        <v>9</v>
      </c>
      <c r="B2189" t="s">
        <v>142</v>
      </c>
      <c r="C2189" t="s">
        <v>19</v>
      </c>
      <c r="D2189" t="s">
        <v>7</v>
      </c>
      <c r="E2189" t="s">
        <v>23</v>
      </c>
      <c r="F2189" s="5">
        <v>44250</v>
      </c>
      <c r="G2189">
        <v>912543570</v>
      </c>
      <c r="H2189" s="5">
        <v>44280</v>
      </c>
      <c r="I2189">
        <v>776</v>
      </c>
      <c r="J2189" s="9">
        <v>81.73</v>
      </c>
      <c r="K2189" s="9">
        <v>56.67</v>
      </c>
      <c r="L2189" s="9">
        <v>63422.48</v>
      </c>
      <c r="M2189" s="9">
        <v>43975.92</v>
      </c>
      <c r="N2189" s="9">
        <v>19446.560000000001</v>
      </c>
    </row>
    <row r="2190" spans="1:14" x14ac:dyDescent="0.3">
      <c r="A2190" t="s">
        <v>0</v>
      </c>
      <c r="B2190" t="s">
        <v>160</v>
      </c>
      <c r="C2190" t="s">
        <v>29</v>
      </c>
      <c r="D2190" t="s">
        <v>7</v>
      </c>
      <c r="E2190" t="s">
        <v>4</v>
      </c>
      <c r="F2190" s="5">
        <v>44394</v>
      </c>
      <c r="G2190">
        <v>612610375</v>
      </c>
      <c r="H2190" s="5">
        <v>44426</v>
      </c>
      <c r="I2190">
        <v>3878</v>
      </c>
      <c r="J2190" s="9">
        <v>651.21</v>
      </c>
      <c r="K2190" s="9">
        <v>524.96</v>
      </c>
      <c r="L2190" s="9">
        <v>2525392.38</v>
      </c>
      <c r="M2190" s="9">
        <v>2035794.88</v>
      </c>
      <c r="N2190" s="9">
        <v>489597.5</v>
      </c>
    </row>
    <row r="2191" spans="1:14" x14ac:dyDescent="0.3">
      <c r="A2191" t="s">
        <v>20</v>
      </c>
      <c r="B2191" t="s">
        <v>185</v>
      </c>
      <c r="C2191" t="s">
        <v>6</v>
      </c>
      <c r="D2191" t="s">
        <v>7</v>
      </c>
      <c r="E2191" t="s">
        <v>15</v>
      </c>
      <c r="F2191" s="5">
        <v>43756</v>
      </c>
      <c r="G2191">
        <v>787245357</v>
      </c>
      <c r="H2191" s="5">
        <v>43770</v>
      </c>
      <c r="I2191">
        <v>2250</v>
      </c>
      <c r="J2191" s="9">
        <v>152.58000000000001</v>
      </c>
      <c r="K2191" s="9">
        <v>97.44</v>
      </c>
      <c r="L2191" s="9">
        <v>343305</v>
      </c>
      <c r="M2191" s="9">
        <v>219240</v>
      </c>
      <c r="N2191" s="9">
        <v>124065</v>
      </c>
    </row>
    <row r="2192" spans="1:14" x14ac:dyDescent="0.3">
      <c r="A2192" t="s">
        <v>0</v>
      </c>
      <c r="B2192" t="s">
        <v>159</v>
      </c>
      <c r="C2192" t="s">
        <v>36</v>
      </c>
      <c r="D2192" t="s">
        <v>7</v>
      </c>
      <c r="E2192" t="s">
        <v>23</v>
      </c>
      <c r="F2192" s="5">
        <v>44234</v>
      </c>
      <c r="G2192">
        <v>716184842</v>
      </c>
      <c r="H2192" s="5">
        <v>44257</v>
      </c>
      <c r="I2192">
        <v>3865</v>
      </c>
      <c r="J2192" s="9">
        <v>421.89</v>
      </c>
      <c r="K2192" s="9">
        <v>364.69</v>
      </c>
      <c r="L2192" s="9">
        <v>1630604.85</v>
      </c>
      <c r="M2192" s="9">
        <v>1409526.85</v>
      </c>
      <c r="N2192" s="9">
        <v>221078</v>
      </c>
    </row>
    <row r="2193" spans="1:14" x14ac:dyDescent="0.3">
      <c r="A2193" t="s">
        <v>39</v>
      </c>
      <c r="B2193" t="s">
        <v>205</v>
      </c>
      <c r="C2193" t="s">
        <v>31</v>
      </c>
      <c r="D2193" t="s">
        <v>7</v>
      </c>
      <c r="E2193" t="s">
        <v>15</v>
      </c>
      <c r="F2193" s="5">
        <v>42604</v>
      </c>
      <c r="G2193">
        <v>649477660</v>
      </c>
      <c r="H2193" s="5">
        <v>42646</v>
      </c>
      <c r="I2193">
        <v>3727</v>
      </c>
      <c r="J2193" s="9">
        <v>437.2</v>
      </c>
      <c r="K2193" s="9">
        <v>263.33</v>
      </c>
      <c r="L2193" s="9">
        <v>1629444.4</v>
      </c>
      <c r="M2193" s="9">
        <v>981430.91</v>
      </c>
      <c r="N2193" s="9">
        <v>648013.49</v>
      </c>
    </row>
    <row r="2194" spans="1:14" x14ac:dyDescent="0.3">
      <c r="A2194" t="s">
        <v>9</v>
      </c>
      <c r="B2194" t="s">
        <v>155</v>
      </c>
      <c r="C2194" t="s">
        <v>29</v>
      </c>
      <c r="D2194" t="s">
        <v>7</v>
      </c>
      <c r="E2194" t="s">
        <v>4</v>
      </c>
      <c r="F2194" s="5">
        <v>43234</v>
      </c>
      <c r="G2194">
        <v>457485139</v>
      </c>
      <c r="H2194" s="5">
        <v>43249</v>
      </c>
      <c r="I2194">
        <v>8874</v>
      </c>
      <c r="J2194" s="9">
        <v>651.21</v>
      </c>
      <c r="K2194" s="9">
        <v>524.96</v>
      </c>
      <c r="L2194" s="9">
        <v>5778837.54</v>
      </c>
      <c r="M2194" s="9">
        <v>4658495.04</v>
      </c>
      <c r="N2194" s="9">
        <v>1120342.5</v>
      </c>
    </row>
    <row r="2195" spans="1:14" x14ac:dyDescent="0.3">
      <c r="A2195" t="s">
        <v>9</v>
      </c>
      <c r="B2195" t="s">
        <v>174</v>
      </c>
      <c r="C2195" t="s">
        <v>11</v>
      </c>
      <c r="D2195" t="s">
        <v>7</v>
      </c>
      <c r="E2195" t="s">
        <v>4</v>
      </c>
      <c r="F2195" s="5">
        <v>42298</v>
      </c>
      <c r="G2195">
        <v>980881106</v>
      </c>
      <c r="H2195" s="5">
        <v>42329</v>
      </c>
      <c r="I2195">
        <v>3372</v>
      </c>
      <c r="J2195" s="9">
        <v>47.45</v>
      </c>
      <c r="K2195" s="9">
        <v>31.79</v>
      </c>
      <c r="L2195" s="9">
        <v>160001.4</v>
      </c>
      <c r="M2195" s="9">
        <v>107195.88</v>
      </c>
      <c r="N2195" s="9">
        <v>52805.52</v>
      </c>
    </row>
    <row r="2196" spans="1:14" x14ac:dyDescent="0.3">
      <c r="A2196" t="s">
        <v>20</v>
      </c>
      <c r="B2196" t="s">
        <v>71</v>
      </c>
      <c r="C2196" t="s">
        <v>11</v>
      </c>
      <c r="D2196" t="s">
        <v>7</v>
      </c>
      <c r="E2196" t="s">
        <v>8</v>
      </c>
      <c r="F2196" s="5">
        <v>44862</v>
      </c>
      <c r="G2196">
        <v>880651891</v>
      </c>
      <c r="H2196" s="5">
        <v>44897</v>
      </c>
      <c r="I2196">
        <v>3319</v>
      </c>
      <c r="J2196" s="9">
        <v>47.45</v>
      </c>
      <c r="K2196" s="9">
        <v>31.79</v>
      </c>
      <c r="L2196" s="9">
        <v>157486.54999999999</v>
      </c>
      <c r="M2196" s="9">
        <v>105511.01</v>
      </c>
      <c r="N2196" s="9">
        <v>51975.54</v>
      </c>
    </row>
    <row r="2197" spans="1:14" x14ac:dyDescent="0.3">
      <c r="A2197" t="s">
        <v>9</v>
      </c>
      <c r="B2197" t="s">
        <v>88</v>
      </c>
      <c r="C2197" t="s">
        <v>2</v>
      </c>
      <c r="D2197" t="s">
        <v>7</v>
      </c>
      <c r="E2197" t="s">
        <v>8</v>
      </c>
      <c r="F2197" s="5">
        <v>42689</v>
      </c>
      <c r="G2197">
        <v>688096320</v>
      </c>
      <c r="H2197" s="5">
        <v>42703</v>
      </c>
      <c r="I2197">
        <v>1847</v>
      </c>
      <c r="J2197" s="9">
        <v>255.28</v>
      </c>
      <c r="K2197" s="9">
        <v>159.41999999999999</v>
      </c>
      <c r="L2197" s="9">
        <v>471502.16</v>
      </c>
      <c r="M2197" s="9">
        <v>294448.74</v>
      </c>
      <c r="N2197" s="9">
        <v>177053.42</v>
      </c>
    </row>
    <row r="2198" spans="1:14" x14ac:dyDescent="0.3">
      <c r="A2198" t="s">
        <v>9</v>
      </c>
      <c r="B2198" t="s">
        <v>51</v>
      </c>
      <c r="C2198" t="s">
        <v>57</v>
      </c>
      <c r="D2198" t="s">
        <v>7</v>
      </c>
      <c r="E2198" t="s">
        <v>23</v>
      </c>
      <c r="F2198" s="5">
        <v>43316</v>
      </c>
      <c r="G2198">
        <v>554825723</v>
      </c>
      <c r="H2198" s="5">
        <v>43336</v>
      </c>
      <c r="I2198">
        <v>4116</v>
      </c>
      <c r="J2198" s="9">
        <v>154.06</v>
      </c>
      <c r="K2198" s="9">
        <v>90.93</v>
      </c>
      <c r="L2198" s="9">
        <v>634110.96</v>
      </c>
      <c r="M2198" s="9">
        <v>374267.88</v>
      </c>
      <c r="N2198" s="9">
        <v>259843.08</v>
      </c>
    </row>
    <row r="2199" spans="1:14" x14ac:dyDescent="0.3">
      <c r="A2199" t="s">
        <v>20</v>
      </c>
      <c r="B2199" t="s">
        <v>52</v>
      </c>
      <c r="C2199" t="s">
        <v>45</v>
      </c>
      <c r="D2199" t="s">
        <v>7</v>
      </c>
      <c r="E2199" t="s">
        <v>23</v>
      </c>
      <c r="F2199" s="5">
        <v>43900</v>
      </c>
      <c r="G2199">
        <v>702763926</v>
      </c>
      <c r="H2199" s="5">
        <v>43938</v>
      </c>
      <c r="I2199">
        <v>2318</v>
      </c>
      <c r="J2199" s="9">
        <v>9.33</v>
      </c>
      <c r="K2199" s="9">
        <v>6.92</v>
      </c>
      <c r="L2199" s="9">
        <v>21626.94</v>
      </c>
      <c r="M2199" s="9">
        <v>16040.56</v>
      </c>
      <c r="N2199" s="9">
        <v>5586.38</v>
      </c>
    </row>
    <row r="2200" spans="1:14" x14ac:dyDescent="0.3">
      <c r="A2200" t="s">
        <v>9</v>
      </c>
      <c r="B2200" t="s">
        <v>177</v>
      </c>
      <c r="C2200" t="s">
        <v>22</v>
      </c>
      <c r="D2200" t="s">
        <v>7</v>
      </c>
      <c r="E2200" t="s">
        <v>15</v>
      </c>
      <c r="F2200" s="5">
        <v>44334</v>
      </c>
      <c r="G2200">
        <v>974147260</v>
      </c>
      <c r="H2200" s="5">
        <v>44355</v>
      </c>
      <c r="I2200">
        <v>677</v>
      </c>
      <c r="J2200" s="9">
        <v>109.28</v>
      </c>
      <c r="K2200" s="9">
        <v>35.840000000000003</v>
      </c>
      <c r="L2200" s="9">
        <v>73982.559999999998</v>
      </c>
      <c r="M2200" s="9">
        <v>24263.68</v>
      </c>
      <c r="N2200" s="9">
        <v>49718.879999999997</v>
      </c>
    </row>
    <row r="2201" spans="1:14" x14ac:dyDescent="0.3">
      <c r="A2201" t="s">
        <v>9</v>
      </c>
      <c r="B2201" t="s">
        <v>187</v>
      </c>
      <c r="C2201" t="s">
        <v>31</v>
      </c>
      <c r="D2201" t="s">
        <v>7</v>
      </c>
      <c r="E2201" t="s">
        <v>23</v>
      </c>
      <c r="F2201" s="5">
        <v>44244</v>
      </c>
      <c r="G2201">
        <v>381524550</v>
      </c>
      <c r="H2201" s="5">
        <v>44252</v>
      </c>
      <c r="I2201">
        <v>448</v>
      </c>
      <c r="J2201" s="9">
        <v>437.2</v>
      </c>
      <c r="K2201" s="9">
        <v>263.33</v>
      </c>
      <c r="L2201" s="9">
        <v>195865.60000000001</v>
      </c>
      <c r="M2201" s="9">
        <v>117971.84</v>
      </c>
      <c r="N2201" s="9">
        <v>77893.759999999995</v>
      </c>
    </row>
    <row r="2202" spans="1:14" x14ac:dyDescent="0.3">
      <c r="A2202" t="s">
        <v>9</v>
      </c>
      <c r="B2202" t="s">
        <v>55</v>
      </c>
      <c r="C2202" t="s">
        <v>45</v>
      </c>
      <c r="D2202" t="s">
        <v>3</v>
      </c>
      <c r="E2202" t="s">
        <v>15</v>
      </c>
      <c r="F2202" s="5">
        <v>44381</v>
      </c>
      <c r="G2202">
        <v>257757127</v>
      </c>
      <c r="H2202" s="5">
        <v>44383</v>
      </c>
      <c r="I2202">
        <v>4917</v>
      </c>
      <c r="J2202" s="9">
        <v>9.33</v>
      </c>
      <c r="K2202" s="9">
        <v>6.92</v>
      </c>
      <c r="L2202" s="9">
        <v>45875.61</v>
      </c>
      <c r="M2202" s="9">
        <v>34025.64</v>
      </c>
      <c r="N2202" s="9">
        <v>11849.97</v>
      </c>
    </row>
    <row r="2203" spans="1:14" x14ac:dyDescent="0.3">
      <c r="A2203" t="s">
        <v>9</v>
      </c>
      <c r="B2203" t="s">
        <v>100</v>
      </c>
      <c r="C2203" t="s">
        <v>2</v>
      </c>
      <c r="D2203" t="s">
        <v>3</v>
      </c>
      <c r="E2203" t="s">
        <v>8</v>
      </c>
      <c r="F2203" s="5">
        <v>42879</v>
      </c>
      <c r="G2203">
        <v>206018817</v>
      </c>
      <c r="H2203" s="5">
        <v>42924</v>
      </c>
      <c r="I2203">
        <v>4401</v>
      </c>
      <c r="J2203" s="9">
        <v>255.28</v>
      </c>
      <c r="K2203" s="9">
        <v>159.41999999999999</v>
      </c>
      <c r="L2203" s="9">
        <v>1123487.28</v>
      </c>
      <c r="M2203" s="9">
        <v>701607.42</v>
      </c>
      <c r="N2203" s="9">
        <v>421879.86</v>
      </c>
    </row>
    <row r="2204" spans="1:14" x14ac:dyDescent="0.3">
      <c r="A2204" t="s">
        <v>9</v>
      </c>
      <c r="B2204" t="s">
        <v>123</v>
      </c>
      <c r="C2204" t="s">
        <v>57</v>
      </c>
      <c r="D2204" t="s">
        <v>7</v>
      </c>
      <c r="E2204" t="s">
        <v>23</v>
      </c>
      <c r="F2204" s="5">
        <v>43848</v>
      </c>
      <c r="G2204">
        <v>349795949</v>
      </c>
      <c r="H2204" s="5">
        <v>43887</v>
      </c>
      <c r="I2204">
        <v>1249</v>
      </c>
      <c r="J2204" s="9">
        <v>154.06</v>
      </c>
      <c r="K2204" s="9">
        <v>90.93</v>
      </c>
      <c r="L2204" s="9">
        <v>192420.94</v>
      </c>
      <c r="M2204" s="9">
        <v>113571.57</v>
      </c>
      <c r="N2204" s="9">
        <v>78849.37</v>
      </c>
    </row>
    <row r="2205" spans="1:14" x14ac:dyDescent="0.3">
      <c r="A2205" t="s">
        <v>17</v>
      </c>
      <c r="B2205" t="s">
        <v>18</v>
      </c>
      <c r="C2205" t="s">
        <v>11</v>
      </c>
      <c r="D2205" t="s">
        <v>7</v>
      </c>
      <c r="E2205" t="s">
        <v>15</v>
      </c>
      <c r="F2205" s="5">
        <v>43776</v>
      </c>
      <c r="G2205">
        <v>882887351</v>
      </c>
      <c r="H2205" s="5">
        <v>43805</v>
      </c>
      <c r="I2205">
        <v>4842</v>
      </c>
      <c r="J2205" s="9">
        <v>47.45</v>
      </c>
      <c r="K2205" s="9">
        <v>31.79</v>
      </c>
      <c r="L2205" s="9">
        <v>229752.9</v>
      </c>
      <c r="M2205" s="9">
        <v>153927.18</v>
      </c>
      <c r="N2205" s="9">
        <v>75825.72</v>
      </c>
    </row>
    <row r="2206" spans="1:14" x14ac:dyDescent="0.3">
      <c r="A2206" t="s">
        <v>9</v>
      </c>
      <c r="B2206" t="s">
        <v>66</v>
      </c>
      <c r="C2206" t="s">
        <v>29</v>
      </c>
      <c r="D2206" t="s">
        <v>3</v>
      </c>
      <c r="E2206" t="s">
        <v>23</v>
      </c>
      <c r="F2206" s="5">
        <v>44551</v>
      </c>
      <c r="G2206">
        <v>719404351</v>
      </c>
      <c r="H2206" s="5">
        <v>44206</v>
      </c>
      <c r="I2206">
        <v>6589</v>
      </c>
      <c r="J2206" s="9">
        <v>651.21</v>
      </c>
      <c r="K2206" s="9">
        <v>524.96</v>
      </c>
      <c r="L2206" s="9">
        <v>4290822.6900000004</v>
      </c>
      <c r="M2206" s="9">
        <v>3458961.44</v>
      </c>
      <c r="N2206" s="9">
        <v>831861.25</v>
      </c>
    </row>
    <row r="2207" spans="1:14" x14ac:dyDescent="0.3">
      <c r="A2207" t="s">
        <v>9</v>
      </c>
      <c r="B2207" t="s">
        <v>204</v>
      </c>
      <c r="C2207" t="s">
        <v>19</v>
      </c>
      <c r="D2207" t="s">
        <v>7</v>
      </c>
      <c r="E2207" t="s">
        <v>15</v>
      </c>
      <c r="F2207" s="5">
        <v>42209</v>
      </c>
      <c r="G2207">
        <v>643770778</v>
      </c>
      <c r="H2207" s="5">
        <v>42216</v>
      </c>
      <c r="I2207">
        <v>4934</v>
      </c>
      <c r="J2207" s="9">
        <v>81.73</v>
      </c>
      <c r="K2207" s="9">
        <v>56.67</v>
      </c>
      <c r="L2207" s="9">
        <v>403255.82</v>
      </c>
      <c r="M2207" s="9">
        <v>279609.78000000003</v>
      </c>
      <c r="N2207" s="9">
        <v>123646.04</v>
      </c>
    </row>
    <row r="2208" spans="1:14" x14ac:dyDescent="0.3">
      <c r="A2208" t="s">
        <v>17</v>
      </c>
      <c r="B2208" t="s">
        <v>18</v>
      </c>
      <c r="C2208" t="s">
        <v>22</v>
      </c>
      <c r="D2208" t="s">
        <v>3</v>
      </c>
      <c r="E2208" t="s">
        <v>8</v>
      </c>
      <c r="F2208" s="5">
        <v>43878</v>
      </c>
      <c r="G2208">
        <v>160722959</v>
      </c>
      <c r="H2208" s="5">
        <v>43926</v>
      </c>
      <c r="I2208">
        <v>350</v>
      </c>
      <c r="J2208" s="9">
        <v>109.28</v>
      </c>
      <c r="K2208" s="9">
        <v>35.840000000000003</v>
      </c>
      <c r="L2208" s="9">
        <v>38248</v>
      </c>
      <c r="M2208" s="9">
        <v>12544</v>
      </c>
      <c r="N2208" s="9">
        <v>25704</v>
      </c>
    </row>
    <row r="2209" spans="1:14" x14ac:dyDescent="0.3">
      <c r="A2209" t="s">
        <v>9</v>
      </c>
      <c r="B2209" t="s">
        <v>118</v>
      </c>
      <c r="C2209" t="s">
        <v>36</v>
      </c>
      <c r="D2209" t="s">
        <v>7</v>
      </c>
      <c r="E2209" t="s">
        <v>8</v>
      </c>
      <c r="F2209" s="5">
        <v>42644</v>
      </c>
      <c r="G2209">
        <v>645309722</v>
      </c>
      <c r="H2209" s="5">
        <v>42680</v>
      </c>
      <c r="I2209">
        <v>342</v>
      </c>
      <c r="J2209" s="9">
        <v>421.89</v>
      </c>
      <c r="K2209" s="9">
        <v>364.69</v>
      </c>
      <c r="L2209" s="9">
        <v>144286.38</v>
      </c>
      <c r="M2209" s="9">
        <v>124723.98</v>
      </c>
      <c r="N2209" s="9">
        <v>19562.400000000001</v>
      </c>
    </row>
    <row r="2210" spans="1:14" x14ac:dyDescent="0.3">
      <c r="A2210" t="s">
        <v>9</v>
      </c>
      <c r="B2210" t="s">
        <v>55</v>
      </c>
      <c r="C2210" t="s">
        <v>31</v>
      </c>
      <c r="D2210" t="s">
        <v>7</v>
      </c>
      <c r="E2210" t="s">
        <v>8</v>
      </c>
      <c r="F2210" s="5">
        <v>42105</v>
      </c>
      <c r="G2210">
        <v>392892396</v>
      </c>
      <c r="H2210" s="5">
        <v>42138</v>
      </c>
      <c r="I2210">
        <v>4446</v>
      </c>
      <c r="J2210" s="9">
        <v>437.2</v>
      </c>
      <c r="K2210" s="9">
        <v>263.33</v>
      </c>
      <c r="L2210" s="9">
        <v>1943791.2</v>
      </c>
      <c r="M2210" s="9">
        <v>1170765.18</v>
      </c>
      <c r="N2210" s="9">
        <v>773026.02</v>
      </c>
    </row>
    <row r="2211" spans="1:14" x14ac:dyDescent="0.3">
      <c r="A2211" t="s">
        <v>9</v>
      </c>
      <c r="B2211" t="s">
        <v>106</v>
      </c>
      <c r="C2211" t="s">
        <v>14</v>
      </c>
      <c r="D2211" t="s">
        <v>7</v>
      </c>
      <c r="E2211" t="s">
        <v>4</v>
      </c>
      <c r="F2211" s="5">
        <v>43666</v>
      </c>
      <c r="G2211">
        <v>469144809</v>
      </c>
      <c r="H2211" s="5">
        <v>43701</v>
      </c>
      <c r="I2211">
        <v>9229</v>
      </c>
      <c r="J2211" s="9">
        <v>205.7</v>
      </c>
      <c r="K2211" s="9">
        <v>117.11</v>
      </c>
      <c r="L2211" s="9">
        <v>1898405.3</v>
      </c>
      <c r="M2211" s="9">
        <v>1080808.19</v>
      </c>
      <c r="N2211" s="9">
        <v>817597.11</v>
      </c>
    </row>
    <row r="2212" spans="1:14" x14ac:dyDescent="0.3">
      <c r="A2212" t="s">
        <v>9</v>
      </c>
      <c r="B2212" t="s">
        <v>63</v>
      </c>
      <c r="C2212" t="s">
        <v>57</v>
      </c>
      <c r="D2212" t="s">
        <v>7</v>
      </c>
      <c r="E2212" t="s">
        <v>23</v>
      </c>
      <c r="F2212" s="5">
        <v>44894</v>
      </c>
      <c r="G2212">
        <v>660053288</v>
      </c>
      <c r="H2212" s="5">
        <v>44897</v>
      </c>
      <c r="I2212">
        <v>3291</v>
      </c>
      <c r="J2212" s="9">
        <v>154.06</v>
      </c>
      <c r="K2212" s="9">
        <v>90.93</v>
      </c>
      <c r="L2212" s="9">
        <v>507011.46</v>
      </c>
      <c r="M2212" s="9">
        <v>299250.63</v>
      </c>
      <c r="N2212" s="9">
        <v>207760.83</v>
      </c>
    </row>
    <row r="2213" spans="1:14" x14ac:dyDescent="0.3">
      <c r="A2213" t="s">
        <v>9</v>
      </c>
      <c r="B2213" t="s">
        <v>114</v>
      </c>
      <c r="C2213" t="s">
        <v>31</v>
      </c>
      <c r="D2213" t="s">
        <v>3</v>
      </c>
      <c r="E2213" t="s">
        <v>15</v>
      </c>
      <c r="F2213" s="5">
        <v>44397</v>
      </c>
      <c r="G2213">
        <v>821916663</v>
      </c>
      <c r="H2213" s="5">
        <v>44434</v>
      </c>
      <c r="I2213">
        <v>2260</v>
      </c>
      <c r="J2213" s="9">
        <v>437.2</v>
      </c>
      <c r="K2213" s="9">
        <v>263.33</v>
      </c>
      <c r="L2213" s="9">
        <v>988072</v>
      </c>
      <c r="M2213" s="9">
        <v>595125.80000000005</v>
      </c>
      <c r="N2213" s="9">
        <v>392946.2</v>
      </c>
    </row>
    <row r="2214" spans="1:14" x14ac:dyDescent="0.3">
      <c r="A2214" t="s">
        <v>0</v>
      </c>
      <c r="B2214" t="s">
        <v>171</v>
      </c>
      <c r="C2214" t="s">
        <v>19</v>
      </c>
      <c r="D2214" t="s">
        <v>3</v>
      </c>
      <c r="E2214" t="s">
        <v>4</v>
      </c>
      <c r="F2214" s="5">
        <v>43517</v>
      </c>
      <c r="G2214">
        <v>431346261</v>
      </c>
      <c r="H2214" s="5">
        <v>43564</v>
      </c>
      <c r="I2214">
        <v>3799</v>
      </c>
      <c r="J2214" s="9">
        <v>81.73</v>
      </c>
      <c r="K2214" s="9">
        <v>56.67</v>
      </c>
      <c r="L2214" s="9">
        <v>310492.27</v>
      </c>
      <c r="M2214" s="9">
        <v>215289.33</v>
      </c>
      <c r="N2214" s="9">
        <v>95202.94</v>
      </c>
    </row>
    <row r="2215" spans="1:14" x14ac:dyDescent="0.3">
      <c r="A2215" t="s">
        <v>9</v>
      </c>
      <c r="B2215" t="s">
        <v>37</v>
      </c>
      <c r="C2215" t="s">
        <v>65</v>
      </c>
      <c r="D2215" t="s">
        <v>7</v>
      </c>
      <c r="E2215" t="s">
        <v>4</v>
      </c>
      <c r="F2215" s="5">
        <v>44800</v>
      </c>
      <c r="G2215">
        <v>835265910</v>
      </c>
      <c r="H2215" s="5">
        <v>44835</v>
      </c>
      <c r="I2215">
        <v>2599</v>
      </c>
      <c r="J2215" s="9">
        <v>668.27</v>
      </c>
      <c r="K2215" s="9">
        <v>502.54</v>
      </c>
      <c r="L2215" s="9">
        <v>1736833.73</v>
      </c>
      <c r="M2215" s="9">
        <v>1306101.46</v>
      </c>
      <c r="N2215" s="9">
        <v>430732.27</v>
      </c>
    </row>
    <row r="2216" spans="1:14" x14ac:dyDescent="0.3">
      <c r="A2216" t="s">
        <v>0</v>
      </c>
      <c r="B2216" t="s">
        <v>143</v>
      </c>
      <c r="C2216" t="s">
        <v>31</v>
      </c>
      <c r="D2216" t="s">
        <v>3</v>
      </c>
      <c r="E2216" t="s">
        <v>8</v>
      </c>
      <c r="F2216" s="5">
        <v>42098</v>
      </c>
      <c r="G2216">
        <v>300911939</v>
      </c>
      <c r="H2216" s="5">
        <v>42113</v>
      </c>
      <c r="I2216">
        <v>5384</v>
      </c>
      <c r="J2216" s="9">
        <v>437.2</v>
      </c>
      <c r="K2216" s="9">
        <v>263.33</v>
      </c>
      <c r="L2216" s="9">
        <v>2353884.7999999998</v>
      </c>
      <c r="M2216" s="9">
        <v>1417768.72</v>
      </c>
      <c r="N2216" s="9">
        <v>936116.08</v>
      </c>
    </row>
    <row r="2217" spans="1:14" x14ac:dyDescent="0.3">
      <c r="A2217" t="s">
        <v>12</v>
      </c>
      <c r="B2217" t="s">
        <v>169</v>
      </c>
      <c r="C2217" t="s">
        <v>14</v>
      </c>
      <c r="D2217" t="s">
        <v>7</v>
      </c>
      <c r="E2217" t="s">
        <v>23</v>
      </c>
      <c r="F2217" s="5">
        <v>44078</v>
      </c>
      <c r="G2217">
        <v>765833175</v>
      </c>
      <c r="H2217" s="5">
        <v>44116</v>
      </c>
      <c r="I2217">
        <v>5910</v>
      </c>
      <c r="J2217" s="9">
        <v>205.7</v>
      </c>
      <c r="K2217" s="9">
        <v>117.11</v>
      </c>
      <c r="L2217" s="9">
        <v>1215687</v>
      </c>
      <c r="M2217" s="9">
        <v>692120.1</v>
      </c>
      <c r="N2217" s="9">
        <v>523566.9</v>
      </c>
    </row>
    <row r="2218" spans="1:14" x14ac:dyDescent="0.3">
      <c r="A2218" t="s">
        <v>12</v>
      </c>
      <c r="B2218" t="s">
        <v>108</v>
      </c>
      <c r="C2218" t="s">
        <v>2</v>
      </c>
      <c r="D2218" t="s">
        <v>7</v>
      </c>
      <c r="E2218" t="s">
        <v>8</v>
      </c>
      <c r="F2218" s="5">
        <v>43988</v>
      </c>
      <c r="G2218">
        <v>187890946</v>
      </c>
      <c r="H2218" s="5">
        <v>44008</v>
      </c>
      <c r="I2218">
        <v>9961</v>
      </c>
      <c r="J2218" s="9">
        <v>255.28</v>
      </c>
      <c r="K2218" s="9">
        <v>159.41999999999999</v>
      </c>
      <c r="L2218" s="9">
        <v>2542844.08</v>
      </c>
      <c r="M2218" s="9">
        <v>1587982.62</v>
      </c>
      <c r="N2218" s="9">
        <v>954861.46</v>
      </c>
    </row>
    <row r="2219" spans="1:14" x14ac:dyDescent="0.3">
      <c r="A2219" t="s">
        <v>9</v>
      </c>
      <c r="B2219" t="s">
        <v>165</v>
      </c>
      <c r="C2219" t="s">
        <v>65</v>
      </c>
      <c r="D2219" t="s">
        <v>3</v>
      </c>
      <c r="E2219" t="s">
        <v>15</v>
      </c>
      <c r="F2219" s="5">
        <v>43734</v>
      </c>
      <c r="G2219">
        <v>195259082</v>
      </c>
      <c r="H2219" s="5">
        <v>43749</v>
      </c>
      <c r="I2219">
        <v>356</v>
      </c>
      <c r="J2219" s="9">
        <v>668.27</v>
      </c>
      <c r="K2219" s="9">
        <v>502.54</v>
      </c>
      <c r="L2219" s="9">
        <v>237904.12</v>
      </c>
      <c r="M2219" s="9">
        <v>178904.24</v>
      </c>
      <c r="N2219" s="9">
        <v>58999.88</v>
      </c>
    </row>
    <row r="2220" spans="1:14" x14ac:dyDescent="0.3">
      <c r="A2220" t="s">
        <v>39</v>
      </c>
      <c r="B2220" t="s">
        <v>128</v>
      </c>
      <c r="C2220" t="s">
        <v>19</v>
      </c>
      <c r="D2220" t="s">
        <v>7</v>
      </c>
      <c r="E2220" t="s">
        <v>23</v>
      </c>
      <c r="F2220" s="5">
        <v>42692</v>
      </c>
      <c r="G2220">
        <v>236423909</v>
      </c>
      <c r="H2220" s="5">
        <v>42732</v>
      </c>
      <c r="I2220">
        <v>1943</v>
      </c>
      <c r="J2220" s="9">
        <v>81.73</v>
      </c>
      <c r="K2220" s="9">
        <v>56.67</v>
      </c>
      <c r="L2220" s="9">
        <v>158801.39000000001</v>
      </c>
      <c r="M2220" s="9">
        <v>110109.81</v>
      </c>
      <c r="N2220" s="9">
        <v>48691.58</v>
      </c>
    </row>
    <row r="2221" spans="1:14" x14ac:dyDescent="0.3">
      <c r="A2221" t="s">
        <v>9</v>
      </c>
      <c r="B2221" t="s">
        <v>72</v>
      </c>
      <c r="C2221" t="s">
        <v>36</v>
      </c>
      <c r="D2221" t="s">
        <v>7</v>
      </c>
      <c r="E2221" t="s">
        <v>23</v>
      </c>
      <c r="F2221" s="5">
        <v>44509</v>
      </c>
      <c r="G2221">
        <v>730184257</v>
      </c>
      <c r="H2221" s="5">
        <v>44558</v>
      </c>
      <c r="I2221">
        <v>6603</v>
      </c>
      <c r="J2221" s="9">
        <v>421.89</v>
      </c>
      <c r="K2221" s="9">
        <v>364.69</v>
      </c>
      <c r="L2221" s="9">
        <v>2785739.67</v>
      </c>
      <c r="M2221" s="9">
        <v>2408048.0699999998</v>
      </c>
      <c r="N2221" s="9">
        <v>377691.6</v>
      </c>
    </row>
    <row r="2222" spans="1:14" x14ac:dyDescent="0.3">
      <c r="A2222" t="s">
        <v>9</v>
      </c>
      <c r="B2222" t="s">
        <v>117</v>
      </c>
      <c r="C2222" t="s">
        <v>36</v>
      </c>
      <c r="D2222" t="s">
        <v>3</v>
      </c>
      <c r="E2222" t="s">
        <v>4</v>
      </c>
      <c r="F2222" s="5">
        <v>43988</v>
      </c>
      <c r="G2222">
        <v>815651452</v>
      </c>
      <c r="H2222" s="5">
        <v>43999</v>
      </c>
      <c r="I2222">
        <v>8245</v>
      </c>
      <c r="J2222" s="9">
        <v>421.89</v>
      </c>
      <c r="K2222" s="9">
        <v>364.69</v>
      </c>
      <c r="L2222" s="9">
        <v>3478483.05</v>
      </c>
      <c r="M2222" s="9">
        <v>3006869.05</v>
      </c>
      <c r="N2222" s="9">
        <v>471614</v>
      </c>
    </row>
    <row r="2223" spans="1:14" x14ac:dyDescent="0.3">
      <c r="A2223" t="s">
        <v>12</v>
      </c>
      <c r="B2223" t="s">
        <v>13</v>
      </c>
      <c r="C2223" t="s">
        <v>45</v>
      </c>
      <c r="D2223" t="s">
        <v>3</v>
      </c>
      <c r="E2223" t="s">
        <v>8</v>
      </c>
      <c r="F2223" s="5">
        <v>43288</v>
      </c>
      <c r="G2223">
        <v>602249324</v>
      </c>
      <c r="H2223" s="5">
        <v>43322</v>
      </c>
      <c r="I2223">
        <v>7813</v>
      </c>
      <c r="J2223" s="9">
        <v>9.33</v>
      </c>
      <c r="K2223" s="9">
        <v>6.92</v>
      </c>
      <c r="L2223" s="9">
        <v>72895.289999999994</v>
      </c>
      <c r="M2223" s="9">
        <v>54065.96</v>
      </c>
      <c r="N2223" s="9">
        <v>18829.330000000002</v>
      </c>
    </row>
    <row r="2224" spans="1:14" x14ac:dyDescent="0.3">
      <c r="A2224" t="s">
        <v>9</v>
      </c>
      <c r="B2224" t="s">
        <v>126</v>
      </c>
      <c r="C2224" t="s">
        <v>6</v>
      </c>
      <c r="D2224" t="s">
        <v>7</v>
      </c>
      <c r="E2224" t="s">
        <v>23</v>
      </c>
      <c r="F2224" s="5">
        <v>42033</v>
      </c>
      <c r="G2224">
        <v>719714200</v>
      </c>
      <c r="H2224" s="5">
        <v>42069</v>
      </c>
      <c r="I2224">
        <v>8280</v>
      </c>
      <c r="J2224" s="9">
        <v>152.58000000000001</v>
      </c>
      <c r="K2224" s="9">
        <v>97.44</v>
      </c>
      <c r="L2224" s="9">
        <v>1263362.3999999999</v>
      </c>
      <c r="M2224" s="9">
        <v>806803.2</v>
      </c>
      <c r="N2224" s="9">
        <v>456559.2</v>
      </c>
    </row>
    <row r="2225" spans="1:14" x14ac:dyDescent="0.3">
      <c r="A2225" t="s">
        <v>0</v>
      </c>
      <c r="B2225" t="s">
        <v>197</v>
      </c>
      <c r="C2225" t="s">
        <v>19</v>
      </c>
      <c r="D2225" t="s">
        <v>3</v>
      </c>
      <c r="E2225" t="s">
        <v>23</v>
      </c>
      <c r="F2225" s="5">
        <v>42350</v>
      </c>
      <c r="G2225">
        <v>968094909</v>
      </c>
      <c r="H2225" s="5">
        <v>42376</v>
      </c>
      <c r="I2225">
        <v>9652</v>
      </c>
      <c r="J2225" s="9">
        <v>81.73</v>
      </c>
      <c r="K2225" s="9">
        <v>56.67</v>
      </c>
      <c r="L2225" s="9">
        <v>788857.96</v>
      </c>
      <c r="M2225" s="9">
        <v>546978.84</v>
      </c>
      <c r="N2225" s="9">
        <v>241879.12</v>
      </c>
    </row>
    <row r="2226" spans="1:14" x14ac:dyDescent="0.3">
      <c r="A2226" t="s">
        <v>20</v>
      </c>
      <c r="B2226" t="s">
        <v>168</v>
      </c>
      <c r="C2226" t="s">
        <v>29</v>
      </c>
      <c r="D2226" t="s">
        <v>7</v>
      </c>
      <c r="E2226" t="s">
        <v>23</v>
      </c>
      <c r="F2226" s="5">
        <v>43988</v>
      </c>
      <c r="G2226">
        <v>767752778</v>
      </c>
      <c r="H2226" s="5">
        <v>44015</v>
      </c>
      <c r="I2226">
        <v>3963</v>
      </c>
      <c r="J2226" s="9">
        <v>651.21</v>
      </c>
      <c r="K2226" s="9">
        <v>524.96</v>
      </c>
      <c r="L2226" s="9">
        <v>2580745.23</v>
      </c>
      <c r="M2226" s="9">
        <v>2080416.48</v>
      </c>
      <c r="N2226" s="9">
        <v>500328.75</v>
      </c>
    </row>
    <row r="2227" spans="1:14" x14ac:dyDescent="0.3">
      <c r="A2227" t="s">
        <v>9</v>
      </c>
      <c r="B2227" t="s">
        <v>117</v>
      </c>
      <c r="C2227" t="s">
        <v>65</v>
      </c>
      <c r="D2227" t="s">
        <v>3</v>
      </c>
      <c r="E2227" t="s">
        <v>4</v>
      </c>
      <c r="F2227" s="5">
        <v>43931</v>
      </c>
      <c r="G2227">
        <v>509361636</v>
      </c>
      <c r="H2227" s="5">
        <v>43979</v>
      </c>
      <c r="I2227">
        <v>282</v>
      </c>
      <c r="J2227" s="9">
        <v>668.27</v>
      </c>
      <c r="K2227" s="9">
        <v>502.54</v>
      </c>
      <c r="L2227" s="9">
        <v>188452.14</v>
      </c>
      <c r="M2227" s="9">
        <v>141716.28</v>
      </c>
      <c r="N2227" s="9">
        <v>46735.86</v>
      </c>
    </row>
    <row r="2228" spans="1:14" x14ac:dyDescent="0.3">
      <c r="A2228" t="s">
        <v>9</v>
      </c>
      <c r="B2228" t="s">
        <v>142</v>
      </c>
      <c r="C2228" t="s">
        <v>2</v>
      </c>
      <c r="D2228" t="s">
        <v>7</v>
      </c>
      <c r="E2228" t="s">
        <v>15</v>
      </c>
      <c r="F2228" s="5">
        <v>42628</v>
      </c>
      <c r="G2228">
        <v>203907811</v>
      </c>
      <c r="H2228" s="5">
        <v>42639</v>
      </c>
      <c r="I2228">
        <v>9707</v>
      </c>
      <c r="J2228" s="9">
        <v>255.28</v>
      </c>
      <c r="K2228" s="9">
        <v>159.41999999999999</v>
      </c>
      <c r="L2228" s="9">
        <v>2478002.96</v>
      </c>
      <c r="M2228" s="9">
        <v>1547489.94</v>
      </c>
      <c r="N2228" s="9">
        <v>930513.02</v>
      </c>
    </row>
    <row r="2229" spans="1:14" x14ac:dyDescent="0.3">
      <c r="A2229" t="s">
        <v>17</v>
      </c>
      <c r="B2229" t="s">
        <v>30</v>
      </c>
      <c r="C2229" t="s">
        <v>19</v>
      </c>
      <c r="D2229" t="s">
        <v>7</v>
      </c>
      <c r="E2229" t="s">
        <v>4</v>
      </c>
      <c r="F2229" s="5">
        <v>42613</v>
      </c>
      <c r="G2229">
        <v>832690131</v>
      </c>
      <c r="H2229" s="5">
        <v>42642</v>
      </c>
      <c r="I2229">
        <v>369</v>
      </c>
      <c r="J2229" s="9">
        <v>81.73</v>
      </c>
      <c r="K2229" s="9">
        <v>56.67</v>
      </c>
      <c r="L2229" s="9">
        <v>30158.37</v>
      </c>
      <c r="M2229" s="9">
        <v>20911.23</v>
      </c>
      <c r="N2229" s="9">
        <v>9247.14</v>
      </c>
    </row>
    <row r="2230" spans="1:14" x14ac:dyDescent="0.3">
      <c r="A2230" t="s">
        <v>12</v>
      </c>
      <c r="B2230" t="s">
        <v>108</v>
      </c>
      <c r="C2230" t="s">
        <v>2</v>
      </c>
      <c r="D2230" t="s">
        <v>7</v>
      </c>
      <c r="E2230" t="s">
        <v>8</v>
      </c>
      <c r="F2230" s="5">
        <v>44461</v>
      </c>
      <c r="G2230">
        <v>297319924</v>
      </c>
      <c r="H2230" s="5">
        <v>44487</v>
      </c>
      <c r="I2230">
        <v>2428</v>
      </c>
      <c r="J2230" s="9">
        <v>255.28</v>
      </c>
      <c r="K2230" s="9">
        <v>159.41999999999999</v>
      </c>
      <c r="L2230" s="9">
        <v>619819.84</v>
      </c>
      <c r="M2230" s="9">
        <v>387071.76</v>
      </c>
      <c r="N2230" s="9">
        <v>232748.08</v>
      </c>
    </row>
    <row r="2231" spans="1:14" x14ac:dyDescent="0.3">
      <c r="A2231" t="s">
        <v>9</v>
      </c>
      <c r="B2231" t="s">
        <v>122</v>
      </c>
      <c r="C2231" t="s">
        <v>14</v>
      </c>
      <c r="D2231" t="s">
        <v>7</v>
      </c>
      <c r="E2231" t="s">
        <v>23</v>
      </c>
      <c r="F2231" s="5">
        <v>43787</v>
      </c>
      <c r="G2231">
        <v>169721019</v>
      </c>
      <c r="H2231" s="5">
        <v>43802</v>
      </c>
      <c r="I2231">
        <v>3076</v>
      </c>
      <c r="J2231" s="9">
        <v>205.7</v>
      </c>
      <c r="K2231" s="9">
        <v>117.11</v>
      </c>
      <c r="L2231" s="9">
        <v>632733.19999999995</v>
      </c>
      <c r="M2231" s="9">
        <v>360230.36</v>
      </c>
      <c r="N2231" s="9">
        <v>272502.84000000003</v>
      </c>
    </row>
    <row r="2232" spans="1:14" x14ac:dyDescent="0.3">
      <c r="A2232" t="s">
        <v>20</v>
      </c>
      <c r="B2232" t="s">
        <v>183</v>
      </c>
      <c r="C2232" t="s">
        <v>29</v>
      </c>
      <c r="D2232" t="s">
        <v>7</v>
      </c>
      <c r="E2232" t="s">
        <v>15</v>
      </c>
      <c r="F2232" s="5">
        <v>43642</v>
      </c>
      <c r="G2232">
        <v>742129743</v>
      </c>
      <c r="H2232" s="5">
        <v>43665</v>
      </c>
      <c r="I2232">
        <v>1537</v>
      </c>
      <c r="J2232" s="9">
        <v>651.21</v>
      </c>
      <c r="K2232" s="9">
        <v>524.96</v>
      </c>
      <c r="L2232" s="9">
        <v>1000909.77</v>
      </c>
      <c r="M2232" s="9">
        <v>806863.52</v>
      </c>
      <c r="N2232" s="9">
        <v>194046.25</v>
      </c>
    </row>
    <row r="2233" spans="1:14" x14ac:dyDescent="0.3">
      <c r="A2233" t="s">
        <v>20</v>
      </c>
      <c r="B2233" t="s">
        <v>185</v>
      </c>
      <c r="C2233" t="s">
        <v>22</v>
      </c>
      <c r="D2233" t="s">
        <v>7</v>
      </c>
      <c r="E2233" t="s">
        <v>8</v>
      </c>
      <c r="F2233" s="5">
        <v>43576</v>
      </c>
      <c r="G2233">
        <v>577094924</v>
      </c>
      <c r="H2233" s="5">
        <v>43589</v>
      </c>
      <c r="I2233">
        <v>4067</v>
      </c>
      <c r="J2233" s="9">
        <v>109.28</v>
      </c>
      <c r="K2233" s="9">
        <v>35.840000000000003</v>
      </c>
      <c r="L2233" s="9">
        <v>444441.76</v>
      </c>
      <c r="M2233" s="9">
        <v>145761.28</v>
      </c>
      <c r="N2233" s="9">
        <v>298680.48</v>
      </c>
    </row>
    <row r="2234" spans="1:14" x14ac:dyDescent="0.3">
      <c r="A2234" t="s">
        <v>0</v>
      </c>
      <c r="B2234" t="s">
        <v>94</v>
      </c>
      <c r="C2234" t="s">
        <v>57</v>
      </c>
      <c r="D2234" t="s">
        <v>3</v>
      </c>
      <c r="E2234" t="s">
        <v>8</v>
      </c>
      <c r="F2234" s="5">
        <v>42798</v>
      </c>
      <c r="G2234">
        <v>557477891</v>
      </c>
      <c r="H2234" s="5">
        <v>42813</v>
      </c>
      <c r="I2234">
        <v>8951</v>
      </c>
      <c r="J2234" s="9">
        <v>154.06</v>
      </c>
      <c r="K2234" s="9">
        <v>90.93</v>
      </c>
      <c r="L2234" s="9">
        <v>1378991.06</v>
      </c>
      <c r="M2234" s="9">
        <v>813914.43</v>
      </c>
      <c r="N2234" s="9">
        <v>565076.63</v>
      </c>
    </row>
    <row r="2235" spans="1:14" x14ac:dyDescent="0.3">
      <c r="A2235" t="s">
        <v>9</v>
      </c>
      <c r="B2235" t="s">
        <v>125</v>
      </c>
      <c r="C2235" t="s">
        <v>22</v>
      </c>
      <c r="D2235" t="s">
        <v>3</v>
      </c>
      <c r="E2235" t="s">
        <v>4</v>
      </c>
      <c r="F2235" s="5">
        <v>44217</v>
      </c>
      <c r="G2235">
        <v>736452472</v>
      </c>
      <c r="H2235" s="5">
        <v>44262</v>
      </c>
      <c r="I2235">
        <v>1507</v>
      </c>
      <c r="J2235" s="9">
        <v>109.28</v>
      </c>
      <c r="K2235" s="9">
        <v>35.840000000000003</v>
      </c>
      <c r="L2235" s="9">
        <v>164684.96</v>
      </c>
      <c r="M2235" s="9">
        <v>54010.879999999997</v>
      </c>
      <c r="N2235" s="9">
        <v>110674.08</v>
      </c>
    </row>
    <row r="2236" spans="1:14" x14ac:dyDescent="0.3">
      <c r="A2236" t="s">
        <v>0</v>
      </c>
      <c r="B2236" t="s">
        <v>33</v>
      </c>
      <c r="C2236" t="s">
        <v>45</v>
      </c>
      <c r="D2236" t="s">
        <v>7</v>
      </c>
      <c r="E2236" t="s">
        <v>4</v>
      </c>
      <c r="F2236" s="5">
        <v>43933</v>
      </c>
      <c r="G2236">
        <v>787504994</v>
      </c>
      <c r="H2236" s="5">
        <v>43963</v>
      </c>
      <c r="I2236">
        <v>9083</v>
      </c>
      <c r="J2236" s="9">
        <v>9.33</v>
      </c>
      <c r="K2236" s="9">
        <v>6.92</v>
      </c>
      <c r="L2236" s="9">
        <v>84744.39</v>
      </c>
      <c r="M2236" s="9">
        <v>62854.36</v>
      </c>
      <c r="N2236" s="9">
        <v>21890.03</v>
      </c>
    </row>
    <row r="2237" spans="1:14" x14ac:dyDescent="0.3">
      <c r="A2237" t="s">
        <v>17</v>
      </c>
      <c r="B2237" t="s">
        <v>28</v>
      </c>
      <c r="C2237" t="s">
        <v>45</v>
      </c>
      <c r="D2237" t="s">
        <v>3</v>
      </c>
      <c r="E2237" t="s">
        <v>8</v>
      </c>
      <c r="F2237" s="5">
        <v>44096</v>
      </c>
      <c r="G2237">
        <v>454434287</v>
      </c>
      <c r="H2237" s="5">
        <v>44135</v>
      </c>
      <c r="I2237">
        <v>6059</v>
      </c>
      <c r="J2237" s="9">
        <v>9.33</v>
      </c>
      <c r="K2237" s="9">
        <v>6.92</v>
      </c>
      <c r="L2237" s="9">
        <v>56530.47</v>
      </c>
      <c r="M2237" s="9">
        <v>41928.28</v>
      </c>
      <c r="N2237" s="9">
        <v>14602.19</v>
      </c>
    </row>
    <row r="2238" spans="1:14" x14ac:dyDescent="0.3">
      <c r="A2238" t="s">
        <v>9</v>
      </c>
      <c r="B2238" t="s">
        <v>199</v>
      </c>
      <c r="C2238" t="s">
        <v>65</v>
      </c>
      <c r="D2238" t="s">
        <v>3</v>
      </c>
      <c r="E2238" t="s">
        <v>8</v>
      </c>
      <c r="F2238" s="5">
        <v>44166</v>
      </c>
      <c r="G2238">
        <v>901351678</v>
      </c>
      <c r="H2238" s="5">
        <v>44169</v>
      </c>
      <c r="I2238">
        <v>8846</v>
      </c>
      <c r="J2238" s="9">
        <v>668.27</v>
      </c>
      <c r="K2238" s="9">
        <v>502.54</v>
      </c>
      <c r="L2238" s="9">
        <v>5911516.4199999999</v>
      </c>
      <c r="M2238" s="9">
        <v>4445468.84</v>
      </c>
      <c r="N2238" s="9">
        <v>1466047.58</v>
      </c>
    </row>
    <row r="2239" spans="1:14" x14ac:dyDescent="0.3">
      <c r="A2239" t="s">
        <v>12</v>
      </c>
      <c r="B2239" t="s">
        <v>61</v>
      </c>
      <c r="C2239" t="s">
        <v>11</v>
      </c>
      <c r="D2239" t="s">
        <v>3</v>
      </c>
      <c r="E2239" t="s">
        <v>15</v>
      </c>
      <c r="F2239" s="5">
        <v>44801</v>
      </c>
      <c r="G2239">
        <v>662680995</v>
      </c>
      <c r="H2239" s="5">
        <v>44844</v>
      </c>
      <c r="I2239">
        <v>888</v>
      </c>
      <c r="J2239" s="9">
        <v>47.45</v>
      </c>
      <c r="K2239" s="9">
        <v>31.79</v>
      </c>
      <c r="L2239" s="9">
        <v>42135.6</v>
      </c>
      <c r="M2239" s="9">
        <v>28229.52</v>
      </c>
      <c r="N2239" s="9">
        <v>13906.08</v>
      </c>
    </row>
    <row r="2240" spans="1:14" x14ac:dyDescent="0.3">
      <c r="A2240" t="s">
        <v>9</v>
      </c>
      <c r="B2240" t="s">
        <v>110</v>
      </c>
      <c r="C2240" t="s">
        <v>22</v>
      </c>
      <c r="D2240" t="s">
        <v>3</v>
      </c>
      <c r="E2240" t="s">
        <v>8</v>
      </c>
      <c r="F2240" s="5">
        <v>43968</v>
      </c>
      <c r="G2240">
        <v>593158566</v>
      </c>
      <c r="H2240" s="5">
        <v>44007</v>
      </c>
      <c r="I2240">
        <v>7656</v>
      </c>
      <c r="J2240" s="9">
        <v>109.28</v>
      </c>
      <c r="K2240" s="9">
        <v>35.840000000000003</v>
      </c>
      <c r="L2240" s="9">
        <v>836647.68</v>
      </c>
      <c r="M2240" s="9">
        <v>274391.03999999998</v>
      </c>
      <c r="N2240" s="9">
        <v>562256.64000000001</v>
      </c>
    </row>
    <row r="2241" spans="1:14" x14ac:dyDescent="0.3">
      <c r="A2241" t="s">
        <v>9</v>
      </c>
      <c r="B2241" t="s">
        <v>92</v>
      </c>
      <c r="C2241" t="s">
        <v>57</v>
      </c>
      <c r="D2241" t="s">
        <v>7</v>
      </c>
      <c r="E2241" t="s">
        <v>8</v>
      </c>
      <c r="F2241" s="5">
        <v>43181</v>
      </c>
      <c r="G2241">
        <v>717833220</v>
      </c>
      <c r="H2241" s="5">
        <v>43193</v>
      </c>
      <c r="I2241">
        <v>1657</v>
      </c>
      <c r="J2241" s="9">
        <v>154.06</v>
      </c>
      <c r="K2241" s="9">
        <v>90.93</v>
      </c>
      <c r="L2241" s="9">
        <v>255277.42</v>
      </c>
      <c r="M2241" s="9">
        <v>150671.01</v>
      </c>
      <c r="N2241" s="9">
        <v>104606.41</v>
      </c>
    </row>
    <row r="2242" spans="1:14" x14ac:dyDescent="0.3">
      <c r="A2242" t="s">
        <v>9</v>
      </c>
      <c r="B2242" t="s">
        <v>68</v>
      </c>
      <c r="C2242" t="s">
        <v>57</v>
      </c>
      <c r="D2242" t="s">
        <v>3</v>
      </c>
      <c r="E2242" t="s">
        <v>23</v>
      </c>
      <c r="F2242" s="5">
        <v>43611</v>
      </c>
      <c r="G2242">
        <v>682066285</v>
      </c>
      <c r="H2242" s="5">
        <v>43659</v>
      </c>
      <c r="I2242">
        <v>7426</v>
      </c>
      <c r="J2242" s="9">
        <v>154.06</v>
      </c>
      <c r="K2242" s="9">
        <v>90.93</v>
      </c>
      <c r="L2242" s="9">
        <v>1144049.56</v>
      </c>
      <c r="M2242" s="9">
        <v>675246.18</v>
      </c>
      <c r="N2242" s="9">
        <v>468803.38</v>
      </c>
    </row>
    <row r="2243" spans="1:14" x14ac:dyDescent="0.3">
      <c r="A2243" t="s">
        <v>9</v>
      </c>
      <c r="B2243" t="s">
        <v>202</v>
      </c>
      <c r="C2243" t="s">
        <v>22</v>
      </c>
      <c r="D2243" t="s">
        <v>3</v>
      </c>
      <c r="E2243" t="s">
        <v>4</v>
      </c>
      <c r="F2243" s="5">
        <v>44552</v>
      </c>
      <c r="G2243">
        <v>201531589</v>
      </c>
      <c r="H2243" s="5">
        <v>44205</v>
      </c>
      <c r="I2243">
        <v>6530</v>
      </c>
      <c r="J2243" s="9">
        <v>109.28</v>
      </c>
      <c r="K2243" s="9">
        <v>35.840000000000003</v>
      </c>
      <c r="L2243" s="9">
        <v>713598.4</v>
      </c>
      <c r="M2243" s="9">
        <v>234035.20000000001</v>
      </c>
      <c r="N2243" s="9">
        <v>479563.2</v>
      </c>
    </row>
    <row r="2244" spans="1:14" x14ac:dyDescent="0.3">
      <c r="A2244" t="s">
        <v>9</v>
      </c>
      <c r="B2244" t="s">
        <v>165</v>
      </c>
      <c r="C2244" t="s">
        <v>14</v>
      </c>
      <c r="D2244" t="s">
        <v>3</v>
      </c>
      <c r="E2244" t="s">
        <v>23</v>
      </c>
      <c r="F2244" s="5">
        <v>43489</v>
      </c>
      <c r="G2244">
        <v>412215459</v>
      </c>
      <c r="H2244" s="5">
        <v>43496</v>
      </c>
      <c r="I2244">
        <v>2569</v>
      </c>
      <c r="J2244" s="9">
        <v>205.7</v>
      </c>
      <c r="K2244" s="9">
        <v>117.11</v>
      </c>
      <c r="L2244" s="9">
        <v>528443.30000000005</v>
      </c>
      <c r="M2244" s="9">
        <v>300855.59000000003</v>
      </c>
      <c r="N2244" s="9">
        <v>227587.71</v>
      </c>
    </row>
    <row r="2245" spans="1:14" x14ac:dyDescent="0.3">
      <c r="A2245" t="s">
        <v>12</v>
      </c>
      <c r="B2245" t="s">
        <v>76</v>
      </c>
      <c r="C2245" t="s">
        <v>31</v>
      </c>
      <c r="D2245" t="s">
        <v>7</v>
      </c>
      <c r="E2245" t="s">
        <v>15</v>
      </c>
      <c r="F2245" s="5">
        <v>42764</v>
      </c>
      <c r="G2245">
        <v>720416724</v>
      </c>
      <c r="H2245" s="5">
        <v>42806</v>
      </c>
      <c r="I2245">
        <v>6173</v>
      </c>
      <c r="J2245" s="9">
        <v>437.2</v>
      </c>
      <c r="K2245" s="9">
        <v>263.33</v>
      </c>
      <c r="L2245" s="9">
        <v>2698835.6</v>
      </c>
      <c r="M2245" s="9">
        <v>1625536.09</v>
      </c>
      <c r="N2245" s="9">
        <v>1073299.51</v>
      </c>
    </row>
    <row r="2246" spans="1:14" x14ac:dyDescent="0.3">
      <c r="A2246" t="s">
        <v>9</v>
      </c>
      <c r="B2246" t="s">
        <v>24</v>
      </c>
      <c r="C2246" t="s">
        <v>29</v>
      </c>
      <c r="D2246" t="s">
        <v>7</v>
      </c>
      <c r="E2246" t="s">
        <v>8</v>
      </c>
      <c r="F2246" s="5">
        <v>44683</v>
      </c>
      <c r="G2246">
        <v>152746713</v>
      </c>
      <c r="H2246" s="5">
        <v>44689</v>
      </c>
      <c r="I2246">
        <v>2</v>
      </c>
      <c r="J2246" s="9">
        <v>651.21</v>
      </c>
      <c r="K2246" s="9">
        <v>524.96</v>
      </c>
      <c r="L2246" s="9">
        <v>1302.42</v>
      </c>
      <c r="M2246" s="9">
        <v>1049.92</v>
      </c>
      <c r="N2246" s="9">
        <v>252.5</v>
      </c>
    </row>
    <row r="2247" spans="1:14" x14ac:dyDescent="0.3">
      <c r="A2247" t="s">
        <v>9</v>
      </c>
      <c r="B2247" t="s">
        <v>87</v>
      </c>
      <c r="C2247" t="s">
        <v>29</v>
      </c>
      <c r="D2247" t="s">
        <v>7</v>
      </c>
      <c r="E2247" t="s">
        <v>4</v>
      </c>
      <c r="F2247" s="5">
        <v>43210</v>
      </c>
      <c r="G2247">
        <v>506129252</v>
      </c>
      <c r="H2247" s="5">
        <v>43238</v>
      </c>
      <c r="I2247">
        <v>3748</v>
      </c>
      <c r="J2247" s="9">
        <v>651.21</v>
      </c>
      <c r="K2247" s="9">
        <v>524.96</v>
      </c>
      <c r="L2247" s="9">
        <v>2440735.08</v>
      </c>
      <c r="M2247" s="9">
        <v>1967550.08</v>
      </c>
      <c r="N2247" s="9">
        <v>473185</v>
      </c>
    </row>
    <row r="2248" spans="1:14" x14ac:dyDescent="0.3">
      <c r="A2248" t="s">
        <v>17</v>
      </c>
      <c r="B2248" t="s">
        <v>158</v>
      </c>
      <c r="C2248" t="s">
        <v>36</v>
      </c>
      <c r="D2248" t="s">
        <v>3</v>
      </c>
      <c r="E2248" t="s">
        <v>23</v>
      </c>
      <c r="F2248" s="5">
        <v>43698</v>
      </c>
      <c r="G2248">
        <v>497800672</v>
      </c>
      <c r="H2248" s="5">
        <v>43744</v>
      </c>
      <c r="I2248">
        <v>9136</v>
      </c>
      <c r="J2248" s="9">
        <v>421.89</v>
      </c>
      <c r="K2248" s="9">
        <v>364.69</v>
      </c>
      <c r="L2248" s="9">
        <v>3854387.04</v>
      </c>
      <c r="M2248" s="9">
        <v>3331807.84</v>
      </c>
      <c r="N2248" s="9">
        <v>522579.20000000001</v>
      </c>
    </row>
    <row r="2249" spans="1:14" x14ac:dyDescent="0.3">
      <c r="A2249" t="s">
        <v>9</v>
      </c>
      <c r="B2249" t="s">
        <v>167</v>
      </c>
      <c r="C2249" t="s">
        <v>14</v>
      </c>
      <c r="D2249" t="s">
        <v>3</v>
      </c>
      <c r="E2249" t="s">
        <v>4</v>
      </c>
      <c r="F2249" s="5">
        <v>43471</v>
      </c>
      <c r="G2249">
        <v>715309798</v>
      </c>
      <c r="H2249" s="5">
        <v>43506</v>
      </c>
      <c r="I2249">
        <v>4920</v>
      </c>
      <c r="J2249" s="9">
        <v>205.7</v>
      </c>
      <c r="K2249" s="9">
        <v>117.11</v>
      </c>
      <c r="L2249" s="9">
        <v>1012044</v>
      </c>
      <c r="M2249" s="9">
        <v>576181.19999999995</v>
      </c>
      <c r="N2249" s="9">
        <v>435862.8</v>
      </c>
    </row>
    <row r="2250" spans="1:14" x14ac:dyDescent="0.3">
      <c r="A2250" t="s">
        <v>9</v>
      </c>
      <c r="B2250" t="s">
        <v>193</v>
      </c>
      <c r="C2250" t="s">
        <v>45</v>
      </c>
      <c r="D2250" t="s">
        <v>3</v>
      </c>
      <c r="E2250" t="s">
        <v>15</v>
      </c>
      <c r="F2250" s="5">
        <v>44774</v>
      </c>
      <c r="G2250">
        <v>466517961</v>
      </c>
      <c r="H2250" s="5">
        <v>44811</v>
      </c>
      <c r="I2250">
        <v>1886</v>
      </c>
      <c r="J2250" s="9">
        <v>9.33</v>
      </c>
      <c r="K2250" s="9">
        <v>6.92</v>
      </c>
      <c r="L2250" s="9">
        <v>17596.38</v>
      </c>
      <c r="M2250" s="9">
        <v>13051.12</v>
      </c>
      <c r="N2250" s="9">
        <v>4545.26</v>
      </c>
    </row>
    <row r="2251" spans="1:14" x14ac:dyDescent="0.3">
      <c r="A2251" t="s">
        <v>17</v>
      </c>
      <c r="B2251" t="s">
        <v>82</v>
      </c>
      <c r="C2251" t="s">
        <v>45</v>
      </c>
      <c r="D2251" t="s">
        <v>3</v>
      </c>
      <c r="E2251" t="s">
        <v>8</v>
      </c>
      <c r="F2251" s="5">
        <v>42707</v>
      </c>
      <c r="G2251">
        <v>929598987</v>
      </c>
      <c r="H2251" s="5">
        <v>42738</v>
      </c>
      <c r="I2251">
        <v>7853</v>
      </c>
      <c r="J2251" s="9">
        <v>9.33</v>
      </c>
      <c r="K2251" s="9">
        <v>6.92</v>
      </c>
      <c r="L2251" s="9">
        <v>73268.490000000005</v>
      </c>
      <c r="M2251" s="9">
        <v>54342.76</v>
      </c>
      <c r="N2251" s="9">
        <v>18925.73</v>
      </c>
    </row>
    <row r="2252" spans="1:14" x14ac:dyDescent="0.3">
      <c r="A2252" t="s">
        <v>17</v>
      </c>
      <c r="B2252" t="s">
        <v>119</v>
      </c>
      <c r="C2252" t="s">
        <v>45</v>
      </c>
      <c r="D2252" t="s">
        <v>3</v>
      </c>
      <c r="E2252" t="s">
        <v>15</v>
      </c>
      <c r="F2252" s="5">
        <v>43606</v>
      </c>
      <c r="G2252">
        <v>203039205</v>
      </c>
      <c r="H2252" s="5">
        <v>43614</v>
      </c>
      <c r="I2252">
        <v>2667</v>
      </c>
      <c r="J2252" s="9">
        <v>9.33</v>
      </c>
      <c r="K2252" s="9">
        <v>6.92</v>
      </c>
      <c r="L2252" s="9">
        <v>24883.11</v>
      </c>
      <c r="M2252" s="9">
        <v>18455.64</v>
      </c>
      <c r="N2252" s="9">
        <v>6427.47</v>
      </c>
    </row>
    <row r="2253" spans="1:14" x14ac:dyDescent="0.3">
      <c r="A2253" t="s">
        <v>9</v>
      </c>
      <c r="B2253" t="s">
        <v>78</v>
      </c>
      <c r="C2253" t="s">
        <v>31</v>
      </c>
      <c r="D2253" t="s">
        <v>3</v>
      </c>
      <c r="E2253" t="s">
        <v>8</v>
      </c>
      <c r="F2253" s="5">
        <v>42541</v>
      </c>
      <c r="G2253">
        <v>955637443</v>
      </c>
      <c r="H2253" s="5">
        <v>42591</v>
      </c>
      <c r="I2253">
        <v>3210</v>
      </c>
      <c r="J2253" s="9">
        <v>437.2</v>
      </c>
      <c r="K2253" s="9">
        <v>263.33</v>
      </c>
      <c r="L2253" s="9">
        <v>1403412</v>
      </c>
      <c r="M2253" s="9">
        <v>845289.3</v>
      </c>
      <c r="N2253" s="9">
        <v>558122.69999999995</v>
      </c>
    </row>
    <row r="2254" spans="1:14" x14ac:dyDescent="0.3">
      <c r="A2254" t="s">
        <v>9</v>
      </c>
      <c r="B2254" t="s">
        <v>58</v>
      </c>
      <c r="C2254" t="s">
        <v>11</v>
      </c>
      <c r="D2254" t="s">
        <v>3</v>
      </c>
      <c r="E2254" t="s">
        <v>15</v>
      </c>
      <c r="F2254" s="5">
        <v>43625</v>
      </c>
      <c r="G2254">
        <v>976505029</v>
      </c>
      <c r="H2254" s="5">
        <v>43673</v>
      </c>
      <c r="I2254">
        <v>8393</v>
      </c>
      <c r="J2254" s="9">
        <v>47.45</v>
      </c>
      <c r="K2254" s="9">
        <v>31.79</v>
      </c>
      <c r="L2254" s="9">
        <v>398247.85</v>
      </c>
      <c r="M2254" s="9">
        <v>266813.46999999997</v>
      </c>
      <c r="N2254" s="9">
        <v>131434.38</v>
      </c>
    </row>
    <row r="2255" spans="1:14" x14ac:dyDescent="0.3">
      <c r="A2255" t="s">
        <v>9</v>
      </c>
      <c r="B2255" t="s">
        <v>91</v>
      </c>
      <c r="C2255" t="s">
        <v>36</v>
      </c>
      <c r="D2255" t="s">
        <v>7</v>
      </c>
      <c r="E2255" t="s">
        <v>8</v>
      </c>
      <c r="F2255" s="5">
        <v>44401</v>
      </c>
      <c r="G2255">
        <v>825065791</v>
      </c>
      <c r="H2255" s="5">
        <v>44436</v>
      </c>
      <c r="I2255">
        <v>4157</v>
      </c>
      <c r="J2255" s="9">
        <v>421.89</v>
      </c>
      <c r="K2255" s="9">
        <v>364.69</v>
      </c>
      <c r="L2255" s="9">
        <v>1753796.73</v>
      </c>
      <c r="M2255" s="9">
        <v>1516016.33</v>
      </c>
      <c r="N2255" s="9">
        <v>237780.4</v>
      </c>
    </row>
    <row r="2256" spans="1:14" x14ac:dyDescent="0.3">
      <c r="A2256" t="s">
        <v>9</v>
      </c>
      <c r="B2256" t="s">
        <v>200</v>
      </c>
      <c r="C2256" t="s">
        <v>36</v>
      </c>
      <c r="D2256" t="s">
        <v>7</v>
      </c>
      <c r="E2256" t="s">
        <v>4</v>
      </c>
      <c r="F2256" s="5">
        <v>44414</v>
      </c>
      <c r="G2256">
        <v>681056058</v>
      </c>
      <c r="H2256" s="5">
        <v>44419</v>
      </c>
      <c r="I2256">
        <v>8477</v>
      </c>
      <c r="J2256" s="9">
        <v>421.89</v>
      </c>
      <c r="K2256" s="9">
        <v>364.69</v>
      </c>
      <c r="L2256" s="9">
        <v>3576361.53</v>
      </c>
      <c r="M2256" s="9">
        <v>3091477.13</v>
      </c>
      <c r="N2256" s="9">
        <v>484884.4</v>
      </c>
    </row>
    <row r="2257" spans="1:14" x14ac:dyDescent="0.3">
      <c r="A2257" t="s">
        <v>20</v>
      </c>
      <c r="B2257" t="s">
        <v>201</v>
      </c>
      <c r="C2257" t="s">
        <v>22</v>
      </c>
      <c r="D2257" t="s">
        <v>3</v>
      </c>
      <c r="E2257" t="s">
        <v>15</v>
      </c>
      <c r="F2257" s="5">
        <v>44408</v>
      </c>
      <c r="G2257">
        <v>794524657</v>
      </c>
      <c r="H2257" s="5">
        <v>44452</v>
      </c>
      <c r="I2257">
        <v>6357</v>
      </c>
      <c r="J2257" s="9">
        <v>109.28</v>
      </c>
      <c r="K2257" s="9">
        <v>35.840000000000003</v>
      </c>
      <c r="L2257" s="9">
        <v>694692.96</v>
      </c>
      <c r="M2257" s="9">
        <v>227834.88</v>
      </c>
      <c r="N2257" s="9">
        <v>466858.08</v>
      </c>
    </row>
    <row r="2258" spans="1:14" x14ac:dyDescent="0.3">
      <c r="A2258" t="s">
        <v>9</v>
      </c>
      <c r="B2258" t="s">
        <v>187</v>
      </c>
      <c r="C2258" t="s">
        <v>22</v>
      </c>
      <c r="D2258" t="s">
        <v>7</v>
      </c>
      <c r="E2258" t="s">
        <v>23</v>
      </c>
      <c r="F2258" s="5">
        <v>44785</v>
      </c>
      <c r="G2258">
        <v>135832917</v>
      </c>
      <c r="H2258" s="5">
        <v>44831</v>
      </c>
      <c r="I2258">
        <v>4834</v>
      </c>
      <c r="J2258" s="9">
        <v>109.28</v>
      </c>
      <c r="K2258" s="9">
        <v>35.840000000000003</v>
      </c>
      <c r="L2258" s="9">
        <v>528259.52</v>
      </c>
      <c r="M2258" s="9">
        <v>173250.56</v>
      </c>
      <c r="N2258" s="9">
        <v>355008.96</v>
      </c>
    </row>
    <row r="2259" spans="1:14" x14ac:dyDescent="0.3">
      <c r="A2259" t="s">
        <v>9</v>
      </c>
      <c r="B2259" t="s">
        <v>123</v>
      </c>
      <c r="C2259" t="s">
        <v>45</v>
      </c>
      <c r="D2259" t="s">
        <v>7</v>
      </c>
      <c r="E2259" t="s">
        <v>4</v>
      </c>
      <c r="F2259" s="5">
        <v>44068</v>
      </c>
      <c r="G2259">
        <v>445654666</v>
      </c>
      <c r="H2259" s="5">
        <v>44115</v>
      </c>
      <c r="I2259">
        <v>7974</v>
      </c>
      <c r="J2259" s="9">
        <v>9.33</v>
      </c>
      <c r="K2259" s="9">
        <v>6.92</v>
      </c>
      <c r="L2259" s="9">
        <v>74397.42</v>
      </c>
      <c r="M2259" s="9">
        <v>55180.08</v>
      </c>
      <c r="N2259" s="9">
        <v>19217.34</v>
      </c>
    </row>
    <row r="2260" spans="1:14" x14ac:dyDescent="0.3">
      <c r="A2260" t="s">
        <v>9</v>
      </c>
      <c r="B2260" t="s">
        <v>178</v>
      </c>
      <c r="C2260" t="s">
        <v>29</v>
      </c>
      <c r="D2260" t="s">
        <v>3</v>
      </c>
      <c r="E2260" t="s">
        <v>15</v>
      </c>
      <c r="F2260" s="5">
        <v>42053</v>
      </c>
      <c r="G2260">
        <v>384976232</v>
      </c>
      <c r="H2260" s="5">
        <v>42097</v>
      </c>
      <c r="I2260">
        <v>1877</v>
      </c>
      <c r="J2260" s="9">
        <v>651.21</v>
      </c>
      <c r="K2260" s="9">
        <v>524.96</v>
      </c>
      <c r="L2260" s="9">
        <v>1222321.17</v>
      </c>
      <c r="M2260" s="9">
        <v>985349.92</v>
      </c>
      <c r="N2260" s="9">
        <v>236971.25</v>
      </c>
    </row>
    <row r="2261" spans="1:14" x14ac:dyDescent="0.3">
      <c r="A2261" t="s">
        <v>20</v>
      </c>
      <c r="B2261" t="s">
        <v>168</v>
      </c>
      <c r="C2261" t="s">
        <v>2</v>
      </c>
      <c r="D2261" t="s">
        <v>7</v>
      </c>
      <c r="E2261" t="s">
        <v>8</v>
      </c>
      <c r="F2261" s="5">
        <v>44119</v>
      </c>
      <c r="G2261">
        <v>485096442</v>
      </c>
      <c r="H2261" s="5">
        <v>44144</v>
      </c>
      <c r="I2261">
        <v>9672</v>
      </c>
      <c r="J2261" s="9">
        <v>255.28</v>
      </c>
      <c r="K2261" s="9">
        <v>159.41999999999999</v>
      </c>
      <c r="L2261" s="9">
        <v>2469068.16</v>
      </c>
      <c r="M2261" s="9">
        <v>1541910.24</v>
      </c>
      <c r="N2261" s="9">
        <v>927157.92</v>
      </c>
    </row>
    <row r="2262" spans="1:14" x14ac:dyDescent="0.3">
      <c r="A2262" t="s">
        <v>17</v>
      </c>
      <c r="B2262" t="s">
        <v>35</v>
      </c>
      <c r="C2262" t="s">
        <v>11</v>
      </c>
      <c r="D2262" t="s">
        <v>7</v>
      </c>
      <c r="E2262" t="s">
        <v>23</v>
      </c>
      <c r="F2262" s="5">
        <v>42570</v>
      </c>
      <c r="G2262">
        <v>897626626</v>
      </c>
      <c r="H2262" s="5">
        <v>42609</v>
      </c>
      <c r="I2262">
        <v>6521</v>
      </c>
      <c r="J2262" s="9">
        <v>47.45</v>
      </c>
      <c r="K2262" s="9">
        <v>31.79</v>
      </c>
      <c r="L2262" s="9">
        <v>309421.45</v>
      </c>
      <c r="M2262" s="9">
        <v>207302.59</v>
      </c>
      <c r="N2262" s="9">
        <v>102118.86</v>
      </c>
    </row>
    <row r="2263" spans="1:14" x14ac:dyDescent="0.3">
      <c r="A2263" t="s">
        <v>12</v>
      </c>
      <c r="B2263" t="s">
        <v>76</v>
      </c>
      <c r="C2263" t="s">
        <v>22</v>
      </c>
      <c r="D2263" t="s">
        <v>3</v>
      </c>
      <c r="E2263" t="s">
        <v>23</v>
      </c>
      <c r="F2263" s="5">
        <v>44528</v>
      </c>
      <c r="G2263">
        <v>944490611</v>
      </c>
      <c r="H2263" s="5">
        <v>44552</v>
      </c>
      <c r="I2263">
        <v>4615</v>
      </c>
      <c r="J2263" s="9">
        <v>109.28</v>
      </c>
      <c r="K2263" s="9">
        <v>35.840000000000003</v>
      </c>
      <c r="L2263" s="9">
        <v>504327.2</v>
      </c>
      <c r="M2263" s="9">
        <v>165401.60000000001</v>
      </c>
      <c r="N2263" s="9">
        <v>338925.6</v>
      </c>
    </row>
    <row r="2264" spans="1:14" x14ac:dyDescent="0.3">
      <c r="A2264" t="s">
        <v>9</v>
      </c>
      <c r="B2264" t="s">
        <v>134</v>
      </c>
      <c r="C2264" t="s">
        <v>29</v>
      </c>
      <c r="D2264" t="s">
        <v>7</v>
      </c>
      <c r="E2264" t="s">
        <v>8</v>
      </c>
      <c r="F2264" s="5">
        <v>42265</v>
      </c>
      <c r="G2264">
        <v>467924726</v>
      </c>
      <c r="H2264" s="5">
        <v>42297</v>
      </c>
      <c r="I2264">
        <v>8179</v>
      </c>
      <c r="J2264" s="9">
        <v>651.21</v>
      </c>
      <c r="K2264" s="9">
        <v>524.96</v>
      </c>
      <c r="L2264" s="9">
        <v>5326246.59</v>
      </c>
      <c r="M2264" s="9">
        <v>4293647.84</v>
      </c>
      <c r="N2264" s="9">
        <v>1032598.75</v>
      </c>
    </row>
    <row r="2265" spans="1:14" x14ac:dyDescent="0.3">
      <c r="A2265" t="s">
        <v>9</v>
      </c>
      <c r="B2265" t="s">
        <v>165</v>
      </c>
      <c r="C2265" t="s">
        <v>14</v>
      </c>
      <c r="D2265" t="s">
        <v>7</v>
      </c>
      <c r="E2265" t="s">
        <v>15</v>
      </c>
      <c r="F2265" s="5">
        <v>44492</v>
      </c>
      <c r="G2265">
        <v>280477797</v>
      </c>
      <c r="H2265" s="5">
        <v>44493</v>
      </c>
      <c r="I2265">
        <v>8468</v>
      </c>
      <c r="J2265" s="9">
        <v>205.7</v>
      </c>
      <c r="K2265" s="9">
        <v>117.11</v>
      </c>
      <c r="L2265" s="9">
        <v>1741867.6</v>
      </c>
      <c r="M2265" s="9">
        <v>991687.48</v>
      </c>
      <c r="N2265" s="9">
        <v>750180.12</v>
      </c>
    </row>
    <row r="2266" spans="1:14" x14ac:dyDescent="0.3">
      <c r="A2266" t="s">
        <v>17</v>
      </c>
      <c r="B2266" t="s">
        <v>82</v>
      </c>
      <c r="C2266" t="s">
        <v>65</v>
      </c>
      <c r="D2266" t="s">
        <v>3</v>
      </c>
      <c r="E2266" t="s">
        <v>4</v>
      </c>
      <c r="F2266" s="5">
        <v>42145</v>
      </c>
      <c r="G2266">
        <v>815011155</v>
      </c>
      <c r="H2266" s="5">
        <v>42181</v>
      </c>
      <c r="I2266">
        <v>8767</v>
      </c>
      <c r="J2266" s="9">
        <v>668.27</v>
      </c>
      <c r="K2266" s="9">
        <v>502.54</v>
      </c>
      <c r="L2266" s="9">
        <v>5858723.0899999999</v>
      </c>
      <c r="M2266" s="9">
        <v>4405768.18</v>
      </c>
      <c r="N2266" s="9">
        <v>1452954.91</v>
      </c>
    </row>
    <row r="2267" spans="1:14" x14ac:dyDescent="0.3">
      <c r="A2267" t="s">
        <v>9</v>
      </c>
      <c r="B2267" t="s">
        <v>38</v>
      </c>
      <c r="C2267" t="s">
        <v>45</v>
      </c>
      <c r="D2267" t="s">
        <v>3</v>
      </c>
      <c r="E2267" t="s">
        <v>15</v>
      </c>
      <c r="F2267" s="5">
        <v>42441</v>
      </c>
      <c r="G2267">
        <v>774698626</v>
      </c>
      <c r="H2267" s="5">
        <v>42467</v>
      </c>
      <c r="I2267">
        <v>9394</v>
      </c>
      <c r="J2267" s="9">
        <v>9.33</v>
      </c>
      <c r="K2267" s="9">
        <v>6.92</v>
      </c>
      <c r="L2267" s="9">
        <v>87646.02</v>
      </c>
      <c r="M2267" s="9">
        <v>65006.48</v>
      </c>
      <c r="N2267" s="9">
        <v>22639.54</v>
      </c>
    </row>
    <row r="2268" spans="1:14" x14ac:dyDescent="0.3">
      <c r="A2268" t="s">
        <v>17</v>
      </c>
      <c r="B2268" t="s">
        <v>149</v>
      </c>
      <c r="C2268" t="s">
        <v>36</v>
      </c>
      <c r="D2268" t="s">
        <v>3</v>
      </c>
      <c r="E2268" t="s">
        <v>23</v>
      </c>
      <c r="F2268" s="5">
        <v>44060</v>
      </c>
      <c r="G2268">
        <v>283026540</v>
      </c>
      <c r="H2268" s="5">
        <v>44087</v>
      </c>
      <c r="I2268">
        <v>2697</v>
      </c>
      <c r="J2268" s="9">
        <v>421.89</v>
      </c>
      <c r="K2268" s="9">
        <v>364.69</v>
      </c>
      <c r="L2268" s="9">
        <v>1137837.33</v>
      </c>
      <c r="M2268" s="9">
        <v>983568.93</v>
      </c>
      <c r="N2268" s="9">
        <v>154268.4</v>
      </c>
    </row>
    <row r="2269" spans="1:14" x14ac:dyDescent="0.3">
      <c r="A2269" t="s">
        <v>0</v>
      </c>
      <c r="B2269" t="s">
        <v>147</v>
      </c>
      <c r="C2269" t="s">
        <v>57</v>
      </c>
      <c r="D2269" t="s">
        <v>3</v>
      </c>
      <c r="E2269" t="s">
        <v>8</v>
      </c>
      <c r="F2269" s="5">
        <v>42189</v>
      </c>
      <c r="G2269">
        <v>433793723</v>
      </c>
      <c r="H2269" s="5">
        <v>42220</v>
      </c>
      <c r="I2269">
        <v>8057</v>
      </c>
      <c r="J2269" s="9">
        <v>154.06</v>
      </c>
      <c r="K2269" s="9">
        <v>90.93</v>
      </c>
      <c r="L2269" s="9">
        <v>1241261.42</v>
      </c>
      <c r="M2269" s="9">
        <v>732623.01</v>
      </c>
      <c r="N2269" s="9">
        <v>508638.41</v>
      </c>
    </row>
    <row r="2270" spans="1:14" x14ac:dyDescent="0.3">
      <c r="A2270" t="s">
        <v>17</v>
      </c>
      <c r="B2270" t="s">
        <v>85</v>
      </c>
      <c r="C2270" t="s">
        <v>45</v>
      </c>
      <c r="D2270" t="s">
        <v>7</v>
      </c>
      <c r="E2270" t="s">
        <v>8</v>
      </c>
      <c r="F2270" s="5">
        <v>43825</v>
      </c>
      <c r="G2270">
        <v>141111505</v>
      </c>
      <c r="H2270" s="5">
        <v>43504</v>
      </c>
      <c r="I2270">
        <v>6885</v>
      </c>
      <c r="J2270" s="9">
        <v>9.33</v>
      </c>
      <c r="K2270" s="9">
        <v>6.92</v>
      </c>
      <c r="L2270" s="9">
        <v>64237.05</v>
      </c>
      <c r="M2270" s="9">
        <v>47644.2</v>
      </c>
      <c r="N2270" s="9">
        <v>16592.849999999999</v>
      </c>
    </row>
    <row r="2271" spans="1:14" x14ac:dyDescent="0.3">
      <c r="A2271" t="s">
        <v>12</v>
      </c>
      <c r="B2271" t="s">
        <v>137</v>
      </c>
      <c r="C2271" t="s">
        <v>2</v>
      </c>
      <c r="D2271" t="s">
        <v>7</v>
      </c>
      <c r="E2271" t="s">
        <v>15</v>
      </c>
      <c r="F2271" s="5">
        <v>42819</v>
      </c>
      <c r="G2271">
        <v>189403712</v>
      </c>
      <c r="H2271" s="5">
        <v>42828</v>
      </c>
      <c r="I2271">
        <v>7622</v>
      </c>
      <c r="J2271" s="9">
        <v>255.28</v>
      </c>
      <c r="K2271" s="9">
        <v>159.41999999999999</v>
      </c>
      <c r="L2271" s="9">
        <v>1945744.16</v>
      </c>
      <c r="M2271" s="9">
        <v>1215099.24</v>
      </c>
      <c r="N2271" s="9">
        <v>730644.92</v>
      </c>
    </row>
    <row r="2272" spans="1:14" x14ac:dyDescent="0.3">
      <c r="A2272" t="s">
        <v>17</v>
      </c>
      <c r="B2272" t="s">
        <v>119</v>
      </c>
      <c r="C2272" t="s">
        <v>2</v>
      </c>
      <c r="D2272" t="s">
        <v>3</v>
      </c>
      <c r="E2272" t="s">
        <v>4</v>
      </c>
      <c r="F2272" s="5">
        <v>44101</v>
      </c>
      <c r="G2272">
        <v>983406674</v>
      </c>
      <c r="H2272" s="5">
        <v>44138</v>
      </c>
      <c r="I2272">
        <v>743</v>
      </c>
      <c r="J2272" s="9">
        <v>255.28</v>
      </c>
      <c r="K2272" s="9">
        <v>159.41999999999999</v>
      </c>
      <c r="L2272" s="9">
        <v>189673.04</v>
      </c>
      <c r="M2272" s="9">
        <v>118449.06</v>
      </c>
      <c r="N2272" s="9">
        <v>71223.98</v>
      </c>
    </row>
    <row r="2273" spans="1:14" x14ac:dyDescent="0.3">
      <c r="A2273" t="s">
        <v>20</v>
      </c>
      <c r="B2273" t="s">
        <v>183</v>
      </c>
      <c r="C2273" t="s">
        <v>6</v>
      </c>
      <c r="D2273" t="s">
        <v>3</v>
      </c>
      <c r="E2273" t="s">
        <v>8</v>
      </c>
      <c r="F2273" s="5">
        <v>42222</v>
      </c>
      <c r="G2273">
        <v>298169219</v>
      </c>
      <c r="H2273" s="5">
        <v>42242</v>
      </c>
      <c r="I2273">
        <v>3753</v>
      </c>
      <c r="J2273" s="9">
        <v>152.58000000000001</v>
      </c>
      <c r="K2273" s="9">
        <v>97.44</v>
      </c>
      <c r="L2273" s="9">
        <v>572632.74</v>
      </c>
      <c r="M2273" s="9">
        <v>365692.32</v>
      </c>
      <c r="N2273" s="9">
        <v>206940.42</v>
      </c>
    </row>
    <row r="2274" spans="1:14" x14ac:dyDescent="0.3">
      <c r="A2274" t="s">
        <v>0</v>
      </c>
      <c r="B2274" t="s">
        <v>97</v>
      </c>
      <c r="C2274" t="s">
        <v>22</v>
      </c>
      <c r="D2274" t="s">
        <v>3</v>
      </c>
      <c r="E2274" t="s">
        <v>23</v>
      </c>
      <c r="F2274" s="5">
        <v>44431</v>
      </c>
      <c r="G2274">
        <v>929052674</v>
      </c>
      <c r="H2274" s="5">
        <v>44451</v>
      </c>
      <c r="I2274">
        <v>6187</v>
      </c>
      <c r="J2274" s="9">
        <v>109.28</v>
      </c>
      <c r="K2274" s="9">
        <v>35.840000000000003</v>
      </c>
      <c r="L2274" s="9">
        <v>676115.36</v>
      </c>
      <c r="M2274" s="9">
        <v>221742.07999999999</v>
      </c>
      <c r="N2274" s="9">
        <v>454373.28</v>
      </c>
    </row>
    <row r="2275" spans="1:14" x14ac:dyDescent="0.3">
      <c r="A2275" t="s">
        <v>9</v>
      </c>
      <c r="B2275" t="s">
        <v>208</v>
      </c>
      <c r="C2275" t="s">
        <v>31</v>
      </c>
      <c r="D2275" t="s">
        <v>3</v>
      </c>
      <c r="E2275" t="s">
        <v>23</v>
      </c>
      <c r="F2275" s="5">
        <v>43211</v>
      </c>
      <c r="G2275">
        <v>341730868</v>
      </c>
      <c r="H2275" s="5">
        <v>43244</v>
      </c>
      <c r="I2275">
        <v>4613</v>
      </c>
      <c r="J2275" s="9">
        <v>437.2</v>
      </c>
      <c r="K2275" s="9">
        <v>263.33</v>
      </c>
      <c r="L2275" s="9">
        <v>2016803.6</v>
      </c>
      <c r="M2275" s="9">
        <v>1214741.29</v>
      </c>
      <c r="N2275" s="9">
        <v>802062.31</v>
      </c>
    </row>
    <row r="2276" spans="1:14" x14ac:dyDescent="0.3">
      <c r="A2276" t="s">
        <v>9</v>
      </c>
      <c r="B2276" t="s">
        <v>95</v>
      </c>
      <c r="C2276" t="s">
        <v>31</v>
      </c>
      <c r="D2276" t="s">
        <v>3</v>
      </c>
      <c r="E2276" t="s">
        <v>4</v>
      </c>
      <c r="F2276" s="5">
        <v>42128</v>
      </c>
      <c r="G2276">
        <v>122190129</v>
      </c>
      <c r="H2276" s="5">
        <v>42147</v>
      </c>
      <c r="I2276">
        <v>7629</v>
      </c>
      <c r="J2276" s="9">
        <v>437.2</v>
      </c>
      <c r="K2276" s="9">
        <v>263.33</v>
      </c>
      <c r="L2276" s="9">
        <v>3335398.8</v>
      </c>
      <c r="M2276" s="9">
        <v>2008944.57</v>
      </c>
      <c r="N2276" s="9">
        <v>1326454.23</v>
      </c>
    </row>
    <row r="2277" spans="1:14" x14ac:dyDescent="0.3">
      <c r="A2277" t="s">
        <v>20</v>
      </c>
      <c r="B2277" t="s">
        <v>140</v>
      </c>
      <c r="C2277" t="s">
        <v>11</v>
      </c>
      <c r="D2277" t="s">
        <v>7</v>
      </c>
      <c r="E2277" t="s">
        <v>4</v>
      </c>
      <c r="F2277" s="5">
        <v>44331</v>
      </c>
      <c r="G2277">
        <v>126729285</v>
      </c>
      <c r="H2277" s="5">
        <v>44360</v>
      </c>
      <c r="I2277">
        <v>867</v>
      </c>
      <c r="J2277" s="9">
        <v>47.45</v>
      </c>
      <c r="K2277" s="9">
        <v>31.79</v>
      </c>
      <c r="L2277" s="9">
        <v>41139.15</v>
      </c>
      <c r="M2277" s="9">
        <v>27561.93</v>
      </c>
      <c r="N2277" s="9">
        <v>13577.22</v>
      </c>
    </row>
    <row r="2278" spans="1:14" x14ac:dyDescent="0.3">
      <c r="A2278" t="s">
        <v>9</v>
      </c>
      <c r="B2278" t="s">
        <v>142</v>
      </c>
      <c r="C2278" t="s">
        <v>36</v>
      </c>
      <c r="D2278" t="s">
        <v>7</v>
      </c>
      <c r="E2278" t="s">
        <v>15</v>
      </c>
      <c r="F2278" s="5">
        <v>42084</v>
      </c>
      <c r="G2278">
        <v>731959664</v>
      </c>
      <c r="H2278" s="5">
        <v>42107</v>
      </c>
      <c r="I2278">
        <v>1985</v>
      </c>
      <c r="J2278" s="9">
        <v>421.89</v>
      </c>
      <c r="K2278" s="9">
        <v>364.69</v>
      </c>
      <c r="L2278" s="9">
        <v>837451.65</v>
      </c>
      <c r="M2278" s="9">
        <v>723909.65</v>
      </c>
      <c r="N2278" s="9">
        <v>113542</v>
      </c>
    </row>
    <row r="2279" spans="1:14" x14ac:dyDescent="0.3">
      <c r="A2279" t="s">
        <v>0</v>
      </c>
      <c r="B2279" t="s">
        <v>101</v>
      </c>
      <c r="C2279" t="s">
        <v>2</v>
      </c>
      <c r="D2279" t="s">
        <v>7</v>
      </c>
      <c r="E2279" t="s">
        <v>4</v>
      </c>
      <c r="F2279" s="5">
        <v>43201</v>
      </c>
      <c r="G2279">
        <v>584805095</v>
      </c>
      <c r="H2279" s="5">
        <v>43204</v>
      </c>
      <c r="I2279">
        <v>5678</v>
      </c>
      <c r="J2279" s="9">
        <v>255.28</v>
      </c>
      <c r="K2279" s="9">
        <v>159.41999999999999</v>
      </c>
      <c r="L2279" s="9">
        <v>1449479.84</v>
      </c>
      <c r="M2279" s="9">
        <v>905186.76</v>
      </c>
      <c r="N2279" s="9">
        <v>544293.07999999996</v>
      </c>
    </row>
    <row r="2280" spans="1:14" x14ac:dyDescent="0.3">
      <c r="A2280" t="s">
        <v>9</v>
      </c>
      <c r="B2280" t="s">
        <v>105</v>
      </c>
      <c r="C2280" t="s">
        <v>14</v>
      </c>
      <c r="D2280" t="s">
        <v>3</v>
      </c>
      <c r="E2280" t="s">
        <v>4</v>
      </c>
      <c r="F2280" s="5">
        <v>43882</v>
      </c>
      <c r="G2280">
        <v>652501904</v>
      </c>
      <c r="H2280" s="5">
        <v>43915</v>
      </c>
      <c r="I2280">
        <v>8668</v>
      </c>
      <c r="J2280" s="9">
        <v>205.7</v>
      </c>
      <c r="K2280" s="9">
        <v>117.11</v>
      </c>
      <c r="L2280" s="9">
        <v>1783007.6</v>
      </c>
      <c r="M2280" s="9">
        <v>1015109.48</v>
      </c>
      <c r="N2280" s="9">
        <v>767898.12</v>
      </c>
    </row>
    <row r="2281" spans="1:14" x14ac:dyDescent="0.3">
      <c r="A2281" t="s">
        <v>9</v>
      </c>
      <c r="B2281" t="s">
        <v>202</v>
      </c>
      <c r="C2281" t="s">
        <v>6</v>
      </c>
      <c r="D2281" t="s">
        <v>3</v>
      </c>
      <c r="E2281" t="s">
        <v>4</v>
      </c>
      <c r="F2281" s="5">
        <v>42830</v>
      </c>
      <c r="G2281">
        <v>172598922</v>
      </c>
      <c r="H2281" s="5">
        <v>42843</v>
      </c>
      <c r="I2281">
        <v>4711</v>
      </c>
      <c r="J2281" s="9">
        <v>152.58000000000001</v>
      </c>
      <c r="K2281" s="9">
        <v>97.44</v>
      </c>
      <c r="L2281" s="9">
        <v>718804.38</v>
      </c>
      <c r="M2281" s="9">
        <v>459039.84</v>
      </c>
      <c r="N2281" s="9">
        <v>259764.54</v>
      </c>
    </row>
    <row r="2282" spans="1:14" x14ac:dyDescent="0.3">
      <c r="A2282" t="s">
        <v>17</v>
      </c>
      <c r="B2282" t="s">
        <v>209</v>
      </c>
      <c r="C2282" t="s">
        <v>22</v>
      </c>
      <c r="D2282" t="s">
        <v>3</v>
      </c>
      <c r="E2282" t="s">
        <v>15</v>
      </c>
      <c r="F2282" s="5">
        <v>42526</v>
      </c>
      <c r="G2282">
        <v>702957475</v>
      </c>
      <c r="H2282" s="5">
        <v>42537</v>
      </c>
      <c r="I2282">
        <v>9593</v>
      </c>
      <c r="J2282" s="9">
        <v>109.28</v>
      </c>
      <c r="K2282" s="9">
        <v>35.840000000000003</v>
      </c>
      <c r="L2282" s="9">
        <v>1048323.04</v>
      </c>
      <c r="M2282" s="9">
        <v>343813.12</v>
      </c>
      <c r="N2282" s="9">
        <v>704509.92</v>
      </c>
    </row>
    <row r="2283" spans="1:14" x14ac:dyDescent="0.3">
      <c r="A2283" t="s">
        <v>17</v>
      </c>
      <c r="B2283" t="s">
        <v>28</v>
      </c>
      <c r="C2283" t="s">
        <v>65</v>
      </c>
      <c r="D2283" t="s">
        <v>3</v>
      </c>
      <c r="E2283" t="s">
        <v>23</v>
      </c>
      <c r="F2283" s="5">
        <v>42531</v>
      </c>
      <c r="G2283">
        <v>271751391</v>
      </c>
      <c r="H2283" s="5">
        <v>42560</v>
      </c>
      <c r="I2283">
        <v>6130</v>
      </c>
      <c r="J2283" s="9">
        <v>668.27</v>
      </c>
      <c r="K2283" s="9">
        <v>502.54</v>
      </c>
      <c r="L2283" s="9">
        <v>4096495.1</v>
      </c>
      <c r="M2283" s="9">
        <v>3080570.2</v>
      </c>
      <c r="N2283" s="9">
        <v>1015924.9</v>
      </c>
    </row>
    <row r="2284" spans="1:14" x14ac:dyDescent="0.3">
      <c r="A2284" t="s">
        <v>0</v>
      </c>
      <c r="B2284" t="s">
        <v>197</v>
      </c>
      <c r="C2284" t="s">
        <v>14</v>
      </c>
      <c r="D2284" t="s">
        <v>3</v>
      </c>
      <c r="E2284" t="s">
        <v>15</v>
      </c>
      <c r="F2284" s="5">
        <v>44564</v>
      </c>
      <c r="G2284">
        <v>127467000</v>
      </c>
      <c r="H2284" s="5">
        <v>44599</v>
      </c>
      <c r="I2284">
        <v>9173</v>
      </c>
      <c r="J2284" s="9">
        <v>205.7</v>
      </c>
      <c r="K2284" s="9">
        <v>117.11</v>
      </c>
      <c r="L2284" s="9">
        <v>1886886.1</v>
      </c>
      <c r="M2284" s="9">
        <v>1074250.03</v>
      </c>
      <c r="N2284" s="9">
        <v>812636.07</v>
      </c>
    </row>
    <row r="2285" spans="1:14" x14ac:dyDescent="0.3">
      <c r="A2285" t="s">
        <v>9</v>
      </c>
      <c r="B2285" t="s">
        <v>38</v>
      </c>
      <c r="C2285" t="s">
        <v>65</v>
      </c>
      <c r="D2285" t="s">
        <v>3</v>
      </c>
      <c r="E2285" t="s">
        <v>4</v>
      </c>
      <c r="F2285" s="5">
        <v>42886</v>
      </c>
      <c r="G2285">
        <v>688903129</v>
      </c>
      <c r="H2285" s="5">
        <v>42918</v>
      </c>
      <c r="I2285">
        <v>600</v>
      </c>
      <c r="J2285" s="9">
        <v>668.27</v>
      </c>
      <c r="K2285" s="9">
        <v>502.54</v>
      </c>
      <c r="L2285" s="9">
        <v>400962</v>
      </c>
      <c r="M2285" s="9">
        <v>301524</v>
      </c>
      <c r="N2285" s="9">
        <v>99438</v>
      </c>
    </row>
    <row r="2286" spans="1:14" x14ac:dyDescent="0.3">
      <c r="A2286" t="s">
        <v>9</v>
      </c>
      <c r="B2286" t="s">
        <v>66</v>
      </c>
      <c r="C2286" t="s">
        <v>19</v>
      </c>
      <c r="D2286" t="s">
        <v>3</v>
      </c>
      <c r="E2286" t="s">
        <v>4</v>
      </c>
      <c r="F2286" s="5">
        <v>43306</v>
      </c>
      <c r="G2286">
        <v>195171105</v>
      </c>
      <c r="H2286" s="5">
        <v>43347</v>
      </c>
      <c r="I2286">
        <v>4322</v>
      </c>
      <c r="J2286" s="9">
        <v>81.73</v>
      </c>
      <c r="K2286" s="9">
        <v>56.67</v>
      </c>
      <c r="L2286" s="9">
        <v>353237.06</v>
      </c>
      <c r="M2286" s="9">
        <v>244927.74</v>
      </c>
      <c r="N2286" s="9">
        <v>108309.32</v>
      </c>
    </row>
    <row r="2287" spans="1:14" x14ac:dyDescent="0.3">
      <c r="A2287" t="s">
        <v>12</v>
      </c>
      <c r="B2287" t="s">
        <v>180</v>
      </c>
      <c r="C2287" t="s">
        <v>36</v>
      </c>
      <c r="D2287" t="s">
        <v>3</v>
      </c>
      <c r="E2287" t="s">
        <v>15</v>
      </c>
      <c r="F2287" s="5">
        <v>44018</v>
      </c>
      <c r="G2287">
        <v>555694758</v>
      </c>
      <c r="H2287" s="5">
        <v>44036</v>
      </c>
      <c r="I2287">
        <v>1283</v>
      </c>
      <c r="J2287" s="9">
        <v>421.89</v>
      </c>
      <c r="K2287" s="9">
        <v>364.69</v>
      </c>
      <c r="L2287" s="9">
        <v>541284.87</v>
      </c>
      <c r="M2287" s="9">
        <v>467897.27</v>
      </c>
      <c r="N2287" s="9">
        <v>73387.600000000006</v>
      </c>
    </row>
    <row r="2288" spans="1:14" x14ac:dyDescent="0.3">
      <c r="A2288" t="s">
        <v>39</v>
      </c>
      <c r="B2288" t="s">
        <v>196</v>
      </c>
      <c r="C2288" t="s">
        <v>29</v>
      </c>
      <c r="D2288" t="s">
        <v>3</v>
      </c>
      <c r="E2288" t="s">
        <v>8</v>
      </c>
      <c r="F2288" s="5">
        <v>42299</v>
      </c>
      <c r="G2288">
        <v>600210416</v>
      </c>
      <c r="H2288" s="5">
        <v>42331</v>
      </c>
      <c r="I2288">
        <v>4455</v>
      </c>
      <c r="J2288" s="9">
        <v>651.21</v>
      </c>
      <c r="K2288" s="9">
        <v>524.96</v>
      </c>
      <c r="L2288" s="9">
        <v>2901140.55</v>
      </c>
      <c r="M2288" s="9">
        <v>2338696.7999999998</v>
      </c>
      <c r="N2288" s="9">
        <v>562443.75</v>
      </c>
    </row>
    <row r="2289" spans="1:14" x14ac:dyDescent="0.3">
      <c r="A2289" t="s">
        <v>9</v>
      </c>
      <c r="B2289" t="s">
        <v>192</v>
      </c>
      <c r="C2289" t="s">
        <v>65</v>
      </c>
      <c r="D2289" t="s">
        <v>7</v>
      </c>
      <c r="E2289" t="s">
        <v>8</v>
      </c>
      <c r="F2289" s="5">
        <v>44240</v>
      </c>
      <c r="G2289">
        <v>128766906</v>
      </c>
      <c r="H2289" s="5">
        <v>44283</v>
      </c>
      <c r="I2289">
        <v>3844</v>
      </c>
      <c r="J2289" s="9">
        <v>668.27</v>
      </c>
      <c r="K2289" s="9">
        <v>502.54</v>
      </c>
      <c r="L2289" s="9">
        <v>2568829.88</v>
      </c>
      <c r="M2289" s="9">
        <v>1931763.76</v>
      </c>
      <c r="N2289" s="9">
        <v>637066.12</v>
      </c>
    </row>
    <row r="2290" spans="1:14" x14ac:dyDescent="0.3">
      <c r="A2290" t="s">
        <v>9</v>
      </c>
      <c r="B2290" t="s">
        <v>69</v>
      </c>
      <c r="C2290" t="s">
        <v>57</v>
      </c>
      <c r="D2290" t="s">
        <v>7</v>
      </c>
      <c r="E2290" t="s">
        <v>15</v>
      </c>
      <c r="F2290" s="5">
        <v>42548</v>
      </c>
      <c r="G2290">
        <v>361725556</v>
      </c>
      <c r="H2290" s="5">
        <v>42569</v>
      </c>
      <c r="I2290">
        <v>1485</v>
      </c>
      <c r="J2290" s="9">
        <v>154.06</v>
      </c>
      <c r="K2290" s="9">
        <v>90.93</v>
      </c>
      <c r="L2290" s="9">
        <v>228779.1</v>
      </c>
      <c r="M2290" s="9">
        <v>135031.04999999999</v>
      </c>
      <c r="N2290" s="9">
        <v>93748.05</v>
      </c>
    </row>
    <row r="2291" spans="1:14" x14ac:dyDescent="0.3">
      <c r="A2291" t="s">
        <v>9</v>
      </c>
      <c r="B2291" t="s">
        <v>118</v>
      </c>
      <c r="C2291" t="s">
        <v>19</v>
      </c>
      <c r="D2291" t="s">
        <v>3</v>
      </c>
      <c r="E2291" t="s">
        <v>8</v>
      </c>
      <c r="F2291" s="5">
        <v>42710</v>
      </c>
      <c r="G2291">
        <v>789760196</v>
      </c>
      <c r="H2291" s="5">
        <v>42737</v>
      </c>
      <c r="I2291">
        <v>6447</v>
      </c>
      <c r="J2291" s="9">
        <v>81.73</v>
      </c>
      <c r="K2291" s="9">
        <v>56.67</v>
      </c>
      <c r="L2291" s="9">
        <v>526913.31000000006</v>
      </c>
      <c r="M2291" s="9">
        <v>365351.49</v>
      </c>
      <c r="N2291" s="9">
        <v>161561.82</v>
      </c>
    </row>
    <row r="2292" spans="1:14" x14ac:dyDescent="0.3">
      <c r="A2292" t="s">
        <v>9</v>
      </c>
      <c r="B2292" t="s">
        <v>151</v>
      </c>
      <c r="C2292" t="s">
        <v>31</v>
      </c>
      <c r="D2292" t="s">
        <v>3</v>
      </c>
      <c r="E2292" t="s">
        <v>23</v>
      </c>
      <c r="F2292" s="5">
        <v>43713</v>
      </c>
      <c r="G2292">
        <v>523857152</v>
      </c>
      <c r="H2292" s="5">
        <v>43747</v>
      </c>
      <c r="I2292">
        <v>9827</v>
      </c>
      <c r="J2292" s="9">
        <v>437.2</v>
      </c>
      <c r="K2292" s="9">
        <v>263.33</v>
      </c>
      <c r="L2292" s="9">
        <v>4296364.4000000004</v>
      </c>
      <c r="M2292" s="9">
        <v>2587743.91</v>
      </c>
      <c r="N2292" s="9">
        <v>1708620.49</v>
      </c>
    </row>
    <row r="2293" spans="1:14" x14ac:dyDescent="0.3">
      <c r="A2293" t="s">
        <v>20</v>
      </c>
      <c r="B2293" t="s">
        <v>198</v>
      </c>
      <c r="C2293" t="s">
        <v>31</v>
      </c>
      <c r="D2293" t="s">
        <v>7</v>
      </c>
      <c r="E2293" t="s">
        <v>23</v>
      </c>
      <c r="F2293" s="5">
        <v>44129</v>
      </c>
      <c r="G2293">
        <v>545315253</v>
      </c>
      <c r="H2293" s="5">
        <v>44132</v>
      </c>
      <c r="I2293">
        <v>9756</v>
      </c>
      <c r="J2293" s="9">
        <v>437.2</v>
      </c>
      <c r="K2293" s="9">
        <v>263.33</v>
      </c>
      <c r="L2293" s="9">
        <v>4265323.2</v>
      </c>
      <c r="M2293" s="9">
        <v>2569047.48</v>
      </c>
      <c r="N2293" s="9">
        <v>1696275.72</v>
      </c>
    </row>
    <row r="2294" spans="1:14" x14ac:dyDescent="0.3">
      <c r="A2294" t="s">
        <v>12</v>
      </c>
      <c r="B2294" t="s">
        <v>61</v>
      </c>
      <c r="C2294" t="s">
        <v>31</v>
      </c>
      <c r="D2294" t="s">
        <v>7</v>
      </c>
      <c r="E2294" t="s">
        <v>15</v>
      </c>
      <c r="F2294" s="5">
        <v>43800</v>
      </c>
      <c r="G2294">
        <v>555745828</v>
      </c>
      <c r="H2294" s="5">
        <v>43809</v>
      </c>
      <c r="I2294">
        <v>6395</v>
      </c>
      <c r="J2294" s="9">
        <v>437.2</v>
      </c>
      <c r="K2294" s="9">
        <v>263.33</v>
      </c>
      <c r="L2294" s="9">
        <v>2795894</v>
      </c>
      <c r="M2294" s="9">
        <v>1683995.35</v>
      </c>
      <c r="N2294" s="9">
        <v>1111898.6499999999</v>
      </c>
    </row>
    <row r="2295" spans="1:14" x14ac:dyDescent="0.3">
      <c r="A2295" t="s">
        <v>9</v>
      </c>
      <c r="B2295" t="s">
        <v>184</v>
      </c>
      <c r="C2295" t="s">
        <v>31</v>
      </c>
      <c r="D2295" t="s">
        <v>3</v>
      </c>
      <c r="E2295" t="s">
        <v>8</v>
      </c>
      <c r="F2295" s="5">
        <v>43770</v>
      </c>
      <c r="G2295">
        <v>327072703</v>
      </c>
      <c r="H2295" s="5">
        <v>43785</v>
      </c>
      <c r="I2295">
        <v>6936</v>
      </c>
      <c r="J2295" s="9">
        <v>437.2</v>
      </c>
      <c r="K2295" s="9">
        <v>263.33</v>
      </c>
      <c r="L2295" s="9">
        <v>3032419.2</v>
      </c>
      <c r="M2295" s="9">
        <v>1826456.88</v>
      </c>
      <c r="N2295" s="9">
        <v>1205962.32</v>
      </c>
    </row>
    <row r="2296" spans="1:14" x14ac:dyDescent="0.3">
      <c r="A2296" t="s">
        <v>0</v>
      </c>
      <c r="B2296" t="s">
        <v>97</v>
      </c>
      <c r="C2296" t="s">
        <v>65</v>
      </c>
      <c r="D2296" t="s">
        <v>7</v>
      </c>
      <c r="E2296" t="s">
        <v>15</v>
      </c>
      <c r="F2296" s="5">
        <v>44740</v>
      </c>
      <c r="G2296">
        <v>151532208</v>
      </c>
      <c r="H2296" s="5">
        <v>44788</v>
      </c>
      <c r="I2296">
        <v>603</v>
      </c>
      <c r="J2296" s="9">
        <v>668.27</v>
      </c>
      <c r="K2296" s="9">
        <v>502.54</v>
      </c>
      <c r="L2296" s="9">
        <v>402966.81</v>
      </c>
      <c r="M2296" s="9">
        <v>303031.62</v>
      </c>
      <c r="N2296" s="9">
        <v>99935.19</v>
      </c>
    </row>
    <row r="2297" spans="1:14" x14ac:dyDescent="0.3">
      <c r="A2297" t="s">
        <v>12</v>
      </c>
      <c r="B2297" t="s">
        <v>150</v>
      </c>
      <c r="C2297" t="s">
        <v>45</v>
      </c>
      <c r="D2297" t="s">
        <v>7</v>
      </c>
      <c r="E2297" t="s">
        <v>23</v>
      </c>
      <c r="F2297" s="5">
        <v>43180</v>
      </c>
      <c r="G2297">
        <v>391673171</v>
      </c>
      <c r="H2297" s="5">
        <v>43201</v>
      </c>
      <c r="I2297">
        <v>3650</v>
      </c>
      <c r="J2297" s="9">
        <v>9.33</v>
      </c>
      <c r="K2297" s="9">
        <v>6.92</v>
      </c>
      <c r="L2297" s="9">
        <v>34054.5</v>
      </c>
      <c r="M2297" s="9">
        <v>25258</v>
      </c>
      <c r="N2297" s="9">
        <v>8796.5</v>
      </c>
    </row>
    <row r="2298" spans="1:14" x14ac:dyDescent="0.3">
      <c r="A2298" t="s">
        <v>9</v>
      </c>
      <c r="B2298" t="s">
        <v>60</v>
      </c>
      <c r="C2298" t="s">
        <v>57</v>
      </c>
      <c r="D2298" t="s">
        <v>3</v>
      </c>
      <c r="E2298" t="s">
        <v>23</v>
      </c>
      <c r="F2298" s="5">
        <v>43726</v>
      </c>
      <c r="G2298">
        <v>130356919</v>
      </c>
      <c r="H2298" s="5">
        <v>43739</v>
      </c>
      <c r="I2298">
        <v>4364</v>
      </c>
      <c r="J2298" s="9">
        <v>154.06</v>
      </c>
      <c r="K2298" s="9">
        <v>90.93</v>
      </c>
      <c r="L2298" s="9">
        <v>672317.84</v>
      </c>
      <c r="M2298" s="9">
        <v>396818.52</v>
      </c>
      <c r="N2298" s="9">
        <v>275499.32</v>
      </c>
    </row>
    <row r="2299" spans="1:14" x14ac:dyDescent="0.3">
      <c r="A2299" t="s">
        <v>12</v>
      </c>
      <c r="B2299" t="s">
        <v>166</v>
      </c>
      <c r="C2299" t="s">
        <v>19</v>
      </c>
      <c r="D2299" t="s">
        <v>7</v>
      </c>
      <c r="E2299" t="s">
        <v>15</v>
      </c>
      <c r="F2299" s="5">
        <v>44595</v>
      </c>
      <c r="G2299">
        <v>320757281</v>
      </c>
      <c r="H2299" s="5">
        <v>44635</v>
      </c>
      <c r="I2299">
        <v>8062</v>
      </c>
      <c r="J2299" s="9">
        <v>81.73</v>
      </c>
      <c r="K2299" s="9">
        <v>56.67</v>
      </c>
      <c r="L2299" s="9">
        <v>658907.26</v>
      </c>
      <c r="M2299" s="9">
        <v>456873.54</v>
      </c>
      <c r="N2299" s="9">
        <v>202033.72</v>
      </c>
    </row>
    <row r="2300" spans="1:14" x14ac:dyDescent="0.3">
      <c r="A2300" t="s">
        <v>9</v>
      </c>
      <c r="B2300" t="s">
        <v>96</v>
      </c>
      <c r="C2300" t="s">
        <v>14</v>
      </c>
      <c r="D2300" t="s">
        <v>7</v>
      </c>
      <c r="E2300" t="s">
        <v>23</v>
      </c>
      <c r="F2300" s="5">
        <v>43501</v>
      </c>
      <c r="G2300">
        <v>636360585</v>
      </c>
      <c r="H2300" s="5">
        <v>43532</v>
      </c>
      <c r="I2300">
        <v>2093</v>
      </c>
      <c r="J2300" s="9">
        <v>205.7</v>
      </c>
      <c r="K2300" s="9">
        <v>117.11</v>
      </c>
      <c r="L2300" s="9">
        <v>430530.1</v>
      </c>
      <c r="M2300" s="9">
        <v>245111.23</v>
      </c>
      <c r="N2300" s="9">
        <v>185418.87</v>
      </c>
    </row>
    <row r="2301" spans="1:14" x14ac:dyDescent="0.3">
      <c r="A2301" t="s">
        <v>12</v>
      </c>
      <c r="B2301" t="s">
        <v>132</v>
      </c>
      <c r="C2301" t="s">
        <v>31</v>
      </c>
      <c r="D2301" t="s">
        <v>3</v>
      </c>
      <c r="E2301" t="s">
        <v>8</v>
      </c>
      <c r="F2301" s="5">
        <v>43326</v>
      </c>
      <c r="G2301">
        <v>820965659</v>
      </c>
      <c r="H2301" s="5">
        <v>43330</v>
      </c>
      <c r="I2301">
        <v>837</v>
      </c>
      <c r="J2301" s="9">
        <v>437.2</v>
      </c>
      <c r="K2301" s="9">
        <v>263.33</v>
      </c>
      <c r="L2301" s="9">
        <v>365936.4</v>
      </c>
      <c r="M2301" s="9">
        <v>220407.21</v>
      </c>
      <c r="N2301" s="9">
        <v>145529.19</v>
      </c>
    </row>
    <row r="2302" spans="1:14" x14ac:dyDescent="0.3">
      <c r="A2302" t="s">
        <v>17</v>
      </c>
      <c r="B2302" t="s">
        <v>30</v>
      </c>
      <c r="C2302" t="s">
        <v>14</v>
      </c>
      <c r="D2302" t="s">
        <v>3</v>
      </c>
      <c r="E2302" t="s">
        <v>23</v>
      </c>
      <c r="F2302" s="5">
        <v>42067</v>
      </c>
      <c r="G2302">
        <v>238683831</v>
      </c>
      <c r="H2302" s="5">
        <v>42108</v>
      </c>
      <c r="I2302">
        <v>705</v>
      </c>
      <c r="J2302" s="9">
        <v>205.7</v>
      </c>
      <c r="K2302" s="9">
        <v>117.11</v>
      </c>
      <c r="L2302" s="9">
        <v>145018.5</v>
      </c>
      <c r="M2302" s="9">
        <v>82562.55</v>
      </c>
      <c r="N2302" s="9">
        <v>62455.95</v>
      </c>
    </row>
    <row r="2303" spans="1:14" x14ac:dyDescent="0.3">
      <c r="A2303" t="s">
        <v>9</v>
      </c>
      <c r="B2303" t="s">
        <v>193</v>
      </c>
      <c r="C2303" t="s">
        <v>11</v>
      </c>
      <c r="D2303" t="s">
        <v>3</v>
      </c>
      <c r="E2303" t="s">
        <v>4</v>
      </c>
      <c r="F2303" s="5">
        <v>44036</v>
      </c>
      <c r="G2303">
        <v>123938930</v>
      </c>
      <c r="H2303" s="5">
        <v>44045</v>
      </c>
      <c r="I2303">
        <v>5138</v>
      </c>
      <c r="J2303" s="9">
        <v>47.45</v>
      </c>
      <c r="K2303" s="9">
        <v>31.79</v>
      </c>
      <c r="L2303" s="9">
        <v>243798.1</v>
      </c>
      <c r="M2303" s="9">
        <v>163337.01999999999</v>
      </c>
      <c r="N2303" s="9">
        <v>80461.08</v>
      </c>
    </row>
    <row r="2304" spans="1:14" x14ac:dyDescent="0.3">
      <c r="A2304" t="s">
        <v>9</v>
      </c>
      <c r="B2304" t="s">
        <v>136</v>
      </c>
      <c r="C2304" t="s">
        <v>19</v>
      </c>
      <c r="D2304" t="s">
        <v>3</v>
      </c>
      <c r="E2304" t="s">
        <v>8</v>
      </c>
      <c r="F2304" s="5">
        <v>43547</v>
      </c>
      <c r="G2304">
        <v>431467282</v>
      </c>
      <c r="H2304" s="5">
        <v>43589</v>
      </c>
      <c r="I2304">
        <v>9612</v>
      </c>
      <c r="J2304" s="9">
        <v>81.73</v>
      </c>
      <c r="K2304" s="9">
        <v>56.67</v>
      </c>
      <c r="L2304" s="9">
        <v>785588.76</v>
      </c>
      <c r="M2304" s="9">
        <v>544712.04</v>
      </c>
      <c r="N2304" s="9">
        <v>240876.72</v>
      </c>
    </row>
    <row r="2305" spans="1:14" x14ac:dyDescent="0.3">
      <c r="A2305" t="s">
        <v>9</v>
      </c>
      <c r="B2305" t="s">
        <v>170</v>
      </c>
      <c r="C2305" t="s">
        <v>45</v>
      </c>
      <c r="D2305" t="s">
        <v>7</v>
      </c>
      <c r="E2305" t="s">
        <v>4</v>
      </c>
      <c r="F2305" s="5">
        <v>43575</v>
      </c>
      <c r="G2305">
        <v>286317718</v>
      </c>
      <c r="H2305" s="5">
        <v>43585</v>
      </c>
      <c r="I2305">
        <v>6630</v>
      </c>
      <c r="J2305" s="9">
        <v>9.33</v>
      </c>
      <c r="K2305" s="9">
        <v>6.92</v>
      </c>
      <c r="L2305" s="9">
        <v>61857.9</v>
      </c>
      <c r="M2305" s="9">
        <v>45879.6</v>
      </c>
      <c r="N2305" s="9">
        <v>15978.3</v>
      </c>
    </row>
    <row r="2306" spans="1:14" x14ac:dyDescent="0.3">
      <c r="A2306" t="s">
        <v>0</v>
      </c>
      <c r="B2306" t="s">
        <v>171</v>
      </c>
      <c r="C2306" t="s">
        <v>36</v>
      </c>
      <c r="D2306" t="s">
        <v>7</v>
      </c>
      <c r="E2306" t="s">
        <v>23</v>
      </c>
      <c r="F2306" s="5">
        <v>44563</v>
      </c>
      <c r="G2306">
        <v>233851563</v>
      </c>
      <c r="H2306" s="5">
        <v>44613</v>
      </c>
      <c r="I2306">
        <v>729</v>
      </c>
      <c r="J2306" s="9">
        <v>421.89</v>
      </c>
      <c r="K2306" s="9">
        <v>364.69</v>
      </c>
      <c r="L2306" s="9">
        <v>307557.81</v>
      </c>
      <c r="M2306" s="9">
        <v>265859.01</v>
      </c>
      <c r="N2306" s="9">
        <v>41698.800000000003</v>
      </c>
    </row>
    <row r="2307" spans="1:14" x14ac:dyDescent="0.3">
      <c r="A2307" t="s">
        <v>9</v>
      </c>
      <c r="B2307" t="s">
        <v>153</v>
      </c>
      <c r="C2307" t="s">
        <v>29</v>
      </c>
      <c r="D2307" t="s">
        <v>7</v>
      </c>
      <c r="E2307" t="s">
        <v>15</v>
      </c>
      <c r="F2307" s="5">
        <v>44182</v>
      </c>
      <c r="G2307">
        <v>889742648</v>
      </c>
      <c r="H2307" s="5">
        <v>43846</v>
      </c>
      <c r="I2307">
        <v>3476</v>
      </c>
      <c r="J2307" s="9">
        <v>651.21</v>
      </c>
      <c r="K2307" s="9">
        <v>524.96</v>
      </c>
      <c r="L2307" s="9">
        <v>2263605.96</v>
      </c>
      <c r="M2307" s="9">
        <v>1824760.96</v>
      </c>
      <c r="N2307" s="9">
        <v>438845</v>
      </c>
    </row>
    <row r="2308" spans="1:14" x14ac:dyDescent="0.3">
      <c r="A2308" t="s">
        <v>12</v>
      </c>
      <c r="B2308" t="s">
        <v>62</v>
      </c>
      <c r="C2308" t="s">
        <v>36</v>
      </c>
      <c r="D2308" t="s">
        <v>3</v>
      </c>
      <c r="E2308" t="s">
        <v>8</v>
      </c>
      <c r="F2308" s="5">
        <v>44618</v>
      </c>
      <c r="G2308">
        <v>689977300</v>
      </c>
      <c r="H2308" s="5">
        <v>44656</v>
      </c>
      <c r="I2308">
        <v>8471</v>
      </c>
      <c r="J2308" s="9">
        <v>421.89</v>
      </c>
      <c r="K2308" s="9">
        <v>364.69</v>
      </c>
      <c r="L2308" s="9">
        <v>3573830.19</v>
      </c>
      <c r="M2308" s="9">
        <v>3089288.99</v>
      </c>
      <c r="N2308" s="9">
        <v>484541.2</v>
      </c>
    </row>
    <row r="2309" spans="1:14" x14ac:dyDescent="0.3">
      <c r="A2309" t="s">
        <v>12</v>
      </c>
      <c r="B2309" t="s">
        <v>61</v>
      </c>
      <c r="C2309" t="s">
        <v>36</v>
      </c>
      <c r="D2309" t="s">
        <v>3</v>
      </c>
      <c r="E2309" t="s">
        <v>8</v>
      </c>
      <c r="F2309" s="5">
        <v>42784</v>
      </c>
      <c r="G2309">
        <v>840854346</v>
      </c>
      <c r="H2309" s="5">
        <v>42833</v>
      </c>
      <c r="I2309">
        <v>6342</v>
      </c>
      <c r="J2309" s="9">
        <v>421.89</v>
      </c>
      <c r="K2309" s="9">
        <v>364.69</v>
      </c>
      <c r="L2309" s="9">
        <v>2675626.38</v>
      </c>
      <c r="M2309" s="9">
        <v>2312863.98</v>
      </c>
      <c r="N2309" s="9">
        <v>362762.4</v>
      </c>
    </row>
    <row r="2310" spans="1:14" x14ac:dyDescent="0.3">
      <c r="A2310" t="s">
        <v>12</v>
      </c>
      <c r="B2310" t="s">
        <v>146</v>
      </c>
      <c r="C2310" t="s">
        <v>11</v>
      </c>
      <c r="D2310" t="s">
        <v>3</v>
      </c>
      <c r="E2310" t="s">
        <v>8</v>
      </c>
      <c r="F2310" s="5">
        <v>44067</v>
      </c>
      <c r="G2310">
        <v>368985116</v>
      </c>
      <c r="H2310" s="5">
        <v>44115</v>
      </c>
      <c r="I2310">
        <v>9750</v>
      </c>
      <c r="J2310" s="9">
        <v>47.45</v>
      </c>
      <c r="K2310" s="9">
        <v>31.79</v>
      </c>
      <c r="L2310" s="9">
        <v>462637.5</v>
      </c>
      <c r="M2310" s="9">
        <v>309952.5</v>
      </c>
      <c r="N2310" s="9">
        <v>152685</v>
      </c>
    </row>
    <row r="2311" spans="1:14" x14ac:dyDescent="0.3">
      <c r="A2311" t="s">
        <v>9</v>
      </c>
      <c r="B2311" t="s">
        <v>208</v>
      </c>
      <c r="C2311" t="s">
        <v>57</v>
      </c>
      <c r="D2311" t="s">
        <v>3</v>
      </c>
      <c r="E2311" t="s">
        <v>23</v>
      </c>
      <c r="F2311" s="5">
        <v>44775</v>
      </c>
      <c r="G2311">
        <v>171293437</v>
      </c>
      <c r="H2311" s="5">
        <v>44785</v>
      </c>
      <c r="I2311">
        <v>8389</v>
      </c>
      <c r="J2311" s="9">
        <v>154.06</v>
      </c>
      <c r="K2311" s="9">
        <v>90.93</v>
      </c>
      <c r="L2311" s="9">
        <v>1292409.3400000001</v>
      </c>
      <c r="M2311" s="9">
        <v>762811.77</v>
      </c>
      <c r="N2311" s="9">
        <v>529597.56999999995</v>
      </c>
    </row>
    <row r="2312" spans="1:14" x14ac:dyDescent="0.3">
      <c r="A2312" t="s">
        <v>0</v>
      </c>
      <c r="B2312" t="s">
        <v>159</v>
      </c>
      <c r="C2312" t="s">
        <v>2</v>
      </c>
      <c r="D2312" t="s">
        <v>7</v>
      </c>
      <c r="E2312" t="s">
        <v>23</v>
      </c>
      <c r="F2312" s="5">
        <v>44839</v>
      </c>
      <c r="G2312">
        <v>765015637</v>
      </c>
      <c r="H2312" s="5">
        <v>44866</v>
      </c>
      <c r="I2312">
        <v>3982</v>
      </c>
      <c r="J2312" s="9">
        <v>255.28</v>
      </c>
      <c r="K2312" s="9">
        <v>159.41999999999999</v>
      </c>
      <c r="L2312" s="9">
        <v>1016524.96</v>
      </c>
      <c r="M2312" s="9">
        <v>634810.43999999994</v>
      </c>
      <c r="N2312" s="9">
        <v>381714.52</v>
      </c>
    </row>
    <row r="2313" spans="1:14" x14ac:dyDescent="0.3">
      <c r="A2313" t="s">
        <v>9</v>
      </c>
      <c r="B2313" t="s">
        <v>153</v>
      </c>
      <c r="C2313" t="s">
        <v>57</v>
      </c>
      <c r="D2313" t="s">
        <v>3</v>
      </c>
      <c r="E2313" t="s">
        <v>4</v>
      </c>
      <c r="F2313" s="5">
        <v>44657</v>
      </c>
      <c r="G2313">
        <v>937700545</v>
      </c>
      <c r="H2313" s="5">
        <v>44681</v>
      </c>
      <c r="I2313">
        <v>5284</v>
      </c>
      <c r="J2313" s="9">
        <v>154.06</v>
      </c>
      <c r="K2313" s="9">
        <v>90.93</v>
      </c>
      <c r="L2313" s="9">
        <v>814053.04</v>
      </c>
      <c r="M2313" s="9">
        <v>480474.12</v>
      </c>
      <c r="N2313" s="9">
        <v>333578.92</v>
      </c>
    </row>
    <row r="2314" spans="1:14" x14ac:dyDescent="0.3">
      <c r="A2314" t="s">
        <v>20</v>
      </c>
      <c r="B2314" t="s">
        <v>198</v>
      </c>
      <c r="C2314" t="s">
        <v>19</v>
      </c>
      <c r="D2314" t="s">
        <v>7</v>
      </c>
      <c r="E2314" t="s">
        <v>23</v>
      </c>
      <c r="F2314" s="5">
        <v>43399</v>
      </c>
      <c r="G2314">
        <v>897209489</v>
      </c>
      <c r="H2314" s="5">
        <v>43441</v>
      </c>
      <c r="I2314">
        <v>3081</v>
      </c>
      <c r="J2314" s="9">
        <v>81.73</v>
      </c>
      <c r="K2314" s="9">
        <v>56.67</v>
      </c>
      <c r="L2314" s="9">
        <v>251810.13</v>
      </c>
      <c r="M2314" s="9">
        <v>174600.27</v>
      </c>
      <c r="N2314" s="9">
        <v>77209.86</v>
      </c>
    </row>
    <row r="2315" spans="1:14" x14ac:dyDescent="0.3">
      <c r="A2315" t="s">
        <v>0</v>
      </c>
      <c r="B2315" t="s">
        <v>94</v>
      </c>
      <c r="C2315" t="s">
        <v>11</v>
      </c>
      <c r="D2315" t="s">
        <v>3</v>
      </c>
      <c r="E2315" t="s">
        <v>23</v>
      </c>
      <c r="F2315" s="5">
        <v>43937</v>
      </c>
      <c r="G2315">
        <v>921716296</v>
      </c>
      <c r="H2315" s="5">
        <v>43946</v>
      </c>
      <c r="I2315">
        <v>5189</v>
      </c>
      <c r="J2315" s="9">
        <v>47.45</v>
      </c>
      <c r="K2315" s="9">
        <v>31.79</v>
      </c>
      <c r="L2315" s="9">
        <v>246218.05</v>
      </c>
      <c r="M2315" s="9">
        <v>164958.31</v>
      </c>
      <c r="N2315" s="9">
        <v>81259.740000000005</v>
      </c>
    </row>
    <row r="2316" spans="1:14" x14ac:dyDescent="0.3">
      <c r="A2316" t="s">
        <v>9</v>
      </c>
      <c r="B2316" t="s">
        <v>51</v>
      </c>
      <c r="C2316" t="s">
        <v>57</v>
      </c>
      <c r="D2316" t="s">
        <v>7</v>
      </c>
      <c r="E2316" t="s">
        <v>8</v>
      </c>
      <c r="F2316" s="5">
        <v>43218</v>
      </c>
      <c r="G2316">
        <v>909707295</v>
      </c>
      <c r="H2316" s="5">
        <v>43235</v>
      </c>
      <c r="I2316">
        <v>1459</v>
      </c>
      <c r="J2316" s="9">
        <v>154.06</v>
      </c>
      <c r="K2316" s="9">
        <v>90.93</v>
      </c>
      <c r="L2316" s="9">
        <v>224773.54</v>
      </c>
      <c r="M2316" s="9">
        <v>132666.87</v>
      </c>
      <c r="N2316" s="9">
        <v>92106.67</v>
      </c>
    </row>
    <row r="2317" spans="1:14" x14ac:dyDescent="0.3">
      <c r="A2317" t="s">
        <v>12</v>
      </c>
      <c r="B2317" t="s">
        <v>166</v>
      </c>
      <c r="C2317" t="s">
        <v>11</v>
      </c>
      <c r="D2317" t="s">
        <v>7</v>
      </c>
      <c r="E2317" t="s">
        <v>15</v>
      </c>
      <c r="F2317" s="5">
        <v>43352</v>
      </c>
      <c r="G2317">
        <v>829981315</v>
      </c>
      <c r="H2317" s="5">
        <v>43399</v>
      </c>
      <c r="I2317">
        <v>8770</v>
      </c>
      <c r="J2317" s="9">
        <v>47.45</v>
      </c>
      <c r="K2317" s="9">
        <v>31.79</v>
      </c>
      <c r="L2317" s="9">
        <v>416136.5</v>
      </c>
      <c r="M2317" s="9">
        <v>278798.3</v>
      </c>
      <c r="N2317" s="9">
        <v>137338.20000000001</v>
      </c>
    </row>
    <row r="2318" spans="1:14" x14ac:dyDescent="0.3">
      <c r="A2318" t="s">
        <v>9</v>
      </c>
      <c r="B2318" t="s">
        <v>175</v>
      </c>
      <c r="C2318" t="s">
        <v>19</v>
      </c>
      <c r="D2318" t="s">
        <v>3</v>
      </c>
      <c r="E2318" t="s">
        <v>4</v>
      </c>
      <c r="F2318" s="5">
        <v>42300</v>
      </c>
      <c r="G2318">
        <v>271649682</v>
      </c>
      <c r="H2318" s="5">
        <v>42342</v>
      </c>
      <c r="I2318">
        <v>6032</v>
      </c>
      <c r="J2318" s="9">
        <v>81.73</v>
      </c>
      <c r="K2318" s="9">
        <v>56.67</v>
      </c>
      <c r="L2318" s="9">
        <v>492995.36</v>
      </c>
      <c r="M2318" s="9">
        <v>341833.44</v>
      </c>
      <c r="N2318" s="9">
        <v>151161.92000000001</v>
      </c>
    </row>
    <row r="2319" spans="1:14" x14ac:dyDescent="0.3">
      <c r="A2319" t="s">
        <v>9</v>
      </c>
      <c r="B2319" t="s">
        <v>123</v>
      </c>
      <c r="C2319" t="s">
        <v>45</v>
      </c>
      <c r="D2319" t="s">
        <v>3</v>
      </c>
      <c r="E2319" t="s">
        <v>4</v>
      </c>
      <c r="F2319" s="5">
        <v>42871</v>
      </c>
      <c r="G2319">
        <v>694136226</v>
      </c>
      <c r="H2319" s="5">
        <v>42904</v>
      </c>
      <c r="I2319">
        <v>9189</v>
      </c>
      <c r="J2319" s="9">
        <v>9.33</v>
      </c>
      <c r="K2319" s="9">
        <v>6.92</v>
      </c>
      <c r="L2319" s="9">
        <v>85733.37</v>
      </c>
      <c r="M2319" s="9">
        <v>63587.88</v>
      </c>
      <c r="N2319" s="9">
        <v>22145.49</v>
      </c>
    </row>
    <row r="2320" spans="1:14" x14ac:dyDescent="0.3">
      <c r="A2320" t="s">
        <v>12</v>
      </c>
      <c r="B2320" t="s">
        <v>76</v>
      </c>
      <c r="C2320" t="s">
        <v>19</v>
      </c>
      <c r="D2320" t="s">
        <v>3</v>
      </c>
      <c r="E2320" t="s">
        <v>15</v>
      </c>
      <c r="F2320" s="5">
        <v>44036</v>
      </c>
      <c r="G2320">
        <v>477177274</v>
      </c>
      <c r="H2320" s="5">
        <v>44052</v>
      </c>
      <c r="I2320">
        <v>6214</v>
      </c>
      <c r="J2320" s="9">
        <v>81.73</v>
      </c>
      <c r="K2320" s="9">
        <v>56.67</v>
      </c>
      <c r="L2320" s="9">
        <v>507870.22</v>
      </c>
      <c r="M2320" s="9">
        <v>352147.38</v>
      </c>
      <c r="N2320" s="9">
        <v>155722.84</v>
      </c>
    </row>
    <row r="2321" spans="1:14" x14ac:dyDescent="0.3">
      <c r="A2321" t="s">
        <v>9</v>
      </c>
      <c r="B2321" t="s">
        <v>133</v>
      </c>
      <c r="C2321" t="s">
        <v>29</v>
      </c>
      <c r="D2321" t="s">
        <v>7</v>
      </c>
      <c r="E2321" t="s">
        <v>8</v>
      </c>
      <c r="F2321" s="5">
        <v>43307</v>
      </c>
      <c r="G2321">
        <v>770821654</v>
      </c>
      <c r="H2321" s="5">
        <v>43331</v>
      </c>
      <c r="I2321">
        <v>2112</v>
      </c>
      <c r="J2321" s="9">
        <v>651.21</v>
      </c>
      <c r="K2321" s="9">
        <v>524.96</v>
      </c>
      <c r="L2321" s="9">
        <v>1375355.52</v>
      </c>
      <c r="M2321" s="9">
        <v>1108715.52</v>
      </c>
      <c r="N2321" s="9">
        <v>266640</v>
      </c>
    </row>
    <row r="2322" spans="1:14" x14ac:dyDescent="0.3">
      <c r="A2322" t="s">
        <v>9</v>
      </c>
      <c r="B2322" t="s">
        <v>123</v>
      </c>
      <c r="C2322" t="s">
        <v>45</v>
      </c>
      <c r="D2322" t="s">
        <v>3</v>
      </c>
      <c r="E2322" t="s">
        <v>4</v>
      </c>
      <c r="F2322" s="5">
        <v>43432</v>
      </c>
      <c r="G2322">
        <v>545430696</v>
      </c>
      <c r="H2322" s="5">
        <v>43436</v>
      </c>
      <c r="I2322">
        <v>3918</v>
      </c>
      <c r="J2322" s="9">
        <v>9.33</v>
      </c>
      <c r="K2322" s="9">
        <v>6.92</v>
      </c>
      <c r="L2322" s="9">
        <v>36554.94</v>
      </c>
      <c r="M2322" s="9">
        <v>27112.560000000001</v>
      </c>
      <c r="N2322" s="9">
        <v>9442.3799999999992</v>
      </c>
    </row>
    <row r="2323" spans="1:14" x14ac:dyDescent="0.3">
      <c r="A2323" t="s">
        <v>20</v>
      </c>
      <c r="B2323" t="s">
        <v>21</v>
      </c>
      <c r="C2323" t="s">
        <v>22</v>
      </c>
      <c r="D2323" t="s">
        <v>3</v>
      </c>
      <c r="E2323" t="s">
        <v>4</v>
      </c>
      <c r="F2323" s="5">
        <v>42933</v>
      </c>
      <c r="G2323">
        <v>641678225</v>
      </c>
      <c r="H2323" s="5">
        <v>42974</v>
      </c>
      <c r="I2323">
        <v>5701</v>
      </c>
      <c r="J2323" s="9">
        <v>109.28</v>
      </c>
      <c r="K2323" s="9">
        <v>35.840000000000003</v>
      </c>
      <c r="L2323" s="9">
        <v>623005.28</v>
      </c>
      <c r="M2323" s="9">
        <v>204323.84</v>
      </c>
      <c r="N2323" s="9">
        <v>418681.44</v>
      </c>
    </row>
    <row r="2324" spans="1:14" x14ac:dyDescent="0.3">
      <c r="A2324" t="s">
        <v>9</v>
      </c>
      <c r="B2324" t="s">
        <v>77</v>
      </c>
      <c r="C2324" t="s">
        <v>31</v>
      </c>
      <c r="D2324" t="s">
        <v>3</v>
      </c>
      <c r="E2324" t="s">
        <v>8</v>
      </c>
      <c r="F2324" s="5">
        <v>43956</v>
      </c>
      <c r="G2324">
        <v>620550572</v>
      </c>
      <c r="H2324" s="5">
        <v>43987</v>
      </c>
      <c r="I2324">
        <v>3559</v>
      </c>
      <c r="J2324" s="9">
        <v>437.2</v>
      </c>
      <c r="K2324" s="9">
        <v>263.33</v>
      </c>
      <c r="L2324" s="9">
        <v>1555994.8</v>
      </c>
      <c r="M2324" s="9">
        <v>937191.47</v>
      </c>
      <c r="N2324" s="9">
        <v>618803.32999999996</v>
      </c>
    </row>
    <row r="2325" spans="1:14" x14ac:dyDescent="0.3">
      <c r="A2325" t="s">
        <v>17</v>
      </c>
      <c r="B2325" t="s">
        <v>47</v>
      </c>
      <c r="C2325" t="s">
        <v>31</v>
      </c>
      <c r="D2325" t="s">
        <v>3</v>
      </c>
      <c r="E2325" t="s">
        <v>23</v>
      </c>
      <c r="F2325" s="5">
        <v>42644</v>
      </c>
      <c r="G2325">
        <v>113346564</v>
      </c>
      <c r="H2325" s="5">
        <v>42657</v>
      </c>
      <c r="I2325">
        <v>622</v>
      </c>
      <c r="J2325" s="9">
        <v>437.2</v>
      </c>
      <c r="K2325" s="9">
        <v>263.33</v>
      </c>
      <c r="L2325" s="9">
        <v>271938.40000000002</v>
      </c>
      <c r="M2325" s="9">
        <v>163791.26</v>
      </c>
      <c r="N2325" s="9">
        <v>108147.14</v>
      </c>
    </row>
    <row r="2326" spans="1:14" x14ac:dyDescent="0.3">
      <c r="A2326" t="s">
        <v>9</v>
      </c>
      <c r="B2326" t="s">
        <v>72</v>
      </c>
      <c r="C2326" t="s">
        <v>22</v>
      </c>
      <c r="D2326" t="s">
        <v>3</v>
      </c>
      <c r="E2326" t="s">
        <v>4</v>
      </c>
      <c r="F2326" s="5">
        <v>44345</v>
      </c>
      <c r="G2326">
        <v>171677529</v>
      </c>
      <c r="H2326" s="5">
        <v>44382</v>
      </c>
      <c r="I2326">
        <v>2051</v>
      </c>
      <c r="J2326" s="9">
        <v>109.28</v>
      </c>
      <c r="K2326" s="9">
        <v>35.840000000000003</v>
      </c>
      <c r="L2326" s="9">
        <v>224133.28</v>
      </c>
      <c r="M2326" s="9">
        <v>73507.839999999997</v>
      </c>
      <c r="N2326" s="9">
        <v>150625.44</v>
      </c>
    </row>
    <row r="2327" spans="1:14" x14ac:dyDescent="0.3">
      <c r="A2327" t="s">
        <v>17</v>
      </c>
      <c r="B2327" t="s">
        <v>86</v>
      </c>
      <c r="C2327" t="s">
        <v>29</v>
      </c>
      <c r="D2327" t="s">
        <v>3</v>
      </c>
      <c r="E2327" t="s">
        <v>15</v>
      </c>
      <c r="F2327" s="5">
        <v>43866</v>
      </c>
      <c r="G2327">
        <v>117467296</v>
      </c>
      <c r="H2327" s="5">
        <v>43905</v>
      </c>
      <c r="I2327">
        <v>38</v>
      </c>
      <c r="J2327" s="9">
        <v>651.21</v>
      </c>
      <c r="K2327" s="9">
        <v>524.96</v>
      </c>
      <c r="L2327" s="9">
        <v>24745.98</v>
      </c>
      <c r="M2327" s="9">
        <v>19948.48</v>
      </c>
      <c r="N2327" s="9">
        <v>4797.5</v>
      </c>
    </row>
    <row r="2328" spans="1:14" x14ac:dyDescent="0.3">
      <c r="A2328" t="s">
        <v>9</v>
      </c>
      <c r="B2328" t="s">
        <v>104</v>
      </c>
      <c r="C2328" t="s">
        <v>31</v>
      </c>
      <c r="D2328" t="s">
        <v>3</v>
      </c>
      <c r="E2328" t="s">
        <v>4</v>
      </c>
      <c r="F2328" s="5">
        <v>44179</v>
      </c>
      <c r="G2328">
        <v>692952191</v>
      </c>
      <c r="H2328" s="5">
        <v>43834</v>
      </c>
      <c r="I2328">
        <v>8807</v>
      </c>
      <c r="J2328" s="9">
        <v>437.2</v>
      </c>
      <c r="K2328" s="9">
        <v>263.33</v>
      </c>
      <c r="L2328" s="9">
        <v>3850420.4</v>
      </c>
      <c r="M2328" s="9">
        <v>2319147.31</v>
      </c>
      <c r="N2328" s="9">
        <v>1531273.09</v>
      </c>
    </row>
    <row r="2329" spans="1:14" x14ac:dyDescent="0.3">
      <c r="A2329" t="s">
        <v>20</v>
      </c>
      <c r="B2329" t="s">
        <v>168</v>
      </c>
      <c r="C2329" t="s">
        <v>31</v>
      </c>
      <c r="D2329" t="s">
        <v>7</v>
      </c>
      <c r="E2329" t="s">
        <v>4</v>
      </c>
      <c r="F2329" s="5">
        <v>44181</v>
      </c>
      <c r="G2329">
        <v>910681045</v>
      </c>
      <c r="H2329" s="5">
        <v>43838</v>
      </c>
      <c r="I2329">
        <v>9613</v>
      </c>
      <c r="J2329" s="9">
        <v>437.2</v>
      </c>
      <c r="K2329" s="9">
        <v>263.33</v>
      </c>
      <c r="L2329" s="9">
        <v>4202803.5999999996</v>
      </c>
      <c r="M2329" s="9">
        <v>2531391.29</v>
      </c>
      <c r="N2329" s="9">
        <v>1671412.31</v>
      </c>
    </row>
    <row r="2330" spans="1:14" x14ac:dyDescent="0.3">
      <c r="A2330" t="s">
        <v>0</v>
      </c>
      <c r="B2330" t="s">
        <v>101</v>
      </c>
      <c r="C2330" t="s">
        <v>57</v>
      </c>
      <c r="D2330" t="s">
        <v>3</v>
      </c>
      <c r="E2330" t="s">
        <v>23</v>
      </c>
      <c r="F2330" s="5">
        <v>43891</v>
      </c>
      <c r="G2330">
        <v>303515183</v>
      </c>
      <c r="H2330" s="5">
        <v>43939</v>
      </c>
      <c r="I2330">
        <v>5742</v>
      </c>
      <c r="J2330" s="9">
        <v>154.06</v>
      </c>
      <c r="K2330" s="9">
        <v>90.93</v>
      </c>
      <c r="L2330" s="9">
        <v>884612.52</v>
      </c>
      <c r="M2330" s="9">
        <v>522120.06</v>
      </c>
      <c r="N2330" s="9">
        <v>362492.46</v>
      </c>
    </row>
    <row r="2331" spans="1:14" x14ac:dyDescent="0.3">
      <c r="A2331" t="s">
        <v>20</v>
      </c>
      <c r="B2331" t="s">
        <v>52</v>
      </c>
      <c r="C2331" t="s">
        <v>65</v>
      </c>
      <c r="D2331" t="s">
        <v>3</v>
      </c>
      <c r="E2331" t="s">
        <v>15</v>
      </c>
      <c r="F2331" s="5">
        <v>42175</v>
      </c>
      <c r="G2331">
        <v>274628436</v>
      </c>
      <c r="H2331" s="5">
        <v>42211</v>
      </c>
      <c r="I2331">
        <v>7512</v>
      </c>
      <c r="J2331" s="9">
        <v>668.27</v>
      </c>
      <c r="K2331" s="9">
        <v>502.54</v>
      </c>
      <c r="L2331" s="9">
        <v>5020044.24</v>
      </c>
      <c r="M2331" s="9">
        <v>3775080.48</v>
      </c>
      <c r="N2331" s="9">
        <v>1244963.76</v>
      </c>
    </row>
    <row r="2332" spans="1:14" x14ac:dyDescent="0.3">
      <c r="A2332" t="s">
        <v>9</v>
      </c>
      <c r="B2332" t="s">
        <v>89</v>
      </c>
      <c r="C2332" t="s">
        <v>11</v>
      </c>
      <c r="D2332" t="s">
        <v>7</v>
      </c>
      <c r="E2332" t="s">
        <v>15</v>
      </c>
      <c r="F2332" s="5">
        <v>43715</v>
      </c>
      <c r="G2332">
        <v>947507131</v>
      </c>
      <c r="H2332" s="5">
        <v>43758</v>
      </c>
      <c r="I2332">
        <v>7271</v>
      </c>
      <c r="J2332" s="9">
        <v>47.45</v>
      </c>
      <c r="K2332" s="9">
        <v>31.79</v>
      </c>
      <c r="L2332" s="9">
        <v>345008.95</v>
      </c>
      <c r="M2332" s="9">
        <v>231145.09</v>
      </c>
      <c r="N2332" s="9">
        <v>113863.86</v>
      </c>
    </row>
    <row r="2333" spans="1:14" x14ac:dyDescent="0.3">
      <c r="A2333" t="s">
        <v>20</v>
      </c>
      <c r="B2333" t="s">
        <v>185</v>
      </c>
      <c r="C2333" t="s">
        <v>11</v>
      </c>
      <c r="D2333" t="s">
        <v>7</v>
      </c>
      <c r="E2333" t="s">
        <v>15</v>
      </c>
      <c r="F2333" s="5">
        <v>44583</v>
      </c>
      <c r="G2333">
        <v>715950095</v>
      </c>
      <c r="H2333" s="5">
        <v>44593</v>
      </c>
      <c r="I2333">
        <v>4398</v>
      </c>
      <c r="J2333" s="9">
        <v>47.45</v>
      </c>
      <c r="K2333" s="9">
        <v>31.79</v>
      </c>
      <c r="L2333" s="9">
        <v>208685.1</v>
      </c>
      <c r="M2333" s="9">
        <v>139812.42000000001</v>
      </c>
      <c r="N2333" s="9">
        <v>68872.679999999993</v>
      </c>
    </row>
    <row r="2334" spans="1:14" x14ac:dyDescent="0.3">
      <c r="A2334" t="s">
        <v>12</v>
      </c>
      <c r="B2334" t="s">
        <v>146</v>
      </c>
      <c r="C2334" t="s">
        <v>45</v>
      </c>
      <c r="D2334" t="s">
        <v>7</v>
      </c>
      <c r="E2334" t="s">
        <v>8</v>
      </c>
      <c r="F2334" s="5">
        <v>42543</v>
      </c>
      <c r="G2334">
        <v>294068658</v>
      </c>
      <c r="H2334" s="5">
        <v>42588</v>
      </c>
      <c r="I2334">
        <v>306</v>
      </c>
      <c r="J2334" s="9">
        <v>9.33</v>
      </c>
      <c r="K2334" s="9">
        <v>6.92</v>
      </c>
      <c r="L2334" s="9">
        <v>2854.98</v>
      </c>
      <c r="M2334" s="9">
        <v>2117.52</v>
      </c>
      <c r="N2334" s="9">
        <v>737.46</v>
      </c>
    </row>
    <row r="2335" spans="1:14" x14ac:dyDescent="0.3">
      <c r="A2335" t="s">
        <v>9</v>
      </c>
      <c r="B2335" t="s">
        <v>55</v>
      </c>
      <c r="C2335" t="s">
        <v>19</v>
      </c>
      <c r="D2335" t="s">
        <v>7</v>
      </c>
      <c r="E2335" t="s">
        <v>8</v>
      </c>
      <c r="F2335" s="5">
        <v>44488</v>
      </c>
      <c r="G2335">
        <v>466286647</v>
      </c>
      <c r="H2335" s="5">
        <v>44528</v>
      </c>
      <c r="I2335">
        <v>3436</v>
      </c>
      <c r="J2335" s="9">
        <v>81.73</v>
      </c>
      <c r="K2335" s="9">
        <v>56.67</v>
      </c>
      <c r="L2335" s="9">
        <v>280824.28000000003</v>
      </c>
      <c r="M2335" s="9">
        <v>194718.12</v>
      </c>
      <c r="N2335" s="9">
        <v>86106.16</v>
      </c>
    </row>
    <row r="2336" spans="1:14" x14ac:dyDescent="0.3">
      <c r="A2336" t="s">
        <v>17</v>
      </c>
      <c r="B2336" t="s">
        <v>75</v>
      </c>
      <c r="C2336" t="s">
        <v>36</v>
      </c>
      <c r="D2336" t="s">
        <v>7</v>
      </c>
      <c r="E2336" t="s">
        <v>8</v>
      </c>
      <c r="F2336" s="5">
        <v>43766</v>
      </c>
      <c r="G2336">
        <v>737340390</v>
      </c>
      <c r="H2336" s="5">
        <v>43770</v>
      </c>
      <c r="I2336">
        <v>4262</v>
      </c>
      <c r="J2336" s="9">
        <v>421.89</v>
      </c>
      <c r="K2336" s="9">
        <v>364.69</v>
      </c>
      <c r="L2336" s="9">
        <v>1798095.18</v>
      </c>
      <c r="M2336" s="9">
        <v>1554308.78</v>
      </c>
      <c r="N2336" s="9">
        <v>243786.4</v>
      </c>
    </row>
    <row r="2337" spans="1:14" x14ac:dyDescent="0.3">
      <c r="A2337" t="s">
        <v>9</v>
      </c>
      <c r="B2337" t="s">
        <v>170</v>
      </c>
      <c r="C2337" t="s">
        <v>29</v>
      </c>
      <c r="D2337" t="s">
        <v>7</v>
      </c>
      <c r="E2337" t="s">
        <v>8</v>
      </c>
      <c r="F2337" s="5">
        <v>43433</v>
      </c>
      <c r="G2337">
        <v>682278716</v>
      </c>
      <c r="H2337" s="5">
        <v>42005</v>
      </c>
      <c r="I2337">
        <v>289</v>
      </c>
      <c r="J2337" s="9">
        <v>651.21</v>
      </c>
      <c r="K2337" s="9">
        <v>524.96</v>
      </c>
      <c r="L2337" s="9">
        <v>188199.69</v>
      </c>
      <c r="M2337" s="9">
        <v>151713.44</v>
      </c>
      <c r="N2337" s="9">
        <v>36486.25</v>
      </c>
    </row>
    <row r="2338" spans="1:14" x14ac:dyDescent="0.3">
      <c r="A2338" t="s">
        <v>9</v>
      </c>
      <c r="B2338" t="s">
        <v>194</v>
      </c>
      <c r="C2338" t="s">
        <v>19</v>
      </c>
      <c r="D2338" t="s">
        <v>7</v>
      </c>
      <c r="E2338" t="s">
        <v>15</v>
      </c>
      <c r="F2338" s="5">
        <v>42390</v>
      </c>
      <c r="G2338">
        <v>396462953</v>
      </c>
      <c r="H2338" s="5">
        <v>42426</v>
      </c>
      <c r="I2338">
        <v>1053</v>
      </c>
      <c r="J2338" s="9">
        <v>81.73</v>
      </c>
      <c r="K2338" s="9">
        <v>56.67</v>
      </c>
      <c r="L2338" s="9">
        <v>86061.69</v>
      </c>
      <c r="M2338" s="9">
        <v>59673.51</v>
      </c>
      <c r="N2338" s="9">
        <v>26388.18</v>
      </c>
    </row>
    <row r="2339" spans="1:14" x14ac:dyDescent="0.3">
      <c r="A2339" t="s">
        <v>12</v>
      </c>
      <c r="B2339" t="s">
        <v>195</v>
      </c>
      <c r="C2339" t="s">
        <v>36</v>
      </c>
      <c r="D2339" t="s">
        <v>3</v>
      </c>
      <c r="E2339" t="s">
        <v>23</v>
      </c>
      <c r="F2339" s="5">
        <v>42197</v>
      </c>
      <c r="G2339">
        <v>945566928</v>
      </c>
      <c r="H2339" s="5">
        <v>42205</v>
      </c>
      <c r="I2339">
        <v>3121</v>
      </c>
      <c r="J2339" s="9">
        <v>421.89</v>
      </c>
      <c r="K2339" s="9">
        <v>364.69</v>
      </c>
      <c r="L2339" s="9">
        <v>1316718.69</v>
      </c>
      <c r="M2339" s="9">
        <v>1138197.49</v>
      </c>
      <c r="N2339" s="9">
        <v>178521.2</v>
      </c>
    </row>
    <row r="2340" spans="1:14" x14ac:dyDescent="0.3">
      <c r="A2340" t="s">
        <v>12</v>
      </c>
      <c r="B2340" t="s">
        <v>76</v>
      </c>
      <c r="C2340" t="s">
        <v>31</v>
      </c>
      <c r="D2340" t="s">
        <v>3</v>
      </c>
      <c r="E2340" t="s">
        <v>8</v>
      </c>
      <c r="F2340" s="5">
        <v>44074</v>
      </c>
      <c r="G2340">
        <v>315576970</v>
      </c>
      <c r="H2340" s="5">
        <v>44088</v>
      </c>
      <c r="I2340">
        <v>5093</v>
      </c>
      <c r="J2340" s="9">
        <v>437.2</v>
      </c>
      <c r="K2340" s="9">
        <v>263.33</v>
      </c>
      <c r="L2340" s="9">
        <v>2226659.6</v>
      </c>
      <c r="M2340" s="9">
        <v>1341139.69</v>
      </c>
      <c r="N2340" s="9">
        <v>885519.91</v>
      </c>
    </row>
    <row r="2341" spans="1:14" x14ac:dyDescent="0.3">
      <c r="A2341" t="s">
        <v>9</v>
      </c>
      <c r="B2341" t="s">
        <v>84</v>
      </c>
      <c r="C2341" t="s">
        <v>11</v>
      </c>
      <c r="D2341" t="s">
        <v>7</v>
      </c>
      <c r="E2341" t="s">
        <v>4</v>
      </c>
      <c r="F2341" s="5">
        <v>44438</v>
      </c>
      <c r="G2341">
        <v>162791907</v>
      </c>
      <c r="H2341" s="5">
        <v>44488</v>
      </c>
      <c r="I2341">
        <v>2598</v>
      </c>
      <c r="J2341" s="9">
        <v>47.45</v>
      </c>
      <c r="K2341" s="9">
        <v>31.79</v>
      </c>
      <c r="L2341" s="9">
        <v>123275.1</v>
      </c>
      <c r="M2341" s="9">
        <v>82590.42</v>
      </c>
      <c r="N2341" s="9">
        <v>40684.68</v>
      </c>
    </row>
    <row r="2342" spans="1:14" x14ac:dyDescent="0.3">
      <c r="A2342" t="s">
        <v>12</v>
      </c>
      <c r="B2342" t="s">
        <v>13</v>
      </c>
      <c r="C2342" t="s">
        <v>65</v>
      </c>
      <c r="D2342" t="s">
        <v>3</v>
      </c>
      <c r="E2342" t="s">
        <v>4</v>
      </c>
      <c r="F2342" s="5">
        <v>44632</v>
      </c>
      <c r="G2342">
        <v>863823068</v>
      </c>
      <c r="H2342" s="5">
        <v>44660</v>
      </c>
      <c r="I2342">
        <v>3297</v>
      </c>
      <c r="J2342" s="9">
        <v>668.27</v>
      </c>
      <c r="K2342" s="9">
        <v>502.54</v>
      </c>
      <c r="L2342" s="9">
        <v>2203286.19</v>
      </c>
      <c r="M2342" s="9">
        <v>1656874.38</v>
      </c>
      <c r="N2342" s="9">
        <v>546411.81000000006</v>
      </c>
    </row>
    <row r="2343" spans="1:14" x14ac:dyDescent="0.3">
      <c r="A2343" t="s">
        <v>12</v>
      </c>
      <c r="B2343" t="s">
        <v>195</v>
      </c>
      <c r="C2343" t="s">
        <v>36</v>
      </c>
      <c r="D2343" t="s">
        <v>3</v>
      </c>
      <c r="E2343" t="s">
        <v>15</v>
      </c>
      <c r="F2343" s="5">
        <v>44853</v>
      </c>
      <c r="G2343">
        <v>165594279</v>
      </c>
      <c r="H2343" s="5">
        <v>44903</v>
      </c>
      <c r="I2343">
        <v>1882</v>
      </c>
      <c r="J2343" s="9">
        <v>421.89</v>
      </c>
      <c r="K2343" s="9">
        <v>364.69</v>
      </c>
      <c r="L2343" s="9">
        <v>793996.98</v>
      </c>
      <c r="M2343" s="9">
        <v>686346.58</v>
      </c>
      <c r="N2343" s="9">
        <v>107650.4</v>
      </c>
    </row>
    <row r="2344" spans="1:14" x14ac:dyDescent="0.3">
      <c r="A2344" t="s">
        <v>9</v>
      </c>
      <c r="B2344" t="s">
        <v>56</v>
      </c>
      <c r="C2344" t="s">
        <v>31</v>
      </c>
      <c r="D2344" t="s">
        <v>3</v>
      </c>
      <c r="E2344" t="s">
        <v>4</v>
      </c>
      <c r="F2344" s="5">
        <v>42761</v>
      </c>
      <c r="G2344">
        <v>835341870</v>
      </c>
      <c r="H2344" s="5">
        <v>42790</v>
      </c>
      <c r="I2344">
        <v>5077</v>
      </c>
      <c r="J2344" s="9">
        <v>437.2</v>
      </c>
      <c r="K2344" s="9">
        <v>263.33</v>
      </c>
      <c r="L2344" s="9">
        <v>2219664.4</v>
      </c>
      <c r="M2344" s="9">
        <v>1336926.4099999999</v>
      </c>
      <c r="N2344" s="9">
        <v>882737.99</v>
      </c>
    </row>
    <row r="2345" spans="1:14" x14ac:dyDescent="0.3">
      <c r="A2345" t="s">
        <v>9</v>
      </c>
      <c r="B2345" t="s">
        <v>191</v>
      </c>
      <c r="C2345" t="s">
        <v>22</v>
      </c>
      <c r="D2345" t="s">
        <v>7</v>
      </c>
      <c r="E2345" t="s">
        <v>8</v>
      </c>
      <c r="F2345" s="5">
        <v>43371</v>
      </c>
      <c r="G2345">
        <v>310614669</v>
      </c>
      <c r="H2345" s="5">
        <v>43388</v>
      </c>
      <c r="I2345">
        <v>6638</v>
      </c>
      <c r="J2345" s="9">
        <v>109.28</v>
      </c>
      <c r="K2345" s="9">
        <v>35.840000000000003</v>
      </c>
      <c r="L2345" s="9">
        <v>725400.64</v>
      </c>
      <c r="M2345" s="9">
        <v>237905.92000000001</v>
      </c>
      <c r="N2345" s="9">
        <v>487494.72</v>
      </c>
    </row>
    <row r="2346" spans="1:14" x14ac:dyDescent="0.3">
      <c r="A2346" t="s">
        <v>9</v>
      </c>
      <c r="B2346" t="s">
        <v>114</v>
      </c>
      <c r="C2346" t="s">
        <v>65</v>
      </c>
      <c r="D2346" t="s">
        <v>7</v>
      </c>
      <c r="E2346" t="s">
        <v>8</v>
      </c>
      <c r="F2346" s="5">
        <v>43584</v>
      </c>
      <c r="G2346">
        <v>149274003</v>
      </c>
      <c r="H2346" s="5">
        <v>43614</v>
      </c>
      <c r="I2346">
        <v>2350</v>
      </c>
      <c r="J2346" s="9">
        <v>668.27</v>
      </c>
      <c r="K2346" s="9">
        <v>502.54</v>
      </c>
      <c r="L2346" s="9">
        <v>1570434.5</v>
      </c>
      <c r="M2346" s="9">
        <v>1180969</v>
      </c>
      <c r="N2346" s="9">
        <v>389465.5</v>
      </c>
    </row>
    <row r="2347" spans="1:14" x14ac:dyDescent="0.3">
      <c r="A2347" t="s">
        <v>17</v>
      </c>
      <c r="B2347" t="s">
        <v>42</v>
      </c>
      <c r="C2347" t="s">
        <v>11</v>
      </c>
      <c r="D2347" t="s">
        <v>7</v>
      </c>
      <c r="E2347" t="s">
        <v>23</v>
      </c>
      <c r="F2347" s="5">
        <v>43847</v>
      </c>
      <c r="G2347">
        <v>179493701</v>
      </c>
      <c r="H2347" s="5">
        <v>43868</v>
      </c>
      <c r="I2347">
        <v>5030</v>
      </c>
      <c r="J2347" s="9">
        <v>47.45</v>
      </c>
      <c r="K2347" s="9">
        <v>31.79</v>
      </c>
      <c r="L2347" s="9">
        <v>238673.5</v>
      </c>
      <c r="M2347" s="9">
        <v>159903.70000000001</v>
      </c>
      <c r="N2347" s="9">
        <v>78769.8</v>
      </c>
    </row>
    <row r="2348" spans="1:14" x14ac:dyDescent="0.3">
      <c r="A2348" t="s">
        <v>9</v>
      </c>
      <c r="B2348" t="s">
        <v>139</v>
      </c>
      <c r="C2348" t="s">
        <v>22</v>
      </c>
      <c r="D2348" t="s">
        <v>3</v>
      </c>
      <c r="E2348" t="s">
        <v>4</v>
      </c>
      <c r="F2348" s="5">
        <v>44263</v>
      </c>
      <c r="G2348">
        <v>749760091</v>
      </c>
      <c r="H2348" s="5">
        <v>44270</v>
      </c>
      <c r="I2348">
        <v>9527</v>
      </c>
      <c r="J2348" s="9">
        <v>109.28</v>
      </c>
      <c r="K2348" s="9">
        <v>35.840000000000003</v>
      </c>
      <c r="L2348" s="9">
        <v>1041110.56</v>
      </c>
      <c r="M2348" s="9">
        <v>341447.67999999999</v>
      </c>
      <c r="N2348" s="9">
        <v>699662.88</v>
      </c>
    </row>
    <row r="2349" spans="1:14" x14ac:dyDescent="0.3">
      <c r="A2349" t="s">
        <v>20</v>
      </c>
      <c r="B2349" t="s">
        <v>120</v>
      </c>
      <c r="C2349" t="s">
        <v>2</v>
      </c>
      <c r="D2349" t="s">
        <v>7</v>
      </c>
      <c r="E2349" t="s">
        <v>8</v>
      </c>
      <c r="F2349" s="5">
        <v>42323</v>
      </c>
      <c r="G2349">
        <v>478872001</v>
      </c>
      <c r="H2349" s="5">
        <v>42367</v>
      </c>
      <c r="I2349">
        <v>7721</v>
      </c>
      <c r="J2349" s="9">
        <v>255.28</v>
      </c>
      <c r="K2349" s="9">
        <v>159.41999999999999</v>
      </c>
      <c r="L2349" s="9">
        <v>1971016.88</v>
      </c>
      <c r="M2349" s="9">
        <v>1230881.82</v>
      </c>
      <c r="N2349" s="9">
        <v>740135.06</v>
      </c>
    </row>
    <row r="2350" spans="1:14" x14ac:dyDescent="0.3">
      <c r="A2350" t="s">
        <v>20</v>
      </c>
      <c r="B2350" t="s">
        <v>120</v>
      </c>
      <c r="C2350" t="s">
        <v>11</v>
      </c>
      <c r="D2350" t="s">
        <v>3</v>
      </c>
      <c r="E2350" t="s">
        <v>15</v>
      </c>
      <c r="F2350" s="5">
        <v>42798</v>
      </c>
      <c r="G2350">
        <v>305940759</v>
      </c>
      <c r="H2350" s="5">
        <v>42848</v>
      </c>
      <c r="I2350">
        <v>3524</v>
      </c>
      <c r="J2350" s="9">
        <v>47.45</v>
      </c>
      <c r="K2350" s="9">
        <v>31.79</v>
      </c>
      <c r="L2350" s="9">
        <v>167213.79999999999</v>
      </c>
      <c r="M2350" s="9">
        <v>112027.96</v>
      </c>
      <c r="N2350" s="9">
        <v>55185.84</v>
      </c>
    </row>
    <row r="2351" spans="1:14" x14ac:dyDescent="0.3">
      <c r="A2351" t="s">
        <v>12</v>
      </c>
      <c r="B2351" t="s">
        <v>150</v>
      </c>
      <c r="C2351" t="s">
        <v>11</v>
      </c>
      <c r="D2351" t="s">
        <v>3</v>
      </c>
      <c r="E2351" t="s">
        <v>8</v>
      </c>
      <c r="F2351" s="5">
        <v>44922</v>
      </c>
      <c r="G2351">
        <v>340390193</v>
      </c>
      <c r="H2351" s="5">
        <v>44587</v>
      </c>
      <c r="I2351">
        <v>7877</v>
      </c>
      <c r="J2351" s="9">
        <v>47.45</v>
      </c>
      <c r="K2351" s="9">
        <v>31.79</v>
      </c>
      <c r="L2351" s="9">
        <v>373763.65</v>
      </c>
      <c r="M2351" s="9">
        <v>250409.83</v>
      </c>
      <c r="N2351" s="9">
        <v>123353.82</v>
      </c>
    </row>
    <row r="2352" spans="1:14" x14ac:dyDescent="0.3">
      <c r="A2352" t="s">
        <v>9</v>
      </c>
      <c r="B2352" t="s">
        <v>44</v>
      </c>
      <c r="C2352" t="s">
        <v>31</v>
      </c>
      <c r="D2352" t="s">
        <v>7</v>
      </c>
      <c r="E2352" t="s">
        <v>8</v>
      </c>
      <c r="F2352" s="5">
        <v>42739</v>
      </c>
      <c r="G2352">
        <v>311956632</v>
      </c>
      <c r="H2352" s="5">
        <v>42745</v>
      </c>
      <c r="I2352">
        <v>3755</v>
      </c>
      <c r="J2352" s="9">
        <v>437.2</v>
      </c>
      <c r="K2352" s="9">
        <v>263.33</v>
      </c>
      <c r="L2352" s="9">
        <v>1641686</v>
      </c>
      <c r="M2352" s="9">
        <v>988804.15</v>
      </c>
      <c r="N2352" s="9">
        <v>652881.85</v>
      </c>
    </row>
    <row r="2353" spans="1:14" x14ac:dyDescent="0.3">
      <c r="A2353" t="s">
        <v>9</v>
      </c>
      <c r="B2353" t="s">
        <v>89</v>
      </c>
      <c r="C2353" t="s">
        <v>2</v>
      </c>
      <c r="D2353" t="s">
        <v>7</v>
      </c>
      <c r="E2353" t="s">
        <v>15</v>
      </c>
      <c r="F2353" s="5">
        <v>43225</v>
      </c>
      <c r="G2353">
        <v>920688903</v>
      </c>
      <c r="H2353" s="5">
        <v>43263</v>
      </c>
      <c r="I2353">
        <v>1161</v>
      </c>
      <c r="J2353" s="9">
        <v>255.28</v>
      </c>
      <c r="K2353" s="9">
        <v>159.41999999999999</v>
      </c>
      <c r="L2353" s="9">
        <v>296380.08</v>
      </c>
      <c r="M2353" s="9">
        <v>185086.62</v>
      </c>
      <c r="N2353" s="9">
        <v>111293.46</v>
      </c>
    </row>
    <row r="2354" spans="1:14" x14ac:dyDescent="0.3">
      <c r="A2354" t="s">
        <v>12</v>
      </c>
      <c r="B2354" t="s">
        <v>61</v>
      </c>
      <c r="C2354" t="s">
        <v>36</v>
      </c>
      <c r="D2354" t="s">
        <v>3</v>
      </c>
      <c r="E2354" t="s">
        <v>15</v>
      </c>
      <c r="F2354" s="5">
        <v>43628</v>
      </c>
      <c r="G2354">
        <v>686948335</v>
      </c>
      <c r="H2354" s="5">
        <v>43672</v>
      </c>
      <c r="I2354">
        <v>2133</v>
      </c>
      <c r="J2354" s="9">
        <v>421.89</v>
      </c>
      <c r="K2354" s="9">
        <v>364.69</v>
      </c>
      <c r="L2354" s="9">
        <v>899891.37</v>
      </c>
      <c r="M2354" s="9">
        <v>777883.77</v>
      </c>
      <c r="N2354" s="9">
        <v>122007.6</v>
      </c>
    </row>
    <row r="2355" spans="1:14" x14ac:dyDescent="0.3">
      <c r="A2355" t="s">
        <v>9</v>
      </c>
      <c r="B2355" t="s">
        <v>78</v>
      </c>
      <c r="C2355" t="s">
        <v>65</v>
      </c>
      <c r="D2355" t="s">
        <v>7</v>
      </c>
      <c r="E2355" t="s">
        <v>8</v>
      </c>
      <c r="F2355" s="5">
        <v>43278</v>
      </c>
      <c r="G2355">
        <v>901408755</v>
      </c>
      <c r="H2355" s="5">
        <v>43313</v>
      </c>
      <c r="I2355">
        <v>5737</v>
      </c>
      <c r="J2355" s="9">
        <v>668.27</v>
      </c>
      <c r="K2355" s="9">
        <v>502.54</v>
      </c>
      <c r="L2355" s="9">
        <v>3833864.99</v>
      </c>
      <c r="M2355" s="9">
        <v>2883071.98</v>
      </c>
      <c r="N2355" s="9">
        <v>950793.01</v>
      </c>
    </row>
    <row r="2356" spans="1:14" x14ac:dyDescent="0.3">
      <c r="A2356" t="s">
        <v>9</v>
      </c>
      <c r="B2356" t="s">
        <v>152</v>
      </c>
      <c r="C2356" t="s">
        <v>36</v>
      </c>
      <c r="D2356" t="s">
        <v>3</v>
      </c>
      <c r="E2356" t="s">
        <v>8</v>
      </c>
      <c r="F2356" s="5">
        <v>44242</v>
      </c>
      <c r="G2356">
        <v>675056493</v>
      </c>
      <c r="H2356" s="5">
        <v>44278</v>
      </c>
      <c r="I2356">
        <v>3072</v>
      </c>
      <c r="J2356" s="9">
        <v>421.89</v>
      </c>
      <c r="K2356" s="9">
        <v>364.69</v>
      </c>
      <c r="L2356" s="9">
        <v>1296046.0800000001</v>
      </c>
      <c r="M2356" s="9">
        <v>1120327.6799999999</v>
      </c>
      <c r="N2356" s="9">
        <v>175718.39999999999</v>
      </c>
    </row>
    <row r="2357" spans="1:14" x14ac:dyDescent="0.3">
      <c r="A2357" t="s">
        <v>9</v>
      </c>
      <c r="B2357" t="s">
        <v>51</v>
      </c>
      <c r="C2357" t="s">
        <v>11</v>
      </c>
      <c r="D2357" t="s">
        <v>7</v>
      </c>
      <c r="E2357" t="s">
        <v>8</v>
      </c>
      <c r="F2357" s="5">
        <v>42740</v>
      </c>
      <c r="G2357">
        <v>989190375</v>
      </c>
      <c r="H2357" s="5">
        <v>42745</v>
      </c>
      <c r="I2357">
        <v>2269</v>
      </c>
      <c r="J2357" s="9">
        <v>47.45</v>
      </c>
      <c r="K2357" s="9">
        <v>31.79</v>
      </c>
      <c r="L2357" s="9">
        <v>107664.05</v>
      </c>
      <c r="M2357" s="9">
        <v>72131.509999999995</v>
      </c>
      <c r="N2357" s="9">
        <v>35532.54</v>
      </c>
    </row>
    <row r="2358" spans="1:14" x14ac:dyDescent="0.3">
      <c r="A2358" t="s">
        <v>12</v>
      </c>
      <c r="B2358" t="s">
        <v>189</v>
      </c>
      <c r="C2358" t="s">
        <v>65</v>
      </c>
      <c r="D2358" t="s">
        <v>7</v>
      </c>
      <c r="E2358" t="s">
        <v>15</v>
      </c>
      <c r="F2358" s="5">
        <v>42583</v>
      </c>
      <c r="G2358">
        <v>645421731</v>
      </c>
      <c r="H2358" s="5">
        <v>42604</v>
      </c>
      <c r="I2358">
        <v>3488</v>
      </c>
      <c r="J2358" s="9">
        <v>668.27</v>
      </c>
      <c r="K2358" s="9">
        <v>502.54</v>
      </c>
      <c r="L2358" s="9">
        <v>2330925.7599999998</v>
      </c>
      <c r="M2358" s="9">
        <v>1752859.52</v>
      </c>
      <c r="N2358" s="9">
        <v>578066.24</v>
      </c>
    </row>
    <row r="2359" spans="1:14" x14ac:dyDescent="0.3">
      <c r="A2359" t="s">
        <v>12</v>
      </c>
      <c r="B2359" t="s">
        <v>172</v>
      </c>
      <c r="C2359" t="s">
        <v>36</v>
      </c>
      <c r="D2359" t="s">
        <v>3</v>
      </c>
      <c r="E2359" t="s">
        <v>23</v>
      </c>
      <c r="F2359" s="5">
        <v>43196</v>
      </c>
      <c r="G2359">
        <v>315674388</v>
      </c>
      <c r="H2359" s="5">
        <v>43240</v>
      </c>
      <c r="I2359">
        <v>3921</v>
      </c>
      <c r="J2359" s="9">
        <v>421.89</v>
      </c>
      <c r="K2359" s="9">
        <v>364.69</v>
      </c>
      <c r="L2359" s="9">
        <v>1654230.69</v>
      </c>
      <c r="M2359" s="9">
        <v>1429949.49</v>
      </c>
      <c r="N2359" s="9">
        <v>224281.2</v>
      </c>
    </row>
    <row r="2360" spans="1:14" x14ac:dyDescent="0.3">
      <c r="A2360" t="s">
        <v>17</v>
      </c>
      <c r="B2360" t="s">
        <v>176</v>
      </c>
      <c r="C2360" t="s">
        <v>14</v>
      </c>
      <c r="D2360" t="s">
        <v>7</v>
      </c>
      <c r="E2360" t="s">
        <v>8</v>
      </c>
      <c r="F2360" s="5">
        <v>42201</v>
      </c>
      <c r="G2360">
        <v>292184674</v>
      </c>
      <c r="H2360" s="5">
        <v>42201</v>
      </c>
      <c r="I2360">
        <v>2793</v>
      </c>
      <c r="J2360" s="9">
        <v>205.7</v>
      </c>
      <c r="K2360" s="9">
        <v>117.11</v>
      </c>
      <c r="L2360" s="9">
        <v>574520.1</v>
      </c>
      <c r="M2360" s="9">
        <v>327088.23</v>
      </c>
      <c r="N2360" s="9">
        <v>247431.87</v>
      </c>
    </row>
    <row r="2361" spans="1:14" x14ac:dyDescent="0.3">
      <c r="A2361" t="s">
        <v>17</v>
      </c>
      <c r="B2361" t="s">
        <v>43</v>
      </c>
      <c r="C2361" t="s">
        <v>2</v>
      </c>
      <c r="D2361" t="s">
        <v>7</v>
      </c>
      <c r="E2361" t="s">
        <v>4</v>
      </c>
      <c r="F2361" s="5">
        <v>42226</v>
      </c>
      <c r="G2361">
        <v>937501418</v>
      </c>
      <c r="H2361" s="5">
        <v>42232</v>
      </c>
      <c r="I2361">
        <v>6358</v>
      </c>
      <c r="J2361" s="9">
        <v>255.28</v>
      </c>
      <c r="K2361" s="9">
        <v>159.41999999999999</v>
      </c>
      <c r="L2361" s="9">
        <v>1623070.24</v>
      </c>
      <c r="M2361" s="9">
        <v>1013592.36</v>
      </c>
      <c r="N2361" s="9">
        <v>609477.88</v>
      </c>
    </row>
    <row r="2362" spans="1:14" x14ac:dyDescent="0.3">
      <c r="A2362" t="s">
        <v>9</v>
      </c>
      <c r="B2362" t="s">
        <v>69</v>
      </c>
      <c r="C2362" t="s">
        <v>19</v>
      </c>
      <c r="D2362" t="s">
        <v>3</v>
      </c>
      <c r="E2362" t="s">
        <v>15</v>
      </c>
      <c r="F2362" s="5">
        <v>44829</v>
      </c>
      <c r="G2362">
        <v>434485948</v>
      </c>
      <c r="H2362" s="5">
        <v>44868</v>
      </c>
      <c r="I2362">
        <v>2902</v>
      </c>
      <c r="J2362" s="9">
        <v>81.73</v>
      </c>
      <c r="K2362" s="9">
        <v>56.67</v>
      </c>
      <c r="L2362" s="9">
        <v>237180.46</v>
      </c>
      <c r="M2362" s="9">
        <v>164456.34</v>
      </c>
      <c r="N2362" s="9">
        <v>72724.12</v>
      </c>
    </row>
    <row r="2363" spans="1:14" x14ac:dyDescent="0.3">
      <c r="A2363" t="s">
        <v>17</v>
      </c>
      <c r="B2363" t="s">
        <v>59</v>
      </c>
      <c r="C2363" t="s">
        <v>19</v>
      </c>
      <c r="D2363" t="s">
        <v>7</v>
      </c>
      <c r="E2363" t="s">
        <v>15</v>
      </c>
      <c r="F2363" s="5">
        <v>42798</v>
      </c>
      <c r="G2363">
        <v>636312091</v>
      </c>
      <c r="H2363" s="5">
        <v>42812</v>
      </c>
      <c r="I2363">
        <v>7743</v>
      </c>
      <c r="J2363" s="9">
        <v>81.73</v>
      </c>
      <c r="K2363" s="9">
        <v>56.67</v>
      </c>
      <c r="L2363" s="9">
        <v>632835.39</v>
      </c>
      <c r="M2363" s="9">
        <v>438795.81</v>
      </c>
      <c r="N2363" s="9">
        <v>194039.58</v>
      </c>
    </row>
    <row r="2364" spans="1:14" x14ac:dyDescent="0.3">
      <c r="A2364" t="s">
        <v>9</v>
      </c>
      <c r="B2364" t="s">
        <v>44</v>
      </c>
      <c r="C2364" t="s">
        <v>2</v>
      </c>
      <c r="D2364" t="s">
        <v>7</v>
      </c>
      <c r="E2364" t="s">
        <v>23</v>
      </c>
      <c r="F2364" s="5">
        <v>43242</v>
      </c>
      <c r="G2364">
        <v>316466176</v>
      </c>
      <c r="H2364" s="5">
        <v>43253</v>
      </c>
      <c r="I2364">
        <v>8229</v>
      </c>
      <c r="J2364" s="9">
        <v>255.28</v>
      </c>
      <c r="K2364" s="9">
        <v>159.41999999999999</v>
      </c>
      <c r="L2364" s="9">
        <v>2100699.12</v>
      </c>
      <c r="M2364" s="9">
        <v>1311867.18</v>
      </c>
      <c r="N2364" s="9">
        <v>788831.94</v>
      </c>
    </row>
    <row r="2365" spans="1:14" x14ac:dyDescent="0.3">
      <c r="A2365" t="s">
        <v>12</v>
      </c>
      <c r="B2365" t="s">
        <v>32</v>
      </c>
      <c r="C2365" t="s">
        <v>57</v>
      </c>
      <c r="D2365" t="s">
        <v>7</v>
      </c>
      <c r="E2365" t="s">
        <v>23</v>
      </c>
      <c r="F2365" s="5">
        <v>42728</v>
      </c>
      <c r="G2365">
        <v>118747031</v>
      </c>
      <c r="H2365" s="5">
        <v>42776</v>
      </c>
      <c r="I2365">
        <v>8740</v>
      </c>
      <c r="J2365" s="9">
        <v>154.06</v>
      </c>
      <c r="K2365" s="9">
        <v>90.93</v>
      </c>
      <c r="L2365" s="9">
        <v>1346484.4</v>
      </c>
      <c r="M2365" s="9">
        <v>794728.2</v>
      </c>
      <c r="N2365" s="9">
        <v>551756.19999999995</v>
      </c>
    </row>
    <row r="2366" spans="1:14" x14ac:dyDescent="0.3">
      <c r="A2366" t="s">
        <v>0</v>
      </c>
      <c r="B2366" t="s">
        <v>138</v>
      </c>
      <c r="C2366" t="s">
        <v>65</v>
      </c>
      <c r="D2366" t="s">
        <v>3</v>
      </c>
      <c r="E2366" t="s">
        <v>8</v>
      </c>
      <c r="F2366" s="5">
        <v>44680</v>
      </c>
      <c r="G2366">
        <v>307265985</v>
      </c>
      <c r="H2366" s="5">
        <v>44685</v>
      </c>
      <c r="I2366">
        <v>5688</v>
      </c>
      <c r="J2366" s="9">
        <v>668.27</v>
      </c>
      <c r="K2366" s="9">
        <v>502.54</v>
      </c>
      <c r="L2366" s="9">
        <v>3801119.76</v>
      </c>
      <c r="M2366" s="9">
        <v>2858447.52</v>
      </c>
      <c r="N2366" s="9">
        <v>942672.24</v>
      </c>
    </row>
    <row r="2367" spans="1:14" x14ac:dyDescent="0.3">
      <c r="A2367" t="s">
        <v>0</v>
      </c>
      <c r="B2367" t="s">
        <v>48</v>
      </c>
      <c r="C2367" t="s">
        <v>14</v>
      </c>
      <c r="D2367" t="s">
        <v>7</v>
      </c>
      <c r="E2367" t="s">
        <v>4</v>
      </c>
      <c r="F2367" s="5">
        <v>43444</v>
      </c>
      <c r="G2367">
        <v>316446864</v>
      </c>
      <c r="H2367" s="5">
        <v>43447</v>
      </c>
      <c r="I2367">
        <v>2514</v>
      </c>
      <c r="J2367" s="9">
        <v>205.7</v>
      </c>
      <c r="K2367" s="9">
        <v>117.11</v>
      </c>
      <c r="L2367" s="9">
        <v>517129.8</v>
      </c>
      <c r="M2367" s="9">
        <v>294414.53999999998</v>
      </c>
      <c r="N2367" s="9">
        <v>222715.26</v>
      </c>
    </row>
    <row r="2368" spans="1:14" x14ac:dyDescent="0.3">
      <c r="A2368" t="s">
        <v>9</v>
      </c>
      <c r="B2368" t="s">
        <v>133</v>
      </c>
      <c r="C2368" t="s">
        <v>65</v>
      </c>
      <c r="D2368" t="s">
        <v>3</v>
      </c>
      <c r="E2368" t="s">
        <v>4</v>
      </c>
      <c r="F2368" s="5">
        <v>43299</v>
      </c>
      <c r="G2368">
        <v>101025998</v>
      </c>
      <c r="H2368" s="5">
        <v>43323</v>
      </c>
      <c r="I2368">
        <v>4693</v>
      </c>
      <c r="J2368" s="9">
        <v>668.27</v>
      </c>
      <c r="K2368" s="9">
        <v>502.54</v>
      </c>
      <c r="L2368" s="9">
        <v>3136191.11</v>
      </c>
      <c r="M2368" s="9">
        <v>2358420.2200000002</v>
      </c>
      <c r="N2368" s="9">
        <v>777770.89</v>
      </c>
    </row>
    <row r="2369" spans="1:14" x14ac:dyDescent="0.3">
      <c r="A2369" t="s">
        <v>20</v>
      </c>
      <c r="B2369" t="s">
        <v>201</v>
      </c>
      <c r="C2369" t="s">
        <v>57</v>
      </c>
      <c r="D2369" t="s">
        <v>7</v>
      </c>
      <c r="E2369" t="s">
        <v>23</v>
      </c>
      <c r="F2369" s="5">
        <v>44143</v>
      </c>
      <c r="G2369">
        <v>586052215</v>
      </c>
      <c r="H2369" s="5">
        <v>44181</v>
      </c>
      <c r="I2369">
        <v>4729</v>
      </c>
      <c r="J2369" s="9">
        <v>154.06</v>
      </c>
      <c r="K2369" s="9">
        <v>90.93</v>
      </c>
      <c r="L2369" s="9">
        <v>728549.74</v>
      </c>
      <c r="M2369" s="9">
        <v>430007.97</v>
      </c>
      <c r="N2369" s="9">
        <v>298541.77</v>
      </c>
    </row>
    <row r="2370" spans="1:14" x14ac:dyDescent="0.3">
      <c r="A2370" t="s">
        <v>20</v>
      </c>
      <c r="B2370" t="s">
        <v>183</v>
      </c>
      <c r="C2370" t="s">
        <v>11</v>
      </c>
      <c r="D2370" t="s">
        <v>7</v>
      </c>
      <c r="E2370" t="s">
        <v>4</v>
      </c>
      <c r="F2370" s="5">
        <v>43339</v>
      </c>
      <c r="G2370">
        <v>516886842</v>
      </c>
      <c r="H2370" s="5">
        <v>43368</v>
      </c>
      <c r="I2370">
        <v>7158</v>
      </c>
      <c r="J2370" s="9">
        <v>47.45</v>
      </c>
      <c r="K2370" s="9">
        <v>31.79</v>
      </c>
      <c r="L2370" s="9">
        <v>339647.1</v>
      </c>
      <c r="M2370" s="9">
        <v>227552.82</v>
      </c>
      <c r="N2370" s="9">
        <v>112094.28</v>
      </c>
    </row>
    <row r="2371" spans="1:14" x14ac:dyDescent="0.3">
      <c r="A2371" t="s">
        <v>0</v>
      </c>
      <c r="B2371" t="s">
        <v>147</v>
      </c>
      <c r="C2371" t="s">
        <v>57</v>
      </c>
      <c r="D2371" t="s">
        <v>3</v>
      </c>
      <c r="E2371" t="s">
        <v>4</v>
      </c>
      <c r="F2371" s="5">
        <v>43255</v>
      </c>
      <c r="G2371">
        <v>509203708</v>
      </c>
      <c r="H2371" s="5">
        <v>43275</v>
      </c>
      <c r="I2371">
        <v>3548</v>
      </c>
      <c r="J2371" s="9">
        <v>154.06</v>
      </c>
      <c r="K2371" s="9">
        <v>90.93</v>
      </c>
      <c r="L2371" s="9">
        <v>546604.88</v>
      </c>
      <c r="M2371" s="9">
        <v>322619.64</v>
      </c>
      <c r="N2371" s="9">
        <v>223985.24</v>
      </c>
    </row>
    <row r="2372" spans="1:14" x14ac:dyDescent="0.3">
      <c r="A2372" t="s">
        <v>9</v>
      </c>
      <c r="B2372" t="s">
        <v>87</v>
      </c>
      <c r="C2372" t="s">
        <v>31</v>
      </c>
      <c r="D2372" t="s">
        <v>3</v>
      </c>
      <c r="E2372" t="s">
        <v>23</v>
      </c>
      <c r="F2372" s="5">
        <v>42112</v>
      </c>
      <c r="G2372">
        <v>798989140</v>
      </c>
      <c r="H2372" s="5">
        <v>42159</v>
      </c>
      <c r="I2372">
        <v>7497</v>
      </c>
      <c r="J2372" s="9">
        <v>437.2</v>
      </c>
      <c r="K2372" s="9">
        <v>263.33</v>
      </c>
      <c r="L2372" s="9">
        <v>3277688.4</v>
      </c>
      <c r="M2372" s="9">
        <v>1974185.01</v>
      </c>
      <c r="N2372" s="9">
        <v>1303503.3899999999</v>
      </c>
    </row>
    <row r="2373" spans="1:14" x14ac:dyDescent="0.3">
      <c r="A2373" t="s">
        <v>12</v>
      </c>
      <c r="B2373" t="s">
        <v>73</v>
      </c>
      <c r="C2373" t="s">
        <v>14</v>
      </c>
      <c r="D2373" t="s">
        <v>7</v>
      </c>
      <c r="E2373" t="s">
        <v>15</v>
      </c>
      <c r="F2373" s="5">
        <v>44595</v>
      </c>
      <c r="G2373">
        <v>792541968</v>
      </c>
      <c r="H2373" s="5">
        <v>44628</v>
      </c>
      <c r="I2373">
        <v>9635</v>
      </c>
      <c r="J2373" s="9">
        <v>205.7</v>
      </c>
      <c r="K2373" s="9">
        <v>117.11</v>
      </c>
      <c r="L2373" s="9">
        <v>1981919.5</v>
      </c>
      <c r="M2373" s="9">
        <v>1128354.8500000001</v>
      </c>
      <c r="N2373" s="9">
        <v>853564.65</v>
      </c>
    </row>
    <row r="2374" spans="1:14" x14ac:dyDescent="0.3">
      <c r="A2374" t="s">
        <v>9</v>
      </c>
      <c r="B2374" t="s">
        <v>95</v>
      </c>
      <c r="C2374" t="s">
        <v>65</v>
      </c>
      <c r="D2374" t="s">
        <v>3</v>
      </c>
      <c r="E2374" t="s">
        <v>23</v>
      </c>
      <c r="F2374" s="5">
        <v>42162</v>
      </c>
      <c r="G2374">
        <v>416473519</v>
      </c>
      <c r="H2374" s="5">
        <v>42178</v>
      </c>
      <c r="I2374">
        <v>2624</v>
      </c>
      <c r="J2374" s="9">
        <v>668.27</v>
      </c>
      <c r="K2374" s="9">
        <v>502.54</v>
      </c>
      <c r="L2374" s="9">
        <v>1753540.48</v>
      </c>
      <c r="M2374" s="9">
        <v>1318664.96</v>
      </c>
      <c r="N2374" s="9">
        <v>434875.52</v>
      </c>
    </row>
    <row r="2375" spans="1:14" x14ac:dyDescent="0.3">
      <c r="A2375" t="s">
        <v>0</v>
      </c>
      <c r="B2375" t="s">
        <v>197</v>
      </c>
      <c r="C2375" t="s">
        <v>29</v>
      </c>
      <c r="D2375" t="s">
        <v>7</v>
      </c>
      <c r="E2375" t="s">
        <v>8</v>
      </c>
      <c r="F2375" s="5">
        <v>43435</v>
      </c>
      <c r="G2375">
        <v>567707622</v>
      </c>
      <c r="H2375" s="5">
        <v>43456</v>
      </c>
      <c r="I2375">
        <v>6156</v>
      </c>
      <c r="J2375" s="9">
        <v>651.21</v>
      </c>
      <c r="K2375" s="9">
        <v>524.96</v>
      </c>
      <c r="L2375" s="9">
        <v>4008848.76</v>
      </c>
      <c r="M2375" s="9">
        <v>3231653.76</v>
      </c>
      <c r="N2375" s="9">
        <v>777195</v>
      </c>
    </row>
    <row r="2376" spans="1:14" x14ac:dyDescent="0.3">
      <c r="A2376" t="s">
        <v>12</v>
      </c>
      <c r="B2376" t="s">
        <v>127</v>
      </c>
      <c r="C2376" t="s">
        <v>65</v>
      </c>
      <c r="D2376" t="s">
        <v>7</v>
      </c>
      <c r="E2376" t="s">
        <v>8</v>
      </c>
      <c r="F2376" s="5">
        <v>42343</v>
      </c>
      <c r="G2376">
        <v>863480603</v>
      </c>
      <c r="H2376" s="5">
        <v>42381</v>
      </c>
      <c r="I2376">
        <v>1954</v>
      </c>
      <c r="J2376" s="9">
        <v>668.27</v>
      </c>
      <c r="K2376" s="9">
        <v>502.54</v>
      </c>
      <c r="L2376" s="9">
        <v>1305799.58</v>
      </c>
      <c r="M2376" s="9">
        <v>981963.16</v>
      </c>
      <c r="N2376" s="9">
        <v>323836.42</v>
      </c>
    </row>
    <row r="2377" spans="1:14" x14ac:dyDescent="0.3">
      <c r="A2377" t="s">
        <v>12</v>
      </c>
      <c r="B2377" t="s">
        <v>129</v>
      </c>
      <c r="C2377" t="s">
        <v>11</v>
      </c>
      <c r="D2377" t="s">
        <v>7</v>
      </c>
      <c r="E2377" t="s">
        <v>15</v>
      </c>
      <c r="F2377" s="5">
        <v>42207</v>
      </c>
      <c r="G2377">
        <v>991341292</v>
      </c>
      <c r="H2377" s="5">
        <v>42249</v>
      </c>
      <c r="I2377">
        <v>8773</v>
      </c>
      <c r="J2377" s="9">
        <v>47.45</v>
      </c>
      <c r="K2377" s="9">
        <v>31.79</v>
      </c>
      <c r="L2377" s="9">
        <v>416278.85</v>
      </c>
      <c r="M2377" s="9">
        <v>278893.67</v>
      </c>
      <c r="N2377" s="9">
        <v>137385.18</v>
      </c>
    </row>
    <row r="2378" spans="1:14" x14ac:dyDescent="0.3">
      <c r="A2378" t="s">
        <v>9</v>
      </c>
      <c r="B2378" t="s">
        <v>72</v>
      </c>
      <c r="C2378" t="s">
        <v>14</v>
      </c>
      <c r="D2378" t="s">
        <v>3</v>
      </c>
      <c r="E2378" t="s">
        <v>23</v>
      </c>
      <c r="F2378" s="5">
        <v>44545</v>
      </c>
      <c r="G2378">
        <v>259151017</v>
      </c>
      <c r="H2378" s="5">
        <v>44205</v>
      </c>
      <c r="I2378">
        <v>7400</v>
      </c>
      <c r="J2378" s="9">
        <v>205.7</v>
      </c>
      <c r="K2378" s="9">
        <v>117.11</v>
      </c>
      <c r="L2378" s="9">
        <v>1522180</v>
      </c>
      <c r="M2378" s="9">
        <v>866614</v>
      </c>
      <c r="N2378" s="9">
        <v>655566</v>
      </c>
    </row>
    <row r="2379" spans="1:14" x14ac:dyDescent="0.3">
      <c r="A2379" t="s">
        <v>12</v>
      </c>
      <c r="B2379" t="s">
        <v>93</v>
      </c>
      <c r="C2379" t="s">
        <v>65</v>
      </c>
      <c r="D2379" t="s">
        <v>7</v>
      </c>
      <c r="E2379" t="s">
        <v>8</v>
      </c>
      <c r="F2379" s="5">
        <v>42262</v>
      </c>
      <c r="G2379">
        <v>745083606</v>
      </c>
      <c r="H2379" s="5">
        <v>42277</v>
      </c>
      <c r="I2379">
        <v>5651</v>
      </c>
      <c r="J2379" s="9">
        <v>668.27</v>
      </c>
      <c r="K2379" s="9">
        <v>502.54</v>
      </c>
      <c r="L2379" s="9">
        <v>3776393.77</v>
      </c>
      <c r="M2379" s="9">
        <v>2839853.54</v>
      </c>
      <c r="N2379" s="9">
        <v>936540.23</v>
      </c>
    </row>
    <row r="2380" spans="1:14" x14ac:dyDescent="0.3">
      <c r="A2380" t="s">
        <v>9</v>
      </c>
      <c r="B2380" t="s">
        <v>56</v>
      </c>
      <c r="C2380" t="s">
        <v>19</v>
      </c>
      <c r="D2380" t="s">
        <v>7</v>
      </c>
      <c r="E2380" t="s">
        <v>23</v>
      </c>
      <c r="F2380" s="5">
        <v>42272</v>
      </c>
      <c r="G2380">
        <v>547625386</v>
      </c>
      <c r="H2380" s="5">
        <v>42276</v>
      </c>
      <c r="I2380">
        <v>3376</v>
      </c>
      <c r="J2380" s="9">
        <v>81.73</v>
      </c>
      <c r="K2380" s="9">
        <v>56.67</v>
      </c>
      <c r="L2380" s="9">
        <v>275920.48</v>
      </c>
      <c r="M2380" s="9">
        <v>191317.92</v>
      </c>
      <c r="N2380" s="9">
        <v>84602.559999999998</v>
      </c>
    </row>
    <row r="2381" spans="1:14" x14ac:dyDescent="0.3">
      <c r="A2381" t="s">
        <v>17</v>
      </c>
      <c r="B2381" t="s">
        <v>135</v>
      </c>
      <c r="C2381" t="s">
        <v>11</v>
      </c>
      <c r="D2381" t="s">
        <v>7</v>
      </c>
      <c r="E2381" t="s">
        <v>8</v>
      </c>
      <c r="F2381" s="5">
        <v>43606</v>
      </c>
      <c r="G2381">
        <v>535575187</v>
      </c>
      <c r="H2381" s="5">
        <v>43629</v>
      </c>
      <c r="I2381">
        <v>7454</v>
      </c>
      <c r="J2381" s="9">
        <v>47.45</v>
      </c>
      <c r="K2381" s="9">
        <v>31.79</v>
      </c>
      <c r="L2381" s="9">
        <v>353692.3</v>
      </c>
      <c r="M2381" s="9">
        <v>236962.66</v>
      </c>
      <c r="N2381" s="9">
        <v>116729.64</v>
      </c>
    </row>
    <row r="2382" spans="1:14" x14ac:dyDescent="0.3">
      <c r="A2382" t="s">
        <v>20</v>
      </c>
      <c r="B2382" t="s">
        <v>168</v>
      </c>
      <c r="C2382" t="s">
        <v>36</v>
      </c>
      <c r="D2382" t="s">
        <v>3</v>
      </c>
      <c r="E2382" t="s">
        <v>4</v>
      </c>
      <c r="F2382" s="5">
        <v>44226</v>
      </c>
      <c r="G2382">
        <v>298044335</v>
      </c>
      <c r="H2382" s="5">
        <v>44240</v>
      </c>
      <c r="I2382">
        <v>6797</v>
      </c>
      <c r="J2382" s="9">
        <v>421.89</v>
      </c>
      <c r="K2382" s="9">
        <v>364.69</v>
      </c>
      <c r="L2382" s="9">
        <v>2867586.33</v>
      </c>
      <c r="M2382" s="9">
        <v>2478797.9300000002</v>
      </c>
      <c r="N2382" s="9">
        <v>388788.4</v>
      </c>
    </row>
    <row r="2383" spans="1:14" x14ac:dyDescent="0.3">
      <c r="A2383" t="s">
        <v>9</v>
      </c>
      <c r="B2383" t="s">
        <v>49</v>
      </c>
      <c r="C2383" t="s">
        <v>45</v>
      </c>
      <c r="D2383" t="s">
        <v>3</v>
      </c>
      <c r="E2383" t="s">
        <v>23</v>
      </c>
      <c r="F2383" s="5">
        <v>42400</v>
      </c>
      <c r="G2383">
        <v>394456660</v>
      </c>
      <c r="H2383" s="5">
        <v>42409</v>
      </c>
      <c r="I2383">
        <v>7346</v>
      </c>
      <c r="J2383" s="9">
        <v>9.33</v>
      </c>
      <c r="K2383" s="9">
        <v>6.92</v>
      </c>
      <c r="L2383" s="9">
        <v>68538.179999999993</v>
      </c>
      <c r="M2383" s="9">
        <v>50834.32</v>
      </c>
      <c r="N2383" s="9">
        <v>17703.86</v>
      </c>
    </row>
    <row r="2384" spans="1:14" x14ac:dyDescent="0.3">
      <c r="A2384" t="s">
        <v>9</v>
      </c>
      <c r="B2384" t="s">
        <v>133</v>
      </c>
      <c r="C2384" t="s">
        <v>2</v>
      </c>
      <c r="D2384" t="s">
        <v>3</v>
      </c>
      <c r="E2384" t="s">
        <v>4</v>
      </c>
      <c r="F2384" s="5">
        <v>43101</v>
      </c>
      <c r="G2384">
        <v>104548490</v>
      </c>
      <c r="H2384" s="5">
        <v>43105</v>
      </c>
      <c r="I2384">
        <v>7076</v>
      </c>
      <c r="J2384" s="9">
        <v>255.28</v>
      </c>
      <c r="K2384" s="9">
        <v>159.41999999999999</v>
      </c>
      <c r="L2384" s="9">
        <v>1806361.28</v>
      </c>
      <c r="M2384" s="9">
        <v>1128055.92</v>
      </c>
      <c r="N2384" s="9">
        <v>678305.36</v>
      </c>
    </row>
    <row r="2385" spans="1:14" x14ac:dyDescent="0.3">
      <c r="A2385" t="s">
        <v>9</v>
      </c>
      <c r="B2385" t="s">
        <v>103</v>
      </c>
      <c r="C2385" t="s">
        <v>57</v>
      </c>
      <c r="D2385" t="s">
        <v>3</v>
      </c>
      <c r="E2385" t="s">
        <v>4</v>
      </c>
      <c r="F2385" s="5">
        <v>44726</v>
      </c>
      <c r="G2385">
        <v>578368651</v>
      </c>
      <c r="H2385" s="5">
        <v>44759</v>
      </c>
      <c r="I2385">
        <v>991</v>
      </c>
      <c r="J2385" s="9">
        <v>154.06</v>
      </c>
      <c r="K2385" s="9">
        <v>90.93</v>
      </c>
      <c r="L2385" s="9">
        <v>152673.46</v>
      </c>
      <c r="M2385" s="9">
        <v>90111.63</v>
      </c>
      <c r="N2385" s="9">
        <v>62561.83</v>
      </c>
    </row>
    <row r="2386" spans="1:14" x14ac:dyDescent="0.3">
      <c r="A2386" t="s">
        <v>12</v>
      </c>
      <c r="B2386" t="s">
        <v>107</v>
      </c>
      <c r="C2386" t="s">
        <v>11</v>
      </c>
      <c r="D2386" t="s">
        <v>7</v>
      </c>
      <c r="E2386" t="s">
        <v>23</v>
      </c>
      <c r="F2386" s="5">
        <v>43868</v>
      </c>
      <c r="G2386">
        <v>786278474</v>
      </c>
      <c r="H2386" s="5">
        <v>43909</v>
      </c>
      <c r="I2386">
        <v>6128</v>
      </c>
      <c r="J2386" s="9">
        <v>47.45</v>
      </c>
      <c r="K2386" s="9">
        <v>31.79</v>
      </c>
      <c r="L2386" s="9">
        <v>290773.59999999998</v>
      </c>
      <c r="M2386" s="9">
        <v>194809.12</v>
      </c>
      <c r="N2386" s="9">
        <v>95964.479999999996</v>
      </c>
    </row>
    <row r="2387" spans="1:14" x14ac:dyDescent="0.3">
      <c r="A2387" t="s">
        <v>12</v>
      </c>
      <c r="B2387" t="s">
        <v>61</v>
      </c>
      <c r="C2387" t="s">
        <v>29</v>
      </c>
      <c r="D2387" t="s">
        <v>3</v>
      </c>
      <c r="E2387" t="s">
        <v>23</v>
      </c>
      <c r="F2387" s="5">
        <v>42127</v>
      </c>
      <c r="G2387">
        <v>668951785</v>
      </c>
      <c r="H2387" s="5">
        <v>42139</v>
      </c>
      <c r="I2387">
        <v>6554</v>
      </c>
      <c r="J2387" s="9">
        <v>651.21</v>
      </c>
      <c r="K2387" s="9">
        <v>524.96</v>
      </c>
      <c r="L2387" s="9">
        <v>4268030.34</v>
      </c>
      <c r="M2387" s="9">
        <v>3440587.84</v>
      </c>
      <c r="N2387" s="9">
        <v>827442.5</v>
      </c>
    </row>
    <row r="2388" spans="1:14" x14ac:dyDescent="0.3">
      <c r="A2388" t="s">
        <v>9</v>
      </c>
      <c r="B2388" t="s">
        <v>165</v>
      </c>
      <c r="C2388" t="s">
        <v>14</v>
      </c>
      <c r="D2388" t="s">
        <v>3</v>
      </c>
      <c r="E2388" t="s">
        <v>4</v>
      </c>
      <c r="F2388" s="5">
        <v>44571</v>
      </c>
      <c r="G2388">
        <v>687374913</v>
      </c>
      <c r="H2388" s="5">
        <v>44618</v>
      </c>
      <c r="I2388">
        <v>8367</v>
      </c>
      <c r="J2388" s="9">
        <v>205.7</v>
      </c>
      <c r="K2388" s="9">
        <v>117.11</v>
      </c>
      <c r="L2388" s="9">
        <v>1721091.9</v>
      </c>
      <c r="M2388" s="9">
        <v>979859.37</v>
      </c>
      <c r="N2388" s="9">
        <v>741232.53</v>
      </c>
    </row>
    <row r="2389" spans="1:14" x14ac:dyDescent="0.3">
      <c r="A2389" t="s">
        <v>0</v>
      </c>
      <c r="B2389" t="s">
        <v>159</v>
      </c>
      <c r="C2389" t="s">
        <v>36</v>
      </c>
      <c r="D2389" t="s">
        <v>3</v>
      </c>
      <c r="E2389" t="s">
        <v>15</v>
      </c>
      <c r="F2389" s="5">
        <v>43688</v>
      </c>
      <c r="G2389">
        <v>472846686</v>
      </c>
      <c r="H2389" s="5">
        <v>43718</v>
      </c>
      <c r="I2389">
        <v>4697</v>
      </c>
      <c r="J2389" s="9">
        <v>421.89</v>
      </c>
      <c r="K2389" s="9">
        <v>364.69</v>
      </c>
      <c r="L2389" s="9">
        <v>1981617.33</v>
      </c>
      <c r="M2389" s="9">
        <v>1712948.93</v>
      </c>
      <c r="N2389" s="9">
        <v>268668.40000000002</v>
      </c>
    </row>
    <row r="2390" spans="1:14" x14ac:dyDescent="0.3">
      <c r="A2390" t="s">
        <v>17</v>
      </c>
      <c r="B2390" t="s">
        <v>28</v>
      </c>
      <c r="C2390" t="s">
        <v>22</v>
      </c>
      <c r="D2390" t="s">
        <v>3</v>
      </c>
      <c r="E2390" t="s">
        <v>8</v>
      </c>
      <c r="F2390" s="5">
        <v>43213</v>
      </c>
      <c r="G2390">
        <v>176978433</v>
      </c>
      <c r="H2390" s="5">
        <v>43225</v>
      </c>
      <c r="I2390">
        <v>706</v>
      </c>
      <c r="J2390" s="9">
        <v>109.28</v>
      </c>
      <c r="K2390" s="9">
        <v>35.840000000000003</v>
      </c>
      <c r="L2390" s="9">
        <v>77151.679999999993</v>
      </c>
      <c r="M2390" s="9">
        <v>25303.040000000001</v>
      </c>
      <c r="N2390" s="9">
        <v>51848.639999999999</v>
      </c>
    </row>
    <row r="2391" spans="1:14" x14ac:dyDescent="0.3">
      <c r="A2391" t="s">
        <v>9</v>
      </c>
      <c r="B2391" t="s">
        <v>165</v>
      </c>
      <c r="C2391" t="s">
        <v>57</v>
      </c>
      <c r="D2391" t="s">
        <v>3</v>
      </c>
      <c r="E2391" t="s">
        <v>4</v>
      </c>
      <c r="F2391" s="5">
        <v>44108</v>
      </c>
      <c r="G2391">
        <v>921693980</v>
      </c>
      <c r="H2391" s="5">
        <v>44139</v>
      </c>
      <c r="I2391">
        <v>8586</v>
      </c>
      <c r="J2391" s="9">
        <v>154.06</v>
      </c>
      <c r="K2391" s="9">
        <v>90.93</v>
      </c>
      <c r="L2391" s="9">
        <v>1322759.1599999999</v>
      </c>
      <c r="M2391" s="9">
        <v>780724.98</v>
      </c>
      <c r="N2391" s="9">
        <v>542034.18000000005</v>
      </c>
    </row>
    <row r="2392" spans="1:14" x14ac:dyDescent="0.3">
      <c r="A2392" t="s">
        <v>9</v>
      </c>
      <c r="B2392" t="s">
        <v>88</v>
      </c>
      <c r="C2392" t="s">
        <v>31</v>
      </c>
      <c r="D2392" t="s">
        <v>3</v>
      </c>
      <c r="E2392" t="s">
        <v>4</v>
      </c>
      <c r="F2392" s="5">
        <v>44804</v>
      </c>
      <c r="G2392">
        <v>749229657</v>
      </c>
      <c r="H2392" s="5">
        <v>44842</v>
      </c>
      <c r="I2392">
        <v>2560</v>
      </c>
      <c r="J2392" s="9">
        <v>437.2</v>
      </c>
      <c r="K2392" s="9">
        <v>263.33</v>
      </c>
      <c r="L2392" s="9">
        <v>1119232</v>
      </c>
      <c r="M2392" s="9">
        <v>674124.80000000005</v>
      </c>
      <c r="N2392" s="9">
        <v>445107.20000000001</v>
      </c>
    </row>
    <row r="2393" spans="1:14" x14ac:dyDescent="0.3">
      <c r="A2393" t="s">
        <v>0</v>
      </c>
      <c r="B2393" t="s">
        <v>101</v>
      </c>
      <c r="C2393" t="s">
        <v>36</v>
      </c>
      <c r="D2393" t="s">
        <v>7</v>
      </c>
      <c r="E2393" t="s">
        <v>4</v>
      </c>
      <c r="F2393" s="5">
        <v>43314</v>
      </c>
      <c r="G2393">
        <v>472134292</v>
      </c>
      <c r="H2393" s="5">
        <v>43337</v>
      </c>
      <c r="I2393">
        <v>3884</v>
      </c>
      <c r="J2393" s="9">
        <v>421.89</v>
      </c>
      <c r="K2393" s="9">
        <v>364.69</v>
      </c>
      <c r="L2393" s="9">
        <v>1638620.76</v>
      </c>
      <c r="M2393" s="9">
        <v>1416455.96</v>
      </c>
      <c r="N2393" s="9">
        <v>222164.8</v>
      </c>
    </row>
    <row r="2394" spans="1:14" x14ac:dyDescent="0.3">
      <c r="A2394" t="s">
        <v>12</v>
      </c>
      <c r="B2394" t="s">
        <v>16</v>
      </c>
      <c r="C2394" t="s">
        <v>31</v>
      </c>
      <c r="D2394" t="s">
        <v>3</v>
      </c>
      <c r="E2394" t="s">
        <v>4</v>
      </c>
      <c r="F2394" s="5">
        <v>42732</v>
      </c>
      <c r="G2394">
        <v>523269212</v>
      </c>
      <c r="H2394" s="5">
        <v>42770</v>
      </c>
      <c r="I2394">
        <v>5843</v>
      </c>
      <c r="J2394" s="9">
        <v>437.2</v>
      </c>
      <c r="K2394" s="9">
        <v>263.33</v>
      </c>
      <c r="L2394" s="9">
        <v>2554559.6</v>
      </c>
      <c r="M2394" s="9">
        <v>1538637.19</v>
      </c>
      <c r="N2394" s="9">
        <v>1015922.41</v>
      </c>
    </row>
    <row r="2395" spans="1:14" x14ac:dyDescent="0.3">
      <c r="A2395" t="s">
        <v>9</v>
      </c>
      <c r="B2395" t="s">
        <v>27</v>
      </c>
      <c r="C2395" t="s">
        <v>45</v>
      </c>
      <c r="D2395" t="s">
        <v>3</v>
      </c>
      <c r="E2395" t="s">
        <v>23</v>
      </c>
      <c r="F2395" s="5">
        <v>42082</v>
      </c>
      <c r="G2395">
        <v>505808246</v>
      </c>
      <c r="H2395" s="5">
        <v>42106</v>
      </c>
      <c r="I2395">
        <v>8755</v>
      </c>
      <c r="J2395" s="9">
        <v>9.33</v>
      </c>
      <c r="K2395" s="9">
        <v>6.92</v>
      </c>
      <c r="L2395" s="9">
        <v>81684.149999999994</v>
      </c>
      <c r="M2395" s="9">
        <v>60584.6</v>
      </c>
      <c r="N2395" s="9">
        <v>21099.55</v>
      </c>
    </row>
    <row r="2396" spans="1:14" x14ac:dyDescent="0.3">
      <c r="A2396" t="s">
        <v>20</v>
      </c>
      <c r="B2396" t="s">
        <v>140</v>
      </c>
      <c r="C2396" t="s">
        <v>29</v>
      </c>
      <c r="D2396" t="s">
        <v>3</v>
      </c>
      <c r="E2396" t="s">
        <v>23</v>
      </c>
      <c r="F2396" s="5">
        <v>42082</v>
      </c>
      <c r="G2396">
        <v>543237721</v>
      </c>
      <c r="H2396" s="5">
        <v>42119</v>
      </c>
      <c r="I2396">
        <v>4969</v>
      </c>
      <c r="J2396" s="9">
        <v>651.21</v>
      </c>
      <c r="K2396" s="9">
        <v>524.96</v>
      </c>
      <c r="L2396" s="9">
        <v>3235862.49</v>
      </c>
      <c r="M2396" s="9">
        <v>2608526.2400000002</v>
      </c>
      <c r="N2396" s="9">
        <v>627336.25</v>
      </c>
    </row>
    <row r="2397" spans="1:14" x14ac:dyDescent="0.3">
      <c r="A2397" t="s">
        <v>9</v>
      </c>
      <c r="B2397" t="s">
        <v>49</v>
      </c>
      <c r="C2397" t="s">
        <v>65</v>
      </c>
      <c r="D2397" t="s">
        <v>3</v>
      </c>
      <c r="E2397" t="s">
        <v>15</v>
      </c>
      <c r="F2397" s="5">
        <v>44072</v>
      </c>
      <c r="G2397">
        <v>829356467</v>
      </c>
      <c r="H2397" s="5">
        <v>44090</v>
      </c>
      <c r="I2397">
        <v>3864</v>
      </c>
      <c r="J2397" s="9">
        <v>668.27</v>
      </c>
      <c r="K2397" s="9">
        <v>502.54</v>
      </c>
      <c r="L2397" s="9">
        <v>2582195.2799999998</v>
      </c>
      <c r="M2397" s="9">
        <v>1941814.56</v>
      </c>
      <c r="N2397" s="9">
        <v>640380.72</v>
      </c>
    </row>
    <row r="2398" spans="1:14" x14ac:dyDescent="0.3">
      <c r="A2398" t="s">
        <v>20</v>
      </c>
      <c r="B2398" t="s">
        <v>81</v>
      </c>
      <c r="C2398" t="s">
        <v>29</v>
      </c>
      <c r="D2398" t="s">
        <v>3</v>
      </c>
      <c r="E2398" t="s">
        <v>23</v>
      </c>
      <c r="F2398" s="5">
        <v>44513</v>
      </c>
      <c r="G2398">
        <v>278275811</v>
      </c>
      <c r="H2398" s="5">
        <v>44537</v>
      </c>
      <c r="I2398">
        <v>6851</v>
      </c>
      <c r="J2398" s="9">
        <v>651.21</v>
      </c>
      <c r="K2398" s="9">
        <v>524.96</v>
      </c>
      <c r="L2398" s="9">
        <v>4461439.71</v>
      </c>
      <c r="M2398" s="9">
        <v>3596500.96</v>
      </c>
      <c r="N2398" s="9">
        <v>864938.75</v>
      </c>
    </row>
    <row r="2399" spans="1:14" x14ac:dyDescent="0.3">
      <c r="A2399" t="s">
        <v>0</v>
      </c>
      <c r="B2399" t="s">
        <v>160</v>
      </c>
      <c r="C2399" t="s">
        <v>29</v>
      </c>
      <c r="D2399" t="s">
        <v>3</v>
      </c>
      <c r="E2399" t="s">
        <v>15</v>
      </c>
      <c r="F2399" s="5">
        <v>43251</v>
      </c>
      <c r="G2399">
        <v>574419581</v>
      </c>
      <c r="H2399" s="5">
        <v>43300</v>
      </c>
      <c r="I2399">
        <v>2374</v>
      </c>
      <c r="J2399" s="9">
        <v>651.21</v>
      </c>
      <c r="K2399" s="9">
        <v>524.96</v>
      </c>
      <c r="L2399" s="9">
        <v>1545972.54</v>
      </c>
      <c r="M2399" s="9">
        <v>1246255.04</v>
      </c>
      <c r="N2399" s="9">
        <v>299717.5</v>
      </c>
    </row>
    <row r="2400" spans="1:14" x14ac:dyDescent="0.3">
      <c r="A2400" t="s">
        <v>9</v>
      </c>
      <c r="B2400" t="s">
        <v>10</v>
      </c>
      <c r="C2400" t="s">
        <v>14</v>
      </c>
      <c r="D2400" t="s">
        <v>7</v>
      </c>
      <c r="E2400" t="s">
        <v>8</v>
      </c>
      <c r="F2400" s="5">
        <v>42144</v>
      </c>
      <c r="G2400">
        <v>322524106</v>
      </c>
      <c r="H2400" s="5">
        <v>42144</v>
      </c>
      <c r="I2400">
        <v>905</v>
      </c>
      <c r="J2400" s="9">
        <v>205.7</v>
      </c>
      <c r="K2400" s="9">
        <v>117.11</v>
      </c>
      <c r="L2400" s="9">
        <v>186158.5</v>
      </c>
      <c r="M2400" s="9">
        <v>105984.55</v>
      </c>
      <c r="N2400" s="9">
        <v>80173.95</v>
      </c>
    </row>
    <row r="2401" spans="1:14" x14ac:dyDescent="0.3">
      <c r="A2401" t="s">
        <v>9</v>
      </c>
      <c r="B2401" t="s">
        <v>96</v>
      </c>
      <c r="C2401" t="s">
        <v>14</v>
      </c>
      <c r="D2401" t="s">
        <v>7</v>
      </c>
      <c r="E2401" t="s">
        <v>4</v>
      </c>
      <c r="F2401" s="5">
        <v>43357</v>
      </c>
      <c r="G2401">
        <v>897638213</v>
      </c>
      <c r="H2401" s="5">
        <v>43381</v>
      </c>
      <c r="I2401">
        <v>9950</v>
      </c>
      <c r="J2401" s="9">
        <v>205.7</v>
      </c>
      <c r="K2401" s="9">
        <v>117.11</v>
      </c>
      <c r="L2401" s="9">
        <v>2046715</v>
      </c>
      <c r="M2401" s="9">
        <v>1165244.5</v>
      </c>
      <c r="N2401" s="9">
        <v>881470.5</v>
      </c>
    </row>
    <row r="2402" spans="1:14" x14ac:dyDescent="0.3">
      <c r="A2402" t="s">
        <v>17</v>
      </c>
      <c r="B2402" t="s">
        <v>163</v>
      </c>
      <c r="C2402" t="s">
        <v>19</v>
      </c>
      <c r="D2402" t="s">
        <v>7</v>
      </c>
      <c r="E2402" t="s">
        <v>4</v>
      </c>
      <c r="F2402" s="5">
        <v>43600</v>
      </c>
      <c r="G2402">
        <v>595123231</v>
      </c>
      <c r="H2402" s="5">
        <v>43629</v>
      </c>
      <c r="I2402">
        <v>9044</v>
      </c>
      <c r="J2402" s="9">
        <v>81.73</v>
      </c>
      <c r="K2402" s="9">
        <v>56.67</v>
      </c>
      <c r="L2402" s="9">
        <v>739166.12</v>
      </c>
      <c r="M2402" s="9">
        <v>512523.48</v>
      </c>
      <c r="N2402" s="9">
        <v>226642.64</v>
      </c>
    </row>
    <row r="2403" spans="1:14" x14ac:dyDescent="0.3">
      <c r="A2403" t="s">
        <v>9</v>
      </c>
      <c r="B2403" t="s">
        <v>167</v>
      </c>
      <c r="C2403" t="s">
        <v>2</v>
      </c>
      <c r="D2403" t="s">
        <v>7</v>
      </c>
      <c r="E2403" t="s">
        <v>15</v>
      </c>
      <c r="F2403" s="5">
        <v>42817</v>
      </c>
      <c r="G2403">
        <v>480652987</v>
      </c>
      <c r="H2403" s="5">
        <v>42830</v>
      </c>
      <c r="I2403">
        <v>4755</v>
      </c>
      <c r="J2403" s="9">
        <v>255.28</v>
      </c>
      <c r="K2403" s="9">
        <v>159.41999999999999</v>
      </c>
      <c r="L2403" s="9">
        <v>1213856.3999999999</v>
      </c>
      <c r="M2403" s="9">
        <v>758042.1</v>
      </c>
      <c r="N2403" s="9">
        <v>455814.3</v>
      </c>
    </row>
    <row r="2404" spans="1:14" x14ac:dyDescent="0.3">
      <c r="A2404" t="s">
        <v>9</v>
      </c>
      <c r="B2404" t="s">
        <v>154</v>
      </c>
      <c r="C2404" t="s">
        <v>29</v>
      </c>
      <c r="D2404" t="s">
        <v>3</v>
      </c>
      <c r="E2404" t="s">
        <v>8</v>
      </c>
      <c r="F2404" s="5">
        <v>44732</v>
      </c>
      <c r="G2404">
        <v>340213811</v>
      </c>
      <c r="H2404" s="5">
        <v>44768</v>
      </c>
      <c r="I2404">
        <v>5682</v>
      </c>
      <c r="J2404" s="9">
        <v>651.21</v>
      </c>
      <c r="K2404" s="9">
        <v>524.96</v>
      </c>
      <c r="L2404" s="9">
        <v>3700175.22</v>
      </c>
      <c r="M2404" s="9">
        <v>2982822.72</v>
      </c>
      <c r="N2404" s="9">
        <v>717352.5</v>
      </c>
    </row>
    <row r="2405" spans="1:14" x14ac:dyDescent="0.3">
      <c r="A2405" t="s">
        <v>12</v>
      </c>
      <c r="B2405" t="s">
        <v>32</v>
      </c>
      <c r="C2405" t="s">
        <v>14</v>
      </c>
      <c r="D2405" t="s">
        <v>3</v>
      </c>
      <c r="E2405" t="s">
        <v>8</v>
      </c>
      <c r="F2405" s="5">
        <v>43987</v>
      </c>
      <c r="G2405">
        <v>930104529</v>
      </c>
      <c r="H2405" s="5">
        <v>44036</v>
      </c>
      <c r="I2405">
        <v>7454</v>
      </c>
      <c r="J2405" s="9">
        <v>205.7</v>
      </c>
      <c r="K2405" s="9">
        <v>117.11</v>
      </c>
      <c r="L2405" s="9">
        <v>1533287.8</v>
      </c>
      <c r="M2405" s="9">
        <v>872937.94</v>
      </c>
      <c r="N2405" s="9">
        <v>660349.86</v>
      </c>
    </row>
    <row r="2406" spans="1:14" x14ac:dyDescent="0.3">
      <c r="A2406" t="s">
        <v>9</v>
      </c>
      <c r="B2406" t="s">
        <v>178</v>
      </c>
      <c r="C2406" t="s">
        <v>2</v>
      </c>
      <c r="D2406" t="s">
        <v>3</v>
      </c>
      <c r="E2406" t="s">
        <v>23</v>
      </c>
      <c r="F2406" s="5">
        <v>43544</v>
      </c>
      <c r="G2406">
        <v>826936471</v>
      </c>
      <c r="H2406" s="5">
        <v>43554</v>
      </c>
      <c r="I2406">
        <v>7733</v>
      </c>
      <c r="J2406" s="9">
        <v>255.28</v>
      </c>
      <c r="K2406" s="9">
        <v>159.41999999999999</v>
      </c>
      <c r="L2406" s="9">
        <v>1974080.24</v>
      </c>
      <c r="M2406" s="9">
        <v>1232794.8600000001</v>
      </c>
      <c r="N2406" s="9">
        <v>741285.38</v>
      </c>
    </row>
    <row r="2407" spans="1:14" x14ac:dyDescent="0.3">
      <c r="A2407" t="s">
        <v>9</v>
      </c>
      <c r="B2407" t="s">
        <v>114</v>
      </c>
      <c r="C2407" t="s">
        <v>31</v>
      </c>
      <c r="D2407" t="s">
        <v>3</v>
      </c>
      <c r="E2407" t="s">
        <v>23</v>
      </c>
      <c r="F2407" s="5">
        <v>42138</v>
      </c>
      <c r="G2407">
        <v>477633464</v>
      </c>
      <c r="H2407" s="5">
        <v>42162</v>
      </c>
      <c r="I2407">
        <v>1211</v>
      </c>
      <c r="J2407" s="9">
        <v>437.2</v>
      </c>
      <c r="K2407" s="9">
        <v>263.33</v>
      </c>
      <c r="L2407" s="9">
        <v>529449.19999999995</v>
      </c>
      <c r="M2407" s="9">
        <v>318892.63</v>
      </c>
      <c r="N2407" s="9">
        <v>210556.57</v>
      </c>
    </row>
    <row r="2408" spans="1:14" x14ac:dyDescent="0.3">
      <c r="A2408" t="s">
        <v>9</v>
      </c>
      <c r="B2408" t="s">
        <v>91</v>
      </c>
      <c r="C2408" t="s">
        <v>36</v>
      </c>
      <c r="D2408" t="s">
        <v>3</v>
      </c>
      <c r="E2408" t="s">
        <v>15</v>
      </c>
      <c r="F2408" s="5">
        <v>43429</v>
      </c>
      <c r="G2408">
        <v>849431836</v>
      </c>
      <c r="H2408" s="5">
        <v>43432</v>
      </c>
      <c r="I2408">
        <v>4611</v>
      </c>
      <c r="J2408" s="9">
        <v>421.89</v>
      </c>
      <c r="K2408" s="9">
        <v>364.69</v>
      </c>
      <c r="L2408" s="9">
        <v>1945334.79</v>
      </c>
      <c r="M2408" s="9">
        <v>1681585.59</v>
      </c>
      <c r="N2408" s="9">
        <v>263749.2</v>
      </c>
    </row>
    <row r="2409" spans="1:14" x14ac:dyDescent="0.3">
      <c r="A2409" t="s">
        <v>9</v>
      </c>
      <c r="B2409" t="s">
        <v>207</v>
      </c>
      <c r="C2409" t="s">
        <v>6</v>
      </c>
      <c r="D2409" t="s">
        <v>3</v>
      </c>
      <c r="E2409" t="s">
        <v>8</v>
      </c>
      <c r="F2409" s="5">
        <v>44086</v>
      </c>
      <c r="G2409">
        <v>279880416</v>
      </c>
      <c r="H2409" s="5">
        <v>44135</v>
      </c>
      <c r="I2409">
        <v>1689</v>
      </c>
      <c r="J2409" s="9">
        <v>152.58000000000001</v>
      </c>
      <c r="K2409" s="9">
        <v>97.44</v>
      </c>
      <c r="L2409" s="9">
        <v>257707.62</v>
      </c>
      <c r="M2409" s="9">
        <v>164576.16</v>
      </c>
      <c r="N2409" s="9">
        <v>93131.46</v>
      </c>
    </row>
    <row r="2410" spans="1:14" x14ac:dyDescent="0.3">
      <c r="A2410" t="s">
        <v>9</v>
      </c>
      <c r="B2410" t="s">
        <v>152</v>
      </c>
      <c r="C2410" t="s">
        <v>6</v>
      </c>
      <c r="D2410" t="s">
        <v>3</v>
      </c>
      <c r="E2410" t="s">
        <v>15</v>
      </c>
      <c r="F2410" s="5">
        <v>44817</v>
      </c>
      <c r="G2410">
        <v>326840531</v>
      </c>
      <c r="H2410" s="5">
        <v>44844</v>
      </c>
      <c r="I2410">
        <v>8231</v>
      </c>
      <c r="J2410" s="9">
        <v>152.58000000000001</v>
      </c>
      <c r="K2410" s="9">
        <v>97.44</v>
      </c>
      <c r="L2410" s="9">
        <v>1255885.98</v>
      </c>
      <c r="M2410" s="9">
        <v>802028.64</v>
      </c>
      <c r="N2410" s="9">
        <v>453857.34</v>
      </c>
    </row>
    <row r="2411" spans="1:14" x14ac:dyDescent="0.3">
      <c r="A2411" t="s">
        <v>17</v>
      </c>
      <c r="B2411" t="s">
        <v>75</v>
      </c>
      <c r="C2411" t="s">
        <v>45</v>
      </c>
      <c r="D2411" t="s">
        <v>3</v>
      </c>
      <c r="E2411" t="s">
        <v>4</v>
      </c>
      <c r="F2411" s="5">
        <v>42259</v>
      </c>
      <c r="G2411">
        <v>818486011</v>
      </c>
      <c r="H2411" s="5">
        <v>42300</v>
      </c>
      <c r="I2411">
        <v>7054</v>
      </c>
      <c r="J2411" s="9">
        <v>9.33</v>
      </c>
      <c r="K2411" s="9">
        <v>6.92</v>
      </c>
      <c r="L2411" s="9">
        <v>65813.820000000007</v>
      </c>
      <c r="M2411" s="9">
        <v>48813.68</v>
      </c>
      <c r="N2411" s="9">
        <v>17000.14</v>
      </c>
    </row>
    <row r="2412" spans="1:14" x14ac:dyDescent="0.3">
      <c r="A2412" t="s">
        <v>9</v>
      </c>
      <c r="B2412" t="s">
        <v>79</v>
      </c>
      <c r="C2412" t="s">
        <v>65</v>
      </c>
      <c r="D2412" t="s">
        <v>7</v>
      </c>
      <c r="E2412" t="s">
        <v>4</v>
      </c>
      <c r="F2412" s="5">
        <v>44133</v>
      </c>
      <c r="G2412">
        <v>303303182</v>
      </c>
      <c r="H2412" s="5">
        <v>44141</v>
      </c>
      <c r="I2412">
        <v>3006</v>
      </c>
      <c r="J2412" s="9">
        <v>668.27</v>
      </c>
      <c r="K2412" s="9">
        <v>502.54</v>
      </c>
      <c r="L2412" s="9">
        <v>2008819.62</v>
      </c>
      <c r="M2412" s="9">
        <v>1510635.24</v>
      </c>
      <c r="N2412" s="9">
        <v>498184.38</v>
      </c>
    </row>
    <row r="2413" spans="1:14" x14ac:dyDescent="0.3">
      <c r="A2413" t="s">
        <v>9</v>
      </c>
      <c r="B2413" t="s">
        <v>156</v>
      </c>
      <c r="C2413" t="s">
        <v>19</v>
      </c>
      <c r="D2413" t="s">
        <v>3</v>
      </c>
      <c r="E2413" t="s">
        <v>15</v>
      </c>
      <c r="F2413" s="5">
        <v>43394</v>
      </c>
      <c r="G2413">
        <v>100090873</v>
      </c>
      <c r="H2413" s="5">
        <v>43428</v>
      </c>
      <c r="I2413">
        <v>7968</v>
      </c>
      <c r="J2413" s="9">
        <v>81.73</v>
      </c>
      <c r="K2413" s="9">
        <v>56.67</v>
      </c>
      <c r="L2413" s="9">
        <v>651224.64</v>
      </c>
      <c r="M2413" s="9">
        <v>451546.56</v>
      </c>
      <c r="N2413" s="9">
        <v>199678.07999999999</v>
      </c>
    </row>
    <row r="2414" spans="1:14" x14ac:dyDescent="0.3">
      <c r="A2414" t="s">
        <v>9</v>
      </c>
      <c r="B2414" t="s">
        <v>207</v>
      </c>
      <c r="C2414" t="s">
        <v>57</v>
      </c>
      <c r="D2414" t="s">
        <v>7</v>
      </c>
      <c r="E2414" t="s">
        <v>4</v>
      </c>
      <c r="F2414" s="5">
        <v>44079</v>
      </c>
      <c r="G2414">
        <v>247960412</v>
      </c>
      <c r="H2414" s="5">
        <v>44115</v>
      </c>
      <c r="I2414">
        <v>5851</v>
      </c>
      <c r="J2414" s="9">
        <v>154.06</v>
      </c>
      <c r="K2414" s="9">
        <v>90.93</v>
      </c>
      <c r="L2414" s="9">
        <v>901405.06</v>
      </c>
      <c r="M2414" s="9">
        <v>532031.43000000005</v>
      </c>
      <c r="N2414" s="9">
        <v>369373.63</v>
      </c>
    </row>
    <row r="2415" spans="1:14" x14ac:dyDescent="0.3">
      <c r="A2415" t="s">
        <v>12</v>
      </c>
      <c r="B2415" t="s">
        <v>67</v>
      </c>
      <c r="C2415" t="s">
        <v>36</v>
      </c>
      <c r="D2415" t="s">
        <v>3</v>
      </c>
      <c r="E2415" t="s">
        <v>4</v>
      </c>
      <c r="F2415" s="5">
        <v>42921</v>
      </c>
      <c r="G2415">
        <v>856335628</v>
      </c>
      <c r="H2415" s="5">
        <v>42942</v>
      </c>
      <c r="I2415">
        <v>7597</v>
      </c>
      <c r="J2415" s="9">
        <v>421.89</v>
      </c>
      <c r="K2415" s="9">
        <v>364.69</v>
      </c>
      <c r="L2415" s="9">
        <v>3205098.33</v>
      </c>
      <c r="M2415" s="9">
        <v>2770549.93</v>
      </c>
      <c r="N2415" s="9">
        <v>434548.4</v>
      </c>
    </row>
    <row r="2416" spans="1:14" x14ac:dyDescent="0.3">
      <c r="A2416" t="s">
        <v>17</v>
      </c>
      <c r="B2416" t="s">
        <v>42</v>
      </c>
      <c r="C2416" t="s">
        <v>14</v>
      </c>
      <c r="D2416" t="s">
        <v>7</v>
      </c>
      <c r="E2416" t="s">
        <v>23</v>
      </c>
      <c r="F2416" s="5">
        <v>44238</v>
      </c>
      <c r="G2416">
        <v>754952847</v>
      </c>
      <c r="H2416" s="5">
        <v>44247</v>
      </c>
      <c r="I2416">
        <v>6179</v>
      </c>
      <c r="J2416" s="9">
        <v>205.7</v>
      </c>
      <c r="K2416" s="9">
        <v>117.11</v>
      </c>
      <c r="L2416" s="9">
        <v>1271020.3</v>
      </c>
      <c r="M2416" s="9">
        <v>723622.69</v>
      </c>
      <c r="N2416" s="9">
        <v>547397.61</v>
      </c>
    </row>
    <row r="2417" spans="1:14" x14ac:dyDescent="0.3">
      <c r="A2417" t="s">
        <v>0</v>
      </c>
      <c r="B2417" t="s">
        <v>206</v>
      </c>
      <c r="C2417" t="s">
        <v>36</v>
      </c>
      <c r="D2417" t="s">
        <v>3</v>
      </c>
      <c r="E2417" t="s">
        <v>8</v>
      </c>
      <c r="F2417" s="5">
        <v>44731</v>
      </c>
      <c r="G2417">
        <v>643860900</v>
      </c>
      <c r="H2417" s="5">
        <v>44741</v>
      </c>
      <c r="I2417">
        <v>1603</v>
      </c>
      <c r="J2417" s="9">
        <v>421.89</v>
      </c>
      <c r="K2417" s="9">
        <v>364.69</v>
      </c>
      <c r="L2417" s="9">
        <v>676289.67</v>
      </c>
      <c r="M2417" s="9">
        <v>584598.06999999995</v>
      </c>
      <c r="N2417" s="9">
        <v>91691.6</v>
      </c>
    </row>
    <row r="2418" spans="1:14" x14ac:dyDescent="0.3">
      <c r="A2418" t="s">
        <v>9</v>
      </c>
      <c r="B2418" t="s">
        <v>152</v>
      </c>
      <c r="C2418" t="s">
        <v>22</v>
      </c>
      <c r="D2418" t="s">
        <v>7</v>
      </c>
      <c r="E2418" t="s">
        <v>8</v>
      </c>
      <c r="F2418" s="5">
        <v>44882</v>
      </c>
      <c r="G2418">
        <v>843421113</v>
      </c>
      <c r="H2418" s="5">
        <v>44926</v>
      </c>
      <c r="I2418">
        <v>5905</v>
      </c>
      <c r="J2418" s="9">
        <v>109.28</v>
      </c>
      <c r="K2418" s="9">
        <v>35.840000000000003</v>
      </c>
      <c r="L2418" s="9">
        <v>645298.4</v>
      </c>
      <c r="M2418" s="9">
        <v>211635.20000000001</v>
      </c>
      <c r="N2418" s="9">
        <v>433663.2</v>
      </c>
    </row>
    <row r="2419" spans="1:14" x14ac:dyDescent="0.3">
      <c r="A2419" t="s">
        <v>9</v>
      </c>
      <c r="B2419" t="s">
        <v>104</v>
      </c>
      <c r="C2419" t="s">
        <v>2</v>
      </c>
      <c r="D2419" t="s">
        <v>3</v>
      </c>
      <c r="E2419" t="s">
        <v>23</v>
      </c>
      <c r="F2419" s="5">
        <v>44020</v>
      </c>
      <c r="G2419">
        <v>844307315</v>
      </c>
      <c r="H2419" s="5">
        <v>44041</v>
      </c>
      <c r="I2419">
        <v>8152</v>
      </c>
      <c r="J2419" s="9">
        <v>255.28</v>
      </c>
      <c r="K2419" s="9">
        <v>159.41999999999999</v>
      </c>
      <c r="L2419" s="9">
        <v>2081042.56</v>
      </c>
      <c r="M2419" s="9">
        <v>1299591.8400000001</v>
      </c>
      <c r="N2419" s="9">
        <v>781450.72</v>
      </c>
    </row>
    <row r="2420" spans="1:14" x14ac:dyDescent="0.3">
      <c r="A2420" t="s">
        <v>9</v>
      </c>
      <c r="B2420" t="s">
        <v>191</v>
      </c>
      <c r="C2420" t="s">
        <v>2</v>
      </c>
      <c r="D2420" t="s">
        <v>7</v>
      </c>
      <c r="E2420" t="s">
        <v>23</v>
      </c>
      <c r="F2420" s="5">
        <v>42595</v>
      </c>
      <c r="G2420">
        <v>657505834</v>
      </c>
      <c r="H2420" s="5">
        <v>42610</v>
      </c>
      <c r="I2420">
        <v>9442</v>
      </c>
      <c r="J2420" s="9">
        <v>255.28</v>
      </c>
      <c r="K2420" s="9">
        <v>159.41999999999999</v>
      </c>
      <c r="L2420" s="9">
        <v>2410353.7599999998</v>
      </c>
      <c r="M2420" s="9">
        <v>1505243.64</v>
      </c>
      <c r="N2420" s="9">
        <v>905110.12</v>
      </c>
    </row>
    <row r="2421" spans="1:14" x14ac:dyDescent="0.3">
      <c r="A2421" t="s">
        <v>0</v>
      </c>
      <c r="B2421" t="s">
        <v>143</v>
      </c>
      <c r="C2421" t="s">
        <v>6</v>
      </c>
      <c r="D2421" t="s">
        <v>7</v>
      </c>
      <c r="E2421" t="s">
        <v>23</v>
      </c>
      <c r="F2421" s="5">
        <v>43142</v>
      </c>
      <c r="G2421">
        <v>364315497</v>
      </c>
      <c r="H2421" s="5">
        <v>43179</v>
      </c>
      <c r="I2421">
        <v>7906</v>
      </c>
      <c r="J2421" s="9">
        <v>152.58000000000001</v>
      </c>
      <c r="K2421" s="9">
        <v>97.44</v>
      </c>
      <c r="L2421" s="9">
        <v>1206297.48</v>
      </c>
      <c r="M2421" s="9">
        <v>770360.64</v>
      </c>
      <c r="N2421" s="9">
        <v>435936.84</v>
      </c>
    </row>
    <row r="2422" spans="1:14" x14ac:dyDescent="0.3">
      <c r="A2422" t="s">
        <v>17</v>
      </c>
      <c r="B2422" t="s">
        <v>158</v>
      </c>
      <c r="C2422" t="s">
        <v>45</v>
      </c>
      <c r="D2422" t="s">
        <v>7</v>
      </c>
      <c r="E2422" t="s">
        <v>8</v>
      </c>
      <c r="F2422" s="5">
        <v>43886</v>
      </c>
      <c r="G2422">
        <v>566347634</v>
      </c>
      <c r="H2422" s="5">
        <v>43896</v>
      </c>
      <c r="I2422">
        <v>3705</v>
      </c>
      <c r="J2422" s="9">
        <v>9.33</v>
      </c>
      <c r="K2422" s="9">
        <v>6.92</v>
      </c>
      <c r="L2422" s="9">
        <v>34567.65</v>
      </c>
      <c r="M2422" s="9">
        <v>25638.6</v>
      </c>
      <c r="N2422" s="9">
        <v>8929.0499999999993</v>
      </c>
    </row>
    <row r="2423" spans="1:14" x14ac:dyDescent="0.3">
      <c r="A2423" t="s">
        <v>9</v>
      </c>
      <c r="B2423" t="s">
        <v>99</v>
      </c>
      <c r="C2423" t="s">
        <v>2</v>
      </c>
      <c r="D2423" t="s">
        <v>7</v>
      </c>
      <c r="E2423" t="s">
        <v>4</v>
      </c>
      <c r="F2423" s="5">
        <v>42063</v>
      </c>
      <c r="G2423">
        <v>135526072</v>
      </c>
      <c r="H2423" s="5">
        <v>42063</v>
      </c>
      <c r="I2423">
        <v>4031</v>
      </c>
      <c r="J2423" s="9">
        <v>255.28</v>
      </c>
      <c r="K2423" s="9">
        <v>159.41999999999999</v>
      </c>
      <c r="L2423" s="9">
        <v>1029033.68</v>
      </c>
      <c r="M2423" s="9">
        <v>642622.02</v>
      </c>
      <c r="N2423" s="9">
        <v>386411.66</v>
      </c>
    </row>
    <row r="2424" spans="1:14" x14ac:dyDescent="0.3">
      <c r="A2424" t="s">
        <v>20</v>
      </c>
      <c r="B2424" t="s">
        <v>52</v>
      </c>
      <c r="C2424" t="s">
        <v>65</v>
      </c>
      <c r="D2424" t="s">
        <v>7</v>
      </c>
      <c r="E2424" t="s">
        <v>4</v>
      </c>
      <c r="F2424" s="5">
        <v>43642</v>
      </c>
      <c r="G2424">
        <v>264087140</v>
      </c>
      <c r="H2424" s="5">
        <v>43674</v>
      </c>
      <c r="I2424">
        <v>8108</v>
      </c>
      <c r="J2424" s="9">
        <v>668.27</v>
      </c>
      <c r="K2424" s="9">
        <v>502.54</v>
      </c>
      <c r="L2424" s="9">
        <v>5418333.1600000001</v>
      </c>
      <c r="M2424" s="9">
        <v>4074594.32</v>
      </c>
      <c r="N2424" s="9">
        <v>1343738.84</v>
      </c>
    </row>
    <row r="2425" spans="1:14" x14ac:dyDescent="0.3">
      <c r="A2425" t="s">
        <v>9</v>
      </c>
      <c r="B2425" t="s">
        <v>66</v>
      </c>
      <c r="C2425" t="s">
        <v>6</v>
      </c>
      <c r="D2425" t="s">
        <v>3</v>
      </c>
      <c r="E2425" t="s">
        <v>23</v>
      </c>
      <c r="F2425" s="5">
        <v>42906</v>
      </c>
      <c r="G2425">
        <v>414579665</v>
      </c>
      <c r="H2425" s="5">
        <v>42926</v>
      </c>
      <c r="I2425">
        <v>2191</v>
      </c>
      <c r="J2425" s="9">
        <v>152.58000000000001</v>
      </c>
      <c r="K2425" s="9">
        <v>97.44</v>
      </c>
      <c r="L2425" s="9">
        <v>334302.78000000003</v>
      </c>
      <c r="M2425" s="9">
        <v>213491.04</v>
      </c>
      <c r="N2425" s="9">
        <v>120811.74</v>
      </c>
    </row>
    <row r="2426" spans="1:14" x14ac:dyDescent="0.3">
      <c r="A2426" t="s">
        <v>9</v>
      </c>
      <c r="B2426" t="s">
        <v>60</v>
      </c>
      <c r="C2426" t="s">
        <v>14</v>
      </c>
      <c r="D2426" t="s">
        <v>7</v>
      </c>
      <c r="E2426" t="s">
        <v>4</v>
      </c>
      <c r="F2426" s="5">
        <v>42295</v>
      </c>
      <c r="G2426">
        <v>569864976</v>
      </c>
      <c r="H2426" s="5">
        <v>42338</v>
      </c>
      <c r="I2426">
        <v>4565</v>
      </c>
      <c r="J2426" s="9">
        <v>205.7</v>
      </c>
      <c r="K2426" s="9">
        <v>117.11</v>
      </c>
      <c r="L2426" s="9">
        <v>939020.5</v>
      </c>
      <c r="M2426" s="9">
        <v>534607.15</v>
      </c>
      <c r="N2426" s="9">
        <v>404413.35</v>
      </c>
    </row>
    <row r="2427" spans="1:14" x14ac:dyDescent="0.3">
      <c r="A2427" t="s">
        <v>9</v>
      </c>
      <c r="B2427" t="s">
        <v>104</v>
      </c>
      <c r="C2427" t="s">
        <v>22</v>
      </c>
      <c r="D2427" t="s">
        <v>3</v>
      </c>
      <c r="E2427" t="s">
        <v>15</v>
      </c>
      <c r="F2427" s="5">
        <v>42792</v>
      </c>
      <c r="G2427">
        <v>783116900</v>
      </c>
      <c r="H2427" s="5">
        <v>42808</v>
      </c>
      <c r="I2427">
        <v>548</v>
      </c>
      <c r="J2427" s="9">
        <v>109.28</v>
      </c>
      <c r="K2427" s="9">
        <v>35.840000000000003</v>
      </c>
      <c r="L2427" s="9">
        <v>59885.440000000002</v>
      </c>
      <c r="M2427" s="9">
        <v>19640.32</v>
      </c>
      <c r="N2427" s="9">
        <v>40245.120000000003</v>
      </c>
    </row>
    <row r="2428" spans="1:14" x14ac:dyDescent="0.3">
      <c r="A2428" t="s">
        <v>9</v>
      </c>
      <c r="B2428" t="s">
        <v>177</v>
      </c>
      <c r="C2428" t="s">
        <v>31</v>
      </c>
      <c r="D2428" t="s">
        <v>3</v>
      </c>
      <c r="E2428" t="s">
        <v>15</v>
      </c>
      <c r="F2428" s="5">
        <v>42426</v>
      </c>
      <c r="G2428">
        <v>727821767</v>
      </c>
      <c r="H2428" s="5">
        <v>42445</v>
      </c>
      <c r="I2428">
        <v>7489</v>
      </c>
      <c r="J2428" s="9">
        <v>437.2</v>
      </c>
      <c r="K2428" s="9">
        <v>263.33</v>
      </c>
      <c r="L2428" s="9">
        <v>3274190.8</v>
      </c>
      <c r="M2428" s="9">
        <v>1972078.37</v>
      </c>
      <c r="N2428" s="9">
        <v>1302112.43</v>
      </c>
    </row>
    <row r="2429" spans="1:14" x14ac:dyDescent="0.3">
      <c r="A2429" t="s">
        <v>12</v>
      </c>
      <c r="B2429" t="s">
        <v>190</v>
      </c>
      <c r="C2429" t="s">
        <v>22</v>
      </c>
      <c r="D2429" t="s">
        <v>7</v>
      </c>
      <c r="E2429" t="s">
        <v>8</v>
      </c>
      <c r="F2429" s="5">
        <v>43920</v>
      </c>
      <c r="G2429">
        <v>147778403</v>
      </c>
      <c r="H2429" s="5">
        <v>43940</v>
      </c>
      <c r="I2429">
        <v>9768</v>
      </c>
      <c r="J2429" s="9">
        <v>109.28</v>
      </c>
      <c r="K2429" s="9">
        <v>35.840000000000003</v>
      </c>
      <c r="L2429" s="9">
        <v>1067447.04</v>
      </c>
      <c r="M2429" s="9">
        <v>350085.12</v>
      </c>
      <c r="N2429" s="9">
        <v>717361.92</v>
      </c>
    </row>
    <row r="2430" spans="1:14" x14ac:dyDescent="0.3">
      <c r="A2430" t="s">
        <v>12</v>
      </c>
      <c r="B2430" t="s">
        <v>129</v>
      </c>
      <c r="C2430" t="s">
        <v>29</v>
      </c>
      <c r="D2430" t="s">
        <v>3</v>
      </c>
      <c r="E2430" t="s">
        <v>8</v>
      </c>
      <c r="F2430" s="5">
        <v>43657</v>
      </c>
      <c r="G2430">
        <v>207098138</v>
      </c>
      <c r="H2430" s="5">
        <v>43706</v>
      </c>
      <c r="I2430">
        <v>3796</v>
      </c>
      <c r="J2430" s="9">
        <v>651.21</v>
      </c>
      <c r="K2430" s="9">
        <v>524.96</v>
      </c>
      <c r="L2430" s="9">
        <v>2471993.16</v>
      </c>
      <c r="M2430" s="9">
        <v>1992748.16</v>
      </c>
      <c r="N2430" s="9">
        <v>479245</v>
      </c>
    </row>
    <row r="2431" spans="1:14" x14ac:dyDescent="0.3">
      <c r="A2431" t="s">
        <v>20</v>
      </c>
      <c r="B2431" t="s">
        <v>140</v>
      </c>
      <c r="C2431" t="s">
        <v>36</v>
      </c>
      <c r="D2431" t="s">
        <v>3</v>
      </c>
      <c r="E2431" t="s">
        <v>15</v>
      </c>
      <c r="F2431" s="5">
        <v>44641</v>
      </c>
      <c r="G2431">
        <v>340204799</v>
      </c>
      <c r="H2431" s="5">
        <v>44667</v>
      </c>
      <c r="I2431">
        <v>3015</v>
      </c>
      <c r="J2431" s="9">
        <v>421.89</v>
      </c>
      <c r="K2431" s="9">
        <v>364.69</v>
      </c>
      <c r="L2431" s="9">
        <v>1271998.3500000001</v>
      </c>
      <c r="M2431" s="9">
        <v>1099540.3500000001</v>
      </c>
      <c r="N2431" s="9">
        <v>172458</v>
      </c>
    </row>
    <row r="2432" spans="1:14" x14ac:dyDescent="0.3">
      <c r="A2432" t="s">
        <v>12</v>
      </c>
      <c r="B2432" t="s">
        <v>127</v>
      </c>
      <c r="C2432" t="s">
        <v>11</v>
      </c>
      <c r="D2432" t="s">
        <v>7</v>
      </c>
      <c r="E2432" t="s">
        <v>8</v>
      </c>
      <c r="F2432" s="5">
        <v>42494</v>
      </c>
      <c r="G2432">
        <v>501834714</v>
      </c>
      <c r="H2432" s="5">
        <v>42528</v>
      </c>
      <c r="I2432">
        <v>2899</v>
      </c>
      <c r="J2432" s="9">
        <v>47.45</v>
      </c>
      <c r="K2432" s="9">
        <v>31.79</v>
      </c>
      <c r="L2432" s="9">
        <v>137557.54999999999</v>
      </c>
      <c r="M2432" s="9">
        <v>92159.21</v>
      </c>
      <c r="N2432" s="9">
        <v>45398.34</v>
      </c>
    </row>
    <row r="2433" spans="1:14" x14ac:dyDescent="0.3">
      <c r="A2433" t="s">
        <v>17</v>
      </c>
      <c r="B2433" t="s">
        <v>176</v>
      </c>
      <c r="C2433" t="s">
        <v>65</v>
      </c>
      <c r="D2433" t="s">
        <v>7</v>
      </c>
      <c r="E2433" t="s">
        <v>4</v>
      </c>
      <c r="F2433" s="5">
        <v>44153</v>
      </c>
      <c r="G2433">
        <v>717036712</v>
      </c>
      <c r="H2433" s="5">
        <v>44195</v>
      </c>
      <c r="I2433">
        <v>5952</v>
      </c>
      <c r="J2433" s="9">
        <v>668.27</v>
      </c>
      <c r="K2433" s="9">
        <v>502.54</v>
      </c>
      <c r="L2433" s="9">
        <v>3977543.04</v>
      </c>
      <c r="M2433" s="9">
        <v>2991118.08</v>
      </c>
      <c r="N2433" s="9">
        <v>986424.96</v>
      </c>
    </row>
    <row r="2434" spans="1:14" x14ac:dyDescent="0.3">
      <c r="A2434" t="s">
        <v>9</v>
      </c>
      <c r="B2434" t="s">
        <v>204</v>
      </c>
      <c r="C2434" t="s">
        <v>36</v>
      </c>
      <c r="D2434" t="s">
        <v>7</v>
      </c>
      <c r="E2434" t="s">
        <v>8</v>
      </c>
      <c r="F2434" s="5">
        <v>43905</v>
      </c>
      <c r="G2434">
        <v>631172120</v>
      </c>
      <c r="H2434" s="5">
        <v>43941</v>
      </c>
      <c r="I2434">
        <v>6711</v>
      </c>
      <c r="J2434" s="9">
        <v>421.89</v>
      </c>
      <c r="K2434" s="9">
        <v>364.69</v>
      </c>
      <c r="L2434" s="9">
        <v>2831303.79</v>
      </c>
      <c r="M2434" s="9">
        <v>2447434.59</v>
      </c>
      <c r="N2434" s="9">
        <v>383869.2</v>
      </c>
    </row>
    <row r="2435" spans="1:14" x14ac:dyDescent="0.3">
      <c r="A2435" t="s">
        <v>9</v>
      </c>
      <c r="B2435" t="s">
        <v>69</v>
      </c>
      <c r="C2435" t="s">
        <v>29</v>
      </c>
      <c r="D2435" t="s">
        <v>7</v>
      </c>
      <c r="E2435" t="s">
        <v>4</v>
      </c>
      <c r="F2435" s="5">
        <v>42501</v>
      </c>
      <c r="G2435">
        <v>859914767</v>
      </c>
      <c r="H2435" s="5">
        <v>42539</v>
      </c>
      <c r="I2435">
        <v>6744</v>
      </c>
      <c r="J2435" s="9">
        <v>651.21</v>
      </c>
      <c r="K2435" s="9">
        <v>524.96</v>
      </c>
      <c r="L2435" s="9">
        <v>4391760.24</v>
      </c>
      <c r="M2435" s="9">
        <v>3540330.24</v>
      </c>
      <c r="N2435" s="9">
        <v>851430</v>
      </c>
    </row>
    <row r="2436" spans="1:14" x14ac:dyDescent="0.3">
      <c r="A2436" t="s">
        <v>0</v>
      </c>
      <c r="B2436" t="s">
        <v>143</v>
      </c>
      <c r="C2436" t="s">
        <v>11</v>
      </c>
      <c r="D2436" t="s">
        <v>7</v>
      </c>
      <c r="E2436" t="s">
        <v>15</v>
      </c>
      <c r="F2436" s="5">
        <v>43586</v>
      </c>
      <c r="G2436">
        <v>739250981</v>
      </c>
      <c r="H2436" s="5">
        <v>43619</v>
      </c>
      <c r="I2436">
        <v>9648</v>
      </c>
      <c r="J2436" s="9">
        <v>47.45</v>
      </c>
      <c r="K2436" s="9">
        <v>31.79</v>
      </c>
      <c r="L2436" s="9">
        <v>457797.6</v>
      </c>
      <c r="M2436" s="9">
        <v>306709.92</v>
      </c>
      <c r="N2436" s="9">
        <v>151087.67999999999</v>
      </c>
    </row>
    <row r="2437" spans="1:14" x14ac:dyDescent="0.3">
      <c r="A2437" t="s">
        <v>9</v>
      </c>
      <c r="B2437" t="s">
        <v>177</v>
      </c>
      <c r="C2437" t="s">
        <v>6</v>
      </c>
      <c r="D2437" t="s">
        <v>3</v>
      </c>
      <c r="E2437" t="s">
        <v>15</v>
      </c>
      <c r="F2437" s="5">
        <v>44231</v>
      </c>
      <c r="G2437">
        <v>575479590</v>
      </c>
      <c r="H2437" s="5">
        <v>44277</v>
      </c>
      <c r="I2437">
        <v>6054</v>
      </c>
      <c r="J2437" s="9">
        <v>152.58000000000001</v>
      </c>
      <c r="K2437" s="9">
        <v>97.44</v>
      </c>
      <c r="L2437" s="9">
        <v>923719.32</v>
      </c>
      <c r="M2437" s="9">
        <v>589901.76</v>
      </c>
      <c r="N2437" s="9">
        <v>333817.56</v>
      </c>
    </row>
    <row r="2438" spans="1:14" x14ac:dyDescent="0.3">
      <c r="A2438" t="s">
        <v>9</v>
      </c>
      <c r="B2438" t="s">
        <v>109</v>
      </c>
      <c r="C2438" t="s">
        <v>19</v>
      </c>
      <c r="D2438" t="s">
        <v>3</v>
      </c>
      <c r="E2438" t="s">
        <v>15</v>
      </c>
      <c r="F2438" s="5">
        <v>44240</v>
      </c>
      <c r="G2438">
        <v>295211923</v>
      </c>
      <c r="H2438" s="5">
        <v>44252</v>
      </c>
      <c r="I2438">
        <v>8623</v>
      </c>
      <c r="J2438" s="9">
        <v>81.73</v>
      </c>
      <c r="K2438" s="9">
        <v>56.67</v>
      </c>
      <c r="L2438" s="9">
        <v>704757.79</v>
      </c>
      <c r="M2438" s="9">
        <v>488665.41</v>
      </c>
      <c r="N2438" s="9">
        <v>216092.38</v>
      </c>
    </row>
    <row r="2439" spans="1:14" x14ac:dyDescent="0.3">
      <c r="A2439" t="s">
        <v>0</v>
      </c>
      <c r="B2439" t="s">
        <v>159</v>
      </c>
      <c r="C2439" t="s">
        <v>22</v>
      </c>
      <c r="D2439" t="s">
        <v>7</v>
      </c>
      <c r="E2439" t="s">
        <v>23</v>
      </c>
      <c r="F2439" s="5">
        <v>43885</v>
      </c>
      <c r="G2439">
        <v>795371806</v>
      </c>
      <c r="H2439" s="5">
        <v>43894</v>
      </c>
      <c r="I2439">
        <v>7047</v>
      </c>
      <c r="J2439" s="9">
        <v>109.28</v>
      </c>
      <c r="K2439" s="9">
        <v>35.840000000000003</v>
      </c>
      <c r="L2439" s="9">
        <v>770096.16</v>
      </c>
      <c r="M2439" s="9">
        <v>252564.48000000001</v>
      </c>
      <c r="N2439" s="9">
        <v>517531.68</v>
      </c>
    </row>
    <row r="2440" spans="1:14" x14ac:dyDescent="0.3">
      <c r="A2440" t="s">
        <v>39</v>
      </c>
      <c r="B2440" t="s">
        <v>196</v>
      </c>
      <c r="C2440" t="s">
        <v>19</v>
      </c>
      <c r="D2440" t="s">
        <v>7</v>
      </c>
      <c r="E2440" t="s">
        <v>15</v>
      </c>
      <c r="F2440" s="5">
        <v>43828</v>
      </c>
      <c r="G2440">
        <v>793195569</v>
      </c>
      <c r="H2440" s="5">
        <v>43489</v>
      </c>
      <c r="I2440">
        <v>3050</v>
      </c>
      <c r="J2440" s="9">
        <v>81.73</v>
      </c>
      <c r="K2440" s="9">
        <v>56.67</v>
      </c>
      <c r="L2440" s="9">
        <v>249276.5</v>
      </c>
      <c r="M2440" s="9">
        <v>172843.5</v>
      </c>
      <c r="N2440" s="9">
        <v>76433</v>
      </c>
    </row>
    <row r="2441" spans="1:14" x14ac:dyDescent="0.3">
      <c r="A2441" t="s">
        <v>0</v>
      </c>
      <c r="B2441" t="s">
        <v>1</v>
      </c>
      <c r="C2441" t="s">
        <v>19</v>
      </c>
      <c r="D2441" t="s">
        <v>7</v>
      </c>
      <c r="E2441" t="s">
        <v>23</v>
      </c>
      <c r="F2441" s="5">
        <v>43738</v>
      </c>
      <c r="G2441">
        <v>876232039</v>
      </c>
      <c r="H2441" s="5">
        <v>43776</v>
      </c>
      <c r="I2441">
        <v>5387</v>
      </c>
      <c r="J2441" s="9">
        <v>81.73</v>
      </c>
      <c r="K2441" s="9">
        <v>56.67</v>
      </c>
      <c r="L2441" s="9">
        <v>440279.51</v>
      </c>
      <c r="M2441" s="9">
        <v>305281.28999999998</v>
      </c>
      <c r="N2441" s="9">
        <v>134998.22</v>
      </c>
    </row>
    <row r="2442" spans="1:14" x14ac:dyDescent="0.3">
      <c r="A2442" t="s">
        <v>9</v>
      </c>
      <c r="B2442" t="s">
        <v>157</v>
      </c>
      <c r="C2442" t="s">
        <v>6</v>
      </c>
      <c r="D2442" t="s">
        <v>7</v>
      </c>
      <c r="E2442" t="s">
        <v>4</v>
      </c>
      <c r="F2442" s="5">
        <v>42785</v>
      </c>
      <c r="G2442">
        <v>352342545</v>
      </c>
      <c r="H2442" s="5">
        <v>42821</v>
      </c>
      <c r="I2442">
        <v>4844</v>
      </c>
      <c r="J2442" s="9">
        <v>152.58000000000001</v>
      </c>
      <c r="K2442" s="9">
        <v>97.44</v>
      </c>
      <c r="L2442" s="9">
        <v>739097.52</v>
      </c>
      <c r="M2442" s="9">
        <v>471999.36</v>
      </c>
      <c r="N2442" s="9">
        <v>267098.15999999997</v>
      </c>
    </row>
    <row r="2443" spans="1:14" x14ac:dyDescent="0.3">
      <c r="A2443" t="s">
        <v>0</v>
      </c>
      <c r="B2443" t="s">
        <v>5</v>
      </c>
      <c r="C2443" t="s">
        <v>65</v>
      </c>
      <c r="D2443" t="s">
        <v>7</v>
      </c>
      <c r="E2443" t="s">
        <v>8</v>
      </c>
      <c r="F2443" s="5">
        <v>43838</v>
      </c>
      <c r="G2443">
        <v>399700915</v>
      </c>
      <c r="H2443" s="5">
        <v>43888</v>
      </c>
      <c r="I2443">
        <v>9238</v>
      </c>
      <c r="J2443" s="9">
        <v>668.27</v>
      </c>
      <c r="K2443" s="9">
        <v>502.54</v>
      </c>
      <c r="L2443" s="9">
        <v>6173478.2599999998</v>
      </c>
      <c r="M2443" s="9">
        <v>4642464.5199999996</v>
      </c>
      <c r="N2443" s="9">
        <v>1531013.74</v>
      </c>
    </row>
    <row r="2444" spans="1:14" x14ac:dyDescent="0.3">
      <c r="A2444" t="s">
        <v>12</v>
      </c>
      <c r="B2444" t="s">
        <v>67</v>
      </c>
      <c r="C2444" t="s">
        <v>2</v>
      </c>
      <c r="D2444" t="s">
        <v>3</v>
      </c>
      <c r="E2444" t="s">
        <v>8</v>
      </c>
      <c r="F2444" s="5">
        <v>44577</v>
      </c>
      <c r="G2444">
        <v>916793477</v>
      </c>
      <c r="H2444" s="5">
        <v>44596</v>
      </c>
      <c r="I2444">
        <v>8418</v>
      </c>
      <c r="J2444" s="9">
        <v>255.28</v>
      </c>
      <c r="K2444" s="9">
        <v>159.41999999999999</v>
      </c>
      <c r="L2444" s="9">
        <v>2148947.04</v>
      </c>
      <c r="M2444" s="9">
        <v>1341997.56</v>
      </c>
      <c r="N2444" s="9">
        <v>806949.48</v>
      </c>
    </row>
    <row r="2445" spans="1:14" x14ac:dyDescent="0.3">
      <c r="A2445" t="s">
        <v>9</v>
      </c>
      <c r="B2445" t="s">
        <v>105</v>
      </c>
      <c r="C2445" t="s">
        <v>14</v>
      </c>
      <c r="D2445" t="s">
        <v>3</v>
      </c>
      <c r="E2445" t="s">
        <v>23</v>
      </c>
      <c r="F2445" s="5">
        <v>44034</v>
      </c>
      <c r="G2445">
        <v>972419059</v>
      </c>
      <c r="H2445" s="5">
        <v>44060</v>
      </c>
      <c r="I2445">
        <v>9264</v>
      </c>
      <c r="J2445" s="9">
        <v>205.7</v>
      </c>
      <c r="K2445" s="9">
        <v>117.11</v>
      </c>
      <c r="L2445" s="9">
        <v>1905604.8</v>
      </c>
      <c r="M2445" s="9">
        <v>1084907.04</v>
      </c>
      <c r="N2445" s="9">
        <v>820697.76</v>
      </c>
    </row>
    <row r="2446" spans="1:14" x14ac:dyDescent="0.3">
      <c r="A2446" t="s">
        <v>17</v>
      </c>
      <c r="B2446" t="s">
        <v>131</v>
      </c>
      <c r="C2446" t="s">
        <v>36</v>
      </c>
      <c r="D2446" t="s">
        <v>3</v>
      </c>
      <c r="E2446" t="s">
        <v>15</v>
      </c>
      <c r="F2446" s="5">
        <v>43246</v>
      </c>
      <c r="G2446">
        <v>155688989</v>
      </c>
      <c r="H2446" s="5">
        <v>43260</v>
      </c>
      <c r="I2446">
        <v>686</v>
      </c>
      <c r="J2446" s="9">
        <v>421.89</v>
      </c>
      <c r="K2446" s="9">
        <v>364.69</v>
      </c>
      <c r="L2446" s="9">
        <v>289416.53999999998</v>
      </c>
      <c r="M2446" s="9">
        <v>250177.34</v>
      </c>
      <c r="N2446" s="9">
        <v>39239.199999999997</v>
      </c>
    </row>
    <row r="2447" spans="1:14" x14ac:dyDescent="0.3">
      <c r="A2447" t="s">
        <v>12</v>
      </c>
      <c r="B2447" t="s">
        <v>76</v>
      </c>
      <c r="C2447" t="s">
        <v>36</v>
      </c>
      <c r="D2447" t="s">
        <v>7</v>
      </c>
      <c r="E2447" t="s">
        <v>4</v>
      </c>
      <c r="F2447" s="5">
        <v>42102</v>
      </c>
      <c r="G2447">
        <v>826027095</v>
      </c>
      <c r="H2447" s="5">
        <v>42116</v>
      </c>
      <c r="I2447">
        <v>8628</v>
      </c>
      <c r="J2447" s="9">
        <v>421.89</v>
      </c>
      <c r="K2447" s="9">
        <v>364.69</v>
      </c>
      <c r="L2447" s="9">
        <v>3640066.92</v>
      </c>
      <c r="M2447" s="9">
        <v>3146545.32</v>
      </c>
      <c r="N2447" s="9">
        <v>493521.6</v>
      </c>
    </row>
    <row r="2448" spans="1:14" x14ac:dyDescent="0.3">
      <c r="A2448" t="s">
        <v>9</v>
      </c>
      <c r="B2448" t="s">
        <v>200</v>
      </c>
      <c r="C2448" t="s">
        <v>36</v>
      </c>
      <c r="D2448" t="s">
        <v>7</v>
      </c>
      <c r="E2448" t="s">
        <v>4</v>
      </c>
      <c r="F2448" s="5">
        <v>42339</v>
      </c>
      <c r="G2448">
        <v>463169705</v>
      </c>
      <c r="H2448" s="5">
        <v>42360</v>
      </c>
      <c r="I2448">
        <v>1063</v>
      </c>
      <c r="J2448" s="9">
        <v>421.89</v>
      </c>
      <c r="K2448" s="9">
        <v>364.69</v>
      </c>
      <c r="L2448" s="9">
        <v>448469.07</v>
      </c>
      <c r="M2448" s="9">
        <v>387665.47</v>
      </c>
      <c r="N2448" s="9">
        <v>60803.6</v>
      </c>
    </row>
    <row r="2449" spans="1:14" x14ac:dyDescent="0.3">
      <c r="A2449" t="s">
        <v>9</v>
      </c>
      <c r="B2449" t="s">
        <v>157</v>
      </c>
      <c r="C2449" t="s">
        <v>36</v>
      </c>
      <c r="D2449" t="s">
        <v>7</v>
      </c>
      <c r="E2449" t="s">
        <v>4</v>
      </c>
      <c r="F2449" s="5">
        <v>43240</v>
      </c>
      <c r="G2449">
        <v>217165648</v>
      </c>
      <c r="H2449" s="5">
        <v>43259</v>
      </c>
      <c r="I2449">
        <v>2996</v>
      </c>
      <c r="J2449" s="9">
        <v>421.89</v>
      </c>
      <c r="K2449" s="9">
        <v>364.69</v>
      </c>
      <c r="L2449" s="9">
        <v>1263982.44</v>
      </c>
      <c r="M2449" s="9">
        <v>1092611.24</v>
      </c>
      <c r="N2449" s="9">
        <v>171371.2</v>
      </c>
    </row>
    <row r="2450" spans="1:14" x14ac:dyDescent="0.3">
      <c r="A2450" t="s">
        <v>17</v>
      </c>
      <c r="B2450" t="s">
        <v>158</v>
      </c>
      <c r="C2450" t="s">
        <v>6</v>
      </c>
      <c r="D2450" t="s">
        <v>3</v>
      </c>
      <c r="E2450" t="s">
        <v>8</v>
      </c>
      <c r="F2450" s="5">
        <v>42860</v>
      </c>
      <c r="G2450">
        <v>858376252</v>
      </c>
      <c r="H2450" s="5">
        <v>42864</v>
      </c>
      <c r="I2450">
        <v>1463</v>
      </c>
      <c r="J2450" s="9">
        <v>152.58000000000001</v>
      </c>
      <c r="K2450" s="9">
        <v>97.44</v>
      </c>
      <c r="L2450" s="9">
        <v>223224.54</v>
      </c>
      <c r="M2450" s="9">
        <v>142554.72</v>
      </c>
      <c r="N2450" s="9">
        <v>80669.820000000007</v>
      </c>
    </row>
    <row r="2451" spans="1:14" x14ac:dyDescent="0.3">
      <c r="A2451" t="s">
        <v>17</v>
      </c>
      <c r="B2451" t="s">
        <v>209</v>
      </c>
      <c r="C2451" t="s">
        <v>57</v>
      </c>
      <c r="D2451" t="s">
        <v>3</v>
      </c>
      <c r="E2451" t="s">
        <v>8</v>
      </c>
      <c r="F2451" s="5">
        <v>43685</v>
      </c>
      <c r="G2451">
        <v>527475345</v>
      </c>
      <c r="H2451" s="5">
        <v>43697</v>
      </c>
      <c r="I2451">
        <v>531</v>
      </c>
      <c r="J2451" s="9">
        <v>154.06</v>
      </c>
      <c r="K2451" s="9">
        <v>90.93</v>
      </c>
      <c r="L2451" s="9">
        <v>81805.86</v>
      </c>
      <c r="M2451" s="9">
        <v>48283.83</v>
      </c>
      <c r="N2451" s="9">
        <v>33522.03</v>
      </c>
    </row>
    <row r="2452" spans="1:14" x14ac:dyDescent="0.3">
      <c r="A2452" t="s">
        <v>20</v>
      </c>
      <c r="B2452" t="s">
        <v>181</v>
      </c>
      <c r="C2452" t="s">
        <v>31</v>
      </c>
      <c r="D2452" t="s">
        <v>7</v>
      </c>
      <c r="E2452" t="s">
        <v>4</v>
      </c>
      <c r="F2452" s="5">
        <v>42280</v>
      </c>
      <c r="G2452">
        <v>585449254</v>
      </c>
      <c r="H2452" s="5">
        <v>42321</v>
      </c>
      <c r="I2452">
        <v>6299</v>
      </c>
      <c r="J2452" s="9">
        <v>437.2</v>
      </c>
      <c r="K2452" s="9">
        <v>263.33</v>
      </c>
      <c r="L2452" s="9">
        <v>2753922.8</v>
      </c>
      <c r="M2452" s="9">
        <v>1658715.67</v>
      </c>
      <c r="N2452" s="9">
        <v>1095207.1299999999</v>
      </c>
    </row>
    <row r="2453" spans="1:14" x14ac:dyDescent="0.3">
      <c r="A2453" t="s">
        <v>20</v>
      </c>
      <c r="B2453" t="s">
        <v>71</v>
      </c>
      <c r="C2453" t="s">
        <v>2</v>
      </c>
      <c r="D2453" t="s">
        <v>7</v>
      </c>
      <c r="E2453" t="s">
        <v>15</v>
      </c>
      <c r="F2453" s="5">
        <v>44907</v>
      </c>
      <c r="G2453">
        <v>663596808</v>
      </c>
      <c r="H2453" s="5">
        <v>44567</v>
      </c>
      <c r="I2453">
        <v>1897</v>
      </c>
      <c r="J2453" s="9">
        <v>255.28</v>
      </c>
      <c r="K2453" s="9">
        <v>159.41999999999999</v>
      </c>
      <c r="L2453" s="9">
        <v>484266.16</v>
      </c>
      <c r="M2453" s="9">
        <v>302419.74</v>
      </c>
      <c r="N2453" s="9">
        <v>181846.42</v>
      </c>
    </row>
    <row r="2454" spans="1:14" x14ac:dyDescent="0.3">
      <c r="A2454" t="s">
        <v>9</v>
      </c>
      <c r="B2454" t="s">
        <v>130</v>
      </c>
      <c r="C2454" t="s">
        <v>2</v>
      </c>
      <c r="D2454" t="s">
        <v>7</v>
      </c>
      <c r="E2454" t="s">
        <v>8</v>
      </c>
      <c r="F2454" s="5">
        <v>44603</v>
      </c>
      <c r="G2454">
        <v>913529336</v>
      </c>
      <c r="H2454" s="5">
        <v>44619</v>
      </c>
      <c r="I2454">
        <v>2486</v>
      </c>
      <c r="J2454" s="9">
        <v>255.28</v>
      </c>
      <c r="K2454" s="9">
        <v>159.41999999999999</v>
      </c>
      <c r="L2454" s="9">
        <v>634626.07999999996</v>
      </c>
      <c r="M2454" s="9">
        <v>396318.12</v>
      </c>
      <c r="N2454" s="9">
        <v>238307.96</v>
      </c>
    </row>
    <row r="2455" spans="1:14" x14ac:dyDescent="0.3">
      <c r="A2455" t="s">
        <v>0</v>
      </c>
      <c r="B2455" t="s">
        <v>101</v>
      </c>
      <c r="C2455" t="s">
        <v>29</v>
      </c>
      <c r="D2455" t="s">
        <v>3</v>
      </c>
      <c r="E2455" t="s">
        <v>4</v>
      </c>
      <c r="F2455" s="5">
        <v>43792</v>
      </c>
      <c r="G2455">
        <v>657170665</v>
      </c>
      <c r="H2455" s="5">
        <v>43793</v>
      </c>
      <c r="I2455">
        <v>258</v>
      </c>
      <c r="J2455" s="9">
        <v>651.21</v>
      </c>
      <c r="K2455" s="9">
        <v>524.96</v>
      </c>
      <c r="L2455" s="9">
        <v>168012.18</v>
      </c>
      <c r="M2455" s="9">
        <v>135439.67999999999</v>
      </c>
      <c r="N2455" s="9">
        <v>32572.5</v>
      </c>
    </row>
    <row r="2456" spans="1:14" x14ac:dyDescent="0.3">
      <c r="A2456" t="s">
        <v>12</v>
      </c>
      <c r="B2456" t="s">
        <v>166</v>
      </c>
      <c r="C2456" t="s">
        <v>57</v>
      </c>
      <c r="D2456" t="s">
        <v>7</v>
      </c>
      <c r="E2456" t="s">
        <v>15</v>
      </c>
      <c r="F2456" s="5">
        <v>42525</v>
      </c>
      <c r="G2456">
        <v>636757123</v>
      </c>
      <c r="H2456" s="5">
        <v>42559</v>
      </c>
      <c r="I2456">
        <v>9438</v>
      </c>
      <c r="J2456" s="9">
        <v>154.06</v>
      </c>
      <c r="K2456" s="9">
        <v>90.93</v>
      </c>
      <c r="L2456" s="9">
        <v>1454018.28</v>
      </c>
      <c r="M2456" s="9">
        <v>858197.34</v>
      </c>
      <c r="N2456" s="9">
        <v>595820.93999999994</v>
      </c>
    </row>
    <row r="2457" spans="1:14" x14ac:dyDescent="0.3">
      <c r="A2457" t="s">
        <v>9</v>
      </c>
      <c r="B2457" t="s">
        <v>124</v>
      </c>
      <c r="C2457" t="s">
        <v>2</v>
      </c>
      <c r="D2457" t="s">
        <v>3</v>
      </c>
      <c r="E2457" t="s">
        <v>15</v>
      </c>
      <c r="F2457" s="5">
        <v>42619</v>
      </c>
      <c r="G2457">
        <v>764837539</v>
      </c>
      <c r="H2457" s="5">
        <v>42619</v>
      </c>
      <c r="I2457">
        <v>1279</v>
      </c>
      <c r="J2457" s="9">
        <v>255.28</v>
      </c>
      <c r="K2457" s="9">
        <v>159.41999999999999</v>
      </c>
      <c r="L2457" s="9">
        <v>326503.12</v>
      </c>
      <c r="M2457" s="9">
        <v>203898.18</v>
      </c>
      <c r="N2457" s="9">
        <v>122604.94</v>
      </c>
    </row>
    <row r="2458" spans="1:14" x14ac:dyDescent="0.3">
      <c r="A2458" t="s">
        <v>9</v>
      </c>
      <c r="B2458" t="s">
        <v>208</v>
      </c>
      <c r="C2458" t="s">
        <v>45</v>
      </c>
      <c r="D2458" t="s">
        <v>3</v>
      </c>
      <c r="E2458" t="s">
        <v>8</v>
      </c>
      <c r="F2458" s="5">
        <v>43363</v>
      </c>
      <c r="G2458">
        <v>574273240</v>
      </c>
      <c r="H2458" s="5">
        <v>43368</v>
      </c>
      <c r="I2458">
        <v>9068</v>
      </c>
      <c r="J2458" s="9">
        <v>9.33</v>
      </c>
      <c r="K2458" s="9">
        <v>6.92</v>
      </c>
      <c r="L2458" s="9">
        <v>84604.44</v>
      </c>
      <c r="M2458" s="9">
        <v>62750.559999999998</v>
      </c>
      <c r="N2458" s="9">
        <v>21853.88</v>
      </c>
    </row>
    <row r="2459" spans="1:14" x14ac:dyDescent="0.3">
      <c r="A2459" t="s">
        <v>0</v>
      </c>
      <c r="B2459" t="s">
        <v>97</v>
      </c>
      <c r="C2459" t="s">
        <v>14</v>
      </c>
      <c r="D2459" t="s">
        <v>7</v>
      </c>
      <c r="E2459" t="s">
        <v>8</v>
      </c>
      <c r="F2459" s="5">
        <v>42162</v>
      </c>
      <c r="G2459">
        <v>568238055</v>
      </c>
      <c r="H2459" s="5">
        <v>42202</v>
      </c>
      <c r="I2459">
        <v>3123</v>
      </c>
      <c r="J2459" s="9">
        <v>205.7</v>
      </c>
      <c r="K2459" s="9">
        <v>117.11</v>
      </c>
      <c r="L2459" s="9">
        <v>642401.1</v>
      </c>
      <c r="M2459" s="9">
        <v>365734.53</v>
      </c>
      <c r="N2459" s="9">
        <v>276666.57</v>
      </c>
    </row>
    <row r="2460" spans="1:14" x14ac:dyDescent="0.3">
      <c r="A2460" t="s">
        <v>9</v>
      </c>
      <c r="B2460" t="s">
        <v>91</v>
      </c>
      <c r="C2460" t="s">
        <v>45</v>
      </c>
      <c r="D2460" t="s">
        <v>7</v>
      </c>
      <c r="E2460" t="s">
        <v>23</v>
      </c>
      <c r="F2460" s="5">
        <v>42813</v>
      </c>
      <c r="G2460">
        <v>870218312</v>
      </c>
      <c r="H2460" s="5">
        <v>42821</v>
      </c>
      <c r="I2460">
        <v>5792</v>
      </c>
      <c r="J2460" s="9">
        <v>9.33</v>
      </c>
      <c r="K2460" s="9">
        <v>6.92</v>
      </c>
      <c r="L2460" s="9">
        <v>54039.360000000001</v>
      </c>
      <c r="M2460" s="9">
        <v>40080.639999999999</v>
      </c>
      <c r="N2460" s="9">
        <v>13958.72</v>
      </c>
    </row>
    <row r="2461" spans="1:14" x14ac:dyDescent="0.3">
      <c r="A2461" t="s">
        <v>20</v>
      </c>
      <c r="B2461" t="s">
        <v>71</v>
      </c>
      <c r="C2461" t="s">
        <v>19</v>
      </c>
      <c r="D2461" t="s">
        <v>3</v>
      </c>
      <c r="E2461" t="s">
        <v>8</v>
      </c>
      <c r="F2461" s="5">
        <v>42273</v>
      </c>
      <c r="G2461">
        <v>774012839</v>
      </c>
      <c r="H2461" s="5">
        <v>42276</v>
      </c>
      <c r="I2461">
        <v>6454</v>
      </c>
      <c r="J2461" s="9">
        <v>81.73</v>
      </c>
      <c r="K2461" s="9">
        <v>56.67</v>
      </c>
      <c r="L2461" s="9">
        <v>527485.42000000004</v>
      </c>
      <c r="M2461" s="9">
        <v>365748.18</v>
      </c>
      <c r="N2461" s="9">
        <v>161737.24</v>
      </c>
    </row>
    <row r="2462" spans="1:14" x14ac:dyDescent="0.3">
      <c r="A2462" t="s">
        <v>20</v>
      </c>
      <c r="B2462" t="s">
        <v>120</v>
      </c>
      <c r="C2462" t="s">
        <v>22</v>
      </c>
      <c r="D2462" t="s">
        <v>3</v>
      </c>
      <c r="E2462" t="s">
        <v>8</v>
      </c>
      <c r="F2462" s="5">
        <v>42115</v>
      </c>
      <c r="G2462">
        <v>993732964</v>
      </c>
      <c r="H2462" s="5">
        <v>42146</v>
      </c>
      <c r="I2462">
        <v>6522</v>
      </c>
      <c r="J2462" s="9">
        <v>109.28</v>
      </c>
      <c r="K2462" s="9">
        <v>35.840000000000003</v>
      </c>
      <c r="L2462" s="9">
        <v>712724.16</v>
      </c>
      <c r="M2462" s="9">
        <v>233748.48000000001</v>
      </c>
      <c r="N2462" s="9">
        <v>478975.68</v>
      </c>
    </row>
    <row r="2463" spans="1:14" x14ac:dyDescent="0.3">
      <c r="A2463" t="s">
        <v>9</v>
      </c>
      <c r="B2463" t="s">
        <v>157</v>
      </c>
      <c r="C2463" t="s">
        <v>29</v>
      </c>
      <c r="D2463" t="s">
        <v>3</v>
      </c>
      <c r="E2463" t="s">
        <v>15</v>
      </c>
      <c r="F2463" s="5">
        <v>42918</v>
      </c>
      <c r="G2463">
        <v>513802516</v>
      </c>
      <c r="H2463" s="5">
        <v>42954</v>
      </c>
      <c r="I2463">
        <v>4437</v>
      </c>
      <c r="J2463" s="9">
        <v>651.21</v>
      </c>
      <c r="K2463" s="9">
        <v>524.96</v>
      </c>
      <c r="L2463" s="9">
        <v>2889418.77</v>
      </c>
      <c r="M2463" s="9">
        <v>2329247.52</v>
      </c>
      <c r="N2463" s="9">
        <v>560171.25</v>
      </c>
    </row>
    <row r="2464" spans="1:14" x14ac:dyDescent="0.3">
      <c r="A2464" t="s">
        <v>9</v>
      </c>
      <c r="B2464" t="s">
        <v>184</v>
      </c>
      <c r="C2464" t="s">
        <v>11</v>
      </c>
      <c r="D2464" t="s">
        <v>3</v>
      </c>
      <c r="E2464" t="s">
        <v>4</v>
      </c>
      <c r="F2464" s="5">
        <v>42886</v>
      </c>
      <c r="G2464">
        <v>638957822</v>
      </c>
      <c r="H2464" s="5">
        <v>42910</v>
      </c>
      <c r="I2464">
        <v>673</v>
      </c>
      <c r="J2464" s="9">
        <v>47.45</v>
      </c>
      <c r="K2464" s="9">
        <v>31.79</v>
      </c>
      <c r="L2464" s="9">
        <v>31933.85</v>
      </c>
      <c r="M2464" s="9">
        <v>21394.67</v>
      </c>
      <c r="N2464" s="9">
        <v>10539.18</v>
      </c>
    </row>
    <row r="2465" spans="1:14" x14ac:dyDescent="0.3">
      <c r="A2465" t="s">
        <v>9</v>
      </c>
      <c r="B2465" t="s">
        <v>38</v>
      </c>
      <c r="C2465" t="s">
        <v>2</v>
      </c>
      <c r="D2465" t="s">
        <v>3</v>
      </c>
      <c r="E2465" t="s">
        <v>23</v>
      </c>
      <c r="F2465" s="5">
        <v>43453</v>
      </c>
      <c r="G2465">
        <v>944247710</v>
      </c>
      <c r="H2465" s="5">
        <v>42035</v>
      </c>
      <c r="I2465">
        <v>2736</v>
      </c>
      <c r="J2465" s="9">
        <v>255.28</v>
      </c>
      <c r="K2465" s="9">
        <v>159.41999999999999</v>
      </c>
      <c r="L2465" s="9">
        <v>698446.08</v>
      </c>
      <c r="M2465" s="9">
        <v>436173.12</v>
      </c>
      <c r="N2465" s="9">
        <v>262272.96000000002</v>
      </c>
    </row>
    <row r="2466" spans="1:14" x14ac:dyDescent="0.3">
      <c r="A2466" t="s">
        <v>17</v>
      </c>
      <c r="B2466" t="s">
        <v>18</v>
      </c>
      <c r="C2466" t="s">
        <v>22</v>
      </c>
      <c r="D2466" t="s">
        <v>3</v>
      </c>
      <c r="E2466" t="s">
        <v>15</v>
      </c>
      <c r="F2466" s="5">
        <v>44253</v>
      </c>
      <c r="G2466">
        <v>625033509</v>
      </c>
      <c r="H2466" s="5">
        <v>44253</v>
      </c>
      <c r="I2466">
        <v>160</v>
      </c>
      <c r="J2466" s="9">
        <v>109.28</v>
      </c>
      <c r="K2466" s="9">
        <v>35.840000000000003</v>
      </c>
      <c r="L2466" s="9">
        <v>17484.8</v>
      </c>
      <c r="M2466" s="9">
        <v>5734.4</v>
      </c>
      <c r="N2466" s="9">
        <v>11750.4</v>
      </c>
    </row>
    <row r="2467" spans="1:14" x14ac:dyDescent="0.3">
      <c r="A2467" t="s">
        <v>9</v>
      </c>
      <c r="B2467" t="s">
        <v>187</v>
      </c>
      <c r="C2467" t="s">
        <v>65</v>
      </c>
      <c r="D2467" t="s">
        <v>7</v>
      </c>
      <c r="E2467" t="s">
        <v>23</v>
      </c>
      <c r="F2467" s="5">
        <v>44498</v>
      </c>
      <c r="G2467">
        <v>746989047</v>
      </c>
      <c r="H2467" s="5">
        <v>44543</v>
      </c>
      <c r="I2467">
        <v>9514</v>
      </c>
      <c r="J2467" s="9">
        <v>668.27</v>
      </c>
      <c r="K2467" s="9">
        <v>502.54</v>
      </c>
      <c r="L2467" s="9">
        <v>6357920.7800000003</v>
      </c>
      <c r="M2467" s="9">
        <v>4781165.5599999996</v>
      </c>
      <c r="N2467" s="9">
        <v>1576755.22</v>
      </c>
    </row>
    <row r="2468" spans="1:14" x14ac:dyDescent="0.3">
      <c r="A2468" t="s">
        <v>9</v>
      </c>
      <c r="B2468" t="s">
        <v>72</v>
      </c>
      <c r="C2468" t="s">
        <v>6</v>
      </c>
      <c r="D2468" t="s">
        <v>3</v>
      </c>
      <c r="E2468" t="s">
        <v>8</v>
      </c>
      <c r="F2468" s="5">
        <v>42484</v>
      </c>
      <c r="G2468">
        <v>196100652</v>
      </c>
      <c r="H2468" s="5">
        <v>42521</v>
      </c>
      <c r="I2468">
        <v>9395</v>
      </c>
      <c r="J2468" s="9">
        <v>152.58000000000001</v>
      </c>
      <c r="K2468" s="9">
        <v>97.44</v>
      </c>
      <c r="L2468" s="9">
        <v>1433489.1</v>
      </c>
      <c r="M2468" s="9">
        <v>915448.8</v>
      </c>
      <c r="N2468" s="9">
        <v>518040.3</v>
      </c>
    </row>
    <row r="2469" spans="1:14" x14ac:dyDescent="0.3">
      <c r="A2469" t="s">
        <v>9</v>
      </c>
      <c r="B2469" t="s">
        <v>88</v>
      </c>
      <c r="C2469" t="s">
        <v>29</v>
      </c>
      <c r="D2469" t="s">
        <v>3</v>
      </c>
      <c r="E2469" t="s">
        <v>4</v>
      </c>
      <c r="F2469" s="5">
        <v>43709</v>
      </c>
      <c r="G2469">
        <v>628667151</v>
      </c>
      <c r="H2469" s="5">
        <v>43734</v>
      </c>
      <c r="I2469">
        <v>5435</v>
      </c>
      <c r="J2469" s="9">
        <v>651.21</v>
      </c>
      <c r="K2469" s="9">
        <v>524.96</v>
      </c>
      <c r="L2469" s="9">
        <v>3539326.35</v>
      </c>
      <c r="M2469" s="9">
        <v>2853157.6</v>
      </c>
      <c r="N2469" s="9">
        <v>686168.75</v>
      </c>
    </row>
    <row r="2470" spans="1:14" x14ac:dyDescent="0.3">
      <c r="A2470" t="s">
        <v>9</v>
      </c>
      <c r="B2470" t="s">
        <v>186</v>
      </c>
      <c r="C2470" t="s">
        <v>36</v>
      </c>
      <c r="D2470" t="s">
        <v>7</v>
      </c>
      <c r="E2470" t="s">
        <v>15</v>
      </c>
      <c r="F2470" s="5">
        <v>42630</v>
      </c>
      <c r="G2470">
        <v>621299874</v>
      </c>
      <c r="H2470" s="5">
        <v>42651</v>
      </c>
      <c r="I2470">
        <v>5294</v>
      </c>
      <c r="J2470" s="9">
        <v>421.89</v>
      </c>
      <c r="K2470" s="9">
        <v>364.69</v>
      </c>
      <c r="L2470" s="9">
        <v>2233485.66</v>
      </c>
      <c r="M2470" s="9">
        <v>1930668.86</v>
      </c>
      <c r="N2470" s="9">
        <v>302816.8</v>
      </c>
    </row>
    <row r="2471" spans="1:14" x14ac:dyDescent="0.3">
      <c r="A2471" t="s">
        <v>20</v>
      </c>
      <c r="B2471" t="s">
        <v>198</v>
      </c>
      <c r="C2471" t="s">
        <v>14</v>
      </c>
      <c r="D2471" t="s">
        <v>3</v>
      </c>
      <c r="E2471" t="s">
        <v>23</v>
      </c>
      <c r="F2471" s="5">
        <v>44135</v>
      </c>
      <c r="G2471">
        <v>620922648</v>
      </c>
      <c r="H2471" s="5">
        <v>44162</v>
      </c>
      <c r="I2471">
        <v>3665</v>
      </c>
      <c r="J2471" s="9">
        <v>205.7</v>
      </c>
      <c r="K2471" s="9">
        <v>117.11</v>
      </c>
      <c r="L2471" s="9">
        <v>753890.5</v>
      </c>
      <c r="M2471" s="9">
        <v>429208.15</v>
      </c>
      <c r="N2471" s="9">
        <v>324682.34999999998</v>
      </c>
    </row>
    <row r="2472" spans="1:14" x14ac:dyDescent="0.3">
      <c r="A2472" t="s">
        <v>9</v>
      </c>
      <c r="B2472" t="s">
        <v>80</v>
      </c>
      <c r="C2472" t="s">
        <v>2</v>
      </c>
      <c r="D2472" t="s">
        <v>7</v>
      </c>
      <c r="E2472" t="s">
        <v>23</v>
      </c>
      <c r="F2472" s="5">
        <v>43540</v>
      </c>
      <c r="G2472">
        <v>694771802</v>
      </c>
      <c r="H2472" s="5">
        <v>43545</v>
      </c>
      <c r="I2472">
        <v>7270</v>
      </c>
      <c r="J2472" s="9">
        <v>255.28</v>
      </c>
      <c r="K2472" s="9">
        <v>159.41999999999999</v>
      </c>
      <c r="L2472" s="9">
        <v>1855885.6</v>
      </c>
      <c r="M2472" s="9">
        <v>1158983.3999999999</v>
      </c>
      <c r="N2472" s="9">
        <v>696902.2</v>
      </c>
    </row>
    <row r="2473" spans="1:14" x14ac:dyDescent="0.3">
      <c r="A2473" t="s">
        <v>9</v>
      </c>
      <c r="B2473" t="s">
        <v>208</v>
      </c>
      <c r="C2473" t="s">
        <v>31</v>
      </c>
      <c r="D2473" t="s">
        <v>3</v>
      </c>
      <c r="E2473" t="s">
        <v>23</v>
      </c>
      <c r="F2473" s="5">
        <v>44243</v>
      </c>
      <c r="G2473">
        <v>980396163</v>
      </c>
      <c r="H2473" s="5">
        <v>44251</v>
      </c>
      <c r="I2473">
        <v>9866</v>
      </c>
      <c r="J2473" s="9">
        <v>437.2</v>
      </c>
      <c r="K2473" s="9">
        <v>263.33</v>
      </c>
      <c r="L2473" s="9">
        <v>4313415.2</v>
      </c>
      <c r="M2473" s="9">
        <v>2598013.7799999998</v>
      </c>
      <c r="N2473" s="9">
        <v>1715401.42</v>
      </c>
    </row>
    <row r="2474" spans="1:14" x14ac:dyDescent="0.3">
      <c r="A2474" t="s">
        <v>12</v>
      </c>
      <c r="B2474" t="s">
        <v>137</v>
      </c>
      <c r="C2474" t="s">
        <v>31</v>
      </c>
      <c r="D2474" t="s">
        <v>3</v>
      </c>
      <c r="E2474" t="s">
        <v>4</v>
      </c>
      <c r="F2474" s="5">
        <v>42413</v>
      </c>
      <c r="G2474">
        <v>335657060</v>
      </c>
      <c r="H2474" s="5">
        <v>42415</v>
      </c>
      <c r="I2474">
        <v>7238</v>
      </c>
      <c r="J2474" s="9">
        <v>437.2</v>
      </c>
      <c r="K2474" s="9">
        <v>263.33</v>
      </c>
      <c r="L2474" s="9">
        <v>3164453.6</v>
      </c>
      <c r="M2474" s="9">
        <v>1905982.54</v>
      </c>
      <c r="N2474" s="9">
        <v>1258471.06</v>
      </c>
    </row>
    <row r="2475" spans="1:14" x14ac:dyDescent="0.3">
      <c r="A2475" t="s">
        <v>9</v>
      </c>
      <c r="B2475" t="s">
        <v>24</v>
      </c>
      <c r="C2475" t="s">
        <v>6</v>
      </c>
      <c r="D2475" t="s">
        <v>7</v>
      </c>
      <c r="E2475" t="s">
        <v>8</v>
      </c>
      <c r="F2475" s="5">
        <v>43921</v>
      </c>
      <c r="G2475">
        <v>388728320</v>
      </c>
      <c r="H2475" s="5">
        <v>43961</v>
      </c>
      <c r="I2475">
        <v>2203</v>
      </c>
      <c r="J2475" s="9">
        <v>152.58000000000001</v>
      </c>
      <c r="K2475" s="9">
        <v>97.44</v>
      </c>
      <c r="L2475" s="9">
        <v>336133.74</v>
      </c>
      <c r="M2475" s="9">
        <v>214660.32</v>
      </c>
      <c r="N2475" s="9">
        <v>121473.42</v>
      </c>
    </row>
    <row r="2476" spans="1:14" x14ac:dyDescent="0.3">
      <c r="A2476" t="s">
        <v>12</v>
      </c>
      <c r="B2476" t="s">
        <v>67</v>
      </c>
      <c r="C2476" t="s">
        <v>22</v>
      </c>
      <c r="D2476" t="s">
        <v>3</v>
      </c>
      <c r="E2476" t="s">
        <v>15</v>
      </c>
      <c r="F2476" s="5">
        <v>43447</v>
      </c>
      <c r="G2476">
        <v>588096272</v>
      </c>
      <c r="H2476" s="5">
        <v>42024</v>
      </c>
      <c r="I2476">
        <v>9611</v>
      </c>
      <c r="J2476" s="9">
        <v>109.28</v>
      </c>
      <c r="K2476" s="9">
        <v>35.840000000000003</v>
      </c>
      <c r="L2476" s="9">
        <v>1050290.08</v>
      </c>
      <c r="M2476" s="9">
        <v>344458.23999999999</v>
      </c>
      <c r="N2476" s="9">
        <v>705831.84</v>
      </c>
    </row>
    <row r="2477" spans="1:14" x14ac:dyDescent="0.3">
      <c r="A2477" t="s">
        <v>9</v>
      </c>
      <c r="B2477" t="s">
        <v>192</v>
      </c>
      <c r="C2477" t="s">
        <v>57</v>
      </c>
      <c r="D2477" t="s">
        <v>7</v>
      </c>
      <c r="E2477" t="s">
        <v>15</v>
      </c>
      <c r="F2477" s="5">
        <v>43177</v>
      </c>
      <c r="G2477">
        <v>452559745</v>
      </c>
      <c r="H2477" s="5">
        <v>43178</v>
      </c>
      <c r="I2477">
        <v>1340</v>
      </c>
      <c r="J2477" s="9">
        <v>154.06</v>
      </c>
      <c r="K2477" s="9">
        <v>90.93</v>
      </c>
      <c r="L2477" s="9">
        <v>206440.4</v>
      </c>
      <c r="M2477" s="9">
        <v>121846.2</v>
      </c>
      <c r="N2477" s="9">
        <v>84594.2</v>
      </c>
    </row>
    <row r="2478" spans="1:14" x14ac:dyDescent="0.3">
      <c r="A2478" t="s">
        <v>9</v>
      </c>
      <c r="B2478" t="s">
        <v>96</v>
      </c>
      <c r="C2478" t="s">
        <v>2</v>
      </c>
      <c r="D2478" t="s">
        <v>7</v>
      </c>
      <c r="E2478" t="s">
        <v>4</v>
      </c>
      <c r="F2478" s="5">
        <v>42456</v>
      </c>
      <c r="G2478">
        <v>921230065</v>
      </c>
      <c r="H2478" s="5">
        <v>42506</v>
      </c>
      <c r="I2478">
        <v>1303</v>
      </c>
      <c r="J2478" s="9">
        <v>255.28</v>
      </c>
      <c r="K2478" s="9">
        <v>159.41999999999999</v>
      </c>
      <c r="L2478" s="9">
        <v>332629.84000000003</v>
      </c>
      <c r="M2478" s="9">
        <v>207724.26</v>
      </c>
      <c r="N2478" s="9">
        <v>124905.58</v>
      </c>
    </row>
    <row r="2479" spans="1:14" x14ac:dyDescent="0.3">
      <c r="A2479" t="s">
        <v>17</v>
      </c>
      <c r="B2479" t="s">
        <v>53</v>
      </c>
      <c r="C2479" t="s">
        <v>45</v>
      </c>
      <c r="D2479" t="s">
        <v>7</v>
      </c>
      <c r="E2479" t="s">
        <v>23</v>
      </c>
      <c r="F2479" s="5">
        <v>42709</v>
      </c>
      <c r="G2479">
        <v>303531062</v>
      </c>
      <c r="H2479" s="5">
        <v>42749</v>
      </c>
      <c r="I2479">
        <v>441</v>
      </c>
      <c r="J2479" s="9">
        <v>9.33</v>
      </c>
      <c r="K2479" s="9">
        <v>6.92</v>
      </c>
      <c r="L2479" s="9">
        <v>4114.53</v>
      </c>
      <c r="M2479" s="9">
        <v>3051.72</v>
      </c>
      <c r="N2479" s="9">
        <v>1062.81</v>
      </c>
    </row>
    <row r="2480" spans="1:14" x14ac:dyDescent="0.3">
      <c r="A2480" t="s">
        <v>12</v>
      </c>
      <c r="B2480" t="s">
        <v>132</v>
      </c>
      <c r="C2480" t="s">
        <v>45</v>
      </c>
      <c r="D2480" t="s">
        <v>7</v>
      </c>
      <c r="E2480" t="s">
        <v>8</v>
      </c>
      <c r="F2480" s="5">
        <v>43561</v>
      </c>
      <c r="G2480">
        <v>129199063</v>
      </c>
      <c r="H2480" s="5">
        <v>43602</v>
      </c>
      <c r="I2480">
        <v>1729</v>
      </c>
      <c r="J2480" s="9">
        <v>9.33</v>
      </c>
      <c r="K2480" s="9">
        <v>6.92</v>
      </c>
      <c r="L2480" s="9">
        <v>16131.57</v>
      </c>
      <c r="M2480" s="9">
        <v>11964.68</v>
      </c>
      <c r="N2480" s="9">
        <v>4166.8900000000003</v>
      </c>
    </row>
    <row r="2481" spans="1:14" x14ac:dyDescent="0.3">
      <c r="A2481" t="s">
        <v>9</v>
      </c>
      <c r="B2481" t="s">
        <v>109</v>
      </c>
      <c r="C2481" t="s">
        <v>31</v>
      </c>
      <c r="D2481" t="s">
        <v>3</v>
      </c>
      <c r="E2481" t="s">
        <v>15</v>
      </c>
      <c r="F2481" s="5">
        <v>43331</v>
      </c>
      <c r="G2481">
        <v>198282897</v>
      </c>
      <c r="H2481" s="5">
        <v>43342</v>
      </c>
      <c r="I2481">
        <v>5170</v>
      </c>
      <c r="J2481" s="9">
        <v>437.2</v>
      </c>
      <c r="K2481" s="9">
        <v>263.33</v>
      </c>
      <c r="L2481" s="9">
        <v>2260324</v>
      </c>
      <c r="M2481" s="9">
        <v>1361416.1</v>
      </c>
      <c r="N2481" s="9">
        <v>898907.9</v>
      </c>
    </row>
    <row r="2482" spans="1:14" x14ac:dyDescent="0.3">
      <c r="A2482" t="s">
        <v>9</v>
      </c>
      <c r="B2482" t="s">
        <v>106</v>
      </c>
      <c r="C2482" t="s">
        <v>45</v>
      </c>
      <c r="D2482" t="s">
        <v>3</v>
      </c>
      <c r="E2482" t="s">
        <v>4</v>
      </c>
      <c r="F2482" s="5">
        <v>42499</v>
      </c>
      <c r="G2482">
        <v>831143891</v>
      </c>
      <c r="H2482" s="5">
        <v>42522</v>
      </c>
      <c r="I2482">
        <v>2802</v>
      </c>
      <c r="J2482" s="9">
        <v>9.33</v>
      </c>
      <c r="K2482" s="9">
        <v>6.92</v>
      </c>
      <c r="L2482" s="9">
        <v>26142.66</v>
      </c>
      <c r="M2482" s="9">
        <v>19389.84</v>
      </c>
      <c r="N2482" s="9">
        <v>6752.82</v>
      </c>
    </row>
    <row r="2483" spans="1:14" x14ac:dyDescent="0.3">
      <c r="A2483" t="s">
        <v>17</v>
      </c>
      <c r="B2483" t="s">
        <v>47</v>
      </c>
      <c r="C2483" t="s">
        <v>29</v>
      </c>
      <c r="D2483" t="s">
        <v>7</v>
      </c>
      <c r="E2483" t="s">
        <v>15</v>
      </c>
      <c r="F2483" s="5">
        <v>44204</v>
      </c>
      <c r="G2483">
        <v>618455874</v>
      </c>
      <c r="H2483" s="5">
        <v>44240</v>
      </c>
      <c r="I2483">
        <v>3692</v>
      </c>
      <c r="J2483" s="9">
        <v>651.21</v>
      </c>
      <c r="K2483" s="9">
        <v>524.96</v>
      </c>
      <c r="L2483" s="9">
        <v>2404267.3199999998</v>
      </c>
      <c r="M2483" s="9">
        <v>1938152.32</v>
      </c>
      <c r="N2483" s="9">
        <v>466115</v>
      </c>
    </row>
    <row r="2484" spans="1:14" x14ac:dyDescent="0.3">
      <c r="A2484" t="s">
        <v>9</v>
      </c>
      <c r="B2484" t="s">
        <v>122</v>
      </c>
      <c r="C2484" t="s">
        <v>65</v>
      </c>
      <c r="D2484" t="s">
        <v>3</v>
      </c>
      <c r="E2484" t="s">
        <v>15</v>
      </c>
      <c r="F2484" s="5">
        <v>42008</v>
      </c>
      <c r="G2484">
        <v>471205174</v>
      </c>
      <c r="H2484" s="5">
        <v>42031</v>
      </c>
      <c r="I2484">
        <v>8937</v>
      </c>
      <c r="J2484" s="9">
        <v>668.27</v>
      </c>
      <c r="K2484" s="9">
        <v>502.54</v>
      </c>
      <c r="L2484" s="9">
        <v>5972328.9900000002</v>
      </c>
      <c r="M2484" s="9">
        <v>4491199.9800000004</v>
      </c>
      <c r="N2484" s="9">
        <v>1481129.01</v>
      </c>
    </row>
    <row r="2485" spans="1:14" x14ac:dyDescent="0.3">
      <c r="A2485" t="s">
        <v>0</v>
      </c>
      <c r="B2485" t="s">
        <v>159</v>
      </c>
      <c r="C2485" t="s">
        <v>2</v>
      </c>
      <c r="D2485" t="s">
        <v>3</v>
      </c>
      <c r="E2485" t="s">
        <v>15</v>
      </c>
      <c r="F2485" s="5">
        <v>44447</v>
      </c>
      <c r="G2485">
        <v>470690619</v>
      </c>
      <c r="H2485" s="5">
        <v>44493</v>
      </c>
      <c r="I2485">
        <v>6669</v>
      </c>
      <c r="J2485" s="9">
        <v>255.28</v>
      </c>
      <c r="K2485" s="9">
        <v>159.41999999999999</v>
      </c>
      <c r="L2485" s="9">
        <v>1702462.32</v>
      </c>
      <c r="M2485" s="9">
        <v>1063171.98</v>
      </c>
      <c r="N2485" s="9">
        <v>639290.34</v>
      </c>
    </row>
    <row r="2486" spans="1:14" x14ac:dyDescent="0.3">
      <c r="A2486" t="s">
        <v>9</v>
      </c>
      <c r="B2486" t="s">
        <v>44</v>
      </c>
      <c r="C2486" t="s">
        <v>14</v>
      </c>
      <c r="D2486" t="s">
        <v>3</v>
      </c>
      <c r="E2486" t="s">
        <v>4</v>
      </c>
      <c r="F2486" s="5">
        <v>42284</v>
      </c>
      <c r="G2486">
        <v>318523538</v>
      </c>
      <c r="H2486" s="5">
        <v>42313</v>
      </c>
      <c r="I2486">
        <v>7048</v>
      </c>
      <c r="J2486" s="9">
        <v>205.7</v>
      </c>
      <c r="K2486" s="9">
        <v>117.11</v>
      </c>
      <c r="L2486" s="9">
        <v>1449773.6</v>
      </c>
      <c r="M2486" s="9">
        <v>825391.28</v>
      </c>
      <c r="N2486" s="9">
        <v>624382.31999999995</v>
      </c>
    </row>
    <row r="2487" spans="1:14" x14ac:dyDescent="0.3">
      <c r="A2487" t="s">
        <v>0</v>
      </c>
      <c r="B2487" t="s">
        <v>5</v>
      </c>
      <c r="C2487" t="s">
        <v>65</v>
      </c>
      <c r="D2487" t="s">
        <v>7</v>
      </c>
      <c r="E2487" t="s">
        <v>23</v>
      </c>
      <c r="F2487" s="5">
        <v>42565</v>
      </c>
      <c r="G2487">
        <v>686627757</v>
      </c>
      <c r="H2487" s="5">
        <v>42600</v>
      </c>
      <c r="I2487">
        <v>7267</v>
      </c>
      <c r="J2487" s="9">
        <v>668.27</v>
      </c>
      <c r="K2487" s="9">
        <v>502.54</v>
      </c>
      <c r="L2487" s="9">
        <v>4856318.09</v>
      </c>
      <c r="M2487" s="9">
        <v>3651958.18</v>
      </c>
      <c r="N2487" s="9">
        <v>1204359.9099999999</v>
      </c>
    </row>
    <row r="2488" spans="1:14" x14ac:dyDescent="0.3">
      <c r="A2488" t="s">
        <v>9</v>
      </c>
      <c r="B2488" t="s">
        <v>121</v>
      </c>
      <c r="C2488" t="s">
        <v>29</v>
      </c>
      <c r="D2488" t="s">
        <v>3</v>
      </c>
      <c r="E2488" t="s">
        <v>23</v>
      </c>
      <c r="F2488" s="5">
        <v>44528</v>
      </c>
      <c r="G2488">
        <v>967239606</v>
      </c>
      <c r="H2488" s="5">
        <v>44205</v>
      </c>
      <c r="I2488">
        <v>6548</v>
      </c>
      <c r="J2488" s="9">
        <v>651.21</v>
      </c>
      <c r="K2488" s="9">
        <v>524.96</v>
      </c>
      <c r="L2488" s="9">
        <v>4264123.08</v>
      </c>
      <c r="M2488" s="9">
        <v>3437438.08</v>
      </c>
      <c r="N2488" s="9">
        <v>826685</v>
      </c>
    </row>
    <row r="2489" spans="1:14" x14ac:dyDescent="0.3">
      <c r="A2489" t="s">
        <v>0</v>
      </c>
      <c r="B2489" t="s">
        <v>171</v>
      </c>
      <c r="C2489" t="s">
        <v>11</v>
      </c>
      <c r="D2489" t="s">
        <v>7</v>
      </c>
      <c r="E2489" t="s">
        <v>23</v>
      </c>
      <c r="F2489" s="5">
        <v>43914</v>
      </c>
      <c r="G2489">
        <v>622907912</v>
      </c>
      <c r="H2489" s="5">
        <v>43926</v>
      </c>
      <c r="I2489">
        <v>1148</v>
      </c>
      <c r="J2489" s="9">
        <v>47.45</v>
      </c>
      <c r="K2489" s="9">
        <v>31.79</v>
      </c>
      <c r="L2489" s="9">
        <v>54472.6</v>
      </c>
      <c r="M2489" s="9">
        <v>36494.92</v>
      </c>
      <c r="N2489" s="9">
        <v>17977.68</v>
      </c>
    </row>
    <row r="2490" spans="1:14" x14ac:dyDescent="0.3">
      <c r="A2490" t="s">
        <v>0</v>
      </c>
      <c r="B2490" t="s">
        <v>50</v>
      </c>
      <c r="C2490" t="s">
        <v>65</v>
      </c>
      <c r="D2490" t="s">
        <v>7</v>
      </c>
      <c r="E2490" t="s">
        <v>15</v>
      </c>
      <c r="F2490" s="5">
        <v>43742</v>
      </c>
      <c r="G2490">
        <v>536494004</v>
      </c>
      <c r="H2490" s="5">
        <v>43767</v>
      </c>
      <c r="I2490">
        <v>9353</v>
      </c>
      <c r="J2490" s="9">
        <v>668.27</v>
      </c>
      <c r="K2490" s="9">
        <v>502.54</v>
      </c>
      <c r="L2490" s="9">
        <v>6250329.3099999996</v>
      </c>
      <c r="M2490" s="9">
        <v>4700256.62</v>
      </c>
      <c r="N2490" s="9">
        <v>1550072.69</v>
      </c>
    </row>
    <row r="2491" spans="1:14" x14ac:dyDescent="0.3">
      <c r="A2491" t="s">
        <v>9</v>
      </c>
      <c r="B2491" t="s">
        <v>199</v>
      </c>
      <c r="C2491" t="s">
        <v>31</v>
      </c>
      <c r="D2491" t="s">
        <v>3</v>
      </c>
      <c r="E2491" t="s">
        <v>23</v>
      </c>
      <c r="F2491" s="5">
        <v>44576</v>
      </c>
      <c r="G2491">
        <v>761171710</v>
      </c>
      <c r="H2491" s="5">
        <v>44623</v>
      </c>
      <c r="I2491">
        <v>6479</v>
      </c>
      <c r="J2491" s="9">
        <v>437.2</v>
      </c>
      <c r="K2491" s="9">
        <v>263.33</v>
      </c>
      <c r="L2491" s="9">
        <v>2832618.8</v>
      </c>
      <c r="M2491" s="9">
        <v>1706115.07</v>
      </c>
      <c r="N2491" s="9">
        <v>1126503.73</v>
      </c>
    </row>
    <row r="2492" spans="1:14" x14ac:dyDescent="0.3">
      <c r="A2492" t="s">
        <v>9</v>
      </c>
      <c r="B2492" t="s">
        <v>118</v>
      </c>
      <c r="C2492" t="s">
        <v>36</v>
      </c>
      <c r="D2492" t="s">
        <v>7</v>
      </c>
      <c r="E2492" t="s">
        <v>23</v>
      </c>
      <c r="F2492" s="5">
        <v>44860</v>
      </c>
      <c r="G2492">
        <v>970427358</v>
      </c>
      <c r="H2492" s="5">
        <v>44865</v>
      </c>
      <c r="I2492">
        <v>9875</v>
      </c>
      <c r="J2492" s="9">
        <v>421.89</v>
      </c>
      <c r="K2492" s="9">
        <v>364.69</v>
      </c>
      <c r="L2492" s="9">
        <v>4166163.75</v>
      </c>
      <c r="M2492" s="9">
        <v>3601313.75</v>
      </c>
      <c r="N2492" s="9">
        <v>564850</v>
      </c>
    </row>
    <row r="2493" spans="1:14" x14ac:dyDescent="0.3">
      <c r="A2493" t="s">
        <v>12</v>
      </c>
      <c r="B2493" t="s">
        <v>172</v>
      </c>
      <c r="C2493" t="s">
        <v>45</v>
      </c>
      <c r="D2493" t="s">
        <v>7</v>
      </c>
      <c r="E2493" t="s">
        <v>15</v>
      </c>
      <c r="F2493" s="5">
        <v>42208</v>
      </c>
      <c r="G2493">
        <v>908059775</v>
      </c>
      <c r="H2493" s="5">
        <v>42227</v>
      </c>
      <c r="I2493">
        <v>3921</v>
      </c>
      <c r="J2493" s="9">
        <v>9.33</v>
      </c>
      <c r="K2493" s="9">
        <v>6.92</v>
      </c>
      <c r="L2493" s="9">
        <v>36582.93</v>
      </c>
      <c r="M2493" s="9">
        <v>27133.32</v>
      </c>
      <c r="N2493" s="9">
        <v>9449.61</v>
      </c>
    </row>
    <row r="2494" spans="1:14" x14ac:dyDescent="0.3">
      <c r="A2494" t="s">
        <v>0</v>
      </c>
      <c r="B2494" t="s">
        <v>5</v>
      </c>
      <c r="C2494" t="s">
        <v>57</v>
      </c>
      <c r="D2494" t="s">
        <v>3</v>
      </c>
      <c r="E2494" t="s">
        <v>23</v>
      </c>
      <c r="F2494" s="5">
        <v>42807</v>
      </c>
      <c r="G2494">
        <v>838180291</v>
      </c>
      <c r="H2494" s="5">
        <v>42827</v>
      </c>
      <c r="I2494">
        <v>5029</v>
      </c>
      <c r="J2494" s="9">
        <v>154.06</v>
      </c>
      <c r="K2494" s="9">
        <v>90.93</v>
      </c>
      <c r="L2494" s="9">
        <v>774767.74</v>
      </c>
      <c r="M2494" s="9">
        <v>457286.97</v>
      </c>
      <c r="N2494" s="9">
        <v>317480.77</v>
      </c>
    </row>
    <row r="2495" spans="1:14" x14ac:dyDescent="0.3">
      <c r="A2495" t="s">
        <v>9</v>
      </c>
      <c r="B2495" t="s">
        <v>44</v>
      </c>
      <c r="C2495" t="s">
        <v>14</v>
      </c>
      <c r="D2495" t="s">
        <v>7</v>
      </c>
      <c r="E2495" t="s">
        <v>23</v>
      </c>
      <c r="F2495" s="5">
        <v>43664</v>
      </c>
      <c r="G2495">
        <v>195212733</v>
      </c>
      <c r="H2495" s="5">
        <v>43691</v>
      </c>
      <c r="I2495">
        <v>6641</v>
      </c>
      <c r="J2495" s="9">
        <v>205.7</v>
      </c>
      <c r="K2495" s="9">
        <v>117.11</v>
      </c>
      <c r="L2495" s="9">
        <v>1366053.7</v>
      </c>
      <c r="M2495" s="9">
        <v>777727.51</v>
      </c>
      <c r="N2495" s="9">
        <v>588326.18999999994</v>
      </c>
    </row>
    <row r="2496" spans="1:14" x14ac:dyDescent="0.3">
      <c r="A2496" t="s">
        <v>9</v>
      </c>
      <c r="B2496" t="s">
        <v>152</v>
      </c>
      <c r="C2496" t="s">
        <v>57</v>
      </c>
      <c r="D2496" t="s">
        <v>3</v>
      </c>
      <c r="E2496" t="s">
        <v>8</v>
      </c>
      <c r="F2496" s="5">
        <v>44209</v>
      </c>
      <c r="G2496">
        <v>733893430</v>
      </c>
      <c r="H2496" s="5">
        <v>44230</v>
      </c>
      <c r="I2496">
        <v>4229</v>
      </c>
      <c r="J2496" s="9">
        <v>154.06</v>
      </c>
      <c r="K2496" s="9">
        <v>90.93</v>
      </c>
      <c r="L2496" s="9">
        <v>651519.74</v>
      </c>
      <c r="M2496" s="9">
        <v>384542.97</v>
      </c>
      <c r="N2496" s="9">
        <v>266976.77</v>
      </c>
    </row>
    <row r="2497" spans="1:14" x14ac:dyDescent="0.3">
      <c r="A2497" t="s">
        <v>0</v>
      </c>
      <c r="B2497" t="s">
        <v>5</v>
      </c>
      <c r="C2497" t="s">
        <v>31</v>
      </c>
      <c r="D2497" t="s">
        <v>3</v>
      </c>
      <c r="E2497" t="s">
        <v>15</v>
      </c>
      <c r="F2497" s="5">
        <v>43605</v>
      </c>
      <c r="G2497">
        <v>679271209</v>
      </c>
      <c r="H2497" s="5">
        <v>43630</v>
      </c>
      <c r="I2497">
        <v>300</v>
      </c>
      <c r="J2497" s="9">
        <v>437.2</v>
      </c>
      <c r="K2497" s="9">
        <v>263.33</v>
      </c>
      <c r="L2497" s="9">
        <v>131160</v>
      </c>
      <c r="M2497" s="9">
        <v>78999</v>
      </c>
      <c r="N2497" s="9">
        <v>52161</v>
      </c>
    </row>
    <row r="2498" spans="1:14" x14ac:dyDescent="0.3">
      <c r="A2498" t="s">
        <v>9</v>
      </c>
      <c r="B2498" t="s">
        <v>187</v>
      </c>
      <c r="C2498" t="s">
        <v>45</v>
      </c>
      <c r="D2498" t="s">
        <v>3</v>
      </c>
      <c r="E2498" t="s">
        <v>15</v>
      </c>
      <c r="F2498" s="5">
        <v>44643</v>
      </c>
      <c r="G2498">
        <v>576707398</v>
      </c>
      <c r="H2498" s="5">
        <v>44665</v>
      </c>
      <c r="I2498">
        <v>9390</v>
      </c>
      <c r="J2498" s="9">
        <v>9.33</v>
      </c>
      <c r="K2498" s="9">
        <v>6.92</v>
      </c>
      <c r="L2498" s="9">
        <v>87608.7</v>
      </c>
      <c r="M2498" s="9">
        <v>64978.8</v>
      </c>
      <c r="N2498" s="9">
        <v>22629.9</v>
      </c>
    </row>
    <row r="2499" spans="1:14" x14ac:dyDescent="0.3">
      <c r="A2499" t="s">
        <v>9</v>
      </c>
      <c r="B2499" t="s">
        <v>98</v>
      </c>
      <c r="C2499" t="s">
        <v>65</v>
      </c>
      <c r="D2499" t="s">
        <v>3</v>
      </c>
      <c r="E2499" t="s">
        <v>8</v>
      </c>
      <c r="F2499" s="5">
        <v>44268</v>
      </c>
      <c r="G2499">
        <v>141875827</v>
      </c>
      <c r="H2499" s="5">
        <v>44302</v>
      </c>
      <c r="I2499">
        <v>3065</v>
      </c>
      <c r="J2499" s="9">
        <v>668.27</v>
      </c>
      <c r="K2499" s="9">
        <v>502.54</v>
      </c>
      <c r="L2499" s="9">
        <v>2048247.55</v>
      </c>
      <c r="M2499" s="9">
        <v>1540285.1</v>
      </c>
      <c r="N2499" s="9">
        <v>507962.45</v>
      </c>
    </row>
    <row r="2500" spans="1:14" x14ac:dyDescent="0.3">
      <c r="A2500" t="s">
        <v>9</v>
      </c>
      <c r="B2500" t="s">
        <v>192</v>
      </c>
      <c r="C2500" t="s">
        <v>11</v>
      </c>
      <c r="D2500" t="s">
        <v>7</v>
      </c>
      <c r="E2500" t="s">
        <v>15</v>
      </c>
      <c r="F2500" s="5">
        <v>44504</v>
      </c>
      <c r="G2500">
        <v>510762822</v>
      </c>
      <c r="H2500" s="5">
        <v>44552</v>
      </c>
      <c r="I2500">
        <v>4924</v>
      </c>
      <c r="J2500" s="9">
        <v>47.45</v>
      </c>
      <c r="K2500" s="9">
        <v>31.79</v>
      </c>
      <c r="L2500" s="9">
        <v>233643.8</v>
      </c>
      <c r="M2500" s="9">
        <v>156533.96</v>
      </c>
      <c r="N2500" s="9">
        <v>77109.84</v>
      </c>
    </row>
    <row r="2501" spans="1:14" x14ac:dyDescent="0.3">
      <c r="A2501" t="s">
        <v>9</v>
      </c>
      <c r="B2501" t="s">
        <v>84</v>
      </c>
      <c r="C2501" t="s">
        <v>6</v>
      </c>
      <c r="D2501" t="s">
        <v>7</v>
      </c>
      <c r="E2501" t="s">
        <v>23</v>
      </c>
      <c r="F2501" s="5">
        <v>44040</v>
      </c>
      <c r="G2501">
        <v>189667212</v>
      </c>
      <c r="H2501" s="5">
        <v>44077</v>
      </c>
      <c r="I2501">
        <v>5598</v>
      </c>
      <c r="J2501" s="9">
        <v>152.58000000000001</v>
      </c>
      <c r="K2501" s="9">
        <v>97.44</v>
      </c>
      <c r="L2501" s="9">
        <v>854142.84</v>
      </c>
      <c r="M2501" s="9">
        <v>545469.12</v>
      </c>
      <c r="N2501" s="9">
        <v>308673.71999999997</v>
      </c>
    </row>
    <row r="2502" spans="1:14" x14ac:dyDescent="0.3">
      <c r="A2502" t="s">
        <v>0</v>
      </c>
      <c r="B2502" t="s">
        <v>94</v>
      </c>
      <c r="C2502" t="s">
        <v>65</v>
      </c>
      <c r="D2502" t="s">
        <v>7</v>
      </c>
      <c r="E2502" t="s">
        <v>15</v>
      </c>
      <c r="F2502" s="5">
        <v>43411</v>
      </c>
      <c r="G2502">
        <v>905200326</v>
      </c>
      <c r="H2502" s="5">
        <v>43449</v>
      </c>
      <c r="I2502">
        <v>7747</v>
      </c>
      <c r="J2502" s="9">
        <v>668.27</v>
      </c>
      <c r="K2502" s="9">
        <v>502.54</v>
      </c>
      <c r="L2502" s="9">
        <v>5177087.6900000004</v>
      </c>
      <c r="M2502" s="9">
        <v>3893177.38</v>
      </c>
      <c r="N2502" s="9">
        <v>1283910.31</v>
      </c>
    </row>
    <row r="2503" spans="1:14" x14ac:dyDescent="0.3">
      <c r="A2503" t="s">
        <v>0</v>
      </c>
      <c r="B2503" t="s">
        <v>160</v>
      </c>
      <c r="C2503" t="s">
        <v>45</v>
      </c>
      <c r="D2503" t="s">
        <v>3</v>
      </c>
      <c r="E2503" t="s">
        <v>15</v>
      </c>
      <c r="F2503" s="5">
        <v>42890</v>
      </c>
      <c r="G2503">
        <v>854285991</v>
      </c>
      <c r="H2503" s="5">
        <v>42916</v>
      </c>
      <c r="I2503">
        <v>1064</v>
      </c>
      <c r="J2503" s="9">
        <v>9.33</v>
      </c>
      <c r="K2503" s="9">
        <v>6.92</v>
      </c>
      <c r="L2503" s="9">
        <v>9927.1200000000008</v>
      </c>
      <c r="M2503" s="9">
        <v>7362.88</v>
      </c>
      <c r="N2503" s="9">
        <v>2564.2399999999998</v>
      </c>
    </row>
    <row r="2504" spans="1:14" x14ac:dyDescent="0.3">
      <c r="A2504" t="s">
        <v>12</v>
      </c>
      <c r="B2504" t="s">
        <v>67</v>
      </c>
      <c r="C2504" t="s">
        <v>65</v>
      </c>
      <c r="D2504" t="s">
        <v>7</v>
      </c>
      <c r="E2504" t="s">
        <v>8</v>
      </c>
      <c r="F2504" s="5">
        <v>44026</v>
      </c>
      <c r="G2504">
        <v>554160535</v>
      </c>
      <c r="H2504" s="5">
        <v>44068</v>
      </c>
      <c r="I2504">
        <v>7272</v>
      </c>
      <c r="J2504" s="9">
        <v>668.27</v>
      </c>
      <c r="K2504" s="9">
        <v>502.54</v>
      </c>
      <c r="L2504" s="9">
        <v>4859659.4400000004</v>
      </c>
      <c r="M2504" s="9">
        <v>3654470.88</v>
      </c>
      <c r="N2504" s="9">
        <v>1205188.56</v>
      </c>
    </row>
    <row r="2505" spans="1:14" x14ac:dyDescent="0.3">
      <c r="A2505" t="s">
        <v>12</v>
      </c>
      <c r="B2505" t="s">
        <v>61</v>
      </c>
      <c r="C2505" t="s">
        <v>36</v>
      </c>
      <c r="D2505" t="s">
        <v>7</v>
      </c>
      <c r="E2505" t="s">
        <v>8</v>
      </c>
      <c r="F2505" s="5">
        <v>43982</v>
      </c>
      <c r="G2505">
        <v>592372786</v>
      </c>
      <c r="H2505" s="5">
        <v>43993</v>
      </c>
      <c r="I2505">
        <v>5126</v>
      </c>
      <c r="J2505" s="9">
        <v>421.89</v>
      </c>
      <c r="K2505" s="9">
        <v>364.69</v>
      </c>
      <c r="L2505" s="9">
        <v>2162608.14</v>
      </c>
      <c r="M2505" s="9">
        <v>1869400.94</v>
      </c>
      <c r="N2505" s="9">
        <v>293207.2</v>
      </c>
    </row>
    <row r="2506" spans="1:14" x14ac:dyDescent="0.3">
      <c r="A2506" t="s">
        <v>9</v>
      </c>
      <c r="B2506" t="s">
        <v>173</v>
      </c>
      <c r="C2506" t="s">
        <v>22</v>
      </c>
      <c r="D2506" t="s">
        <v>3</v>
      </c>
      <c r="E2506" t="s">
        <v>8</v>
      </c>
      <c r="F2506" s="5">
        <v>42084</v>
      </c>
      <c r="G2506">
        <v>276784074</v>
      </c>
      <c r="H2506" s="5">
        <v>42109</v>
      </c>
      <c r="I2506">
        <v>5413</v>
      </c>
      <c r="J2506" s="9">
        <v>109.28</v>
      </c>
      <c r="K2506" s="9">
        <v>35.840000000000003</v>
      </c>
      <c r="L2506" s="9">
        <v>591532.64</v>
      </c>
      <c r="M2506" s="9">
        <v>194001.92000000001</v>
      </c>
      <c r="N2506" s="9">
        <v>397530.72</v>
      </c>
    </row>
    <row r="2507" spans="1:14" x14ac:dyDescent="0.3">
      <c r="A2507" t="s">
        <v>17</v>
      </c>
      <c r="B2507" t="s">
        <v>209</v>
      </c>
      <c r="C2507" t="s">
        <v>6</v>
      </c>
      <c r="D2507" t="s">
        <v>3</v>
      </c>
      <c r="E2507" t="s">
        <v>23</v>
      </c>
      <c r="F2507" s="5">
        <v>42509</v>
      </c>
      <c r="G2507">
        <v>785568225</v>
      </c>
      <c r="H2507" s="5">
        <v>42520</v>
      </c>
      <c r="I2507">
        <v>5950</v>
      </c>
      <c r="J2507" s="9">
        <v>152.58000000000001</v>
      </c>
      <c r="K2507" s="9">
        <v>97.44</v>
      </c>
      <c r="L2507" s="9">
        <v>907851</v>
      </c>
      <c r="M2507" s="9">
        <v>579768</v>
      </c>
      <c r="N2507" s="9">
        <v>328083</v>
      </c>
    </row>
    <row r="2508" spans="1:14" x14ac:dyDescent="0.3">
      <c r="A2508" t="s">
        <v>9</v>
      </c>
      <c r="B2508" t="s">
        <v>79</v>
      </c>
      <c r="C2508" t="s">
        <v>65</v>
      </c>
      <c r="D2508" t="s">
        <v>7</v>
      </c>
      <c r="E2508" t="s">
        <v>8</v>
      </c>
      <c r="F2508" s="5">
        <v>43977</v>
      </c>
      <c r="G2508">
        <v>217211568</v>
      </c>
      <c r="H2508" s="5">
        <v>43989</v>
      </c>
      <c r="I2508">
        <v>6585</v>
      </c>
      <c r="J2508" s="9">
        <v>668.27</v>
      </c>
      <c r="K2508" s="9">
        <v>502.54</v>
      </c>
      <c r="L2508" s="9">
        <v>4400557.95</v>
      </c>
      <c r="M2508" s="9">
        <v>3309225.9</v>
      </c>
      <c r="N2508" s="9">
        <v>1091332.05</v>
      </c>
    </row>
    <row r="2509" spans="1:14" x14ac:dyDescent="0.3">
      <c r="A2509" t="s">
        <v>9</v>
      </c>
      <c r="B2509" t="s">
        <v>136</v>
      </c>
      <c r="C2509" t="s">
        <v>29</v>
      </c>
      <c r="D2509" t="s">
        <v>3</v>
      </c>
      <c r="E2509" t="s">
        <v>8</v>
      </c>
      <c r="F2509" s="5">
        <v>43903</v>
      </c>
      <c r="G2509">
        <v>340512931</v>
      </c>
      <c r="H2509" s="5">
        <v>43911</v>
      </c>
      <c r="I2509">
        <v>4198</v>
      </c>
      <c r="J2509" s="9">
        <v>651.21</v>
      </c>
      <c r="K2509" s="9">
        <v>524.96</v>
      </c>
      <c r="L2509" s="9">
        <v>2733779.58</v>
      </c>
      <c r="M2509" s="9">
        <v>2203782.08</v>
      </c>
      <c r="N2509" s="9">
        <v>529997.5</v>
      </c>
    </row>
    <row r="2510" spans="1:14" x14ac:dyDescent="0.3">
      <c r="A2510" t="s">
        <v>9</v>
      </c>
      <c r="B2510" t="s">
        <v>157</v>
      </c>
      <c r="C2510" t="s">
        <v>22</v>
      </c>
      <c r="D2510" t="s">
        <v>3</v>
      </c>
      <c r="E2510" t="s">
        <v>23</v>
      </c>
      <c r="F2510" s="5">
        <v>44787</v>
      </c>
      <c r="G2510">
        <v>744583642</v>
      </c>
      <c r="H2510" s="5">
        <v>44830</v>
      </c>
      <c r="I2510">
        <v>7701</v>
      </c>
      <c r="J2510" s="9">
        <v>109.28</v>
      </c>
      <c r="K2510" s="9">
        <v>35.840000000000003</v>
      </c>
      <c r="L2510" s="9">
        <v>841565.28</v>
      </c>
      <c r="M2510" s="9">
        <v>276003.84000000003</v>
      </c>
      <c r="N2510" s="9">
        <v>565561.43999999994</v>
      </c>
    </row>
    <row r="2511" spans="1:14" x14ac:dyDescent="0.3">
      <c r="A2511" t="s">
        <v>9</v>
      </c>
      <c r="B2511" t="s">
        <v>113</v>
      </c>
      <c r="C2511" t="s">
        <v>6</v>
      </c>
      <c r="D2511" t="s">
        <v>7</v>
      </c>
      <c r="E2511" t="s">
        <v>8</v>
      </c>
      <c r="F2511" s="5">
        <v>43437</v>
      </c>
      <c r="G2511">
        <v>188847529</v>
      </c>
      <c r="H2511" s="5">
        <v>42023</v>
      </c>
      <c r="I2511">
        <v>3035</v>
      </c>
      <c r="J2511" s="9">
        <v>152.58000000000001</v>
      </c>
      <c r="K2511" s="9">
        <v>97.44</v>
      </c>
      <c r="L2511" s="9">
        <v>463080.3</v>
      </c>
      <c r="M2511" s="9">
        <v>295730.40000000002</v>
      </c>
      <c r="N2511" s="9">
        <v>167349.9</v>
      </c>
    </row>
    <row r="2512" spans="1:14" x14ac:dyDescent="0.3">
      <c r="A2512" t="s">
        <v>17</v>
      </c>
      <c r="B2512" t="s">
        <v>209</v>
      </c>
      <c r="C2512" t="s">
        <v>45</v>
      </c>
      <c r="D2512" t="s">
        <v>7</v>
      </c>
      <c r="E2512" t="s">
        <v>15</v>
      </c>
      <c r="F2512" s="5">
        <v>44827</v>
      </c>
      <c r="G2512">
        <v>653040921</v>
      </c>
      <c r="H2512" s="5">
        <v>44843</v>
      </c>
      <c r="I2512">
        <v>8175</v>
      </c>
      <c r="J2512" s="9">
        <v>9.33</v>
      </c>
      <c r="K2512" s="9">
        <v>6.92</v>
      </c>
      <c r="L2512" s="9">
        <v>76272.75</v>
      </c>
      <c r="M2512" s="9">
        <v>56571</v>
      </c>
      <c r="N2512" s="9">
        <v>19701.75</v>
      </c>
    </row>
    <row r="2513" spans="1:14" x14ac:dyDescent="0.3">
      <c r="A2513" t="s">
        <v>12</v>
      </c>
      <c r="B2513" t="s">
        <v>172</v>
      </c>
      <c r="C2513" t="s">
        <v>22</v>
      </c>
      <c r="D2513" t="s">
        <v>7</v>
      </c>
      <c r="E2513" t="s">
        <v>15</v>
      </c>
      <c r="F2513" s="5">
        <v>44275</v>
      </c>
      <c r="G2513">
        <v>587212646</v>
      </c>
      <c r="H2513" s="5">
        <v>44310</v>
      </c>
      <c r="I2513">
        <v>8126</v>
      </c>
      <c r="J2513" s="9">
        <v>109.28</v>
      </c>
      <c r="K2513" s="9">
        <v>35.840000000000003</v>
      </c>
      <c r="L2513" s="9">
        <v>888009.28</v>
      </c>
      <c r="M2513" s="9">
        <v>291235.84000000003</v>
      </c>
      <c r="N2513" s="9">
        <v>596773.43999999994</v>
      </c>
    </row>
    <row r="2514" spans="1:14" x14ac:dyDescent="0.3">
      <c r="A2514" t="s">
        <v>9</v>
      </c>
      <c r="B2514" t="s">
        <v>148</v>
      </c>
      <c r="C2514" t="s">
        <v>11</v>
      </c>
      <c r="D2514" t="s">
        <v>3</v>
      </c>
      <c r="E2514" t="s">
        <v>23</v>
      </c>
      <c r="F2514" s="5">
        <v>42181</v>
      </c>
      <c r="G2514">
        <v>761724030</v>
      </c>
      <c r="H2514" s="5">
        <v>42229</v>
      </c>
      <c r="I2514">
        <v>9923</v>
      </c>
      <c r="J2514" s="9">
        <v>47.45</v>
      </c>
      <c r="K2514" s="9">
        <v>31.79</v>
      </c>
      <c r="L2514" s="9">
        <v>470846.35</v>
      </c>
      <c r="M2514" s="9">
        <v>315452.17</v>
      </c>
      <c r="N2514" s="9">
        <v>155394.18</v>
      </c>
    </row>
    <row r="2515" spans="1:14" x14ac:dyDescent="0.3">
      <c r="A2515" t="s">
        <v>9</v>
      </c>
      <c r="B2515" t="s">
        <v>184</v>
      </c>
      <c r="C2515" t="s">
        <v>29</v>
      </c>
      <c r="D2515" t="s">
        <v>3</v>
      </c>
      <c r="E2515" t="s">
        <v>8</v>
      </c>
      <c r="F2515" s="5">
        <v>43956</v>
      </c>
      <c r="G2515">
        <v>217248904</v>
      </c>
      <c r="H2515" s="5">
        <v>43997</v>
      </c>
      <c r="I2515">
        <v>7633</v>
      </c>
      <c r="J2515" s="9">
        <v>651.21</v>
      </c>
      <c r="K2515" s="9">
        <v>524.96</v>
      </c>
      <c r="L2515" s="9">
        <v>4970685.93</v>
      </c>
      <c r="M2515" s="9">
        <v>4007019.68</v>
      </c>
      <c r="N2515" s="9">
        <v>963666.25</v>
      </c>
    </row>
    <row r="2516" spans="1:14" x14ac:dyDescent="0.3">
      <c r="A2516" t="s">
        <v>0</v>
      </c>
      <c r="B2516" t="s">
        <v>94</v>
      </c>
      <c r="C2516" t="s">
        <v>36</v>
      </c>
      <c r="D2516" t="s">
        <v>3</v>
      </c>
      <c r="E2516" t="s">
        <v>4</v>
      </c>
      <c r="F2516" s="5">
        <v>43240</v>
      </c>
      <c r="G2516">
        <v>314773595</v>
      </c>
      <c r="H2516" s="5">
        <v>43252</v>
      </c>
      <c r="I2516">
        <v>7357</v>
      </c>
      <c r="J2516" s="9">
        <v>421.89</v>
      </c>
      <c r="K2516" s="9">
        <v>364.69</v>
      </c>
      <c r="L2516" s="9">
        <v>3103844.73</v>
      </c>
      <c r="M2516" s="9">
        <v>2683024.33</v>
      </c>
      <c r="N2516" s="9">
        <v>420820.4</v>
      </c>
    </row>
    <row r="2517" spans="1:14" x14ac:dyDescent="0.3">
      <c r="A2517" t="s">
        <v>9</v>
      </c>
      <c r="B2517" t="s">
        <v>49</v>
      </c>
      <c r="C2517" t="s">
        <v>22</v>
      </c>
      <c r="D2517" t="s">
        <v>3</v>
      </c>
      <c r="E2517" t="s">
        <v>15</v>
      </c>
      <c r="F2517" s="5">
        <v>42489</v>
      </c>
      <c r="G2517">
        <v>685596930</v>
      </c>
      <c r="H2517" s="5">
        <v>42537</v>
      </c>
      <c r="I2517">
        <v>2222</v>
      </c>
      <c r="J2517" s="9">
        <v>109.28</v>
      </c>
      <c r="K2517" s="9">
        <v>35.840000000000003</v>
      </c>
      <c r="L2517" s="9">
        <v>242820.16</v>
      </c>
      <c r="M2517" s="9">
        <v>79636.479999999996</v>
      </c>
      <c r="N2517" s="9">
        <v>163183.67999999999</v>
      </c>
    </row>
    <row r="2518" spans="1:14" x14ac:dyDescent="0.3">
      <c r="A2518" t="s">
        <v>0</v>
      </c>
      <c r="B2518" t="s">
        <v>97</v>
      </c>
      <c r="C2518" t="s">
        <v>29</v>
      </c>
      <c r="D2518" t="s">
        <v>3</v>
      </c>
      <c r="E2518" t="s">
        <v>23</v>
      </c>
      <c r="F2518" s="5">
        <v>43817</v>
      </c>
      <c r="G2518">
        <v>581330239</v>
      </c>
      <c r="H2518" s="5">
        <v>43501</v>
      </c>
      <c r="I2518">
        <v>7391</v>
      </c>
      <c r="J2518" s="9">
        <v>651.21</v>
      </c>
      <c r="K2518" s="9">
        <v>524.96</v>
      </c>
      <c r="L2518" s="9">
        <v>4813093.1100000003</v>
      </c>
      <c r="M2518" s="9">
        <v>3879979.36</v>
      </c>
      <c r="N2518" s="9">
        <v>933113.75</v>
      </c>
    </row>
    <row r="2519" spans="1:14" x14ac:dyDescent="0.3">
      <c r="A2519" t="s">
        <v>20</v>
      </c>
      <c r="B2519" t="s">
        <v>54</v>
      </c>
      <c r="C2519" t="s">
        <v>65</v>
      </c>
      <c r="D2519" t="s">
        <v>3</v>
      </c>
      <c r="E2519" t="s">
        <v>15</v>
      </c>
      <c r="F2519" s="5">
        <v>42189</v>
      </c>
      <c r="G2519">
        <v>223897349</v>
      </c>
      <c r="H2519" s="5">
        <v>42189</v>
      </c>
      <c r="I2519">
        <v>5056</v>
      </c>
      <c r="J2519" s="9">
        <v>668.27</v>
      </c>
      <c r="K2519" s="9">
        <v>502.54</v>
      </c>
      <c r="L2519" s="9">
        <v>3378773.12</v>
      </c>
      <c r="M2519" s="9">
        <v>2540842.2400000002</v>
      </c>
      <c r="N2519" s="9">
        <v>837930.88</v>
      </c>
    </row>
    <row r="2520" spans="1:14" x14ac:dyDescent="0.3">
      <c r="A2520" t="s">
        <v>9</v>
      </c>
      <c r="B2520" t="s">
        <v>165</v>
      </c>
      <c r="C2520" t="s">
        <v>22</v>
      </c>
      <c r="D2520" t="s">
        <v>3</v>
      </c>
      <c r="E2520" t="s">
        <v>23</v>
      </c>
      <c r="F2520" s="5">
        <v>42035</v>
      </c>
      <c r="G2520">
        <v>355534589</v>
      </c>
      <c r="H2520" s="5">
        <v>42041</v>
      </c>
      <c r="I2520">
        <v>9440</v>
      </c>
      <c r="J2520" s="9">
        <v>109.28</v>
      </c>
      <c r="K2520" s="9">
        <v>35.840000000000003</v>
      </c>
      <c r="L2520" s="9">
        <v>1031603.2</v>
      </c>
      <c r="M2520" s="9">
        <v>338329.59999999998</v>
      </c>
      <c r="N2520" s="9">
        <v>693273.59999999998</v>
      </c>
    </row>
    <row r="2521" spans="1:14" x14ac:dyDescent="0.3">
      <c r="A2521" t="s">
        <v>12</v>
      </c>
      <c r="B2521" t="s">
        <v>67</v>
      </c>
      <c r="C2521" t="s">
        <v>65</v>
      </c>
      <c r="D2521" t="s">
        <v>7</v>
      </c>
      <c r="E2521" t="s">
        <v>4</v>
      </c>
      <c r="F2521" s="5">
        <v>44445</v>
      </c>
      <c r="G2521">
        <v>888790786</v>
      </c>
      <c r="H2521" s="5">
        <v>44451</v>
      </c>
      <c r="I2521">
        <v>1799</v>
      </c>
      <c r="J2521" s="9">
        <v>668.27</v>
      </c>
      <c r="K2521" s="9">
        <v>502.54</v>
      </c>
      <c r="L2521" s="9">
        <v>1202217.73</v>
      </c>
      <c r="M2521" s="9">
        <v>904069.46</v>
      </c>
      <c r="N2521" s="9">
        <v>298148.27</v>
      </c>
    </row>
    <row r="2522" spans="1:14" x14ac:dyDescent="0.3">
      <c r="A2522" t="s">
        <v>9</v>
      </c>
      <c r="B2522" t="s">
        <v>68</v>
      </c>
      <c r="C2522" t="s">
        <v>29</v>
      </c>
      <c r="D2522" t="s">
        <v>7</v>
      </c>
      <c r="E2522" t="s">
        <v>15</v>
      </c>
      <c r="F2522" s="5">
        <v>44166</v>
      </c>
      <c r="G2522">
        <v>456527268</v>
      </c>
      <c r="H2522" s="5">
        <v>44167</v>
      </c>
      <c r="I2522">
        <v>5419</v>
      </c>
      <c r="J2522" s="9">
        <v>651.21</v>
      </c>
      <c r="K2522" s="9">
        <v>524.96</v>
      </c>
      <c r="L2522" s="9">
        <v>3528906.99</v>
      </c>
      <c r="M2522" s="9">
        <v>2844758.24</v>
      </c>
      <c r="N2522" s="9">
        <v>684148.75</v>
      </c>
    </row>
    <row r="2523" spans="1:14" x14ac:dyDescent="0.3">
      <c r="A2523" t="s">
        <v>9</v>
      </c>
      <c r="B2523" t="s">
        <v>49</v>
      </c>
      <c r="C2523" t="s">
        <v>2</v>
      </c>
      <c r="D2523" t="s">
        <v>7</v>
      </c>
      <c r="E2523" t="s">
        <v>8</v>
      </c>
      <c r="F2523" s="5">
        <v>42415</v>
      </c>
      <c r="G2523">
        <v>461917865</v>
      </c>
      <c r="H2523" s="5">
        <v>42450</v>
      </c>
      <c r="I2523">
        <v>616</v>
      </c>
      <c r="J2523" s="9">
        <v>255.28</v>
      </c>
      <c r="K2523" s="9">
        <v>159.41999999999999</v>
      </c>
      <c r="L2523" s="9">
        <v>157252.48000000001</v>
      </c>
      <c r="M2523" s="9">
        <v>98202.72</v>
      </c>
      <c r="N2523" s="9">
        <v>59049.760000000002</v>
      </c>
    </row>
    <row r="2524" spans="1:14" x14ac:dyDescent="0.3">
      <c r="A2524" t="s">
        <v>20</v>
      </c>
      <c r="B2524" t="s">
        <v>201</v>
      </c>
      <c r="C2524" t="s">
        <v>31</v>
      </c>
      <c r="D2524" t="s">
        <v>3</v>
      </c>
      <c r="E2524" t="s">
        <v>15</v>
      </c>
      <c r="F2524" s="5">
        <v>43873</v>
      </c>
      <c r="G2524">
        <v>128448903</v>
      </c>
      <c r="H2524" s="5">
        <v>43882</v>
      </c>
      <c r="I2524">
        <v>9740</v>
      </c>
      <c r="J2524" s="9">
        <v>437.2</v>
      </c>
      <c r="K2524" s="9">
        <v>263.33</v>
      </c>
      <c r="L2524" s="9">
        <v>4258328</v>
      </c>
      <c r="M2524" s="9">
        <v>2564834.2000000002</v>
      </c>
      <c r="N2524" s="9">
        <v>1693493.8</v>
      </c>
    </row>
    <row r="2525" spans="1:14" x14ac:dyDescent="0.3">
      <c r="A2525" t="s">
        <v>0</v>
      </c>
      <c r="B2525" t="s">
        <v>206</v>
      </c>
      <c r="C2525" t="s">
        <v>22</v>
      </c>
      <c r="D2525" t="s">
        <v>7</v>
      </c>
      <c r="E2525" t="s">
        <v>4</v>
      </c>
      <c r="F2525" s="5">
        <v>44455</v>
      </c>
      <c r="G2525">
        <v>549919211</v>
      </c>
      <c r="H2525" s="5">
        <v>44472</v>
      </c>
      <c r="I2525">
        <v>2170</v>
      </c>
      <c r="J2525" s="9">
        <v>109.28</v>
      </c>
      <c r="K2525" s="9">
        <v>35.840000000000003</v>
      </c>
      <c r="L2525" s="9">
        <v>237137.6</v>
      </c>
      <c r="M2525" s="9">
        <v>77772.800000000003</v>
      </c>
      <c r="N2525" s="9">
        <v>159364.79999999999</v>
      </c>
    </row>
    <row r="2526" spans="1:14" x14ac:dyDescent="0.3">
      <c r="A2526" t="s">
        <v>12</v>
      </c>
      <c r="B2526" t="s">
        <v>13</v>
      </c>
      <c r="C2526" t="s">
        <v>45</v>
      </c>
      <c r="D2526" t="s">
        <v>3</v>
      </c>
      <c r="E2526" t="s">
        <v>15</v>
      </c>
      <c r="F2526" s="5">
        <v>44430</v>
      </c>
      <c r="G2526">
        <v>640440118</v>
      </c>
      <c r="H2526" s="5">
        <v>44446</v>
      </c>
      <c r="I2526">
        <v>9318</v>
      </c>
      <c r="J2526" s="9">
        <v>9.33</v>
      </c>
      <c r="K2526" s="9">
        <v>6.92</v>
      </c>
      <c r="L2526" s="9">
        <v>86936.94</v>
      </c>
      <c r="M2526" s="9">
        <v>64480.56</v>
      </c>
      <c r="N2526" s="9">
        <v>22456.38</v>
      </c>
    </row>
    <row r="2527" spans="1:14" x14ac:dyDescent="0.3">
      <c r="A2527" t="s">
        <v>9</v>
      </c>
      <c r="B2527" t="s">
        <v>49</v>
      </c>
      <c r="C2527" t="s">
        <v>19</v>
      </c>
      <c r="D2527" t="s">
        <v>7</v>
      </c>
      <c r="E2527" t="s">
        <v>8</v>
      </c>
      <c r="F2527" s="5">
        <v>43645</v>
      </c>
      <c r="G2527">
        <v>284435451</v>
      </c>
      <c r="H2527" s="5">
        <v>43645</v>
      </c>
      <c r="I2527">
        <v>9625</v>
      </c>
      <c r="J2527" s="9">
        <v>81.73</v>
      </c>
      <c r="K2527" s="9">
        <v>56.67</v>
      </c>
      <c r="L2527" s="9">
        <v>786651.25</v>
      </c>
      <c r="M2527" s="9">
        <v>545448.75</v>
      </c>
      <c r="N2527" s="9">
        <v>241202.5</v>
      </c>
    </row>
    <row r="2528" spans="1:14" x14ac:dyDescent="0.3">
      <c r="A2528" t="s">
        <v>9</v>
      </c>
      <c r="B2528" t="s">
        <v>152</v>
      </c>
      <c r="C2528" t="s">
        <v>2</v>
      </c>
      <c r="D2528" t="s">
        <v>3</v>
      </c>
      <c r="E2528" t="s">
        <v>8</v>
      </c>
      <c r="F2528" s="5">
        <v>43957</v>
      </c>
      <c r="G2528">
        <v>786641538</v>
      </c>
      <c r="H2528" s="5">
        <v>43983</v>
      </c>
      <c r="I2528">
        <v>3567</v>
      </c>
      <c r="J2528" s="9">
        <v>255.28</v>
      </c>
      <c r="K2528" s="9">
        <v>159.41999999999999</v>
      </c>
      <c r="L2528" s="9">
        <v>910583.76</v>
      </c>
      <c r="M2528" s="9">
        <v>568651.14</v>
      </c>
      <c r="N2528" s="9">
        <v>341932.62</v>
      </c>
    </row>
    <row r="2529" spans="1:14" x14ac:dyDescent="0.3">
      <c r="A2529" t="s">
        <v>17</v>
      </c>
      <c r="B2529" t="s">
        <v>135</v>
      </c>
      <c r="C2529" t="s">
        <v>14</v>
      </c>
      <c r="D2529" t="s">
        <v>7</v>
      </c>
      <c r="E2529" t="s">
        <v>23</v>
      </c>
      <c r="F2529" s="5">
        <v>42261</v>
      </c>
      <c r="G2529">
        <v>822107207</v>
      </c>
      <c r="H2529" s="5">
        <v>42301</v>
      </c>
      <c r="I2529">
        <v>8647</v>
      </c>
      <c r="J2529" s="9">
        <v>205.7</v>
      </c>
      <c r="K2529" s="9">
        <v>117.11</v>
      </c>
      <c r="L2529" s="9">
        <v>1778687.9</v>
      </c>
      <c r="M2529" s="9">
        <v>1012650.17</v>
      </c>
      <c r="N2529" s="9">
        <v>766037.73</v>
      </c>
    </row>
    <row r="2530" spans="1:14" x14ac:dyDescent="0.3">
      <c r="A2530" t="s">
        <v>17</v>
      </c>
      <c r="B2530" t="s">
        <v>30</v>
      </c>
      <c r="C2530" t="s">
        <v>14</v>
      </c>
      <c r="D2530" t="s">
        <v>7</v>
      </c>
      <c r="E2530" t="s">
        <v>23</v>
      </c>
      <c r="F2530" s="5">
        <v>42730</v>
      </c>
      <c r="G2530">
        <v>486193788</v>
      </c>
      <c r="H2530" s="5">
        <v>42730</v>
      </c>
      <c r="I2530">
        <v>4401</v>
      </c>
      <c r="J2530" s="9">
        <v>205.7</v>
      </c>
      <c r="K2530" s="9">
        <v>117.11</v>
      </c>
      <c r="L2530" s="9">
        <v>905285.7</v>
      </c>
      <c r="M2530" s="9">
        <v>515401.11</v>
      </c>
      <c r="N2530" s="9">
        <v>389884.59</v>
      </c>
    </row>
    <row r="2531" spans="1:14" x14ac:dyDescent="0.3">
      <c r="A2531" t="s">
        <v>9</v>
      </c>
      <c r="B2531" t="s">
        <v>66</v>
      </c>
      <c r="C2531" t="s">
        <v>36</v>
      </c>
      <c r="D2531" t="s">
        <v>3</v>
      </c>
      <c r="E2531" t="s">
        <v>23</v>
      </c>
      <c r="F2531" s="5">
        <v>43272</v>
      </c>
      <c r="G2531">
        <v>844575107</v>
      </c>
      <c r="H2531" s="5">
        <v>43277</v>
      </c>
      <c r="I2531">
        <v>7397</v>
      </c>
      <c r="J2531" s="9">
        <v>421.89</v>
      </c>
      <c r="K2531" s="9">
        <v>364.69</v>
      </c>
      <c r="L2531" s="9">
        <v>3120720.33</v>
      </c>
      <c r="M2531" s="9">
        <v>2697611.93</v>
      </c>
      <c r="N2531" s="9">
        <v>423108.4</v>
      </c>
    </row>
    <row r="2532" spans="1:14" x14ac:dyDescent="0.3">
      <c r="A2532" t="s">
        <v>12</v>
      </c>
      <c r="B2532" t="s">
        <v>67</v>
      </c>
      <c r="C2532" t="s">
        <v>29</v>
      </c>
      <c r="D2532" t="s">
        <v>3</v>
      </c>
      <c r="E2532" t="s">
        <v>4</v>
      </c>
      <c r="F2532" s="5">
        <v>42027</v>
      </c>
      <c r="G2532">
        <v>783237493</v>
      </c>
      <c r="H2532" s="5">
        <v>42042</v>
      </c>
      <c r="I2532">
        <v>6234</v>
      </c>
      <c r="J2532" s="9">
        <v>651.21</v>
      </c>
      <c r="K2532" s="9">
        <v>524.96</v>
      </c>
      <c r="L2532" s="9">
        <v>4059643.14</v>
      </c>
      <c r="M2532" s="9">
        <v>3272600.64</v>
      </c>
      <c r="N2532" s="9">
        <v>787042.5</v>
      </c>
    </row>
    <row r="2533" spans="1:14" x14ac:dyDescent="0.3">
      <c r="A2533" t="s">
        <v>9</v>
      </c>
      <c r="B2533" t="s">
        <v>84</v>
      </c>
      <c r="C2533" t="s">
        <v>2</v>
      </c>
      <c r="D2533" t="s">
        <v>7</v>
      </c>
      <c r="E2533" t="s">
        <v>15</v>
      </c>
      <c r="F2533" s="5">
        <v>42143</v>
      </c>
      <c r="G2533">
        <v>158479773</v>
      </c>
      <c r="H2533" s="5">
        <v>42173</v>
      </c>
      <c r="I2533">
        <v>6542</v>
      </c>
      <c r="J2533" s="9">
        <v>255.28</v>
      </c>
      <c r="K2533" s="9">
        <v>159.41999999999999</v>
      </c>
      <c r="L2533" s="9">
        <v>1670041.76</v>
      </c>
      <c r="M2533" s="9">
        <v>1042925.64</v>
      </c>
      <c r="N2533" s="9">
        <v>627116.12</v>
      </c>
    </row>
    <row r="2534" spans="1:14" x14ac:dyDescent="0.3">
      <c r="A2534" t="s">
        <v>17</v>
      </c>
      <c r="B2534" t="s">
        <v>18</v>
      </c>
      <c r="C2534" t="s">
        <v>31</v>
      </c>
      <c r="D2534" t="s">
        <v>3</v>
      </c>
      <c r="E2534" t="s">
        <v>23</v>
      </c>
      <c r="F2534" s="5">
        <v>43504</v>
      </c>
      <c r="G2534">
        <v>246913278</v>
      </c>
      <c r="H2534" s="5">
        <v>43514</v>
      </c>
      <c r="I2534">
        <v>5981</v>
      </c>
      <c r="J2534" s="9">
        <v>437.2</v>
      </c>
      <c r="K2534" s="9">
        <v>263.33</v>
      </c>
      <c r="L2534" s="9">
        <v>2614893.2000000002</v>
      </c>
      <c r="M2534" s="9">
        <v>1574976.73</v>
      </c>
      <c r="N2534" s="9">
        <v>1039916.47</v>
      </c>
    </row>
    <row r="2535" spans="1:14" x14ac:dyDescent="0.3">
      <c r="A2535" t="s">
        <v>39</v>
      </c>
      <c r="B2535" t="s">
        <v>40</v>
      </c>
      <c r="C2535" t="s">
        <v>31</v>
      </c>
      <c r="D2535" t="s">
        <v>3</v>
      </c>
      <c r="E2535" t="s">
        <v>23</v>
      </c>
      <c r="F2535" s="5">
        <v>44844</v>
      </c>
      <c r="G2535">
        <v>595461833</v>
      </c>
      <c r="H2535" s="5">
        <v>44851</v>
      </c>
      <c r="I2535">
        <v>9244</v>
      </c>
      <c r="J2535" s="9">
        <v>437.2</v>
      </c>
      <c r="K2535" s="9">
        <v>263.33</v>
      </c>
      <c r="L2535" s="9">
        <v>4041476.8</v>
      </c>
      <c r="M2535" s="9">
        <v>2434222.52</v>
      </c>
      <c r="N2535" s="9">
        <v>1607254.28</v>
      </c>
    </row>
    <row r="2536" spans="1:14" x14ac:dyDescent="0.3">
      <c r="A2536" t="s">
        <v>39</v>
      </c>
      <c r="B2536" t="s">
        <v>128</v>
      </c>
      <c r="C2536" t="s">
        <v>65</v>
      </c>
      <c r="D2536" t="s">
        <v>7</v>
      </c>
      <c r="E2536" t="s">
        <v>8</v>
      </c>
      <c r="F2536" s="5">
        <v>44555</v>
      </c>
      <c r="G2536">
        <v>371361768</v>
      </c>
      <c r="H2536" s="5">
        <v>44226</v>
      </c>
      <c r="I2536">
        <v>3054</v>
      </c>
      <c r="J2536" s="9">
        <v>668.27</v>
      </c>
      <c r="K2536" s="9">
        <v>502.54</v>
      </c>
      <c r="L2536" s="9">
        <v>2040896.58</v>
      </c>
      <c r="M2536" s="9">
        <v>1534757.16</v>
      </c>
      <c r="N2536" s="9">
        <v>506139.42</v>
      </c>
    </row>
    <row r="2537" spans="1:14" x14ac:dyDescent="0.3">
      <c r="A2537" t="s">
        <v>9</v>
      </c>
      <c r="B2537" t="s">
        <v>156</v>
      </c>
      <c r="C2537" t="s">
        <v>19</v>
      </c>
      <c r="D2537" t="s">
        <v>7</v>
      </c>
      <c r="E2537" t="s">
        <v>4</v>
      </c>
      <c r="F2537" s="5">
        <v>44572</v>
      </c>
      <c r="G2537">
        <v>612161910</v>
      </c>
      <c r="H2537" s="5">
        <v>44619</v>
      </c>
      <c r="I2537">
        <v>1168</v>
      </c>
      <c r="J2537" s="9">
        <v>81.73</v>
      </c>
      <c r="K2537" s="9">
        <v>56.67</v>
      </c>
      <c r="L2537" s="9">
        <v>95460.64</v>
      </c>
      <c r="M2537" s="9">
        <v>66190.559999999998</v>
      </c>
      <c r="N2537" s="9">
        <v>29270.080000000002</v>
      </c>
    </row>
    <row r="2538" spans="1:14" x14ac:dyDescent="0.3">
      <c r="A2538" t="s">
        <v>9</v>
      </c>
      <c r="B2538" t="s">
        <v>111</v>
      </c>
      <c r="C2538" t="s">
        <v>65</v>
      </c>
      <c r="D2538" t="s">
        <v>3</v>
      </c>
      <c r="E2538" t="s">
        <v>15</v>
      </c>
      <c r="F2538" s="5">
        <v>43260</v>
      </c>
      <c r="G2538">
        <v>175723588</v>
      </c>
      <c r="H2538" s="5">
        <v>43265</v>
      </c>
      <c r="I2538">
        <v>9370</v>
      </c>
      <c r="J2538" s="9">
        <v>668.27</v>
      </c>
      <c r="K2538" s="9">
        <v>502.54</v>
      </c>
      <c r="L2538" s="9">
        <v>6261689.9000000004</v>
      </c>
      <c r="M2538" s="9">
        <v>4708799.8</v>
      </c>
      <c r="N2538" s="9">
        <v>1552890.1</v>
      </c>
    </row>
    <row r="2539" spans="1:14" x14ac:dyDescent="0.3">
      <c r="A2539" t="s">
        <v>9</v>
      </c>
      <c r="B2539" t="s">
        <v>80</v>
      </c>
      <c r="C2539" t="s">
        <v>65</v>
      </c>
      <c r="D2539" t="s">
        <v>3</v>
      </c>
      <c r="E2539" t="s">
        <v>8</v>
      </c>
      <c r="F2539" s="5">
        <v>42678</v>
      </c>
      <c r="G2539">
        <v>690220630</v>
      </c>
      <c r="H2539" s="5">
        <v>42693</v>
      </c>
      <c r="I2539">
        <v>477</v>
      </c>
      <c r="J2539" s="9">
        <v>668.27</v>
      </c>
      <c r="K2539" s="9">
        <v>502.54</v>
      </c>
      <c r="L2539" s="9">
        <v>318764.78999999998</v>
      </c>
      <c r="M2539" s="9">
        <v>239711.58</v>
      </c>
      <c r="N2539" s="9">
        <v>79053.210000000006</v>
      </c>
    </row>
    <row r="2540" spans="1:14" x14ac:dyDescent="0.3">
      <c r="A2540" t="s">
        <v>9</v>
      </c>
      <c r="B2540" t="s">
        <v>164</v>
      </c>
      <c r="C2540" t="s">
        <v>11</v>
      </c>
      <c r="D2540" t="s">
        <v>7</v>
      </c>
      <c r="E2540" t="s">
        <v>4</v>
      </c>
      <c r="F2540" s="5">
        <v>42933</v>
      </c>
      <c r="G2540">
        <v>704139363</v>
      </c>
      <c r="H2540" s="5">
        <v>42978</v>
      </c>
      <c r="I2540">
        <v>9340</v>
      </c>
      <c r="J2540" s="9">
        <v>47.45</v>
      </c>
      <c r="K2540" s="9">
        <v>31.79</v>
      </c>
      <c r="L2540" s="9">
        <v>443183</v>
      </c>
      <c r="M2540" s="9">
        <v>296918.59999999998</v>
      </c>
      <c r="N2540" s="9">
        <v>146264.4</v>
      </c>
    </row>
    <row r="2541" spans="1:14" x14ac:dyDescent="0.3">
      <c r="A2541" t="s">
        <v>9</v>
      </c>
      <c r="B2541" t="s">
        <v>167</v>
      </c>
      <c r="C2541" t="s">
        <v>45</v>
      </c>
      <c r="D2541" t="s">
        <v>3</v>
      </c>
      <c r="E2541" t="s">
        <v>23</v>
      </c>
      <c r="F2541" s="5">
        <v>43133</v>
      </c>
      <c r="G2541">
        <v>636278617</v>
      </c>
      <c r="H2541" s="5">
        <v>43181</v>
      </c>
      <c r="I2541">
        <v>7837</v>
      </c>
      <c r="J2541" s="9">
        <v>9.33</v>
      </c>
      <c r="K2541" s="9">
        <v>6.92</v>
      </c>
      <c r="L2541" s="9">
        <v>73119.210000000006</v>
      </c>
      <c r="M2541" s="9">
        <v>54232.04</v>
      </c>
      <c r="N2541" s="9">
        <v>18887.169999999998</v>
      </c>
    </row>
    <row r="2542" spans="1:14" x14ac:dyDescent="0.3">
      <c r="A2542" t="s">
        <v>9</v>
      </c>
      <c r="B2542" t="s">
        <v>193</v>
      </c>
      <c r="C2542" t="s">
        <v>6</v>
      </c>
      <c r="D2542" t="s">
        <v>3</v>
      </c>
      <c r="E2542" t="s">
        <v>15</v>
      </c>
      <c r="F2542" s="5">
        <v>44083</v>
      </c>
      <c r="G2542">
        <v>525749719</v>
      </c>
      <c r="H2542" s="5">
        <v>44126</v>
      </c>
      <c r="I2542">
        <v>9880</v>
      </c>
      <c r="J2542" s="9">
        <v>152.58000000000001</v>
      </c>
      <c r="K2542" s="9">
        <v>97.44</v>
      </c>
      <c r="L2542" s="9">
        <v>1507490.4</v>
      </c>
      <c r="M2542" s="9">
        <v>962707.2</v>
      </c>
      <c r="N2542" s="9">
        <v>544783.19999999995</v>
      </c>
    </row>
    <row r="2543" spans="1:14" x14ac:dyDescent="0.3">
      <c r="A2543" t="s">
        <v>9</v>
      </c>
      <c r="B2543" t="s">
        <v>203</v>
      </c>
      <c r="C2543" t="s">
        <v>45</v>
      </c>
      <c r="D2543" t="s">
        <v>3</v>
      </c>
      <c r="E2543" t="s">
        <v>23</v>
      </c>
      <c r="F2543" s="5">
        <v>42670</v>
      </c>
      <c r="G2543">
        <v>481976497</v>
      </c>
      <c r="H2543" s="5">
        <v>42707</v>
      </c>
      <c r="I2543">
        <v>6411</v>
      </c>
      <c r="J2543" s="9">
        <v>9.33</v>
      </c>
      <c r="K2543" s="9">
        <v>6.92</v>
      </c>
      <c r="L2543" s="9">
        <v>59814.63</v>
      </c>
      <c r="M2543" s="9">
        <v>44364.12</v>
      </c>
      <c r="N2543" s="9">
        <v>15450.51</v>
      </c>
    </row>
    <row r="2544" spans="1:14" x14ac:dyDescent="0.3">
      <c r="A2544" t="s">
        <v>12</v>
      </c>
      <c r="B2544" t="s">
        <v>169</v>
      </c>
      <c r="C2544" t="s">
        <v>36</v>
      </c>
      <c r="D2544" t="s">
        <v>7</v>
      </c>
      <c r="E2544" t="s">
        <v>8</v>
      </c>
      <c r="F2544" s="5">
        <v>42328</v>
      </c>
      <c r="G2544">
        <v>234695279</v>
      </c>
      <c r="H2544" s="5">
        <v>42378</v>
      </c>
      <c r="I2544">
        <v>403</v>
      </c>
      <c r="J2544" s="9">
        <v>421.89</v>
      </c>
      <c r="K2544" s="9">
        <v>364.69</v>
      </c>
      <c r="L2544" s="9">
        <v>170021.67</v>
      </c>
      <c r="M2544" s="9">
        <v>146970.07</v>
      </c>
      <c r="N2544" s="9">
        <v>23051.599999999999</v>
      </c>
    </row>
    <row r="2545" spans="1:14" x14ac:dyDescent="0.3">
      <c r="A2545" t="s">
        <v>9</v>
      </c>
      <c r="B2545" t="s">
        <v>199</v>
      </c>
      <c r="C2545" t="s">
        <v>14</v>
      </c>
      <c r="D2545" t="s">
        <v>3</v>
      </c>
      <c r="E2545" t="s">
        <v>4</v>
      </c>
      <c r="F2545" s="5">
        <v>44453</v>
      </c>
      <c r="G2545">
        <v>483954894</v>
      </c>
      <c r="H2545" s="5">
        <v>44493</v>
      </c>
      <c r="I2545">
        <v>1863</v>
      </c>
      <c r="J2545" s="9">
        <v>205.7</v>
      </c>
      <c r="K2545" s="9">
        <v>117.11</v>
      </c>
      <c r="L2545" s="9">
        <v>383219.1</v>
      </c>
      <c r="M2545" s="9">
        <v>218175.93</v>
      </c>
      <c r="N2545" s="9">
        <v>165043.17000000001</v>
      </c>
    </row>
    <row r="2546" spans="1:14" x14ac:dyDescent="0.3">
      <c r="A2546" t="s">
        <v>17</v>
      </c>
      <c r="B2546" t="s">
        <v>35</v>
      </c>
      <c r="C2546" t="s">
        <v>11</v>
      </c>
      <c r="D2546" t="s">
        <v>3</v>
      </c>
      <c r="E2546" t="s">
        <v>23</v>
      </c>
      <c r="F2546" s="5">
        <v>43368</v>
      </c>
      <c r="G2546">
        <v>650116670</v>
      </c>
      <c r="H2546" s="5">
        <v>43398</v>
      </c>
      <c r="I2546">
        <v>2824</v>
      </c>
      <c r="J2546" s="9">
        <v>47.45</v>
      </c>
      <c r="K2546" s="9">
        <v>31.79</v>
      </c>
      <c r="L2546" s="9">
        <v>133998.79999999999</v>
      </c>
      <c r="M2546" s="9">
        <v>89774.96</v>
      </c>
      <c r="N2546" s="9">
        <v>44223.839999999997</v>
      </c>
    </row>
    <row r="2547" spans="1:14" x14ac:dyDescent="0.3">
      <c r="A2547" t="s">
        <v>12</v>
      </c>
      <c r="B2547" t="s">
        <v>107</v>
      </c>
      <c r="C2547" t="s">
        <v>14</v>
      </c>
      <c r="D2547" t="s">
        <v>7</v>
      </c>
      <c r="E2547" t="s">
        <v>4</v>
      </c>
      <c r="F2547" s="5">
        <v>42944</v>
      </c>
      <c r="G2547">
        <v>223854434</v>
      </c>
      <c r="H2547" s="5">
        <v>42972</v>
      </c>
      <c r="I2547">
        <v>2356</v>
      </c>
      <c r="J2547" s="9">
        <v>205.7</v>
      </c>
      <c r="K2547" s="9">
        <v>117.11</v>
      </c>
      <c r="L2547" s="9">
        <v>484629.2</v>
      </c>
      <c r="M2547" s="9">
        <v>275911.15999999997</v>
      </c>
      <c r="N2547" s="9">
        <v>208718.04</v>
      </c>
    </row>
    <row r="2548" spans="1:14" x14ac:dyDescent="0.3">
      <c r="A2548" t="s">
        <v>12</v>
      </c>
      <c r="B2548" t="s">
        <v>190</v>
      </c>
      <c r="C2548" t="s">
        <v>19</v>
      </c>
      <c r="D2548" t="s">
        <v>7</v>
      </c>
      <c r="E2548" t="s">
        <v>4</v>
      </c>
      <c r="F2548" s="5">
        <v>43785</v>
      </c>
      <c r="G2548">
        <v>116154515</v>
      </c>
      <c r="H2548" s="5">
        <v>43793</v>
      </c>
      <c r="I2548">
        <v>1557</v>
      </c>
      <c r="J2548" s="9">
        <v>81.73</v>
      </c>
      <c r="K2548" s="9">
        <v>56.67</v>
      </c>
      <c r="L2548" s="9">
        <v>127253.61</v>
      </c>
      <c r="M2548" s="9">
        <v>88235.19</v>
      </c>
      <c r="N2548" s="9">
        <v>39018.42</v>
      </c>
    </row>
    <row r="2549" spans="1:14" x14ac:dyDescent="0.3">
      <c r="A2549" t="s">
        <v>0</v>
      </c>
      <c r="B2549" t="s">
        <v>206</v>
      </c>
      <c r="C2549" t="s">
        <v>57</v>
      </c>
      <c r="D2549" t="s">
        <v>3</v>
      </c>
      <c r="E2549" t="s">
        <v>15</v>
      </c>
      <c r="F2549" s="5">
        <v>42846</v>
      </c>
      <c r="G2549">
        <v>408315742</v>
      </c>
      <c r="H2549" s="5">
        <v>42878</v>
      </c>
      <c r="I2549">
        <v>8556</v>
      </c>
      <c r="J2549" s="9">
        <v>154.06</v>
      </c>
      <c r="K2549" s="9">
        <v>90.93</v>
      </c>
      <c r="L2549" s="9">
        <v>1318137.3600000001</v>
      </c>
      <c r="M2549" s="9">
        <v>777997.08</v>
      </c>
      <c r="N2549" s="9">
        <v>540140.28</v>
      </c>
    </row>
    <row r="2550" spans="1:14" x14ac:dyDescent="0.3">
      <c r="A2550" t="s">
        <v>0</v>
      </c>
      <c r="B2550" t="s">
        <v>1</v>
      </c>
      <c r="C2550" t="s">
        <v>2</v>
      </c>
      <c r="D2550" t="s">
        <v>3</v>
      </c>
      <c r="E2550" t="s">
        <v>4</v>
      </c>
      <c r="F2550" s="5">
        <v>43933</v>
      </c>
      <c r="G2550">
        <v>801949441</v>
      </c>
      <c r="H2550" s="5">
        <v>43958</v>
      </c>
      <c r="I2550">
        <v>3516</v>
      </c>
      <c r="J2550" s="9">
        <v>255.28</v>
      </c>
      <c r="K2550" s="9">
        <v>159.41999999999999</v>
      </c>
      <c r="L2550" s="9">
        <v>897564.48</v>
      </c>
      <c r="M2550" s="9">
        <v>560520.72</v>
      </c>
      <c r="N2550" s="9">
        <v>337043.76</v>
      </c>
    </row>
    <row r="2551" spans="1:14" x14ac:dyDescent="0.3">
      <c r="A2551" t="s">
        <v>9</v>
      </c>
      <c r="B2551" t="s">
        <v>69</v>
      </c>
      <c r="C2551" t="s">
        <v>36</v>
      </c>
      <c r="D2551" t="s">
        <v>3</v>
      </c>
      <c r="E2551" t="s">
        <v>23</v>
      </c>
      <c r="F2551" s="5">
        <v>44856</v>
      </c>
      <c r="G2551">
        <v>168979442</v>
      </c>
      <c r="H2551" s="5">
        <v>44905</v>
      </c>
      <c r="I2551">
        <v>3627</v>
      </c>
      <c r="J2551" s="9">
        <v>421.89</v>
      </c>
      <c r="K2551" s="9">
        <v>364.69</v>
      </c>
      <c r="L2551" s="9">
        <v>1530195.03</v>
      </c>
      <c r="M2551" s="9">
        <v>1322730.6299999999</v>
      </c>
      <c r="N2551" s="9">
        <v>207464.4</v>
      </c>
    </row>
    <row r="2552" spans="1:14" x14ac:dyDescent="0.3">
      <c r="A2552" t="s">
        <v>9</v>
      </c>
      <c r="B2552" t="s">
        <v>100</v>
      </c>
      <c r="C2552" t="s">
        <v>57</v>
      </c>
      <c r="D2552" t="s">
        <v>7</v>
      </c>
      <c r="E2552" t="s">
        <v>23</v>
      </c>
      <c r="F2552" s="5">
        <v>44855</v>
      </c>
      <c r="G2552">
        <v>601642072</v>
      </c>
      <c r="H2552" s="5">
        <v>44884</v>
      </c>
      <c r="I2552">
        <v>8114</v>
      </c>
      <c r="J2552" s="9">
        <v>154.06</v>
      </c>
      <c r="K2552" s="9">
        <v>90.93</v>
      </c>
      <c r="L2552" s="9">
        <v>1250042.8400000001</v>
      </c>
      <c r="M2552" s="9">
        <v>737806.02</v>
      </c>
      <c r="N2552" s="9">
        <v>512236.82</v>
      </c>
    </row>
    <row r="2553" spans="1:14" x14ac:dyDescent="0.3">
      <c r="A2553" t="s">
        <v>9</v>
      </c>
      <c r="B2553" t="s">
        <v>174</v>
      </c>
      <c r="C2553" t="s">
        <v>45</v>
      </c>
      <c r="D2553" t="s">
        <v>7</v>
      </c>
      <c r="E2553" t="s">
        <v>4</v>
      </c>
      <c r="F2553" s="5">
        <v>42018</v>
      </c>
      <c r="G2553">
        <v>662486159</v>
      </c>
      <c r="H2553" s="5">
        <v>42050</v>
      </c>
      <c r="I2553">
        <v>3231</v>
      </c>
      <c r="J2553" s="9">
        <v>9.33</v>
      </c>
      <c r="K2553" s="9">
        <v>6.92</v>
      </c>
      <c r="L2553" s="9">
        <v>30145.23</v>
      </c>
      <c r="M2553" s="9">
        <v>22358.52</v>
      </c>
      <c r="N2553" s="9">
        <v>7786.71</v>
      </c>
    </row>
    <row r="2554" spans="1:14" x14ac:dyDescent="0.3">
      <c r="A2554" t="s">
        <v>9</v>
      </c>
      <c r="B2554" t="s">
        <v>186</v>
      </c>
      <c r="C2554" t="s">
        <v>36</v>
      </c>
      <c r="D2554" t="s">
        <v>3</v>
      </c>
      <c r="E2554" t="s">
        <v>23</v>
      </c>
      <c r="F2554" s="5">
        <v>43903</v>
      </c>
      <c r="G2554">
        <v>334373033</v>
      </c>
      <c r="H2554" s="5">
        <v>43939</v>
      </c>
      <c r="I2554">
        <v>7266</v>
      </c>
      <c r="J2554" s="9">
        <v>421.89</v>
      </c>
      <c r="K2554" s="9">
        <v>364.69</v>
      </c>
      <c r="L2554" s="9">
        <v>3065452.74</v>
      </c>
      <c r="M2554" s="9">
        <v>2649837.54</v>
      </c>
      <c r="N2554" s="9">
        <v>415615.2</v>
      </c>
    </row>
    <row r="2555" spans="1:14" x14ac:dyDescent="0.3">
      <c r="A2555" t="s">
        <v>9</v>
      </c>
      <c r="B2555" t="s">
        <v>145</v>
      </c>
      <c r="C2555" t="s">
        <v>65</v>
      </c>
      <c r="D2555" t="s">
        <v>3</v>
      </c>
      <c r="E2555" t="s">
        <v>15</v>
      </c>
      <c r="F2555" s="5">
        <v>44915</v>
      </c>
      <c r="G2555">
        <v>570476520</v>
      </c>
      <c r="H2555" s="5">
        <v>44919</v>
      </c>
      <c r="I2555">
        <v>5534</v>
      </c>
      <c r="J2555" s="9">
        <v>668.27</v>
      </c>
      <c r="K2555" s="9">
        <v>502.54</v>
      </c>
      <c r="L2555" s="9">
        <v>3698206.18</v>
      </c>
      <c r="M2555" s="9">
        <v>2781056.36</v>
      </c>
      <c r="N2555" s="9">
        <v>917149.82</v>
      </c>
    </row>
    <row r="2556" spans="1:14" x14ac:dyDescent="0.3">
      <c r="A2556" t="s">
        <v>9</v>
      </c>
      <c r="B2556" t="s">
        <v>66</v>
      </c>
      <c r="C2556" t="s">
        <v>14</v>
      </c>
      <c r="D2556" t="s">
        <v>3</v>
      </c>
      <c r="E2556" t="s">
        <v>23</v>
      </c>
      <c r="F2556" s="5">
        <v>43659</v>
      </c>
      <c r="G2556">
        <v>144282948</v>
      </c>
      <c r="H2556" s="5">
        <v>43678</v>
      </c>
      <c r="I2556">
        <v>5386</v>
      </c>
      <c r="J2556" s="9">
        <v>205.7</v>
      </c>
      <c r="K2556" s="9">
        <v>117.11</v>
      </c>
      <c r="L2556" s="9">
        <v>1107900.2</v>
      </c>
      <c r="M2556" s="9">
        <v>630754.46</v>
      </c>
      <c r="N2556" s="9">
        <v>477145.74</v>
      </c>
    </row>
    <row r="2557" spans="1:14" x14ac:dyDescent="0.3">
      <c r="A2557" t="s">
        <v>17</v>
      </c>
      <c r="B2557" t="s">
        <v>163</v>
      </c>
      <c r="C2557" t="s">
        <v>2</v>
      </c>
      <c r="D2557" t="s">
        <v>7</v>
      </c>
      <c r="E2557" t="s">
        <v>8</v>
      </c>
      <c r="F2557" s="5">
        <v>44477</v>
      </c>
      <c r="G2557">
        <v>599591147</v>
      </c>
      <c r="H2557" s="5">
        <v>44525</v>
      </c>
      <c r="I2557">
        <v>1200</v>
      </c>
      <c r="J2557" s="9">
        <v>255.28</v>
      </c>
      <c r="K2557" s="9">
        <v>159.41999999999999</v>
      </c>
      <c r="L2557" s="9">
        <v>306336</v>
      </c>
      <c r="M2557" s="9">
        <v>191304</v>
      </c>
      <c r="N2557" s="9">
        <v>115032</v>
      </c>
    </row>
    <row r="2558" spans="1:14" x14ac:dyDescent="0.3">
      <c r="A2558" t="s">
        <v>17</v>
      </c>
      <c r="B2558" t="s">
        <v>47</v>
      </c>
      <c r="C2558" t="s">
        <v>36</v>
      </c>
      <c r="D2558" t="s">
        <v>7</v>
      </c>
      <c r="E2558" t="s">
        <v>15</v>
      </c>
      <c r="F2558" s="5">
        <v>43747</v>
      </c>
      <c r="G2558">
        <v>400512444</v>
      </c>
      <c r="H2558" s="5">
        <v>43767</v>
      </c>
      <c r="I2558">
        <v>9387</v>
      </c>
      <c r="J2558" s="9">
        <v>421.89</v>
      </c>
      <c r="K2558" s="9">
        <v>364.69</v>
      </c>
      <c r="L2558" s="9">
        <v>3960281.43</v>
      </c>
      <c r="M2558" s="9">
        <v>3423345.03</v>
      </c>
      <c r="N2558" s="9">
        <v>536936.4</v>
      </c>
    </row>
    <row r="2559" spans="1:14" x14ac:dyDescent="0.3">
      <c r="A2559" t="s">
        <v>9</v>
      </c>
      <c r="B2559" t="s">
        <v>64</v>
      </c>
      <c r="C2559" t="s">
        <v>6</v>
      </c>
      <c r="D2559" t="s">
        <v>3</v>
      </c>
      <c r="E2559" t="s">
        <v>23</v>
      </c>
      <c r="F2559" s="5">
        <v>42860</v>
      </c>
      <c r="G2559">
        <v>781470668</v>
      </c>
      <c r="H2559" s="5">
        <v>42865</v>
      </c>
      <c r="I2559">
        <v>3391</v>
      </c>
      <c r="J2559" s="9">
        <v>152.58000000000001</v>
      </c>
      <c r="K2559" s="9">
        <v>97.44</v>
      </c>
      <c r="L2559" s="9">
        <v>517398.78</v>
      </c>
      <c r="M2559" s="9">
        <v>330419.03999999998</v>
      </c>
      <c r="N2559" s="9">
        <v>186979.74</v>
      </c>
    </row>
    <row r="2560" spans="1:14" x14ac:dyDescent="0.3">
      <c r="A2560" t="s">
        <v>9</v>
      </c>
      <c r="B2560" t="s">
        <v>84</v>
      </c>
      <c r="C2560" t="s">
        <v>11</v>
      </c>
      <c r="D2560" t="s">
        <v>3</v>
      </c>
      <c r="E2560" t="s">
        <v>4</v>
      </c>
      <c r="F2560" s="5">
        <v>43748</v>
      </c>
      <c r="G2560">
        <v>797202146</v>
      </c>
      <c r="H2560" s="5">
        <v>43786</v>
      </c>
      <c r="I2560">
        <v>8685</v>
      </c>
      <c r="J2560" s="9">
        <v>47.45</v>
      </c>
      <c r="K2560" s="9">
        <v>31.79</v>
      </c>
      <c r="L2560" s="9">
        <v>412103.25</v>
      </c>
      <c r="M2560" s="9">
        <v>276096.15000000002</v>
      </c>
      <c r="N2560" s="9">
        <v>136007.1</v>
      </c>
    </row>
    <row r="2561" spans="1:14" x14ac:dyDescent="0.3">
      <c r="A2561" t="s">
        <v>12</v>
      </c>
      <c r="B2561" t="s">
        <v>190</v>
      </c>
      <c r="C2561" t="s">
        <v>6</v>
      </c>
      <c r="D2561" t="s">
        <v>3</v>
      </c>
      <c r="E2561" t="s">
        <v>4</v>
      </c>
      <c r="F2561" s="5">
        <v>43230</v>
      </c>
      <c r="G2561">
        <v>472755706</v>
      </c>
      <c r="H2561" s="5">
        <v>43266</v>
      </c>
      <c r="I2561">
        <v>7774</v>
      </c>
      <c r="J2561" s="9">
        <v>152.58000000000001</v>
      </c>
      <c r="K2561" s="9">
        <v>97.44</v>
      </c>
      <c r="L2561" s="9">
        <v>1186156.92</v>
      </c>
      <c r="M2561" s="9">
        <v>757498.56</v>
      </c>
      <c r="N2561" s="9">
        <v>428658.36</v>
      </c>
    </row>
    <row r="2562" spans="1:14" x14ac:dyDescent="0.3">
      <c r="A2562" t="s">
        <v>9</v>
      </c>
      <c r="B2562" t="s">
        <v>134</v>
      </c>
      <c r="C2562" t="s">
        <v>45</v>
      </c>
      <c r="D2562" t="s">
        <v>7</v>
      </c>
      <c r="E2562" t="s">
        <v>8</v>
      </c>
      <c r="F2562" s="5">
        <v>42477</v>
      </c>
      <c r="G2562">
        <v>353492677</v>
      </c>
      <c r="H2562" s="5">
        <v>42513</v>
      </c>
      <c r="I2562">
        <v>5193</v>
      </c>
      <c r="J2562" s="9">
        <v>9.33</v>
      </c>
      <c r="K2562" s="9">
        <v>6.92</v>
      </c>
      <c r="L2562" s="9">
        <v>48450.69</v>
      </c>
      <c r="M2562" s="9">
        <v>35935.56</v>
      </c>
      <c r="N2562" s="9">
        <v>12515.13</v>
      </c>
    </row>
    <row r="2563" spans="1:14" x14ac:dyDescent="0.3">
      <c r="A2563" t="s">
        <v>9</v>
      </c>
      <c r="B2563" t="s">
        <v>105</v>
      </c>
      <c r="C2563" t="s">
        <v>31</v>
      </c>
      <c r="D2563" t="s">
        <v>7</v>
      </c>
      <c r="E2563" t="s">
        <v>4</v>
      </c>
      <c r="F2563" s="5">
        <v>43128</v>
      </c>
      <c r="G2563">
        <v>155086886</v>
      </c>
      <c r="H2563" s="5">
        <v>43136</v>
      </c>
      <c r="I2563">
        <v>2511</v>
      </c>
      <c r="J2563" s="9">
        <v>437.2</v>
      </c>
      <c r="K2563" s="9">
        <v>263.33</v>
      </c>
      <c r="L2563" s="9">
        <v>1097809.2</v>
      </c>
      <c r="M2563" s="9">
        <v>661221.63</v>
      </c>
      <c r="N2563" s="9">
        <v>436587.57</v>
      </c>
    </row>
    <row r="2564" spans="1:14" x14ac:dyDescent="0.3">
      <c r="A2564" t="s">
        <v>9</v>
      </c>
      <c r="B2564" t="s">
        <v>84</v>
      </c>
      <c r="C2564" t="s">
        <v>31</v>
      </c>
      <c r="D2564" t="s">
        <v>3</v>
      </c>
      <c r="E2564" t="s">
        <v>15</v>
      </c>
      <c r="F2564" s="5">
        <v>44863</v>
      </c>
      <c r="G2564">
        <v>113524663</v>
      </c>
      <c r="H2564" s="5">
        <v>44904</v>
      </c>
      <c r="I2564">
        <v>3325</v>
      </c>
      <c r="J2564" s="9">
        <v>437.2</v>
      </c>
      <c r="K2564" s="9">
        <v>263.33</v>
      </c>
      <c r="L2564" s="9">
        <v>1453690</v>
      </c>
      <c r="M2564" s="9">
        <v>875572.25</v>
      </c>
      <c r="N2564" s="9">
        <v>578117.75</v>
      </c>
    </row>
    <row r="2565" spans="1:14" x14ac:dyDescent="0.3">
      <c r="A2565" t="s">
        <v>9</v>
      </c>
      <c r="B2565" t="s">
        <v>83</v>
      </c>
      <c r="C2565" t="s">
        <v>11</v>
      </c>
      <c r="D2565" t="s">
        <v>3</v>
      </c>
      <c r="E2565" t="s">
        <v>8</v>
      </c>
      <c r="F2565" s="5">
        <v>43291</v>
      </c>
      <c r="G2565">
        <v>535104835</v>
      </c>
      <c r="H2565" s="5">
        <v>43296</v>
      </c>
      <c r="I2565">
        <v>8267</v>
      </c>
      <c r="J2565" s="9">
        <v>47.45</v>
      </c>
      <c r="K2565" s="9">
        <v>31.79</v>
      </c>
      <c r="L2565" s="9">
        <v>392269.15</v>
      </c>
      <c r="M2565" s="9">
        <v>262807.93</v>
      </c>
      <c r="N2565" s="9">
        <v>129461.22</v>
      </c>
    </row>
    <row r="2566" spans="1:14" x14ac:dyDescent="0.3">
      <c r="A2566" t="s">
        <v>0</v>
      </c>
      <c r="B2566" t="s">
        <v>74</v>
      </c>
      <c r="C2566" t="s">
        <v>2</v>
      </c>
      <c r="D2566" t="s">
        <v>3</v>
      </c>
      <c r="E2566" t="s">
        <v>8</v>
      </c>
      <c r="F2566" s="5">
        <v>44373</v>
      </c>
      <c r="G2566">
        <v>446438729</v>
      </c>
      <c r="H2566" s="5">
        <v>44414</v>
      </c>
      <c r="I2566">
        <v>9996</v>
      </c>
      <c r="J2566" s="9">
        <v>255.28</v>
      </c>
      <c r="K2566" s="9">
        <v>159.41999999999999</v>
      </c>
      <c r="L2566" s="9">
        <v>2551778.88</v>
      </c>
      <c r="M2566" s="9">
        <v>1593562.32</v>
      </c>
      <c r="N2566" s="9">
        <v>958216.56</v>
      </c>
    </row>
    <row r="2567" spans="1:14" x14ac:dyDescent="0.3">
      <c r="A2567" t="s">
        <v>9</v>
      </c>
      <c r="B2567" t="s">
        <v>156</v>
      </c>
      <c r="C2567" t="s">
        <v>11</v>
      </c>
      <c r="D2567" t="s">
        <v>3</v>
      </c>
      <c r="E2567" t="s">
        <v>15</v>
      </c>
      <c r="F2567" s="5">
        <v>42225</v>
      </c>
      <c r="G2567">
        <v>744450175</v>
      </c>
      <c r="H2567" s="5">
        <v>42246</v>
      </c>
      <c r="I2567">
        <v>8205</v>
      </c>
      <c r="J2567" s="9">
        <v>47.45</v>
      </c>
      <c r="K2567" s="9">
        <v>31.79</v>
      </c>
      <c r="L2567" s="9">
        <v>389327.25</v>
      </c>
      <c r="M2567" s="9">
        <v>260836.95</v>
      </c>
      <c r="N2567" s="9">
        <v>128490.3</v>
      </c>
    </row>
    <row r="2568" spans="1:14" x14ac:dyDescent="0.3">
      <c r="A2568" t="s">
        <v>9</v>
      </c>
      <c r="B2568" t="s">
        <v>112</v>
      </c>
      <c r="C2568" t="s">
        <v>11</v>
      </c>
      <c r="D2568" t="s">
        <v>7</v>
      </c>
      <c r="E2568" t="s">
        <v>23</v>
      </c>
      <c r="F2568" s="5">
        <v>44397</v>
      </c>
      <c r="G2568">
        <v>146375501</v>
      </c>
      <c r="H2568" s="5">
        <v>44434</v>
      </c>
      <c r="I2568">
        <v>4618</v>
      </c>
      <c r="J2568" s="9">
        <v>47.45</v>
      </c>
      <c r="K2568" s="9">
        <v>31.79</v>
      </c>
      <c r="L2568" s="9">
        <v>219124.1</v>
      </c>
      <c r="M2568" s="9">
        <v>146806.22</v>
      </c>
      <c r="N2568" s="9">
        <v>72317.88</v>
      </c>
    </row>
    <row r="2569" spans="1:14" x14ac:dyDescent="0.3">
      <c r="A2569" t="s">
        <v>0</v>
      </c>
      <c r="B2569" t="s">
        <v>33</v>
      </c>
      <c r="C2569" t="s">
        <v>19</v>
      </c>
      <c r="D2569" t="s">
        <v>7</v>
      </c>
      <c r="E2569" t="s">
        <v>8</v>
      </c>
      <c r="F2569" s="5">
        <v>44398</v>
      </c>
      <c r="G2569">
        <v>139763534</v>
      </c>
      <c r="H2569" s="5">
        <v>44411</v>
      </c>
      <c r="I2569">
        <v>7990</v>
      </c>
      <c r="J2569" s="9">
        <v>81.73</v>
      </c>
      <c r="K2569" s="9">
        <v>56.67</v>
      </c>
      <c r="L2569" s="9">
        <v>653022.69999999995</v>
      </c>
      <c r="M2569" s="9">
        <v>452793.3</v>
      </c>
      <c r="N2569" s="9">
        <v>200229.4</v>
      </c>
    </row>
    <row r="2570" spans="1:14" x14ac:dyDescent="0.3">
      <c r="A2570" t="s">
        <v>9</v>
      </c>
      <c r="B2570" t="s">
        <v>177</v>
      </c>
      <c r="C2570" t="s">
        <v>11</v>
      </c>
      <c r="D2570" t="s">
        <v>7</v>
      </c>
      <c r="E2570" t="s">
        <v>15</v>
      </c>
      <c r="F2570" s="5">
        <v>43747</v>
      </c>
      <c r="G2570">
        <v>932475602</v>
      </c>
      <c r="H2570" s="5">
        <v>43790</v>
      </c>
      <c r="I2570">
        <v>9107</v>
      </c>
      <c r="J2570" s="9">
        <v>47.45</v>
      </c>
      <c r="K2570" s="9">
        <v>31.79</v>
      </c>
      <c r="L2570" s="9">
        <v>432127.15</v>
      </c>
      <c r="M2570" s="9">
        <v>289511.53000000003</v>
      </c>
      <c r="N2570" s="9">
        <v>142615.62</v>
      </c>
    </row>
    <row r="2571" spans="1:14" x14ac:dyDescent="0.3">
      <c r="A2571" t="s">
        <v>9</v>
      </c>
      <c r="B2571" t="s">
        <v>202</v>
      </c>
      <c r="C2571" t="s">
        <v>45</v>
      </c>
      <c r="D2571" t="s">
        <v>3</v>
      </c>
      <c r="E2571" t="s">
        <v>15</v>
      </c>
      <c r="F2571" s="5">
        <v>43699</v>
      </c>
      <c r="G2571">
        <v>102685534</v>
      </c>
      <c r="H2571" s="5">
        <v>43700</v>
      </c>
      <c r="I2571">
        <v>5786</v>
      </c>
      <c r="J2571" s="9">
        <v>9.33</v>
      </c>
      <c r="K2571" s="9">
        <v>6.92</v>
      </c>
      <c r="L2571" s="9">
        <v>53983.38</v>
      </c>
      <c r="M2571" s="9">
        <v>40039.120000000003</v>
      </c>
      <c r="N2571" s="9">
        <v>13944.26</v>
      </c>
    </row>
    <row r="2572" spans="1:14" x14ac:dyDescent="0.3">
      <c r="A2572" t="s">
        <v>9</v>
      </c>
      <c r="B2572" t="s">
        <v>152</v>
      </c>
      <c r="C2572" t="s">
        <v>36</v>
      </c>
      <c r="D2572" t="s">
        <v>7</v>
      </c>
      <c r="E2572" t="s">
        <v>23</v>
      </c>
      <c r="F2572" s="5">
        <v>42088</v>
      </c>
      <c r="G2572">
        <v>248879659</v>
      </c>
      <c r="H2572" s="5">
        <v>42122</v>
      </c>
      <c r="I2572">
        <v>7877</v>
      </c>
      <c r="J2572" s="9">
        <v>421.89</v>
      </c>
      <c r="K2572" s="9">
        <v>364.69</v>
      </c>
      <c r="L2572" s="9">
        <v>3323227.53</v>
      </c>
      <c r="M2572" s="9">
        <v>2872663.13</v>
      </c>
      <c r="N2572" s="9">
        <v>450564.4</v>
      </c>
    </row>
    <row r="2573" spans="1:14" x14ac:dyDescent="0.3">
      <c r="A2573" t="s">
        <v>17</v>
      </c>
      <c r="B2573" t="s">
        <v>30</v>
      </c>
      <c r="C2573" t="s">
        <v>11</v>
      </c>
      <c r="D2573" t="s">
        <v>7</v>
      </c>
      <c r="E2573" t="s">
        <v>23</v>
      </c>
      <c r="F2573" s="5">
        <v>43945</v>
      </c>
      <c r="G2573">
        <v>439856803</v>
      </c>
      <c r="H2573" s="5">
        <v>43963</v>
      </c>
      <c r="I2573">
        <v>2257</v>
      </c>
      <c r="J2573" s="9">
        <v>47.45</v>
      </c>
      <c r="K2573" s="9">
        <v>31.79</v>
      </c>
      <c r="L2573" s="9">
        <v>107094.65</v>
      </c>
      <c r="M2573" s="9">
        <v>71750.03</v>
      </c>
      <c r="N2573" s="9">
        <v>35344.620000000003</v>
      </c>
    </row>
    <row r="2574" spans="1:14" x14ac:dyDescent="0.3">
      <c r="A2574" t="s">
        <v>9</v>
      </c>
      <c r="B2574" t="s">
        <v>125</v>
      </c>
      <c r="C2574" t="s">
        <v>45</v>
      </c>
      <c r="D2574" t="s">
        <v>3</v>
      </c>
      <c r="E2574" t="s">
        <v>23</v>
      </c>
      <c r="F2574" s="5">
        <v>43422</v>
      </c>
      <c r="G2574">
        <v>264728295</v>
      </c>
      <c r="H2574" s="5">
        <v>42011</v>
      </c>
      <c r="I2574">
        <v>7840</v>
      </c>
      <c r="J2574" s="9">
        <v>9.33</v>
      </c>
      <c r="K2574" s="9">
        <v>6.92</v>
      </c>
      <c r="L2574" s="9">
        <v>73147.199999999997</v>
      </c>
      <c r="M2574" s="9">
        <v>54252.800000000003</v>
      </c>
      <c r="N2574" s="9">
        <v>18894.400000000001</v>
      </c>
    </row>
    <row r="2575" spans="1:14" x14ac:dyDescent="0.3">
      <c r="A2575" t="s">
        <v>9</v>
      </c>
      <c r="B2575" t="s">
        <v>84</v>
      </c>
      <c r="C2575" t="s">
        <v>29</v>
      </c>
      <c r="D2575" t="s">
        <v>7</v>
      </c>
      <c r="E2575" t="s">
        <v>15</v>
      </c>
      <c r="F2575" s="5">
        <v>42024</v>
      </c>
      <c r="G2575">
        <v>282917964</v>
      </c>
      <c r="H2575" s="5">
        <v>42031</v>
      </c>
      <c r="I2575">
        <v>567</v>
      </c>
      <c r="J2575" s="9">
        <v>651.21</v>
      </c>
      <c r="K2575" s="9">
        <v>524.96</v>
      </c>
      <c r="L2575" s="9">
        <v>369236.07</v>
      </c>
      <c r="M2575" s="9">
        <v>297652.32</v>
      </c>
      <c r="N2575" s="9">
        <v>71583.75</v>
      </c>
    </row>
    <row r="2576" spans="1:14" x14ac:dyDescent="0.3">
      <c r="A2576" t="s">
        <v>9</v>
      </c>
      <c r="B2576" t="s">
        <v>186</v>
      </c>
      <c r="C2576" t="s">
        <v>31</v>
      </c>
      <c r="D2576" t="s">
        <v>7</v>
      </c>
      <c r="E2576" t="s">
        <v>4</v>
      </c>
      <c r="F2576" s="5">
        <v>43680</v>
      </c>
      <c r="G2576">
        <v>674162137</v>
      </c>
      <c r="H2576" s="5">
        <v>43720</v>
      </c>
      <c r="I2576">
        <v>8413</v>
      </c>
      <c r="J2576" s="9">
        <v>437.2</v>
      </c>
      <c r="K2576" s="9">
        <v>263.33</v>
      </c>
      <c r="L2576" s="9">
        <v>3678163.6</v>
      </c>
      <c r="M2576" s="9">
        <v>2215395.29</v>
      </c>
      <c r="N2576" s="9">
        <v>1462768.31</v>
      </c>
    </row>
    <row r="2577" spans="1:14" x14ac:dyDescent="0.3">
      <c r="A2577" t="s">
        <v>9</v>
      </c>
      <c r="B2577" t="s">
        <v>99</v>
      </c>
      <c r="C2577" t="s">
        <v>45</v>
      </c>
      <c r="D2577" t="s">
        <v>3</v>
      </c>
      <c r="E2577" t="s">
        <v>23</v>
      </c>
      <c r="F2577" s="5">
        <v>42404</v>
      </c>
      <c r="G2577">
        <v>788509643</v>
      </c>
      <c r="H2577" s="5">
        <v>42432</v>
      </c>
      <c r="I2577">
        <v>6381</v>
      </c>
      <c r="J2577" s="9">
        <v>9.33</v>
      </c>
      <c r="K2577" s="9">
        <v>6.92</v>
      </c>
      <c r="L2577" s="9">
        <v>59534.73</v>
      </c>
      <c r="M2577" s="9">
        <v>44156.52</v>
      </c>
      <c r="N2577" s="9">
        <v>15378.21</v>
      </c>
    </row>
    <row r="2578" spans="1:14" x14ac:dyDescent="0.3">
      <c r="A2578" t="s">
        <v>9</v>
      </c>
      <c r="B2578" t="s">
        <v>83</v>
      </c>
      <c r="C2578" t="s">
        <v>31</v>
      </c>
      <c r="D2578" t="s">
        <v>3</v>
      </c>
      <c r="E2578" t="s">
        <v>15</v>
      </c>
      <c r="F2578" s="5">
        <v>43136</v>
      </c>
      <c r="G2578">
        <v>496321809</v>
      </c>
      <c r="H2578" s="5">
        <v>43154</v>
      </c>
      <c r="I2578">
        <v>1507</v>
      </c>
      <c r="J2578" s="9">
        <v>437.2</v>
      </c>
      <c r="K2578" s="9">
        <v>263.33</v>
      </c>
      <c r="L2578" s="9">
        <v>658860.4</v>
      </c>
      <c r="M2578" s="9">
        <v>396838.31</v>
      </c>
      <c r="N2578" s="9">
        <v>262022.09</v>
      </c>
    </row>
    <row r="2579" spans="1:14" x14ac:dyDescent="0.3">
      <c r="A2579" t="s">
        <v>9</v>
      </c>
      <c r="B2579" t="s">
        <v>126</v>
      </c>
      <c r="C2579" t="s">
        <v>65</v>
      </c>
      <c r="D2579" t="s">
        <v>3</v>
      </c>
      <c r="E2579" t="s">
        <v>4</v>
      </c>
      <c r="F2579" s="5">
        <v>44400</v>
      </c>
      <c r="G2579">
        <v>638272464</v>
      </c>
      <c r="H2579" s="5">
        <v>44448</v>
      </c>
      <c r="I2579">
        <v>7861</v>
      </c>
      <c r="J2579" s="9">
        <v>668.27</v>
      </c>
      <c r="K2579" s="9">
        <v>502.54</v>
      </c>
      <c r="L2579" s="9">
        <v>5253270.47</v>
      </c>
      <c r="M2579" s="9">
        <v>3950466.94</v>
      </c>
      <c r="N2579" s="9">
        <v>1302803.53</v>
      </c>
    </row>
    <row r="2580" spans="1:14" x14ac:dyDescent="0.3">
      <c r="A2580" t="s">
        <v>9</v>
      </c>
      <c r="B2580" t="s">
        <v>182</v>
      </c>
      <c r="C2580" t="s">
        <v>2</v>
      </c>
      <c r="D2580" t="s">
        <v>7</v>
      </c>
      <c r="E2580" t="s">
        <v>8</v>
      </c>
      <c r="F2580" s="5">
        <v>43643</v>
      </c>
      <c r="G2580">
        <v>775347936</v>
      </c>
      <c r="H2580" s="5">
        <v>43654</v>
      </c>
      <c r="I2580">
        <v>1539</v>
      </c>
      <c r="J2580" s="9">
        <v>255.28</v>
      </c>
      <c r="K2580" s="9">
        <v>159.41999999999999</v>
      </c>
      <c r="L2580" s="9">
        <v>392875.92</v>
      </c>
      <c r="M2580" s="9">
        <v>245347.38</v>
      </c>
      <c r="N2580" s="9">
        <v>147528.54</v>
      </c>
    </row>
    <row r="2581" spans="1:14" x14ac:dyDescent="0.3">
      <c r="A2581" t="s">
        <v>20</v>
      </c>
      <c r="B2581" t="s">
        <v>198</v>
      </c>
      <c r="C2581" t="s">
        <v>65</v>
      </c>
      <c r="D2581" t="s">
        <v>7</v>
      </c>
      <c r="E2581" t="s">
        <v>23</v>
      </c>
      <c r="F2581" s="5">
        <v>43323</v>
      </c>
      <c r="G2581">
        <v>538847053</v>
      </c>
      <c r="H2581" s="5">
        <v>43372</v>
      </c>
      <c r="I2581">
        <v>5672</v>
      </c>
      <c r="J2581" s="9">
        <v>668.27</v>
      </c>
      <c r="K2581" s="9">
        <v>502.54</v>
      </c>
      <c r="L2581" s="9">
        <v>3790427.44</v>
      </c>
      <c r="M2581" s="9">
        <v>2850406.88</v>
      </c>
      <c r="N2581" s="9">
        <v>940020.56</v>
      </c>
    </row>
    <row r="2582" spans="1:14" x14ac:dyDescent="0.3">
      <c r="A2582" t="s">
        <v>9</v>
      </c>
      <c r="B2582" t="s">
        <v>38</v>
      </c>
      <c r="C2582" t="s">
        <v>2</v>
      </c>
      <c r="D2582" t="s">
        <v>7</v>
      </c>
      <c r="E2582" t="s">
        <v>8</v>
      </c>
      <c r="F2582" s="5">
        <v>44822</v>
      </c>
      <c r="G2582">
        <v>980381143</v>
      </c>
      <c r="H2582" s="5">
        <v>44830</v>
      </c>
      <c r="I2582">
        <v>5421</v>
      </c>
      <c r="J2582" s="9">
        <v>255.28</v>
      </c>
      <c r="K2582" s="9">
        <v>159.41999999999999</v>
      </c>
      <c r="L2582" s="9">
        <v>1383872.88</v>
      </c>
      <c r="M2582" s="9">
        <v>864215.82</v>
      </c>
      <c r="N2582" s="9">
        <v>519657.06</v>
      </c>
    </row>
    <row r="2583" spans="1:14" x14ac:dyDescent="0.3">
      <c r="A2583" t="s">
        <v>9</v>
      </c>
      <c r="B2583" t="s">
        <v>193</v>
      </c>
      <c r="C2583" t="s">
        <v>31</v>
      </c>
      <c r="D2583" t="s">
        <v>7</v>
      </c>
      <c r="E2583" t="s">
        <v>4</v>
      </c>
      <c r="F2583" s="5">
        <v>44567</v>
      </c>
      <c r="G2583">
        <v>521874034</v>
      </c>
      <c r="H2583" s="5">
        <v>44595</v>
      </c>
      <c r="I2583">
        <v>2979</v>
      </c>
      <c r="J2583" s="9">
        <v>437.2</v>
      </c>
      <c r="K2583" s="9">
        <v>263.33</v>
      </c>
      <c r="L2583" s="9">
        <v>1302418.8</v>
      </c>
      <c r="M2583" s="9">
        <v>784460.07</v>
      </c>
      <c r="N2583" s="9">
        <v>517958.73</v>
      </c>
    </row>
    <row r="2584" spans="1:14" x14ac:dyDescent="0.3">
      <c r="A2584" t="s">
        <v>9</v>
      </c>
      <c r="B2584" t="s">
        <v>186</v>
      </c>
      <c r="C2584" t="s">
        <v>57</v>
      </c>
      <c r="D2584" t="s">
        <v>7</v>
      </c>
      <c r="E2584" t="s">
        <v>8</v>
      </c>
      <c r="F2584" s="5">
        <v>43179</v>
      </c>
      <c r="G2584">
        <v>805562055</v>
      </c>
      <c r="H2584" s="5">
        <v>43187</v>
      </c>
      <c r="I2584">
        <v>2568</v>
      </c>
      <c r="J2584" s="9">
        <v>154.06</v>
      </c>
      <c r="K2584" s="9">
        <v>90.93</v>
      </c>
      <c r="L2584" s="9">
        <v>395626.08</v>
      </c>
      <c r="M2584" s="9">
        <v>233508.24</v>
      </c>
      <c r="N2584" s="9">
        <v>162117.84</v>
      </c>
    </row>
    <row r="2585" spans="1:14" x14ac:dyDescent="0.3">
      <c r="A2585" t="s">
        <v>20</v>
      </c>
      <c r="B2585" t="s">
        <v>181</v>
      </c>
      <c r="C2585" t="s">
        <v>19</v>
      </c>
      <c r="D2585" t="s">
        <v>3</v>
      </c>
      <c r="E2585" t="s">
        <v>4</v>
      </c>
      <c r="F2585" s="5">
        <v>43365</v>
      </c>
      <c r="G2585">
        <v>843994033</v>
      </c>
      <c r="H2585" s="5">
        <v>43406</v>
      </c>
      <c r="I2585">
        <v>5445</v>
      </c>
      <c r="J2585" s="9">
        <v>81.73</v>
      </c>
      <c r="K2585" s="9">
        <v>56.67</v>
      </c>
      <c r="L2585" s="9">
        <v>445019.85</v>
      </c>
      <c r="M2585" s="9">
        <v>308568.15000000002</v>
      </c>
      <c r="N2585" s="9">
        <v>136451.70000000001</v>
      </c>
    </row>
    <row r="2586" spans="1:14" x14ac:dyDescent="0.3">
      <c r="A2586" t="s">
        <v>20</v>
      </c>
      <c r="B2586" t="s">
        <v>120</v>
      </c>
      <c r="C2586" t="s">
        <v>6</v>
      </c>
      <c r="D2586" t="s">
        <v>3</v>
      </c>
      <c r="E2586" t="s">
        <v>8</v>
      </c>
      <c r="F2586" s="5">
        <v>44413</v>
      </c>
      <c r="G2586">
        <v>170031297</v>
      </c>
      <c r="H2586" s="5">
        <v>44439</v>
      </c>
      <c r="I2586">
        <v>4894</v>
      </c>
      <c r="J2586" s="9">
        <v>152.58000000000001</v>
      </c>
      <c r="K2586" s="9">
        <v>97.44</v>
      </c>
      <c r="L2586" s="9">
        <v>746726.52</v>
      </c>
      <c r="M2586" s="9">
        <v>476871.36</v>
      </c>
      <c r="N2586" s="9">
        <v>269855.15999999997</v>
      </c>
    </row>
    <row r="2587" spans="1:14" x14ac:dyDescent="0.3">
      <c r="A2587" t="s">
        <v>9</v>
      </c>
      <c r="B2587" t="s">
        <v>178</v>
      </c>
      <c r="C2587" t="s">
        <v>31</v>
      </c>
      <c r="D2587" t="s">
        <v>3</v>
      </c>
      <c r="E2587" t="s">
        <v>4</v>
      </c>
      <c r="F2587" s="5">
        <v>42841</v>
      </c>
      <c r="G2587">
        <v>186847674</v>
      </c>
      <c r="H2587" s="5">
        <v>42848</v>
      </c>
      <c r="I2587">
        <v>1234</v>
      </c>
      <c r="J2587" s="9">
        <v>437.2</v>
      </c>
      <c r="K2587" s="9">
        <v>263.33</v>
      </c>
      <c r="L2587" s="9">
        <v>539504.80000000005</v>
      </c>
      <c r="M2587" s="9">
        <v>324949.21999999997</v>
      </c>
      <c r="N2587" s="9">
        <v>214555.58</v>
      </c>
    </row>
    <row r="2588" spans="1:14" x14ac:dyDescent="0.3">
      <c r="A2588" t="s">
        <v>9</v>
      </c>
      <c r="B2588" t="s">
        <v>192</v>
      </c>
      <c r="C2588" t="s">
        <v>45</v>
      </c>
      <c r="D2588" t="s">
        <v>7</v>
      </c>
      <c r="E2588" t="s">
        <v>23</v>
      </c>
      <c r="F2588" s="5">
        <v>42028</v>
      </c>
      <c r="G2588">
        <v>117929494</v>
      </c>
      <c r="H2588" s="5">
        <v>42065</v>
      </c>
      <c r="I2588">
        <v>6813</v>
      </c>
      <c r="J2588" s="9">
        <v>9.33</v>
      </c>
      <c r="K2588" s="9">
        <v>6.92</v>
      </c>
      <c r="L2588" s="9">
        <v>63565.29</v>
      </c>
      <c r="M2588" s="9">
        <v>47145.96</v>
      </c>
      <c r="N2588" s="9">
        <v>16419.330000000002</v>
      </c>
    </row>
    <row r="2589" spans="1:14" x14ac:dyDescent="0.3">
      <c r="A2589" t="s">
        <v>17</v>
      </c>
      <c r="B2589" t="s">
        <v>75</v>
      </c>
      <c r="C2589" t="s">
        <v>2</v>
      </c>
      <c r="D2589" t="s">
        <v>7</v>
      </c>
      <c r="E2589" t="s">
        <v>4</v>
      </c>
      <c r="F2589" s="5">
        <v>42271</v>
      </c>
      <c r="G2589">
        <v>157075583</v>
      </c>
      <c r="H2589" s="5">
        <v>42280</v>
      </c>
      <c r="I2589">
        <v>1011</v>
      </c>
      <c r="J2589" s="9">
        <v>255.28</v>
      </c>
      <c r="K2589" s="9">
        <v>159.41999999999999</v>
      </c>
      <c r="L2589" s="9">
        <v>258088.08</v>
      </c>
      <c r="M2589" s="9">
        <v>161173.62</v>
      </c>
      <c r="N2589" s="9">
        <v>96914.46</v>
      </c>
    </row>
    <row r="2590" spans="1:14" x14ac:dyDescent="0.3">
      <c r="A2590" t="s">
        <v>17</v>
      </c>
      <c r="B2590" t="s">
        <v>86</v>
      </c>
      <c r="C2590" t="s">
        <v>2</v>
      </c>
      <c r="D2590" t="s">
        <v>3</v>
      </c>
      <c r="E2590" t="s">
        <v>8</v>
      </c>
      <c r="F2590" s="5">
        <v>42378</v>
      </c>
      <c r="G2590">
        <v>118397271</v>
      </c>
      <c r="H2590" s="5">
        <v>42408</v>
      </c>
      <c r="I2590">
        <v>5238</v>
      </c>
      <c r="J2590" s="9">
        <v>255.28</v>
      </c>
      <c r="K2590" s="9">
        <v>159.41999999999999</v>
      </c>
      <c r="L2590" s="9">
        <v>1337156.6399999999</v>
      </c>
      <c r="M2590" s="9">
        <v>835041.96</v>
      </c>
      <c r="N2590" s="9">
        <v>502114.68</v>
      </c>
    </row>
    <row r="2591" spans="1:14" x14ac:dyDescent="0.3">
      <c r="A2591" t="s">
        <v>9</v>
      </c>
      <c r="B2591" t="s">
        <v>80</v>
      </c>
      <c r="C2591" t="s">
        <v>11</v>
      </c>
      <c r="D2591" t="s">
        <v>7</v>
      </c>
      <c r="E2591" t="s">
        <v>4</v>
      </c>
      <c r="F2591" s="5">
        <v>42927</v>
      </c>
      <c r="G2591">
        <v>786318385</v>
      </c>
      <c r="H2591" s="5">
        <v>42970</v>
      </c>
      <c r="I2591">
        <v>7939</v>
      </c>
      <c r="J2591" s="9">
        <v>47.45</v>
      </c>
      <c r="K2591" s="9">
        <v>31.79</v>
      </c>
      <c r="L2591" s="9">
        <v>376705.55</v>
      </c>
      <c r="M2591" s="9">
        <v>252380.81</v>
      </c>
      <c r="N2591" s="9">
        <v>124324.74</v>
      </c>
    </row>
    <row r="2592" spans="1:14" x14ac:dyDescent="0.3">
      <c r="A2592" t="s">
        <v>12</v>
      </c>
      <c r="B2592" t="s">
        <v>195</v>
      </c>
      <c r="C2592" t="s">
        <v>31</v>
      </c>
      <c r="D2592" t="s">
        <v>7</v>
      </c>
      <c r="E2592" t="s">
        <v>8</v>
      </c>
      <c r="F2592" s="5">
        <v>42123</v>
      </c>
      <c r="G2592">
        <v>765575253</v>
      </c>
      <c r="H2592" s="5">
        <v>42128</v>
      </c>
      <c r="I2592">
        <v>9585</v>
      </c>
      <c r="J2592" s="9">
        <v>437.2</v>
      </c>
      <c r="K2592" s="9">
        <v>263.33</v>
      </c>
      <c r="L2592" s="9">
        <v>4190562</v>
      </c>
      <c r="M2592" s="9">
        <v>2524018.0499999998</v>
      </c>
      <c r="N2592" s="9">
        <v>1666543.95</v>
      </c>
    </row>
    <row r="2593" spans="1:14" x14ac:dyDescent="0.3">
      <c r="A2593" t="s">
        <v>17</v>
      </c>
      <c r="B2593" t="s">
        <v>131</v>
      </c>
      <c r="C2593" t="s">
        <v>57</v>
      </c>
      <c r="D2593" t="s">
        <v>7</v>
      </c>
      <c r="E2593" t="s">
        <v>15</v>
      </c>
      <c r="F2593" s="5">
        <v>42703</v>
      </c>
      <c r="G2593">
        <v>531216704</v>
      </c>
      <c r="H2593" s="5">
        <v>42717</v>
      </c>
      <c r="I2593">
        <v>7682</v>
      </c>
      <c r="J2593" s="9">
        <v>154.06</v>
      </c>
      <c r="K2593" s="9">
        <v>90.93</v>
      </c>
      <c r="L2593" s="9">
        <v>1183488.92</v>
      </c>
      <c r="M2593" s="9">
        <v>698524.26</v>
      </c>
      <c r="N2593" s="9">
        <v>484964.66</v>
      </c>
    </row>
    <row r="2594" spans="1:14" x14ac:dyDescent="0.3">
      <c r="A2594" t="s">
        <v>9</v>
      </c>
      <c r="B2594" t="s">
        <v>37</v>
      </c>
      <c r="C2594" t="s">
        <v>65</v>
      </c>
      <c r="D2594" t="s">
        <v>3</v>
      </c>
      <c r="E2594" t="s">
        <v>8</v>
      </c>
      <c r="F2594" s="5">
        <v>42267</v>
      </c>
      <c r="G2594">
        <v>178604066</v>
      </c>
      <c r="H2594" s="5">
        <v>42295</v>
      </c>
      <c r="I2594">
        <v>1767</v>
      </c>
      <c r="J2594" s="9">
        <v>668.27</v>
      </c>
      <c r="K2594" s="9">
        <v>502.54</v>
      </c>
      <c r="L2594" s="9">
        <v>1180833.0900000001</v>
      </c>
      <c r="M2594" s="9">
        <v>887988.18</v>
      </c>
      <c r="N2594" s="9">
        <v>292844.90999999997</v>
      </c>
    </row>
    <row r="2595" spans="1:14" x14ac:dyDescent="0.3">
      <c r="A2595" t="s">
        <v>9</v>
      </c>
      <c r="B2595" t="s">
        <v>103</v>
      </c>
      <c r="C2595" t="s">
        <v>19</v>
      </c>
      <c r="D2595" t="s">
        <v>7</v>
      </c>
      <c r="E2595" t="s">
        <v>4</v>
      </c>
      <c r="F2595" s="5">
        <v>44567</v>
      </c>
      <c r="G2595">
        <v>773411166</v>
      </c>
      <c r="H2595" s="5">
        <v>44611</v>
      </c>
      <c r="I2595">
        <v>8406</v>
      </c>
      <c r="J2595" s="9">
        <v>81.73</v>
      </c>
      <c r="K2595" s="9">
        <v>56.67</v>
      </c>
      <c r="L2595" s="9">
        <v>687022.38</v>
      </c>
      <c r="M2595" s="9">
        <v>476368.02</v>
      </c>
      <c r="N2595" s="9">
        <v>210654.36</v>
      </c>
    </row>
    <row r="2596" spans="1:14" x14ac:dyDescent="0.3">
      <c r="A2596" t="s">
        <v>0</v>
      </c>
      <c r="B2596" t="s">
        <v>197</v>
      </c>
      <c r="C2596" t="s">
        <v>31</v>
      </c>
      <c r="D2596" t="s">
        <v>3</v>
      </c>
      <c r="E2596" t="s">
        <v>23</v>
      </c>
      <c r="F2596" s="5">
        <v>43203</v>
      </c>
      <c r="G2596">
        <v>301624333</v>
      </c>
      <c r="H2596" s="5">
        <v>43225</v>
      </c>
      <c r="I2596">
        <v>6198</v>
      </c>
      <c r="J2596" s="9">
        <v>437.2</v>
      </c>
      <c r="K2596" s="9">
        <v>263.33</v>
      </c>
      <c r="L2596" s="9">
        <v>2709765.6</v>
      </c>
      <c r="M2596" s="9">
        <v>1632119.34</v>
      </c>
      <c r="N2596" s="9">
        <v>1077646.26</v>
      </c>
    </row>
    <row r="2597" spans="1:14" x14ac:dyDescent="0.3">
      <c r="A2597" t="s">
        <v>17</v>
      </c>
      <c r="B2597" t="s">
        <v>53</v>
      </c>
      <c r="C2597" t="s">
        <v>65</v>
      </c>
      <c r="D2597" t="s">
        <v>3</v>
      </c>
      <c r="E2597" t="s">
        <v>8</v>
      </c>
      <c r="F2597" s="5">
        <v>42942</v>
      </c>
      <c r="G2597">
        <v>419542396</v>
      </c>
      <c r="H2597" s="5">
        <v>42955</v>
      </c>
      <c r="I2597">
        <v>773</v>
      </c>
      <c r="J2597" s="9">
        <v>668.27</v>
      </c>
      <c r="K2597" s="9">
        <v>502.54</v>
      </c>
      <c r="L2597" s="9">
        <v>516572.71</v>
      </c>
      <c r="M2597" s="9">
        <v>388463.42</v>
      </c>
      <c r="N2597" s="9">
        <v>128109.29</v>
      </c>
    </row>
    <row r="2598" spans="1:14" x14ac:dyDescent="0.3">
      <c r="A2598" t="s">
        <v>9</v>
      </c>
      <c r="B2598" t="s">
        <v>156</v>
      </c>
      <c r="C2598" t="s">
        <v>14</v>
      </c>
      <c r="D2598" t="s">
        <v>7</v>
      </c>
      <c r="E2598" t="s">
        <v>8</v>
      </c>
      <c r="F2598" s="5">
        <v>42936</v>
      </c>
      <c r="G2598">
        <v>603776681</v>
      </c>
      <c r="H2598" s="5">
        <v>42964</v>
      </c>
      <c r="I2598">
        <v>9792</v>
      </c>
      <c r="J2598" s="9">
        <v>205.7</v>
      </c>
      <c r="K2598" s="9">
        <v>117.11</v>
      </c>
      <c r="L2598" s="9">
        <v>2014214.4</v>
      </c>
      <c r="M2598" s="9">
        <v>1146741.1200000001</v>
      </c>
      <c r="N2598" s="9">
        <v>867473.28</v>
      </c>
    </row>
    <row r="2599" spans="1:14" x14ac:dyDescent="0.3">
      <c r="A2599" t="s">
        <v>17</v>
      </c>
      <c r="B2599" t="s">
        <v>86</v>
      </c>
      <c r="C2599" t="s">
        <v>29</v>
      </c>
      <c r="D2599" t="s">
        <v>3</v>
      </c>
      <c r="E2599" t="s">
        <v>15</v>
      </c>
      <c r="F2599" s="5">
        <v>42648</v>
      </c>
      <c r="G2599">
        <v>401251018</v>
      </c>
      <c r="H2599" s="5">
        <v>42665</v>
      </c>
      <c r="I2599">
        <v>7948</v>
      </c>
      <c r="J2599" s="9">
        <v>651.21</v>
      </c>
      <c r="K2599" s="9">
        <v>524.96</v>
      </c>
      <c r="L2599" s="9">
        <v>5175817.08</v>
      </c>
      <c r="M2599" s="9">
        <v>4172382.08</v>
      </c>
      <c r="N2599" s="9">
        <v>1003435</v>
      </c>
    </row>
    <row r="2600" spans="1:14" x14ac:dyDescent="0.3">
      <c r="A2600" t="s">
        <v>9</v>
      </c>
      <c r="B2600" t="s">
        <v>151</v>
      </c>
      <c r="C2600" t="s">
        <v>36</v>
      </c>
      <c r="D2600" t="s">
        <v>3</v>
      </c>
      <c r="E2600" t="s">
        <v>8</v>
      </c>
      <c r="F2600" s="5">
        <v>44281</v>
      </c>
      <c r="G2600">
        <v>779201734</v>
      </c>
      <c r="H2600" s="5">
        <v>44326</v>
      </c>
      <c r="I2600">
        <v>1963</v>
      </c>
      <c r="J2600" s="9">
        <v>421.89</v>
      </c>
      <c r="K2600" s="9">
        <v>364.69</v>
      </c>
      <c r="L2600" s="9">
        <v>828170.07</v>
      </c>
      <c r="M2600" s="9">
        <v>715886.47</v>
      </c>
      <c r="N2600" s="9">
        <v>112283.6</v>
      </c>
    </row>
    <row r="2601" spans="1:14" x14ac:dyDescent="0.3">
      <c r="A2601" t="s">
        <v>9</v>
      </c>
      <c r="B2601" t="s">
        <v>187</v>
      </c>
      <c r="C2601" t="s">
        <v>45</v>
      </c>
      <c r="D2601" t="s">
        <v>7</v>
      </c>
      <c r="E2601" t="s">
        <v>4</v>
      </c>
      <c r="F2601" s="5">
        <v>42728</v>
      </c>
      <c r="G2601">
        <v>975177657</v>
      </c>
      <c r="H2601" s="5">
        <v>42740</v>
      </c>
      <c r="I2601">
        <v>5594</v>
      </c>
      <c r="J2601" s="9">
        <v>9.33</v>
      </c>
      <c r="K2601" s="9">
        <v>6.92</v>
      </c>
      <c r="L2601" s="9">
        <v>52192.02</v>
      </c>
      <c r="M2601" s="9">
        <v>38710.480000000003</v>
      </c>
      <c r="N2601" s="9">
        <v>13481.54</v>
      </c>
    </row>
    <row r="2602" spans="1:14" x14ac:dyDescent="0.3">
      <c r="A2602" t="s">
        <v>9</v>
      </c>
      <c r="B2602" t="s">
        <v>123</v>
      </c>
      <c r="C2602" t="s">
        <v>29</v>
      </c>
      <c r="D2602" t="s">
        <v>3</v>
      </c>
      <c r="E2602" t="s">
        <v>23</v>
      </c>
      <c r="F2602" s="5">
        <v>43548</v>
      </c>
      <c r="G2602">
        <v>747040116</v>
      </c>
      <c r="H2602" s="5">
        <v>43585</v>
      </c>
      <c r="I2602">
        <v>4626</v>
      </c>
      <c r="J2602" s="9">
        <v>651.21</v>
      </c>
      <c r="K2602" s="9">
        <v>524.96</v>
      </c>
      <c r="L2602" s="9">
        <v>3012497.46</v>
      </c>
      <c r="M2602" s="9">
        <v>2428464.96</v>
      </c>
      <c r="N2602" s="9">
        <v>584032.5</v>
      </c>
    </row>
    <row r="2603" spans="1:14" x14ac:dyDescent="0.3">
      <c r="A2603" t="s">
        <v>0</v>
      </c>
      <c r="B2603" t="s">
        <v>34</v>
      </c>
      <c r="C2603" t="s">
        <v>19</v>
      </c>
      <c r="D2603" t="s">
        <v>3</v>
      </c>
      <c r="E2603" t="s">
        <v>23</v>
      </c>
      <c r="F2603" s="5">
        <v>43225</v>
      </c>
      <c r="G2603">
        <v>822962939</v>
      </c>
      <c r="H2603" s="5">
        <v>43245</v>
      </c>
      <c r="I2603">
        <v>1877</v>
      </c>
      <c r="J2603" s="9">
        <v>81.73</v>
      </c>
      <c r="K2603" s="9">
        <v>56.67</v>
      </c>
      <c r="L2603" s="9">
        <v>153407.21</v>
      </c>
      <c r="M2603" s="9">
        <v>106369.59</v>
      </c>
      <c r="N2603" s="9">
        <v>47037.62</v>
      </c>
    </row>
    <row r="2604" spans="1:14" x14ac:dyDescent="0.3">
      <c r="A2604" t="s">
        <v>9</v>
      </c>
      <c r="B2604" t="s">
        <v>175</v>
      </c>
      <c r="C2604" t="s">
        <v>29</v>
      </c>
      <c r="D2604" t="s">
        <v>3</v>
      </c>
      <c r="E2604" t="s">
        <v>4</v>
      </c>
      <c r="F2604" s="5">
        <v>43478</v>
      </c>
      <c r="G2604">
        <v>651432454</v>
      </c>
      <c r="H2604" s="5">
        <v>43508</v>
      </c>
      <c r="I2604">
        <v>2194</v>
      </c>
      <c r="J2604" s="9">
        <v>651.21</v>
      </c>
      <c r="K2604" s="9">
        <v>524.96</v>
      </c>
      <c r="L2604" s="9">
        <v>1428754.74</v>
      </c>
      <c r="M2604" s="9">
        <v>1151762.24</v>
      </c>
      <c r="N2604" s="9">
        <v>276992.5</v>
      </c>
    </row>
    <row r="2605" spans="1:14" x14ac:dyDescent="0.3">
      <c r="A2605" t="s">
        <v>9</v>
      </c>
      <c r="B2605" t="s">
        <v>38</v>
      </c>
      <c r="C2605" t="s">
        <v>57</v>
      </c>
      <c r="D2605" t="s">
        <v>7</v>
      </c>
      <c r="E2605" t="s">
        <v>8</v>
      </c>
      <c r="F2605" s="5">
        <v>43262</v>
      </c>
      <c r="G2605">
        <v>651247489</v>
      </c>
      <c r="H2605" s="5">
        <v>43283</v>
      </c>
      <c r="I2605">
        <v>7459</v>
      </c>
      <c r="J2605" s="9">
        <v>154.06</v>
      </c>
      <c r="K2605" s="9">
        <v>90.93</v>
      </c>
      <c r="L2605" s="9">
        <v>1149133.54</v>
      </c>
      <c r="M2605" s="9">
        <v>678246.87</v>
      </c>
      <c r="N2605" s="9">
        <v>470886.67</v>
      </c>
    </row>
    <row r="2606" spans="1:14" x14ac:dyDescent="0.3">
      <c r="A2606" t="s">
        <v>17</v>
      </c>
      <c r="B2606" t="s">
        <v>119</v>
      </c>
      <c r="C2606" t="s">
        <v>11</v>
      </c>
      <c r="D2606" t="s">
        <v>3</v>
      </c>
      <c r="E2606" t="s">
        <v>23</v>
      </c>
      <c r="F2606" s="5">
        <v>42805</v>
      </c>
      <c r="G2606">
        <v>861519372</v>
      </c>
      <c r="H2606" s="5">
        <v>42818</v>
      </c>
      <c r="I2606">
        <v>1582</v>
      </c>
      <c r="J2606" s="9">
        <v>47.45</v>
      </c>
      <c r="K2606" s="9">
        <v>31.79</v>
      </c>
      <c r="L2606" s="9">
        <v>75065.899999999994</v>
      </c>
      <c r="M2606" s="9">
        <v>50291.78</v>
      </c>
      <c r="N2606" s="9">
        <v>24774.12</v>
      </c>
    </row>
    <row r="2607" spans="1:14" x14ac:dyDescent="0.3">
      <c r="A2607" t="s">
        <v>9</v>
      </c>
      <c r="B2607" t="s">
        <v>83</v>
      </c>
      <c r="C2607" t="s">
        <v>29</v>
      </c>
      <c r="D2607" t="s">
        <v>7</v>
      </c>
      <c r="E2607" t="s">
        <v>15</v>
      </c>
      <c r="F2607" s="5">
        <v>42804</v>
      </c>
      <c r="G2607">
        <v>491671931</v>
      </c>
      <c r="H2607" s="5">
        <v>42815</v>
      </c>
      <c r="I2607">
        <v>5505</v>
      </c>
      <c r="J2607" s="9">
        <v>651.21</v>
      </c>
      <c r="K2607" s="9">
        <v>524.96</v>
      </c>
      <c r="L2607" s="9">
        <v>3584911.05</v>
      </c>
      <c r="M2607" s="9">
        <v>2889904.8</v>
      </c>
      <c r="N2607" s="9">
        <v>695006.25</v>
      </c>
    </row>
    <row r="2608" spans="1:14" x14ac:dyDescent="0.3">
      <c r="A2608" t="s">
        <v>17</v>
      </c>
      <c r="B2608" t="s">
        <v>82</v>
      </c>
      <c r="C2608" t="s">
        <v>2</v>
      </c>
      <c r="D2608" t="s">
        <v>3</v>
      </c>
      <c r="E2608" t="s">
        <v>23</v>
      </c>
      <c r="F2608" s="5">
        <v>44346</v>
      </c>
      <c r="G2608">
        <v>171441495</v>
      </c>
      <c r="H2608" s="5">
        <v>44383</v>
      </c>
      <c r="I2608">
        <v>2203</v>
      </c>
      <c r="J2608" s="9">
        <v>255.28</v>
      </c>
      <c r="K2608" s="9">
        <v>159.41999999999999</v>
      </c>
      <c r="L2608" s="9">
        <v>562381.84</v>
      </c>
      <c r="M2608" s="9">
        <v>351202.26</v>
      </c>
      <c r="N2608" s="9">
        <v>211179.58</v>
      </c>
    </row>
    <row r="2609" spans="1:14" x14ac:dyDescent="0.3">
      <c r="A2609" t="s">
        <v>12</v>
      </c>
      <c r="B2609" t="s">
        <v>16</v>
      </c>
      <c r="C2609" t="s">
        <v>31</v>
      </c>
      <c r="D2609" t="s">
        <v>3</v>
      </c>
      <c r="E2609" t="s">
        <v>15</v>
      </c>
      <c r="F2609" s="5">
        <v>42668</v>
      </c>
      <c r="G2609">
        <v>600876891</v>
      </c>
      <c r="H2609" s="5">
        <v>42715</v>
      </c>
      <c r="I2609">
        <v>1680</v>
      </c>
      <c r="J2609" s="9">
        <v>437.2</v>
      </c>
      <c r="K2609" s="9">
        <v>263.33</v>
      </c>
      <c r="L2609" s="9">
        <v>734496</v>
      </c>
      <c r="M2609" s="9">
        <v>442394.4</v>
      </c>
      <c r="N2609" s="9">
        <v>292101.59999999998</v>
      </c>
    </row>
    <row r="2610" spans="1:14" x14ac:dyDescent="0.3">
      <c r="A2610" t="s">
        <v>12</v>
      </c>
      <c r="B2610" t="s">
        <v>162</v>
      </c>
      <c r="C2610" t="s">
        <v>22</v>
      </c>
      <c r="D2610" t="s">
        <v>3</v>
      </c>
      <c r="E2610" t="s">
        <v>4</v>
      </c>
      <c r="F2610" s="5">
        <v>43678</v>
      </c>
      <c r="G2610">
        <v>300339448</v>
      </c>
      <c r="H2610" s="5">
        <v>43692</v>
      </c>
      <c r="I2610">
        <v>5972</v>
      </c>
      <c r="J2610" s="9">
        <v>109.28</v>
      </c>
      <c r="K2610" s="9">
        <v>35.840000000000003</v>
      </c>
      <c r="L2610" s="9">
        <v>652620.16</v>
      </c>
      <c r="M2610" s="9">
        <v>214036.48000000001</v>
      </c>
      <c r="N2610" s="9">
        <v>438583.68</v>
      </c>
    </row>
    <row r="2611" spans="1:14" x14ac:dyDescent="0.3">
      <c r="A2611" t="s">
        <v>9</v>
      </c>
      <c r="B2611" t="s">
        <v>155</v>
      </c>
      <c r="C2611" t="s">
        <v>2</v>
      </c>
      <c r="D2611" t="s">
        <v>7</v>
      </c>
      <c r="E2611" t="s">
        <v>4</v>
      </c>
      <c r="F2611" s="5">
        <v>42743</v>
      </c>
      <c r="G2611">
        <v>560502994</v>
      </c>
      <c r="H2611" s="5">
        <v>42792</v>
      </c>
      <c r="I2611">
        <v>4146</v>
      </c>
      <c r="J2611" s="9">
        <v>255.28</v>
      </c>
      <c r="K2611" s="9">
        <v>159.41999999999999</v>
      </c>
      <c r="L2611" s="9">
        <v>1058390.8799999999</v>
      </c>
      <c r="M2611" s="9">
        <v>660955.31999999995</v>
      </c>
      <c r="N2611" s="9">
        <v>397435.56</v>
      </c>
    </row>
    <row r="2612" spans="1:14" x14ac:dyDescent="0.3">
      <c r="A2612" t="s">
        <v>9</v>
      </c>
      <c r="B2612" t="s">
        <v>110</v>
      </c>
      <c r="C2612" t="s">
        <v>65</v>
      </c>
      <c r="D2612" t="s">
        <v>3</v>
      </c>
      <c r="E2612" t="s">
        <v>15</v>
      </c>
      <c r="F2612" s="5">
        <v>43544</v>
      </c>
      <c r="G2612">
        <v>492353856</v>
      </c>
      <c r="H2612" s="5">
        <v>43566</v>
      </c>
      <c r="I2612">
        <v>7302</v>
      </c>
      <c r="J2612" s="9">
        <v>668.27</v>
      </c>
      <c r="K2612" s="9">
        <v>502.54</v>
      </c>
      <c r="L2612" s="9">
        <v>4879707.54</v>
      </c>
      <c r="M2612" s="9">
        <v>3669547.08</v>
      </c>
      <c r="N2612" s="9">
        <v>1210160.46</v>
      </c>
    </row>
    <row r="2613" spans="1:14" x14ac:dyDescent="0.3">
      <c r="A2613" t="s">
        <v>0</v>
      </c>
      <c r="B2613" t="s">
        <v>138</v>
      </c>
      <c r="C2613" t="s">
        <v>6</v>
      </c>
      <c r="D2613" t="s">
        <v>7</v>
      </c>
      <c r="E2613" t="s">
        <v>15</v>
      </c>
      <c r="F2613" s="5">
        <v>42304</v>
      </c>
      <c r="G2613">
        <v>177190864</v>
      </c>
      <c r="H2613" s="5">
        <v>42352</v>
      </c>
      <c r="I2613">
        <v>3569</v>
      </c>
      <c r="J2613" s="9">
        <v>152.58000000000001</v>
      </c>
      <c r="K2613" s="9">
        <v>97.44</v>
      </c>
      <c r="L2613" s="9">
        <v>544558.02</v>
      </c>
      <c r="M2613" s="9">
        <v>347763.36</v>
      </c>
      <c r="N2613" s="9">
        <v>196794.66</v>
      </c>
    </row>
    <row r="2614" spans="1:14" x14ac:dyDescent="0.3">
      <c r="A2614" t="s">
        <v>9</v>
      </c>
      <c r="B2614" t="s">
        <v>95</v>
      </c>
      <c r="C2614" t="s">
        <v>45</v>
      </c>
      <c r="D2614" t="s">
        <v>7</v>
      </c>
      <c r="E2614" t="s">
        <v>15</v>
      </c>
      <c r="F2614" s="5">
        <v>42677</v>
      </c>
      <c r="G2614">
        <v>216625344</v>
      </c>
      <c r="H2614" s="5">
        <v>42726</v>
      </c>
      <c r="I2614">
        <v>3108</v>
      </c>
      <c r="J2614" s="9">
        <v>9.33</v>
      </c>
      <c r="K2614" s="9">
        <v>6.92</v>
      </c>
      <c r="L2614" s="9">
        <v>28997.64</v>
      </c>
      <c r="M2614" s="9">
        <v>21507.360000000001</v>
      </c>
      <c r="N2614" s="9">
        <v>7490.28</v>
      </c>
    </row>
    <row r="2615" spans="1:14" x14ac:dyDescent="0.3">
      <c r="A2615" t="s">
        <v>9</v>
      </c>
      <c r="B2615" t="s">
        <v>194</v>
      </c>
      <c r="C2615" t="s">
        <v>19</v>
      </c>
      <c r="D2615" t="s">
        <v>7</v>
      </c>
      <c r="E2615" t="s">
        <v>4</v>
      </c>
      <c r="F2615" s="5">
        <v>43512</v>
      </c>
      <c r="G2615">
        <v>382581126</v>
      </c>
      <c r="H2615" s="5">
        <v>43551</v>
      </c>
      <c r="I2615">
        <v>3112</v>
      </c>
      <c r="J2615" s="9">
        <v>81.73</v>
      </c>
      <c r="K2615" s="9">
        <v>56.67</v>
      </c>
      <c r="L2615" s="9">
        <v>254343.76</v>
      </c>
      <c r="M2615" s="9">
        <v>176357.04</v>
      </c>
      <c r="N2615" s="9">
        <v>77986.720000000001</v>
      </c>
    </row>
    <row r="2616" spans="1:14" x14ac:dyDescent="0.3">
      <c r="A2616" t="s">
        <v>0</v>
      </c>
      <c r="B2616" t="s">
        <v>160</v>
      </c>
      <c r="C2616" t="s">
        <v>36</v>
      </c>
      <c r="D2616" t="s">
        <v>3</v>
      </c>
      <c r="E2616" t="s">
        <v>15</v>
      </c>
      <c r="F2616" s="5">
        <v>44624</v>
      </c>
      <c r="G2616">
        <v>967294538</v>
      </c>
      <c r="H2616" s="5">
        <v>44669</v>
      </c>
      <c r="I2616">
        <v>2804</v>
      </c>
      <c r="J2616" s="9">
        <v>421.89</v>
      </c>
      <c r="K2616" s="9">
        <v>364.69</v>
      </c>
      <c r="L2616" s="9">
        <v>1182979.56</v>
      </c>
      <c r="M2616" s="9">
        <v>1022590.76</v>
      </c>
      <c r="N2616" s="9">
        <v>160388.79999999999</v>
      </c>
    </row>
    <row r="2617" spans="1:14" x14ac:dyDescent="0.3">
      <c r="A2617" t="s">
        <v>9</v>
      </c>
      <c r="B2617" t="s">
        <v>177</v>
      </c>
      <c r="C2617" t="s">
        <v>65</v>
      </c>
      <c r="D2617" t="s">
        <v>3</v>
      </c>
      <c r="E2617" t="s">
        <v>8</v>
      </c>
      <c r="F2617" s="5">
        <v>44833</v>
      </c>
      <c r="G2617">
        <v>533314406</v>
      </c>
      <c r="H2617" s="5">
        <v>44863</v>
      </c>
      <c r="I2617">
        <v>8439</v>
      </c>
      <c r="J2617" s="9">
        <v>668.27</v>
      </c>
      <c r="K2617" s="9">
        <v>502.54</v>
      </c>
      <c r="L2617" s="9">
        <v>5639530.5300000003</v>
      </c>
      <c r="M2617" s="9">
        <v>4240935.0599999996</v>
      </c>
      <c r="N2617" s="9">
        <v>1398595.47</v>
      </c>
    </row>
    <row r="2618" spans="1:14" x14ac:dyDescent="0.3">
      <c r="A2618" t="s">
        <v>20</v>
      </c>
      <c r="B2618" t="s">
        <v>81</v>
      </c>
      <c r="C2618" t="s">
        <v>36</v>
      </c>
      <c r="D2618" t="s">
        <v>3</v>
      </c>
      <c r="E2618" t="s">
        <v>8</v>
      </c>
      <c r="F2618" s="5">
        <v>44236</v>
      </c>
      <c r="G2618">
        <v>863502061</v>
      </c>
      <c r="H2618" s="5">
        <v>44260</v>
      </c>
      <c r="I2618">
        <v>8304</v>
      </c>
      <c r="J2618" s="9">
        <v>421.89</v>
      </c>
      <c r="K2618" s="9">
        <v>364.69</v>
      </c>
      <c r="L2618" s="9">
        <v>3503374.56</v>
      </c>
      <c r="M2618" s="9">
        <v>3028385.76</v>
      </c>
      <c r="N2618" s="9">
        <v>474988.79999999999</v>
      </c>
    </row>
    <row r="2619" spans="1:14" x14ac:dyDescent="0.3">
      <c r="A2619" t="s">
        <v>9</v>
      </c>
      <c r="B2619" t="s">
        <v>88</v>
      </c>
      <c r="C2619" t="s">
        <v>29</v>
      </c>
      <c r="D2619" t="s">
        <v>3</v>
      </c>
      <c r="E2619" t="s">
        <v>8</v>
      </c>
      <c r="F2619" s="5">
        <v>43966</v>
      </c>
      <c r="G2619">
        <v>211031329</v>
      </c>
      <c r="H2619" s="5">
        <v>44007</v>
      </c>
      <c r="I2619">
        <v>7715</v>
      </c>
      <c r="J2619" s="9">
        <v>651.21</v>
      </c>
      <c r="K2619" s="9">
        <v>524.96</v>
      </c>
      <c r="L2619" s="9">
        <v>5024085.1500000004</v>
      </c>
      <c r="M2619" s="9">
        <v>4050066.4</v>
      </c>
      <c r="N2619" s="9">
        <v>974018.75</v>
      </c>
    </row>
    <row r="2620" spans="1:14" x14ac:dyDescent="0.3">
      <c r="A2620" t="s">
        <v>9</v>
      </c>
      <c r="B2620" t="s">
        <v>84</v>
      </c>
      <c r="C2620" t="s">
        <v>6</v>
      </c>
      <c r="D2620" t="s">
        <v>3</v>
      </c>
      <c r="E2620" t="s">
        <v>4</v>
      </c>
      <c r="F2620" s="5">
        <v>42631</v>
      </c>
      <c r="G2620">
        <v>949388539</v>
      </c>
      <c r="H2620" s="5">
        <v>42643</v>
      </c>
      <c r="I2620">
        <v>4021</v>
      </c>
      <c r="J2620" s="9">
        <v>152.58000000000001</v>
      </c>
      <c r="K2620" s="9">
        <v>97.44</v>
      </c>
      <c r="L2620" s="9">
        <v>613524.18000000005</v>
      </c>
      <c r="M2620" s="9">
        <v>391806.24</v>
      </c>
      <c r="N2620" s="9">
        <v>221717.94</v>
      </c>
    </row>
    <row r="2621" spans="1:14" x14ac:dyDescent="0.3">
      <c r="A2621" t="s">
        <v>9</v>
      </c>
      <c r="B2621" t="s">
        <v>96</v>
      </c>
      <c r="C2621" t="s">
        <v>11</v>
      </c>
      <c r="D2621" t="s">
        <v>7</v>
      </c>
      <c r="E2621" t="s">
        <v>15</v>
      </c>
      <c r="F2621" s="5">
        <v>42379</v>
      </c>
      <c r="G2621">
        <v>122372519</v>
      </c>
      <c r="H2621" s="5">
        <v>42382</v>
      </c>
      <c r="I2621">
        <v>1603</v>
      </c>
      <c r="J2621" s="9">
        <v>47.45</v>
      </c>
      <c r="K2621" s="9">
        <v>31.79</v>
      </c>
      <c r="L2621" s="9">
        <v>76062.350000000006</v>
      </c>
      <c r="M2621" s="9">
        <v>50959.37</v>
      </c>
      <c r="N2621" s="9">
        <v>25102.98</v>
      </c>
    </row>
    <row r="2622" spans="1:14" x14ac:dyDescent="0.3">
      <c r="A2622" t="s">
        <v>9</v>
      </c>
      <c r="B2622" t="s">
        <v>122</v>
      </c>
      <c r="C2622" t="s">
        <v>6</v>
      </c>
      <c r="D2622" t="s">
        <v>7</v>
      </c>
      <c r="E2622" t="s">
        <v>15</v>
      </c>
      <c r="F2622" s="5">
        <v>44860</v>
      </c>
      <c r="G2622">
        <v>694094598</v>
      </c>
      <c r="H2622" s="5">
        <v>44908</v>
      </c>
      <c r="I2622">
        <v>6871</v>
      </c>
      <c r="J2622" s="9">
        <v>152.58000000000001</v>
      </c>
      <c r="K2622" s="9">
        <v>97.44</v>
      </c>
      <c r="L2622" s="9">
        <v>1048377.18</v>
      </c>
      <c r="M2622" s="9">
        <v>669510.24</v>
      </c>
      <c r="N2622" s="9">
        <v>378866.94</v>
      </c>
    </row>
    <row r="2623" spans="1:14" x14ac:dyDescent="0.3">
      <c r="A2623" t="s">
        <v>9</v>
      </c>
      <c r="B2623" t="s">
        <v>154</v>
      </c>
      <c r="C2623" t="s">
        <v>22</v>
      </c>
      <c r="D2623" t="s">
        <v>7</v>
      </c>
      <c r="E2623" t="s">
        <v>4</v>
      </c>
      <c r="F2623" s="5">
        <v>43116</v>
      </c>
      <c r="G2623">
        <v>298978602</v>
      </c>
      <c r="H2623" s="5">
        <v>43128</v>
      </c>
      <c r="I2623">
        <v>3267</v>
      </c>
      <c r="J2623" s="9">
        <v>109.28</v>
      </c>
      <c r="K2623" s="9">
        <v>35.840000000000003</v>
      </c>
      <c r="L2623" s="9">
        <v>357017.76</v>
      </c>
      <c r="M2623" s="9">
        <v>117089.28</v>
      </c>
      <c r="N2623" s="9">
        <v>239928.48</v>
      </c>
    </row>
    <row r="2624" spans="1:14" x14ac:dyDescent="0.3">
      <c r="A2624" t="s">
        <v>9</v>
      </c>
      <c r="B2624" t="s">
        <v>193</v>
      </c>
      <c r="C2624" t="s">
        <v>22</v>
      </c>
      <c r="D2624" t="s">
        <v>7</v>
      </c>
      <c r="E2624" t="s">
        <v>8</v>
      </c>
      <c r="F2624" s="5">
        <v>42731</v>
      </c>
      <c r="G2624">
        <v>691760861</v>
      </c>
      <c r="H2624" s="5">
        <v>42763</v>
      </c>
      <c r="I2624">
        <v>6266</v>
      </c>
      <c r="J2624" s="9">
        <v>109.28</v>
      </c>
      <c r="K2624" s="9">
        <v>35.840000000000003</v>
      </c>
      <c r="L2624" s="9">
        <v>684748.48</v>
      </c>
      <c r="M2624" s="9">
        <v>224573.44</v>
      </c>
      <c r="N2624" s="9">
        <v>460175.04</v>
      </c>
    </row>
    <row r="2625" spans="1:14" x14ac:dyDescent="0.3">
      <c r="A2625" t="s">
        <v>0</v>
      </c>
      <c r="B2625" t="s">
        <v>74</v>
      </c>
      <c r="C2625" t="s">
        <v>65</v>
      </c>
      <c r="D2625" t="s">
        <v>3</v>
      </c>
      <c r="E2625" t="s">
        <v>4</v>
      </c>
      <c r="F2625" s="5">
        <v>42298</v>
      </c>
      <c r="G2625">
        <v>997490203</v>
      </c>
      <c r="H2625" s="5">
        <v>42323</v>
      </c>
      <c r="I2625">
        <v>8372</v>
      </c>
      <c r="J2625" s="9">
        <v>668.27</v>
      </c>
      <c r="K2625" s="9">
        <v>502.54</v>
      </c>
      <c r="L2625" s="9">
        <v>5594756.4400000004</v>
      </c>
      <c r="M2625" s="9">
        <v>4207264.88</v>
      </c>
      <c r="N2625" s="9">
        <v>1387491.56</v>
      </c>
    </row>
    <row r="2626" spans="1:14" x14ac:dyDescent="0.3">
      <c r="A2626" t="s">
        <v>20</v>
      </c>
      <c r="B2626" t="s">
        <v>71</v>
      </c>
      <c r="C2626" t="s">
        <v>29</v>
      </c>
      <c r="D2626" t="s">
        <v>3</v>
      </c>
      <c r="E2626" t="s">
        <v>4</v>
      </c>
      <c r="F2626" s="5">
        <v>42101</v>
      </c>
      <c r="G2626">
        <v>861527955</v>
      </c>
      <c r="H2626" s="5">
        <v>42128</v>
      </c>
      <c r="I2626">
        <v>4122</v>
      </c>
      <c r="J2626" s="9">
        <v>651.21</v>
      </c>
      <c r="K2626" s="9">
        <v>524.96</v>
      </c>
      <c r="L2626" s="9">
        <v>2684287.62</v>
      </c>
      <c r="M2626" s="9">
        <v>2163885.12</v>
      </c>
      <c r="N2626" s="9">
        <v>520402.5</v>
      </c>
    </row>
    <row r="2627" spans="1:14" x14ac:dyDescent="0.3">
      <c r="A2627" t="s">
        <v>0</v>
      </c>
      <c r="B2627" t="s">
        <v>197</v>
      </c>
      <c r="C2627" t="s">
        <v>6</v>
      </c>
      <c r="D2627" t="s">
        <v>7</v>
      </c>
      <c r="E2627" t="s">
        <v>4</v>
      </c>
      <c r="F2627" s="5">
        <v>42892</v>
      </c>
      <c r="G2627">
        <v>899547946</v>
      </c>
      <c r="H2627" s="5">
        <v>42903</v>
      </c>
      <c r="I2627">
        <v>5082</v>
      </c>
      <c r="J2627" s="9">
        <v>152.58000000000001</v>
      </c>
      <c r="K2627" s="9">
        <v>97.44</v>
      </c>
      <c r="L2627" s="9">
        <v>775411.56</v>
      </c>
      <c r="M2627" s="9">
        <v>495190.08</v>
      </c>
      <c r="N2627" s="9">
        <v>280221.48</v>
      </c>
    </row>
    <row r="2628" spans="1:14" x14ac:dyDescent="0.3">
      <c r="A2628" t="s">
        <v>9</v>
      </c>
      <c r="B2628" t="s">
        <v>92</v>
      </c>
      <c r="C2628" t="s">
        <v>36</v>
      </c>
      <c r="D2628" t="s">
        <v>7</v>
      </c>
      <c r="E2628" t="s">
        <v>23</v>
      </c>
      <c r="F2628" s="5">
        <v>44665</v>
      </c>
      <c r="G2628">
        <v>447536504</v>
      </c>
      <c r="H2628" s="5">
        <v>44676</v>
      </c>
      <c r="I2628">
        <v>4852</v>
      </c>
      <c r="J2628" s="9">
        <v>421.89</v>
      </c>
      <c r="K2628" s="9">
        <v>364.69</v>
      </c>
      <c r="L2628" s="9">
        <v>2047010.28</v>
      </c>
      <c r="M2628" s="9">
        <v>1769475.88</v>
      </c>
      <c r="N2628" s="9">
        <v>277534.40000000002</v>
      </c>
    </row>
    <row r="2629" spans="1:14" x14ac:dyDescent="0.3">
      <c r="A2629" t="s">
        <v>12</v>
      </c>
      <c r="B2629" t="s">
        <v>76</v>
      </c>
      <c r="C2629" t="s">
        <v>45</v>
      </c>
      <c r="D2629" t="s">
        <v>3</v>
      </c>
      <c r="E2629" t="s">
        <v>8</v>
      </c>
      <c r="F2629" s="5">
        <v>42715</v>
      </c>
      <c r="G2629">
        <v>711792457</v>
      </c>
      <c r="H2629" s="5">
        <v>42717</v>
      </c>
      <c r="I2629">
        <v>4060</v>
      </c>
      <c r="J2629" s="9">
        <v>9.33</v>
      </c>
      <c r="K2629" s="9">
        <v>6.92</v>
      </c>
      <c r="L2629" s="9">
        <v>37879.800000000003</v>
      </c>
      <c r="M2629" s="9">
        <v>28095.200000000001</v>
      </c>
      <c r="N2629" s="9">
        <v>9784.6</v>
      </c>
    </row>
    <row r="2630" spans="1:14" x14ac:dyDescent="0.3">
      <c r="A2630" t="s">
        <v>0</v>
      </c>
      <c r="B2630" t="s">
        <v>138</v>
      </c>
      <c r="C2630" t="s">
        <v>29</v>
      </c>
      <c r="D2630" t="s">
        <v>7</v>
      </c>
      <c r="E2630" t="s">
        <v>4</v>
      </c>
      <c r="F2630" s="5">
        <v>42429</v>
      </c>
      <c r="G2630">
        <v>718927133</v>
      </c>
      <c r="H2630" s="5">
        <v>42451</v>
      </c>
      <c r="I2630">
        <v>5370</v>
      </c>
      <c r="J2630" s="9">
        <v>651.21</v>
      </c>
      <c r="K2630" s="9">
        <v>524.96</v>
      </c>
      <c r="L2630" s="9">
        <v>3496997.7</v>
      </c>
      <c r="M2630" s="9">
        <v>2819035.2</v>
      </c>
      <c r="N2630" s="9">
        <v>677962.5</v>
      </c>
    </row>
    <row r="2631" spans="1:14" x14ac:dyDescent="0.3">
      <c r="A2631" t="s">
        <v>9</v>
      </c>
      <c r="B2631" t="s">
        <v>122</v>
      </c>
      <c r="C2631" t="s">
        <v>22</v>
      </c>
      <c r="D2631" t="s">
        <v>7</v>
      </c>
      <c r="E2631" t="s">
        <v>15</v>
      </c>
      <c r="F2631" s="5">
        <v>43193</v>
      </c>
      <c r="G2631">
        <v>465864360</v>
      </c>
      <c r="H2631" s="5">
        <v>43238</v>
      </c>
      <c r="I2631">
        <v>8471</v>
      </c>
      <c r="J2631" s="9">
        <v>109.28</v>
      </c>
      <c r="K2631" s="9">
        <v>35.840000000000003</v>
      </c>
      <c r="L2631" s="9">
        <v>925710.88</v>
      </c>
      <c r="M2631" s="9">
        <v>303600.64000000001</v>
      </c>
      <c r="N2631" s="9">
        <v>622110.24</v>
      </c>
    </row>
    <row r="2632" spans="1:14" x14ac:dyDescent="0.3">
      <c r="A2632" t="s">
        <v>9</v>
      </c>
      <c r="B2632" t="s">
        <v>98</v>
      </c>
      <c r="C2632" t="s">
        <v>57</v>
      </c>
      <c r="D2632" t="s">
        <v>7</v>
      </c>
      <c r="E2632" t="s">
        <v>23</v>
      </c>
      <c r="F2632" s="5">
        <v>44209</v>
      </c>
      <c r="G2632">
        <v>469840466</v>
      </c>
      <c r="H2632" s="5">
        <v>44218</v>
      </c>
      <c r="I2632">
        <v>5090</v>
      </c>
      <c r="J2632" s="9">
        <v>154.06</v>
      </c>
      <c r="K2632" s="9">
        <v>90.93</v>
      </c>
      <c r="L2632" s="9">
        <v>784165.4</v>
      </c>
      <c r="M2632" s="9">
        <v>462833.7</v>
      </c>
      <c r="N2632" s="9">
        <v>321331.7</v>
      </c>
    </row>
    <row r="2633" spans="1:14" x14ac:dyDescent="0.3">
      <c r="A2633" t="s">
        <v>9</v>
      </c>
      <c r="B2633" t="s">
        <v>118</v>
      </c>
      <c r="C2633" t="s">
        <v>6</v>
      </c>
      <c r="D2633" t="s">
        <v>7</v>
      </c>
      <c r="E2633" t="s">
        <v>4</v>
      </c>
      <c r="F2633" s="5">
        <v>44257</v>
      </c>
      <c r="G2633">
        <v>418404281</v>
      </c>
      <c r="H2633" s="5">
        <v>44301</v>
      </c>
      <c r="I2633">
        <v>3979</v>
      </c>
      <c r="J2633" s="9">
        <v>152.58000000000001</v>
      </c>
      <c r="K2633" s="9">
        <v>97.44</v>
      </c>
      <c r="L2633" s="9">
        <v>607115.81999999995</v>
      </c>
      <c r="M2633" s="9">
        <v>387713.76</v>
      </c>
      <c r="N2633" s="9">
        <v>219402.06</v>
      </c>
    </row>
    <row r="2634" spans="1:14" x14ac:dyDescent="0.3">
      <c r="A2634" t="s">
        <v>17</v>
      </c>
      <c r="B2634" t="s">
        <v>53</v>
      </c>
      <c r="C2634" t="s">
        <v>31</v>
      </c>
      <c r="D2634" t="s">
        <v>7</v>
      </c>
      <c r="E2634" t="s">
        <v>8</v>
      </c>
      <c r="F2634" s="5">
        <v>44124</v>
      </c>
      <c r="G2634">
        <v>519417130</v>
      </c>
      <c r="H2634" s="5">
        <v>44162</v>
      </c>
      <c r="I2634">
        <v>5926</v>
      </c>
      <c r="J2634" s="9">
        <v>437.2</v>
      </c>
      <c r="K2634" s="9">
        <v>263.33</v>
      </c>
      <c r="L2634" s="9">
        <v>2590847.2000000002</v>
      </c>
      <c r="M2634" s="9">
        <v>1560493.58</v>
      </c>
      <c r="N2634" s="9">
        <v>1030353.62</v>
      </c>
    </row>
    <row r="2635" spans="1:14" x14ac:dyDescent="0.3">
      <c r="A2635" t="s">
        <v>0</v>
      </c>
      <c r="B2635" t="s">
        <v>34</v>
      </c>
      <c r="C2635" t="s">
        <v>22</v>
      </c>
      <c r="D2635" t="s">
        <v>3</v>
      </c>
      <c r="E2635" t="s">
        <v>4</v>
      </c>
      <c r="F2635" s="5">
        <v>44334</v>
      </c>
      <c r="G2635">
        <v>151052844</v>
      </c>
      <c r="H2635" s="5">
        <v>44354</v>
      </c>
      <c r="I2635">
        <v>8748</v>
      </c>
      <c r="J2635" s="9">
        <v>109.28</v>
      </c>
      <c r="K2635" s="9">
        <v>35.840000000000003</v>
      </c>
      <c r="L2635" s="9">
        <v>955981.44</v>
      </c>
      <c r="M2635" s="9">
        <v>313528.32000000001</v>
      </c>
      <c r="N2635" s="9">
        <v>642453.12</v>
      </c>
    </row>
    <row r="2636" spans="1:14" x14ac:dyDescent="0.3">
      <c r="A2636" t="s">
        <v>0</v>
      </c>
      <c r="B2636" t="s">
        <v>50</v>
      </c>
      <c r="C2636" t="s">
        <v>36</v>
      </c>
      <c r="D2636" t="s">
        <v>7</v>
      </c>
      <c r="E2636" t="s">
        <v>15</v>
      </c>
      <c r="F2636" s="5">
        <v>44912</v>
      </c>
      <c r="G2636">
        <v>111797749</v>
      </c>
      <c r="H2636" s="5">
        <v>44580</v>
      </c>
      <c r="I2636">
        <v>2293</v>
      </c>
      <c r="J2636" s="9">
        <v>421.89</v>
      </c>
      <c r="K2636" s="9">
        <v>364.69</v>
      </c>
      <c r="L2636" s="9">
        <v>967393.77</v>
      </c>
      <c r="M2636" s="9">
        <v>836234.17</v>
      </c>
      <c r="N2636" s="9">
        <v>131159.6</v>
      </c>
    </row>
    <row r="2637" spans="1:14" x14ac:dyDescent="0.3">
      <c r="A2637" t="s">
        <v>9</v>
      </c>
      <c r="B2637" t="s">
        <v>170</v>
      </c>
      <c r="C2637" t="s">
        <v>19</v>
      </c>
      <c r="D2637" t="s">
        <v>3</v>
      </c>
      <c r="E2637" t="s">
        <v>4</v>
      </c>
      <c r="F2637" s="5">
        <v>44160</v>
      </c>
      <c r="G2637">
        <v>370450675</v>
      </c>
      <c r="H2637" s="5">
        <v>44166</v>
      </c>
      <c r="I2637">
        <v>3442</v>
      </c>
      <c r="J2637" s="9">
        <v>81.73</v>
      </c>
      <c r="K2637" s="9">
        <v>56.67</v>
      </c>
      <c r="L2637" s="9">
        <v>281314.65999999997</v>
      </c>
      <c r="M2637" s="9">
        <v>195058.14</v>
      </c>
      <c r="N2637" s="9">
        <v>86256.52</v>
      </c>
    </row>
    <row r="2638" spans="1:14" x14ac:dyDescent="0.3">
      <c r="A2638" t="s">
        <v>9</v>
      </c>
      <c r="B2638" t="s">
        <v>37</v>
      </c>
      <c r="C2638" t="s">
        <v>6</v>
      </c>
      <c r="D2638" t="s">
        <v>3</v>
      </c>
      <c r="E2638" t="s">
        <v>4</v>
      </c>
      <c r="F2638" s="5">
        <v>43848</v>
      </c>
      <c r="G2638">
        <v>516122949</v>
      </c>
      <c r="H2638" s="5">
        <v>43882</v>
      </c>
      <c r="I2638">
        <v>1105</v>
      </c>
      <c r="J2638" s="9">
        <v>152.58000000000001</v>
      </c>
      <c r="K2638" s="9">
        <v>97.44</v>
      </c>
      <c r="L2638" s="9">
        <v>168600.9</v>
      </c>
      <c r="M2638" s="9">
        <v>107671.2</v>
      </c>
      <c r="N2638" s="9">
        <v>60929.7</v>
      </c>
    </row>
    <row r="2639" spans="1:14" x14ac:dyDescent="0.3">
      <c r="A2639" t="s">
        <v>9</v>
      </c>
      <c r="B2639" t="s">
        <v>145</v>
      </c>
      <c r="C2639" t="s">
        <v>31</v>
      </c>
      <c r="D2639" t="s">
        <v>7</v>
      </c>
      <c r="E2639" t="s">
        <v>15</v>
      </c>
      <c r="F2639" s="5">
        <v>42245</v>
      </c>
      <c r="G2639">
        <v>208238399</v>
      </c>
      <c r="H2639" s="5">
        <v>42292</v>
      </c>
      <c r="I2639">
        <v>1224</v>
      </c>
      <c r="J2639" s="9">
        <v>437.2</v>
      </c>
      <c r="K2639" s="9">
        <v>263.33</v>
      </c>
      <c r="L2639" s="9">
        <v>535132.80000000005</v>
      </c>
      <c r="M2639" s="9">
        <v>322315.92</v>
      </c>
      <c r="N2639" s="9">
        <v>212816.88</v>
      </c>
    </row>
    <row r="2640" spans="1:14" x14ac:dyDescent="0.3">
      <c r="A2640" t="s">
        <v>9</v>
      </c>
      <c r="B2640" t="s">
        <v>204</v>
      </c>
      <c r="C2640" t="s">
        <v>45</v>
      </c>
      <c r="D2640" t="s">
        <v>3</v>
      </c>
      <c r="E2640" t="s">
        <v>4</v>
      </c>
      <c r="F2640" s="5">
        <v>42706</v>
      </c>
      <c r="G2640">
        <v>526533353</v>
      </c>
      <c r="H2640" s="5">
        <v>42747</v>
      </c>
      <c r="I2640">
        <v>1775</v>
      </c>
      <c r="J2640" s="9">
        <v>9.33</v>
      </c>
      <c r="K2640" s="9">
        <v>6.92</v>
      </c>
      <c r="L2640" s="9">
        <v>16560.75</v>
      </c>
      <c r="M2640" s="9">
        <v>12283</v>
      </c>
      <c r="N2640" s="9">
        <v>4277.75</v>
      </c>
    </row>
    <row r="2641" spans="1:14" x14ac:dyDescent="0.3">
      <c r="A2641" t="s">
        <v>0</v>
      </c>
      <c r="B2641" t="s">
        <v>138</v>
      </c>
      <c r="C2641" t="s">
        <v>11</v>
      </c>
      <c r="D2641" t="s">
        <v>3</v>
      </c>
      <c r="E2641" t="s">
        <v>23</v>
      </c>
      <c r="F2641" s="5">
        <v>43784</v>
      </c>
      <c r="G2641">
        <v>821056640</v>
      </c>
      <c r="H2641" s="5">
        <v>43468</v>
      </c>
      <c r="I2641">
        <v>7760</v>
      </c>
      <c r="J2641" s="9">
        <v>47.45</v>
      </c>
      <c r="K2641" s="9">
        <v>31.79</v>
      </c>
      <c r="L2641" s="9">
        <v>368212</v>
      </c>
      <c r="M2641" s="9">
        <v>246690.4</v>
      </c>
      <c r="N2641" s="9">
        <v>121521.60000000001</v>
      </c>
    </row>
    <row r="2642" spans="1:14" x14ac:dyDescent="0.3">
      <c r="A2642" t="s">
        <v>12</v>
      </c>
      <c r="B2642" t="s">
        <v>108</v>
      </c>
      <c r="C2642" t="s">
        <v>19</v>
      </c>
      <c r="D2642" t="s">
        <v>7</v>
      </c>
      <c r="E2642" t="s">
        <v>4</v>
      </c>
      <c r="F2642" s="5">
        <v>43533</v>
      </c>
      <c r="G2642">
        <v>962169587</v>
      </c>
      <c r="H2642" s="5">
        <v>43550</v>
      </c>
      <c r="I2642">
        <v>6217</v>
      </c>
      <c r="J2642" s="9">
        <v>81.73</v>
      </c>
      <c r="K2642" s="9">
        <v>56.67</v>
      </c>
      <c r="L2642" s="9">
        <v>508115.41</v>
      </c>
      <c r="M2642" s="9">
        <v>352317.39</v>
      </c>
      <c r="N2642" s="9">
        <v>155798.01999999999</v>
      </c>
    </row>
    <row r="2643" spans="1:14" x14ac:dyDescent="0.3">
      <c r="A2643" t="s">
        <v>17</v>
      </c>
      <c r="B2643" t="s">
        <v>188</v>
      </c>
      <c r="C2643" t="s">
        <v>14</v>
      </c>
      <c r="D2643" t="s">
        <v>3</v>
      </c>
      <c r="E2643" t="s">
        <v>23</v>
      </c>
      <c r="F2643" s="5">
        <v>44286</v>
      </c>
      <c r="G2643">
        <v>890546023</v>
      </c>
      <c r="H2643" s="5">
        <v>44318</v>
      </c>
      <c r="I2643">
        <v>1213</v>
      </c>
      <c r="J2643" s="9">
        <v>205.7</v>
      </c>
      <c r="K2643" s="9">
        <v>117.11</v>
      </c>
      <c r="L2643" s="9">
        <v>249514.1</v>
      </c>
      <c r="M2643" s="9">
        <v>142054.43</v>
      </c>
      <c r="N2643" s="9">
        <v>107459.67</v>
      </c>
    </row>
    <row r="2644" spans="1:14" x14ac:dyDescent="0.3">
      <c r="A2644" t="s">
        <v>12</v>
      </c>
      <c r="B2644" t="s">
        <v>90</v>
      </c>
      <c r="C2644" t="s">
        <v>65</v>
      </c>
      <c r="D2644" t="s">
        <v>7</v>
      </c>
      <c r="E2644" t="s">
        <v>15</v>
      </c>
      <c r="F2644" s="5">
        <v>43488</v>
      </c>
      <c r="G2644">
        <v>167172276</v>
      </c>
      <c r="H2644" s="5">
        <v>43528</v>
      </c>
      <c r="I2644">
        <v>8846</v>
      </c>
      <c r="J2644" s="9">
        <v>668.27</v>
      </c>
      <c r="K2644" s="9">
        <v>502.54</v>
      </c>
      <c r="L2644" s="9">
        <v>5911516.4199999999</v>
      </c>
      <c r="M2644" s="9">
        <v>4445468.84</v>
      </c>
      <c r="N2644" s="9">
        <v>1466047.58</v>
      </c>
    </row>
    <row r="2645" spans="1:14" x14ac:dyDescent="0.3">
      <c r="A2645" t="s">
        <v>0</v>
      </c>
      <c r="B2645" t="s">
        <v>1</v>
      </c>
      <c r="C2645" t="s">
        <v>6</v>
      </c>
      <c r="D2645" t="s">
        <v>3</v>
      </c>
      <c r="E2645" t="s">
        <v>23</v>
      </c>
      <c r="F2645" s="5">
        <v>43598</v>
      </c>
      <c r="G2645">
        <v>223347175</v>
      </c>
      <c r="H2645" s="5">
        <v>43626</v>
      </c>
      <c r="I2645">
        <v>2247</v>
      </c>
      <c r="J2645" s="9">
        <v>152.58000000000001</v>
      </c>
      <c r="K2645" s="9">
        <v>97.44</v>
      </c>
      <c r="L2645" s="9">
        <v>342847.26</v>
      </c>
      <c r="M2645" s="9">
        <v>218947.68</v>
      </c>
      <c r="N2645" s="9">
        <v>123899.58</v>
      </c>
    </row>
    <row r="2646" spans="1:14" x14ac:dyDescent="0.3">
      <c r="A2646" t="s">
        <v>12</v>
      </c>
      <c r="B2646" t="s">
        <v>67</v>
      </c>
      <c r="C2646" t="s">
        <v>22</v>
      </c>
      <c r="D2646" t="s">
        <v>3</v>
      </c>
      <c r="E2646" t="s">
        <v>15</v>
      </c>
      <c r="F2646" s="5">
        <v>42192</v>
      </c>
      <c r="G2646">
        <v>310682046</v>
      </c>
      <c r="H2646" s="5">
        <v>42239</v>
      </c>
      <c r="I2646">
        <v>6576</v>
      </c>
      <c r="J2646" s="9">
        <v>109.28</v>
      </c>
      <c r="K2646" s="9">
        <v>35.840000000000003</v>
      </c>
      <c r="L2646" s="9">
        <v>718625.28000000003</v>
      </c>
      <c r="M2646" s="9">
        <v>235683.84</v>
      </c>
      <c r="N2646" s="9">
        <v>482941.44</v>
      </c>
    </row>
    <row r="2647" spans="1:14" x14ac:dyDescent="0.3">
      <c r="A2647" t="s">
        <v>9</v>
      </c>
      <c r="B2647" t="s">
        <v>113</v>
      </c>
      <c r="C2647" t="s">
        <v>6</v>
      </c>
      <c r="D2647" t="s">
        <v>7</v>
      </c>
      <c r="E2647" t="s">
        <v>4</v>
      </c>
      <c r="F2647" s="5">
        <v>44040</v>
      </c>
      <c r="G2647">
        <v>651100718</v>
      </c>
      <c r="H2647" s="5">
        <v>44073</v>
      </c>
      <c r="I2647">
        <v>4026</v>
      </c>
      <c r="J2647" s="9">
        <v>152.58000000000001</v>
      </c>
      <c r="K2647" s="9">
        <v>97.44</v>
      </c>
      <c r="L2647" s="9">
        <v>614287.07999999996</v>
      </c>
      <c r="M2647" s="9">
        <v>392293.44</v>
      </c>
      <c r="N2647" s="9">
        <v>221993.64</v>
      </c>
    </row>
    <row r="2648" spans="1:14" x14ac:dyDescent="0.3">
      <c r="A2648" t="s">
        <v>17</v>
      </c>
      <c r="B2648" t="s">
        <v>47</v>
      </c>
      <c r="C2648" t="s">
        <v>2</v>
      </c>
      <c r="D2648" t="s">
        <v>3</v>
      </c>
      <c r="E2648" t="s">
        <v>8</v>
      </c>
      <c r="F2648" s="5">
        <v>43765</v>
      </c>
      <c r="G2648">
        <v>186839520</v>
      </c>
      <c r="H2648" s="5">
        <v>43803</v>
      </c>
      <c r="I2648">
        <v>8821</v>
      </c>
      <c r="J2648" s="9">
        <v>255.28</v>
      </c>
      <c r="K2648" s="9">
        <v>159.41999999999999</v>
      </c>
      <c r="L2648" s="9">
        <v>2251824.88</v>
      </c>
      <c r="M2648" s="9">
        <v>1406243.82</v>
      </c>
      <c r="N2648" s="9">
        <v>845581.06</v>
      </c>
    </row>
    <row r="2649" spans="1:14" x14ac:dyDescent="0.3">
      <c r="A2649" t="s">
        <v>9</v>
      </c>
      <c r="B2649" t="s">
        <v>125</v>
      </c>
      <c r="C2649" t="s">
        <v>65</v>
      </c>
      <c r="D2649" t="s">
        <v>3</v>
      </c>
      <c r="E2649" t="s">
        <v>15</v>
      </c>
      <c r="F2649" s="5">
        <v>44806</v>
      </c>
      <c r="G2649">
        <v>630447280</v>
      </c>
      <c r="H2649" s="5">
        <v>44808</v>
      </c>
      <c r="I2649">
        <v>2215</v>
      </c>
      <c r="J2649" s="9">
        <v>668.27</v>
      </c>
      <c r="K2649" s="9">
        <v>502.54</v>
      </c>
      <c r="L2649" s="9">
        <v>1480218.05</v>
      </c>
      <c r="M2649" s="9">
        <v>1113126.1000000001</v>
      </c>
      <c r="N2649" s="9">
        <v>367091.95</v>
      </c>
    </row>
    <row r="2650" spans="1:14" x14ac:dyDescent="0.3">
      <c r="A2650" t="s">
        <v>9</v>
      </c>
      <c r="B2650" t="s">
        <v>83</v>
      </c>
      <c r="C2650" t="s">
        <v>29</v>
      </c>
      <c r="D2650" t="s">
        <v>7</v>
      </c>
      <c r="E2650" t="s">
        <v>4</v>
      </c>
      <c r="F2650" s="5">
        <v>44831</v>
      </c>
      <c r="G2650">
        <v>614785325</v>
      </c>
      <c r="H2650" s="5">
        <v>44860</v>
      </c>
      <c r="I2650">
        <v>7494</v>
      </c>
      <c r="J2650" s="9">
        <v>651.21</v>
      </c>
      <c r="K2650" s="9">
        <v>524.96</v>
      </c>
      <c r="L2650" s="9">
        <v>4880167.74</v>
      </c>
      <c r="M2650" s="9">
        <v>3934050.24</v>
      </c>
      <c r="N2650" s="9">
        <v>946117.5</v>
      </c>
    </row>
    <row r="2651" spans="1:14" x14ac:dyDescent="0.3">
      <c r="A2651" t="s">
        <v>9</v>
      </c>
      <c r="B2651" t="s">
        <v>178</v>
      </c>
      <c r="C2651" t="s">
        <v>36</v>
      </c>
      <c r="D2651" t="s">
        <v>3</v>
      </c>
      <c r="E2651" t="s">
        <v>23</v>
      </c>
      <c r="F2651" s="5">
        <v>44327</v>
      </c>
      <c r="G2651">
        <v>643027484</v>
      </c>
      <c r="H2651" s="5">
        <v>44334</v>
      </c>
      <c r="I2651">
        <v>4977</v>
      </c>
      <c r="J2651" s="9">
        <v>421.89</v>
      </c>
      <c r="K2651" s="9">
        <v>364.69</v>
      </c>
      <c r="L2651" s="9">
        <v>2099746.5299999998</v>
      </c>
      <c r="M2651" s="9">
        <v>1815062.13</v>
      </c>
      <c r="N2651" s="9">
        <v>284684.40000000002</v>
      </c>
    </row>
    <row r="2652" spans="1:14" x14ac:dyDescent="0.3">
      <c r="A2652" t="s">
        <v>17</v>
      </c>
      <c r="B2652" t="s">
        <v>158</v>
      </c>
      <c r="C2652" t="s">
        <v>19</v>
      </c>
      <c r="D2652" t="s">
        <v>7</v>
      </c>
      <c r="E2652" t="s">
        <v>23</v>
      </c>
      <c r="F2652" s="5">
        <v>44895</v>
      </c>
      <c r="G2652">
        <v>838660085</v>
      </c>
      <c r="H2652" s="5">
        <v>44574</v>
      </c>
      <c r="I2652">
        <v>7011</v>
      </c>
      <c r="J2652" s="9">
        <v>81.73</v>
      </c>
      <c r="K2652" s="9">
        <v>56.67</v>
      </c>
      <c r="L2652" s="9">
        <v>573009.03</v>
      </c>
      <c r="M2652" s="9">
        <v>397313.37</v>
      </c>
      <c r="N2652" s="9">
        <v>175695.66</v>
      </c>
    </row>
    <row r="2653" spans="1:14" x14ac:dyDescent="0.3">
      <c r="A2653" t="s">
        <v>20</v>
      </c>
      <c r="B2653" t="s">
        <v>181</v>
      </c>
      <c r="C2653" t="s">
        <v>19</v>
      </c>
      <c r="D2653" t="s">
        <v>3</v>
      </c>
      <c r="E2653" t="s">
        <v>15</v>
      </c>
      <c r="F2653" s="5">
        <v>44068</v>
      </c>
      <c r="G2653">
        <v>495481956</v>
      </c>
      <c r="H2653" s="5">
        <v>44098</v>
      </c>
      <c r="I2653">
        <v>2976</v>
      </c>
      <c r="J2653" s="9">
        <v>81.73</v>
      </c>
      <c r="K2653" s="9">
        <v>56.67</v>
      </c>
      <c r="L2653" s="9">
        <v>243228.48</v>
      </c>
      <c r="M2653" s="9">
        <v>168649.92</v>
      </c>
      <c r="N2653" s="9">
        <v>74578.559999999998</v>
      </c>
    </row>
    <row r="2654" spans="1:14" x14ac:dyDescent="0.3">
      <c r="A2654" t="s">
        <v>9</v>
      </c>
      <c r="B2654" t="s">
        <v>134</v>
      </c>
      <c r="C2654" t="s">
        <v>11</v>
      </c>
      <c r="D2654" t="s">
        <v>3</v>
      </c>
      <c r="E2654" t="s">
        <v>15</v>
      </c>
      <c r="F2654" s="5">
        <v>43576</v>
      </c>
      <c r="G2654">
        <v>327604424</v>
      </c>
      <c r="H2654" s="5">
        <v>43598</v>
      </c>
      <c r="I2654">
        <v>4284</v>
      </c>
      <c r="J2654" s="9">
        <v>47.45</v>
      </c>
      <c r="K2654" s="9">
        <v>31.79</v>
      </c>
      <c r="L2654" s="9">
        <v>203275.8</v>
      </c>
      <c r="M2654" s="9">
        <v>136188.35999999999</v>
      </c>
      <c r="N2654" s="9">
        <v>67087.44</v>
      </c>
    </row>
    <row r="2655" spans="1:14" x14ac:dyDescent="0.3">
      <c r="A2655" t="s">
        <v>9</v>
      </c>
      <c r="B2655" t="s">
        <v>89</v>
      </c>
      <c r="C2655" t="s">
        <v>36</v>
      </c>
      <c r="D2655" t="s">
        <v>7</v>
      </c>
      <c r="E2655" t="s">
        <v>4</v>
      </c>
      <c r="F2655" s="5">
        <v>43269</v>
      </c>
      <c r="G2655">
        <v>219451320</v>
      </c>
      <c r="H2655" s="5">
        <v>43283</v>
      </c>
      <c r="I2655">
        <v>9377</v>
      </c>
      <c r="J2655" s="9">
        <v>421.89</v>
      </c>
      <c r="K2655" s="9">
        <v>364.69</v>
      </c>
      <c r="L2655" s="9">
        <v>3956062.53</v>
      </c>
      <c r="M2655" s="9">
        <v>3419698.13</v>
      </c>
      <c r="N2655" s="9">
        <v>536364.4</v>
      </c>
    </row>
    <row r="2656" spans="1:14" x14ac:dyDescent="0.3">
      <c r="A2656" t="s">
        <v>9</v>
      </c>
      <c r="B2656" t="s">
        <v>154</v>
      </c>
      <c r="C2656" t="s">
        <v>19</v>
      </c>
      <c r="D2656" t="s">
        <v>3</v>
      </c>
      <c r="E2656" t="s">
        <v>23</v>
      </c>
      <c r="F2656" s="5">
        <v>44270</v>
      </c>
      <c r="G2656">
        <v>575758969</v>
      </c>
      <c r="H2656" s="5">
        <v>44284</v>
      </c>
      <c r="I2656">
        <v>8729</v>
      </c>
      <c r="J2656" s="9">
        <v>81.73</v>
      </c>
      <c r="K2656" s="9">
        <v>56.67</v>
      </c>
      <c r="L2656" s="9">
        <v>713421.17</v>
      </c>
      <c r="M2656" s="9">
        <v>494672.43</v>
      </c>
      <c r="N2656" s="9">
        <v>218748.74</v>
      </c>
    </row>
    <row r="2657" spans="1:14" x14ac:dyDescent="0.3">
      <c r="A2657" t="s">
        <v>17</v>
      </c>
      <c r="B2657" t="s">
        <v>47</v>
      </c>
      <c r="C2657" t="s">
        <v>6</v>
      </c>
      <c r="D2657" t="s">
        <v>3</v>
      </c>
      <c r="E2657" t="s">
        <v>23</v>
      </c>
      <c r="F2657" s="5">
        <v>44205</v>
      </c>
      <c r="G2657">
        <v>971576201</v>
      </c>
      <c r="H2657" s="5">
        <v>44222</v>
      </c>
      <c r="I2657">
        <v>9843</v>
      </c>
      <c r="J2657" s="9">
        <v>152.58000000000001</v>
      </c>
      <c r="K2657" s="9">
        <v>97.44</v>
      </c>
      <c r="L2657" s="9">
        <v>1501844.94</v>
      </c>
      <c r="M2657" s="9">
        <v>959101.92</v>
      </c>
      <c r="N2657" s="9">
        <v>542743.02</v>
      </c>
    </row>
    <row r="2658" spans="1:14" x14ac:dyDescent="0.3">
      <c r="A2658" t="s">
        <v>9</v>
      </c>
      <c r="B2658" t="s">
        <v>106</v>
      </c>
      <c r="C2658" t="s">
        <v>29</v>
      </c>
      <c r="D2658" t="s">
        <v>7</v>
      </c>
      <c r="E2658" t="s">
        <v>23</v>
      </c>
      <c r="F2658" s="5">
        <v>43438</v>
      </c>
      <c r="G2658">
        <v>602264344</v>
      </c>
      <c r="H2658" s="5">
        <v>42011</v>
      </c>
      <c r="I2658">
        <v>2258</v>
      </c>
      <c r="J2658" s="9">
        <v>651.21</v>
      </c>
      <c r="K2658" s="9">
        <v>524.96</v>
      </c>
      <c r="L2658" s="9">
        <v>1470432.18</v>
      </c>
      <c r="M2658" s="9">
        <v>1185359.68</v>
      </c>
      <c r="N2658" s="9">
        <v>285072.5</v>
      </c>
    </row>
    <row r="2659" spans="1:14" x14ac:dyDescent="0.3">
      <c r="A2659" t="s">
        <v>39</v>
      </c>
      <c r="B2659" t="s">
        <v>128</v>
      </c>
      <c r="C2659" t="s">
        <v>6</v>
      </c>
      <c r="D2659" t="s">
        <v>3</v>
      </c>
      <c r="E2659" t="s">
        <v>23</v>
      </c>
      <c r="F2659" s="5">
        <v>43686</v>
      </c>
      <c r="G2659">
        <v>533497226</v>
      </c>
      <c r="H2659" s="5">
        <v>43696</v>
      </c>
      <c r="I2659">
        <v>2539</v>
      </c>
      <c r="J2659" s="9">
        <v>152.58000000000001</v>
      </c>
      <c r="K2659" s="9">
        <v>97.44</v>
      </c>
      <c r="L2659" s="9">
        <v>387400.62</v>
      </c>
      <c r="M2659" s="9">
        <v>247400.16</v>
      </c>
      <c r="N2659" s="9">
        <v>140000.46</v>
      </c>
    </row>
    <row r="2660" spans="1:14" x14ac:dyDescent="0.3">
      <c r="A2660" t="s">
        <v>12</v>
      </c>
      <c r="B2660" t="s">
        <v>73</v>
      </c>
      <c r="C2660" t="s">
        <v>31</v>
      </c>
      <c r="D2660" t="s">
        <v>3</v>
      </c>
      <c r="E2660" t="s">
        <v>4</v>
      </c>
      <c r="F2660" s="5">
        <v>43822</v>
      </c>
      <c r="G2660">
        <v>551261174</v>
      </c>
      <c r="H2660" s="5">
        <v>43829</v>
      </c>
      <c r="I2660">
        <v>9287</v>
      </c>
      <c r="J2660" s="9">
        <v>437.2</v>
      </c>
      <c r="K2660" s="9">
        <v>263.33</v>
      </c>
      <c r="L2660" s="9">
        <v>4060276.4</v>
      </c>
      <c r="M2660" s="9">
        <v>2445545.71</v>
      </c>
      <c r="N2660" s="9">
        <v>1614730.69</v>
      </c>
    </row>
    <row r="2661" spans="1:14" x14ac:dyDescent="0.3">
      <c r="A2661" t="s">
        <v>12</v>
      </c>
      <c r="B2661" t="s">
        <v>169</v>
      </c>
      <c r="C2661" t="s">
        <v>19</v>
      </c>
      <c r="D2661" t="s">
        <v>7</v>
      </c>
      <c r="E2661" t="s">
        <v>4</v>
      </c>
      <c r="F2661" s="5">
        <v>44070</v>
      </c>
      <c r="G2661">
        <v>511855018</v>
      </c>
      <c r="H2661" s="5">
        <v>44094</v>
      </c>
      <c r="I2661">
        <v>8129</v>
      </c>
      <c r="J2661" s="9">
        <v>81.73</v>
      </c>
      <c r="K2661" s="9">
        <v>56.67</v>
      </c>
      <c r="L2661" s="9">
        <v>664383.17000000004</v>
      </c>
      <c r="M2661" s="9">
        <v>460670.43</v>
      </c>
      <c r="N2661" s="9">
        <v>203712.74</v>
      </c>
    </row>
    <row r="2662" spans="1:14" x14ac:dyDescent="0.3">
      <c r="A2662" t="s">
        <v>9</v>
      </c>
      <c r="B2662" t="s">
        <v>68</v>
      </c>
      <c r="C2662" t="s">
        <v>14</v>
      </c>
      <c r="D2662" t="s">
        <v>7</v>
      </c>
      <c r="E2662" t="s">
        <v>23</v>
      </c>
      <c r="F2662" s="5">
        <v>43426</v>
      </c>
      <c r="G2662">
        <v>791890084</v>
      </c>
      <c r="H2662" s="5">
        <v>43449</v>
      </c>
      <c r="I2662">
        <v>6728</v>
      </c>
      <c r="J2662" s="9">
        <v>205.7</v>
      </c>
      <c r="K2662" s="9">
        <v>117.11</v>
      </c>
      <c r="L2662" s="9">
        <v>1383949.6</v>
      </c>
      <c r="M2662" s="9">
        <v>787916.08</v>
      </c>
      <c r="N2662" s="9">
        <v>596033.52</v>
      </c>
    </row>
    <row r="2663" spans="1:14" x14ac:dyDescent="0.3">
      <c r="A2663" t="s">
        <v>9</v>
      </c>
      <c r="B2663" t="s">
        <v>130</v>
      </c>
      <c r="C2663" t="s">
        <v>6</v>
      </c>
      <c r="D2663" t="s">
        <v>7</v>
      </c>
      <c r="E2663" t="s">
        <v>15</v>
      </c>
      <c r="F2663" s="5">
        <v>42242</v>
      </c>
      <c r="G2663">
        <v>938290202</v>
      </c>
      <c r="H2663" s="5">
        <v>42245</v>
      </c>
      <c r="I2663">
        <v>9777</v>
      </c>
      <c r="J2663" s="9">
        <v>152.58000000000001</v>
      </c>
      <c r="K2663" s="9">
        <v>97.44</v>
      </c>
      <c r="L2663" s="9">
        <v>1491774.66</v>
      </c>
      <c r="M2663" s="9">
        <v>952670.88</v>
      </c>
      <c r="N2663" s="9">
        <v>539103.78</v>
      </c>
    </row>
    <row r="2664" spans="1:14" x14ac:dyDescent="0.3">
      <c r="A2664" t="s">
        <v>20</v>
      </c>
      <c r="B2664" t="s">
        <v>181</v>
      </c>
      <c r="C2664" t="s">
        <v>36</v>
      </c>
      <c r="D2664" t="s">
        <v>7</v>
      </c>
      <c r="E2664" t="s">
        <v>4</v>
      </c>
      <c r="F2664" s="5">
        <v>44910</v>
      </c>
      <c r="G2664">
        <v>118291699</v>
      </c>
      <c r="H2664" s="5">
        <v>44576</v>
      </c>
      <c r="I2664">
        <v>3997</v>
      </c>
      <c r="J2664" s="9">
        <v>421.89</v>
      </c>
      <c r="K2664" s="9">
        <v>364.69</v>
      </c>
      <c r="L2664" s="9">
        <v>1686294.33</v>
      </c>
      <c r="M2664" s="9">
        <v>1457665.93</v>
      </c>
      <c r="N2664" s="9">
        <v>228628.4</v>
      </c>
    </row>
    <row r="2665" spans="1:14" x14ac:dyDescent="0.3">
      <c r="A2665" t="s">
        <v>12</v>
      </c>
      <c r="B2665" t="s">
        <v>195</v>
      </c>
      <c r="C2665" t="s">
        <v>31</v>
      </c>
      <c r="D2665" t="s">
        <v>3</v>
      </c>
      <c r="E2665" t="s">
        <v>4</v>
      </c>
      <c r="F2665" s="5">
        <v>42673</v>
      </c>
      <c r="G2665">
        <v>269443404</v>
      </c>
      <c r="H2665" s="5">
        <v>42679</v>
      </c>
      <c r="I2665">
        <v>3146</v>
      </c>
      <c r="J2665" s="9">
        <v>437.2</v>
      </c>
      <c r="K2665" s="9">
        <v>263.33</v>
      </c>
      <c r="L2665" s="9">
        <v>1375431.2</v>
      </c>
      <c r="M2665" s="9">
        <v>828436.18</v>
      </c>
      <c r="N2665" s="9">
        <v>546995.02</v>
      </c>
    </row>
    <row r="2666" spans="1:14" x14ac:dyDescent="0.3">
      <c r="A2666" t="s">
        <v>9</v>
      </c>
      <c r="B2666" t="s">
        <v>102</v>
      </c>
      <c r="C2666" t="s">
        <v>45</v>
      </c>
      <c r="D2666" t="s">
        <v>7</v>
      </c>
      <c r="E2666" t="s">
        <v>8</v>
      </c>
      <c r="F2666" s="5">
        <v>44011</v>
      </c>
      <c r="G2666">
        <v>249606645</v>
      </c>
      <c r="H2666" s="5">
        <v>44057</v>
      </c>
      <c r="I2666">
        <v>3008</v>
      </c>
      <c r="J2666" s="9">
        <v>9.33</v>
      </c>
      <c r="K2666" s="9">
        <v>6.92</v>
      </c>
      <c r="L2666" s="9">
        <v>28064.639999999999</v>
      </c>
      <c r="M2666" s="9">
        <v>20815.36</v>
      </c>
      <c r="N2666" s="9">
        <v>7249.28</v>
      </c>
    </row>
    <row r="2667" spans="1:14" x14ac:dyDescent="0.3">
      <c r="A2667" t="s">
        <v>20</v>
      </c>
      <c r="B2667" t="s">
        <v>54</v>
      </c>
      <c r="C2667" t="s">
        <v>22</v>
      </c>
      <c r="D2667" t="s">
        <v>7</v>
      </c>
      <c r="E2667" t="s">
        <v>15</v>
      </c>
      <c r="F2667" s="5">
        <v>43945</v>
      </c>
      <c r="G2667">
        <v>786955249</v>
      </c>
      <c r="H2667" s="5">
        <v>43947</v>
      </c>
      <c r="I2667">
        <v>6401</v>
      </c>
      <c r="J2667" s="9">
        <v>109.28</v>
      </c>
      <c r="K2667" s="9">
        <v>35.840000000000003</v>
      </c>
      <c r="L2667" s="9">
        <v>699501.28</v>
      </c>
      <c r="M2667" s="9">
        <v>229411.84</v>
      </c>
      <c r="N2667" s="9">
        <v>470089.44</v>
      </c>
    </row>
    <row r="2668" spans="1:14" x14ac:dyDescent="0.3">
      <c r="A2668" t="s">
        <v>17</v>
      </c>
      <c r="B2668" t="s">
        <v>35</v>
      </c>
      <c r="C2668" t="s">
        <v>2</v>
      </c>
      <c r="D2668" t="s">
        <v>3</v>
      </c>
      <c r="E2668" t="s">
        <v>15</v>
      </c>
      <c r="F2668" s="5">
        <v>42580</v>
      </c>
      <c r="G2668">
        <v>429975545</v>
      </c>
      <c r="H2668" s="5">
        <v>42624</v>
      </c>
      <c r="I2668">
        <v>8174</v>
      </c>
      <c r="J2668" s="9">
        <v>255.28</v>
      </c>
      <c r="K2668" s="9">
        <v>159.41999999999999</v>
      </c>
      <c r="L2668" s="9">
        <v>2086658.72</v>
      </c>
      <c r="M2668" s="9">
        <v>1303099.08</v>
      </c>
      <c r="N2668" s="9">
        <v>783559.64</v>
      </c>
    </row>
    <row r="2669" spans="1:14" x14ac:dyDescent="0.3">
      <c r="A2669" t="s">
        <v>9</v>
      </c>
      <c r="B2669" t="s">
        <v>68</v>
      </c>
      <c r="C2669" t="s">
        <v>65</v>
      </c>
      <c r="D2669" t="s">
        <v>7</v>
      </c>
      <c r="E2669" t="s">
        <v>8</v>
      </c>
      <c r="F2669" s="5">
        <v>42102</v>
      </c>
      <c r="G2669">
        <v>497466361</v>
      </c>
      <c r="H2669" s="5">
        <v>42125</v>
      </c>
      <c r="I2669">
        <v>206</v>
      </c>
      <c r="J2669" s="9">
        <v>668.27</v>
      </c>
      <c r="K2669" s="9">
        <v>502.54</v>
      </c>
      <c r="L2669" s="9">
        <v>137663.62</v>
      </c>
      <c r="M2669" s="9">
        <v>103523.24</v>
      </c>
      <c r="N2669" s="9">
        <v>34140.379999999997</v>
      </c>
    </row>
    <row r="2670" spans="1:14" x14ac:dyDescent="0.3">
      <c r="A2670" t="s">
        <v>17</v>
      </c>
      <c r="B2670" t="s">
        <v>25</v>
      </c>
      <c r="C2670" t="s">
        <v>14</v>
      </c>
      <c r="D2670" t="s">
        <v>3</v>
      </c>
      <c r="E2670" t="s">
        <v>8</v>
      </c>
      <c r="F2670" s="5">
        <v>43317</v>
      </c>
      <c r="G2670">
        <v>128539025</v>
      </c>
      <c r="H2670" s="5">
        <v>43328</v>
      </c>
      <c r="I2670">
        <v>6409</v>
      </c>
      <c r="J2670" s="9">
        <v>205.7</v>
      </c>
      <c r="K2670" s="9">
        <v>117.11</v>
      </c>
      <c r="L2670" s="9">
        <v>1318331.3</v>
      </c>
      <c r="M2670" s="9">
        <v>750557.99</v>
      </c>
      <c r="N2670" s="9">
        <v>567773.31000000006</v>
      </c>
    </row>
    <row r="2671" spans="1:14" x14ac:dyDescent="0.3">
      <c r="A2671" t="s">
        <v>12</v>
      </c>
      <c r="B2671" t="s">
        <v>32</v>
      </c>
      <c r="C2671" t="s">
        <v>22</v>
      </c>
      <c r="D2671" t="s">
        <v>3</v>
      </c>
      <c r="E2671" t="s">
        <v>4</v>
      </c>
      <c r="F2671" s="5">
        <v>44728</v>
      </c>
      <c r="G2671">
        <v>332617366</v>
      </c>
      <c r="H2671" s="5">
        <v>44742</v>
      </c>
      <c r="I2671">
        <v>7725</v>
      </c>
      <c r="J2671" s="9">
        <v>109.28</v>
      </c>
      <c r="K2671" s="9">
        <v>35.840000000000003</v>
      </c>
      <c r="L2671" s="9">
        <v>844188</v>
      </c>
      <c r="M2671" s="9">
        <v>276864</v>
      </c>
      <c r="N2671" s="9">
        <v>567324</v>
      </c>
    </row>
    <row r="2672" spans="1:14" x14ac:dyDescent="0.3">
      <c r="A2672" t="s">
        <v>9</v>
      </c>
      <c r="B2672" t="s">
        <v>193</v>
      </c>
      <c r="C2672" t="s">
        <v>22</v>
      </c>
      <c r="D2672" t="s">
        <v>7</v>
      </c>
      <c r="E2672" t="s">
        <v>15</v>
      </c>
      <c r="F2672" s="5">
        <v>43457</v>
      </c>
      <c r="G2672">
        <v>839437711</v>
      </c>
      <c r="H2672" s="5">
        <v>43458</v>
      </c>
      <c r="I2672">
        <v>7128</v>
      </c>
      <c r="J2672" s="9">
        <v>109.28</v>
      </c>
      <c r="K2672" s="9">
        <v>35.840000000000003</v>
      </c>
      <c r="L2672" s="9">
        <v>778947.84</v>
      </c>
      <c r="M2672" s="9">
        <v>255467.51999999999</v>
      </c>
      <c r="N2672" s="9">
        <v>523480.32000000001</v>
      </c>
    </row>
    <row r="2673" spans="1:14" x14ac:dyDescent="0.3">
      <c r="A2673" t="s">
        <v>9</v>
      </c>
      <c r="B2673" t="s">
        <v>56</v>
      </c>
      <c r="C2673" t="s">
        <v>29</v>
      </c>
      <c r="D2673" t="s">
        <v>3</v>
      </c>
      <c r="E2673" t="s">
        <v>23</v>
      </c>
      <c r="F2673" s="5">
        <v>43404</v>
      </c>
      <c r="G2673">
        <v>549048888</v>
      </c>
      <c r="H2673" s="5">
        <v>43436</v>
      </c>
      <c r="I2673">
        <v>4622</v>
      </c>
      <c r="J2673" s="9">
        <v>651.21</v>
      </c>
      <c r="K2673" s="9">
        <v>524.96</v>
      </c>
      <c r="L2673" s="9">
        <v>3009892.62</v>
      </c>
      <c r="M2673" s="9">
        <v>2426365.12</v>
      </c>
      <c r="N2673" s="9">
        <v>583527.5</v>
      </c>
    </row>
    <row r="2674" spans="1:14" x14ac:dyDescent="0.3">
      <c r="A2674" t="s">
        <v>20</v>
      </c>
      <c r="B2674" t="s">
        <v>201</v>
      </c>
      <c r="C2674" t="s">
        <v>22</v>
      </c>
      <c r="D2674" t="s">
        <v>3</v>
      </c>
      <c r="E2674" t="s">
        <v>15</v>
      </c>
      <c r="F2674" s="5">
        <v>44162</v>
      </c>
      <c r="G2674">
        <v>681812226</v>
      </c>
      <c r="H2674" s="5">
        <v>44189</v>
      </c>
      <c r="I2674">
        <v>2244</v>
      </c>
      <c r="J2674" s="9">
        <v>109.28</v>
      </c>
      <c r="K2674" s="9">
        <v>35.840000000000003</v>
      </c>
      <c r="L2674" s="9">
        <v>245224.32000000001</v>
      </c>
      <c r="M2674" s="9">
        <v>80424.960000000006</v>
      </c>
      <c r="N2674" s="9">
        <v>164799.35999999999</v>
      </c>
    </row>
    <row r="2675" spans="1:14" x14ac:dyDescent="0.3">
      <c r="A2675" t="s">
        <v>9</v>
      </c>
      <c r="B2675" t="s">
        <v>27</v>
      </c>
      <c r="C2675" t="s">
        <v>2</v>
      </c>
      <c r="D2675" t="s">
        <v>7</v>
      </c>
      <c r="E2675" t="s">
        <v>8</v>
      </c>
      <c r="F2675" s="5">
        <v>42715</v>
      </c>
      <c r="G2675">
        <v>728401553</v>
      </c>
      <c r="H2675" s="5">
        <v>42762</v>
      </c>
      <c r="I2675">
        <v>9061</v>
      </c>
      <c r="J2675" s="9">
        <v>255.28</v>
      </c>
      <c r="K2675" s="9">
        <v>159.41999999999999</v>
      </c>
      <c r="L2675" s="9">
        <v>2313092.08</v>
      </c>
      <c r="M2675" s="9">
        <v>1444504.62</v>
      </c>
      <c r="N2675" s="9">
        <v>868587.46</v>
      </c>
    </row>
    <row r="2676" spans="1:14" x14ac:dyDescent="0.3">
      <c r="A2676" t="s">
        <v>0</v>
      </c>
      <c r="B2676" t="s">
        <v>138</v>
      </c>
      <c r="C2676" t="s">
        <v>11</v>
      </c>
      <c r="D2676" t="s">
        <v>7</v>
      </c>
      <c r="E2676" t="s">
        <v>23</v>
      </c>
      <c r="F2676" s="5">
        <v>43475</v>
      </c>
      <c r="G2676">
        <v>699803197</v>
      </c>
      <c r="H2676" s="5">
        <v>43489</v>
      </c>
      <c r="I2676">
        <v>6172</v>
      </c>
      <c r="J2676" s="9">
        <v>47.45</v>
      </c>
      <c r="K2676" s="9">
        <v>31.79</v>
      </c>
      <c r="L2676" s="9">
        <v>292861.40000000002</v>
      </c>
      <c r="M2676" s="9">
        <v>196207.88</v>
      </c>
      <c r="N2676" s="9">
        <v>96653.52</v>
      </c>
    </row>
    <row r="2677" spans="1:14" x14ac:dyDescent="0.3">
      <c r="A2677" t="s">
        <v>9</v>
      </c>
      <c r="B2677" t="s">
        <v>27</v>
      </c>
      <c r="C2677" t="s">
        <v>19</v>
      </c>
      <c r="D2677" t="s">
        <v>3</v>
      </c>
      <c r="E2677" t="s">
        <v>23</v>
      </c>
      <c r="F2677" s="5">
        <v>43397</v>
      </c>
      <c r="G2677">
        <v>677315986</v>
      </c>
      <c r="H2677" s="5">
        <v>43438</v>
      </c>
      <c r="I2677">
        <v>1706</v>
      </c>
      <c r="J2677" s="9">
        <v>81.73</v>
      </c>
      <c r="K2677" s="9">
        <v>56.67</v>
      </c>
      <c r="L2677" s="9">
        <v>139431.38</v>
      </c>
      <c r="M2677" s="9">
        <v>96679.02</v>
      </c>
      <c r="N2677" s="9">
        <v>42752.36</v>
      </c>
    </row>
    <row r="2678" spans="1:14" x14ac:dyDescent="0.3">
      <c r="A2678" t="s">
        <v>17</v>
      </c>
      <c r="B2678" t="s">
        <v>149</v>
      </c>
      <c r="C2678" t="s">
        <v>19</v>
      </c>
      <c r="D2678" t="s">
        <v>7</v>
      </c>
      <c r="E2678" t="s">
        <v>23</v>
      </c>
      <c r="F2678" s="5">
        <v>43210</v>
      </c>
      <c r="G2678">
        <v>362551248</v>
      </c>
      <c r="H2678" s="5">
        <v>43210</v>
      </c>
      <c r="I2678">
        <v>5826</v>
      </c>
      <c r="J2678" s="9">
        <v>81.73</v>
      </c>
      <c r="K2678" s="9">
        <v>56.67</v>
      </c>
      <c r="L2678" s="9">
        <v>476158.98</v>
      </c>
      <c r="M2678" s="9">
        <v>330159.42</v>
      </c>
      <c r="N2678" s="9">
        <v>145999.56</v>
      </c>
    </row>
    <row r="2679" spans="1:14" x14ac:dyDescent="0.3">
      <c r="A2679" t="s">
        <v>9</v>
      </c>
      <c r="B2679" t="s">
        <v>66</v>
      </c>
      <c r="C2679" t="s">
        <v>6</v>
      </c>
      <c r="D2679" t="s">
        <v>3</v>
      </c>
      <c r="E2679" t="s">
        <v>23</v>
      </c>
      <c r="F2679" s="5">
        <v>42341</v>
      </c>
      <c r="G2679">
        <v>427432811</v>
      </c>
      <c r="H2679" s="5">
        <v>42349</v>
      </c>
      <c r="I2679">
        <v>5722</v>
      </c>
      <c r="J2679" s="9">
        <v>152.58000000000001</v>
      </c>
      <c r="K2679" s="9">
        <v>97.44</v>
      </c>
      <c r="L2679" s="9">
        <v>873062.76</v>
      </c>
      <c r="M2679" s="9">
        <v>557551.68000000005</v>
      </c>
      <c r="N2679" s="9">
        <v>315511.08</v>
      </c>
    </row>
    <row r="2680" spans="1:14" x14ac:dyDescent="0.3">
      <c r="A2680" t="s">
        <v>0</v>
      </c>
      <c r="B2680" t="s">
        <v>101</v>
      </c>
      <c r="C2680" t="s">
        <v>6</v>
      </c>
      <c r="D2680" t="s">
        <v>3</v>
      </c>
      <c r="E2680" t="s">
        <v>4</v>
      </c>
      <c r="F2680" s="5">
        <v>44567</v>
      </c>
      <c r="G2680">
        <v>264197003</v>
      </c>
      <c r="H2680" s="5">
        <v>44606</v>
      </c>
      <c r="I2680">
        <v>619</v>
      </c>
      <c r="J2680" s="9">
        <v>152.58000000000001</v>
      </c>
      <c r="K2680" s="9">
        <v>97.44</v>
      </c>
      <c r="L2680" s="9">
        <v>94447.02</v>
      </c>
      <c r="M2680" s="9">
        <v>60315.360000000001</v>
      </c>
      <c r="N2680" s="9">
        <v>34131.660000000003</v>
      </c>
    </row>
    <row r="2681" spans="1:14" x14ac:dyDescent="0.3">
      <c r="A2681" t="s">
        <v>9</v>
      </c>
      <c r="B2681" t="s">
        <v>153</v>
      </c>
      <c r="C2681" t="s">
        <v>57</v>
      </c>
      <c r="D2681" t="s">
        <v>3</v>
      </c>
      <c r="E2681" t="s">
        <v>8</v>
      </c>
      <c r="F2681" s="5">
        <v>43283</v>
      </c>
      <c r="G2681">
        <v>235392653</v>
      </c>
      <c r="H2681" s="5">
        <v>43289</v>
      </c>
      <c r="I2681">
        <v>6772</v>
      </c>
      <c r="J2681" s="9">
        <v>154.06</v>
      </c>
      <c r="K2681" s="9">
        <v>90.93</v>
      </c>
      <c r="L2681" s="9">
        <v>1043294.32</v>
      </c>
      <c r="M2681" s="9">
        <v>615777.96</v>
      </c>
      <c r="N2681" s="9">
        <v>427516.36</v>
      </c>
    </row>
    <row r="2682" spans="1:14" x14ac:dyDescent="0.3">
      <c r="A2682" t="s">
        <v>17</v>
      </c>
      <c r="B2682" t="s">
        <v>53</v>
      </c>
      <c r="C2682" t="s">
        <v>65</v>
      </c>
      <c r="D2682" t="s">
        <v>7</v>
      </c>
      <c r="E2682" t="s">
        <v>23</v>
      </c>
      <c r="F2682" s="5">
        <v>44740</v>
      </c>
      <c r="G2682">
        <v>323881089</v>
      </c>
      <c r="H2682" s="5">
        <v>44781</v>
      </c>
      <c r="I2682">
        <v>2467</v>
      </c>
      <c r="J2682" s="9">
        <v>668.27</v>
      </c>
      <c r="K2682" s="9">
        <v>502.54</v>
      </c>
      <c r="L2682" s="9">
        <v>1648622.09</v>
      </c>
      <c r="M2682" s="9">
        <v>1239766.18</v>
      </c>
      <c r="N2682" s="9">
        <v>408855.91</v>
      </c>
    </row>
    <row r="2683" spans="1:14" x14ac:dyDescent="0.3">
      <c r="A2683" t="s">
        <v>9</v>
      </c>
      <c r="B2683" t="s">
        <v>177</v>
      </c>
      <c r="C2683" t="s">
        <v>29</v>
      </c>
      <c r="D2683" t="s">
        <v>3</v>
      </c>
      <c r="E2683" t="s">
        <v>23</v>
      </c>
      <c r="F2683" s="5">
        <v>43190</v>
      </c>
      <c r="G2683">
        <v>582836139</v>
      </c>
      <c r="H2683" s="5">
        <v>43195</v>
      </c>
      <c r="I2683">
        <v>3020</v>
      </c>
      <c r="J2683" s="9">
        <v>651.21</v>
      </c>
      <c r="K2683" s="9">
        <v>524.96</v>
      </c>
      <c r="L2683" s="9">
        <v>1966654.2</v>
      </c>
      <c r="M2683" s="9">
        <v>1585379.2</v>
      </c>
      <c r="N2683" s="9">
        <v>381275</v>
      </c>
    </row>
    <row r="2684" spans="1:14" x14ac:dyDescent="0.3">
      <c r="A2684" t="s">
        <v>9</v>
      </c>
      <c r="B2684" t="s">
        <v>63</v>
      </c>
      <c r="C2684" t="s">
        <v>65</v>
      </c>
      <c r="D2684" t="s">
        <v>3</v>
      </c>
      <c r="E2684" t="s">
        <v>23</v>
      </c>
      <c r="F2684" s="5">
        <v>44123</v>
      </c>
      <c r="G2684">
        <v>685744130</v>
      </c>
      <c r="H2684" s="5">
        <v>44155</v>
      </c>
      <c r="I2684">
        <v>5782</v>
      </c>
      <c r="J2684" s="9">
        <v>668.27</v>
      </c>
      <c r="K2684" s="9">
        <v>502.54</v>
      </c>
      <c r="L2684" s="9">
        <v>3863937.14</v>
      </c>
      <c r="M2684" s="9">
        <v>2905686.28</v>
      </c>
      <c r="N2684" s="9">
        <v>958250.86</v>
      </c>
    </row>
    <row r="2685" spans="1:14" x14ac:dyDescent="0.3">
      <c r="A2685" t="s">
        <v>9</v>
      </c>
      <c r="B2685" t="s">
        <v>153</v>
      </c>
      <c r="C2685" t="s">
        <v>2</v>
      </c>
      <c r="D2685" t="s">
        <v>7</v>
      </c>
      <c r="E2685" t="s">
        <v>4</v>
      </c>
      <c r="F2685" s="5">
        <v>43531</v>
      </c>
      <c r="G2685">
        <v>376403892</v>
      </c>
      <c r="H2685" s="5">
        <v>43569</v>
      </c>
      <c r="I2685">
        <v>5131</v>
      </c>
      <c r="J2685" s="9">
        <v>255.28</v>
      </c>
      <c r="K2685" s="9">
        <v>159.41999999999999</v>
      </c>
      <c r="L2685" s="9">
        <v>1309841.68</v>
      </c>
      <c r="M2685" s="9">
        <v>817984.02</v>
      </c>
      <c r="N2685" s="9">
        <v>491857.66</v>
      </c>
    </row>
    <row r="2686" spans="1:14" x14ac:dyDescent="0.3">
      <c r="A2686" t="s">
        <v>0</v>
      </c>
      <c r="B2686" t="s">
        <v>101</v>
      </c>
      <c r="C2686" t="s">
        <v>57</v>
      </c>
      <c r="D2686" t="s">
        <v>3</v>
      </c>
      <c r="E2686" t="s">
        <v>8</v>
      </c>
      <c r="F2686" s="5">
        <v>42337</v>
      </c>
      <c r="G2686">
        <v>818926751</v>
      </c>
      <c r="H2686" s="5">
        <v>42340</v>
      </c>
      <c r="I2686">
        <v>7479</v>
      </c>
      <c r="J2686" s="9">
        <v>154.06</v>
      </c>
      <c r="K2686" s="9">
        <v>90.93</v>
      </c>
      <c r="L2686" s="9">
        <v>1152214.74</v>
      </c>
      <c r="M2686" s="9">
        <v>680065.47</v>
      </c>
      <c r="N2686" s="9">
        <v>472149.27</v>
      </c>
    </row>
    <row r="2687" spans="1:14" x14ac:dyDescent="0.3">
      <c r="A2687" t="s">
        <v>20</v>
      </c>
      <c r="B2687" t="s">
        <v>21</v>
      </c>
      <c r="C2687" t="s">
        <v>11</v>
      </c>
      <c r="D2687" t="s">
        <v>3</v>
      </c>
      <c r="E2687" t="s">
        <v>8</v>
      </c>
      <c r="F2687" s="5">
        <v>44275</v>
      </c>
      <c r="G2687">
        <v>547736537</v>
      </c>
      <c r="H2687" s="5">
        <v>44323</v>
      </c>
      <c r="I2687">
        <v>6268</v>
      </c>
      <c r="J2687" s="9">
        <v>47.45</v>
      </c>
      <c r="K2687" s="9">
        <v>31.79</v>
      </c>
      <c r="L2687" s="9">
        <v>297416.59999999998</v>
      </c>
      <c r="M2687" s="9">
        <v>199259.72</v>
      </c>
      <c r="N2687" s="9">
        <v>98156.88</v>
      </c>
    </row>
    <row r="2688" spans="1:14" x14ac:dyDescent="0.3">
      <c r="A2688" t="s">
        <v>17</v>
      </c>
      <c r="B2688" t="s">
        <v>82</v>
      </c>
      <c r="C2688" t="s">
        <v>65</v>
      </c>
      <c r="D2688" t="s">
        <v>7</v>
      </c>
      <c r="E2688" t="s">
        <v>8</v>
      </c>
      <c r="F2688" s="5">
        <v>43503</v>
      </c>
      <c r="G2688">
        <v>417569577</v>
      </c>
      <c r="H2688" s="5">
        <v>43506</v>
      </c>
      <c r="I2688">
        <v>6972</v>
      </c>
      <c r="J2688" s="9">
        <v>668.27</v>
      </c>
      <c r="K2688" s="9">
        <v>502.54</v>
      </c>
      <c r="L2688" s="9">
        <v>4659178.4400000004</v>
      </c>
      <c r="M2688" s="9">
        <v>3503708.88</v>
      </c>
      <c r="N2688" s="9">
        <v>1155469.56</v>
      </c>
    </row>
    <row r="2689" spans="1:14" x14ac:dyDescent="0.3">
      <c r="A2689" t="s">
        <v>17</v>
      </c>
      <c r="B2689" t="s">
        <v>43</v>
      </c>
      <c r="C2689" t="s">
        <v>22</v>
      </c>
      <c r="D2689" t="s">
        <v>3</v>
      </c>
      <c r="E2689" t="s">
        <v>8</v>
      </c>
      <c r="F2689" s="5">
        <v>44616</v>
      </c>
      <c r="G2689">
        <v>453474700</v>
      </c>
      <c r="H2689" s="5">
        <v>44659</v>
      </c>
      <c r="I2689">
        <v>2096</v>
      </c>
      <c r="J2689" s="9">
        <v>109.28</v>
      </c>
      <c r="K2689" s="9">
        <v>35.840000000000003</v>
      </c>
      <c r="L2689" s="9">
        <v>229050.88</v>
      </c>
      <c r="M2689" s="9">
        <v>75120.639999999999</v>
      </c>
      <c r="N2689" s="9">
        <v>153930.23999999999</v>
      </c>
    </row>
    <row r="2690" spans="1:14" x14ac:dyDescent="0.3">
      <c r="A2690" t="s">
        <v>0</v>
      </c>
      <c r="B2690" t="s">
        <v>143</v>
      </c>
      <c r="C2690" t="s">
        <v>22</v>
      </c>
      <c r="D2690" t="s">
        <v>7</v>
      </c>
      <c r="E2690" t="s">
        <v>23</v>
      </c>
      <c r="F2690" s="5">
        <v>43358</v>
      </c>
      <c r="G2690">
        <v>300813233</v>
      </c>
      <c r="H2690" s="5">
        <v>43406</v>
      </c>
      <c r="I2690">
        <v>6175</v>
      </c>
      <c r="J2690" s="9">
        <v>109.28</v>
      </c>
      <c r="K2690" s="9">
        <v>35.840000000000003</v>
      </c>
      <c r="L2690" s="9">
        <v>674804</v>
      </c>
      <c r="M2690" s="9">
        <v>221312</v>
      </c>
      <c r="N2690" s="9">
        <v>453492</v>
      </c>
    </row>
    <row r="2691" spans="1:14" x14ac:dyDescent="0.3">
      <c r="A2691" t="s">
        <v>9</v>
      </c>
      <c r="B2691" t="s">
        <v>186</v>
      </c>
      <c r="C2691" t="s">
        <v>65</v>
      </c>
      <c r="D2691" t="s">
        <v>3</v>
      </c>
      <c r="E2691" t="s">
        <v>15</v>
      </c>
      <c r="F2691" s="5">
        <v>43716</v>
      </c>
      <c r="G2691">
        <v>575259006</v>
      </c>
      <c r="H2691" s="5">
        <v>43758</v>
      </c>
      <c r="I2691">
        <v>778</v>
      </c>
      <c r="J2691" s="9">
        <v>668.27</v>
      </c>
      <c r="K2691" s="9">
        <v>502.54</v>
      </c>
      <c r="L2691" s="9">
        <v>519914.06</v>
      </c>
      <c r="M2691" s="9">
        <v>390976.12</v>
      </c>
      <c r="N2691" s="9">
        <v>128937.94</v>
      </c>
    </row>
    <row r="2692" spans="1:14" x14ac:dyDescent="0.3">
      <c r="A2692" t="s">
        <v>0</v>
      </c>
      <c r="B2692" t="s">
        <v>147</v>
      </c>
      <c r="C2692" t="s">
        <v>14</v>
      </c>
      <c r="D2692" t="s">
        <v>3</v>
      </c>
      <c r="E2692" t="s">
        <v>8</v>
      </c>
      <c r="F2692" s="5">
        <v>44640</v>
      </c>
      <c r="G2692">
        <v>612798345</v>
      </c>
      <c r="H2692" s="5">
        <v>44650</v>
      </c>
      <c r="I2692">
        <v>9503</v>
      </c>
      <c r="J2692" s="9">
        <v>205.7</v>
      </c>
      <c r="K2692" s="9">
        <v>117.11</v>
      </c>
      <c r="L2692" s="9">
        <v>1954767.1</v>
      </c>
      <c r="M2692" s="9">
        <v>1112896.33</v>
      </c>
      <c r="N2692" s="9">
        <v>841870.77</v>
      </c>
    </row>
    <row r="2693" spans="1:14" x14ac:dyDescent="0.3">
      <c r="A2693" t="s">
        <v>9</v>
      </c>
      <c r="B2693" t="s">
        <v>80</v>
      </c>
      <c r="C2693" t="s">
        <v>22</v>
      </c>
      <c r="D2693" t="s">
        <v>7</v>
      </c>
      <c r="E2693" t="s">
        <v>23</v>
      </c>
      <c r="F2693" s="5">
        <v>43929</v>
      </c>
      <c r="G2693">
        <v>719730079</v>
      </c>
      <c r="H2693" s="5">
        <v>43957</v>
      </c>
      <c r="I2693">
        <v>2979</v>
      </c>
      <c r="J2693" s="9">
        <v>109.28</v>
      </c>
      <c r="K2693" s="9">
        <v>35.840000000000003</v>
      </c>
      <c r="L2693" s="9">
        <v>325545.12</v>
      </c>
      <c r="M2693" s="9">
        <v>106767.36</v>
      </c>
      <c r="N2693" s="9">
        <v>218777.76</v>
      </c>
    </row>
    <row r="2694" spans="1:14" x14ac:dyDescent="0.3">
      <c r="A2694" t="s">
        <v>9</v>
      </c>
      <c r="B2694" t="s">
        <v>113</v>
      </c>
      <c r="C2694" t="s">
        <v>14</v>
      </c>
      <c r="D2694" t="s">
        <v>7</v>
      </c>
      <c r="E2694" t="s">
        <v>4</v>
      </c>
      <c r="F2694" s="5">
        <v>43736</v>
      </c>
      <c r="G2694">
        <v>822665536</v>
      </c>
      <c r="H2694" s="5">
        <v>43767</v>
      </c>
      <c r="I2694">
        <v>3868</v>
      </c>
      <c r="J2694" s="9">
        <v>205.7</v>
      </c>
      <c r="K2694" s="9">
        <v>117.11</v>
      </c>
      <c r="L2694" s="9">
        <v>795647.6</v>
      </c>
      <c r="M2694" s="9">
        <v>452981.48</v>
      </c>
      <c r="N2694" s="9">
        <v>342666.12</v>
      </c>
    </row>
    <row r="2695" spans="1:14" x14ac:dyDescent="0.3">
      <c r="A2695" t="s">
        <v>12</v>
      </c>
      <c r="B2695" t="s">
        <v>115</v>
      </c>
      <c r="C2695" t="s">
        <v>22</v>
      </c>
      <c r="D2695" t="s">
        <v>7</v>
      </c>
      <c r="E2695" t="s">
        <v>23</v>
      </c>
      <c r="F2695" s="5">
        <v>43604</v>
      </c>
      <c r="G2695">
        <v>918528544</v>
      </c>
      <c r="H2695" s="5">
        <v>43650</v>
      </c>
      <c r="I2695">
        <v>1863</v>
      </c>
      <c r="J2695" s="9">
        <v>109.28</v>
      </c>
      <c r="K2695" s="9">
        <v>35.840000000000003</v>
      </c>
      <c r="L2695" s="9">
        <v>203588.64</v>
      </c>
      <c r="M2695" s="9">
        <v>66769.919999999998</v>
      </c>
      <c r="N2695" s="9">
        <v>136818.72</v>
      </c>
    </row>
    <row r="2696" spans="1:14" x14ac:dyDescent="0.3">
      <c r="A2696" t="s">
        <v>17</v>
      </c>
      <c r="B2696" t="s">
        <v>30</v>
      </c>
      <c r="C2696" t="s">
        <v>2</v>
      </c>
      <c r="D2696" t="s">
        <v>7</v>
      </c>
      <c r="E2696" t="s">
        <v>23</v>
      </c>
      <c r="F2696" s="5">
        <v>44925</v>
      </c>
      <c r="G2696">
        <v>624555432</v>
      </c>
      <c r="H2696" s="5">
        <v>44570</v>
      </c>
      <c r="I2696">
        <v>8686</v>
      </c>
      <c r="J2696" s="9">
        <v>255.28</v>
      </c>
      <c r="K2696" s="9">
        <v>159.41999999999999</v>
      </c>
      <c r="L2696" s="9">
        <v>2217362.08</v>
      </c>
      <c r="M2696" s="9">
        <v>1384722.12</v>
      </c>
      <c r="N2696" s="9">
        <v>832639.96</v>
      </c>
    </row>
    <row r="2697" spans="1:14" x14ac:dyDescent="0.3">
      <c r="A2697" t="s">
        <v>20</v>
      </c>
      <c r="B2697" t="s">
        <v>120</v>
      </c>
      <c r="C2697" t="s">
        <v>45</v>
      </c>
      <c r="D2697" t="s">
        <v>3</v>
      </c>
      <c r="E2697" t="s">
        <v>23</v>
      </c>
      <c r="F2697" s="5">
        <v>44289</v>
      </c>
      <c r="G2697">
        <v>528295028</v>
      </c>
      <c r="H2697" s="5">
        <v>44290</v>
      </c>
      <c r="I2697">
        <v>3093</v>
      </c>
      <c r="J2697" s="9">
        <v>9.33</v>
      </c>
      <c r="K2697" s="9">
        <v>6.92</v>
      </c>
      <c r="L2697" s="9">
        <v>28857.69</v>
      </c>
      <c r="M2697" s="9">
        <v>21403.56</v>
      </c>
      <c r="N2697" s="9">
        <v>7454.13</v>
      </c>
    </row>
    <row r="2698" spans="1:14" x14ac:dyDescent="0.3">
      <c r="A2698" t="s">
        <v>9</v>
      </c>
      <c r="B2698" t="s">
        <v>38</v>
      </c>
      <c r="C2698" t="s">
        <v>65</v>
      </c>
      <c r="D2698" t="s">
        <v>3</v>
      </c>
      <c r="E2698" t="s">
        <v>23</v>
      </c>
      <c r="F2698" s="5">
        <v>43942</v>
      </c>
      <c r="G2698">
        <v>837608659</v>
      </c>
      <c r="H2698" s="5">
        <v>43953</v>
      </c>
      <c r="I2698">
        <v>5871</v>
      </c>
      <c r="J2698" s="9">
        <v>668.27</v>
      </c>
      <c r="K2698" s="9">
        <v>502.54</v>
      </c>
      <c r="L2698" s="9">
        <v>3923413.17</v>
      </c>
      <c r="M2698" s="9">
        <v>2950412.34</v>
      </c>
      <c r="N2698" s="9">
        <v>973000.83</v>
      </c>
    </row>
    <row r="2699" spans="1:14" x14ac:dyDescent="0.3">
      <c r="A2699" t="s">
        <v>9</v>
      </c>
      <c r="B2699" t="s">
        <v>114</v>
      </c>
      <c r="C2699" t="s">
        <v>36</v>
      </c>
      <c r="D2699" t="s">
        <v>3</v>
      </c>
      <c r="E2699" t="s">
        <v>15</v>
      </c>
      <c r="F2699" s="5">
        <v>42792</v>
      </c>
      <c r="G2699">
        <v>930670154</v>
      </c>
      <c r="H2699" s="5">
        <v>42809</v>
      </c>
      <c r="I2699">
        <v>4835</v>
      </c>
      <c r="J2699" s="9">
        <v>421.89</v>
      </c>
      <c r="K2699" s="9">
        <v>364.69</v>
      </c>
      <c r="L2699" s="9">
        <v>2039838.15</v>
      </c>
      <c r="M2699" s="9">
        <v>1763276.15</v>
      </c>
      <c r="N2699" s="9">
        <v>276562</v>
      </c>
    </row>
    <row r="2700" spans="1:14" x14ac:dyDescent="0.3">
      <c r="A2700" t="s">
        <v>0</v>
      </c>
      <c r="B2700" t="s">
        <v>97</v>
      </c>
      <c r="C2700" t="s">
        <v>22</v>
      </c>
      <c r="D2700" t="s">
        <v>3</v>
      </c>
      <c r="E2700" t="s">
        <v>15</v>
      </c>
      <c r="F2700" s="5">
        <v>43369</v>
      </c>
      <c r="G2700">
        <v>705965840</v>
      </c>
      <c r="H2700" s="5">
        <v>43379</v>
      </c>
      <c r="I2700">
        <v>9835</v>
      </c>
      <c r="J2700" s="9">
        <v>109.28</v>
      </c>
      <c r="K2700" s="9">
        <v>35.840000000000003</v>
      </c>
      <c r="L2700" s="9">
        <v>1074768.8</v>
      </c>
      <c r="M2700" s="9">
        <v>352486.40000000002</v>
      </c>
      <c r="N2700" s="9">
        <v>722282.4</v>
      </c>
    </row>
    <row r="2701" spans="1:14" x14ac:dyDescent="0.3">
      <c r="A2701" t="s">
        <v>17</v>
      </c>
      <c r="B2701" t="s">
        <v>119</v>
      </c>
      <c r="C2701" t="s">
        <v>36</v>
      </c>
      <c r="D2701" t="s">
        <v>7</v>
      </c>
      <c r="E2701" t="s">
        <v>23</v>
      </c>
      <c r="F2701" s="5">
        <v>43817</v>
      </c>
      <c r="G2701">
        <v>132294547</v>
      </c>
      <c r="H2701" s="5">
        <v>43475</v>
      </c>
      <c r="I2701">
        <v>7751</v>
      </c>
      <c r="J2701" s="9">
        <v>421.89</v>
      </c>
      <c r="K2701" s="9">
        <v>364.69</v>
      </c>
      <c r="L2701" s="9">
        <v>3270069.39</v>
      </c>
      <c r="M2701" s="9">
        <v>2826712.19</v>
      </c>
      <c r="N2701" s="9">
        <v>443357.2</v>
      </c>
    </row>
    <row r="2702" spans="1:14" x14ac:dyDescent="0.3">
      <c r="A2702" t="s">
        <v>9</v>
      </c>
      <c r="B2702" t="s">
        <v>191</v>
      </c>
      <c r="C2702" t="s">
        <v>65</v>
      </c>
      <c r="D2702" t="s">
        <v>7</v>
      </c>
      <c r="E2702" t="s">
        <v>8</v>
      </c>
      <c r="F2702" s="5">
        <v>42829</v>
      </c>
      <c r="G2702">
        <v>598767602</v>
      </c>
      <c r="H2702" s="5">
        <v>42876</v>
      </c>
      <c r="I2702">
        <v>7494</v>
      </c>
      <c r="J2702" s="9">
        <v>668.27</v>
      </c>
      <c r="K2702" s="9">
        <v>502.54</v>
      </c>
      <c r="L2702" s="9">
        <v>5008015.38</v>
      </c>
      <c r="M2702" s="9">
        <v>3766034.76</v>
      </c>
      <c r="N2702" s="9">
        <v>1241980.6200000001</v>
      </c>
    </row>
    <row r="2703" spans="1:14" x14ac:dyDescent="0.3">
      <c r="A2703" t="s">
        <v>12</v>
      </c>
      <c r="B2703" t="s">
        <v>73</v>
      </c>
      <c r="C2703" t="s">
        <v>14</v>
      </c>
      <c r="D2703" t="s">
        <v>7</v>
      </c>
      <c r="E2703" t="s">
        <v>8</v>
      </c>
      <c r="F2703" s="5">
        <v>42638</v>
      </c>
      <c r="G2703">
        <v>864808833</v>
      </c>
      <c r="H2703" s="5">
        <v>42652</v>
      </c>
      <c r="I2703">
        <v>5007</v>
      </c>
      <c r="J2703" s="9">
        <v>205.7</v>
      </c>
      <c r="K2703" s="9">
        <v>117.11</v>
      </c>
      <c r="L2703" s="9">
        <v>1029939.9</v>
      </c>
      <c r="M2703" s="9">
        <v>586369.77</v>
      </c>
      <c r="N2703" s="9">
        <v>443570.13</v>
      </c>
    </row>
    <row r="2704" spans="1:14" x14ac:dyDescent="0.3">
      <c r="A2704" t="s">
        <v>20</v>
      </c>
      <c r="B2704" t="s">
        <v>52</v>
      </c>
      <c r="C2704" t="s">
        <v>36</v>
      </c>
      <c r="D2704" t="s">
        <v>7</v>
      </c>
      <c r="E2704" t="s">
        <v>15</v>
      </c>
      <c r="F2704" s="5">
        <v>43521</v>
      </c>
      <c r="G2704">
        <v>210154569</v>
      </c>
      <c r="H2704" s="5">
        <v>43541</v>
      </c>
      <c r="I2704">
        <v>8262</v>
      </c>
      <c r="J2704" s="9">
        <v>421.89</v>
      </c>
      <c r="K2704" s="9">
        <v>364.69</v>
      </c>
      <c r="L2704" s="9">
        <v>3485655.18</v>
      </c>
      <c r="M2704" s="9">
        <v>3013068.78</v>
      </c>
      <c r="N2704" s="9">
        <v>472586.4</v>
      </c>
    </row>
    <row r="2705" spans="1:14" x14ac:dyDescent="0.3">
      <c r="A2705" t="s">
        <v>9</v>
      </c>
      <c r="B2705" t="s">
        <v>96</v>
      </c>
      <c r="C2705" t="s">
        <v>22</v>
      </c>
      <c r="D2705" t="s">
        <v>7</v>
      </c>
      <c r="E2705" t="s">
        <v>23</v>
      </c>
      <c r="F2705" s="5">
        <v>43876</v>
      </c>
      <c r="G2705">
        <v>684853637</v>
      </c>
      <c r="H2705" s="5">
        <v>43924</v>
      </c>
      <c r="I2705">
        <v>2265</v>
      </c>
      <c r="J2705" s="9">
        <v>109.28</v>
      </c>
      <c r="K2705" s="9">
        <v>35.840000000000003</v>
      </c>
      <c r="L2705" s="9">
        <v>247519.2</v>
      </c>
      <c r="M2705" s="9">
        <v>81177.600000000006</v>
      </c>
      <c r="N2705" s="9">
        <v>166341.6</v>
      </c>
    </row>
    <row r="2706" spans="1:14" x14ac:dyDescent="0.3">
      <c r="A2706" t="s">
        <v>39</v>
      </c>
      <c r="B2706" t="s">
        <v>205</v>
      </c>
      <c r="C2706" t="s">
        <v>45</v>
      </c>
      <c r="D2706" t="s">
        <v>7</v>
      </c>
      <c r="E2706" t="s">
        <v>4</v>
      </c>
      <c r="F2706" s="5">
        <v>44104</v>
      </c>
      <c r="G2706">
        <v>359267365</v>
      </c>
      <c r="H2706" s="5">
        <v>44149</v>
      </c>
      <c r="I2706">
        <v>4052</v>
      </c>
      <c r="J2706" s="9">
        <v>9.33</v>
      </c>
      <c r="K2706" s="9">
        <v>6.92</v>
      </c>
      <c r="L2706" s="9">
        <v>37805.160000000003</v>
      </c>
      <c r="M2706" s="9">
        <v>28039.84</v>
      </c>
      <c r="N2706" s="9">
        <v>9765.32</v>
      </c>
    </row>
    <row r="2707" spans="1:14" x14ac:dyDescent="0.3">
      <c r="A2707" t="s">
        <v>0</v>
      </c>
      <c r="B2707" t="s">
        <v>171</v>
      </c>
      <c r="C2707" t="s">
        <v>22</v>
      </c>
      <c r="D2707" t="s">
        <v>3</v>
      </c>
      <c r="E2707" t="s">
        <v>4</v>
      </c>
      <c r="F2707" s="5">
        <v>44344</v>
      </c>
      <c r="G2707">
        <v>974069583</v>
      </c>
      <c r="H2707" s="5">
        <v>44389</v>
      </c>
      <c r="I2707">
        <v>7690</v>
      </c>
      <c r="J2707" s="9">
        <v>109.28</v>
      </c>
      <c r="K2707" s="9">
        <v>35.840000000000003</v>
      </c>
      <c r="L2707" s="9">
        <v>840363.2</v>
      </c>
      <c r="M2707" s="9">
        <v>275609.59999999998</v>
      </c>
      <c r="N2707" s="9">
        <v>564753.6</v>
      </c>
    </row>
    <row r="2708" spans="1:14" x14ac:dyDescent="0.3">
      <c r="A2708" t="s">
        <v>20</v>
      </c>
      <c r="B2708" t="s">
        <v>140</v>
      </c>
      <c r="C2708" t="s">
        <v>36</v>
      </c>
      <c r="D2708" t="s">
        <v>7</v>
      </c>
      <c r="E2708" t="s">
        <v>8</v>
      </c>
      <c r="F2708" s="5">
        <v>43506</v>
      </c>
      <c r="G2708">
        <v>290246617</v>
      </c>
      <c r="H2708" s="5">
        <v>43552</v>
      </c>
      <c r="I2708">
        <v>9279</v>
      </c>
      <c r="J2708" s="9">
        <v>421.89</v>
      </c>
      <c r="K2708" s="9">
        <v>364.69</v>
      </c>
      <c r="L2708" s="9">
        <v>3914717.31</v>
      </c>
      <c r="M2708" s="9">
        <v>3383958.51</v>
      </c>
      <c r="N2708" s="9">
        <v>530758.80000000005</v>
      </c>
    </row>
    <row r="2709" spans="1:14" x14ac:dyDescent="0.3">
      <c r="A2709" t="s">
        <v>17</v>
      </c>
      <c r="B2709" t="s">
        <v>42</v>
      </c>
      <c r="C2709" t="s">
        <v>14</v>
      </c>
      <c r="D2709" t="s">
        <v>3</v>
      </c>
      <c r="E2709" t="s">
        <v>23</v>
      </c>
      <c r="F2709" s="5">
        <v>44047</v>
      </c>
      <c r="G2709">
        <v>639097297</v>
      </c>
      <c r="H2709" s="5">
        <v>44082</v>
      </c>
      <c r="I2709">
        <v>1947</v>
      </c>
      <c r="J2709" s="9">
        <v>205.7</v>
      </c>
      <c r="K2709" s="9">
        <v>117.11</v>
      </c>
      <c r="L2709" s="9">
        <v>400497.9</v>
      </c>
      <c r="M2709" s="9">
        <v>228013.17</v>
      </c>
      <c r="N2709" s="9">
        <v>172484.73</v>
      </c>
    </row>
    <row r="2710" spans="1:14" x14ac:dyDescent="0.3">
      <c r="A2710" t="s">
        <v>20</v>
      </c>
      <c r="B2710" t="s">
        <v>46</v>
      </c>
      <c r="C2710" t="s">
        <v>65</v>
      </c>
      <c r="D2710" t="s">
        <v>3</v>
      </c>
      <c r="E2710" t="s">
        <v>8</v>
      </c>
      <c r="F2710" s="5">
        <v>43542</v>
      </c>
      <c r="G2710">
        <v>372232949</v>
      </c>
      <c r="H2710" s="5">
        <v>43554</v>
      </c>
      <c r="I2710">
        <v>856</v>
      </c>
      <c r="J2710" s="9">
        <v>668.27</v>
      </c>
      <c r="K2710" s="9">
        <v>502.54</v>
      </c>
      <c r="L2710" s="9">
        <v>572039.12</v>
      </c>
      <c r="M2710" s="9">
        <v>430174.24</v>
      </c>
      <c r="N2710" s="9">
        <v>141864.88</v>
      </c>
    </row>
    <row r="2711" spans="1:14" x14ac:dyDescent="0.3">
      <c r="A2711" t="s">
        <v>17</v>
      </c>
      <c r="B2711" t="s">
        <v>75</v>
      </c>
      <c r="C2711" t="s">
        <v>65</v>
      </c>
      <c r="D2711" t="s">
        <v>3</v>
      </c>
      <c r="E2711" t="s">
        <v>15</v>
      </c>
      <c r="F2711" s="5">
        <v>42224</v>
      </c>
      <c r="G2711">
        <v>611577403</v>
      </c>
      <c r="H2711" s="5">
        <v>42239</v>
      </c>
      <c r="I2711">
        <v>8199</v>
      </c>
      <c r="J2711" s="9">
        <v>668.27</v>
      </c>
      <c r="K2711" s="9">
        <v>502.54</v>
      </c>
      <c r="L2711" s="9">
        <v>5479145.7300000004</v>
      </c>
      <c r="M2711" s="9">
        <v>4120325.46</v>
      </c>
      <c r="N2711" s="9">
        <v>1358820.27</v>
      </c>
    </row>
    <row r="2712" spans="1:14" x14ac:dyDescent="0.3">
      <c r="A2712" t="s">
        <v>9</v>
      </c>
      <c r="B2712" t="s">
        <v>186</v>
      </c>
      <c r="C2712" t="s">
        <v>2</v>
      </c>
      <c r="D2712" t="s">
        <v>7</v>
      </c>
      <c r="E2712" t="s">
        <v>4</v>
      </c>
      <c r="F2712" s="5">
        <v>43794</v>
      </c>
      <c r="G2712">
        <v>299366986</v>
      </c>
      <c r="H2712" s="5">
        <v>43475</v>
      </c>
      <c r="I2712">
        <v>8199</v>
      </c>
      <c r="J2712" s="9">
        <v>255.28</v>
      </c>
      <c r="K2712" s="9">
        <v>159.41999999999999</v>
      </c>
      <c r="L2712" s="9">
        <v>2093040.72</v>
      </c>
      <c r="M2712" s="9">
        <v>1307084.58</v>
      </c>
      <c r="N2712" s="9">
        <v>785956.14</v>
      </c>
    </row>
    <row r="2713" spans="1:14" x14ac:dyDescent="0.3">
      <c r="A2713" t="s">
        <v>9</v>
      </c>
      <c r="B2713" t="s">
        <v>95</v>
      </c>
      <c r="C2713" t="s">
        <v>6</v>
      </c>
      <c r="D2713" t="s">
        <v>3</v>
      </c>
      <c r="E2713" t="s">
        <v>23</v>
      </c>
      <c r="F2713" s="5">
        <v>43342</v>
      </c>
      <c r="G2713">
        <v>248150527</v>
      </c>
      <c r="H2713" s="5">
        <v>43385</v>
      </c>
      <c r="I2713">
        <v>2110</v>
      </c>
      <c r="J2713" s="9">
        <v>152.58000000000001</v>
      </c>
      <c r="K2713" s="9">
        <v>97.44</v>
      </c>
      <c r="L2713" s="9">
        <v>321943.8</v>
      </c>
      <c r="M2713" s="9">
        <v>205598.4</v>
      </c>
      <c r="N2713" s="9">
        <v>116345.4</v>
      </c>
    </row>
    <row r="2714" spans="1:14" x14ac:dyDescent="0.3">
      <c r="A2714" t="s">
        <v>0</v>
      </c>
      <c r="B2714" t="s">
        <v>1</v>
      </c>
      <c r="C2714" t="s">
        <v>45</v>
      </c>
      <c r="D2714" t="s">
        <v>3</v>
      </c>
      <c r="E2714" t="s">
        <v>23</v>
      </c>
      <c r="F2714" s="5">
        <v>44693</v>
      </c>
      <c r="G2714">
        <v>890789353</v>
      </c>
      <c r="H2714" s="5">
        <v>44702</v>
      </c>
      <c r="I2714">
        <v>3220</v>
      </c>
      <c r="J2714" s="9">
        <v>9.33</v>
      </c>
      <c r="K2714" s="9">
        <v>6.92</v>
      </c>
      <c r="L2714" s="9">
        <v>30042.6</v>
      </c>
      <c r="M2714" s="9">
        <v>22282.400000000001</v>
      </c>
      <c r="N2714" s="9">
        <v>7760.2</v>
      </c>
    </row>
    <row r="2715" spans="1:14" x14ac:dyDescent="0.3">
      <c r="A2715" t="s">
        <v>9</v>
      </c>
      <c r="B2715" t="s">
        <v>49</v>
      </c>
      <c r="C2715" t="s">
        <v>14</v>
      </c>
      <c r="D2715" t="s">
        <v>7</v>
      </c>
      <c r="E2715" t="s">
        <v>23</v>
      </c>
      <c r="F2715" s="5">
        <v>43636</v>
      </c>
      <c r="G2715">
        <v>930457293</v>
      </c>
      <c r="H2715" s="5">
        <v>43672</v>
      </c>
      <c r="I2715">
        <v>1845</v>
      </c>
      <c r="J2715" s="9">
        <v>205.7</v>
      </c>
      <c r="K2715" s="9">
        <v>117.11</v>
      </c>
      <c r="L2715" s="9">
        <v>379516.5</v>
      </c>
      <c r="M2715" s="9">
        <v>216067.95</v>
      </c>
      <c r="N2715" s="9">
        <v>163448.54999999999</v>
      </c>
    </row>
    <row r="2716" spans="1:14" x14ac:dyDescent="0.3">
      <c r="A2716" t="s">
        <v>9</v>
      </c>
      <c r="B2716" t="s">
        <v>116</v>
      </c>
      <c r="C2716" t="s">
        <v>14</v>
      </c>
      <c r="D2716" t="s">
        <v>3</v>
      </c>
      <c r="E2716" t="s">
        <v>4</v>
      </c>
      <c r="F2716" s="5">
        <v>43395</v>
      </c>
      <c r="G2716">
        <v>490640676</v>
      </c>
      <c r="H2716" s="5">
        <v>43423</v>
      </c>
      <c r="I2716">
        <v>334</v>
      </c>
      <c r="J2716" s="9">
        <v>205.7</v>
      </c>
      <c r="K2716" s="9">
        <v>117.11</v>
      </c>
      <c r="L2716" s="9">
        <v>68703.8</v>
      </c>
      <c r="M2716" s="9">
        <v>39114.74</v>
      </c>
      <c r="N2716" s="9">
        <v>29589.06</v>
      </c>
    </row>
    <row r="2717" spans="1:14" x14ac:dyDescent="0.3">
      <c r="A2717" t="s">
        <v>9</v>
      </c>
      <c r="B2717" t="s">
        <v>83</v>
      </c>
      <c r="C2717" t="s">
        <v>45</v>
      </c>
      <c r="D2717" t="s">
        <v>3</v>
      </c>
      <c r="E2717" t="s">
        <v>23</v>
      </c>
      <c r="F2717" s="5">
        <v>44578</v>
      </c>
      <c r="G2717">
        <v>665138328</v>
      </c>
      <c r="H2717" s="5">
        <v>44606</v>
      </c>
      <c r="I2717">
        <v>8067</v>
      </c>
      <c r="J2717" s="9">
        <v>9.33</v>
      </c>
      <c r="K2717" s="9">
        <v>6.92</v>
      </c>
      <c r="L2717" s="9">
        <v>75265.11</v>
      </c>
      <c r="M2717" s="9">
        <v>55823.64</v>
      </c>
      <c r="N2717" s="9">
        <v>19441.47</v>
      </c>
    </row>
    <row r="2718" spans="1:14" x14ac:dyDescent="0.3">
      <c r="A2718" t="s">
        <v>0</v>
      </c>
      <c r="B2718" t="s">
        <v>144</v>
      </c>
      <c r="C2718" t="s">
        <v>2</v>
      </c>
      <c r="D2718" t="s">
        <v>3</v>
      </c>
      <c r="E2718" t="s">
        <v>4</v>
      </c>
      <c r="F2718" s="5">
        <v>44219</v>
      </c>
      <c r="G2718">
        <v>368061578</v>
      </c>
      <c r="H2718" s="5">
        <v>44261</v>
      </c>
      <c r="I2718">
        <v>6455</v>
      </c>
      <c r="J2718" s="9">
        <v>255.28</v>
      </c>
      <c r="K2718" s="9">
        <v>159.41999999999999</v>
      </c>
      <c r="L2718" s="9">
        <v>1647832.4</v>
      </c>
      <c r="M2718" s="9">
        <v>1029056.1</v>
      </c>
      <c r="N2718" s="9">
        <v>618776.30000000005</v>
      </c>
    </row>
    <row r="2719" spans="1:14" x14ac:dyDescent="0.3">
      <c r="A2719" t="s">
        <v>0</v>
      </c>
      <c r="B2719" t="s">
        <v>33</v>
      </c>
      <c r="C2719" t="s">
        <v>31</v>
      </c>
      <c r="D2719" t="s">
        <v>7</v>
      </c>
      <c r="E2719" t="s">
        <v>4</v>
      </c>
      <c r="F2719" s="5">
        <v>44515</v>
      </c>
      <c r="G2719">
        <v>383834254</v>
      </c>
      <c r="H2719" s="5">
        <v>44528</v>
      </c>
      <c r="I2719">
        <v>3940</v>
      </c>
      <c r="J2719" s="9">
        <v>437.2</v>
      </c>
      <c r="K2719" s="9">
        <v>263.33</v>
      </c>
      <c r="L2719" s="9">
        <v>1722568</v>
      </c>
      <c r="M2719" s="9">
        <v>1037520.2</v>
      </c>
      <c r="N2719" s="9">
        <v>685047.8</v>
      </c>
    </row>
    <row r="2720" spans="1:14" x14ac:dyDescent="0.3">
      <c r="A2720" t="s">
        <v>9</v>
      </c>
      <c r="B2720" t="s">
        <v>186</v>
      </c>
      <c r="C2720" t="s">
        <v>31</v>
      </c>
      <c r="D2720" t="s">
        <v>7</v>
      </c>
      <c r="E2720" t="s">
        <v>8</v>
      </c>
      <c r="F2720" s="5">
        <v>42050</v>
      </c>
      <c r="G2720">
        <v>217192685</v>
      </c>
      <c r="H2720" s="5">
        <v>42050</v>
      </c>
      <c r="I2720">
        <v>997</v>
      </c>
      <c r="J2720" s="9">
        <v>437.2</v>
      </c>
      <c r="K2720" s="9">
        <v>263.33</v>
      </c>
      <c r="L2720" s="9">
        <v>435888.4</v>
      </c>
      <c r="M2720" s="9">
        <v>262540.01</v>
      </c>
      <c r="N2720" s="9">
        <v>173348.39</v>
      </c>
    </row>
    <row r="2721" spans="1:14" x14ac:dyDescent="0.3">
      <c r="A2721" t="s">
        <v>9</v>
      </c>
      <c r="B2721" t="s">
        <v>44</v>
      </c>
      <c r="C2721" t="s">
        <v>29</v>
      </c>
      <c r="D2721" t="s">
        <v>7</v>
      </c>
      <c r="E2721" t="s">
        <v>23</v>
      </c>
      <c r="F2721" s="5">
        <v>43531</v>
      </c>
      <c r="G2721">
        <v>343185698</v>
      </c>
      <c r="H2721" s="5">
        <v>43580</v>
      </c>
      <c r="I2721">
        <v>5129</v>
      </c>
      <c r="J2721" s="9">
        <v>651.21</v>
      </c>
      <c r="K2721" s="9">
        <v>524.96</v>
      </c>
      <c r="L2721" s="9">
        <v>3340056.09</v>
      </c>
      <c r="M2721" s="9">
        <v>2692519.84</v>
      </c>
      <c r="N2721" s="9">
        <v>647536.25</v>
      </c>
    </row>
    <row r="2722" spans="1:14" x14ac:dyDescent="0.3">
      <c r="A2722" t="s">
        <v>0</v>
      </c>
      <c r="B2722" t="s">
        <v>160</v>
      </c>
      <c r="C2722" t="s">
        <v>57</v>
      </c>
      <c r="D2722" t="s">
        <v>3</v>
      </c>
      <c r="E2722" t="s">
        <v>15</v>
      </c>
      <c r="F2722" s="5">
        <v>43321</v>
      </c>
      <c r="G2722">
        <v>857174623</v>
      </c>
      <c r="H2722" s="5">
        <v>43339</v>
      </c>
      <c r="I2722">
        <v>5874</v>
      </c>
      <c r="J2722" s="9">
        <v>154.06</v>
      </c>
      <c r="K2722" s="9">
        <v>90.93</v>
      </c>
      <c r="L2722" s="9">
        <v>904948.44</v>
      </c>
      <c r="M2722" s="9">
        <v>534122.81999999995</v>
      </c>
      <c r="N2722" s="9">
        <v>370825.62</v>
      </c>
    </row>
    <row r="2723" spans="1:14" x14ac:dyDescent="0.3">
      <c r="A2723" t="s">
        <v>17</v>
      </c>
      <c r="B2723" t="s">
        <v>209</v>
      </c>
      <c r="C2723" t="s">
        <v>45</v>
      </c>
      <c r="D2723" t="s">
        <v>7</v>
      </c>
      <c r="E2723" t="s">
        <v>8</v>
      </c>
      <c r="F2723" s="5">
        <v>44597</v>
      </c>
      <c r="G2723">
        <v>124833285</v>
      </c>
      <c r="H2723" s="5">
        <v>44602</v>
      </c>
      <c r="I2723">
        <v>9798</v>
      </c>
      <c r="J2723" s="9">
        <v>9.33</v>
      </c>
      <c r="K2723" s="9">
        <v>6.92</v>
      </c>
      <c r="L2723" s="9">
        <v>91415.34</v>
      </c>
      <c r="M2723" s="9">
        <v>67802.16</v>
      </c>
      <c r="N2723" s="9">
        <v>23613.18</v>
      </c>
    </row>
    <row r="2724" spans="1:14" x14ac:dyDescent="0.3">
      <c r="A2724" t="s">
        <v>9</v>
      </c>
      <c r="B2724" t="s">
        <v>88</v>
      </c>
      <c r="C2724" t="s">
        <v>45</v>
      </c>
      <c r="D2724" t="s">
        <v>7</v>
      </c>
      <c r="E2724" t="s">
        <v>15</v>
      </c>
      <c r="F2724" s="5">
        <v>43153</v>
      </c>
      <c r="G2724">
        <v>632148015</v>
      </c>
      <c r="H2724" s="5">
        <v>43173</v>
      </c>
      <c r="I2724">
        <v>5500</v>
      </c>
      <c r="J2724" s="9">
        <v>9.33</v>
      </c>
      <c r="K2724" s="9">
        <v>6.92</v>
      </c>
      <c r="L2724" s="9">
        <v>51315</v>
      </c>
      <c r="M2724" s="9">
        <v>38060</v>
      </c>
      <c r="N2724" s="9">
        <v>13255</v>
      </c>
    </row>
    <row r="2725" spans="1:14" x14ac:dyDescent="0.3">
      <c r="A2725" t="s">
        <v>12</v>
      </c>
      <c r="B2725" t="s">
        <v>162</v>
      </c>
      <c r="C2725" t="s">
        <v>65</v>
      </c>
      <c r="D2725" t="s">
        <v>3</v>
      </c>
      <c r="E2725" t="s">
        <v>4</v>
      </c>
      <c r="F2725" s="5">
        <v>42292</v>
      </c>
      <c r="G2725">
        <v>435417640</v>
      </c>
      <c r="H2725" s="5">
        <v>42305</v>
      </c>
      <c r="I2725">
        <v>8610</v>
      </c>
      <c r="J2725" s="9">
        <v>668.27</v>
      </c>
      <c r="K2725" s="9">
        <v>502.54</v>
      </c>
      <c r="L2725" s="9">
        <v>5753804.7000000002</v>
      </c>
      <c r="M2725" s="9">
        <v>4326869.4000000004</v>
      </c>
      <c r="N2725" s="9">
        <v>1426935.3</v>
      </c>
    </row>
    <row r="2726" spans="1:14" x14ac:dyDescent="0.3">
      <c r="A2726" t="s">
        <v>20</v>
      </c>
      <c r="B2726" t="s">
        <v>70</v>
      </c>
      <c r="C2726" t="s">
        <v>29</v>
      </c>
      <c r="D2726" t="s">
        <v>7</v>
      </c>
      <c r="E2726" t="s">
        <v>15</v>
      </c>
      <c r="F2726" s="5">
        <v>44089</v>
      </c>
      <c r="G2726">
        <v>811253488</v>
      </c>
      <c r="H2726" s="5">
        <v>44135</v>
      </c>
      <c r="I2726">
        <v>6790</v>
      </c>
      <c r="J2726" s="9">
        <v>651.21</v>
      </c>
      <c r="K2726" s="9">
        <v>524.96</v>
      </c>
      <c r="L2726" s="9">
        <v>4421715.9000000004</v>
      </c>
      <c r="M2726" s="9">
        <v>3564478.4</v>
      </c>
      <c r="N2726" s="9">
        <v>857237.5</v>
      </c>
    </row>
    <row r="2727" spans="1:14" x14ac:dyDescent="0.3">
      <c r="A2727" t="s">
        <v>0</v>
      </c>
      <c r="B2727" t="s">
        <v>143</v>
      </c>
      <c r="C2727" t="s">
        <v>36</v>
      </c>
      <c r="D2727" t="s">
        <v>3</v>
      </c>
      <c r="E2727" t="s">
        <v>15</v>
      </c>
      <c r="F2727" s="5">
        <v>42009</v>
      </c>
      <c r="G2727">
        <v>406579387</v>
      </c>
      <c r="H2727" s="5">
        <v>42028</v>
      </c>
      <c r="I2727">
        <v>4730</v>
      </c>
      <c r="J2727" s="9">
        <v>421.89</v>
      </c>
      <c r="K2727" s="9">
        <v>364.69</v>
      </c>
      <c r="L2727" s="9">
        <v>1995539.7</v>
      </c>
      <c r="M2727" s="9">
        <v>1724983.7</v>
      </c>
      <c r="N2727" s="9">
        <v>270556</v>
      </c>
    </row>
    <row r="2728" spans="1:14" x14ac:dyDescent="0.3">
      <c r="A2728" t="s">
        <v>17</v>
      </c>
      <c r="B2728" t="s">
        <v>176</v>
      </c>
      <c r="C2728" t="s">
        <v>22</v>
      </c>
      <c r="D2728" t="s">
        <v>3</v>
      </c>
      <c r="E2728" t="s">
        <v>23</v>
      </c>
      <c r="F2728" s="5">
        <v>44253</v>
      </c>
      <c r="G2728">
        <v>188631665</v>
      </c>
      <c r="H2728" s="5">
        <v>44299</v>
      </c>
      <c r="I2728">
        <v>9156</v>
      </c>
      <c r="J2728" s="9">
        <v>109.28</v>
      </c>
      <c r="K2728" s="9">
        <v>35.840000000000003</v>
      </c>
      <c r="L2728" s="9">
        <v>1000567.68</v>
      </c>
      <c r="M2728" s="9">
        <v>328151.03999999998</v>
      </c>
      <c r="N2728" s="9">
        <v>672416.64</v>
      </c>
    </row>
    <row r="2729" spans="1:14" x14ac:dyDescent="0.3">
      <c r="A2729" t="s">
        <v>17</v>
      </c>
      <c r="B2729" t="s">
        <v>59</v>
      </c>
      <c r="C2729" t="s">
        <v>31</v>
      </c>
      <c r="D2729" t="s">
        <v>3</v>
      </c>
      <c r="E2729" t="s">
        <v>8</v>
      </c>
      <c r="F2729" s="5">
        <v>42791</v>
      </c>
      <c r="G2729">
        <v>294959151</v>
      </c>
      <c r="H2729" s="5">
        <v>42820</v>
      </c>
      <c r="I2729">
        <v>3822</v>
      </c>
      <c r="J2729" s="9">
        <v>437.2</v>
      </c>
      <c r="K2729" s="9">
        <v>263.33</v>
      </c>
      <c r="L2729" s="9">
        <v>1670978.4</v>
      </c>
      <c r="M2729" s="9">
        <v>1006447.26</v>
      </c>
      <c r="N2729" s="9">
        <v>664531.14</v>
      </c>
    </row>
    <row r="2730" spans="1:14" x14ac:dyDescent="0.3">
      <c r="A2730" t="s">
        <v>20</v>
      </c>
      <c r="B2730" t="s">
        <v>81</v>
      </c>
      <c r="C2730" t="s">
        <v>57</v>
      </c>
      <c r="D2730" t="s">
        <v>3</v>
      </c>
      <c r="E2730" t="s">
        <v>8</v>
      </c>
      <c r="F2730" s="5">
        <v>43916</v>
      </c>
      <c r="G2730">
        <v>483423173</v>
      </c>
      <c r="H2730" s="5">
        <v>43950</v>
      </c>
      <c r="I2730">
        <v>4514</v>
      </c>
      <c r="J2730" s="9">
        <v>154.06</v>
      </c>
      <c r="K2730" s="9">
        <v>90.93</v>
      </c>
      <c r="L2730" s="9">
        <v>695426.84</v>
      </c>
      <c r="M2730" s="9">
        <v>410458.02</v>
      </c>
      <c r="N2730" s="9">
        <v>284968.82</v>
      </c>
    </row>
    <row r="2731" spans="1:14" x14ac:dyDescent="0.3">
      <c r="A2731" t="s">
        <v>17</v>
      </c>
      <c r="B2731" t="s">
        <v>176</v>
      </c>
      <c r="C2731" t="s">
        <v>14</v>
      </c>
      <c r="D2731" t="s">
        <v>7</v>
      </c>
      <c r="E2731" t="s">
        <v>4</v>
      </c>
      <c r="F2731" s="5">
        <v>44838</v>
      </c>
      <c r="G2731">
        <v>582197558</v>
      </c>
      <c r="H2731" s="5">
        <v>44851</v>
      </c>
      <c r="I2731">
        <v>4050</v>
      </c>
      <c r="J2731" s="9">
        <v>205.7</v>
      </c>
      <c r="K2731" s="9">
        <v>117.11</v>
      </c>
      <c r="L2731" s="9">
        <v>833085</v>
      </c>
      <c r="M2731" s="9">
        <v>474295.5</v>
      </c>
      <c r="N2731" s="9">
        <v>358789.5</v>
      </c>
    </row>
    <row r="2732" spans="1:14" x14ac:dyDescent="0.3">
      <c r="A2732" t="s">
        <v>9</v>
      </c>
      <c r="B2732" t="s">
        <v>109</v>
      </c>
      <c r="C2732" t="s">
        <v>6</v>
      </c>
      <c r="D2732" t="s">
        <v>3</v>
      </c>
      <c r="E2732" t="s">
        <v>23</v>
      </c>
      <c r="F2732" s="5">
        <v>43471</v>
      </c>
      <c r="G2732">
        <v>939768636</v>
      </c>
      <c r="H2732" s="5">
        <v>43506</v>
      </c>
      <c r="I2732">
        <v>7278</v>
      </c>
      <c r="J2732" s="9">
        <v>152.58000000000001</v>
      </c>
      <c r="K2732" s="9">
        <v>97.44</v>
      </c>
      <c r="L2732" s="9">
        <v>1110477.24</v>
      </c>
      <c r="M2732" s="9">
        <v>709168.32</v>
      </c>
      <c r="N2732" s="9">
        <v>401308.92</v>
      </c>
    </row>
    <row r="2733" spans="1:14" x14ac:dyDescent="0.3">
      <c r="A2733" t="s">
        <v>9</v>
      </c>
      <c r="B2733" t="s">
        <v>154</v>
      </c>
      <c r="C2733" t="s">
        <v>31</v>
      </c>
      <c r="D2733" t="s">
        <v>3</v>
      </c>
      <c r="E2733" t="s">
        <v>4</v>
      </c>
      <c r="F2733" s="5">
        <v>42577</v>
      </c>
      <c r="G2733">
        <v>174935233</v>
      </c>
      <c r="H2733" s="5">
        <v>42580</v>
      </c>
      <c r="I2733">
        <v>6078</v>
      </c>
      <c r="J2733" s="9">
        <v>437.2</v>
      </c>
      <c r="K2733" s="9">
        <v>263.33</v>
      </c>
      <c r="L2733" s="9">
        <v>2657301.6</v>
      </c>
      <c r="M2733" s="9">
        <v>1600519.74</v>
      </c>
      <c r="N2733" s="9">
        <v>1056781.8600000001</v>
      </c>
    </row>
    <row r="2734" spans="1:14" x14ac:dyDescent="0.3">
      <c r="A2734" t="s">
        <v>17</v>
      </c>
      <c r="B2734" t="s">
        <v>149</v>
      </c>
      <c r="C2734" t="s">
        <v>36</v>
      </c>
      <c r="D2734" t="s">
        <v>3</v>
      </c>
      <c r="E2734" t="s">
        <v>23</v>
      </c>
      <c r="F2734" s="5">
        <v>44002</v>
      </c>
      <c r="G2734">
        <v>126808679</v>
      </c>
      <c r="H2734" s="5">
        <v>44041</v>
      </c>
      <c r="I2734">
        <v>4361</v>
      </c>
      <c r="J2734" s="9">
        <v>421.89</v>
      </c>
      <c r="K2734" s="9">
        <v>364.69</v>
      </c>
      <c r="L2734" s="9">
        <v>1839862.29</v>
      </c>
      <c r="M2734" s="9">
        <v>1590413.09</v>
      </c>
      <c r="N2734" s="9">
        <v>249449.2</v>
      </c>
    </row>
    <row r="2735" spans="1:14" x14ac:dyDescent="0.3">
      <c r="A2735" t="s">
        <v>9</v>
      </c>
      <c r="B2735" t="s">
        <v>203</v>
      </c>
      <c r="C2735" t="s">
        <v>45</v>
      </c>
      <c r="D2735" t="s">
        <v>7</v>
      </c>
      <c r="E2735" t="s">
        <v>4</v>
      </c>
      <c r="F2735" s="5">
        <v>44478</v>
      </c>
      <c r="G2735">
        <v>904812800</v>
      </c>
      <c r="H2735" s="5">
        <v>44524</v>
      </c>
      <c r="I2735">
        <v>3069</v>
      </c>
      <c r="J2735" s="9">
        <v>9.33</v>
      </c>
      <c r="K2735" s="9">
        <v>6.92</v>
      </c>
      <c r="L2735" s="9">
        <v>28633.77</v>
      </c>
      <c r="M2735" s="9">
        <v>21237.48</v>
      </c>
      <c r="N2735" s="9">
        <v>7396.29</v>
      </c>
    </row>
    <row r="2736" spans="1:14" x14ac:dyDescent="0.3">
      <c r="A2736" t="s">
        <v>9</v>
      </c>
      <c r="B2736" t="s">
        <v>203</v>
      </c>
      <c r="C2736" t="s">
        <v>19</v>
      </c>
      <c r="D2736" t="s">
        <v>3</v>
      </c>
      <c r="E2736" t="s">
        <v>15</v>
      </c>
      <c r="F2736" s="5">
        <v>44360</v>
      </c>
      <c r="G2736">
        <v>438683927</v>
      </c>
      <c r="H2736" s="5">
        <v>44406</v>
      </c>
      <c r="I2736">
        <v>5177</v>
      </c>
      <c r="J2736" s="9">
        <v>81.73</v>
      </c>
      <c r="K2736" s="9">
        <v>56.67</v>
      </c>
      <c r="L2736" s="9">
        <v>423116.21</v>
      </c>
      <c r="M2736" s="9">
        <v>293380.59000000003</v>
      </c>
      <c r="N2736" s="9">
        <v>129735.62</v>
      </c>
    </row>
    <row r="2737" spans="1:14" x14ac:dyDescent="0.3">
      <c r="A2737" t="s">
        <v>9</v>
      </c>
      <c r="B2737" t="s">
        <v>175</v>
      </c>
      <c r="C2737" t="s">
        <v>6</v>
      </c>
      <c r="D2737" t="s">
        <v>3</v>
      </c>
      <c r="E2737" t="s">
        <v>23</v>
      </c>
      <c r="F2737" s="5">
        <v>43582</v>
      </c>
      <c r="G2737">
        <v>328470885</v>
      </c>
      <c r="H2737" s="5">
        <v>43628</v>
      </c>
      <c r="I2737">
        <v>689</v>
      </c>
      <c r="J2737" s="9">
        <v>152.58000000000001</v>
      </c>
      <c r="K2737" s="9">
        <v>97.44</v>
      </c>
      <c r="L2737" s="9">
        <v>105127.62</v>
      </c>
      <c r="M2737" s="9">
        <v>67136.160000000003</v>
      </c>
      <c r="N2737" s="9">
        <v>37991.46</v>
      </c>
    </row>
    <row r="2738" spans="1:14" x14ac:dyDescent="0.3">
      <c r="A2738" t="s">
        <v>9</v>
      </c>
      <c r="B2738" t="s">
        <v>122</v>
      </c>
      <c r="C2738" t="s">
        <v>2</v>
      </c>
      <c r="D2738" t="s">
        <v>7</v>
      </c>
      <c r="E2738" t="s">
        <v>4</v>
      </c>
      <c r="F2738" s="5">
        <v>44089</v>
      </c>
      <c r="G2738">
        <v>894535005</v>
      </c>
      <c r="H2738" s="5">
        <v>44107</v>
      </c>
      <c r="I2738">
        <v>1641</v>
      </c>
      <c r="J2738" s="9">
        <v>255.28</v>
      </c>
      <c r="K2738" s="9">
        <v>159.41999999999999</v>
      </c>
      <c r="L2738" s="9">
        <v>418914.48</v>
      </c>
      <c r="M2738" s="9">
        <v>261608.22</v>
      </c>
      <c r="N2738" s="9">
        <v>157306.26</v>
      </c>
    </row>
    <row r="2739" spans="1:14" x14ac:dyDescent="0.3">
      <c r="A2739" t="s">
        <v>9</v>
      </c>
      <c r="B2739" t="s">
        <v>153</v>
      </c>
      <c r="C2739" t="s">
        <v>45</v>
      </c>
      <c r="D2739" t="s">
        <v>3</v>
      </c>
      <c r="E2739" t="s">
        <v>15</v>
      </c>
      <c r="F2739" s="5">
        <v>42860</v>
      </c>
      <c r="G2739">
        <v>727550113</v>
      </c>
      <c r="H2739" s="5">
        <v>42884</v>
      </c>
      <c r="I2739">
        <v>7101</v>
      </c>
      <c r="J2739" s="9">
        <v>9.33</v>
      </c>
      <c r="K2739" s="9">
        <v>6.92</v>
      </c>
      <c r="L2739" s="9">
        <v>66252.33</v>
      </c>
      <c r="M2739" s="9">
        <v>49138.92</v>
      </c>
      <c r="N2739" s="9">
        <v>17113.41</v>
      </c>
    </row>
    <row r="2740" spans="1:14" x14ac:dyDescent="0.3">
      <c r="A2740" t="s">
        <v>20</v>
      </c>
      <c r="B2740" t="s">
        <v>52</v>
      </c>
      <c r="C2740" t="s">
        <v>29</v>
      </c>
      <c r="D2740" t="s">
        <v>3</v>
      </c>
      <c r="E2740" t="s">
        <v>8</v>
      </c>
      <c r="F2740" s="5">
        <v>43580</v>
      </c>
      <c r="G2740">
        <v>738502538</v>
      </c>
      <c r="H2740" s="5">
        <v>43614</v>
      </c>
      <c r="I2740">
        <v>8167</v>
      </c>
      <c r="J2740" s="9">
        <v>651.21</v>
      </c>
      <c r="K2740" s="9">
        <v>524.96</v>
      </c>
      <c r="L2740" s="9">
        <v>5318432.07</v>
      </c>
      <c r="M2740" s="9">
        <v>4287348.32</v>
      </c>
      <c r="N2740" s="9">
        <v>1031083.75</v>
      </c>
    </row>
    <row r="2741" spans="1:14" x14ac:dyDescent="0.3">
      <c r="A2741" t="s">
        <v>20</v>
      </c>
      <c r="B2741" t="s">
        <v>201</v>
      </c>
      <c r="C2741" t="s">
        <v>29</v>
      </c>
      <c r="D2741" t="s">
        <v>7</v>
      </c>
      <c r="E2741" t="s">
        <v>8</v>
      </c>
      <c r="F2741" s="5">
        <v>43202</v>
      </c>
      <c r="G2741">
        <v>108691108</v>
      </c>
      <c r="H2741" s="5">
        <v>43214</v>
      </c>
      <c r="I2741">
        <v>2969</v>
      </c>
      <c r="J2741" s="9">
        <v>651.21</v>
      </c>
      <c r="K2741" s="9">
        <v>524.96</v>
      </c>
      <c r="L2741" s="9">
        <v>1933442.49</v>
      </c>
      <c r="M2741" s="9">
        <v>1558606.24</v>
      </c>
      <c r="N2741" s="9">
        <v>374836.25</v>
      </c>
    </row>
    <row r="2742" spans="1:14" x14ac:dyDescent="0.3">
      <c r="A2742" t="s">
        <v>0</v>
      </c>
      <c r="B2742" t="s">
        <v>159</v>
      </c>
      <c r="C2742" t="s">
        <v>31</v>
      </c>
      <c r="D2742" t="s">
        <v>3</v>
      </c>
      <c r="E2742" t="s">
        <v>8</v>
      </c>
      <c r="F2742" s="5">
        <v>43917</v>
      </c>
      <c r="G2742">
        <v>339727151</v>
      </c>
      <c r="H2742" s="5">
        <v>43948</v>
      </c>
      <c r="I2742">
        <v>1668</v>
      </c>
      <c r="J2742" s="9">
        <v>437.2</v>
      </c>
      <c r="K2742" s="9">
        <v>263.33</v>
      </c>
      <c r="L2742" s="9">
        <v>729249.6</v>
      </c>
      <c r="M2742" s="9">
        <v>439234.44</v>
      </c>
      <c r="N2742" s="9">
        <v>290015.15999999997</v>
      </c>
    </row>
    <row r="2743" spans="1:14" x14ac:dyDescent="0.3">
      <c r="A2743" t="s">
        <v>9</v>
      </c>
      <c r="B2743" t="s">
        <v>178</v>
      </c>
      <c r="C2743" t="s">
        <v>45</v>
      </c>
      <c r="D2743" t="s">
        <v>7</v>
      </c>
      <c r="E2743" t="s">
        <v>23</v>
      </c>
      <c r="F2743" s="5">
        <v>44421</v>
      </c>
      <c r="G2743">
        <v>303534495</v>
      </c>
      <c r="H2743" s="5">
        <v>44426</v>
      </c>
      <c r="I2743">
        <v>1457</v>
      </c>
      <c r="J2743" s="9">
        <v>9.33</v>
      </c>
      <c r="K2743" s="9">
        <v>6.92</v>
      </c>
      <c r="L2743" s="9">
        <v>13593.81</v>
      </c>
      <c r="M2743" s="9">
        <v>10082.44</v>
      </c>
      <c r="N2743" s="9">
        <v>3511.37</v>
      </c>
    </row>
    <row r="2744" spans="1:14" x14ac:dyDescent="0.3">
      <c r="A2744" t="s">
        <v>9</v>
      </c>
      <c r="B2744" t="s">
        <v>208</v>
      </c>
      <c r="C2744" t="s">
        <v>29</v>
      </c>
      <c r="D2744" t="s">
        <v>3</v>
      </c>
      <c r="E2744" t="s">
        <v>15</v>
      </c>
      <c r="F2744" s="5">
        <v>44682</v>
      </c>
      <c r="G2744">
        <v>292349469</v>
      </c>
      <c r="H2744" s="5">
        <v>44692</v>
      </c>
      <c r="I2744">
        <v>1559</v>
      </c>
      <c r="J2744" s="9">
        <v>651.21</v>
      </c>
      <c r="K2744" s="9">
        <v>524.96</v>
      </c>
      <c r="L2744" s="9">
        <v>1015236.39</v>
      </c>
      <c r="M2744" s="9">
        <v>818412.64</v>
      </c>
      <c r="N2744" s="9">
        <v>196823.75</v>
      </c>
    </row>
    <row r="2745" spans="1:14" x14ac:dyDescent="0.3">
      <c r="A2745" t="s">
        <v>17</v>
      </c>
      <c r="B2745" t="s">
        <v>18</v>
      </c>
      <c r="C2745" t="s">
        <v>31</v>
      </c>
      <c r="D2745" t="s">
        <v>7</v>
      </c>
      <c r="E2745" t="s">
        <v>23</v>
      </c>
      <c r="F2745" s="5">
        <v>44253</v>
      </c>
      <c r="G2745">
        <v>668720901</v>
      </c>
      <c r="H2745" s="5">
        <v>44264</v>
      </c>
      <c r="I2745">
        <v>8230</v>
      </c>
      <c r="J2745" s="9">
        <v>437.2</v>
      </c>
      <c r="K2745" s="9">
        <v>263.33</v>
      </c>
      <c r="L2745" s="9">
        <v>3598156</v>
      </c>
      <c r="M2745" s="9">
        <v>2167205.9</v>
      </c>
      <c r="N2745" s="9">
        <v>1430950.1</v>
      </c>
    </row>
    <row r="2746" spans="1:14" x14ac:dyDescent="0.3">
      <c r="A2746" t="s">
        <v>0</v>
      </c>
      <c r="B2746" t="s">
        <v>50</v>
      </c>
      <c r="C2746" t="s">
        <v>14</v>
      </c>
      <c r="D2746" t="s">
        <v>7</v>
      </c>
      <c r="E2746" t="s">
        <v>15</v>
      </c>
      <c r="F2746" s="5">
        <v>44688</v>
      </c>
      <c r="G2746">
        <v>515510118</v>
      </c>
      <c r="H2746" s="5">
        <v>44723</v>
      </c>
      <c r="I2746">
        <v>9754</v>
      </c>
      <c r="J2746" s="9">
        <v>205.7</v>
      </c>
      <c r="K2746" s="9">
        <v>117.11</v>
      </c>
      <c r="L2746" s="9">
        <v>2006397.8</v>
      </c>
      <c r="M2746" s="9">
        <v>1142290.94</v>
      </c>
      <c r="N2746" s="9">
        <v>864106.86</v>
      </c>
    </row>
    <row r="2747" spans="1:14" x14ac:dyDescent="0.3">
      <c r="A2747" t="s">
        <v>9</v>
      </c>
      <c r="B2747" t="s">
        <v>78</v>
      </c>
      <c r="C2747" t="s">
        <v>36</v>
      </c>
      <c r="D2747" t="s">
        <v>7</v>
      </c>
      <c r="E2747" t="s">
        <v>8</v>
      </c>
      <c r="F2747" s="5">
        <v>42588</v>
      </c>
      <c r="G2747">
        <v>785890948</v>
      </c>
      <c r="H2747" s="5">
        <v>42637</v>
      </c>
      <c r="I2747">
        <v>1451</v>
      </c>
      <c r="J2747" s="9">
        <v>421.89</v>
      </c>
      <c r="K2747" s="9">
        <v>364.69</v>
      </c>
      <c r="L2747" s="9">
        <v>612162.39</v>
      </c>
      <c r="M2747" s="9">
        <v>529165.18999999994</v>
      </c>
      <c r="N2747" s="9">
        <v>82997.2</v>
      </c>
    </row>
    <row r="2748" spans="1:14" x14ac:dyDescent="0.3">
      <c r="A2748" t="s">
        <v>9</v>
      </c>
      <c r="B2748" t="s">
        <v>202</v>
      </c>
      <c r="C2748" t="s">
        <v>6</v>
      </c>
      <c r="D2748" t="s">
        <v>3</v>
      </c>
      <c r="E2748" t="s">
        <v>8</v>
      </c>
      <c r="F2748" s="5">
        <v>42710</v>
      </c>
      <c r="G2748">
        <v>253349721</v>
      </c>
      <c r="H2748" s="5">
        <v>42741</v>
      </c>
      <c r="I2748">
        <v>667</v>
      </c>
      <c r="J2748" s="9">
        <v>152.58000000000001</v>
      </c>
      <c r="K2748" s="9">
        <v>97.44</v>
      </c>
      <c r="L2748" s="9">
        <v>101770.86</v>
      </c>
      <c r="M2748" s="9">
        <v>64992.480000000003</v>
      </c>
      <c r="N2748" s="9">
        <v>36778.379999999997</v>
      </c>
    </row>
    <row r="2749" spans="1:14" x14ac:dyDescent="0.3">
      <c r="A2749" t="s">
        <v>12</v>
      </c>
      <c r="B2749" t="s">
        <v>150</v>
      </c>
      <c r="C2749" t="s">
        <v>45</v>
      </c>
      <c r="D2749" t="s">
        <v>7</v>
      </c>
      <c r="E2749" t="s">
        <v>15</v>
      </c>
      <c r="F2749" s="5">
        <v>44858</v>
      </c>
      <c r="G2749">
        <v>461685264</v>
      </c>
      <c r="H2749" s="5">
        <v>44858</v>
      </c>
      <c r="I2749">
        <v>1784</v>
      </c>
      <c r="J2749" s="9">
        <v>9.33</v>
      </c>
      <c r="K2749" s="9">
        <v>6.92</v>
      </c>
      <c r="L2749" s="9">
        <v>16644.72</v>
      </c>
      <c r="M2749" s="9">
        <v>12345.28</v>
      </c>
      <c r="N2749" s="9">
        <v>4299.4399999999996</v>
      </c>
    </row>
    <row r="2750" spans="1:14" x14ac:dyDescent="0.3">
      <c r="A2750" t="s">
        <v>9</v>
      </c>
      <c r="B2750" t="s">
        <v>102</v>
      </c>
      <c r="C2750" t="s">
        <v>2</v>
      </c>
      <c r="D2750" t="s">
        <v>3</v>
      </c>
      <c r="E2750" t="s">
        <v>4</v>
      </c>
      <c r="F2750" s="5">
        <v>43795</v>
      </c>
      <c r="G2750">
        <v>775008904</v>
      </c>
      <c r="H2750" s="5">
        <v>43467</v>
      </c>
      <c r="I2750">
        <v>1212</v>
      </c>
      <c r="J2750" s="9">
        <v>255.28</v>
      </c>
      <c r="K2750" s="9">
        <v>159.41999999999999</v>
      </c>
      <c r="L2750" s="9">
        <v>309399.36</v>
      </c>
      <c r="M2750" s="9">
        <v>193217.04</v>
      </c>
      <c r="N2750" s="9">
        <v>116182.32</v>
      </c>
    </row>
    <row r="2751" spans="1:14" x14ac:dyDescent="0.3">
      <c r="A2751" t="s">
        <v>0</v>
      </c>
      <c r="B2751" t="s">
        <v>50</v>
      </c>
      <c r="C2751" t="s">
        <v>45</v>
      </c>
      <c r="D2751" t="s">
        <v>3</v>
      </c>
      <c r="E2751" t="s">
        <v>8</v>
      </c>
      <c r="F2751" s="5">
        <v>42528</v>
      </c>
      <c r="G2751">
        <v>627744472</v>
      </c>
      <c r="H2751" s="5">
        <v>42539</v>
      </c>
      <c r="I2751">
        <v>2394</v>
      </c>
      <c r="J2751" s="9">
        <v>9.33</v>
      </c>
      <c r="K2751" s="9">
        <v>6.92</v>
      </c>
      <c r="L2751" s="9">
        <v>22336.02</v>
      </c>
      <c r="M2751" s="9">
        <v>16566.48</v>
      </c>
      <c r="N2751" s="9">
        <v>5769.54</v>
      </c>
    </row>
    <row r="2752" spans="1:14" x14ac:dyDescent="0.3">
      <c r="A2752" t="s">
        <v>12</v>
      </c>
      <c r="B2752" t="s">
        <v>67</v>
      </c>
      <c r="C2752" t="s">
        <v>11</v>
      </c>
      <c r="D2752" t="s">
        <v>3</v>
      </c>
      <c r="E2752" t="s">
        <v>23</v>
      </c>
      <c r="F2752" s="5">
        <v>42832</v>
      </c>
      <c r="G2752">
        <v>874628293</v>
      </c>
      <c r="H2752" s="5">
        <v>42836</v>
      </c>
      <c r="I2752">
        <v>803</v>
      </c>
      <c r="J2752" s="9">
        <v>47.45</v>
      </c>
      <c r="K2752" s="9">
        <v>31.79</v>
      </c>
      <c r="L2752" s="9">
        <v>38102.35</v>
      </c>
      <c r="M2752" s="9">
        <v>25527.37</v>
      </c>
      <c r="N2752" s="9">
        <v>12574.98</v>
      </c>
    </row>
    <row r="2753" spans="1:14" x14ac:dyDescent="0.3">
      <c r="A2753" t="s">
        <v>9</v>
      </c>
      <c r="B2753" t="s">
        <v>200</v>
      </c>
      <c r="C2753" t="s">
        <v>2</v>
      </c>
      <c r="D2753" t="s">
        <v>3</v>
      </c>
      <c r="E2753" t="s">
        <v>4</v>
      </c>
      <c r="F2753" s="5">
        <v>44029</v>
      </c>
      <c r="G2753">
        <v>640709197</v>
      </c>
      <c r="H2753" s="5">
        <v>44067</v>
      </c>
      <c r="I2753">
        <v>8944</v>
      </c>
      <c r="J2753" s="9">
        <v>255.28</v>
      </c>
      <c r="K2753" s="9">
        <v>159.41999999999999</v>
      </c>
      <c r="L2753" s="9">
        <v>2283224.3199999998</v>
      </c>
      <c r="M2753" s="9">
        <v>1425852.48</v>
      </c>
      <c r="N2753" s="9">
        <v>857371.84</v>
      </c>
    </row>
    <row r="2754" spans="1:14" x14ac:dyDescent="0.3">
      <c r="A2754" t="s">
        <v>9</v>
      </c>
      <c r="B2754" t="s">
        <v>165</v>
      </c>
      <c r="C2754" t="s">
        <v>45</v>
      </c>
      <c r="D2754" t="s">
        <v>3</v>
      </c>
      <c r="E2754" t="s">
        <v>4</v>
      </c>
      <c r="F2754" s="5">
        <v>43328</v>
      </c>
      <c r="G2754">
        <v>471348512</v>
      </c>
      <c r="H2754" s="5">
        <v>43374</v>
      </c>
      <c r="I2754">
        <v>1354</v>
      </c>
      <c r="J2754" s="9">
        <v>9.33</v>
      </c>
      <c r="K2754" s="9">
        <v>6.92</v>
      </c>
      <c r="L2754" s="9">
        <v>12632.82</v>
      </c>
      <c r="M2754" s="9">
        <v>9369.68</v>
      </c>
      <c r="N2754" s="9">
        <v>3263.14</v>
      </c>
    </row>
    <row r="2755" spans="1:14" x14ac:dyDescent="0.3">
      <c r="A2755" t="s">
        <v>20</v>
      </c>
      <c r="B2755" t="s">
        <v>46</v>
      </c>
      <c r="C2755" t="s">
        <v>65</v>
      </c>
      <c r="D2755" t="s">
        <v>7</v>
      </c>
      <c r="E2755" t="s">
        <v>23</v>
      </c>
      <c r="F2755" s="5">
        <v>44713</v>
      </c>
      <c r="G2755">
        <v>982220065</v>
      </c>
      <c r="H2755" s="5">
        <v>44713</v>
      </c>
      <c r="I2755">
        <v>9599</v>
      </c>
      <c r="J2755" s="9">
        <v>668.27</v>
      </c>
      <c r="K2755" s="9">
        <v>502.54</v>
      </c>
      <c r="L2755" s="9">
        <v>6414723.7300000004</v>
      </c>
      <c r="M2755" s="9">
        <v>4823881.46</v>
      </c>
      <c r="N2755" s="9">
        <v>1590842.27</v>
      </c>
    </row>
    <row r="2756" spans="1:14" x14ac:dyDescent="0.3">
      <c r="A2756" t="s">
        <v>9</v>
      </c>
      <c r="B2756" t="s">
        <v>207</v>
      </c>
      <c r="C2756" t="s">
        <v>6</v>
      </c>
      <c r="D2756" t="s">
        <v>7</v>
      </c>
      <c r="E2756" t="s">
        <v>8</v>
      </c>
      <c r="F2756" s="5">
        <v>44787</v>
      </c>
      <c r="G2756">
        <v>609310185</v>
      </c>
      <c r="H2756" s="5">
        <v>44825</v>
      </c>
      <c r="I2756">
        <v>7279</v>
      </c>
      <c r="J2756" s="9">
        <v>152.58000000000001</v>
      </c>
      <c r="K2756" s="9">
        <v>97.44</v>
      </c>
      <c r="L2756" s="9">
        <v>1110629.82</v>
      </c>
      <c r="M2756" s="9">
        <v>709265.76</v>
      </c>
      <c r="N2756" s="9">
        <v>401364.06</v>
      </c>
    </row>
    <row r="2757" spans="1:14" x14ac:dyDescent="0.3">
      <c r="A2757" t="s">
        <v>9</v>
      </c>
      <c r="B2757" t="s">
        <v>122</v>
      </c>
      <c r="C2757" t="s">
        <v>29</v>
      </c>
      <c r="D2757" t="s">
        <v>7</v>
      </c>
      <c r="E2757" t="s">
        <v>15</v>
      </c>
      <c r="F2757" s="5">
        <v>42237</v>
      </c>
      <c r="G2757">
        <v>558917701</v>
      </c>
      <c r="H2757" s="5">
        <v>42268</v>
      </c>
      <c r="I2757">
        <v>5023</v>
      </c>
      <c r="J2757" s="9">
        <v>651.21</v>
      </c>
      <c r="K2757" s="9">
        <v>524.96</v>
      </c>
      <c r="L2757" s="9">
        <v>3271027.83</v>
      </c>
      <c r="M2757" s="9">
        <v>2636874.08</v>
      </c>
      <c r="N2757" s="9">
        <v>634153.75</v>
      </c>
    </row>
    <row r="2758" spans="1:14" x14ac:dyDescent="0.3">
      <c r="A2758" t="s">
        <v>9</v>
      </c>
      <c r="B2758" t="s">
        <v>174</v>
      </c>
      <c r="C2758" t="s">
        <v>11</v>
      </c>
      <c r="D2758" t="s">
        <v>3</v>
      </c>
      <c r="E2758" t="s">
        <v>4</v>
      </c>
      <c r="F2758" s="5">
        <v>44486</v>
      </c>
      <c r="G2758">
        <v>757653939</v>
      </c>
      <c r="H2758" s="5">
        <v>44504</v>
      </c>
      <c r="I2758">
        <v>5492</v>
      </c>
      <c r="J2758" s="9">
        <v>47.45</v>
      </c>
      <c r="K2758" s="9">
        <v>31.79</v>
      </c>
      <c r="L2758" s="9">
        <v>260595.4</v>
      </c>
      <c r="M2758" s="9">
        <v>174590.68</v>
      </c>
      <c r="N2758" s="9">
        <v>86004.72</v>
      </c>
    </row>
    <row r="2759" spans="1:14" x14ac:dyDescent="0.3">
      <c r="A2759" t="s">
        <v>9</v>
      </c>
      <c r="B2759" t="s">
        <v>106</v>
      </c>
      <c r="C2759" t="s">
        <v>2</v>
      </c>
      <c r="D2759" t="s">
        <v>7</v>
      </c>
      <c r="E2759" t="s">
        <v>8</v>
      </c>
      <c r="F2759" s="5">
        <v>44188</v>
      </c>
      <c r="G2759">
        <v>302442729</v>
      </c>
      <c r="H2759" s="5">
        <v>43847</v>
      </c>
      <c r="I2759">
        <v>8379</v>
      </c>
      <c r="J2759" s="9">
        <v>255.28</v>
      </c>
      <c r="K2759" s="9">
        <v>159.41999999999999</v>
      </c>
      <c r="L2759" s="9">
        <v>2138991.12</v>
      </c>
      <c r="M2759" s="9">
        <v>1335780.18</v>
      </c>
      <c r="N2759" s="9">
        <v>803210.94</v>
      </c>
    </row>
    <row r="2760" spans="1:14" x14ac:dyDescent="0.3">
      <c r="A2760" t="s">
        <v>12</v>
      </c>
      <c r="B2760" t="s">
        <v>137</v>
      </c>
      <c r="C2760" t="s">
        <v>6</v>
      </c>
      <c r="D2760" t="s">
        <v>3</v>
      </c>
      <c r="E2760" t="s">
        <v>15</v>
      </c>
      <c r="F2760" s="5">
        <v>44353</v>
      </c>
      <c r="G2760">
        <v>610520398</v>
      </c>
      <c r="H2760" s="5">
        <v>44392</v>
      </c>
      <c r="I2760">
        <v>5408</v>
      </c>
      <c r="J2760" s="9">
        <v>152.58000000000001</v>
      </c>
      <c r="K2760" s="9">
        <v>97.44</v>
      </c>
      <c r="L2760" s="9">
        <v>825152.64</v>
      </c>
      <c r="M2760" s="9">
        <v>526955.52000000002</v>
      </c>
      <c r="N2760" s="9">
        <v>298197.12</v>
      </c>
    </row>
    <row r="2761" spans="1:14" x14ac:dyDescent="0.3">
      <c r="A2761" t="s">
        <v>9</v>
      </c>
      <c r="B2761" t="s">
        <v>112</v>
      </c>
      <c r="C2761" t="s">
        <v>11</v>
      </c>
      <c r="D2761" t="s">
        <v>3</v>
      </c>
      <c r="E2761" t="s">
        <v>23</v>
      </c>
      <c r="F2761" s="5">
        <v>44493</v>
      </c>
      <c r="G2761">
        <v>469435775</v>
      </c>
      <c r="H2761" s="5">
        <v>44532</v>
      </c>
      <c r="I2761">
        <v>5333</v>
      </c>
      <c r="J2761" s="9">
        <v>47.45</v>
      </c>
      <c r="K2761" s="9">
        <v>31.79</v>
      </c>
      <c r="L2761" s="9">
        <v>253050.85</v>
      </c>
      <c r="M2761" s="9">
        <v>169536.07</v>
      </c>
      <c r="N2761" s="9">
        <v>83514.78</v>
      </c>
    </row>
    <row r="2762" spans="1:14" x14ac:dyDescent="0.3">
      <c r="A2762" t="s">
        <v>9</v>
      </c>
      <c r="B2762" t="s">
        <v>164</v>
      </c>
      <c r="C2762" t="s">
        <v>57</v>
      </c>
      <c r="D2762" t="s">
        <v>3</v>
      </c>
      <c r="E2762" t="s">
        <v>8</v>
      </c>
      <c r="F2762" s="5">
        <v>43933</v>
      </c>
      <c r="G2762">
        <v>987050187</v>
      </c>
      <c r="H2762" s="5">
        <v>43946</v>
      </c>
      <c r="I2762">
        <v>8940</v>
      </c>
      <c r="J2762" s="9">
        <v>154.06</v>
      </c>
      <c r="K2762" s="9">
        <v>90.93</v>
      </c>
      <c r="L2762" s="9">
        <v>1377296.4</v>
      </c>
      <c r="M2762" s="9">
        <v>812914.2</v>
      </c>
      <c r="N2762" s="9">
        <v>564382.19999999995</v>
      </c>
    </row>
    <row r="2763" spans="1:14" x14ac:dyDescent="0.3">
      <c r="A2763" t="s">
        <v>9</v>
      </c>
      <c r="B2763" t="s">
        <v>38</v>
      </c>
      <c r="C2763" t="s">
        <v>29</v>
      </c>
      <c r="D2763" t="s">
        <v>3</v>
      </c>
      <c r="E2763" t="s">
        <v>23</v>
      </c>
      <c r="F2763" s="5">
        <v>42310</v>
      </c>
      <c r="G2763">
        <v>641537463</v>
      </c>
      <c r="H2763" s="5">
        <v>42352</v>
      </c>
      <c r="I2763">
        <v>4047</v>
      </c>
      <c r="J2763" s="9">
        <v>651.21</v>
      </c>
      <c r="K2763" s="9">
        <v>524.96</v>
      </c>
      <c r="L2763" s="9">
        <v>2635446.87</v>
      </c>
      <c r="M2763" s="9">
        <v>2124513.12</v>
      </c>
      <c r="N2763" s="9">
        <v>510933.75</v>
      </c>
    </row>
    <row r="2764" spans="1:14" x14ac:dyDescent="0.3">
      <c r="A2764" t="s">
        <v>0</v>
      </c>
      <c r="B2764" t="s">
        <v>48</v>
      </c>
      <c r="C2764" t="s">
        <v>31</v>
      </c>
      <c r="D2764" t="s">
        <v>7</v>
      </c>
      <c r="E2764" t="s">
        <v>8</v>
      </c>
      <c r="F2764" s="5">
        <v>44347</v>
      </c>
      <c r="G2764">
        <v>231383931</v>
      </c>
      <c r="H2764" s="5">
        <v>44363</v>
      </c>
      <c r="I2764">
        <v>502</v>
      </c>
      <c r="J2764" s="9">
        <v>437.2</v>
      </c>
      <c r="K2764" s="9">
        <v>263.33</v>
      </c>
      <c r="L2764" s="9">
        <v>219474.4</v>
      </c>
      <c r="M2764" s="9">
        <v>132191.66</v>
      </c>
      <c r="N2764" s="9">
        <v>87282.74</v>
      </c>
    </row>
    <row r="2765" spans="1:14" x14ac:dyDescent="0.3">
      <c r="A2765" t="s">
        <v>9</v>
      </c>
      <c r="B2765" t="s">
        <v>191</v>
      </c>
      <c r="C2765" t="s">
        <v>19</v>
      </c>
      <c r="D2765" t="s">
        <v>3</v>
      </c>
      <c r="E2765" t="s">
        <v>23</v>
      </c>
      <c r="F2765" s="5">
        <v>42187</v>
      </c>
      <c r="G2765">
        <v>625388419</v>
      </c>
      <c r="H2765" s="5">
        <v>42204</v>
      </c>
      <c r="I2765">
        <v>5186</v>
      </c>
      <c r="J2765" s="9">
        <v>81.73</v>
      </c>
      <c r="K2765" s="9">
        <v>56.67</v>
      </c>
      <c r="L2765" s="9">
        <v>423851.78</v>
      </c>
      <c r="M2765" s="9">
        <v>293890.62</v>
      </c>
      <c r="N2765" s="9">
        <v>129961.16</v>
      </c>
    </row>
    <row r="2766" spans="1:14" x14ac:dyDescent="0.3">
      <c r="A2766" t="s">
        <v>9</v>
      </c>
      <c r="B2766" t="s">
        <v>10</v>
      </c>
      <c r="C2766" t="s">
        <v>65</v>
      </c>
      <c r="D2766" t="s">
        <v>7</v>
      </c>
      <c r="E2766" t="s">
        <v>15</v>
      </c>
      <c r="F2766" s="5">
        <v>42139</v>
      </c>
      <c r="G2766">
        <v>512662255</v>
      </c>
      <c r="H2766" s="5">
        <v>42177</v>
      </c>
      <c r="I2766">
        <v>7009</v>
      </c>
      <c r="J2766" s="9">
        <v>668.27</v>
      </c>
      <c r="K2766" s="9">
        <v>502.54</v>
      </c>
      <c r="L2766" s="9">
        <v>4683904.43</v>
      </c>
      <c r="M2766" s="9">
        <v>3522302.86</v>
      </c>
      <c r="N2766" s="9">
        <v>1161601.57</v>
      </c>
    </row>
    <row r="2767" spans="1:14" x14ac:dyDescent="0.3">
      <c r="A2767" t="s">
        <v>12</v>
      </c>
      <c r="B2767" t="s">
        <v>61</v>
      </c>
      <c r="C2767" t="s">
        <v>45</v>
      </c>
      <c r="D2767" t="s">
        <v>3</v>
      </c>
      <c r="E2767" t="s">
        <v>15</v>
      </c>
      <c r="F2767" s="5">
        <v>44821</v>
      </c>
      <c r="G2767">
        <v>452629268</v>
      </c>
      <c r="H2767" s="5">
        <v>44830</v>
      </c>
      <c r="I2767">
        <v>1914</v>
      </c>
      <c r="J2767" s="9">
        <v>9.33</v>
      </c>
      <c r="K2767" s="9">
        <v>6.92</v>
      </c>
      <c r="L2767" s="9">
        <v>17857.62</v>
      </c>
      <c r="M2767" s="9">
        <v>13244.88</v>
      </c>
      <c r="N2767" s="9">
        <v>4612.74</v>
      </c>
    </row>
    <row r="2768" spans="1:14" x14ac:dyDescent="0.3">
      <c r="A2768" t="s">
        <v>9</v>
      </c>
      <c r="B2768" t="s">
        <v>139</v>
      </c>
      <c r="C2768" t="s">
        <v>2</v>
      </c>
      <c r="D2768" t="s">
        <v>3</v>
      </c>
      <c r="E2768" t="s">
        <v>23</v>
      </c>
      <c r="F2768" s="5">
        <v>42893</v>
      </c>
      <c r="G2768">
        <v>625025784</v>
      </c>
      <c r="H2768" s="5">
        <v>42920</v>
      </c>
      <c r="I2768">
        <v>7874</v>
      </c>
      <c r="J2768" s="9">
        <v>255.28</v>
      </c>
      <c r="K2768" s="9">
        <v>159.41999999999999</v>
      </c>
      <c r="L2768" s="9">
        <v>2010074.72</v>
      </c>
      <c r="M2768" s="9">
        <v>1255273.08</v>
      </c>
      <c r="N2768" s="9">
        <v>754801.64</v>
      </c>
    </row>
    <row r="2769" spans="1:14" x14ac:dyDescent="0.3">
      <c r="A2769" t="s">
        <v>9</v>
      </c>
      <c r="B2769" t="s">
        <v>173</v>
      </c>
      <c r="C2769" t="s">
        <v>22</v>
      </c>
      <c r="D2769" t="s">
        <v>7</v>
      </c>
      <c r="E2769" t="s">
        <v>15</v>
      </c>
      <c r="F2769" s="5">
        <v>44872</v>
      </c>
      <c r="G2769">
        <v>379900634</v>
      </c>
      <c r="H2769" s="5">
        <v>44897</v>
      </c>
      <c r="I2769">
        <v>9895</v>
      </c>
      <c r="J2769" s="9">
        <v>109.28</v>
      </c>
      <c r="K2769" s="9">
        <v>35.840000000000003</v>
      </c>
      <c r="L2769" s="9">
        <v>1081325.6000000001</v>
      </c>
      <c r="M2769" s="9">
        <v>354636.79999999999</v>
      </c>
      <c r="N2769" s="9">
        <v>726688.8</v>
      </c>
    </row>
    <row r="2770" spans="1:14" x14ac:dyDescent="0.3">
      <c r="A2770" t="s">
        <v>12</v>
      </c>
      <c r="B2770" t="s">
        <v>127</v>
      </c>
      <c r="C2770" t="s">
        <v>14</v>
      </c>
      <c r="D2770" t="s">
        <v>3</v>
      </c>
      <c r="E2770" t="s">
        <v>8</v>
      </c>
      <c r="F2770" s="5">
        <v>44116</v>
      </c>
      <c r="G2770">
        <v>487615144</v>
      </c>
      <c r="H2770" s="5">
        <v>44166</v>
      </c>
      <c r="I2770">
        <v>5012</v>
      </c>
      <c r="J2770" s="9">
        <v>205.7</v>
      </c>
      <c r="K2770" s="9">
        <v>117.11</v>
      </c>
      <c r="L2770" s="9">
        <v>1030968.4</v>
      </c>
      <c r="M2770" s="9">
        <v>586955.31999999995</v>
      </c>
      <c r="N2770" s="9">
        <v>444013.08</v>
      </c>
    </row>
    <row r="2771" spans="1:14" x14ac:dyDescent="0.3">
      <c r="A2771" t="s">
        <v>12</v>
      </c>
      <c r="B2771" t="s">
        <v>90</v>
      </c>
      <c r="C2771" t="s">
        <v>19</v>
      </c>
      <c r="D2771" t="s">
        <v>7</v>
      </c>
      <c r="E2771" t="s">
        <v>15</v>
      </c>
      <c r="F2771" s="5">
        <v>43845</v>
      </c>
      <c r="G2771">
        <v>888843142</v>
      </c>
      <c r="H2771" s="5">
        <v>43880</v>
      </c>
      <c r="I2771">
        <v>7293</v>
      </c>
      <c r="J2771" s="9">
        <v>81.73</v>
      </c>
      <c r="K2771" s="9">
        <v>56.67</v>
      </c>
      <c r="L2771" s="9">
        <v>596056.89</v>
      </c>
      <c r="M2771" s="9">
        <v>413294.31</v>
      </c>
      <c r="N2771" s="9">
        <v>182762.58</v>
      </c>
    </row>
    <row r="2772" spans="1:14" x14ac:dyDescent="0.3">
      <c r="A2772" t="s">
        <v>9</v>
      </c>
      <c r="B2772" t="s">
        <v>95</v>
      </c>
      <c r="C2772" t="s">
        <v>19</v>
      </c>
      <c r="D2772" t="s">
        <v>7</v>
      </c>
      <c r="E2772" t="s">
        <v>23</v>
      </c>
      <c r="F2772" s="5">
        <v>43697</v>
      </c>
      <c r="G2772">
        <v>244570958</v>
      </c>
      <c r="H2772" s="5">
        <v>43727</v>
      </c>
      <c r="I2772">
        <v>2836</v>
      </c>
      <c r="J2772" s="9">
        <v>81.73</v>
      </c>
      <c r="K2772" s="9">
        <v>56.67</v>
      </c>
      <c r="L2772" s="9">
        <v>231786.28</v>
      </c>
      <c r="M2772" s="9">
        <v>160716.12</v>
      </c>
      <c r="N2772" s="9">
        <v>71070.16</v>
      </c>
    </row>
    <row r="2773" spans="1:14" x14ac:dyDescent="0.3">
      <c r="A2773" t="s">
        <v>20</v>
      </c>
      <c r="B2773" t="s">
        <v>54</v>
      </c>
      <c r="C2773" t="s">
        <v>19</v>
      </c>
      <c r="D2773" t="s">
        <v>7</v>
      </c>
      <c r="E2773" t="s">
        <v>15</v>
      </c>
      <c r="F2773" s="5">
        <v>43938</v>
      </c>
      <c r="G2773">
        <v>886097419</v>
      </c>
      <c r="H2773" s="5">
        <v>43959</v>
      </c>
      <c r="I2773">
        <v>4772</v>
      </c>
      <c r="J2773" s="9">
        <v>81.73</v>
      </c>
      <c r="K2773" s="9">
        <v>56.67</v>
      </c>
      <c r="L2773" s="9">
        <v>390015.56</v>
      </c>
      <c r="M2773" s="9">
        <v>270429.24</v>
      </c>
      <c r="N2773" s="9">
        <v>119586.32</v>
      </c>
    </row>
    <row r="2774" spans="1:14" x14ac:dyDescent="0.3">
      <c r="A2774" t="s">
        <v>20</v>
      </c>
      <c r="B2774" t="s">
        <v>54</v>
      </c>
      <c r="C2774" t="s">
        <v>6</v>
      </c>
      <c r="D2774" t="s">
        <v>7</v>
      </c>
      <c r="E2774" t="s">
        <v>4</v>
      </c>
      <c r="F2774" s="5">
        <v>44335</v>
      </c>
      <c r="G2774">
        <v>265033853</v>
      </c>
      <c r="H2774" s="5">
        <v>44342</v>
      </c>
      <c r="I2774">
        <v>8261</v>
      </c>
      <c r="J2774" s="9">
        <v>152.58000000000001</v>
      </c>
      <c r="K2774" s="9">
        <v>97.44</v>
      </c>
      <c r="L2774" s="9">
        <v>1260463.3799999999</v>
      </c>
      <c r="M2774" s="9">
        <v>804951.84</v>
      </c>
      <c r="N2774" s="9">
        <v>455511.54</v>
      </c>
    </row>
    <row r="2775" spans="1:14" x14ac:dyDescent="0.3">
      <c r="A2775" t="s">
        <v>9</v>
      </c>
      <c r="B2775" t="s">
        <v>200</v>
      </c>
      <c r="C2775" t="s">
        <v>65</v>
      </c>
      <c r="D2775" t="s">
        <v>3</v>
      </c>
      <c r="E2775" t="s">
        <v>4</v>
      </c>
      <c r="F2775" s="5">
        <v>44390</v>
      </c>
      <c r="G2775">
        <v>403304088</v>
      </c>
      <c r="H2775" s="5">
        <v>44417</v>
      </c>
      <c r="I2775">
        <v>5497</v>
      </c>
      <c r="J2775" s="9">
        <v>668.27</v>
      </c>
      <c r="K2775" s="9">
        <v>502.54</v>
      </c>
      <c r="L2775" s="9">
        <v>3673480.19</v>
      </c>
      <c r="M2775" s="9">
        <v>2762462.38</v>
      </c>
      <c r="N2775" s="9">
        <v>911017.81</v>
      </c>
    </row>
    <row r="2776" spans="1:14" x14ac:dyDescent="0.3">
      <c r="A2776" t="s">
        <v>9</v>
      </c>
      <c r="B2776" t="s">
        <v>204</v>
      </c>
      <c r="C2776" t="s">
        <v>14</v>
      </c>
      <c r="D2776" t="s">
        <v>3</v>
      </c>
      <c r="E2776" t="s">
        <v>23</v>
      </c>
      <c r="F2776" s="5">
        <v>43265</v>
      </c>
      <c r="G2776">
        <v>243144452</v>
      </c>
      <c r="H2776" s="5">
        <v>43297</v>
      </c>
      <c r="I2776">
        <v>701</v>
      </c>
      <c r="J2776" s="9">
        <v>205.7</v>
      </c>
      <c r="K2776" s="9">
        <v>117.11</v>
      </c>
      <c r="L2776" s="9">
        <v>144195.70000000001</v>
      </c>
      <c r="M2776" s="9">
        <v>82094.11</v>
      </c>
      <c r="N2776" s="9">
        <v>62101.59</v>
      </c>
    </row>
    <row r="2777" spans="1:14" x14ac:dyDescent="0.3">
      <c r="A2777" t="s">
        <v>9</v>
      </c>
      <c r="B2777" t="s">
        <v>125</v>
      </c>
      <c r="C2777" t="s">
        <v>57</v>
      </c>
      <c r="D2777" t="s">
        <v>3</v>
      </c>
      <c r="E2777" t="s">
        <v>23</v>
      </c>
      <c r="F2777" s="5">
        <v>44398</v>
      </c>
      <c r="G2777">
        <v>597103774</v>
      </c>
      <c r="H2777" s="5">
        <v>44409</v>
      </c>
      <c r="I2777">
        <v>5131</v>
      </c>
      <c r="J2777" s="9">
        <v>154.06</v>
      </c>
      <c r="K2777" s="9">
        <v>90.93</v>
      </c>
      <c r="L2777" s="9">
        <v>790481.86</v>
      </c>
      <c r="M2777" s="9">
        <v>466561.83</v>
      </c>
      <c r="N2777" s="9">
        <v>323920.03000000003</v>
      </c>
    </row>
    <row r="2778" spans="1:14" x14ac:dyDescent="0.3">
      <c r="A2778" t="s">
        <v>9</v>
      </c>
      <c r="B2778" t="s">
        <v>106</v>
      </c>
      <c r="C2778" t="s">
        <v>31</v>
      </c>
      <c r="D2778" t="s">
        <v>3</v>
      </c>
      <c r="E2778" t="s">
        <v>23</v>
      </c>
      <c r="F2778" s="5">
        <v>44727</v>
      </c>
      <c r="G2778">
        <v>998043382</v>
      </c>
      <c r="H2778" s="5">
        <v>44745</v>
      </c>
      <c r="I2778">
        <v>2070</v>
      </c>
      <c r="J2778" s="9">
        <v>437.2</v>
      </c>
      <c r="K2778" s="9">
        <v>263.33</v>
      </c>
      <c r="L2778" s="9">
        <v>905004</v>
      </c>
      <c r="M2778" s="9">
        <v>545093.1</v>
      </c>
      <c r="N2778" s="9">
        <v>359910.9</v>
      </c>
    </row>
    <row r="2779" spans="1:14" x14ac:dyDescent="0.3">
      <c r="A2779" t="s">
        <v>0</v>
      </c>
      <c r="B2779" t="s">
        <v>206</v>
      </c>
      <c r="C2779" t="s">
        <v>22</v>
      </c>
      <c r="D2779" t="s">
        <v>7</v>
      </c>
      <c r="E2779" t="s">
        <v>4</v>
      </c>
      <c r="F2779" s="5">
        <v>42390</v>
      </c>
      <c r="G2779">
        <v>149137103</v>
      </c>
      <c r="H2779" s="5">
        <v>42433</v>
      </c>
      <c r="I2779">
        <v>1838</v>
      </c>
      <c r="J2779" s="9">
        <v>109.28</v>
      </c>
      <c r="K2779" s="9">
        <v>35.840000000000003</v>
      </c>
      <c r="L2779" s="9">
        <v>200856.64</v>
      </c>
      <c r="M2779" s="9">
        <v>65873.919999999998</v>
      </c>
      <c r="N2779" s="9">
        <v>134982.72</v>
      </c>
    </row>
    <row r="2780" spans="1:14" x14ac:dyDescent="0.3">
      <c r="A2780" t="s">
        <v>9</v>
      </c>
      <c r="B2780" t="s">
        <v>109</v>
      </c>
      <c r="C2780" t="s">
        <v>6</v>
      </c>
      <c r="D2780" t="s">
        <v>7</v>
      </c>
      <c r="E2780" t="s">
        <v>8</v>
      </c>
      <c r="F2780" s="5">
        <v>44417</v>
      </c>
      <c r="G2780">
        <v>873871266</v>
      </c>
      <c r="H2780" s="5">
        <v>44458</v>
      </c>
      <c r="I2780">
        <v>6782</v>
      </c>
      <c r="J2780" s="9">
        <v>152.58000000000001</v>
      </c>
      <c r="K2780" s="9">
        <v>97.44</v>
      </c>
      <c r="L2780" s="9">
        <v>1034797.56</v>
      </c>
      <c r="M2780" s="9">
        <v>660838.07999999996</v>
      </c>
      <c r="N2780" s="9">
        <v>373959.48</v>
      </c>
    </row>
    <row r="2781" spans="1:14" x14ac:dyDescent="0.3">
      <c r="A2781" t="s">
        <v>0</v>
      </c>
      <c r="B2781" t="s">
        <v>74</v>
      </c>
      <c r="C2781" t="s">
        <v>31</v>
      </c>
      <c r="D2781" t="s">
        <v>7</v>
      </c>
      <c r="E2781" t="s">
        <v>8</v>
      </c>
      <c r="F2781" s="5">
        <v>42182</v>
      </c>
      <c r="G2781">
        <v>666044700</v>
      </c>
      <c r="H2781" s="5">
        <v>42186</v>
      </c>
      <c r="I2781">
        <v>6282</v>
      </c>
      <c r="J2781" s="9">
        <v>437.2</v>
      </c>
      <c r="K2781" s="9">
        <v>263.33</v>
      </c>
      <c r="L2781" s="9">
        <v>2746490.4</v>
      </c>
      <c r="M2781" s="9">
        <v>1654239.06</v>
      </c>
      <c r="N2781" s="9">
        <v>1092251.3400000001</v>
      </c>
    </row>
    <row r="2782" spans="1:14" x14ac:dyDescent="0.3">
      <c r="A2782" t="s">
        <v>20</v>
      </c>
      <c r="B2782" t="s">
        <v>183</v>
      </c>
      <c r="C2782" t="s">
        <v>57</v>
      </c>
      <c r="D2782" t="s">
        <v>3</v>
      </c>
      <c r="E2782" t="s">
        <v>15</v>
      </c>
      <c r="F2782" s="5">
        <v>42686</v>
      </c>
      <c r="G2782">
        <v>239768731</v>
      </c>
      <c r="H2782" s="5">
        <v>42726</v>
      </c>
      <c r="I2782">
        <v>1751</v>
      </c>
      <c r="J2782" s="9">
        <v>154.06</v>
      </c>
      <c r="K2782" s="9">
        <v>90.93</v>
      </c>
      <c r="L2782" s="9">
        <v>269759.06</v>
      </c>
      <c r="M2782" s="9">
        <v>159218.43</v>
      </c>
      <c r="N2782" s="9">
        <v>110540.63</v>
      </c>
    </row>
    <row r="2783" spans="1:14" x14ac:dyDescent="0.3">
      <c r="A2783" t="s">
        <v>9</v>
      </c>
      <c r="B2783" t="s">
        <v>187</v>
      </c>
      <c r="C2783" t="s">
        <v>14</v>
      </c>
      <c r="D2783" t="s">
        <v>7</v>
      </c>
      <c r="E2783" t="s">
        <v>8</v>
      </c>
      <c r="F2783" s="5">
        <v>42854</v>
      </c>
      <c r="G2783">
        <v>379467189</v>
      </c>
      <c r="H2783" s="5">
        <v>42895</v>
      </c>
      <c r="I2783">
        <v>1629</v>
      </c>
      <c r="J2783" s="9">
        <v>205.7</v>
      </c>
      <c r="K2783" s="9">
        <v>117.11</v>
      </c>
      <c r="L2783" s="9">
        <v>335085.3</v>
      </c>
      <c r="M2783" s="9">
        <v>190772.19</v>
      </c>
      <c r="N2783" s="9">
        <v>144313.10999999999</v>
      </c>
    </row>
    <row r="2784" spans="1:14" x14ac:dyDescent="0.3">
      <c r="A2784" t="s">
        <v>17</v>
      </c>
      <c r="B2784" t="s">
        <v>59</v>
      </c>
      <c r="C2784" t="s">
        <v>11</v>
      </c>
      <c r="D2784" t="s">
        <v>3</v>
      </c>
      <c r="E2784" t="s">
        <v>15</v>
      </c>
      <c r="F2784" s="5">
        <v>44544</v>
      </c>
      <c r="G2784">
        <v>589876401</v>
      </c>
      <c r="H2784" s="5">
        <v>44559</v>
      </c>
      <c r="I2784">
        <v>6390</v>
      </c>
      <c r="J2784" s="9">
        <v>47.45</v>
      </c>
      <c r="K2784" s="9">
        <v>31.79</v>
      </c>
      <c r="L2784" s="9">
        <v>303205.5</v>
      </c>
      <c r="M2784" s="9">
        <v>203138.1</v>
      </c>
      <c r="N2784" s="9">
        <v>100067.4</v>
      </c>
    </row>
    <row r="2785" spans="1:14" x14ac:dyDescent="0.3">
      <c r="A2785" t="s">
        <v>9</v>
      </c>
      <c r="B2785" t="s">
        <v>157</v>
      </c>
      <c r="C2785" t="s">
        <v>45</v>
      </c>
      <c r="D2785" t="s">
        <v>7</v>
      </c>
      <c r="E2785" t="s">
        <v>15</v>
      </c>
      <c r="F2785" s="5">
        <v>42301</v>
      </c>
      <c r="G2785">
        <v>446045196</v>
      </c>
      <c r="H2785" s="5">
        <v>42309</v>
      </c>
      <c r="I2785">
        <v>3540</v>
      </c>
      <c r="J2785" s="9">
        <v>9.33</v>
      </c>
      <c r="K2785" s="9">
        <v>6.92</v>
      </c>
      <c r="L2785" s="9">
        <v>33028.199999999997</v>
      </c>
      <c r="M2785" s="9">
        <v>24496.799999999999</v>
      </c>
      <c r="N2785" s="9">
        <v>8531.4</v>
      </c>
    </row>
    <row r="2786" spans="1:14" x14ac:dyDescent="0.3">
      <c r="A2786" t="s">
        <v>9</v>
      </c>
      <c r="B2786" t="s">
        <v>130</v>
      </c>
      <c r="C2786" t="s">
        <v>36</v>
      </c>
      <c r="D2786" t="s">
        <v>7</v>
      </c>
      <c r="E2786" t="s">
        <v>4</v>
      </c>
      <c r="F2786" s="5">
        <v>43377</v>
      </c>
      <c r="G2786">
        <v>943334901</v>
      </c>
      <c r="H2786" s="5">
        <v>43407</v>
      </c>
      <c r="I2786">
        <v>2615</v>
      </c>
      <c r="J2786" s="9">
        <v>421.89</v>
      </c>
      <c r="K2786" s="9">
        <v>364.69</v>
      </c>
      <c r="L2786" s="9">
        <v>1103242.3500000001</v>
      </c>
      <c r="M2786" s="9">
        <v>953664.35</v>
      </c>
      <c r="N2786" s="9">
        <v>149578</v>
      </c>
    </row>
    <row r="2787" spans="1:14" x14ac:dyDescent="0.3">
      <c r="A2787" t="s">
        <v>12</v>
      </c>
      <c r="B2787" t="s">
        <v>195</v>
      </c>
      <c r="C2787" t="s">
        <v>11</v>
      </c>
      <c r="D2787" t="s">
        <v>7</v>
      </c>
      <c r="E2787" t="s">
        <v>23</v>
      </c>
      <c r="F2787" s="5">
        <v>43333</v>
      </c>
      <c r="G2787">
        <v>447419345</v>
      </c>
      <c r="H2787" s="5">
        <v>43361</v>
      </c>
      <c r="I2787">
        <v>182</v>
      </c>
      <c r="J2787" s="9">
        <v>47.45</v>
      </c>
      <c r="K2787" s="9">
        <v>31.79</v>
      </c>
      <c r="L2787" s="9">
        <v>8635.9</v>
      </c>
      <c r="M2787" s="9">
        <v>5785.78</v>
      </c>
      <c r="N2787" s="9">
        <v>2850.12</v>
      </c>
    </row>
    <row r="2788" spans="1:14" x14ac:dyDescent="0.3">
      <c r="A2788" t="s">
        <v>9</v>
      </c>
      <c r="B2788" t="s">
        <v>141</v>
      </c>
      <c r="C2788" t="s">
        <v>65</v>
      </c>
      <c r="D2788" t="s">
        <v>7</v>
      </c>
      <c r="E2788" t="s">
        <v>4</v>
      </c>
      <c r="F2788" s="5">
        <v>43387</v>
      </c>
      <c r="G2788">
        <v>544284856</v>
      </c>
      <c r="H2788" s="5">
        <v>43398</v>
      </c>
      <c r="I2788">
        <v>4839</v>
      </c>
      <c r="J2788" s="9">
        <v>668.27</v>
      </c>
      <c r="K2788" s="9">
        <v>502.54</v>
      </c>
      <c r="L2788" s="9">
        <v>3233758.53</v>
      </c>
      <c r="M2788" s="9">
        <v>2431791.06</v>
      </c>
      <c r="N2788" s="9">
        <v>801967.47</v>
      </c>
    </row>
    <row r="2789" spans="1:14" x14ac:dyDescent="0.3">
      <c r="A2789" t="s">
        <v>12</v>
      </c>
      <c r="B2789" t="s">
        <v>180</v>
      </c>
      <c r="C2789" t="s">
        <v>2</v>
      </c>
      <c r="D2789" t="s">
        <v>3</v>
      </c>
      <c r="E2789" t="s">
        <v>15</v>
      </c>
      <c r="F2789" s="5">
        <v>44496</v>
      </c>
      <c r="G2789">
        <v>190230262</v>
      </c>
      <c r="H2789" s="5">
        <v>44527</v>
      </c>
      <c r="I2789">
        <v>2217</v>
      </c>
      <c r="J2789" s="9">
        <v>255.28</v>
      </c>
      <c r="K2789" s="9">
        <v>159.41999999999999</v>
      </c>
      <c r="L2789" s="9">
        <v>565955.76</v>
      </c>
      <c r="M2789" s="9">
        <v>353434.14</v>
      </c>
      <c r="N2789" s="9">
        <v>212521.62</v>
      </c>
    </row>
    <row r="2790" spans="1:14" x14ac:dyDescent="0.3">
      <c r="A2790" t="s">
        <v>0</v>
      </c>
      <c r="B2790" t="s">
        <v>5</v>
      </c>
      <c r="C2790" t="s">
        <v>6</v>
      </c>
      <c r="D2790" t="s">
        <v>3</v>
      </c>
      <c r="E2790" t="s">
        <v>15</v>
      </c>
      <c r="F2790" s="5">
        <v>44925</v>
      </c>
      <c r="G2790">
        <v>661866891</v>
      </c>
      <c r="H2790" s="5">
        <v>44608</v>
      </c>
      <c r="I2790">
        <v>9976</v>
      </c>
      <c r="J2790" s="9">
        <v>152.58000000000001</v>
      </c>
      <c r="K2790" s="9">
        <v>97.44</v>
      </c>
      <c r="L2790" s="9">
        <v>1522138.08</v>
      </c>
      <c r="M2790" s="9">
        <v>972061.44</v>
      </c>
      <c r="N2790" s="9">
        <v>550076.64</v>
      </c>
    </row>
    <row r="2791" spans="1:14" x14ac:dyDescent="0.3">
      <c r="A2791" t="s">
        <v>9</v>
      </c>
      <c r="B2791" t="s">
        <v>203</v>
      </c>
      <c r="C2791" t="s">
        <v>57</v>
      </c>
      <c r="D2791" t="s">
        <v>7</v>
      </c>
      <c r="E2791" t="s">
        <v>23</v>
      </c>
      <c r="F2791" s="5">
        <v>43410</v>
      </c>
      <c r="G2791">
        <v>606118571</v>
      </c>
      <c r="H2791" s="5">
        <v>43422</v>
      </c>
      <c r="I2791">
        <v>2809</v>
      </c>
      <c r="J2791" s="9">
        <v>154.06</v>
      </c>
      <c r="K2791" s="9">
        <v>90.93</v>
      </c>
      <c r="L2791" s="9">
        <v>432754.54</v>
      </c>
      <c r="M2791" s="9">
        <v>255422.37</v>
      </c>
      <c r="N2791" s="9">
        <v>177332.17</v>
      </c>
    </row>
    <row r="2792" spans="1:14" x14ac:dyDescent="0.3">
      <c r="A2792" t="s">
        <v>0</v>
      </c>
      <c r="B2792" t="s">
        <v>50</v>
      </c>
      <c r="C2792" t="s">
        <v>31</v>
      </c>
      <c r="D2792" t="s">
        <v>7</v>
      </c>
      <c r="E2792" t="s">
        <v>23</v>
      </c>
      <c r="F2792" s="5">
        <v>44497</v>
      </c>
      <c r="G2792">
        <v>990221631</v>
      </c>
      <c r="H2792" s="5">
        <v>44536</v>
      </c>
      <c r="I2792">
        <v>7440</v>
      </c>
      <c r="J2792" s="9">
        <v>437.2</v>
      </c>
      <c r="K2792" s="9">
        <v>263.33</v>
      </c>
      <c r="L2792" s="9">
        <v>3252768</v>
      </c>
      <c r="M2792" s="9">
        <v>1959175.2</v>
      </c>
      <c r="N2792" s="9">
        <v>1293592.8</v>
      </c>
    </row>
    <row r="2793" spans="1:14" x14ac:dyDescent="0.3">
      <c r="A2793" t="s">
        <v>39</v>
      </c>
      <c r="B2793" t="s">
        <v>205</v>
      </c>
      <c r="C2793" t="s">
        <v>29</v>
      </c>
      <c r="D2793" t="s">
        <v>3</v>
      </c>
      <c r="E2793" t="s">
        <v>15</v>
      </c>
      <c r="F2793" s="5">
        <v>44698</v>
      </c>
      <c r="G2793">
        <v>151724898</v>
      </c>
      <c r="H2793" s="5">
        <v>44728</v>
      </c>
      <c r="I2793">
        <v>7624</v>
      </c>
      <c r="J2793" s="9">
        <v>651.21</v>
      </c>
      <c r="K2793" s="9">
        <v>524.96</v>
      </c>
      <c r="L2793" s="9">
        <v>4964825.04</v>
      </c>
      <c r="M2793" s="9">
        <v>4002295.04</v>
      </c>
      <c r="N2793" s="9">
        <v>962530</v>
      </c>
    </row>
    <row r="2794" spans="1:14" x14ac:dyDescent="0.3">
      <c r="A2794" t="s">
        <v>0</v>
      </c>
      <c r="B2794" t="s">
        <v>144</v>
      </c>
      <c r="C2794" t="s">
        <v>19</v>
      </c>
      <c r="D2794" t="s">
        <v>7</v>
      </c>
      <c r="E2794" t="s">
        <v>4</v>
      </c>
      <c r="F2794" s="5">
        <v>43993</v>
      </c>
      <c r="G2794">
        <v>548489701</v>
      </c>
      <c r="H2794" s="5">
        <v>44043</v>
      </c>
      <c r="I2794">
        <v>9146</v>
      </c>
      <c r="J2794" s="9">
        <v>81.73</v>
      </c>
      <c r="K2794" s="9">
        <v>56.67</v>
      </c>
      <c r="L2794" s="9">
        <v>747502.58</v>
      </c>
      <c r="M2794" s="9">
        <v>518303.82</v>
      </c>
      <c r="N2794" s="9">
        <v>229198.76</v>
      </c>
    </row>
    <row r="2795" spans="1:14" x14ac:dyDescent="0.3">
      <c r="A2795" t="s">
        <v>0</v>
      </c>
      <c r="B2795" t="s">
        <v>143</v>
      </c>
      <c r="C2795" t="s">
        <v>19</v>
      </c>
      <c r="D2795" t="s">
        <v>3</v>
      </c>
      <c r="E2795" t="s">
        <v>15</v>
      </c>
      <c r="F2795" s="5">
        <v>42826</v>
      </c>
      <c r="G2795">
        <v>208689868</v>
      </c>
      <c r="H2795" s="5">
        <v>42828</v>
      </c>
      <c r="I2795">
        <v>4824</v>
      </c>
      <c r="J2795" s="9">
        <v>81.73</v>
      </c>
      <c r="K2795" s="9">
        <v>56.67</v>
      </c>
      <c r="L2795" s="9">
        <v>394265.52</v>
      </c>
      <c r="M2795" s="9">
        <v>273376.08</v>
      </c>
      <c r="N2795" s="9">
        <v>120889.44</v>
      </c>
    </row>
    <row r="2796" spans="1:14" x14ac:dyDescent="0.3">
      <c r="A2796" t="s">
        <v>17</v>
      </c>
      <c r="B2796" t="s">
        <v>59</v>
      </c>
      <c r="C2796" t="s">
        <v>22</v>
      </c>
      <c r="D2796" t="s">
        <v>3</v>
      </c>
      <c r="E2796" t="s">
        <v>23</v>
      </c>
      <c r="F2796" s="5">
        <v>42918</v>
      </c>
      <c r="G2796">
        <v>380811727</v>
      </c>
      <c r="H2796" s="5">
        <v>42922</v>
      </c>
      <c r="I2796">
        <v>9507</v>
      </c>
      <c r="J2796" s="9">
        <v>109.28</v>
      </c>
      <c r="K2796" s="9">
        <v>35.840000000000003</v>
      </c>
      <c r="L2796" s="9">
        <v>1038924.96</v>
      </c>
      <c r="M2796" s="9">
        <v>340730.88</v>
      </c>
      <c r="N2796" s="9">
        <v>698194.08</v>
      </c>
    </row>
    <row r="2797" spans="1:14" x14ac:dyDescent="0.3">
      <c r="A2797" t="s">
        <v>9</v>
      </c>
      <c r="B2797" t="s">
        <v>96</v>
      </c>
      <c r="C2797" t="s">
        <v>6</v>
      </c>
      <c r="D2797" t="s">
        <v>3</v>
      </c>
      <c r="E2797" t="s">
        <v>8</v>
      </c>
      <c r="F2797" s="5">
        <v>44841</v>
      </c>
      <c r="G2797">
        <v>583654105</v>
      </c>
      <c r="H2797" s="5">
        <v>44853</v>
      </c>
      <c r="I2797">
        <v>5075</v>
      </c>
      <c r="J2797" s="9">
        <v>152.58000000000001</v>
      </c>
      <c r="K2797" s="9">
        <v>97.44</v>
      </c>
      <c r="L2797" s="9">
        <v>774343.5</v>
      </c>
      <c r="M2797" s="9">
        <v>494508</v>
      </c>
      <c r="N2797" s="9">
        <v>279835.5</v>
      </c>
    </row>
    <row r="2798" spans="1:14" x14ac:dyDescent="0.3">
      <c r="A2798" t="s">
        <v>17</v>
      </c>
      <c r="B2798" t="s">
        <v>176</v>
      </c>
      <c r="C2798" t="s">
        <v>14</v>
      </c>
      <c r="D2798" t="s">
        <v>3</v>
      </c>
      <c r="E2798" t="s">
        <v>15</v>
      </c>
      <c r="F2798" s="5">
        <v>44859</v>
      </c>
      <c r="G2798">
        <v>856328332</v>
      </c>
      <c r="H2798" s="5">
        <v>44903</v>
      </c>
      <c r="I2798">
        <v>5438</v>
      </c>
      <c r="J2798" s="9">
        <v>205.7</v>
      </c>
      <c r="K2798" s="9">
        <v>117.11</v>
      </c>
      <c r="L2798" s="9">
        <v>1118596.6000000001</v>
      </c>
      <c r="M2798" s="9">
        <v>636844.18000000005</v>
      </c>
      <c r="N2798" s="9">
        <v>481752.42</v>
      </c>
    </row>
    <row r="2799" spans="1:14" x14ac:dyDescent="0.3">
      <c r="A2799" t="s">
        <v>20</v>
      </c>
      <c r="B2799" t="s">
        <v>140</v>
      </c>
      <c r="C2799" t="s">
        <v>2</v>
      </c>
      <c r="D2799" t="s">
        <v>7</v>
      </c>
      <c r="E2799" t="s">
        <v>8</v>
      </c>
      <c r="F2799" s="5">
        <v>43669</v>
      </c>
      <c r="G2799">
        <v>408258235</v>
      </c>
      <c r="H2799" s="5">
        <v>43673</v>
      </c>
      <c r="I2799">
        <v>1539</v>
      </c>
      <c r="J2799" s="9">
        <v>255.28</v>
      </c>
      <c r="K2799" s="9">
        <v>159.41999999999999</v>
      </c>
      <c r="L2799" s="9">
        <v>392875.92</v>
      </c>
      <c r="M2799" s="9">
        <v>245347.38</v>
      </c>
      <c r="N2799" s="9">
        <v>147528.54</v>
      </c>
    </row>
    <row r="2800" spans="1:14" x14ac:dyDescent="0.3">
      <c r="A2800" t="s">
        <v>9</v>
      </c>
      <c r="B2800" t="s">
        <v>153</v>
      </c>
      <c r="C2800" t="s">
        <v>65</v>
      </c>
      <c r="D2800" t="s">
        <v>3</v>
      </c>
      <c r="E2800" t="s">
        <v>8</v>
      </c>
      <c r="F2800" s="5">
        <v>42357</v>
      </c>
      <c r="G2800">
        <v>769180142</v>
      </c>
      <c r="H2800" s="5">
        <v>42373</v>
      </c>
      <c r="I2800">
        <v>6352</v>
      </c>
      <c r="J2800" s="9">
        <v>668.27</v>
      </c>
      <c r="K2800" s="9">
        <v>502.54</v>
      </c>
      <c r="L2800" s="9">
        <v>4244851.04</v>
      </c>
      <c r="M2800" s="9">
        <v>3192134.08</v>
      </c>
      <c r="N2800" s="9">
        <v>1052716.96</v>
      </c>
    </row>
    <row r="2801" spans="1:14" x14ac:dyDescent="0.3">
      <c r="A2801" t="s">
        <v>17</v>
      </c>
      <c r="B2801" t="s">
        <v>42</v>
      </c>
      <c r="C2801" t="s">
        <v>36</v>
      </c>
      <c r="D2801" t="s">
        <v>3</v>
      </c>
      <c r="E2801" t="s">
        <v>23</v>
      </c>
      <c r="F2801" s="5">
        <v>43934</v>
      </c>
      <c r="G2801">
        <v>839142882</v>
      </c>
      <c r="H2801" s="5">
        <v>43971</v>
      </c>
      <c r="I2801">
        <v>9881</v>
      </c>
      <c r="J2801" s="9">
        <v>421.89</v>
      </c>
      <c r="K2801" s="9">
        <v>364.69</v>
      </c>
      <c r="L2801" s="9">
        <v>4168695.09</v>
      </c>
      <c r="M2801" s="9">
        <v>3603501.89</v>
      </c>
      <c r="N2801" s="9">
        <v>565193.19999999995</v>
      </c>
    </row>
    <row r="2802" spans="1:14" x14ac:dyDescent="0.3">
      <c r="A2802" t="s">
        <v>20</v>
      </c>
      <c r="B2802" t="s">
        <v>54</v>
      </c>
      <c r="C2802" t="s">
        <v>29</v>
      </c>
      <c r="D2802" t="s">
        <v>3</v>
      </c>
      <c r="E2802" t="s">
        <v>15</v>
      </c>
      <c r="F2802" s="5">
        <v>44188</v>
      </c>
      <c r="G2802">
        <v>938507783</v>
      </c>
      <c r="H2802" s="5">
        <v>43860</v>
      </c>
      <c r="I2802">
        <v>4164</v>
      </c>
      <c r="J2802" s="9">
        <v>651.21</v>
      </c>
      <c r="K2802" s="9">
        <v>524.96</v>
      </c>
      <c r="L2802" s="9">
        <v>2711638.44</v>
      </c>
      <c r="M2802" s="9">
        <v>2185933.44</v>
      </c>
      <c r="N2802" s="9">
        <v>525705</v>
      </c>
    </row>
    <row r="2803" spans="1:14" x14ac:dyDescent="0.3">
      <c r="A2803" t="s">
        <v>9</v>
      </c>
      <c r="B2803" t="s">
        <v>113</v>
      </c>
      <c r="C2803" t="s">
        <v>65</v>
      </c>
      <c r="D2803" t="s">
        <v>7</v>
      </c>
      <c r="E2803" t="s">
        <v>15</v>
      </c>
      <c r="F2803" s="5">
        <v>44795</v>
      </c>
      <c r="G2803">
        <v>557948672</v>
      </c>
      <c r="H2803" s="5">
        <v>44823</v>
      </c>
      <c r="I2803">
        <v>8266</v>
      </c>
      <c r="J2803" s="9">
        <v>668.27</v>
      </c>
      <c r="K2803" s="9">
        <v>502.54</v>
      </c>
      <c r="L2803" s="9">
        <v>5523919.8200000003</v>
      </c>
      <c r="M2803" s="9">
        <v>4153995.64</v>
      </c>
      <c r="N2803" s="9">
        <v>1369924.18</v>
      </c>
    </row>
    <row r="2804" spans="1:14" x14ac:dyDescent="0.3">
      <c r="A2804" t="s">
        <v>9</v>
      </c>
      <c r="B2804" t="s">
        <v>148</v>
      </c>
      <c r="C2804" t="s">
        <v>2</v>
      </c>
      <c r="D2804" t="s">
        <v>3</v>
      </c>
      <c r="E2804" t="s">
        <v>8</v>
      </c>
      <c r="F2804" s="5">
        <v>43127</v>
      </c>
      <c r="G2804">
        <v>608451879</v>
      </c>
      <c r="H2804" s="5">
        <v>43160</v>
      </c>
      <c r="I2804">
        <v>3287</v>
      </c>
      <c r="J2804" s="9">
        <v>255.28</v>
      </c>
      <c r="K2804" s="9">
        <v>159.41999999999999</v>
      </c>
      <c r="L2804" s="9">
        <v>839105.36</v>
      </c>
      <c r="M2804" s="9">
        <v>524013.54</v>
      </c>
      <c r="N2804" s="9">
        <v>315091.82</v>
      </c>
    </row>
    <row r="2805" spans="1:14" x14ac:dyDescent="0.3">
      <c r="A2805" t="s">
        <v>17</v>
      </c>
      <c r="B2805" t="s">
        <v>82</v>
      </c>
      <c r="C2805" t="s">
        <v>36</v>
      </c>
      <c r="D2805" t="s">
        <v>7</v>
      </c>
      <c r="E2805" t="s">
        <v>23</v>
      </c>
      <c r="F2805" s="5">
        <v>43179</v>
      </c>
      <c r="G2805">
        <v>271316230</v>
      </c>
      <c r="H2805" s="5">
        <v>43190</v>
      </c>
      <c r="I2805">
        <v>7356</v>
      </c>
      <c r="J2805" s="9">
        <v>421.89</v>
      </c>
      <c r="K2805" s="9">
        <v>364.69</v>
      </c>
      <c r="L2805" s="9">
        <v>3103422.84</v>
      </c>
      <c r="M2805" s="9">
        <v>2682659.64</v>
      </c>
      <c r="N2805" s="9">
        <v>420763.2</v>
      </c>
    </row>
    <row r="2806" spans="1:14" x14ac:dyDescent="0.3">
      <c r="A2806" t="s">
        <v>12</v>
      </c>
      <c r="B2806" t="s">
        <v>146</v>
      </c>
      <c r="C2806" t="s">
        <v>6</v>
      </c>
      <c r="D2806" t="s">
        <v>7</v>
      </c>
      <c r="E2806" t="s">
        <v>23</v>
      </c>
      <c r="F2806" s="5">
        <v>44796</v>
      </c>
      <c r="G2806">
        <v>148153054</v>
      </c>
      <c r="H2806" s="5">
        <v>44836</v>
      </c>
      <c r="I2806">
        <v>636</v>
      </c>
      <c r="J2806" s="9">
        <v>152.58000000000001</v>
      </c>
      <c r="K2806" s="9">
        <v>97.44</v>
      </c>
      <c r="L2806" s="9">
        <v>97040.88</v>
      </c>
      <c r="M2806" s="9">
        <v>61971.839999999997</v>
      </c>
      <c r="N2806" s="9">
        <v>35069.040000000001</v>
      </c>
    </row>
    <row r="2807" spans="1:14" x14ac:dyDescent="0.3">
      <c r="A2807" t="s">
        <v>9</v>
      </c>
      <c r="B2807" t="s">
        <v>203</v>
      </c>
      <c r="C2807" t="s">
        <v>11</v>
      </c>
      <c r="D2807" t="s">
        <v>3</v>
      </c>
      <c r="E2807" t="s">
        <v>4</v>
      </c>
      <c r="F2807" s="5">
        <v>42134</v>
      </c>
      <c r="G2807">
        <v>910886180</v>
      </c>
      <c r="H2807" s="5">
        <v>42165</v>
      </c>
      <c r="I2807">
        <v>317</v>
      </c>
      <c r="J2807" s="9">
        <v>47.45</v>
      </c>
      <c r="K2807" s="9">
        <v>31.79</v>
      </c>
      <c r="L2807" s="9">
        <v>15041.65</v>
      </c>
      <c r="M2807" s="9">
        <v>10077.43</v>
      </c>
      <c r="N2807" s="9">
        <v>4964.22</v>
      </c>
    </row>
    <row r="2808" spans="1:14" x14ac:dyDescent="0.3">
      <c r="A2808" t="s">
        <v>9</v>
      </c>
      <c r="B2808" t="s">
        <v>126</v>
      </c>
      <c r="C2808" t="s">
        <v>14</v>
      </c>
      <c r="D2808" t="s">
        <v>3</v>
      </c>
      <c r="E2808" t="s">
        <v>8</v>
      </c>
      <c r="F2808" s="5">
        <v>44240</v>
      </c>
      <c r="G2808">
        <v>151751935</v>
      </c>
      <c r="H2808" s="5">
        <v>44250</v>
      </c>
      <c r="I2808">
        <v>5625</v>
      </c>
      <c r="J2808" s="9">
        <v>205.7</v>
      </c>
      <c r="K2808" s="9">
        <v>117.11</v>
      </c>
      <c r="L2808" s="9">
        <v>1157062.5</v>
      </c>
      <c r="M2808" s="9">
        <v>658743.75</v>
      </c>
      <c r="N2808" s="9">
        <v>498318.75</v>
      </c>
    </row>
    <row r="2809" spans="1:14" x14ac:dyDescent="0.3">
      <c r="A2809" t="s">
        <v>9</v>
      </c>
      <c r="B2809" t="s">
        <v>191</v>
      </c>
      <c r="C2809" t="s">
        <v>45</v>
      </c>
      <c r="D2809" t="s">
        <v>7</v>
      </c>
      <c r="E2809" t="s">
        <v>15</v>
      </c>
      <c r="F2809" s="5">
        <v>42317</v>
      </c>
      <c r="G2809">
        <v>933299148</v>
      </c>
      <c r="H2809" s="5">
        <v>42361</v>
      </c>
      <c r="I2809">
        <v>2813</v>
      </c>
      <c r="J2809" s="9">
        <v>9.33</v>
      </c>
      <c r="K2809" s="9">
        <v>6.92</v>
      </c>
      <c r="L2809" s="9">
        <v>26245.29</v>
      </c>
      <c r="M2809" s="9">
        <v>19465.96</v>
      </c>
      <c r="N2809" s="9">
        <v>6779.33</v>
      </c>
    </row>
    <row r="2810" spans="1:14" x14ac:dyDescent="0.3">
      <c r="A2810" t="s">
        <v>12</v>
      </c>
      <c r="B2810" t="s">
        <v>180</v>
      </c>
      <c r="C2810" t="s">
        <v>19</v>
      </c>
      <c r="D2810" t="s">
        <v>7</v>
      </c>
      <c r="E2810" t="s">
        <v>4</v>
      </c>
      <c r="F2810" s="5">
        <v>44809</v>
      </c>
      <c r="G2810">
        <v>538389146</v>
      </c>
      <c r="H2810" s="5">
        <v>44816</v>
      </c>
      <c r="I2810">
        <v>167</v>
      </c>
      <c r="J2810" s="9">
        <v>81.73</v>
      </c>
      <c r="K2810" s="9">
        <v>56.67</v>
      </c>
      <c r="L2810" s="9">
        <v>13648.91</v>
      </c>
      <c r="M2810" s="9">
        <v>9463.89</v>
      </c>
      <c r="N2810" s="9">
        <v>4185.0200000000004</v>
      </c>
    </row>
    <row r="2811" spans="1:14" x14ac:dyDescent="0.3">
      <c r="A2811" t="s">
        <v>9</v>
      </c>
      <c r="B2811" t="s">
        <v>192</v>
      </c>
      <c r="C2811" t="s">
        <v>6</v>
      </c>
      <c r="D2811" t="s">
        <v>7</v>
      </c>
      <c r="E2811" t="s">
        <v>15</v>
      </c>
      <c r="F2811" s="5">
        <v>44505</v>
      </c>
      <c r="G2811">
        <v>820195758</v>
      </c>
      <c r="H2811" s="5">
        <v>44524</v>
      </c>
      <c r="I2811">
        <v>3006</v>
      </c>
      <c r="J2811" s="9">
        <v>152.58000000000001</v>
      </c>
      <c r="K2811" s="9">
        <v>97.44</v>
      </c>
      <c r="L2811" s="9">
        <v>458655.48</v>
      </c>
      <c r="M2811" s="9">
        <v>292904.64</v>
      </c>
      <c r="N2811" s="9">
        <v>165750.84</v>
      </c>
    </row>
    <row r="2812" spans="1:14" x14ac:dyDescent="0.3">
      <c r="A2812" t="s">
        <v>17</v>
      </c>
      <c r="B2812" t="s">
        <v>75</v>
      </c>
      <c r="C2812" t="s">
        <v>14</v>
      </c>
      <c r="D2812" t="s">
        <v>3</v>
      </c>
      <c r="E2812" t="s">
        <v>23</v>
      </c>
      <c r="F2812" s="5">
        <v>43817</v>
      </c>
      <c r="G2812">
        <v>552205312</v>
      </c>
      <c r="H2812" s="5">
        <v>43824</v>
      </c>
      <c r="I2812">
        <v>8678</v>
      </c>
      <c r="J2812" s="9">
        <v>205.7</v>
      </c>
      <c r="K2812" s="9">
        <v>117.11</v>
      </c>
      <c r="L2812" s="9">
        <v>1785064.6</v>
      </c>
      <c r="M2812" s="9">
        <v>1016280.58</v>
      </c>
      <c r="N2812" s="9">
        <v>768784.02</v>
      </c>
    </row>
    <row r="2813" spans="1:14" x14ac:dyDescent="0.3">
      <c r="A2813" t="s">
        <v>9</v>
      </c>
      <c r="B2813" t="s">
        <v>141</v>
      </c>
      <c r="C2813" t="s">
        <v>22</v>
      </c>
      <c r="D2813" t="s">
        <v>3</v>
      </c>
      <c r="E2813" t="s">
        <v>23</v>
      </c>
      <c r="F2813" s="5">
        <v>42549</v>
      </c>
      <c r="G2813">
        <v>378216636</v>
      </c>
      <c r="H2813" s="5">
        <v>42590</v>
      </c>
      <c r="I2813">
        <v>1562</v>
      </c>
      <c r="J2813" s="9">
        <v>109.28</v>
      </c>
      <c r="K2813" s="9">
        <v>35.840000000000003</v>
      </c>
      <c r="L2813" s="9">
        <v>170695.36</v>
      </c>
      <c r="M2813" s="9">
        <v>55982.080000000002</v>
      </c>
      <c r="N2813" s="9">
        <v>114713.28</v>
      </c>
    </row>
    <row r="2814" spans="1:14" x14ac:dyDescent="0.3">
      <c r="A2814" t="s">
        <v>17</v>
      </c>
      <c r="B2814" t="s">
        <v>176</v>
      </c>
      <c r="C2814" t="s">
        <v>11</v>
      </c>
      <c r="D2814" t="s">
        <v>3</v>
      </c>
      <c r="E2814" t="s">
        <v>23</v>
      </c>
      <c r="F2814" s="5">
        <v>43966</v>
      </c>
      <c r="G2814">
        <v>562341058</v>
      </c>
      <c r="H2814" s="5">
        <v>44016</v>
      </c>
      <c r="I2814">
        <v>8070</v>
      </c>
      <c r="J2814" s="9">
        <v>47.45</v>
      </c>
      <c r="K2814" s="9">
        <v>31.79</v>
      </c>
      <c r="L2814" s="9">
        <v>382921.5</v>
      </c>
      <c r="M2814" s="9">
        <v>256545.3</v>
      </c>
      <c r="N2814" s="9">
        <v>126376.2</v>
      </c>
    </row>
    <row r="2815" spans="1:14" x14ac:dyDescent="0.3">
      <c r="A2815" t="s">
        <v>9</v>
      </c>
      <c r="B2815" t="s">
        <v>124</v>
      </c>
      <c r="C2815" t="s">
        <v>22</v>
      </c>
      <c r="D2815" t="s">
        <v>3</v>
      </c>
      <c r="E2815" t="s">
        <v>8</v>
      </c>
      <c r="F2815" s="5">
        <v>43302</v>
      </c>
      <c r="G2815">
        <v>539002406</v>
      </c>
      <c r="H2815" s="5">
        <v>43304</v>
      </c>
      <c r="I2815">
        <v>1645</v>
      </c>
      <c r="J2815" s="9">
        <v>109.28</v>
      </c>
      <c r="K2815" s="9">
        <v>35.840000000000003</v>
      </c>
      <c r="L2815" s="9">
        <v>179765.6</v>
      </c>
      <c r="M2815" s="9">
        <v>58956.800000000003</v>
      </c>
      <c r="N2815" s="9">
        <v>120808.8</v>
      </c>
    </row>
    <row r="2816" spans="1:14" x14ac:dyDescent="0.3">
      <c r="A2816" t="s">
        <v>12</v>
      </c>
      <c r="B2816" t="s">
        <v>169</v>
      </c>
      <c r="C2816" t="s">
        <v>45</v>
      </c>
      <c r="D2816" t="s">
        <v>3</v>
      </c>
      <c r="E2816" t="s">
        <v>15</v>
      </c>
      <c r="F2816" s="5">
        <v>43220</v>
      </c>
      <c r="G2816">
        <v>262937009</v>
      </c>
      <c r="H2816" s="5">
        <v>43253</v>
      </c>
      <c r="I2816">
        <v>7759</v>
      </c>
      <c r="J2816" s="9">
        <v>9.33</v>
      </c>
      <c r="K2816" s="9">
        <v>6.92</v>
      </c>
      <c r="L2816" s="9">
        <v>72391.47</v>
      </c>
      <c r="M2816" s="9">
        <v>53692.28</v>
      </c>
      <c r="N2816" s="9">
        <v>18699.189999999999</v>
      </c>
    </row>
    <row r="2817" spans="1:14" x14ac:dyDescent="0.3">
      <c r="A2817" t="s">
        <v>9</v>
      </c>
      <c r="B2817" t="s">
        <v>92</v>
      </c>
      <c r="C2817" t="s">
        <v>29</v>
      </c>
      <c r="D2817" t="s">
        <v>3</v>
      </c>
      <c r="E2817" t="s">
        <v>4</v>
      </c>
      <c r="F2817" s="5">
        <v>42155</v>
      </c>
      <c r="G2817">
        <v>659193694</v>
      </c>
      <c r="H2817" s="5">
        <v>42166</v>
      </c>
      <c r="I2817">
        <v>8918</v>
      </c>
      <c r="J2817" s="9">
        <v>651.21</v>
      </c>
      <c r="K2817" s="9">
        <v>524.96</v>
      </c>
      <c r="L2817" s="9">
        <v>5807490.7800000003</v>
      </c>
      <c r="M2817" s="9">
        <v>4681593.28</v>
      </c>
      <c r="N2817" s="9">
        <v>1125897.5</v>
      </c>
    </row>
    <row r="2818" spans="1:14" x14ac:dyDescent="0.3">
      <c r="A2818" t="s">
        <v>17</v>
      </c>
      <c r="B2818" t="s">
        <v>43</v>
      </c>
      <c r="C2818" t="s">
        <v>2</v>
      </c>
      <c r="D2818" t="s">
        <v>3</v>
      </c>
      <c r="E2818" t="s">
        <v>15</v>
      </c>
      <c r="F2818" s="5">
        <v>42009</v>
      </c>
      <c r="G2818">
        <v>473133790</v>
      </c>
      <c r="H2818" s="5">
        <v>42031</v>
      </c>
      <c r="I2818">
        <v>9657</v>
      </c>
      <c r="J2818" s="9">
        <v>255.28</v>
      </c>
      <c r="K2818" s="9">
        <v>159.41999999999999</v>
      </c>
      <c r="L2818" s="9">
        <v>2465238.96</v>
      </c>
      <c r="M2818" s="9">
        <v>1539518.94</v>
      </c>
      <c r="N2818" s="9">
        <v>925720.02</v>
      </c>
    </row>
    <row r="2819" spans="1:14" x14ac:dyDescent="0.3">
      <c r="A2819" t="s">
        <v>9</v>
      </c>
      <c r="B2819" t="s">
        <v>177</v>
      </c>
      <c r="C2819" t="s">
        <v>11</v>
      </c>
      <c r="D2819" t="s">
        <v>3</v>
      </c>
      <c r="E2819" t="s">
        <v>23</v>
      </c>
      <c r="F2819" s="5">
        <v>42074</v>
      </c>
      <c r="G2819">
        <v>320431125</v>
      </c>
      <c r="H2819" s="5">
        <v>42111</v>
      </c>
      <c r="I2819">
        <v>1545</v>
      </c>
      <c r="J2819" s="9">
        <v>47.45</v>
      </c>
      <c r="K2819" s="9">
        <v>31.79</v>
      </c>
      <c r="L2819" s="9">
        <v>73310.25</v>
      </c>
      <c r="M2819" s="9">
        <v>49115.55</v>
      </c>
      <c r="N2819" s="9">
        <v>24194.7</v>
      </c>
    </row>
    <row r="2820" spans="1:14" x14ac:dyDescent="0.3">
      <c r="A2820" t="s">
        <v>9</v>
      </c>
      <c r="B2820" t="s">
        <v>123</v>
      </c>
      <c r="C2820" t="s">
        <v>22</v>
      </c>
      <c r="D2820" t="s">
        <v>3</v>
      </c>
      <c r="E2820" t="s">
        <v>4</v>
      </c>
      <c r="F2820" s="5">
        <v>44378</v>
      </c>
      <c r="G2820">
        <v>437072026</v>
      </c>
      <c r="H2820" s="5">
        <v>44421</v>
      </c>
      <c r="I2820">
        <v>8180</v>
      </c>
      <c r="J2820" s="9">
        <v>109.28</v>
      </c>
      <c r="K2820" s="9">
        <v>35.840000000000003</v>
      </c>
      <c r="L2820" s="9">
        <v>893910.4</v>
      </c>
      <c r="M2820" s="9">
        <v>293171.20000000001</v>
      </c>
      <c r="N2820" s="9">
        <v>600739.19999999995</v>
      </c>
    </row>
    <row r="2821" spans="1:14" x14ac:dyDescent="0.3">
      <c r="A2821" t="s">
        <v>9</v>
      </c>
      <c r="B2821" t="s">
        <v>102</v>
      </c>
      <c r="C2821" t="s">
        <v>57</v>
      </c>
      <c r="D2821" t="s">
        <v>7</v>
      </c>
      <c r="E2821" t="s">
        <v>15</v>
      </c>
      <c r="F2821" s="5">
        <v>44528</v>
      </c>
      <c r="G2821">
        <v>229355323</v>
      </c>
      <c r="H2821" s="5">
        <v>44540</v>
      </c>
      <c r="I2821">
        <v>192</v>
      </c>
      <c r="J2821" s="9">
        <v>154.06</v>
      </c>
      <c r="K2821" s="9">
        <v>90.93</v>
      </c>
      <c r="L2821" s="9">
        <v>29579.52</v>
      </c>
      <c r="M2821" s="9">
        <v>17458.560000000001</v>
      </c>
      <c r="N2821" s="9">
        <v>12120.96</v>
      </c>
    </row>
    <row r="2822" spans="1:14" x14ac:dyDescent="0.3">
      <c r="A2822" t="s">
        <v>12</v>
      </c>
      <c r="B2822" t="s">
        <v>132</v>
      </c>
      <c r="C2822" t="s">
        <v>2</v>
      </c>
      <c r="D2822" t="s">
        <v>7</v>
      </c>
      <c r="E2822" t="s">
        <v>8</v>
      </c>
      <c r="F2822" s="5">
        <v>44678</v>
      </c>
      <c r="G2822">
        <v>523892343</v>
      </c>
      <c r="H2822" s="5">
        <v>44712</v>
      </c>
      <c r="I2822">
        <v>241</v>
      </c>
      <c r="J2822" s="9">
        <v>255.28</v>
      </c>
      <c r="K2822" s="9">
        <v>159.41999999999999</v>
      </c>
      <c r="L2822" s="9">
        <v>61522.48</v>
      </c>
      <c r="M2822" s="9">
        <v>38420.22</v>
      </c>
      <c r="N2822" s="9">
        <v>23102.26</v>
      </c>
    </row>
    <row r="2823" spans="1:14" x14ac:dyDescent="0.3">
      <c r="A2823" t="s">
        <v>9</v>
      </c>
      <c r="B2823" t="s">
        <v>175</v>
      </c>
      <c r="C2823" t="s">
        <v>29</v>
      </c>
      <c r="D2823" t="s">
        <v>7</v>
      </c>
      <c r="E2823" t="s">
        <v>23</v>
      </c>
      <c r="F2823" s="5">
        <v>43483</v>
      </c>
      <c r="G2823">
        <v>417606914</v>
      </c>
      <c r="H2823" s="5">
        <v>43515</v>
      </c>
      <c r="I2823">
        <v>8021</v>
      </c>
      <c r="J2823" s="9">
        <v>651.21</v>
      </c>
      <c r="K2823" s="9">
        <v>524.96</v>
      </c>
      <c r="L2823" s="9">
        <v>5223355.41</v>
      </c>
      <c r="M2823" s="9">
        <v>4210704.16</v>
      </c>
      <c r="N2823" s="9">
        <v>1012651.25</v>
      </c>
    </row>
    <row r="2824" spans="1:14" x14ac:dyDescent="0.3">
      <c r="A2824" t="s">
        <v>20</v>
      </c>
      <c r="B2824" t="s">
        <v>201</v>
      </c>
      <c r="C2824" t="s">
        <v>6</v>
      </c>
      <c r="D2824" t="s">
        <v>3</v>
      </c>
      <c r="E2824" t="s">
        <v>23</v>
      </c>
      <c r="F2824" s="5">
        <v>43954</v>
      </c>
      <c r="G2824">
        <v>427735364</v>
      </c>
      <c r="H2824" s="5">
        <v>44000</v>
      </c>
      <c r="I2824">
        <v>5254</v>
      </c>
      <c r="J2824" s="9">
        <v>152.58000000000001</v>
      </c>
      <c r="K2824" s="9">
        <v>97.44</v>
      </c>
      <c r="L2824" s="9">
        <v>801655.32</v>
      </c>
      <c r="M2824" s="9">
        <v>511949.76</v>
      </c>
      <c r="N2824" s="9">
        <v>289705.56</v>
      </c>
    </row>
    <row r="2825" spans="1:14" x14ac:dyDescent="0.3">
      <c r="A2825" t="s">
        <v>0</v>
      </c>
      <c r="B2825" t="s">
        <v>48</v>
      </c>
      <c r="C2825" t="s">
        <v>22</v>
      </c>
      <c r="D2825" t="s">
        <v>7</v>
      </c>
      <c r="E2825" t="s">
        <v>15</v>
      </c>
      <c r="F2825" s="5">
        <v>44139</v>
      </c>
      <c r="G2825">
        <v>241826522</v>
      </c>
      <c r="H2825" s="5">
        <v>44141</v>
      </c>
      <c r="I2825">
        <v>697</v>
      </c>
      <c r="J2825" s="9">
        <v>109.28</v>
      </c>
      <c r="K2825" s="9">
        <v>35.840000000000003</v>
      </c>
      <c r="L2825" s="9">
        <v>76168.160000000003</v>
      </c>
      <c r="M2825" s="9">
        <v>24980.48</v>
      </c>
      <c r="N2825" s="9">
        <v>51187.68</v>
      </c>
    </row>
    <row r="2826" spans="1:14" x14ac:dyDescent="0.3">
      <c r="A2826" t="s">
        <v>0</v>
      </c>
      <c r="B2826" t="s">
        <v>171</v>
      </c>
      <c r="C2826" t="s">
        <v>31</v>
      </c>
      <c r="D2826" t="s">
        <v>7</v>
      </c>
      <c r="E2826" t="s">
        <v>23</v>
      </c>
      <c r="F2826" s="5">
        <v>44096</v>
      </c>
      <c r="G2826">
        <v>967741715</v>
      </c>
      <c r="H2826" s="5">
        <v>44139</v>
      </c>
      <c r="I2826">
        <v>5134</v>
      </c>
      <c r="J2826" s="9">
        <v>437.2</v>
      </c>
      <c r="K2826" s="9">
        <v>263.33</v>
      </c>
      <c r="L2826" s="9">
        <v>2244584.7999999998</v>
      </c>
      <c r="M2826" s="9">
        <v>1351936.22</v>
      </c>
      <c r="N2826" s="9">
        <v>892648.58</v>
      </c>
    </row>
    <row r="2827" spans="1:14" x14ac:dyDescent="0.3">
      <c r="A2827" t="s">
        <v>17</v>
      </c>
      <c r="B2827" t="s">
        <v>47</v>
      </c>
      <c r="C2827" t="s">
        <v>19</v>
      </c>
      <c r="D2827" t="s">
        <v>7</v>
      </c>
      <c r="E2827" t="s">
        <v>8</v>
      </c>
      <c r="F2827" s="5">
        <v>43463</v>
      </c>
      <c r="G2827">
        <v>183654773</v>
      </c>
      <c r="H2827" s="5">
        <v>42047</v>
      </c>
      <c r="I2827">
        <v>6383</v>
      </c>
      <c r="J2827" s="9">
        <v>81.73</v>
      </c>
      <c r="K2827" s="9">
        <v>56.67</v>
      </c>
      <c r="L2827" s="9">
        <v>521682.59</v>
      </c>
      <c r="M2827" s="9">
        <v>361724.61</v>
      </c>
      <c r="N2827" s="9">
        <v>159957.98000000001</v>
      </c>
    </row>
    <row r="2828" spans="1:14" x14ac:dyDescent="0.3">
      <c r="A2828" t="s">
        <v>9</v>
      </c>
      <c r="B2828" t="s">
        <v>63</v>
      </c>
      <c r="C2828" t="s">
        <v>22</v>
      </c>
      <c r="D2828" t="s">
        <v>3</v>
      </c>
      <c r="E2828" t="s">
        <v>4</v>
      </c>
      <c r="F2828" s="5">
        <v>42419</v>
      </c>
      <c r="G2828">
        <v>488052022</v>
      </c>
      <c r="H2828" s="5">
        <v>42419</v>
      </c>
      <c r="I2828">
        <v>4294</v>
      </c>
      <c r="J2828" s="9">
        <v>109.28</v>
      </c>
      <c r="K2828" s="9">
        <v>35.840000000000003</v>
      </c>
      <c r="L2828" s="9">
        <v>469248.32</v>
      </c>
      <c r="M2828" s="9">
        <v>153896.95999999999</v>
      </c>
      <c r="N2828" s="9">
        <v>315351.36</v>
      </c>
    </row>
    <row r="2829" spans="1:14" x14ac:dyDescent="0.3">
      <c r="A2829" t="s">
        <v>9</v>
      </c>
      <c r="B2829" t="s">
        <v>164</v>
      </c>
      <c r="C2829" t="s">
        <v>11</v>
      </c>
      <c r="D2829" t="s">
        <v>7</v>
      </c>
      <c r="E2829" t="s">
        <v>15</v>
      </c>
      <c r="F2829" s="5">
        <v>42921</v>
      </c>
      <c r="G2829">
        <v>949732291</v>
      </c>
      <c r="H2829" s="5">
        <v>42961</v>
      </c>
      <c r="I2829">
        <v>5745</v>
      </c>
      <c r="J2829" s="9">
        <v>47.45</v>
      </c>
      <c r="K2829" s="9">
        <v>31.79</v>
      </c>
      <c r="L2829" s="9">
        <v>272600.25</v>
      </c>
      <c r="M2829" s="9">
        <v>182633.55</v>
      </c>
      <c r="N2829" s="9">
        <v>89966.7</v>
      </c>
    </row>
    <row r="2830" spans="1:14" x14ac:dyDescent="0.3">
      <c r="A2830" t="s">
        <v>20</v>
      </c>
      <c r="B2830" t="s">
        <v>70</v>
      </c>
      <c r="C2830" t="s">
        <v>6</v>
      </c>
      <c r="D2830" t="s">
        <v>3</v>
      </c>
      <c r="E2830" t="s">
        <v>8</v>
      </c>
      <c r="F2830" s="5">
        <v>43814</v>
      </c>
      <c r="G2830">
        <v>257806909</v>
      </c>
      <c r="H2830" s="5">
        <v>43820</v>
      </c>
      <c r="I2830">
        <v>9648</v>
      </c>
      <c r="J2830" s="9">
        <v>152.58000000000001</v>
      </c>
      <c r="K2830" s="9">
        <v>97.44</v>
      </c>
      <c r="L2830" s="9">
        <v>1472091.84</v>
      </c>
      <c r="M2830" s="9">
        <v>940101.12</v>
      </c>
      <c r="N2830" s="9">
        <v>531990.72</v>
      </c>
    </row>
    <row r="2831" spans="1:14" x14ac:dyDescent="0.3">
      <c r="A2831" t="s">
        <v>12</v>
      </c>
      <c r="B2831" t="s">
        <v>76</v>
      </c>
      <c r="C2831" t="s">
        <v>36</v>
      </c>
      <c r="D2831" t="s">
        <v>3</v>
      </c>
      <c r="E2831" t="s">
        <v>15</v>
      </c>
      <c r="F2831" s="5">
        <v>44100</v>
      </c>
      <c r="G2831">
        <v>771699702</v>
      </c>
      <c r="H2831" s="5">
        <v>44133</v>
      </c>
      <c r="I2831">
        <v>1946</v>
      </c>
      <c r="J2831" s="9">
        <v>421.89</v>
      </c>
      <c r="K2831" s="9">
        <v>364.69</v>
      </c>
      <c r="L2831" s="9">
        <v>820997.94</v>
      </c>
      <c r="M2831" s="9">
        <v>709686.74</v>
      </c>
      <c r="N2831" s="9">
        <v>111311.2</v>
      </c>
    </row>
    <row r="2832" spans="1:14" x14ac:dyDescent="0.3">
      <c r="A2832" t="s">
        <v>9</v>
      </c>
      <c r="B2832" t="s">
        <v>69</v>
      </c>
      <c r="C2832" t="s">
        <v>65</v>
      </c>
      <c r="D2832" t="s">
        <v>3</v>
      </c>
      <c r="E2832" t="s">
        <v>8</v>
      </c>
      <c r="F2832" s="5">
        <v>43324</v>
      </c>
      <c r="G2832">
        <v>871147000</v>
      </c>
      <c r="H2832" s="5">
        <v>43337</v>
      </c>
      <c r="I2832">
        <v>611</v>
      </c>
      <c r="J2832" s="9">
        <v>668.27</v>
      </c>
      <c r="K2832" s="9">
        <v>502.54</v>
      </c>
      <c r="L2832" s="9">
        <v>408312.97</v>
      </c>
      <c r="M2832" s="9">
        <v>307051.94</v>
      </c>
      <c r="N2832" s="9">
        <v>101261.03</v>
      </c>
    </row>
    <row r="2833" spans="1:14" x14ac:dyDescent="0.3">
      <c r="A2833" t="s">
        <v>9</v>
      </c>
      <c r="B2833" t="s">
        <v>110</v>
      </c>
      <c r="C2833" t="s">
        <v>2</v>
      </c>
      <c r="D2833" t="s">
        <v>3</v>
      </c>
      <c r="E2833" t="s">
        <v>4</v>
      </c>
      <c r="F2833" s="5">
        <v>44579</v>
      </c>
      <c r="G2833">
        <v>806197631</v>
      </c>
      <c r="H2833" s="5">
        <v>44610</v>
      </c>
      <c r="I2833">
        <v>649</v>
      </c>
      <c r="J2833" s="9">
        <v>255.28</v>
      </c>
      <c r="K2833" s="9">
        <v>159.41999999999999</v>
      </c>
      <c r="L2833" s="9">
        <v>165676.72</v>
      </c>
      <c r="M2833" s="9">
        <v>103463.58</v>
      </c>
      <c r="N2833" s="9">
        <v>62213.14</v>
      </c>
    </row>
    <row r="2834" spans="1:14" x14ac:dyDescent="0.3">
      <c r="A2834" t="s">
        <v>0</v>
      </c>
      <c r="B2834" t="s">
        <v>48</v>
      </c>
      <c r="C2834" t="s">
        <v>14</v>
      </c>
      <c r="D2834" t="s">
        <v>3</v>
      </c>
      <c r="E2834" t="s">
        <v>15</v>
      </c>
      <c r="F2834" s="5">
        <v>43571</v>
      </c>
      <c r="G2834">
        <v>447212922</v>
      </c>
      <c r="H2834" s="5">
        <v>43604</v>
      </c>
      <c r="I2834">
        <v>9097</v>
      </c>
      <c r="J2834" s="9">
        <v>205.7</v>
      </c>
      <c r="K2834" s="9">
        <v>117.11</v>
      </c>
      <c r="L2834" s="9">
        <v>1871252.9</v>
      </c>
      <c r="M2834" s="9">
        <v>1065349.67</v>
      </c>
      <c r="N2834" s="9">
        <v>805903.23</v>
      </c>
    </row>
    <row r="2835" spans="1:14" x14ac:dyDescent="0.3">
      <c r="A2835" t="s">
        <v>0</v>
      </c>
      <c r="B2835" t="s">
        <v>33</v>
      </c>
      <c r="C2835" t="s">
        <v>19</v>
      </c>
      <c r="D2835" t="s">
        <v>7</v>
      </c>
      <c r="E2835" t="s">
        <v>4</v>
      </c>
      <c r="F2835" s="5">
        <v>43518</v>
      </c>
      <c r="G2835">
        <v>634866702</v>
      </c>
      <c r="H2835" s="5">
        <v>43521</v>
      </c>
      <c r="I2835">
        <v>20</v>
      </c>
      <c r="J2835" s="9">
        <v>81.73</v>
      </c>
      <c r="K2835" s="9">
        <v>56.67</v>
      </c>
      <c r="L2835" s="9">
        <v>1634.6</v>
      </c>
      <c r="M2835" s="9">
        <v>1133.4000000000001</v>
      </c>
      <c r="N2835" s="9">
        <v>501.2</v>
      </c>
    </row>
    <row r="2836" spans="1:14" x14ac:dyDescent="0.3">
      <c r="A2836" t="s">
        <v>9</v>
      </c>
      <c r="B2836" t="s">
        <v>142</v>
      </c>
      <c r="C2836" t="s">
        <v>22</v>
      </c>
      <c r="D2836" t="s">
        <v>3</v>
      </c>
      <c r="E2836" t="s">
        <v>8</v>
      </c>
      <c r="F2836" s="5">
        <v>43330</v>
      </c>
      <c r="G2836">
        <v>930145299</v>
      </c>
      <c r="H2836" s="5">
        <v>43373</v>
      </c>
      <c r="I2836">
        <v>9519</v>
      </c>
      <c r="J2836" s="9">
        <v>109.28</v>
      </c>
      <c r="K2836" s="9">
        <v>35.840000000000003</v>
      </c>
      <c r="L2836" s="9">
        <v>1040236.32</v>
      </c>
      <c r="M2836" s="9">
        <v>341160.96000000002</v>
      </c>
      <c r="N2836" s="9">
        <v>699075.36</v>
      </c>
    </row>
    <row r="2837" spans="1:14" x14ac:dyDescent="0.3">
      <c r="A2837" t="s">
        <v>9</v>
      </c>
      <c r="B2837" t="s">
        <v>72</v>
      </c>
      <c r="C2837" t="s">
        <v>45</v>
      </c>
      <c r="D2837" t="s">
        <v>7</v>
      </c>
      <c r="E2837" t="s">
        <v>4</v>
      </c>
      <c r="F2837" s="5">
        <v>44002</v>
      </c>
      <c r="G2837">
        <v>964347541</v>
      </c>
      <c r="H2837" s="5">
        <v>44036</v>
      </c>
      <c r="I2837">
        <v>722</v>
      </c>
      <c r="J2837" s="9">
        <v>9.33</v>
      </c>
      <c r="K2837" s="9">
        <v>6.92</v>
      </c>
      <c r="L2837" s="9">
        <v>6736.26</v>
      </c>
      <c r="M2837" s="9">
        <v>4996.24</v>
      </c>
      <c r="N2837" s="9">
        <v>1740.02</v>
      </c>
    </row>
    <row r="2838" spans="1:14" x14ac:dyDescent="0.3">
      <c r="A2838" t="s">
        <v>20</v>
      </c>
      <c r="B2838" t="s">
        <v>54</v>
      </c>
      <c r="C2838" t="s">
        <v>31</v>
      </c>
      <c r="D2838" t="s">
        <v>7</v>
      </c>
      <c r="E2838" t="s">
        <v>23</v>
      </c>
      <c r="F2838" s="5">
        <v>44570</v>
      </c>
      <c r="G2838">
        <v>889084756</v>
      </c>
      <c r="H2838" s="5">
        <v>44600</v>
      </c>
      <c r="I2838">
        <v>8792</v>
      </c>
      <c r="J2838" s="9">
        <v>437.2</v>
      </c>
      <c r="K2838" s="9">
        <v>263.33</v>
      </c>
      <c r="L2838" s="9">
        <v>3843862.4</v>
      </c>
      <c r="M2838" s="9">
        <v>2315197.36</v>
      </c>
      <c r="N2838" s="9">
        <v>1528665.04</v>
      </c>
    </row>
    <row r="2839" spans="1:14" x14ac:dyDescent="0.3">
      <c r="A2839" t="s">
        <v>9</v>
      </c>
      <c r="B2839" t="s">
        <v>141</v>
      </c>
      <c r="C2839" t="s">
        <v>11</v>
      </c>
      <c r="D2839" t="s">
        <v>7</v>
      </c>
      <c r="E2839" t="s">
        <v>23</v>
      </c>
      <c r="F2839" s="5">
        <v>42190</v>
      </c>
      <c r="G2839">
        <v>926280772</v>
      </c>
      <c r="H2839" s="5">
        <v>42206</v>
      </c>
      <c r="I2839">
        <v>5919</v>
      </c>
      <c r="J2839" s="9">
        <v>47.45</v>
      </c>
      <c r="K2839" s="9">
        <v>31.79</v>
      </c>
      <c r="L2839" s="9">
        <v>280856.55</v>
      </c>
      <c r="M2839" s="9">
        <v>188165.01</v>
      </c>
      <c r="N2839" s="9">
        <v>92691.54</v>
      </c>
    </row>
    <row r="2840" spans="1:14" x14ac:dyDescent="0.3">
      <c r="A2840" t="s">
        <v>12</v>
      </c>
      <c r="B2840" t="s">
        <v>107</v>
      </c>
      <c r="C2840" t="s">
        <v>29</v>
      </c>
      <c r="D2840" t="s">
        <v>3</v>
      </c>
      <c r="E2840" t="s">
        <v>23</v>
      </c>
      <c r="F2840" s="5">
        <v>42179</v>
      </c>
      <c r="G2840">
        <v>918171918</v>
      </c>
      <c r="H2840" s="5">
        <v>42225</v>
      </c>
      <c r="I2840">
        <v>6329</v>
      </c>
      <c r="J2840" s="9">
        <v>651.21</v>
      </c>
      <c r="K2840" s="9">
        <v>524.96</v>
      </c>
      <c r="L2840" s="9">
        <v>4121508.09</v>
      </c>
      <c r="M2840" s="9">
        <v>3322471.84</v>
      </c>
      <c r="N2840" s="9">
        <v>799036.25</v>
      </c>
    </row>
    <row r="2841" spans="1:14" x14ac:dyDescent="0.3">
      <c r="A2841" t="s">
        <v>20</v>
      </c>
      <c r="B2841" t="s">
        <v>181</v>
      </c>
      <c r="C2841" t="s">
        <v>11</v>
      </c>
      <c r="D2841" t="s">
        <v>3</v>
      </c>
      <c r="E2841" t="s">
        <v>23</v>
      </c>
      <c r="F2841" s="5">
        <v>42549</v>
      </c>
      <c r="G2841">
        <v>777307021</v>
      </c>
      <c r="H2841" s="5">
        <v>42556</v>
      </c>
      <c r="I2841">
        <v>1276</v>
      </c>
      <c r="J2841" s="9">
        <v>47.45</v>
      </c>
      <c r="K2841" s="9">
        <v>31.79</v>
      </c>
      <c r="L2841" s="9">
        <v>60546.2</v>
      </c>
      <c r="M2841" s="9">
        <v>40564.04</v>
      </c>
      <c r="N2841" s="9">
        <v>19982.16</v>
      </c>
    </row>
    <row r="2842" spans="1:14" x14ac:dyDescent="0.3">
      <c r="A2842" t="s">
        <v>9</v>
      </c>
      <c r="B2842" t="s">
        <v>165</v>
      </c>
      <c r="C2842" t="s">
        <v>57</v>
      </c>
      <c r="D2842" t="s">
        <v>7</v>
      </c>
      <c r="E2842" t="s">
        <v>15</v>
      </c>
      <c r="F2842" s="5">
        <v>44204</v>
      </c>
      <c r="G2842">
        <v>936547410</v>
      </c>
      <c r="H2842" s="5">
        <v>44208</v>
      </c>
      <c r="I2842">
        <v>4046</v>
      </c>
      <c r="J2842" s="9">
        <v>154.06</v>
      </c>
      <c r="K2842" s="9">
        <v>90.93</v>
      </c>
      <c r="L2842" s="9">
        <v>623326.76</v>
      </c>
      <c r="M2842" s="9">
        <v>367902.78</v>
      </c>
      <c r="N2842" s="9">
        <v>255423.98</v>
      </c>
    </row>
    <row r="2843" spans="1:14" x14ac:dyDescent="0.3">
      <c r="A2843" t="s">
        <v>9</v>
      </c>
      <c r="B2843" t="s">
        <v>112</v>
      </c>
      <c r="C2843" t="s">
        <v>65</v>
      </c>
      <c r="D2843" t="s">
        <v>7</v>
      </c>
      <c r="E2843" t="s">
        <v>8</v>
      </c>
      <c r="F2843" s="5">
        <v>44394</v>
      </c>
      <c r="G2843">
        <v>999066913</v>
      </c>
      <c r="H2843" s="5">
        <v>44422</v>
      </c>
      <c r="I2843">
        <v>4956</v>
      </c>
      <c r="J2843" s="9">
        <v>668.27</v>
      </c>
      <c r="K2843" s="9">
        <v>502.54</v>
      </c>
      <c r="L2843" s="9">
        <v>3311946.12</v>
      </c>
      <c r="M2843" s="9">
        <v>2490588.2400000002</v>
      </c>
      <c r="N2843" s="9">
        <v>821357.88</v>
      </c>
    </row>
    <row r="2844" spans="1:14" x14ac:dyDescent="0.3">
      <c r="A2844" t="s">
        <v>39</v>
      </c>
      <c r="B2844" t="s">
        <v>205</v>
      </c>
      <c r="C2844" t="s">
        <v>65</v>
      </c>
      <c r="D2844" t="s">
        <v>3</v>
      </c>
      <c r="E2844" t="s">
        <v>8</v>
      </c>
      <c r="F2844" s="5">
        <v>42532</v>
      </c>
      <c r="G2844">
        <v>188351857</v>
      </c>
      <c r="H2844" s="5">
        <v>42564</v>
      </c>
      <c r="I2844">
        <v>6355</v>
      </c>
      <c r="J2844" s="9">
        <v>668.27</v>
      </c>
      <c r="K2844" s="9">
        <v>502.54</v>
      </c>
      <c r="L2844" s="9">
        <v>4246855.8499999996</v>
      </c>
      <c r="M2844" s="9">
        <v>3193641.7</v>
      </c>
      <c r="N2844" s="9">
        <v>1053214.1499999999</v>
      </c>
    </row>
    <row r="2845" spans="1:14" x14ac:dyDescent="0.3">
      <c r="A2845" t="s">
        <v>9</v>
      </c>
      <c r="B2845" t="s">
        <v>105</v>
      </c>
      <c r="C2845" t="s">
        <v>31</v>
      </c>
      <c r="D2845" t="s">
        <v>3</v>
      </c>
      <c r="E2845" t="s">
        <v>23</v>
      </c>
      <c r="F2845" s="5">
        <v>43767</v>
      </c>
      <c r="G2845">
        <v>498201072</v>
      </c>
      <c r="H2845" s="5">
        <v>43776</v>
      </c>
      <c r="I2845">
        <v>7623</v>
      </c>
      <c r="J2845" s="9">
        <v>437.2</v>
      </c>
      <c r="K2845" s="9">
        <v>263.33</v>
      </c>
      <c r="L2845" s="9">
        <v>3332775.6</v>
      </c>
      <c r="M2845" s="9">
        <v>2007364.59</v>
      </c>
      <c r="N2845" s="9">
        <v>1325411.01</v>
      </c>
    </row>
    <row r="2846" spans="1:14" x14ac:dyDescent="0.3">
      <c r="A2846" t="s">
        <v>9</v>
      </c>
      <c r="B2846" t="s">
        <v>110</v>
      </c>
      <c r="C2846" t="s">
        <v>6</v>
      </c>
      <c r="D2846" t="s">
        <v>7</v>
      </c>
      <c r="E2846" t="s">
        <v>23</v>
      </c>
      <c r="F2846" s="5">
        <v>42212</v>
      </c>
      <c r="G2846">
        <v>842725884</v>
      </c>
      <c r="H2846" s="5">
        <v>42227</v>
      </c>
      <c r="I2846">
        <v>171</v>
      </c>
      <c r="J2846" s="9">
        <v>152.58000000000001</v>
      </c>
      <c r="K2846" s="9">
        <v>97.44</v>
      </c>
      <c r="L2846" s="9">
        <v>26091.18</v>
      </c>
      <c r="M2846" s="9">
        <v>16662.240000000002</v>
      </c>
      <c r="N2846" s="9">
        <v>9428.94</v>
      </c>
    </row>
    <row r="2847" spans="1:14" x14ac:dyDescent="0.3">
      <c r="A2847" t="s">
        <v>12</v>
      </c>
      <c r="B2847" t="s">
        <v>189</v>
      </c>
      <c r="C2847" t="s">
        <v>45</v>
      </c>
      <c r="D2847" t="s">
        <v>7</v>
      </c>
      <c r="E2847" t="s">
        <v>8</v>
      </c>
      <c r="F2847" s="5">
        <v>42254</v>
      </c>
      <c r="G2847">
        <v>206350123</v>
      </c>
      <c r="H2847" s="5">
        <v>42300</v>
      </c>
      <c r="I2847">
        <v>2442</v>
      </c>
      <c r="J2847" s="9">
        <v>9.33</v>
      </c>
      <c r="K2847" s="9">
        <v>6.92</v>
      </c>
      <c r="L2847" s="9">
        <v>22783.86</v>
      </c>
      <c r="M2847" s="9">
        <v>16898.64</v>
      </c>
      <c r="N2847" s="9">
        <v>5885.22</v>
      </c>
    </row>
    <row r="2848" spans="1:14" x14ac:dyDescent="0.3">
      <c r="A2848" t="s">
        <v>9</v>
      </c>
      <c r="B2848" t="s">
        <v>191</v>
      </c>
      <c r="C2848" t="s">
        <v>6</v>
      </c>
      <c r="D2848" t="s">
        <v>3</v>
      </c>
      <c r="E2848" t="s">
        <v>8</v>
      </c>
      <c r="F2848" s="5">
        <v>42670</v>
      </c>
      <c r="G2848">
        <v>793810117</v>
      </c>
      <c r="H2848" s="5">
        <v>42677</v>
      </c>
      <c r="I2848">
        <v>4909</v>
      </c>
      <c r="J2848" s="9">
        <v>152.58000000000001</v>
      </c>
      <c r="K2848" s="9">
        <v>97.44</v>
      </c>
      <c r="L2848" s="9">
        <v>749015.22</v>
      </c>
      <c r="M2848" s="9">
        <v>478332.96</v>
      </c>
      <c r="N2848" s="9">
        <v>270682.26</v>
      </c>
    </row>
    <row r="2849" spans="1:14" x14ac:dyDescent="0.3">
      <c r="A2849" t="s">
        <v>9</v>
      </c>
      <c r="B2849" t="s">
        <v>156</v>
      </c>
      <c r="C2849" t="s">
        <v>57</v>
      </c>
      <c r="D2849" t="s">
        <v>7</v>
      </c>
      <c r="E2849" t="s">
        <v>23</v>
      </c>
      <c r="F2849" s="5">
        <v>44321</v>
      </c>
      <c r="G2849">
        <v>380154693</v>
      </c>
      <c r="H2849" s="5">
        <v>44367</v>
      </c>
      <c r="I2849">
        <v>5076</v>
      </c>
      <c r="J2849" s="9">
        <v>154.06</v>
      </c>
      <c r="K2849" s="9">
        <v>90.93</v>
      </c>
      <c r="L2849" s="9">
        <v>782008.56</v>
      </c>
      <c r="M2849" s="9">
        <v>461560.68</v>
      </c>
      <c r="N2849" s="9">
        <v>320447.88</v>
      </c>
    </row>
    <row r="2850" spans="1:14" x14ac:dyDescent="0.3">
      <c r="A2850" t="s">
        <v>17</v>
      </c>
      <c r="B2850" t="s">
        <v>131</v>
      </c>
      <c r="C2850" t="s">
        <v>22</v>
      </c>
      <c r="D2850" t="s">
        <v>7</v>
      </c>
      <c r="E2850" t="s">
        <v>4</v>
      </c>
      <c r="F2850" s="5">
        <v>42145</v>
      </c>
      <c r="G2850">
        <v>860745179</v>
      </c>
      <c r="H2850" s="5">
        <v>42165</v>
      </c>
      <c r="I2850">
        <v>2481</v>
      </c>
      <c r="J2850" s="9">
        <v>109.28</v>
      </c>
      <c r="K2850" s="9">
        <v>35.840000000000003</v>
      </c>
      <c r="L2850" s="9">
        <v>271123.68</v>
      </c>
      <c r="M2850" s="9">
        <v>88919.039999999994</v>
      </c>
      <c r="N2850" s="9">
        <v>182204.64</v>
      </c>
    </row>
    <row r="2851" spans="1:14" x14ac:dyDescent="0.3">
      <c r="A2851" t="s">
        <v>9</v>
      </c>
      <c r="B2851" t="s">
        <v>136</v>
      </c>
      <c r="C2851" t="s">
        <v>65</v>
      </c>
      <c r="D2851" t="s">
        <v>3</v>
      </c>
      <c r="E2851" t="s">
        <v>15</v>
      </c>
      <c r="F2851" s="5">
        <v>43858</v>
      </c>
      <c r="G2851">
        <v>601255404</v>
      </c>
      <c r="H2851" s="5">
        <v>43887</v>
      </c>
      <c r="I2851">
        <v>3690</v>
      </c>
      <c r="J2851" s="9">
        <v>668.27</v>
      </c>
      <c r="K2851" s="9">
        <v>502.54</v>
      </c>
      <c r="L2851" s="9">
        <v>2465916.2999999998</v>
      </c>
      <c r="M2851" s="9">
        <v>1854372.6</v>
      </c>
      <c r="N2851" s="9">
        <v>611543.69999999995</v>
      </c>
    </row>
    <row r="2852" spans="1:14" x14ac:dyDescent="0.3">
      <c r="A2852" t="s">
        <v>12</v>
      </c>
      <c r="B2852" t="s">
        <v>73</v>
      </c>
      <c r="C2852" t="s">
        <v>31</v>
      </c>
      <c r="D2852" t="s">
        <v>7</v>
      </c>
      <c r="E2852" t="s">
        <v>15</v>
      </c>
      <c r="F2852" s="5">
        <v>42333</v>
      </c>
      <c r="G2852">
        <v>287671697</v>
      </c>
      <c r="H2852" s="5">
        <v>42364</v>
      </c>
      <c r="I2852">
        <v>7303</v>
      </c>
      <c r="J2852" s="9">
        <v>437.2</v>
      </c>
      <c r="K2852" s="9">
        <v>263.33</v>
      </c>
      <c r="L2852" s="9">
        <v>3192871.6</v>
      </c>
      <c r="M2852" s="9">
        <v>1923098.99</v>
      </c>
      <c r="N2852" s="9">
        <v>1269772.6100000001</v>
      </c>
    </row>
    <row r="2853" spans="1:14" x14ac:dyDescent="0.3">
      <c r="A2853" t="s">
        <v>12</v>
      </c>
      <c r="B2853" t="s">
        <v>76</v>
      </c>
      <c r="C2853" t="s">
        <v>29</v>
      </c>
      <c r="D2853" t="s">
        <v>3</v>
      </c>
      <c r="E2853" t="s">
        <v>4</v>
      </c>
      <c r="F2853" s="5">
        <v>42333</v>
      </c>
      <c r="G2853">
        <v>676292884</v>
      </c>
      <c r="H2853" s="5">
        <v>42359</v>
      </c>
      <c r="I2853">
        <v>8948</v>
      </c>
      <c r="J2853" s="9">
        <v>651.21</v>
      </c>
      <c r="K2853" s="9">
        <v>524.96</v>
      </c>
      <c r="L2853" s="9">
        <v>5827027.0800000001</v>
      </c>
      <c r="M2853" s="9">
        <v>4697342.08</v>
      </c>
      <c r="N2853" s="9">
        <v>1129685</v>
      </c>
    </row>
    <row r="2854" spans="1:14" x14ac:dyDescent="0.3">
      <c r="A2854" t="s">
        <v>9</v>
      </c>
      <c r="B2854" t="s">
        <v>91</v>
      </c>
      <c r="C2854" t="s">
        <v>29</v>
      </c>
      <c r="D2854" t="s">
        <v>3</v>
      </c>
      <c r="E2854" t="s">
        <v>15</v>
      </c>
      <c r="F2854" s="5">
        <v>42856</v>
      </c>
      <c r="G2854">
        <v>343730294</v>
      </c>
      <c r="H2854" s="5">
        <v>42883</v>
      </c>
      <c r="I2854">
        <v>6287</v>
      </c>
      <c r="J2854" s="9">
        <v>651.21</v>
      </c>
      <c r="K2854" s="9">
        <v>524.96</v>
      </c>
      <c r="L2854" s="9">
        <v>4094157.27</v>
      </c>
      <c r="M2854" s="9">
        <v>3300423.52</v>
      </c>
      <c r="N2854" s="9">
        <v>793733.75</v>
      </c>
    </row>
    <row r="2855" spans="1:14" x14ac:dyDescent="0.3">
      <c r="A2855" t="s">
        <v>9</v>
      </c>
      <c r="B2855" t="s">
        <v>204</v>
      </c>
      <c r="C2855" t="s">
        <v>57</v>
      </c>
      <c r="D2855" t="s">
        <v>3</v>
      </c>
      <c r="E2855" t="s">
        <v>8</v>
      </c>
      <c r="F2855" s="5">
        <v>42061</v>
      </c>
      <c r="G2855">
        <v>636907756</v>
      </c>
      <c r="H2855" s="5">
        <v>42095</v>
      </c>
      <c r="I2855">
        <v>4013</v>
      </c>
      <c r="J2855" s="9">
        <v>154.06</v>
      </c>
      <c r="K2855" s="9">
        <v>90.93</v>
      </c>
      <c r="L2855" s="9">
        <v>618242.78</v>
      </c>
      <c r="M2855" s="9">
        <v>364902.09</v>
      </c>
      <c r="N2855" s="9">
        <v>253340.69</v>
      </c>
    </row>
    <row r="2856" spans="1:14" x14ac:dyDescent="0.3">
      <c r="A2856" t="s">
        <v>12</v>
      </c>
      <c r="B2856" t="s">
        <v>127</v>
      </c>
      <c r="C2856" t="s">
        <v>22</v>
      </c>
      <c r="D2856" t="s">
        <v>3</v>
      </c>
      <c r="E2856" t="s">
        <v>15</v>
      </c>
      <c r="F2856" s="5">
        <v>44184</v>
      </c>
      <c r="G2856">
        <v>723061597</v>
      </c>
      <c r="H2856" s="5">
        <v>44194</v>
      </c>
      <c r="I2856">
        <v>8849</v>
      </c>
      <c r="J2856" s="9">
        <v>109.28</v>
      </c>
      <c r="K2856" s="9">
        <v>35.840000000000003</v>
      </c>
      <c r="L2856" s="9">
        <v>967018.72</v>
      </c>
      <c r="M2856" s="9">
        <v>317148.15999999997</v>
      </c>
      <c r="N2856" s="9">
        <v>649870.56000000006</v>
      </c>
    </row>
    <row r="2857" spans="1:14" x14ac:dyDescent="0.3">
      <c r="A2857" t="s">
        <v>9</v>
      </c>
      <c r="B2857" t="s">
        <v>122</v>
      </c>
      <c r="C2857" t="s">
        <v>6</v>
      </c>
      <c r="D2857" t="s">
        <v>3</v>
      </c>
      <c r="E2857" t="s">
        <v>15</v>
      </c>
      <c r="F2857" s="5">
        <v>44432</v>
      </c>
      <c r="G2857">
        <v>739740645</v>
      </c>
      <c r="H2857" s="5">
        <v>44440</v>
      </c>
      <c r="I2857">
        <v>4551</v>
      </c>
      <c r="J2857" s="9">
        <v>152.58000000000001</v>
      </c>
      <c r="K2857" s="9">
        <v>97.44</v>
      </c>
      <c r="L2857" s="9">
        <v>694391.58</v>
      </c>
      <c r="M2857" s="9">
        <v>443449.44</v>
      </c>
      <c r="N2857" s="9">
        <v>250942.14</v>
      </c>
    </row>
    <row r="2858" spans="1:14" x14ac:dyDescent="0.3">
      <c r="A2858" t="s">
        <v>9</v>
      </c>
      <c r="B2858" t="s">
        <v>10</v>
      </c>
      <c r="C2858" t="s">
        <v>14</v>
      </c>
      <c r="D2858" t="s">
        <v>3</v>
      </c>
      <c r="E2858" t="s">
        <v>23</v>
      </c>
      <c r="F2858" s="5">
        <v>43512</v>
      </c>
      <c r="G2858">
        <v>444806230</v>
      </c>
      <c r="H2858" s="5">
        <v>43556</v>
      </c>
      <c r="I2858">
        <v>6903</v>
      </c>
      <c r="J2858" s="9">
        <v>205.7</v>
      </c>
      <c r="K2858" s="9">
        <v>117.11</v>
      </c>
      <c r="L2858" s="9">
        <v>1419947.1</v>
      </c>
      <c r="M2858" s="9">
        <v>808410.33</v>
      </c>
      <c r="N2858" s="9">
        <v>611536.77</v>
      </c>
    </row>
    <row r="2859" spans="1:14" x14ac:dyDescent="0.3">
      <c r="A2859" t="s">
        <v>12</v>
      </c>
      <c r="B2859" t="s">
        <v>189</v>
      </c>
      <c r="C2859" t="s">
        <v>57</v>
      </c>
      <c r="D2859" t="s">
        <v>3</v>
      </c>
      <c r="E2859" t="s">
        <v>23</v>
      </c>
      <c r="F2859" s="5">
        <v>42603</v>
      </c>
      <c r="G2859">
        <v>566432178</v>
      </c>
      <c r="H2859" s="5">
        <v>42622</v>
      </c>
      <c r="I2859">
        <v>8724</v>
      </c>
      <c r="J2859" s="9">
        <v>154.06</v>
      </c>
      <c r="K2859" s="9">
        <v>90.93</v>
      </c>
      <c r="L2859" s="9">
        <v>1344019.44</v>
      </c>
      <c r="M2859" s="9">
        <v>793273.32</v>
      </c>
      <c r="N2859" s="9">
        <v>550746.12</v>
      </c>
    </row>
    <row r="2860" spans="1:14" x14ac:dyDescent="0.3">
      <c r="A2860" t="s">
        <v>9</v>
      </c>
      <c r="B2860" t="s">
        <v>179</v>
      </c>
      <c r="C2860" t="s">
        <v>2</v>
      </c>
      <c r="D2860" t="s">
        <v>3</v>
      </c>
      <c r="E2860" t="s">
        <v>23</v>
      </c>
      <c r="F2860" s="5">
        <v>43425</v>
      </c>
      <c r="G2860">
        <v>553104817</v>
      </c>
      <c r="H2860" s="5">
        <v>43427</v>
      </c>
      <c r="I2860">
        <v>4862</v>
      </c>
      <c r="J2860" s="9">
        <v>255.28</v>
      </c>
      <c r="K2860" s="9">
        <v>159.41999999999999</v>
      </c>
      <c r="L2860" s="9">
        <v>1241171.3600000001</v>
      </c>
      <c r="M2860" s="9">
        <v>775100.04</v>
      </c>
      <c r="N2860" s="9">
        <v>466071.32</v>
      </c>
    </row>
    <row r="2861" spans="1:14" x14ac:dyDescent="0.3">
      <c r="A2861" t="s">
        <v>0</v>
      </c>
      <c r="B2861" t="s">
        <v>143</v>
      </c>
      <c r="C2861" t="s">
        <v>22</v>
      </c>
      <c r="D2861" t="s">
        <v>7</v>
      </c>
      <c r="E2861" t="s">
        <v>8</v>
      </c>
      <c r="F2861" s="5">
        <v>43469</v>
      </c>
      <c r="G2861">
        <v>823622977</v>
      </c>
      <c r="H2861" s="5">
        <v>43518</v>
      </c>
      <c r="I2861">
        <v>7197</v>
      </c>
      <c r="J2861" s="9">
        <v>109.28</v>
      </c>
      <c r="K2861" s="9">
        <v>35.840000000000003</v>
      </c>
      <c r="L2861" s="9">
        <v>786488.16</v>
      </c>
      <c r="M2861" s="9">
        <v>257940.48000000001</v>
      </c>
      <c r="N2861" s="9">
        <v>528547.68000000005</v>
      </c>
    </row>
    <row r="2862" spans="1:14" x14ac:dyDescent="0.3">
      <c r="A2862" t="s">
        <v>9</v>
      </c>
      <c r="B2862" t="s">
        <v>91</v>
      </c>
      <c r="C2862" t="s">
        <v>6</v>
      </c>
      <c r="D2862" t="s">
        <v>3</v>
      </c>
      <c r="E2862" t="s">
        <v>4</v>
      </c>
      <c r="F2862" s="5">
        <v>42812</v>
      </c>
      <c r="G2862">
        <v>517097985</v>
      </c>
      <c r="H2862" s="5">
        <v>42839</v>
      </c>
      <c r="I2862">
        <v>9640</v>
      </c>
      <c r="J2862" s="9">
        <v>152.58000000000001</v>
      </c>
      <c r="K2862" s="9">
        <v>97.44</v>
      </c>
      <c r="L2862" s="9">
        <v>1470871.2</v>
      </c>
      <c r="M2862" s="9">
        <v>939321.6</v>
      </c>
      <c r="N2862" s="9">
        <v>531549.6</v>
      </c>
    </row>
    <row r="2863" spans="1:14" x14ac:dyDescent="0.3">
      <c r="A2863" t="s">
        <v>9</v>
      </c>
      <c r="B2863" t="s">
        <v>80</v>
      </c>
      <c r="C2863" t="s">
        <v>11</v>
      </c>
      <c r="D2863" t="s">
        <v>7</v>
      </c>
      <c r="E2863" t="s">
        <v>4</v>
      </c>
      <c r="F2863" s="5">
        <v>42304</v>
      </c>
      <c r="G2863">
        <v>642953670</v>
      </c>
      <c r="H2863" s="5">
        <v>42347</v>
      </c>
      <c r="I2863">
        <v>3134</v>
      </c>
      <c r="J2863" s="9">
        <v>47.45</v>
      </c>
      <c r="K2863" s="9">
        <v>31.79</v>
      </c>
      <c r="L2863" s="9">
        <v>148708.29999999999</v>
      </c>
      <c r="M2863" s="9">
        <v>99629.86</v>
      </c>
      <c r="N2863" s="9">
        <v>49078.44</v>
      </c>
    </row>
    <row r="2864" spans="1:14" x14ac:dyDescent="0.3">
      <c r="A2864" t="s">
        <v>12</v>
      </c>
      <c r="B2864" t="s">
        <v>180</v>
      </c>
      <c r="C2864" t="s">
        <v>11</v>
      </c>
      <c r="D2864" t="s">
        <v>3</v>
      </c>
      <c r="E2864" t="s">
        <v>4</v>
      </c>
      <c r="F2864" s="5">
        <v>43604</v>
      </c>
      <c r="G2864">
        <v>930926358</v>
      </c>
      <c r="H2864" s="5">
        <v>43620</v>
      </c>
      <c r="I2864">
        <v>651</v>
      </c>
      <c r="J2864" s="9">
        <v>47.45</v>
      </c>
      <c r="K2864" s="9">
        <v>31.79</v>
      </c>
      <c r="L2864" s="9">
        <v>30889.95</v>
      </c>
      <c r="M2864" s="9">
        <v>20695.29</v>
      </c>
      <c r="N2864" s="9">
        <v>10194.66</v>
      </c>
    </row>
    <row r="2865" spans="1:14" x14ac:dyDescent="0.3">
      <c r="A2865" t="s">
        <v>9</v>
      </c>
      <c r="B2865" t="s">
        <v>72</v>
      </c>
      <c r="C2865" t="s">
        <v>57</v>
      </c>
      <c r="D2865" t="s">
        <v>7</v>
      </c>
      <c r="E2865" t="s">
        <v>15</v>
      </c>
      <c r="F2865" s="5">
        <v>44459</v>
      </c>
      <c r="G2865">
        <v>281064879</v>
      </c>
      <c r="H2865" s="5">
        <v>44465</v>
      </c>
      <c r="I2865">
        <v>2199</v>
      </c>
      <c r="J2865" s="9">
        <v>154.06</v>
      </c>
      <c r="K2865" s="9">
        <v>90.93</v>
      </c>
      <c r="L2865" s="9">
        <v>338777.94</v>
      </c>
      <c r="M2865" s="9">
        <v>199955.07</v>
      </c>
      <c r="N2865" s="9">
        <v>138822.87</v>
      </c>
    </row>
    <row r="2866" spans="1:14" x14ac:dyDescent="0.3">
      <c r="A2866" t="s">
        <v>12</v>
      </c>
      <c r="B2866" t="s">
        <v>107</v>
      </c>
      <c r="C2866" t="s">
        <v>2</v>
      </c>
      <c r="D2866" t="s">
        <v>7</v>
      </c>
      <c r="E2866" t="s">
        <v>8</v>
      </c>
      <c r="F2866" s="5">
        <v>43729</v>
      </c>
      <c r="G2866">
        <v>813730561</v>
      </c>
      <c r="H2866" s="5">
        <v>43764</v>
      </c>
      <c r="I2866">
        <v>9811</v>
      </c>
      <c r="J2866" s="9">
        <v>255.28</v>
      </c>
      <c r="K2866" s="9">
        <v>159.41999999999999</v>
      </c>
      <c r="L2866" s="9">
        <v>2504552.08</v>
      </c>
      <c r="M2866" s="9">
        <v>1564069.62</v>
      </c>
      <c r="N2866" s="9">
        <v>940482.46</v>
      </c>
    </row>
    <row r="2867" spans="1:14" x14ac:dyDescent="0.3">
      <c r="A2867" t="s">
        <v>9</v>
      </c>
      <c r="B2867" t="s">
        <v>87</v>
      </c>
      <c r="C2867" t="s">
        <v>45</v>
      </c>
      <c r="D2867" t="s">
        <v>7</v>
      </c>
      <c r="E2867" t="s">
        <v>23</v>
      </c>
      <c r="F2867" s="5">
        <v>44555</v>
      </c>
      <c r="G2867">
        <v>219597232</v>
      </c>
      <c r="H2867" s="5">
        <v>44201</v>
      </c>
      <c r="I2867">
        <v>2556</v>
      </c>
      <c r="J2867" s="9">
        <v>9.33</v>
      </c>
      <c r="K2867" s="9">
        <v>6.92</v>
      </c>
      <c r="L2867" s="9">
        <v>23847.48</v>
      </c>
      <c r="M2867" s="9">
        <v>17687.52</v>
      </c>
      <c r="N2867" s="9">
        <v>6159.96</v>
      </c>
    </row>
    <row r="2868" spans="1:14" x14ac:dyDescent="0.3">
      <c r="A2868" t="s">
        <v>20</v>
      </c>
      <c r="B2868" t="s">
        <v>54</v>
      </c>
      <c r="C2868" t="s">
        <v>6</v>
      </c>
      <c r="D2868" t="s">
        <v>7</v>
      </c>
      <c r="E2868" t="s">
        <v>23</v>
      </c>
      <c r="F2868" s="5">
        <v>42116</v>
      </c>
      <c r="G2868">
        <v>309651219</v>
      </c>
      <c r="H2868" s="5">
        <v>42125</v>
      </c>
      <c r="I2868">
        <v>1532</v>
      </c>
      <c r="J2868" s="9">
        <v>152.58000000000001</v>
      </c>
      <c r="K2868" s="9">
        <v>97.44</v>
      </c>
      <c r="L2868" s="9">
        <v>233752.56</v>
      </c>
      <c r="M2868" s="9">
        <v>149278.07999999999</v>
      </c>
      <c r="N2868" s="9">
        <v>84474.48</v>
      </c>
    </row>
    <row r="2869" spans="1:14" x14ac:dyDescent="0.3">
      <c r="A2869" t="s">
        <v>9</v>
      </c>
      <c r="B2869" t="s">
        <v>92</v>
      </c>
      <c r="C2869" t="s">
        <v>6</v>
      </c>
      <c r="D2869" t="s">
        <v>7</v>
      </c>
      <c r="E2869" t="s">
        <v>4</v>
      </c>
      <c r="F2869" s="5">
        <v>43330</v>
      </c>
      <c r="G2869">
        <v>265191352</v>
      </c>
      <c r="H2869" s="5">
        <v>43369</v>
      </c>
      <c r="I2869">
        <v>4869</v>
      </c>
      <c r="J2869" s="9">
        <v>152.58000000000001</v>
      </c>
      <c r="K2869" s="9">
        <v>97.44</v>
      </c>
      <c r="L2869" s="9">
        <v>742912.02</v>
      </c>
      <c r="M2869" s="9">
        <v>474435.36</v>
      </c>
      <c r="N2869" s="9">
        <v>268476.65999999997</v>
      </c>
    </row>
    <row r="2870" spans="1:14" x14ac:dyDescent="0.3">
      <c r="A2870" t="s">
        <v>0</v>
      </c>
      <c r="B2870" t="s">
        <v>97</v>
      </c>
      <c r="C2870" t="s">
        <v>6</v>
      </c>
      <c r="D2870" t="s">
        <v>7</v>
      </c>
      <c r="E2870" t="s">
        <v>15</v>
      </c>
      <c r="F2870" s="5">
        <v>42770</v>
      </c>
      <c r="G2870">
        <v>687828958</v>
      </c>
      <c r="H2870" s="5">
        <v>42796</v>
      </c>
      <c r="I2870">
        <v>2728</v>
      </c>
      <c r="J2870" s="9">
        <v>152.58000000000001</v>
      </c>
      <c r="K2870" s="9">
        <v>97.44</v>
      </c>
      <c r="L2870" s="9">
        <v>416238.24</v>
      </c>
      <c r="M2870" s="9">
        <v>265816.32000000001</v>
      </c>
      <c r="N2870" s="9">
        <v>150421.92000000001</v>
      </c>
    </row>
    <row r="2871" spans="1:14" x14ac:dyDescent="0.3">
      <c r="A2871" t="s">
        <v>0</v>
      </c>
      <c r="B2871" t="s">
        <v>160</v>
      </c>
      <c r="C2871" t="s">
        <v>65</v>
      </c>
      <c r="D2871" t="s">
        <v>7</v>
      </c>
      <c r="E2871" t="s">
        <v>8</v>
      </c>
      <c r="F2871" s="5">
        <v>44559</v>
      </c>
      <c r="G2871">
        <v>449487864</v>
      </c>
      <c r="H2871" s="5">
        <v>44228</v>
      </c>
      <c r="I2871">
        <v>2303</v>
      </c>
      <c r="J2871" s="9">
        <v>668.27</v>
      </c>
      <c r="K2871" s="9">
        <v>502.54</v>
      </c>
      <c r="L2871" s="9">
        <v>1539025.81</v>
      </c>
      <c r="M2871" s="9">
        <v>1157349.6200000001</v>
      </c>
      <c r="N2871" s="9">
        <v>381676.19</v>
      </c>
    </row>
    <row r="2872" spans="1:14" x14ac:dyDescent="0.3">
      <c r="A2872" t="s">
        <v>20</v>
      </c>
      <c r="B2872" t="s">
        <v>120</v>
      </c>
      <c r="C2872" t="s">
        <v>2</v>
      </c>
      <c r="D2872" t="s">
        <v>3</v>
      </c>
      <c r="E2872" t="s">
        <v>15</v>
      </c>
      <c r="F2872" s="5">
        <v>43970</v>
      </c>
      <c r="G2872">
        <v>742404401</v>
      </c>
      <c r="H2872" s="5">
        <v>44009</v>
      </c>
      <c r="I2872">
        <v>2815</v>
      </c>
      <c r="J2872" s="9">
        <v>255.28</v>
      </c>
      <c r="K2872" s="9">
        <v>159.41999999999999</v>
      </c>
      <c r="L2872" s="9">
        <v>718613.2</v>
      </c>
      <c r="M2872" s="9">
        <v>448767.3</v>
      </c>
      <c r="N2872" s="9">
        <v>269845.90000000002</v>
      </c>
    </row>
    <row r="2873" spans="1:14" x14ac:dyDescent="0.3">
      <c r="A2873" t="s">
        <v>9</v>
      </c>
      <c r="B2873" t="s">
        <v>91</v>
      </c>
      <c r="C2873" t="s">
        <v>29</v>
      </c>
      <c r="D2873" t="s">
        <v>3</v>
      </c>
      <c r="E2873" t="s">
        <v>15</v>
      </c>
      <c r="F2873" s="5">
        <v>43632</v>
      </c>
      <c r="G2873">
        <v>129127395</v>
      </c>
      <c r="H2873" s="5">
        <v>43636</v>
      </c>
      <c r="I2873">
        <v>520</v>
      </c>
      <c r="J2873" s="9">
        <v>651.21</v>
      </c>
      <c r="K2873" s="9">
        <v>524.96</v>
      </c>
      <c r="L2873" s="9">
        <v>338629.2</v>
      </c>
      <c r="M2873" s="9">
        <v>272979.20000000001</v>
      </c>
      <c r="N2873" s="9">
        <v>65650</v>
      </c>
    </row>
    <row r="2874" spans="1:14" x14ac:dyDescent="0.3">
      <c r="A2874" t="s">
        <v>9</v>
      </c>
      <c r="B2874" t="s">
        <v>92</v>
      </c>
      <c r="C2874" t="s">
        <v>57</v>
      </c>
      <c r="D2874" t="s">
        <v>7</v>
      </c>
      <c r="E2874" t="s">
        <v>4</v>
      </c>
      <c r="F2874" s="5">
        <v>44372</v>
      </c>
      <c r="G2874">
        <v>392518174</v>
      </c>
      <c r="H2874" s="5">
        <v>44380</v>
      </c>
      <c r="I2874">
        <v>3705</v>
      </c>
      <c r="J2874" s="9">
        <v>154.06</v>
      </c>
      <c r="K2874" s="9">
        <v>90.93</v>
      </c>
      <c r="L2874" s="9">
        <v>570792.30000000005</v>
      </c>
      <c r="M2874" s="9">
        <v>336895.65</v>
      </c>
      <c r="N2874" s="9">
        <v>233896.65</v>
      </c>
    </row>
    <row r="2875" spans="1:14" x14ac:dyDescent="0.3">
      <c r="A2875" t="s">
        <v>17</v>
      </c>
      <c r="B2875" t="s">
        <v>176</v>
      </c>
      <c r="C2875" t="s">
        <v>57</v>
      </c>
      <c r="D2875" t="s">
        <v>3</v>
      </c>
      <c r="E2875" t="s">
        <v>23</v>
      </c>
      <c r="F2875" s="5">
        <v>42056</v>
      </c>
      <c r="G2875">
        <v>685750567</v>
      </c>
      <c r="H2875" s="5">
        <v>42074</v>
      </c>
      <c r="I2875">
        <v>7687</v>
      </c>
      <c r="J2875" s="9">
        <v>154.06</v>
      </c>
      <c r="K2875" s="9">
        <v>90.93</v>
      </c>
      <c r="L2875" s="9">
        <v>1184259.22</v>
      </c>
      <c r="M2875" s="9">
        <v>698978.91</v>
      </c>
      <c r="N2875" s="9">
        <v>485280.31</v>
      </c>
    </row>
    <row r="2876" spans="1:14" x14ac:dyDescent="0.3">
      <c r="A2876" t="s">
        <v>0</v>
      </c>
      <c r="B2876" t="s">
        <v>50</v>
      </c>
      <c r="C2876" t="s">
        <v>19</v>
      </c>
      <c r="D2876" t="s">
        <v>7</v>
      </c>
      <c r="E2876" t="s">
        <v>15</v>
      </c>
      <c r="F2876" s="5">
        <v>44368</v>
      </c>
      <c r="G2876">
        <v>682310903</v>
      </c>
      <c r="H2876" s="5">
        <v>44380</v>
      </c>
      <c r="I2876">
        <v>9813</v>
      </c>
      <c r="J2876" s="9">
        <v>81.73</v>
      </c>
      <c r="K2876" s="9">
        <v>56.67</v>
      </c>
      <c r="L2876" s="9">
        <v>802016.49</v>
      </c>
      <c r="M2876" s="9">
        <v>556102.71</v>
      </c>
      <c r="N2876" s="9">
        <v>245913.78</v>
      </c>
    </row>
    <row r="2877" spans="1:14" x14ac:dyDescent="0.3">
      <c r="A2877" t="s">
        <v>9</v>
      </c>
      <c r="B2877" t="s">
        <v>155</v>
      </c>
      <c r="C2877" t="s">
        <v>29</v>
      </c>
      <c r="D2877" t="s">
        <v>3</v>
      </c>
      <c r="E2877" t="s">
        <v>8</v>
      </c>
      <c r="F2877" s="5">
        <v>42029</v>
      </c>
      <c r="G2877">
        <v>125998008</v>
      </c>
      <c r="H2877" s="5">
        <v>42038</v>
      </c>
      <c r="I2877">
        <v>4465</v>
      </c>
      <c r="J2877" s="9">
        <v>651.21</v>
      </c>
      <c r="K2877" s="9">
        <v>524.96</v>
      </c>
      <c r="L2877" s="9">
        <v>2907652.65</v>
      </c>
      <c r="M2877" s="9">
        <v>2343946.4</v>
      </c>
      <c r="N2877" s="9">
        <v>563706.25</v>
      </c>
    </row>
    <row r="2878" spans="1:14" x14ac:dyDescent="0.3">
      <c r="A2878" t="s">
        <v>17</v>
      </c>
      <c r="B2878" t="s">
        <v>85</v>
      </c>
      <c r="C2878" t="s">
        <v>2</v>
      </c>
      <c r="D2878" t="s">
        <v>3</v>
      </c>
      <c r="E2878" t="s">
        <v>4</v>
      </c>
      <c r="F2878" s="5">
        <v>44310</v>
      </c>
      <c r="G2878">
        <v>180923211</v>
      </c>
      <c r="H2878" s="5">
        <v>44349</v>
      </c>
      <c r="I2878">
        <v>8054</v>
      </c>
      <c r="J2878" s="9">
        <v>255.28</v>
      </c>
      <c r="K2878" s="9">
        <v>159.41999999999999</v>
      </c>
      <c r="L2878" s="9">
        <v>2056025.12</v>
      </c>
      <c r="M2878" s="9">
        <v>1283968.68</v>
      </c>
      <c r="N2878" s="9">
        <v>772056.44</v>
      </c>
    </row>
    <row r="2879" spans="1:14" x14ac:dyDescent="0.3">
      <c r="A2879" t="s">
        <v>12</v>
      </c>
      <c r="B2879" t="s">
        <v>67</v>
      </c>
      <c r="C2879" t="s">
        <v>36</v>
      </c>
      <c r="D2879" t="s">
        <v>3</v>
      </c>
      <c r="E2879" t="s">
        <v>4</v>
      </c>
      <c r="F2879" s="5">
        <v>43518</v>
      </c>
      <c r="G2879">
        <v>281510341</v>
      </c>
      <c r="H2879" s="5">
        <v>43540</v>
      </c>
      <c r="I2879">
        <v>4020</v>
      </c>
      <c r="J2879" s="9">
        <v>421.89</v>
      </c>
      <c r="K2879" s="9">
        <v>364.69</v>
      </c>
      <c r="L2879" s="9">
        <v>1695997.8</v>
      </c>
      <c r="M2879" s="9">
        <v>1466053.8</v>
      </c>
      <c r="N2879" s="9">
        <v>229944</v>
      </c>
    </row>
    <row r="2880" spans="1:14" x14ac:dyDescent="0.3">
      <c r="A2880" t="s">
        <v>17</v>
      </c>
      <c r="B2880" t="s">
        <v>119</v>
      </c>
      <c r="C2880" t="s">
        <v>22</v>
      </c>
      <c r="D2880" t="s">
        <v>7</v>
      </c>
      <c r="E2880" t="s">
        <v>15</v>
      </c>
      <c r="F2880" s="5">
        <v>44511</v>
      </c>
      <c r="G2880">
        <v>382495725</v>
      </c>
      <c r="H2880" s="5">
        <v>44551</v>
      </c>
      <c r="I2880">
        <v>7840</v>
      </c>
      <c r="J2880" s="9">
        <v>109.28</v>
      </c>
      <c r="K2880" s="9">
        <v>35.840000000000003</v>
      </c>
      <c r="L2880" s="9">
        <v>856755.19999999995</v>
      </c>
      <c r="M2880" s="9">
        <v>280985.59999999998</v>
      </c>
      <c r="N2880" s="9">
        <v>575769.59999999998</v>
      </c>
    </row>
    <row r="2881" spans="1:14" x14ac:dyDescent="0.3">
      <c r="A2881" t="s">
        <v>17</v>
      </c>
      <c r="B2881" t="s">
        <v>59</v>
      </c>
      <c r="C2881" t="s">
        <v>2</v>
      </c>
      <c r="D2881" t="s">
        <v>3</v>
      </c>
      <c r="E2881" t="s">
        <v>15</v>
      </c>
      <c r="F2881" s="5">
        <v>44262</v>
      </c>
      <c r="G2881">
        <v>508928191</v>
      </c>
      <c r="H2881" s="5">
        <v>44274</v>
      </c>
      <c r="I2881">
        <v>2016</v>
      </c>
      <c r="J2881" s="9">
        <v>255.28</v>
      </c>
      <c r="K2881" s="9">
        <v>159.41999999999999</v>
      </c>
      <c r="L2881" s="9">
        <v>514644.47999999998</v>
      </c>
      <c r="M2881" s="9">
        <v>321390.71999999997</v>
      </c>
      <c r="N2881" s="9">
        <v>193253.76000000001</v>
      </c>
    </row>
    <row r="2882" spans="1:14" x14ac:dyDescent="0.3">
      <c r="A2882" t="s">
        <v>12</v>
      </c>
      <c r="B2882" t="s">
        <v>107</v>
      </c>
      <c r="C2882" t="s">
        <v>6</v>
      </c>
      <c r="D2882" t="s">
        <v>3</v>
      </c>
      <c r="E2882" t="s">
        <v>4</v>
      </c>
      <c r="F2882" s="5">
        <v>42324</v>
      </c>
      <c r="G2882">
        <v>306169068</v>
      </c>
      <c r="H2882" s="5">
        <v>42350</v>
      </c>
      <c r="I2882">
        <v>1086</v>
      </c>
      <c r="J2882" s="9">
        <v>152.58000000000001</v>
      </c>
      <c r="K2882" s="9">
        <v>97.44</v>
      </c>
      <c r="L2882" s="9">
        <v>165701.88</v>
      </c>
      <c r="M2882" s="9">
        <v>105819.84</v>
      </c>
      <c r="N2882" s="9">
        <v>59882.04</v>
      </c>
    </row>
    <row r="2883" spans="1:14" x14ac:dyDescent="0.3">
      <c r="A2883" t="s">
        <v>0</v>
      </c>
      <c r="B2883" t="s">
        <v>5</v>
      </c>
      <c r="C2883" t="s">
        <v>45</v>
      </c>
      <c r="D2883" t="s">
        <v>3</v>
      </c>
      <c r="E2883" t="s">
        <v>4</v>
      </c>
      <c r="F2883" s="5">
        <v>44147</v>
      </c>
      <c r="G2883">
        <v>389892184</v>
      </c>
      <c r="H2883" s="5">
        <v>44149</v>
      </c>
      <c r="I2883">
        <v>6616</v>
      </c>
      <c r="J2883" s="9">
        <v>9.33</v>
      </c>
      <c r="K2883" s="9">
        <v>6.92</v>
      </c>
      <c r="L2883" s="9">
        <v>61727.28</v>
      </c>
      <c r="M2883" s="9">
        <v>45782.720000000001</v>
      </c>
      <c r="N2883" s="9">
        <v>15944.56</v>
      </c>
    </row>
    <row r="2884" spans="1:14" x14ac:dyDescent="0.3">
      <c r="A2884" t="s">
        <v>17</v>
      </c>
      <c r="B2884" t="s">
        <v>25</v>
      </c>
      <c r="C2884" t="s">
        <v>6</v>
      </c>
      <c r="D2884" t="s">
        <v>7</v>
      </c>
      <c r="E2884" t="s">
        <v>23</v>
      </c>
      <c r="F2884" s="5">
        <v>44140</v>
      </c>
      <c r="G2884">
        <v>996083867</v>
      </c>
      <c r="H2884" s="5">
        <v>44166</v>
      </c>
      <c r="I2884">
        <v>2206</v>
      </c>
      <c r="J2884" s="9">
        <v>152.58000000000001</v>
      </c>
      <c r="K2884" s="9">
        <v>97.44</v>
      </c>
      <c r="L2884" s="9">
        <v>336591.48</v>
      </c>
      <c r="M2884" s="9">
        <v>214952.64</v>
      </c>
      <c r="N2884" s="9">
        <v>121638.84</v>
      </c>
    </row>
    <row r="2885" spans="1:14" x14ac:dyDescent="0.3">
      <c r="A2885" t="s">
        <v>20</v>
      </c>
      <c r="B2885" t="s">
        <v>71</v>
      </c>
      <c r="C2885" t="s">
        <v>57</v>
      </c>
      <c r="D2885" t="s">
        <v>7</v>
      </c>
      <c r="E2885" t="s">
        <v>8</v>
      </c>
      <c r="F2885" s="5">
        <v>42452</v>
      </c>
      <c r="G2885">
        <v>631042945</v>
      </c>
      <c r="H2885" s="5">
        <v>42474</v>
      </c>
      <c r="I2885">
        <v>8485</v>
      </c>
      <c r="J2885" s="9">
        <v>154.06</v>
      </c>
      <c r="K2885" s="9">
        <v>90.93</v>
      </c>
      <c r="L2885" s="9">
        <v>1307199.1000000001</v>
      </c>
      <c r="M2885" s="9">
        <v>771541.05</v>
      </c>
      <c r="N2885" s="9">
        <v>535658.05000000005</v>
      </c>
    </row>
    <row r="2886" spans="1:14" x14ac:dyDescent="0.3">
      <c r="A2886" t="s">
        <v>9</v>
      </c>
      <c r="B2886" t="s">
        <v>106</v>
      </c>
      <c r="C2886" t="s">
        <v>45</v>
      </c>
      <c r="D2886" t="s">
        <v>3</v>
      </c>
      <c r="E2886" t="s">
        <v>8</v>
      </c>
      <c r="F2886" s="5">
        <v>42695</v>
      </c>
      <c r="G2886">
        <v>121380746</v>
      </c>
      <c r="H2886" s="5">
        <v>42722</v>
      </c>
      <c r="I2886">
        <v>8115</v>
      </c>
      <c r="J2886" s="9">
        <v>9.33</v>
      </c>
      <c r="K2886" s="9">
        <v>6.92</v>
      </c>
      <c r="L2886" s="9">
        <v>75712.95</v>
      </c>
      <c r="M2886" s="9">
        <v>56155.8</v>
      </c>
      <c r="N2886" s="9">
        <v>19557.150000000001</v>
      </c>
    </row>
    <row r="2887" spans="1:14" x14ac:dyDescent="0.3">
      <c r="A2887" t="s">
        <v>17</v>
      </c>
      <c r="B2887" t="s">
        <v>131</v>
      </c>
      <c r="C2887" t="s">
        <v>2</v>
      </c>
      <c r="D2887" t="s">
        <v>7</v>
      </c>
      <c r="E2887" t="s">
        <v>4</v>
      </c>
      <c r="F2887" s="5">
        <v>43682</v>
      </c>
      <c r="G2887">
        <v>364021098</v>
      </c>
      <c r="H2887" s="5">
        <v>43699</v>
      </c>
      <c r="I2887">
        <v>787</v>
      </c>
      <c r="J2887" s="9">
        <v>255.28</v>
      </c>
      <c r="K2887" s="9">
        <v>159.41999999999999</v>
      </c>
      <c r="L2887" s="9">
        <v>200905.36</v>
      </c>
      <c r="M2887" s="9">
        <v>125463.54</v>
      </c>
      <c r="N2887" s="9">
        <v>75441.820000000007</v>
      </c>
    </row>
    <row r="2888" spans="1:14" x14ac:dyDescent="0.3">
      <c r="A2888" t="s">
        <v>9</v>
      </c>
      <c r="B2888" t="s">
        <v>79</v>
      </c>
      <c r="C2888" t="s">
        <v>2</v>
      </c>
      <c r="D2888" t="s">
        <v>3</v>
      </c>
      <c r="E2888" t="s">
        <v>4</v>
      </c>
      <c r="F2888" s="5">
        <v>43727</v>
      </c>
      <c r="G2888">
        <v>976200330</v>
      </c>
      <c r="H2888" s="5">
        <v>43758</v>
      </c>
      <c r="I2888">
        <v>8226</v>
      </c>
      <c r="J2888" s="9">
        <v>255.28</v>
      </c>
      <c r="K2888" s="9">
        <v>159.41999999999999</v>
      </c>
      <c r="L2888" s="9">
        <v>2099933.2799999998</v>
      </c>
      <c r="M2888" s="9">
        <v>1311388.92</v>
      </c>
      <c r="N2888" s="9">
        <v>788544.36</v>
      </c>
    </row>
    <row r="2889" spans="1:14" x14ac:dyDescent="0.3">
      <c r="A2889" t="s">
        <v>9</v>
      </c>
      <c r="B2889" t="s">
        <v>84</v>
      </c>
      <c r="C2889" t="s">
        <v>22</v>
      </c>
      <c r="D2889" t="s">
        <v>7</v>
      </c>
      <c r="E2889" t="s">
        <v>4</v>
      </c>
      <c r="F2889" s="5">
        <v>43228</v>
      </c>
      <c r="G2889">
        <v>745467269</v>
      </c>
      <c r="H2889" s="5">
        <v>43274</v>
      </c>
      <c r="I2889">
        <v>9186</v>
      </c>
      <c r="J2889" s="9">
        <v>109.28</v>
      </c>
      <c r="K2889" s="9">
        <v>35.840000000000003</v>
      </c>
      <c r="L2889" s="9">
        <v>1003846.08</v>
      </c>
      <c r="M2889" s="9">
        <v>329226.23999999999</v>
      </c>
      <c r="N2889" s="9">
        <v>674619.84</v>
      </c>
    </row>
    <row r="2890" spans="1:14" x14ac:dyDescent="0.3">
      <c r="A2890" t="s">
        <v>9</v>
      </c>
      <c r="B2890" t="s">
        <v>95</v>
      </c>
      <c r="C2890" t="s">
        <v>45</v>
      </c>
      <c r="D2890" t="s">
        <v>7</v>
      </c>
      <c r="E2890" t="s">
        <v>4</v>
      </c>
      <c r="F2890" s="5">
        <v>43702</v>
      </c>
      <c r="G2890">
        <v>779683244</v>
      </c>
      <c r="H2890" s="5">
        <v>43702</v>
      </c>
      <c r="I2890">
        <v>4453</v>
      </c>
      <c r="J2890" s="9">
        <v>9.33</v>
      </c>
      <c r="K2890" s="9">
        <v>6.92</v>
      </c>
      <c r="L2890" s="9">
        <v>41546.49</v>
      </c>
      <c r="M2890" s="9">
        <v>30814.76</v>
      </c>
      <c r="N2890" s="9">
        <v>10731.73</v>
      </c>
    </row>
    <row r="2891" spans="1:14" x14ac:dyDescent="0.3">
      <c r="A2891" t="s">
        <v>17</v>
      </c>
      <c r="B2891" t="s">
        <v>30</v>
      </c>
      <c r="C2891" t="s">
        <v>6</v>
      </c>
      <c r="D2891" t="s">
        <v>3</v>
      </c>
      <c r="E2891" t="s">
        <v>8</v>
      </c>
      <c r="F2891" s="5">
        <v>43327</v>
      </c>
      <c r="G2891">
        <v>457022082</v>
      </c>
      <c r="H2891" s="5">
        <v>43353</v>
      </c>
      <c r="I2891">
        <v>1845</v>
      </c>
      <c r="J2891" s="9">
        <v>152.58000000000001</v>
      </c>
      <c r="K2891" s="9">
        <v>97.44</v>
      </c>
      <c r="L2891" s="9">
        <v>281510.09999999998</v>
      </c>
      <c r="M2891" s="9">
        <v>179776.8</v>
      </c>
      <c r="N2891" s="9">
        <v>101733.3</v>
      </c>
    </row>
    <row r="2892" spans="1:14" x14ac:dyDescent="0.3">
      <c r="A2892" t="s">
        <v>9</v>
      </c>
      <c r="B2892" t="s">
        <v>55</v>
      </c>
      <c r="C2892" t="s">
        <v>36</v>
      </c>
      <c r="D2892" t="s">
        <v>7</v>
      </c>
      <c r="E2892" t="s">
        <v>4</v>
      </c>
      <c r="F2892" s="5">
        <v>43742</v>
      </c>
      <c r="G2892">
        <v>575970113</v>
      </c>
      <c r="H2892" s="5">
        <v>43754</v>
      </c>
      <c r="I2892">
        <v>1211</v>
      </c>
      <c r="J2892" s="9">
        <v>421.89</v>
      </c>
      <c r="K2892" s="9">
        <v>364.69</v>
      </c>
      <c r="L2892" s="9">
        <v>510908.79</v>
      </c>
      <c r="M2892" s="9">
        <v>441639.59</v>
      </c>
      <c r="N2892" s="9">
        <v>69269.2</v>
      </c>
    </row>
    <row r="2893" spans="1:14" x14ac:dyDescent="0.3">
      <c r="A2893" t="s">
        <v>12</v>
      </c>
      <c r="B2893" t="s">
        <v>169</v>
      </c>
      <c r="C2893" t="s">
        <v>57</v>
      </c>
      <c r="D2893" t="s">
        <v>3</v>
      </c>
      <c r="E2893" t="s">
        <v>23</v>
      </c>
      <c r="F2893" s="5">
        <v>43984</v>
      </c>
      <c r="G2893">
        <v>205326163</v>
      </c>
      <c r="H2893" s="5">
        <v>44024</v>
      </c>
      <c r="I2893">
        <v>9429</v>
      </c>
      <c r="J2893" s="9">
        <v>154.06</v>
      </c>
      <c r="K2893" s="9">
        <v>90.93</v>
      </c>
      <c r="L2893" s="9">
        <v>1452631.74</v>
      </c>
      <c r="M2893" s="9">
        <v>857378.97</v>
      </c>
      <c r="N2893" s="9">
        <v>595252.77</v>
      </c>
    </row>
    <row r="2894" spans="1:14" x14ac:dyDescent="0.3">
      <c r="A2894" t="s">
        <v>0</v>
      </c>
      <c r="B2894" t="s">
        <v>101</v>
      </c>
      <c r="C2894" t="s">
        <v>31</v>
      </c>
      <c r="D2894" t="s">
        <v>7</v>
      </c>
      <c r="E2894" t="s">
        <v>4</v>
      </c>
      <c r="F2894" s="5">
        <v>43470</v>
      </c>
      <c r="G2894">
        <v>734201562</v>
      </c>
      <c r="H2894" s="5">
        <v>43473</v>
      </c>
      <c r="I2894">
        <v>5413</v>
      </c>
      <c r="J2894" s="9">
        <v>437.2</v>
      </c>
      <c r="K2894" s="9">
        <v>263.33</v>
      </c>
      <c r="L2894" s="9">
        <v>2366563.6</v>
      </c>
      <c r="M2894" s="9">
        <v>1425405.29</v>
      </c>
      <c r="N2894" s="9">
        <v>941158.31</v>
      </c>
    </row>
    <row r="2895" spans="1:14" x14ac:dyDescent="0.3">
      <c r="A2895" t="s">
        <v>12</v>
      </c>
      <c r="B2895" t="s">
        <v>108</v>
      </c>
      <c r="C2895" t="s">
        <v>2</v>
      </c>
      <c r="D2895" t="s">
        <v>7</v>
      </c>
      <c r="E2895" t="s">
        <v>8</v>
      </c>
      <c r="F2895" s="5">
        <v>42090</v>
      </c>
      <c r="G2895">
        <v>922020137</v>
      </c>
      <c r="H2895" s="5">
        <v>42124</v>
      </c>
      <c r="I2895">
        <v>5103</v>
      </c>
      <c r="J2895" s="9">
        <v>255.28</v>
      </c>
      <c r="K2895" s="9">
        <v>159.41999999999999</v>
      </c>
      <c r="L2895" s="9">
        <v>1302693.8400000001</v>
      </c>
      <c r="M2895" s="9">
        <v>813520.26</v>
      </c>
      <c r="N2895" s="9">
        <v>489173.58</v>
      </c>
    </row>
    <row r="2896" spans="1:14" x14ac:dyDescent="0.3">
      <c r="A2896" t="s">
        <v>9</v>
      </c>
      <c r="B2896" t="s">
        <v>38</v>
      </c>
      <c r="C2896" t="s">
        <v>36</v>
      </c>
      <c r="D2896" t="s">
        <v>7</v>
      </c>
      <c r="E2896" t="s">
        <v>23</v>
      </c>
      <c r="F2896" s="5">
        <v>43928</v>
      </c>
      <c r="G2896">
        <v>948518216</v>
      </c>
      <c r="H2896" s="5">
        <v>43955</v>
      </c>
      <c r="I2896">
        <v>6473</v>
      </c>
      <c r="J2896" s="9">
        <v>421.89</v>
      </c>
      <c r="K2896" s="9">
        <v>364.69</v>
      </c>
      <c r="L2896" s="9">
        <v>2730893.97</v>
      </c>
      <c r="M2896" s="9">
        <v>2360638.37</v>
      </c>
      <c r="N2896" s="9">
        <v>370255.6</v>
      </c>
    </row>
    <row r="2897" spans="1:14" x14ac:dyDescent="0.3">
      <c r="A2897" t="s">
        <v>9</v>
      </c>
      <c r="B2897" t="s">
        <v>66</v>
      </c>
      <c r="C2897" t="s">
        <v>29</v>
      </c>
      <c r="D2897" t="s">
        <v>7</v>
      </c>
      <c r="E2897" t="s">
        <v>15</v>
      </c>
      <c r="F2897" s="5">
        <v>42842</v>
      </c>
      <c r="G2897">
        <v>163744628</v>
      </c>
      <c r="H2897" s="5">
        <v>42856</v>
      </c>
      <c r="I2897">
        <v>4529</v>
      </c>
      <c r="J2897" s="9">
        <v>651.21</v>
      </c>
      <c r="K2897" s="9">
        <v>524.96</v>
      </c>
      <c r="L2897" s="9">
        <v>2949330.09</v>
      </c>
      <c r="M2897" s="9">
        <v>2377543.84</v>
      </c>
      <c r="N2897" s="9">
        <v>571786.25</v>
      </c>
    </row>
    <row r="2898" spans="1:14" x14ac:dyDescent="0.3">
      <c r="A2898" t="s">
        <v>17</v>
      </c>
      <c r="B2898" t="s">
        <v>131</v>
      </c>
      <c r="C2898" t="s">
        <v>45</v>
      </c>
      <c r="D2898" t="s">
        <v>7</v>
      </c>
      <c r="E2898" t="s">
        <v>15</v>
      </c>
      <c r="F2898" s="5">
        <v>43199</v>
      </c>
      <c r="G2898">
        <v>238060700</v>
      </c>
      <c r="H2898" s="5">
        <v>43244</v>
      </c>
      <c r="I2898">
        <v>6306</v>
      </c>
      <c r="J2898" s="9">
        <v>9.33</v>
      </c>
      <c r="K2898" s="9">
        <v>6.92</v>
      </c>
      <c r="L2898" s="9">
        <v>58834.98</v>
      </c>
      <c r="M2898" s="9">
        <v>43637.52</v>
      </c>
      <c r="N2898" s="9">
        <v>15197.46</v>
      </c>
    </row>
    <row r="2899" spans="1:14" x14ac:dyDescent="0.3">
      <c r="A2899" t="s">
        <v>17</v>
      </c>
      <c r="B2899" t="s">
        <v>53</v>
      </c>
      <c r="C2899" t="s">
        <v>22</v>
      </c>
      <c r="D2899" t="s">
        <v>7</v>
      </c>
      <c r="E2899" t="s">
        <v>4</v>
      </c>
      <c r="F2899" s="5">
        <v>43365</v>
      </c>
      <c r="G2899">
        <v>212140262</v>
      </c>
      <c r="H2899" s="5">
        <v>43365</v>
      </c>
      <c r="I2899">
        <v>5872</v>
      </c>
      <c r="J2899" s="9">
        <v>109.28</v>
      </c>
      <c r="K2899" s="9">
        <v>35.840000000000003</v>
      </c>
      <c r="L2899" s="9">
        <v>641692.16000000003</v>
      </c>
      <c r="M2899" s="9">
        <v>210452.48000000001</v>
      </c>
      <c r="N2899" s="9">
        <v>431239.67999999999</v>
      </c>
    </row>
    <row r="2900" spans="1:14" x14ac:dyDescent="0.3">
      <c r="A2900" t="s">
        <v>9</v>
      </c>
      <c r="B2900" t="s">
        <v>87</v>
      </c>
      <c r="C2900" t="s">
        <v>45</v>
      </c>
      <c r="D2900" t="s">
        <v>7</v>
      </c>
      <c r="E2900" t="s">
        <v>8</v>
      </c>
      <c r="F2900" s="5">
        <v>42406</v>
      </c>
      <c r="G2900">
        <v>546969640</v>
      </c>
      <c r="H2900" s="5">
        <v>42439</v>
      </c>
      <c r="I2900">
        <v>9326</v>
      </c>
      <c r="J2900" s="9">
        <v>9.33</v>
      </c>
      <c r="K2900" s="9">
        <v>6.92</v>
      </c>
      <c r="L2900" s="9">
        <v>87011.58</v>
      </c>
      <c r="M2900" s="9">
        <v>64535.92</v>
      </c>
      <c r="N2900" s="9">
        <v>22475.66</v>
      </c>
    </row>
    <row r="2901" spans="1:14" x14ac:dyDescent="0.3">
      <c r="A2901" t="s">
        <v>39</v>
      </c>
      <c r="B2901" t="s">
        <v>196</v>
      </c>
      <c r="C2901" t="s">
        <v>31</v>
      </c>
      <c r="D2901" t="s">
        <v>3</v>
      </c>
      <c r="E2901" t="s">
        <v>4</v>
      </c>
      <c r="F2901" s="5">
        <v>43508</v>
      </c>
      <c r="G2901">
        <v>873847663</v>
      </c>
      <c r="H2901" s="5">
        <v>43534</v>
      </c>
      <c r="I2901">
        <v>9797</v>
      </c>
      <c r="J2901" s="9">
        <v>437.2</v>
      </c>
      <c r="K2901" s="9">
        <v>263.33</v>
      </c>
      <c r="L2901" s="9">
        <v>4283248.4000000004</v>
      </c>
      <c r="M2901" s="9">
        <v>2579844.0099999998</v>
      </c>
      <c r="N2901" s="9">
        <v>1703404.39</v>
      </c>
    </row>
    <row r="2902" spans="1:14" x14ac:dyDescent="0.3">
      <c r="A2902" t="s">
        <v>20</v>
      </c>
      <c r="B2902" t="s">
        <v>71</v>
      </c>
      <c r="C2902" t="s">
        <v>65</v>
      </c>
      <c r="D2902" t="s">
        <v>3</v>
      </c>
      <c r="E2902" t="s">
        <v>4</v>
      </c>
      <c r="F2902" s="5">
        <v>42631</v>
      </c>
      <c r="G2902">
        <v>444385659</v>
      </c>
      <c r="H2902" s="5">
        <v>42661</v>
      </c>
      <c r="I2902">
        <v>2447</v>
      </c>
      <c r="J2902" s="9">
        <v>668.27</v>
      </c>
      <c r="K2902" s="9">
        <v>502.54</v>
      </c>
      <c r="L2902" s="9">
        <v>1635256.69</v>
      </c>
      <c r="M2902" s="9">
        <v>1229715.3799999999</v>
      </c>
      <c r="N2902" s="9">
        <v>405541.31</v>
      </c>
    </row>
    <row r="2903" spans="1:14" x14ac:dyDescent="0.3">
      <c r="A2903" t="s">
        <v>12</v>
      </c>
      <c r="B2903" t="s">
        <v>189</v>
      </c>
      <c r="C2903" t="s">
        <v>45</v>
      </c>
      <c r="D2903" t="s">
        <v>3</v>
      </c>
      <c r="E2903" t="s">
        <v>4</v>
      </c>
      <c r="F2903" s="5">
        <v>43971</v>
      </c>
      <c r="G2903">
        <v>380507457</v>
      </c>
      <c r="H2903" s="5">
        <v>44005</v>
      </c>
      <c r="I2903">
        <v>9467</v>
      </c>
      <c r="J2903" s="9">
        <v>9.33</v>
      </c>
      <c r="K2903" s="9">
        <v>6.92</v>
      </c>
      <c r="L2903" s="9">
        <v>88327.11</v>
      </c>
      <c r="M2903" s="9">
        <v>65511.64</v>
      </c>
      <c r="N2903" s="9">
        <v>22815.47</v>
      </c>
    </row>
    <row r="2904" spans="1:14" x14ac:dyDescent="0.3">
      <c r="A2904" t="s">
        <v>9</v>
      </c>
      <c r="B2904" t="s">
        <v>156</v>
      </c>
      <c r="C2904" t="s">
        <v>11</v>
      </c>
      <c r="D2904" t="s">
        <v>7</v>
      </c>
      <c r="E2904" t="s">
        <v>4</v>
      </c>
      <c r="F2904" s="5">
        <v>42726</v>
      </c>
      <c r="G2904">
        <v>524449384</v>
      </c>
      <c r="H2904" s="5">
        <v>42764</v>
      </c>
      <c r="I2904">
        <v>5082</v>
      </c>
      <c r="J2904" s="9">
        <v>47.45</v>
      </c>
      <c r="K2904" s="9">
        <v>31.79</v>
      </c>
      <c r="L2904" s="9">
        <v>241140.9</v>
      </c>
      <c r="M2904" s="9">
        <v>161556.78</v>
      </c>
      <c r="N2904" s="9">
        <v>79584.12</v>
      </c>
    </row>
    <row r="2905" spans="1:14" x14ac:dyDescent="0.3">
      <c r="A2905" t="s">
        <v>12</v>
      </c>
      <c r="B2905" t="s">
        <v>16</v>
      </c>
      <c r="C2905" t="s">
        <v>22</v>
      </c>
      <c r="D2905" t="s">
        <v>7</v>
      </c>
      <c r="E2905" t="s">
        <v>15</v>
      </c>
      <c r="F2905" s="5">
        <v>43220</v>
      </c>
      <c r="G2905">
        <v>788760268</v>
      </c>
      <c r="H2905" s="5">
        <v>43252</v>
      </c>
      <c r="I2905">
        <v>546</v>
      </c>
      <c r="J2905" s="9">
        <v>109.28</v>
      </c>
      <c r="K2905" s="9">
        <v>35.840000000000003</v>
      </c>
      <c r="L2905" s="9">
        <v>59666.879999999997</v>
      </c>
      <c r="M2905" s="9">
        <v>19568.64</v>
      </c>
      <c r="N2905" s="9">
        <v>40098.239999999998</v>
      </c>
    </row>
    <row r="2906" spans="1:14" x14ac:dyDescent="0.3">
      <c r="A2906" t="s">
        <v>9</v>
      </c>
      <c r="B2906" t="s">
        <v>165</v>
      </c>
      <c r="C2906" t="s">
        <v>65</v>
      </c>
      <c r="D2906" t="s">
        <v>7</v>
      </c>
      <c r="E2906" t="s">
        <v>4</v>
      </c>
      <c r="F2906" s="5">
        <v>43853</v>
      </c>
      <c r="G2906">
        <v>706301438</v>
      </c>
      <c r="H2906" s="5">
        <v>43872</v>
      </c>
      <c r="I2906">
        <v>9146</v>
      </c>
      <c r="J2906" s="9">
        <v>668.27</v>
      </c>
      <c r="K2906" s="9">
        <v>502.54</v>
      </c>
      <c r="L2906" s="9">
        <v>6111997.4199999999</v>
      </c>
      <c r="M2906" s="9">
        <v>4596230.84</v>
      </c>
      <c r="N2906" s="9">
        <v>1515766.58</v>
      </c>
    </row>
    <row r="2907" spans="1:14" x14ac:dyDescent="0.3">
      <c r="A2907" t="s">
        <v>12</v>
      </c>
      <c r="B2907" t="s">
        <v>107</v>
      </c>
      <c r="C2907" t="s">
        <v>6</v>
      </c>
      <c r="D2907" t="s">
        <v>3</v>
      </c>
      <c r="E2907" t="s">
        <v>8</v>
      </c>
      <c r="F2907" s="5">
        <v>42031</v>
      </c>
      <c r="G2907">
        <v>780246722</v>
      </c>
      <c r="H2907" s="5">
        <v>42072</v>
      </c>
      <c r="I2907">
        <v>1199</v>
      </c>
      <c r="J2907" s="9">
        <v>152.58000000000001</v>
      </c>
      <c r="K2907" s="9">
        <v>97.44</v>
      </c>
      <c r="L2907" s="9">
        <v>182943.42</v>
      </c>
      <c r="M2907" s="9">
        <v>116830.56</v>
      </c>
      <c r="N2907" s="9">
        <v>66112.86</v>
      </c>
    </row>
    <row r="2908" spans="1:14" x14ac:dyDescent="0.3">
      <c r="A2908" t="s">
        <v>9</v>
      </c>
      <c r="B2908" t="s">
        <v>49</v>
      </c>
      <c r="C2908" t="s">
        <v>22</v>
      </c>
      <c r="D2908" t="s">
        <v>3</v>
      </c>
      <c r="E2908" t="s">
        <v>8</v>
      </c>
      <c r="F2908" s="5">
        <v>43168</v>
      </c>
      <c r="G2908">
        <v>234082448</v>
      </c>
      <c r="H2908" s="5">
        <v>43168</v>
      </c>
      <c r="I2908">
        <v>9053</v>
      </c>
      <c r="J2908" s="9">
        <v>109.28</v>
      </c>
      <c r="K2908" s="9">
        <v>35.840000000000003</v>
      </c>
      <c r="L2908" s="9">
        <v>989311.84</v>
      </c>
      <c r="M2908" s="9">
        <v>324459.52000000002</v>
      </c>
      <c r="N2908" s="9">
        <v>664852.31999999995</v>
      </c>
    </row>
    <row r="2909" spans="1:14" x14ac:dyDescent="0.3">
      <c r="A2909" t="s">
        <v>9</v>
      </c>
      <c r="B2909" t="s">
        <v>203</v>
      </c>
      <c r="C2909" t="s">
        <v>36</v>
      </c>
      <c r="D2909" t="s">
        <v>7</v>
      </c>
      <c r="E2909" t="s">
        <v>15</v>
      </c>
      <c r="F2909" s="5">
        <v>44065</v>
      </c>
      <c r="G2909">
        <v>161607444</v>
      </c>
      <c r="H2909" s="5">
        <v>44107</v>
      </c>
      <c r="I2909">
        <v>2089</v>
      </c>
      <c r="J2909" s="9">
        <v>421.89</v>
      </c>
      <c r="K2909" s="9">
        <v>364.69</v>
      </c>
      <c r="L2909" s="9">
        <v>881328.21</v>
      </c>
      <c r="M2909" s="9">
        <v>761837.41</v>
      </c>
      <c r="N2909" s="9">
        <v>119490.8</v>
      </c>
    </row>
    <row r="2910" spans="1:14" x14ac:dyDescent="0.3">
      <c r="A2910" t="s">
        <v>9</v>
      </c>
      <c r="B2910" t="s">
        <v>186</v>
      </c>
      <c r="C2910" t="s">
        <v>36</v>
      </c>
      <c r="D2910" t="s">
        <v>7</v>
      </c>
      <c r="E2910" t="s">
        <v>8</v>
      </c>
      <c r="F2910" s="5">
        <v>43372</v>
      </c>
      <c r="G2910">
        <v>376933038</v>
      </c>
      <c r="H2910" s="5">
        <v>43392</v>
      </c>
      <c r="I2910">
        <v>1717</v>
      </c>
      <c r="J2910" s="9">
        <v>421.89</v>
      </c>
      <c r="K2910" s="9">
        <v>364.69</v>
      </c>
      <c r="L2910" s="9">
        <v>724385.13</v>
      </c>
      <c r="M2910" s="9">
        <v>626172.73</v>
      </c>
      <c r="N2910" s="9">
        <v>98212.4</v>
      </c>
    </row>
    <row r="2911" spans="1:14" x14ac:dyDescent="0.3">
      <c r="A2911" t="s">
        <v>9</v>
      </c>
      <c r="B2911" t="s">
        <v>141</v>
      </c>
      <c r="C2911" t="s">
        <v>36</v>
      </c>
      <c r="D2911" t="s">
        <v>7</v>
      </c>
      <c r="E2911" t="s">
        <v>8</v>
      </c>
      <c r="F2911" s="5">
        <v>43287</v>
      </c>
      <c r="G2911">
        <v>764483058</v>
      </c>
      <c r="H2911" s="5">
        <v>43317</v>
      </c>
      <c r="I2911">
        <v>6380</v>
      </c>
      <c r="J2911" s="9">
        <v>421.89</v>
      </c>
      <c r="K2911" s="9">
        <v>364.69</v>
      </c>
      <c r="L2911" s="9">
        <v>2691658.2</v>
      </c>
      <c r="M2911" s="9">
        <v>2326722.2000000002</v>
      </c>
      <c r="N2911" s="9">
        <v>364936</v>
      </c>
    </row>
    <row r="2912" spans="1:14" x14ac:dyDescent="0.3">
      <c r="A2912" t="s">
        <v>9</v>
      </c>
      <c r="B2912" t="s">
        <v>178</v>
      </c>
      <c r="C2912" t="s">
        <v>2</v>
      </c>
      <c r="D2912" t="s">
        <v>7</v>
      </c>
      <c r="E2912" t="s">
        <v>4</v>
      </c>
      <c r="F2912" s="5">
        <v>43317</v>
      </c>
      <c r="G2912">
        <v>828993833</v>
      </c>
      <c r="H2912" s="5">
        <v>43345</v>
      </c>
      <c r="I2912">
        <v>6552</v>
      </c>
      <c r="J2912" s="9">
        <v>255.28</v>
      </c>
      <c r="K2912" s="9">
        <v>159.41999999999999</v>
      </c>
      <c r="L2912" s="9">
        <v>1672594.56</v>
      </c>
      <c r="M2912" s="9">
        <v>1044519.84</v>
      </c>
      <c r="N2912" s="9">
        <v>628074.72</v>
      </c>
    </row>
    <row r="2913" spans="1:14" x14ac:dyDescent="0.3">
      <c r="A2913" t="s">
        <v>12</v>
      </c>
      <c r="B2913" t="s">
        <v>180</v>
      </c>
      <c r="C2913" t="s">
        <v>36</v>
      </c>
      <c r="D2913" t="s">
        <v>3</v>
      </c>
      <c r="E2913" t="s">
        <v>23</v>
      </c>
      <c r="F2913" s="5">
        <v>43436</v>
      </c>
      <c r="G2913">
        <v>145514190</v>
      </c>
      <c r="H2913" s="5">
        <v>43447</v>
      </c>
      <c r="I2913">
        <v>9737</v>
      </c>
      <c r="J2913" s="9">
        <v>421.89</v>
      </c>
      <c r="K2913" s="9">
        <v>364.69</v>
      </c>
      <c r="L2913" s="9">
        <v>4107942.93</v>
      </c>
      <c r="M2913" s="9">
        <v>3550986.53</v>
      </c>
      <c r="N2913" s="9">
        <v>556956.4</v>
      </c>
    </row>
    <row r="2914" spans="1:14" x14ac:dyDescent="0.3">
      <c r="A2914" t="s">
        <v>0</v>
      </c>
      <c r="B2914" t="s">
        <v>48</v>
      </c>
      <c r="C2914" t="s">
        <v>45</v>
      </c>
      <c r="D2914" t="s">
        <v>3</v>
      </c>
      <c r="E2914" t="s">
        <v>15</v>
      </c>
      <c r="F2914" s="5">
        <v>42546</v>
      </c>
      <c r="G2914">
        <v>609405457</v>
      </c>
      <c r="H2914" s="5">
        <v>42585</v>
      </c>
      <c r="I2914">
        <v>5472</v>
      </c>
      <c r="J2914" s="9">
        <v>9.33</v>
      </c>
      <c r="K2914" s="9">
        <v>6.92</v>
      </c>
      <c r="L2914" s="9">
        <v>51053.760000000002</v>
      </c>
      <c r="M2914" s="9">
        <v>37866.239999999998</v>
      </c>
      <c r="N2914" s="9">
        <v>13187.52</v>
      </c>
    </row>
    <row r="2915" spans="1:14" x14ac:dyDescent="0.3">
      <c r="A2915" t="s">
        <v>9</v>
      </c>
      <c r="B2915" t="s">
        <v>139</v>
      </c>
      <c r="C2915" t="s">
        <v>65</v>
      </c>
      <c r="D2915" t="s">
        <v>3</v>
      </c>
      <c r="E2915" t="s">
        <v>15</v>
      </c>
      <c r="F2915" s="5">
        <v>42940</v>
      </c>
      <c r="G2915">
        <v>586341464</v>
      </c>
      <c r="H2915" s="5">
        <v>42947</v>
      </c>
      <c r="I2915">
        <v>324</v>
      </c>
      <c r="J2915" s="9">
        <v>668.27</v>
      </c>
      <c r="K2915" s="9">
        <v>502.54</v>
      </c>
      <c r="L2915" s="9">
        <v>216519.48</v>
      </c>
      <c r="M2915" s="9">
        <v>162822.96</v>
      </c>
      <c r="N2915" s="9">
        <v>53696.52</v>
      </c>
    </row>
    <row r="2916" spans="1:14" x14ac:dyDescent="0.3">
      <c r="A2916" t="s">
        <v>20</v>
      </c>
      <c r="B2916" t="s">
        <v>140</v>
      </c>
      <c r="C2916" t="s">
        <v>11</v>
      </c>
      <c r="D2916" t="s">
        <v>7</v>
      </c>
      <c r="E2916" t="s">
        <v>8</v>
      </c>
      <c r="F2916" s="5">
        <v>42913</v>
      </c>
      <c r="G2916">
        <v>762308537</v>
      </c>
      <c r="H2916" s="5">
        <v>42941</v>
      </c>
      <c r="I2916">
        <v>2891</v>
      </c>
      <c r="J2916" s="9">
        <v>47.45</v>
      </c>
      <c r="K2916" s="9">
        <v>31.79</v>
      </c>
      <c r="L2916" s="9">
        <v>137177.95000000001</v>
      </c>
      <c r="M2916" s="9">
        <v>91904.89</v>
      </c>
      <c r="N2916" s="9">
        <v>45273.06</v>
      </c>
    </row>
    <row r="2917" spans="1:14" x14ac:dyDescent="0.3">
      <c r="A2917" t="s">
        <v>17</v>
      </c>
      <c r="B2917" t="s">
        <v>188</v>
      </c>
      <c r="C2917" t="s">
        <v>14</v>
      </c>
      <c r="D2917" t="s">
        <v>3</v>
      </c>
      <c r="E2917" t="s">
        <v>23</v>
      </c>
      <c r="F2917" s="5">
        <v>44152</v>
      </c>
      <c r="G2917">
        <v>993605506</v>
      </c>
      <c r="H2917" s="5">
        <v>44152</v>
      </c>
      <c r="I2917">
        <v>8804</v>
      </c>
      <c r="J2917" s="9">
        <v>205.7</v>
      </c>
      <c r="K2917" s="9">
        <v>117.11</v>
      </c>
      <c r="L2917" s="9">
        <v>1810982.8</v>
      </c>
      <c r="M2917" s="9">
        <v>1031036.44</v>
      </c>
      <c r="N2917" s="9">
        <v>779946.36</v>
      </c>
    </row>
    <row r="2918" spans="1:14" x14ac:dyDescent="0.3">
      <c r="A2918" t="s">
        <v>17</v>
      </c>
      <c r="B2918" t="s">
        <v>30</v>
      </c>
      <c r="C2918" t="s">
        <v>45</v>
      </c>
      <c r="D2918" t="s">
        <v>3</v>
      </c>
      <c r="E2918" t="s">
        <v>23</v>
      </c>
      <c r="F2918" s="5">
        <v>42577</v>
      </c>
      <c r="G2918">
        <v>756843698</v>
      </c>
      <c r="H2918" s="5">
        <v>42612</v>
      </c>
      <c r="I2918">
        <v>5724</v>
      </c>
      <c r="J2918" s="9">
        <v>9.33</v>
      </c>
      <c r="K2918" s="9">
        <v>6.92</v>
      </c>
      <c r="L2918" s="9">
        <v>53404.92</v>
      </c>
      <c r="M2918" s="9">
        <v>39610.080000000002</v>
      </c>
      <c r="N2918" s="9">
        <v>13794.84</v>
      </c>
    </row>
    <row r="2919" spans="1:14" x14ac:dyDescent="0.3">
      <c r="A2919" t="s">
        <v>9</v>
      </c>
      <c r="B2919" t="s">
        <v>24</v>
      </c>
      <c r="C2919" t="s">
        <v>36</v>
      </c>
      <c r="D2919" t="s">
        <v>7</v>
      </c>
      <c r="E2919" t="s">
        <v>8</v>
      </c>
      <c r="F2919" s="5">
        <v>42347</v>
      </c>
      <c r="G2919">
        <v>498946940</v>
      </c>
      <c r="H2919" s="5">
        <v>42380</v>
      </c>
      <c r="I2919">
        <v>8342</v>
      </c>
      <c r="J2919" s="9">
        <v>421.89</v>
      </c>
      <c r="K2919" s="9">
        <v>364.69</v>
      </c>
      <c r="L2919" s="9">
        <v>3519406.38</v>
      </c>
      <c r="M2919" s="9">
        <v>3042243.98</v>
      </c>
      <c r="N2919" s="9">
        <v>477162.4</v>
      </c>
    </row>
    <row r="2920" spans="1:14" x14ac:dyDescent="0.3">
      <c r="A2920" t="s">
        <v>9</v>
      </c>
      <c r="B2920" t="s">
        <v>60</v>
      </c>
      <c r="C2920" t="s">
        <v>19</v>
      </c>
      <c r="D2920" t="s">
        <v>7</v>
      </c>
      <c r="E2920" t="s">
        <v>4</v>
      </c>
      <c r="F2920" s="5">
        <v>43314</v>
      </c>
      <c r="G2920">
        <v>287151563</v>
      </c>
      <c r="H2920" s="5">
        <v>43323</v>
      </c>
      <c r="I2920">
        <v>3383</v>
      </c>
      <c r="J2920" s="9">
        <v>81.73</v>
      </c>
      <c r="K2920" s="9">
        <v>56.67</v>
      </c>
      <c r="L2920" s="9">
        <v>276492.59000000003</v>
      </c>
      <c r="M2920" s="9">
        <v>191714.61</v>
      </c>
      <c r="N2920" s="9">
        <v>84777.98</v>
      </c>
    </row>
    <row r="2921" spans="1:14" x14ac:dyDescent="0.3">
      <c r="A2921" t="s">
        <v>9</v>
      </c>
      <c r="B2921" t="s">
        <v>182</v>
      </c>
      <c r="C2921" t="s">
        <v>29</v>
      </c>
      <c r="D2921" t="s">
        <v>3</v>
      </c>
      <c r="E2921" t="s">
        <v>8</v>
      </c>
      <c r="F2921" s="5">
        <v>43607</v>
      </c>
      <c r="G2921">
        <v>259006392</v>
      </c>
      <c r="H2921" s="5">
        <v>43622</v>
      </c>
      <c r="I2921">
        <v>4602</v>
      </c>
      <c r="J2921" s="9">
        <v>651.21</v>
      </c>
      <c r="K2921" s="9">
        <v>524.96</v>
      </c>
      <c r="L2921" s="9">
        <v>2996868.42</v>
      </c>
      <c r="M2921" s="9">
        <v>2415865.92</v>
      </c>
      <c r="N2921" s="9">
        <v>581002.5</v>
      </c>
    </row>
    <row r="2922" spans="1:14" x14ac:dyDescent="0.3">
      <c r="A2922" t="s">
        <v>12</v>
      </c>
      <c r="B2922" t="s">
        <v>189</v>
      </c>
      <c r="C2922" t="s">
        <v>22</v>
      </c>
      <c r="D2922" t="s">
        <v>3</v>
      </c>
      <c r="E2922" t="s">
        <v>23</v>
      </c>
      <c r="F2922" s="5">
        <v>43205</v>
      </c>
      <c r="G2922">
        <v>172372758</v>
      </c>
      <c r="H2922" s="5">
        <v>43220</v>
      </c>
      <c r="I2922">
        <v>7784</v>
      </c>
      <c r="J2922" s="9">
        <v>109.28</v>
      </c>
      <c r="K2922" s="9">
        <v>35.840000000000003</v>
      </c>
      <c r="L2922" s="9">
        <v>850635.52</v>
      </c>
      <c r="M2922" s="9">
        <v>278978.56</v>
      </c>
      <c r="N2922" s="9">
        <v>571656.95999999996</v>
      </c>
    </row>
    <row r="2923" spans="1:14" x14ac:dyDescent="0.3">
      <c r="A2923" t="s">
        <v>0</v>
      </c>
      <c r="B2923" t="s">
        <v>101</v>
      </c>
      <c r="C2923" t="s">
        <v>31</v>
      </c>
      <c r="D2923" t="s">
        <v>3</v>
      </c>
      <c r="E2923" t="s">
        <v>8</v>
      </c>
      <c r="F2923" s="5">
        <v>42554</v>
      </c>
      <c r="G2923">
        <v>755424487</v>
      </c>
      <c r="H2923" s="5">
        <v>42568</v>
      </c>
      <c r="I2923">
        <v>5748</v>
      </c>
      <c r="J2923" s="9">
        <v>437.2</v>
      </c>
      <c r="K2923" s="9">
        <v>263.33</v>
      </c>
      <c r="L2923" s="9">
        <v>2513025.6</v>
      </c>
      <c r="M2923" s="9">
        <v>1513620.84</v>
      </c>
      <c r="N2923" s="9">
        <v>999404.76</v>
      </c>
    </row>
    <row r="2924" spans="1:14" x14ac:dyDescent="0.3">
      <c r="A2924" t="s">
        <v>9</v>
      </c>
      <c r="B2924" t="s">
        <v>104</v>
      </c>
      <c r="C2924" t="s">
        <v>57</v>
      </c>
      <c r="D2924" t="s">
        <v>3</v>
      </c>
      <c r="E2924" t="s">
        <v>8</v>
      </c>
      <c r="F2924" s="5">
        <v>44104</v>
      </c>
      <c r="G2924">
        <v>556647908</v>
      </c>
      <c r="H2924" s="5">
        <v>44133</v>
      </c>
      <c r="I2924">
        <v>3341</v>
      </c>
      <c r="J2924" s="9">
        <v>154.06</v>
      </c>
      <c r="K2924" s="9">
        <v>90.93</v>
      </c>
      <c r="L2924" s="9">
        <v>514714.46</v>
      </c>
      <c r="M2924" s="9">
        <v>303797.13</v>
      </c>
      <c r="N2924" s="9">
        <v>210917.33</v>
      </c>
    </row>
    <row r="2925" spans="1:14" x14ac:dyDescent="0.3">
      <c r="A2925" t="s">
        <v>9</v>
      </c>
      <c r="B2925" t="s">
        <v>78</v>
      </c>
      <c r="C2925" t="s">
        <v>22</v>
      </c>
      <c r="D2925" t="s">
        <v>3</v>
      </c>
      <c r="E2925" t="s">
        <v>4</v>
      </c>
      <c r="F2925" s="5">
        <v>42272</v>
      </c>
      <c r="G2925">
        <v>894841849</v>
      </c>
      <c r="H2925" s="5">
        <v>42285</v>
      </c>
      <c r="I2925">
        <v>2443</v>
      </c>
      <c r="J2925" s="9">
        <v>109.28</v>
      </c>
      <c r="K2925" s="9">
        <v>35.840000000000003</v>
      </c>
      <c r="L2925" s="9">
        <v>266971.03999999998</v>
      </c>
      <c r="M2925" s="9">
        <v>87557.119999999995</v>
      </c>
      <c r="N2925" s="9">
        <v>179413.92</v>
      </c>
    </row>
    <row r="2926" spans="1:14" x14ac:dyDescent="0.3">
      <c r="A2926" t="s">
        <v>0</v>
      </c>
      <c r="B2926" t="s">
        <v>94</v>
      </c>
      <c r="C2926" t="s">
        <v>6</v>
      </c>
      <c r="D2926" t="s">
        <v>3</v>
      </c>
      <c r="E2926" t="s">
        <v>15</v>
      </c>
      <c r="F2926" s="5">
        <v>42554</v>
      </c>
      <c r="G2926">
        <v>909117639</v>
      </c>
      <c r="H2926" s="5">
        <v>42592</v>
      </c>
      <c r="I2926">
        <v>6967</v>
      </c>
      <c r="J2926" s="9">
        <v>152.58000000000001</v>
      </c>
      <c r="K2926" s="9">
        <v>97.44</v>
      </c>
      <c r="L2926" s="9">
        <v>1063024.8600000001</v>
      </c>
      <c r="M2926" s="9">
        <v>678864.48</v>
      </c>
      <c r="N2926" s="9">
        <v>384160.38</v>
      </c>
    </row>
    <row r="2927" spans="1:14" x14ac:dyDescent="0.3">
      <c r="A2927" t="s">
        <v>12</v>
      </c>
      <c r="B2927" t="s">
        <v>150</v>
      </c>
      <c r="C2927" t="s">
        <v>2</v>
      </c>
      <c r="D2927" t="s">
        <v>7</v>
      </c>
      <c r="E2927" t="s">
        <v>4</v>
      </c>
      <c r="F2927" s="5">
        <v>44919</v>
      </c>
      <c r="G2927">
        <v>708899104</v>
      </c>
      <c r="H2927" s="5">
        <v>44562</v>
      </c>
      <c r="I2927">
        <v>7853</v>
      </c>
      <c r="J2927" s="9">
        <v>255.28</v>
      </c>
      <c r="K2927" s="9">
        <v>159.41999999999999</v>
      </c>
      <c r="L2927" s="9">
        <v>2004713.84</v>
      </c>
      <c r="M2927" s="9">
        <v>1251925.26</v>
      </c>
      <c r="N2927" s="9">
        <v>752788.58</v>
      </c>
    </row>
    <row r="2928" spans="1:14" x14ac:dyDescent="0.3">
      <c r="A2928" t="s">
        <v>9</v>
      </c>
      <c r="B2928" t="s">
        <v>194</v>
      </c>
      <c r="C2928" t="s">
        <v>57</v>
      </c>
      <c r="D2928" t="s">
        <v>7</v>
      </c>
      <c r="E2928" t="s">
        <v>4</v>
      </c>
      <c r="F2928" s="5">
        <v>44295</v>
      </c>
      <c r="G2928">
        <v>923922574</v>
      </c>
      <c r="H2928" s="5">
        <v>44339</v>
      </c>
      <c r="I2928">
        <v>8076</v>
      </c>
      <c r="J2928" s="9">
        <v>154.06</v>
      </c>
      <c r="K2928" s="9">
        <v>90.93</v>
      </c>
      <c r="L2928" s="9">
        <v>1244188.56</v>
      </c>
      <c r="M2928" s="9">
        <v>734350.68</v>
      </c>
      <c r="N2928" s="9">
        <v>509837.88</v>
      </c>
    </row>
    <row r="2929" spans="1:14" x14ac:dyDescent="0.3">
      <c r="A2929" t="s">
        <v>17</v>
      </c>
      <c r="B2929" t="s">
        <v>176</v>
      </c>
      <c r="C2929" t="s">
        <v>57</v>
      </c>
      <c r="D2929" t="s">
        <v>7</v>
      </c>
      <c r="E2929" t="s">
        <v>4</v>
      </c>
      <c r="F2929" s="5">
        <v>44426</v>
      </c>
      <c r="G2929">
        <v>454236876</v>
      </c>
      <c r="H2929" s="5">
        <v>44430</v>
      </c>
      <c r="I2929">
        <v>7641</v>
      </c>
      <c r="J2929" s="9">
        <v>154.06</v>
      </c>
      <c r="K2929" s="9">
        <v>90.93</v>
      </c>
      <c r="L2929" s="9">
        <v>1177172.46</v>
      </c>
      <c r="M2929" s="9">
        <v>694796.13</v>
      </c>
      <c r="N2929" s="9">
        <v>482376.33</v>
      </c>
    </row>
    <row r="2930" spans="1:14" x14ac:dyDescent="0.3">
      <c r="A2930" t="s">
        <v>17</v>
      </c>
      <c r="B2930" t="s">
        <v>43</v>
      </c>
      <c r="C2930" t="s">
        <v>6</v>
      </c>
      <c r="D2930" t="s">
        <v>3</v>
      </c>
      <c r="E2930" t="s">
        <v>15</v>
      </c>
      <c r="F2930" s="5">
        <v>43443</v>
      </c>
      <c r="G2930">
        <v>520203340</v>
      </c>
      <c r="H2930" s="5">
        <v>43453</v>
      </c>
      <c r="I2930">
        <v>8583</v>
      </c>
      <c r="J2930" s="9">
        <v>152.58000000000001</v>
      </c>
      <c r="K2930" s="9">
        <v>97.44</v>
      </c>
      <c r="L2930" s="9">
        <v>1309594.1399999999</v>
      </c>
      <c r="M2930" s="9">
        <v>836327.52</v>
      </c>
      <c r="N2930" s="9">
        <v>473266.62</v>
      </c>
    </row>
    <row r="2931" spans="1:14" x14ac:dyDescent="0.3">
      <c r="A2931" t="s">
        <v>20</v>
      </c>
      <c r="B2931" t="s">
        <v>185</v>
      </c>
      <c r="C2931" t="s">
        <v>14</v>
      </c>
      <c r="D2931" t="s">
        <v>3</v>
      </c>
      <c r="E2931" t="s">
        <v>15</v>
      </c>
      <c r="F2931" s="5">
        <v>43757</v>
      </c>
      <c r="G2931">
        <v>612495791</v>
      </c>
      <c r="H2931" s="5">
        <v>43779</v>
      </c>
      <c r="I2931">
        <v>9971</v>
      </c>
      <c r="J2931" s="9">
        <v>205.7</v>
      </c>
      <c r="K2931" s="9">
        <v>117.11</v>
      </c>
      <c r="L2931" s="9">
        <v>2051034.7</v>
      </c>
      <c r="M2931" s="9">
        <v>1167703.81</v>
      </c>
      <c r="N2931" s="9">
        <v>883330.89</v>
      </c>
    </row>
    <row r="2932" spans="1:14" x14ac:dyDescent="0.3">
      <c r="A2932" t="s">
        <v>9</v>
      </c>
      <c r="B2932" t="s">
        <v>69</v>
      </c>
      <c r="C2932" t="s">
        <v>6</v>
      </c>
      <c r="D2932" t="s">
        <v>7</v>
      </c>
      <c r="E2932" t="s">
        <v>8</v>
      </c>
      <c r="F2932" s="5">
        <v>42739</v>
      </c>
      <c r="G2932">
        <v>742100560</v>
      </c>
      <c r="H2932" s="5">
        <v>42752</v>
      </c>
      <c r="I2932">
        <v>2902</v>
      </c>
      <c r="J2932" s="9">
        <v>152.58000000000001</v>
      </c>
      <c r="K2932" s="9">
        <v>97.44</v>
      </c>
      <c r="L2932" s="9">
        <v>442787.16</v>
      </c>
      <c r="M2932" s="9">
        <v>282770.88</v>
      </c>
      <c r="N2932" s="9">
        <v>160016.28</v>
      </c>
    </row>
    <row r="2933" spans="1:14" x14ac:dyDescent="0.3">
      <c r="A2933" t="s">
        <v>9</v>
      </c>
      <c r="B2933" t="s">
        <v>99</v>
      </c>
      <c r="C2933" t="s">
        <v>45</v>
      </c>
      <c r="D2933" t="s">
        <v>3</v>
      </c>
      <c r="E2933" t="s">
        <v>23</v>
      </c>
      <c r="F2933" s="5">
        <v>42192</v>
      </c>
      <c r="G2933">
        <v>990316474</v>
      </c>
      <c r="H2933" s="5">
        <v>42237</v>
      </c>
      <c r="I2933">
        <v>5507</v>
      </c>
      <c r="J2933" s="9">
        <v>9.33</v>
      </c>
      <c r="K2933" s="9">
        <v>6.92</v>
      </c>
      <c r="L2933" s="9">
        <v>51380.31</v>
      </c>
      <c r="M2933" s="9">
        <v>38108.44</v>
      </c>
      <c r="N2933" s="9">
        <v>13271.87</v>
      </c>
    </row>
    <row r="2934" spans="1:14" x14ac:dyDescent="0.3">
      <c r="A2934" t="s">
        <v>17</v>
      </c>
      <c r="B2934" t="s">
        <v>43</v>
      </c>
      <c r="C2934" t="s">
        <v>11</v>
      </c>
      <c r="D2934" t="s">
        <v>7</v>
      </c>
      <c r="E2934" t="s">
        <v>4</v>
      </c>
      <c r="F2934" s="5">
        <v>42534</v>
      </c>
      <c r="G2934">
        <v>158754861</v>
      </c>
      <c r="H2934" s="5">
        <v>42575</v>
      </c>
      <c r="I2934">
        <v>7946</v>
      </c>
      <c r="J2934" s="9">
        <v>47.45</v>
      </c>
      <c r="K2934" s="9">
        <v>31.79</v>
      </c>
      <c r="L2934" s="9">
        <v>377037.7</v>
      </c>
      <c r="M2934" s="9">
        <v>252603.34</v>
      </c>
      <c r="N2934" s="9">
        <v>124434.36</v>
      </c>
    </row>
    <row r="2935" spans="1:14" x14ac:dyDescent="0.3">
      <c r="A2935" t="s">
        <v>9</v>
      </c>
      <c r="B2935" t="s">
        <v>187</v>
      </c>
      <c r="C2935" t="s">
        <v>65</v>
      </c>
      <c r="D2935" t="s">
        <v>7</v>
      </c>
      <c r="E2935" t="s">
        <v>8</v>
      </c>
      <c r="F2935" s="5">
        <v>42618</v>
      </c>
      <c r="G2935">
        <v>719339549</v>
      </c>
      <c r="H2935" s="5">
        <v>42634</v>
      </c>
      <c r="I2935">
        <v>7413</v>
      </c>
      <c r="J2935" s="9">
        <v>668.27</v>
      </c>
      <c r="K2935" s="9">
        <v>502.54</v>
      </c>
      <c r="L2935" s="9">
        <v>4953885.51</v>
      </c>
      <c r="M2935" s="9">
        <v>3725329.02</v>
      </c>
      <c r="N2935" s="9">
        <v>1228556.49</v>
      </c>
    </row>
    <row r="2936" spans="1:14" x14ac:dyDescent="0.3">
      <c r="A2936" t="s">
        <v>17</v>
      </c>
      <c r="B2936" t="s">
        <v>47</v>
      </c>
      <c r="C2936" t="s">
        <v>14</v>
      </c>
      <c r="D2936" t="s">
        <v>3</v>
      </c>
      <c r="E2936" t="s">
        <v>15</v>
      </c>
      <c r="F2936" s="5">
        <v>43143</v>
      </c>
      <c r="G2936">
        <v>264306867</v>
      </c>
      <c r="H2936" s="5">
        <v>43188</v>
      </c>
      <c r="I2936">
        <v>3130</v>
      </c>
      <c r="J2936" s="9">
        <v>205.7</v>
      </c>
      <c r="K2936" s="9">
        <v>117.11</v>
      </c>
      <c r="L2936" s="9">
        <v>643841</v>
      </c>
      <c r="M2936" s="9">
        <v>366554.3</v>
      </c>
      <c r="N2936" s="9">
        <v>277286.7</v>
      </c>
    </row>
    <row r="2937" spans="1:14" x14ac:dyDescent="0.3">
      <c r="A2937" t="s">
        <v>12</v>
      </c>
      <c r="B2937" t="s">
        <v>93</v>
      </c>
      <c r="C2937" t="s">
        <v>6</v>
      </c>
      <c r="D2937" t="s">
        <v>7</v>
      </c>
      <c r="E2937" t="s">
        <v>8</v>
      </c>
      <c r="F2937" s="5">
        <v>44390</v>
      </c>
      <c r="G2937">
        <v>956205642</v>
      </c>
      <c r="H2937" s="5">
        <v>44433</v>
      </c>
      <c r="I2937">
        <v>1353</v>
      </c>
      <c r="J2937" s="9">
        <v>152.58000000000001</v>
      </c>
      <c r="K2937" s="9">
        <v>97.44</v>
      </c>
      <c r="L2937" s="9">
        <v>206440.74</v>
      </c>
      <c r="M2937" s="9">
        <v>131836.32</v>
      </c>
      <c r="N2937" s="9">
        <v>74604.42</v>
      </c>
    </row>
    <row r="2938" spans="1:14" x14ac:dyDescent="0.3">
      <c r="A2938" t="s">
        <v>12</v>
      </c>
      <c r="B2938" t="s">
        <v>180</v>
      </c>
      <c r="C2938" t="s">
        <v>57</v>
      </c>
      <c r="D2938" t="s">
        <v>7</v>
      </c>
      <c r="E2938" t="s">
        <v>15</v>
      </c>
      <c r="F2938" s="5">
        <v>44108</v>
      </c>
      <c r="G2938">
        <v>977897202</v>
      </c>
      <c r="H2938" s="5">
        <v>44146</v>
      </c>
      <c r="I2938">
        <v>368</v>
      </c>
      <c r="J2938" s="9">
        <v>154.06</v>
      </c>
      <c r="K2938" s="9">
        <v>90.93</v>
      </c>
      <c r="L2938" s="9">
        <v>56694.080000000002</v>
      </c>
      <c r="M2938" s="9">
        <v>33462.239999999998</v>
      </c>
      <c r="N2938" s="9">
        <v>23231.84</v>
      </c>
    </row>
    <row r="2939" spans="1:14" x14ac:dyDescent="0.3">
      <c r="A2939" t="s">
        <v>12</v>
      </c>
      <c r="B2939" t="s">
        <v>150</v>
      </c>
      <c r="C2939" t="s">
        <v>2</v>
      </c>
      <c r="D2939" t="s">
        <v>3</v>
      </c>
      <c r="E2939" t="s">
        <v>15</v>
      </c>
      <c r="F2939" s="5">
        <v>44320</v>
      </c>
      <c r="G2939">
        <v>382555377</v>
      </c>
      <c r="H2939" s="5">
        <v>44366</v>
      </c>
      <c r="I2939">
        <v>5492</v>
      </c>
      <c r="J2939" s="9">
        <v>255.28</v>
      </c>
      <c r="K2939" s="9">
        <v>159.41999999999999</v>
      </c>
      <c r="L2939" s="9">
        <v>1401997.76</v>
      </c>
      <c r="M2939" s="9">
        <v>875534.64</v>
      </c>
      <c r="N2939" s="9">
        <v>526463.12</v>
      </c>
    </row>
    <row r="2940" spans="1:14" x14ac:dyDescent="0.3">
      <c r="A2940" t="s">
        <v>12</v>
      </c>
      <c r="B2940" t="s">
        <v>137</v>
      </c>
      <c r="C2940" t="s">
        <v>45</v>
      </c>
      <c r="D2940" t="s">
        <v>7</v>
      </c>
      <c r="E2940" t="s">
        <v>15</v>
      </c>
      <c r="F2940" s="5">
        <v>42743</v>
      </c>
      <c r="G2940">
        <v>643666493</v>
      </c>
      <c r="H2940" s="5">
        <v>42789</v>
      </c>
      <c r="I2940">
        <v>4074</v>
      </c>
      <c r="J2940" s="9">
        <v>9.33</v>
      </c>
      <c r="K2940" s="9">
        <v>6.92</v>
      </c>
      <c r="L2940" s="9">
        <v>38010.42</v>
      </c>
      <c r="M2940" s="9">
        <v>28192.080000000002</v>
      </c>
      <c r="N2940" s="9">
        <v>9818.34</v>
      </c>
    </row>
    <row r="2941" spans="1:14" x14ac:dyDescent="0.3">
      <c r="A2941" t="s">
        <v>9</v>
      </c>
      <c r="B2941" t="s">
        <v>154</v>
      </c>
      <c r="C2941" t="s">
        <v>45</v>
      </c>
      <c r="D2941" t="s">
        <v>7</v>
      </c>
      <c r="E2941" t="s">
        <v>23</v>
      </c>
      <c r="F2941" s="5">
        <v>43143</v>
      </c>
      <c r="G2941">
        <v>605029380</v>
      </c>
      <c r="H2941" s="5">
        <v>43149</v>
      </c>
      <c r="I2941">
        <v>493</v>
      </c>
      <c r="J2941" s="9">
        <v>9.33</v>
      </c>
      <c r="K2941" s="9">
        <v>6.92</v>
      </c>
      <c r="L2941" s="9">
        <v>4599.6899999999996</v>
      </c>
      <c r="M2941" s="9">
        <v>3411.56</v>
      </c>
      <c r="N2941" s="9">
        <v>1188.1300000000001</v>
      </c>
    </row>
    <row r="2942" spans="1:14" x14ac:dyDescent="0.3">
      <c r="A2942" t="s">
        <v>12</v>
      </c>
      <c r="B2942" t="s">
        <v>132</v>
      </c>
      <c r="C2942" t="s">
        <v>45</v>
      </c>
      <c r="D2942" t="s">
        <v>3</v>
      </c>
      <c r="E2942" t="s">
        <v>15</v>
      </c>
      <c r="F2942" s="5">
        <v>44826</v>
      </c>
      <c r="G2942">
        <v>530755364</v>
      </c>
      <c r="H2942" s="5">
        <v>44833</v>
      </c>
      <c r="I2942">
        <v>1162</v>
      </c>
      <c r="J2942" s="9">
        <v>9.33</v>
      </c>
      <c r="K2942" s="9">
        <v>6.92</v>
      </c>
      <c r="L2942" s="9">
        <v>10841.46</v>
      </c>
      <c r="M2942" s="9">
        <v>8041.04</v>
      </c>
      <c r="N2942" s="9">
        <v>2800.42</v>
      </c>
    </row>
    <row r="2943" spans="1:14" x14ac:dyDescent="0.3">
      <c r="A2943" t="s">
        <v>20</v>
      </c>
      <c r="B2943" t="s">
        <v>198</v>
      </c>
      <c r="C2943" t="s">
        <v>57</v>
      </c>
      <c r="D2943" t="s">
        <v>7</v>
      </c>
      <c r="E2943" t="s">
        <v>4</v>
      </c>
      <c r="F2943" s="5">
        <v>43908</v>
      </c>
      <c r="G2943">
        <v>755268275</v>
      </c>
      <c r="H2943" s="5">
        <v>43927</v>
      </c>
      <c r="I2943">
        <v>9521</v>
      </c>
      <c r="J2943" s="9">
        <v>154.06</v>
      </c>
      <c r="K2943" s="9">
        <v>90.93</v>
      </c>
      <c r="L2943" s="9">
        <v>1466805.26</v>
      </c>
      <c r="M2943" s="9">
        <v>865744.53</v>
      </c>
      <c r="N2943" s="9">
        <v>601060.73</v>
      </c>
    </row>
    <row r="2944" spans="1:14" x14ac:dyDescent="0.3">
      <c r="A2944" t="s">
        <v>9</v>
      </c>
      <c r="B2944" t="s">
        <v>110</v>
      </c>
      <c r="C2944" t="s">
        <v>36</v>
      </c>
      <c r="D2944" t="s">
        <v>3</v>
      </c>
      <c r="E2944" t="s">
        <v>15</v>
      </c>
      <c r="F2944" s="5">
        <v>42897</v>
      </c>
      <c r="G2944">
        <v>333304440</v>
      </c>
      <c r="H2944" s="5">
        <v>42921</v>
      </c>
      <c r="I2944">
        <v>1046</v>
      </c>
      <c r="J2944" s="9">
        <v>421.89</v>
      </c>
      <c r="K2944" s="9">
        <v>364.69</v>
      </c>
      <c r="L2944" s="9">
        <v>441296.94</v>
      </c>
      <c r="M2944" s="9">
        <v>381465.74</v>
      </c>
      <c r="N2944" s="9">
        <v>59831.199999999997</v>
      </c>
    </row>
    <row r="2945" spans="1:14" x14ac:dyDescent="0.3">
      <c r="A2945" t="s">
        <v>12</v>
      </c>
      <c r="B2945" t="s">
        <v>76</v>
      </c>
      <c r="C2945" t="s">
        <v>6</v>
      </c>
      <c r="D2945" t="s">
        <v>7</v>
      </c>
      <c r="E2945" t="s">
        <v>4</v>
      </c>
      <c r="F2945" s="5">
        <v>43462</v>
      </c>
      <c r="G2945">
        <v>189912688</v>
      </c>
      <c r="H2945" s="5">
        <v>42044</v>
      </c>
      <c r="I2945">
        <v>8240</v>
      </c>
      <c r="J2945" s="9">
        <v>152.58000000000001</v>
      </c>
      <c r="K2945" s="9">
        <v>97.44</v>
      </c>
      <c r="L2945" s="9">
        <v>1257259.2</v>
      </c>
      <c r="M2945" s="9">
        <v>802905.59999999998</v>
      </c>
      <c r="N2945" s="9">
        <v>454353.6</v>
      </c>
    </row>
    <row r="2946" spans="1:14" x14ac:dyDescent="0.3">
      <c r="A2946" t="s">
        <v>20</v>
      </c>
      <c r="B2946" t="s">
        <v>54</v>
      </c>
      <c r="C2946" t="s">
        <v>11</v>
      </c>
      <c r="D2946" t="s">
        <v>3</v>
      </c>
      <c r="E2946" t="s">
        <v>4</v>
      </c>
      <c r="F2946" s="5">
        <v>42812</v>
      </c>
      <c r="G2946">
        <v>870454347</v>
      </c>
      <c r="H2946" s="5">
        <v>42820</v>
      </c>
      <c r="I2946">
        <v>5639</v>
      </c>
      <c r="J2946" s="9">
        <v>47.45</v>
      </c>
      <c r="K2946" s="9">
        <v>31.79</v>
      </c>
      <c r="L2946" s="9">
        <v>267570.55</v>
      </c>
      <c r="M2946" s="9">
        <v>179263.81</v>
      </c>
      <c r="N2946" s="9">
        <v>88306.74</v>
      </c>
    </row>
    <row r="2947" spans="1:14" x14ac:dyDescent="0.3">
      <c r="A2947" t="s">
        <v>12</v>
      </c>
      <c r="B2947" t="s">
        <v>137</v>
      </c>
      <c r="C2947" t="s">
        <v>11</v>
      </c>
      <c r="D2947" t="s">
        <v>3</v>
      </c>
      <c r="E2947" t="s">
        <v>8</v>
      </c>
      <c r="F2947" s="5">
        <v>44202</v>
      </c>
      <c r="G2947">
        <v>290603244</v>
      </c>
      <c r="H2947" s="5">
        <v>44248</v>
      </c>
      <c r="I2947">
        <v>4813</v>
      </c>
      <c r="J2947" s="9">
        <v>47.45</v>
      </c>
      <c r="K2947" s="9">
        <v>31.79</v>
      </c>
      <c r="L2947" s="9">
        <v>228376.85</v>
      </c>
      <c r="M2947" s="9">
        <v>153005.26999999999</v>
      </c>
      <c r="N2947" s="9">
        <v>75371.58</v>
      </c>
    </row>
    <row r="2948" spans="1:14" x14ac:dyDescent="0.3">
      <c r="A2948" t="s">
        <v>9</v>
      </c>
      <c r="B2948" t="s">
        <v>84</v>
      </c>
      <c r="C2948" t="s">
        <v>31</v>
      </c>
      <c r="D2948" t="s">
        <v>7</v>
      </c>
      <c r="E2948" t="s">
        <v>23</v>
      </c>
      <c r="F2948" s="5">
        <v>43346</v>
      </c>
      <c r="G2948">
        <v>486345708</v>
      </c>
      <c r="H2948" s="5">
        <v>43384</v>
      </c>
      <c r="I2948">
        <v>9357</v>
      </c>
      <c r="J2948" s="9">
        <v>437.2</v>
      </c>
      <c r="K2948" s="9">
        <v>263.33</v>
      </c>
      <c r="L2948" s="9">
        <v>4090880.4</v>
      </c>
      <c r="M2948" s="9">
        <v>2463978.81</v>
      </c>
      <c r="N2948" s="9">
        <v>1626901.59</v>
      </c>
    </row>
    <row r="2949" spans="1:14" x14ac:dyDescent="0.3">
      <c r="A2949" t="s">
        <v>0</v>
      </c>
      <c r="B2949" t="s">
        <v>101</v>
      </c>
      <c r="C2949" t="s">
        <v>19</v>
      </c>
      <c r="D2949" t="s">
        <v>7</v>
      </c>
      <c r="E2949" t="s">
        <v>4</v>
      </c>
      <c r="F2949" s="5">
        <v>43626</v>
      </c>
      <c r="G2949">
        <v>863980567</v>
      </c>
      <c r="H2949" s="5">
        <v>43636</v>
      </c>
      <c r="I2949">
        <v>9904</v>
      </c>
      <c r="J2949" s="9">
        <v>81.73</v>
      </c>
      <c r="K2949" s="9">
        <v>56.67</v>
      </c>
      <c r="L2949" s="9">
        <v>809453.92</v>
      </c>
      <c r="M2949" s="9">
        <v>561259.68000000005</v>
      </c>
      <c r="N2949" s="9">
        <v>248194.24</v>
      </c>
    </row>
    <row r="2950" spans="1:14" x14ac:dyDescent="0.3">
      <c r="A2950" t="s">
        <v>9</v>
      </c>
      <c r="B2950" t="s">
        <v>175</v>
      </c>
      <c r="C2950" t="s">
        <v>19</v>
      </c>
      <c r="D2950" t="s">
        <v>7</v>
      </c>
      <c r="E2950" t="s">
        <v>8</v>
      </c>
      <c r="F2950" s="5">
        <v>42502</v>
      </c>
      <c r="G2950">
        <v>450119149</v>
      </c>
      <c r="H2950" s="5">
        <v>42552</v>
      </c>
      <c r="I2950">
        <v>9114</v>
      </c>
      <c r="J2950" s="9">
        <v>81.73</v>
      </c>
      <c r="K2950" s="9">
        <v>56.67</v>
      </c>
      <c r="L2950" s="9">
        <v>744887.22</v>
      </c>
      <c r="M2950" s="9">
        <v>516490.38</v>
      </c>
      <c r="N2950" s="9">
        <v>228396.84</v>
      </c>
    </row>
    <row r="2951" spans="1:14" x14ac:dyDescent="0.3">
      <c r="A2951" t="s">
        <v>9</v>
      </c>
      <c r="B2951" t="s">
        <v>208</v>
      </c>
      <c r="C2951" t="s">
        <v>6</v>
      </c>
      <c r="D2951" t="s">
        <v>3</v>
      </c>
      <c r="E2951" t="s">
        <v>23</v>
      </c>
      <c r="F2951" s="5">
        <v>43324</v>
      </c>
      <c r="G2951">
        <v>141685283</v>
      </c>
      <c r="H2951" s="5">
        <v>43355</v>
      </c>
      <c r="I2951">
        <v>6679</v>
      </c>
      <c r="J2951" s="9">
        <v>152.58000000000001</v>
      </c>
      <c r="K2951" s="9">
        <v>97.44</v>
      </c>
      <c r="L2951" s="9">
        <v>1019081.82</v>
      </c>
      <c r="M2951" s="9">
        <v>650801.76</v>
      </c>
      <c r="N2951" s="9">
        <v>368280.06</v>
      </c>
    </row>
    <row r="2952" spans="1:14" x14ac:dyDescent="0.3">
      <c r="A2952" t="s">
        <v>9</v>
      </c>
      <c r="B2952" t="s">
        <v>174</v>
      </c>
      <c r="C2952" t="s">
        <v>29</v>
      </c>
      <c r="D2952" t="s">
        <v>3</v>
      </c>
      <c r="E2952" t="s">
        <v>15</v>
      </c>
      <c r="F2952" s="5">
        <v>42213</v>
      </c>
      <c r="G2952">
        <v>455915296</v>
      </c>
      <c r="H2952" s="5">
        <v>42258</v>
      </c>
      <c r="I2952">
        <v>4322</v>
      </c>
      <c r="J2952" s="9">
        <v>651.21</v>
      </c>
      <c r="K2952" s="9">
        <v>524.96</v>
      </c>
      <c r="L2952" s="9">
        <v>2814529.62</v>
      </c>
      <c r="M2952" s="9">
        <v>2268877.12</v>
      </c>
      <c r="N2952" s="9">
        <v>545652.5</v>
      </c>
    </row>
    <row r="2953" spans="1:14" x14ac:dyDescent="0.3">
      <c r="A2953" t="s">
        <v>9</v>
      </c>
      <c r="B2953" t="s">
        <v>106</v>
      </c>
      <c r="C2953" t="s">
        <v>11</v>
      </c>
      <c r="D2953" t="s">
        <v>3</v>
      </c>
      <c r="E2953" t="s">
        <v>4</v>
      </c>
      <c r="F2953" s="5">
        <v>42490</v>
      </c>
      <c r="G2953">
        <v>180358016</v>
      </c>
      <c r="H2953" s="5">
        <v>42506</v>
      </c>
      <c r="I2953">
        <v>800</v>
      </c>
      <c r="J2953" s="9">
        <v>47.45</v>
      </c>
      <c r="K2953" s="9">
        <v>31.79</v>
      </c>
      <c r="L2953" s="9">
        <v>37960</v>
      </c>
      <c r="M2953" s="9">
        <v>25432</v>
      </c>
      <c r="N2953" s="9">
        <v>12528</v>
      </c>
    </row>
    <row r="2954" spans="1:14" x14ac:dyDescent="0.3">
      <c r="A2954" t="s">
        <v>12</v>
      </c>
      <c r="B2954" t="s">
        <v>115</v>
      </c>
      <c r="C2954" t="s">
        <v>36</v>
      </c>
      <c r="D2954" t="s">
        <v>7</v>
      </c>
      <c r="E2954" t="s">
        <v>23</v>
      </c>
      <c r="F2954" s="5">
        <v>42021</v>
      </c>
      <c r="G2954">
        <v>422874772</v>
      </c>
      <c r="H2954" s="5">
        <v>42058</v>
      </c>
      <c r="I2954">
        <v>6897</v>
      </c>
      <c r="J2954" s="9">
        <v>421.89</v>
      </c>
      <c r="K2954" s="9">
        <v>364.69</v>
      </c>
      <c r="L2954" s="9">
        <v>2909775.33</v>
      </c>
      <c r="M2954" s="9">
        <v>2515266.9300000002</v>
      </c>
      <c r="N2954" s="9">
        <v>394508.4</v>
      </c>
    </row>
    <row r="2955" spans="1:14" x14ac:dyDescent="0.3">
      <c r="A2955" t="s">
        <v>17</v>
      </c>
      <c r="B2955" t="s">
        <v>163</v>
      </c>
      <c r="C2955" t="s">
        <v>57</v>
      </c>
      <c r="D2955" t="s">
        <v>7</v>
      </c>
      <c r="E2955" t="s">
        <v>4</v>
      </c>
      <c r="F2955" s="5">
        <v>43363</v>
      </c>
      <c r="G2955">
        <v>561639392</v>
      </c>
      <c r="H2955" s="5">
        <v>43398</v>
      </c>
      <c r="I2955">
        <v>432</v>
      </c>
      <c r="J2955" s="9">
        <v>154.06</v>
      </c>
      <c r="K2955" s="9">
        <v>90.93</v>
      </c>
      <c r="L2955" s="9">
        <v>66553.919999999998</v>
      </c>
      <c r="M2955" s="9">
        <v>39281.760000000002</v>
      </c>
      <c r="N2955" s="9">
        <v>27272.16</v>
      </c>
    </row>
    <row r="2956" spans="1:14" x14ac:dyDescent="0.3">
      <c r="A2956" t="s">
        <v>12</v>
      </c>
      <c r="B2956" t="s">
        <v>107</v>
      </c>
      <c r="C2956" t="s">
        <v>36</v>
      </c>
      <c r="D2956" t="s">
        <v>7</v>
      </c>
      <c r="E2956" t="s">
        <v>15</v>
      </c>
      <c r="F2956" s="5">
        <v>44509</v>
      </c>
      <c r="G2956">
        <v>495138204</v>
      </c>
      <c r="H2956" s="5">
        <v>44511</v>
      </c>
      <c r="I2956">
        <v>1252</v>
      </c>
      <c r="J2956" s="9">
        <v>421.89</v>
      </c>
      <c r="K2956" s="9">
        <v>364.69</v>
      </c>
      <c r="L2956" s="9">
        <v>528206.28</v>
      </c>
      <c r="M2956" s="9">
        <v>456591.88</v>
      </c>
      <c r="N2956" s="9">
        <v>71614.399999999994</v>
      </c>
    </row>
    <row r="2957" spans="1:14" x14ac:dyDescent="0.3">
      <c r="A2957" t="s">
        <v>9</v>
      </c>
      <c r="B2957" t="s">
        <v>122</v>
      </c>
      <c r="C2957" t="s">
        <v>2</v>
      </c>
      <c r="D2957" t="s">
        <v>3</v>
      </c>
      <c r="E2957" t="s">
        <v>23</v>
      </c>
      <c r="F2957" s="5">
        <v>42141</v>
      </c>
      <c r="G2957">
        <v>192170035</v>
      </c>
      <c r="H2957" s="5">
        <v>42160</v>
      </c>
      <c r="I2957">
        <v>6239</v>
      </c>
      <c r="J2957" s="9">
        <v>255.28</v>
      </c>
      <c r="K2957" s="9">
        <v>159.41999999999999</v>
      </c>
      <c r="L2957" s="9">
        <v>1592691.92</v>
      </c>
      <c r="M2957" s="9">
        <v>994621.38</v>
      </c>
      <c r="N2957" s="9">
        <v>598070.54</v>
      </c>
    </row>
    <row r="2958" spans="1:14" x14ac:dyDescent="0.3">
      <c r="A2958" t="s">
        <v>9</v>
      </c>
      <c r="B2958" t="s">
        <v>204</v>
      </c>
      <c r="C2958" t="s">
        <v>22</v>
      </c>
      <c r="D2958" t="s">
        <v>3</v>
      </c>
      <c r="E2958" t="s">
        <v>23</v>
      </c>
      <c r="F2958" s="5">
        <v>44030</v>
      </c>
      <c r="G2958">
        <v>141846215</v>
      </c>
      <c r="H2958" s="5">
        <v>44059</v>
      </c>
      <c r="I2958">
        <v>4302</v>
      </c>
      <c r="J2958" s="9">
        <v>109.28</v>
      </c>
      <c r="K2958" s="9">
        <v>35.840000000000003</v>
      </c>
      <c r="L2958" s="9">
        <v>470122.56</v>
      </c>
      <c r="M2958" s="9">
        <v>154183.67999999999</v>
      </c>
      <c r="N2958" s="9">
        <v>315938.88</v>
      </c>
    </row>
    <row r="2959" spans="1:14" x14ac:dyDescent="0.3">
      <c r="A2959" t="s">
        <v>17</v>
      </c>
      <c r="B2959" t="s">
        <v>30</v>
      </c>
      <c r="C2959" t="s">
        <v>22</v>
      </c>
      <c r="D2959" t="s">
        <v>7</v>
      </c>
      <c r="E2959" t="s">
        <v>15</v>
      </c>
      <c r="F2959" s="5">
        <v>44792</v>
      </c>
      <c r="G2959">
        <v>903590571</v>
      </c>
      <c r="H2959" s="5">
        <v>44805</v>
      </c>
      <c r="I2959">
        <v>1385</v>
      </c>
      <c r="J2959" s="9">
        <v>109.28</v>
      </c>
      <c r="K2959" s="9">
        <v>35.840000000000003</v>
      </c>
      <c r="L2959" s="9">
        <v>151352.79999999999</v>
      </c>
      <c r="M2959" s="9">
        <v>49638.400000000001</v>
      </c>
      <c r="N2959" s="9">
        <v>101714.4</v>
      </c>
    </row>
    <row r="2960" spans="1:14" x14ac:dyDescent="0.3">
      <c r="A2960" t="s">
        <v>17</v>
      </c>
      <c r="B2960" t="s">
        <v>42</v>
      </c>
      <c r="C2960" t="s">
        <v>36</v>
      </c>
      <c r="D2960" t="s">
        <v>3</v>
      </c>
      <c r="E2960" t="s">
        <v>15</v>
      </c>
      <c r="F2960" s="5">
        <v>44705</v>
      </c>
      <c r="G2960">
        <v>857139432</v>
      </c>
      <c r="H2960" s="5">
        <v>44723</v>
      </c>
      <c r="I2960">
        <v>5460</v>
      </c>
      <c r="J2960" s="9">
        <v>421.89</v>
      </c>
      <c r="K2960" s="9">
        <v>364.69</v>
      </c>
      <c r="L2960" s="9">
        <v>2303519.4</v>
      </c>
      <c r="M2960" s="9">
        <v>1991207.4</v>
      </c>
      <c r="N2960" s="9">
        <v>312312</v>
      </c>
    </row>
    <row r="2961" spans="1:14" x14ac:dyDescent="0.3">
      <c r="A2961" t="s">
        <v>9</v>
      </c>
      <c r="B2961" t="s">
        <v>148</v>
      </c>
      <c r="C2961" t="s">
        <v>2</v>
      </c>
      <c r="D2961" t="s">
        <v>7</v>
      </c>
      <c r="E2961" t="s">
        <v>8</v>
      </c>
      <c r="F2961" s="5">
        <v>42895</v>
      </c>
      <c r="G2961">
        <v>252541625</v>
      </c>
      <c r="H2961" s="5">
        <v>42921</v>
      </c>
      <c r="I2961">
        <v>1534</v>
      </c>
      <c r="J2961" s="9">
        <v>255.28</v>
      </c>
      <c r="K2961" s="9">
        <v>159.41999999999999</v>
      </c>
      <c r="L2961" s="9">
        <v>391599.52</v>
      </c>
      <c r="M2961" s="9">
        <v>244550.28</v>
      </c>
      <c r="N2961" s="9">
        <v>147049.24</v>
      </c>
    </row>
    <row r="2962" spans="1:14" x14ac:dyDescent="0.3">
      <c r="A2962" t="s">
        <v>9</v>
      </c>
      <c r="B2962" t="s">
        <v>130</v>
      </c>
      <c r="C2962" t="s">
        <v>65</v>
      </c>
      <c r="D2962" t="s">
        <v>7</v>
      </c>
      <c r="E2962" t="s">
        <v>23</v>
      </c>
      <c r="F2962" s="5">
        <v>42269</v>
      </c>
      <c r="G2962">
        <v>760158479</v>
      </c>
      <c r="H2962" s="5">
        <v>42303</v>
      </c>
      <c r="I2962">
        <v>6641</v>
      </c>
      <c r="J2962" s="9">
        <v>668.27</v>
      </c>
      <c r="K2962" s="9">
        <v>502.54</v>
      </c>
      <c r="L2962" s="9">
        <v>4437981.07</v>
      </c>
      <c r="M2962" s="9">
        <v>3337368.14</v>
      </c>
      <c r="N2962" s="9">
        <v>1100612.93</v>
      </c>
    </row>
    <row r="2963" spans="1:14" x14ac:dyDescent="0.3">
      <c r="A2963" t="s">
        <v>20</v>
      </c>
      <c r="B2963" t="s">
        <v>183</v>
      </c>
      <c r="C2963" t="s">
        <v>31</v>
      </c>
      <c r="D2963" t="s">
        <v>7</v>
      </c>
      <c r="E2963" t="s">
        <v>8</v>
      </c>
      <c r="F2963" s="5">
        <v>42654</v>
      </c>
      <c r="G2963">
        <v>520663821</v>
      </c>
      <c r="H2963" s="5">
        <v>42680</v>
      </c>
      <c r="I2963">
        <v>4850</v>
      </c>
      <c r="J2963" s="9">
        <v>437.2</v>
      </c>
      <c r="K2963" s="9">
        <v>263.33</v>
      </c>
      <c r="L2963" s="9">
        <v>2120420</v>
      </c>
      <c r="M2963" s="9">
        <v>1277150.5</v>
      </c>
      <c r="N2963" s="9">
        <v>843269.5</v>
      </c>
    </row>
    <row r="2964" spans="1:14" x14ac:dyDescent="0.3">
      <c r="A2964" t="s">
        <v>9</v>
      </c>
      <c r="B2964" t="s">
        <v>116</v>
      </c>
      <c r="C2964" t="s">
        <v>6</v>
      </c>
      <c r="D2964" t="s">
        <v>7</v>
      </c>
      <c r="E2964" t="s">
        <v>23</v>
      </c>
      <c r="F2964" s="5">
        <v>44732</v>
      </c>
      <c r="G2964">
        <v>895043981</v>
      </c>
      <c r="H2964" s="5">
        <v>44733</v>
      </c>
      <c r="I2964">
        <v>2259</v>
      </c>
      <c r="J2964" s="9">
        <v>152.58000000000001</v>
      </c>
      <c r="K2964" s="9">
        <v>97.44</v>
      </c>
      <c r="L2964" s="9">
        <v>344678.22</v>
      </c>
      <c r="M2964" s="9">
        <v>220116.96</v>
      </c>
      <c r="N2964" s="9">
        <v>124561.26</v>
      </c>
    </row>
    <row r="2965" spans="1:14" x14ac:dyDescent="0.3">
      <c r="A2965" t="s">
        <v>9</v>
      </c>
      <c r="B2965" t="s">
        <v>49</v>
      </c>
      <c r="C2965" t="s">
        <v>31</v>
      </c>
      <c r="D2965" t="s">
        <v>7</v>
      </c>
      <c r="E2965" t="s">
        <v>8</v>
      </c>
      <c r="F2965" s="5">
        <v>43188</v>
      </c>
      <c r="G2965">
        <v>614597785</v>
      </c>
      <c r="H2965" s="5">
        <v>43234</v>
      </c>
      <c r="I2965">
        <v>1997</v>
      </c>
      <c r="J2965" s="9">
        <v>437.2</v>
      </c>
      <c r="K2965" s="9">
        <v>263.33</v>
      </c>
      <c r="L2965" s="9">
        <v>873088.4</v>
      </c>
      <c r="M2965" s="9">
        <v>525870.01</v>
      </c>
      <c r="N2965" s="9">
        <v>347218.39</v>
      </c>
    </row>
    <row r="2966" spans="1:14" x14ac:dyDescent="0.3">
      <c r="A2966" t="s">
        <v>12</v>
      </c>
      <c r="B2966" t="s">
        <v>129</v>
      </c>
      <c r="C2966" t="s">
        <v>29</v>
      </c>
      <c r="D2966" t="s">
        <v>3</v>
      </c>
      <c r="E2966" t="s">
        <v>15</v>
      </c>
      <c r="F2966" s="5">
        <v>42481</v>
      </c>
      <c r="G2966">
        <v>730936563</v>
      </c>
      <c r="H2966" s="5">
        <v>42490</v>
      </c>
      <c r="I2966">
        <v>9227</v>
      </c>
      <c r="J2966" s="9">
        <v>651.21</v>
      </c>
      <c r="K2966" s="9">
        <v>524.96</v>
      </c>
      <c r="L2966" s="9">
        <v>6008714.6699999999</v>
      </c>
      <c r="M2966" s="9">
        <v>4843805.92</v>
      </c>
      <c r="N2966" s="9">
        <v>1164908.75</v>
      </c>
    </row>
    <row r="2967" spans="1:14" x14ac:dyDescent="0.3">
      <c r="A2967" t="s">
        <v>9</v>
      </c>
      <c r="B2967" t="s">
        <v>77</v>
      </c>
      <c r="C2967" t="s">
        <v>6</v>
      </c>
      <c r="D2967" t="s">
        <v>3</v>
      </c>
      <c r="E2967" t="s">
        <v>8</v>
      </c>
      <c r="F2967" s="5">
        <v>42847</v>
      </c>
      <c r="G2967">
        <v>565984141</v>
      </c>
      <c r="H2967" s="5">
        <v>42877</v>
      </c>
      <c r="I2967">
        <v>6140</v>
      </c>
      <c r="J2967" s="9">
        <v>152.58000000000001</v>
      </c>
      <c r="K2967" s="9">
        <v>97.44</v>
      </c>
      <c r="L2967" s="9">
        <v>936841.2</v>
      </c>
      <c r="M2967" s="9">
        <v>598281.6</v>
      </c>
      <c r="N2967" s="9">
        <v>338559.6</v>
      </c>
    </row>
    <row r="2968" spans="1:14" x14ac:dyDescent="0.3">
      <c r="A2968" t="s">
        <v>9</v>
      </c>
      <c r="B2968" t="s">
        <v>161</v>
      </c>
      <c r="C2968" t="s">
        <v>19</v>
      </c>
      <c r="D2968" t="s">
        <v>7</v>
      </c>
      <c r="E2968" t="s">
        <v>23</v>
      </c>
      <c r="F2968" s="5">
        <v>44333</v>
      </c>
      <c r="G2968">
        <v>861976850</v>
      </c>
      <c r="H2968" s="5">
        <v>44341</v>
      </c>
      <c r="I2968">
        <v>6960</v>
      </c>
      <c r="J2968" s="9">
        <v>81.73</v>
      </c>
      <c r="K2968" s="9">
        <v>56.67</v>
      </c>
      <c r="L2968" s="9">
        <v>568840.80000000005</v>
      </c>
      <c r="M2968" s="9">
        <v>394423.2</v>
      </c>
      <c r="N2968" s="9">
        <v>174417.6</v>
      </c>
    </row>
    <row r="2969" spans="1:14" x14ac:dyDescent="0.3">
      <c r="A2969" t="s">
        <v>9</v>
      </c>
      <c r="B2969" t="s">
        <v>10</v>
      </c>
      <c r="C2969" t="s">
        <v>22</v>
      </c>
      <c r="D2969" t="s">
        <v>7</v>
      </c>
      <c r="E2969" t="s">
        <v>15</v>
      </c>
      <c r="F2969" s="5">
        <v>44064</v>
      </c>
      <c r="G2969">
        <v>631463515</v>
      </c>
      <c r="H2969" s="5">
        <v>44099</v>
      </c>
      <c r="I2969">
        <v>2942</v>
      </c>
      <c r="J2969" s="9">
        <v>109.28</v>
      </c>
      <c r="K2969" s="9">
        <v>35.840000000000003</v>
      </c>
      <c r="L2969" s="9">
        <v>321501.76</v>
      </c>
      <c r="M2969" s="9">
        <v>105441.28</v>
      </c>
      <c r="N2969" s="9">
        <v>216060.48</v>
      </c>
    </row>
    <row r="2970" spans="1:14" x14ac:dyDescent="0.3">
      <c r="A2970" t="s">
        <v>9</v>
      </c>
      <c r="B2970" t="s">
        <v>148</v>
      </c>
      <c r="C2970" t="s">
        <v>45</v>
      </c>
      <c r="D2970" t="s">
        <v>3</v>
      </c>
      <c r="E2970" t="s">
        <v>4</v>
      </c>
      <c r="F2970" s="5">
        <v>43675</v>
      </c>
      <c r="G2970">
        <v>307305467</v>
      </c>
      <c r="H2970" s="5">
        <v>43687</v>
      </c>
      <c r="I2970">
        <v>7371</v>
      </c>
      <c r="J2970" s="9">
        <v>9.33</v>
      </c>
      <c r="K2970" s="9">
        <v>6.92</v>
      </c>
      <c r="L2970" s="9">
        <v>68771.429999999993</v>
      </c>
      <c r="M2970" s="9">
        <v>51007.32</v>
      </c>
      <c r="N2970" s="9">
        <v>17764.11</v>
      </c>
    </row>
    <row r="2971" spans="1:14" x14ac:dyDescent="0.3">
      <c r="A2971" t="s">
        <v>9</v>
      </c>
      <c r="B2971" t="s">
        <v>110</v>
      </c>
      <c r="C2971" t="s">
        <v>14</v>
      </c>
      <c r="D2971" t="s">
        <v>7</v>
      </c>
      <c r="E2971" t="s">
        <v>23</v>
      </c>
      <c r="F2971" s="5">
        <v>44382</v>
      </c>
      <c r="G2971">
        <v>392676532</v>
      </c>
      <c r="H2971" s="5">
        <v>44414</v>
      </c>
      <c r="I2971">
        <v>567</v>
      </c>
      <c r="J2971" s="9">
        <v>205.7</v>
      </c>
      <c r="K2971" s="9">
        <v>117.11</v>
      </c>
      <c r="L2971" s="9">
        <v>116631.9</v>
      </c>
      <c r="M2971" s="9">
        <v>66401.37</v>
      </c>
      <c r="N2971" s="9">
        <v>50230.53</v>
      </c>
    </row>
    <row r="2972" spans="1:14" x14ac:dyDescent="0.3">
      <c r="A2972" t="s">
        <v>9</v>
      </c>
      <c r="B2972" t="s">
        <v>56</v>
      </c>
      <c r="C2972" t="s">
        <v>2</v>
      </c>
      <c r="D2972" t="s">
        <v>3</v>
      </c>
      <c r="E2972" t="s">
        <v>15</v>
      </c>
      <c r="F2972" s="5">
        <v>43977</v>
      </c>
      <c r="G2972">
        <v>111063039</v>
      </c>
      <c r="H2972" s="5">
        <v>44025</v>
      </c>
      <c r="I2972">
        <v>4876</v>
      </c>
      <c r="J2972" s="9">
        <v>255.28</v>
      </c>
      <c r="K2972" s="9">
        <v>159.41999999999999</v>
      </c>
      <c r="L2972" s="9">
        <v>1244745.28</v>
      </c>
      <c r="M2972" s="9">
        <v>777331.92</v>
      </c>
      <c r="N2972" s="9">
        <v>467413.36</v>
      </c>
    </row>
    <row r="2973" spans="1:14" x14ac:dyDescent="0.3">
      <c r="A2973" t="s">
        <v>9</v>
      </c>
      <c r="B2973" t="s">
        <v>157</v>
      </c>
      <c r="C2973" t="s">
        <v>11</v>
      </c>
      <c r="D2973" t="s">
        <v>3</v>
      </c>
      <c r="E2973" t="s">
        <v>4</v>
      </c>
      <c r="F2973" s="5">
        <v>44535</v>
      </c>
      <c r="G2973">
        <v>556263816</v>
      </c>
      <c r="H2973" s="5">
        <v>44537</v>
      </c>
      <c r="I2973">
        <v>9679</v>
      </c>
      <c r="J2973" s="9">
        <v>47.45</v>
      </c>
      <c r="K2973" s="9">
        <v>31.79</v>
      </c>
      <c r="L2973" s="9">
        <v>459268.55</v>
      </c>
      <c r="M2973" s="9">
        <v>307695.40999999997</v>
      </c>
      <c r="N2973" s="9">
        <v>151573.14000000001</v>
      </c>
    </row>
    <row r="2974" spans="1:14" x14ac:dyDescent="0.3">
      <c r="A2974" t="s">
        <v>17</v>
      </c>
      <c r="B2974" t="s">
        <v>163</v>
      </c>
      <c r="C2974" t="s">
        <v>57</v>
      </c>
      <c r="D2974" t="s">
        <v>3</v>
      </c>
      <c r="E2974" t="s">
        <v>8</v>
      </c>
      <c r="F2974" s="5">
        <v>43244</v>
      </c>
      <c r="G2974">
        <v>642390191</v>
      </c>
      <c r="H2974" s="5">
        <v>43246</v>
      </c>
      <c r="I2974">
        <v>6388</v>
      </c>
      <c r="J2974" s="9">
        <v>154.06</v>
      </c>
      <c r="K2974" s="9">
        <v>90.93</v>
      </c>
      <c r="L2974" s="9">
        <v>984135.28</v>
      </c>
      <c r="M2974" s="9">
        <v>580860.84</v>
      </c>
      <c r="N2974" s="9">
        <v>403274.44</v>
      </c>
    </row>
    <row r="2975" spans="1:14" x14ac:dyDescent="0.3">
      <c r="A2975" t="s">
        <v>9</v>
      </c>
      <c r="B2975" t="s">
        <v>142</v>
      </c>
      <c r="C2975" t="s">
        <v>2</v>
      </c>
      <c r="D2975" t="s">
        <v>3</v>
      </c>
      <c r="E2975" t="s">
        <v>4</v>
      </c>
      <c r="F2975" s="5">
        <v>43762</v>
      </c>
      <c r="G2975">
        <v>253865993</v>
      </c>
      <c r="H2975" s="5">
        <v>43803</v>
      </c>
      <c r="I2975">
        <v>3444</v>
      </c>
      <c r="J2975" s="9">
        <v>255.28</v>
      </c>
      <c r="K2975" s="9">
        <v>159.41999999999999</v>
      </c>
      <c r="L2975" s="9">
        <v>879184.32</v>
      </c>
      <c r="M2975" s="9">
        <v>549042.48</v>
      </c>
      <c r="N2975" s="9">
        <v>330141.84000000003</v>
      </c>
    </row>
    <row r="2976" spans="1:14" x14ac:dyDescent="0.3">
      <c r="A2976" t="s">
        <v>12</v>
      </c>
      <c r="B2976" t="s">
        <v>162</v>
      </c>
      <c r="C2976" t="s">
        <v>57</v>
      </c>
      <c r="D2976" t="s">
        <v>7</v>
      </c>
      <c r="E2976" t="s">
        <v>4</v>
      </c>
      <c r="F2976" s="5">
        <v>44137</v>
      </c>
      <c r="G2976">
        <v>695427548</v>
      </c>
      <c r="H2976" s="5">
        <v>44164</v>
      </c>
      <c r="I2976">
        <v>1320</v>
      </c>
      <c r="J2976" s="9">
        <v>154.06</v>
      </c>
      <c r="K2976" s="9">
        <v>90.93</v>
      </c>
      <c r="L2976" s="9">
        <v>203359.2</v>
      </c>
      <c r="M2976" s="9">
        <v>120027.6</v>
      </c>
      <c r="N2976" s="9">
        <v>83331.600000000006</v>
      </c>
    </row>
    <row r="2977" spans="1:14" x14ac:dyDescent="0.3">
      <c r="A2977" t="s">
        <v>9</v>
      </c>
      <c r="B2977" t="s">
        <v>165</v>
      </c>
      <c r="C2977" t="s">
        <v>11</v>
      </c>
      <c r="D2977" t="s">
        <v>3</v>
      </c>
      <c r="E2977" t="s">
        <v>4</v>
      </c>
      <c r="F2977" s="5">
        <v>44341</v>
      </c>
      <c r="G2977">
        <v>642123687</v>
      </c>
      <c r="H2977" s="5">
        <v>44346</v>
      </c>
      <c r="I2977">
        <v>7523</v>
      </c>
      <c r="J2977" s="9">
        <v>47.45</v>
      </c>
      <c r="K2977" s="9">
        <v>31.79</v>
      </c>
      <c r="L2977" s="9">
        <v>356966.35</v>
      </c>
      <c r="M2977" s="9">
        <v>239156.17</v>
      </c>
      <c r="N2977" s="9">
        <v>117810.18</v>
      </c>
    </row>
    <row r="2978" spans="1:14" x14ac:dyDescent="0.3">
      <c r="A2978" t="s">
        <v>12</v>
      </c>
      <c r="B2978" t="s">
        <v>127</v>
      </c>
      <c r="C2978" t="s">
        <v>11</v>
      </c>
      <c r="D2978" t="s">
        <v>3</v>
      </c>
      <c r="E2978" t="s">
        <v>4</v>
      </c>
      <c r="F2978" s="5">
        <v>44738</v>
      </c>
      <c r="G2978">
        <v>189315736</v>
      </c>
      <c r="H2978" s="5">
        <v>44774</v>
      </c>
      <c r="I2978">
        <v>1588</v>
      </c>
      <c r="J2978" s="9">
        <v>47.45</v>
      </c>
      <c r="K2978" s="9">
        <v>31.79</v>
      </c>
      <c r="L2978" s="9">
        <v>75350.600000000006</v>
      </c>
      <c r="M2978" s="9">
        <v>50482.52</v>
      </c>
      <c r="N2978" s="9">
        <v>24868.080000000002</v>
      </c>
    </row>
    <row r="2979" spans="1:14" x14ac:dyDescent="0.3">
      <c r="A2979" t="s">
        <v>0</v>
      </c>
      <c r="B2979" t="s">
        <v>41</v>
      </c>
      <c r="C2979" t="s">
        <v>6</v>
      </c>
      <c r="D2979" t="s">
        <v>7</v>
      </c>
      <c r="E2979" t="s">
        <v>8</v>
      </c>
      <c r="F2979" s="5">
        <v>42350</v>
      </c>
      <c r="G2979">
        <v>402677524</v>
      </c>
      <c r="H2979" s="5">
        <v>42365</v>
      </c>
      <c r="I2979">
        <v>82</v>
      </c>
      <c r="J2979" s="9">
        <v>152.58000000000001</v>
      </c>
      <c r="K2979" s="9">
        <v>97.44</v>
      </c>
      <c r="L2979" s="9">
        <v>12511.56</v>
      </c>
      <c r="M2979" s="9">
        <v>7990.08</v>
      </c>
      <c r="N2979" s="9">
        <v>4521.4799999999996</v>
      </c>
    </row>
    <row r="2980" spans="1:14" x14ac:dyDescent="0.3">
      <c r="A2980" t="s">
        <v>9</v>
      </c>
      <c r="B2980" t="s">
        <v>175</v>
      </c>
      <c r="C2980" t="s">
        <v>22</v>
      </c>
      <c r="D2980" t="s">
        <v>7</v>
      </c>
      <c r="E2980" t="s">
        <v>15</v>
      </c>
      <c r="F2980" s="5">
        <v>44553</v>
      </c>
      <c r="G2980">
        <v>168195378</v>
      </c>
      <c r="H2980" s="5">
        <v>44557</v>
      </c>
      <c r="I2980">
        <v>1605</v>
      </c>
      <c r="J2980" s="9">
        <v>109.28</v>
      </c>
      <c r="K2980" s="9">
        <v>35.840000000000003</v>
      </c>
      <c r="L2980" s="9">
        <v>175394.4</v>
      </c>
      <c r="M2980" s="9">
        <v>57523.199999999997</v>
      </c>
      <c r="N2980" s="9">
        <v>117871.2</v>
      </c>
    </row>
    <row r="2981" spans="1:14" x14ac:dyDescent="0.3">
      <c r="A2981" t="s">
        <v>9</v>
      </c>
      <c r="B2981" t="s">
        <v>10</v>
      </c>
      <c r="C2981" t="s">
        <v>11</v>
      </c>
      <c r="D2981" t="s">
        <v>3</v>
      </c>
      <c r="E2981" t="s">
        <v>4</v>
      </c>
      <c r="F2981" s="5">
        <v>44683</v>
      </c>
      <c r="G2981">
        <v>242168128</v>
      </c>
      <c r="H2981" s="5">
        <v>44684</v>
      </c>
      <c r="I2981">
        <v>1785</v>
      </c>
      <c r="J2981" s="9">
        <v>47.45</v>
      </c>
      <c r="K2981" s="9">
        <v>31.79</v>
      </c>
      <c r="L2981" s="9">
        <v>84698.25</v>
      </c>
      <c r="M2981" s="9">
        <v>56745.15</v>
      </c>
      <c r="N2981" s="9">
        <v>27953.1</v>
      </c>
    </row>
    <row r="2982" spans="1:14" x14ac:dyDescent="0.3">
      <c r="A2982" t="s">
        <v>12</v>
      </c>
      <c r="B2982" t="s">
        <v>108</v>
      </c>
      <c r="C2982" t="s">
        <v>45</v>
      </c>
      <c r="D2982" t="s">
        <v>7</v>
      </c>
      <c r="E2982" t="s">
        <v>8</v>
      </c>
      <c r="F2982" s="5">
        <v>42471</v>
      </c>
      <c r="G2982">
        <v>101207101</v>
      </c>
      <c r="H2982" s="5">
        <v>42492</v>
      </c>
      <c r="I2982">
        <v>8285</v>
      </c>
      <c r="J2982" s="9">
        <v>9.33</v>
      </c>
      <c r="K2982" s="9">
        <v>6.92</v>
      </c>
      <c r="L2982" s="9">
        <v>77299.05</v>
      </c>
      <c r="M2982" s="9">
        <v>57332.2</v>
      </c>
      <c r="N2982" s="9">
        <v>19966.849999999999</v>
      </c>
    </row>
    <row r="2983" spans="1:14" x14ac:dyDescent="0.3">
      <c r="A2983" t="s">
        <v>9</v>
      </c>
      <c r="B2983" t="s">
        <v>182</v>
      </c>
      <c r="C2983" t="s">
        <v>11</v>
      </c>
      <c r="D2983" t="s">
        <v>7</v>
      </c>
      <c r="E2983" t="s">
        <v>23</v>
      </c>
      <c r="F2983" s="5">
        <v>42805</v>
      </c>
      <c r="G2983">
        <v>192236125</v>
      </c>
      <c r="H2983" s="5">
        <v>42816</v>
      </c>
      <c r="I2983">
        <v>5796</v>
      </c>
      <c r="J2983" s="9">
        <v>47.45</v>
      </c>
      <c r="K2983" s="9">
        <v>31.79</v>
      </c>
      <c r="L2983" s="9">
        <v>275020.2</v>
      </c>
      <c r="M2983" s="9">
        <v>184254.84</v>
      </c>
      <c r="N2983" s="9">
        <v>90765.36</v>
      </c>
    </row>
    <row r="2984" spans="1:14" x14ac:dyDescent="0.3">
      <c r="A2984" t="s">
        <v>12</v>
      </c>
      <c r="B2984" t="s">
        <v>76</v>
      </c>
      <c r="C2984" t="s">
        <v>19</v>
      </c>
      <c r="D2984" t="s">
        <v>7</v>
      </c>
      <c r="E2984" t="s">
        <v>4</v>
      </c>
      <c r="F2984" s="5">
        <v>42616</v>
      </c>
      <c r="G2984">
        <v>582491528</v>
      </c>
      <c r="H2984" s="5">
        <v>42653</v>
      </c>
      <c r="I2984">
        <v>1042</v>
      </c>
      <c r="J2984" s="9">
        <v>81.73</v>
      </c>
      <c r="K2984" s="9">
        <v>56.67</v>
      </c>
      <c r="L2984" s="9">
        <v>85162.66</v>
      </c>
      <c r="M2984" s="9">
        <v>59050.14</v>
      </c>
      <c r="N2984" s="9">
        <v>26112.52</v>
      </c>
    </row>
    <row r="2985" spans="1:14" x14ac:dyDescent="0.3">
      <c r="A2985" t="s">
        <v>9</v>
      </c>
      <c r="B2985" t="s">
        <v>126</v>
      </c>
      <c r="C2985" t="s">
        <v>45</v>
      </c>
      <c r="D2985" t="s">
        <v>7</v>
      </c>
      <c r="E2985" t="s">
        <v>15</v>
      </c>
      <c r="F2985" s="5">
        <v>42225</v>
      </c>
      <c r="G2985">
        <v>509522140</v>
      </c>
      <c r="H2985" s="5">
        <v>42275</v>
      </c>
      <c r="I2985">
        <v>7779</v>
      </c>
      <c r="J2985" s="9">
        <v>9.33</v>
      </c>
      <c r="K2985" s="9">
        <v>6.92</v>
      </c>
      <c r="L2985" s="9">
        <v>72578.070000000007</v>
      </c>
      <c r="M2985" s="9">
        <v>53830.68</v>
      </c>
      <c r="N2985" s="9">
        <v>18747.39</v>
      </c>
    </row>
    <row r="2986" spans="1:14" x14ac:dyDescent="0.3">
      <c r="A2986" t="s">
        <v>20</v>
      </c>
      <c r="B2986" t="s">
        <v>54</v>
      </c>
      <c r="C2986" t="s">
        <v>19</v>
      </c>
      <c r="D2986" t="s">
        <v>7</v>
      </c>
      <c r="E2986" t="s">
        <v>4</v>
      </c>
      <c r="F2986" s="5">
        <v>42340</v>
      </c>
      <c r="G2986">
        <v>631189286</v>
      </c>
      <c r="H2986" s="5">
        <v>42355</v>
      </c>
      <c r="I2986">
        <v>1791</v>
      </c>
      <c r="J2986" s="9">
        <v>81.73</v>
      </c>
      <c r="K2986" s="9">
        <v>56.67</v>
      </c>
      <c r="L2986" s="9">
        <v>146378.43</v>
      </c>
      <c r="M2986" s="9">
        <v>101495.97</v>
      </c>
      <c r="N2986" s="9">
        <v>44882.46</v>
      </c>
    </row>
    <row r="2987" spans="1:14" x14ac:dyDescent="0.3">
      <c r="A2987" t="s">
        <v>17</v>
      </c>
      <c r="B2987" t="s">
        <v>119</v>
      </c>
      <c r="C2987" t="s">
        <v>45</v>
      </c>
      <c r="D2987" t="s">
        <v>3</v>
      </c>
      <c r="E2987" t="s">
        <v>8</v>
      </c>
      <c r="F2987" s="5">
        <v>42677</v>
      </c>
      <c r="G2987">
        <v>775666797</v>
      </c>
      <c r="H2987" s="5">
        <v>42715</v>
      </c>
      <c r="I2987">
        <v>5897</v>
      </c>
      <c r="J2987" s="9">
        <v>9.33</v>
      </c>
      <c r="K2987" s="9">
        <v>6.92</v>
      </c>
      <c r="L2987" s="9">
        <v>55019.01</v>
      </c>
      <c r="M2987" s="9">
        <v>40807.24</v>
      </c>
      <c r="N2987" s="9">
        <v>14211.77</v>
      </c>
    </row>
    <row r="2988" spans="1:14" x14ac:dyDescent="0.3">
      <c r="A2988" t="s">
        <v>17</v>
      </c>
      <c r="B2988" t="s">
        <v>53</v>
      </c>
      <c r="C2988" t="s">
        <v>11</v>
      </c>
      <c r="D2988" t="s">
        <v>7</v>
      </c>
      <c r="E2988" t="s">
        <v>15</v>
      </c>
      <c r="F2988" s="5">
        <v>44227</v>
      </c>
      <c r="G2988">
        <v>391440999</v>
      </c>
      <c r="H2988" s="5">
        <v>44260</v>
      </c>
      <c r="I2988">
        <v>4945</v>
      </c>
      <c r="J2988" s="9">
        <v>47.45</v>
      </c>
      <c r="K2988" s="9">
        <v>31.79</v>
      </c>
      <c r="L2988" s="9">
        <v>234640.25</v>
      </c>
      <c r="M2988" s="9">
        <v>157201.54999999999</v>
      </c>
      <c r="N2988" s="9">
        <v>77438.7</v>
      </c>
    </row>
    <row r="2989" spans="1:14" x14ac:dyDescent="0.3">
      <c r="A2989" t="s">
        <v>17</v>
      </c>
      <c r="B2989" t="s">
        <v>82</v>
      </c>
      <c r="C2989" t="s">
        <v>2</v>
      </c>
      <c r="D2989" t="s">
        <v>7</v>
      </c>
      <c r="E2989" t="s">
        <v>8</v>
      </c>
      <c r="F2989" s="5">
        <v>44324</v>
      </c>
      <c r="G2989">
        <v>797310721</v>
      </c>
      <c r="H2989" s="5">
        <v>44330</v>
      </c>
      <c r="I2989">
        <v>815</v>
      </c>
      <c r="J2989" s="9">
        <v>255.28</v>
      </c>
      <c r="K2989" s="9">
        <v>159.41999999999999</v>
      </c>
      <c r="L2989" s="9">
        <v>208053.2</v>
      </c>
      <c r="M2989" s="9">
        <v>129927.3</v>
      </c>
      <c r="N2989" s="9">
        <v>78125.899999999994</v>
      </c>
    </row>
    <row r="2990" spans="1:14" x14ac:dyDescent="0.3">
      <c r="A2990" t="s">
        <v>9</v>
      </c>
      <c r="B2990" t="s">
        <v>78</v>
      </c>
      <c r="C2990" t="s">
        <v>2</v>
      </c>
      <c r="D2990" t="s">
        <v>7</v>
      </c>
      <c r="E2990" t="s">
        <v>23</v>
      </c>
      <c r="F2990" s="5">
        <v>42470</v>
      </c>
      <c r="G2990">
        <v>232387292</v>
      </c>
      <c r="H2990" s="5">
        <v>42497</v>
      </c>
      <c r="I2990">
        <v>7419</v>
      </c>
      <c r="J2990" s="9">
        <v>255.28</v>
      </c>
      <c r="K2990" s="9">
        <v>159.41999999999999</v>
      </c>
      <c r="L2990" s="9">
        <v>1893922.32</v>
      </c>
      <c r="M2990" s="9">
        <v>1182736.98</v>
      </c>
      <c r="N2990" s="9">
        <v>711185.34</v>
      </c>
    </row>
    <row r="2991" spans="1:14" x14ac:dyDescent="0.3">
      <c r="A2991" t="s">
        <v>9</v>
      </c>
      <c r="B2991" t="s">
        <v>208</v>
      </c>
      <c r="C2991" t="s">
        <v>45</v>
      </c>
      <c r="D2991" t="s">
        <v>7</v>
      </c>
      <c r="E2991" t="s">
        <v>15</v>
      </c>
      <c r="F2991" s="5">
        <v>43168</v>
      </c>
      <c r="G2991">
        <v>606094539</v>
      </c>
      <c r="H2991" s="5">
        <v>43169</v>
      </c>
      <c r="I2991">
        <v>5698</v>
      </c>
      <c r="J2991" s="9">
        <v>9.33</v>
      </c>
      <c r="K2991" s="9">
        <v>6.92</v>
      </c>
      <c r="L2991" s="9">
        <v>53162.34</v>
      </c>
      <c r="M2991" s="9">
        <v>39430.160000000003</v>
      </c>
      <c r="N2991" s="9">
        <v>13732.18</v>
      </c>
    </row>
    <row r="2992" spans="1:14" x14ac:dyDescent="0.3">
      <c r="A2992" t="s">
        <v>9</v>
      </c>
      <c r="B2992" t="s">
        <v>121</v>
      </c>
      <c r="C2992" t="s">
        <v>2</v>
      </c>
      <c r="D2992" t="s">
        <v>7</v>
      </c>
      <c r="E2992" t="s">
        <v>4</v>
      </c>
      <c r="F2992" s="5">
        <v>42810</v>
      </c>
      <c r="G2992">
        <v>748168790</v>
      </c>
      <c r="H2992" s="5">
        <v>42860</v>
      </c>
      <c r="I2992">
        <v>8626</v>
      </c>
      <c r="J2992" s="9">
        <v>255.28</v>
      </c>
      <c r="K2992" s="9">
        <v>159.41999999999999</v>
      </c>
      <c r="L2992" s="9">
        <v>2202045.2799999998</v>
      </c>
      <c r="M2992" s="9">
        <v>1375156.92</v>
      </c>
      <c r="N2992" s="9">
        <v>826888.36</v>
      </c>
    </row>
    <row r="2993" spans="1:14" x14ac:dyDescent="0.3">
      <c r="A2993" t="s">
        <v>9</v>
      </c>
      <c r="B2993" t="s">
        <v>199</v>
      </c>
      <c r="C2993" t="s">
        <v>36</v>
      </c>
      <c r="D2993" t="s">
        <v>7</v>
      </c>
      <c r="E2993" t="s">
        <v>4</v>
      </c>
      <c r="F2993" s="5">
        <v>43834</v>
      </c>
      <c r="G2993">
        <v>458658874</v>
      </c>
      <c r="H2993" s="5">
        <v>43864</v>
      </c>
      <c r="I2993">
        <v>6208</v>
      </c>
      <c r="J2993" s="9">
        <v>421.89</v>
      </c>
      <c r="K2993" s="9">
        <v>364.69</v>
      </c>
      <c r="L2993" s="9">
        <v>2619093.12</v>
      </c>
      <c r="M2993" s="9">
        <v>2263995.52</v>
      </c>
      <c r="N2993" s="9">
        <v>355097.59999999998</v>
      </c>
    </row>
    <row r="2994" spans="1:14" x14ac:dyDescent="0.3">
      <c r="A2994" t="s">
        <v>9</v>
      </c>
      <c r="B2994" t="s">
        <v>165</v>
      </c>
      <c r="C2994" t="s">
        <v>6</v>
      </c>
      <c r="D2994" t="s">
        <v>3</v>
      </c>
      <c r="E2994" t="s">
        <v>15</v>
      </c>
      <c r="F2994" s="5">
        <v>42600</v>
      </c>
      <c r="G2994">
        <v>957926118</v>
      </c>
      <c r="H2994" s="5">
        <v>42614</v>
      </c>
      <c r="I2994">
        <v>480</v>
      </c>
      <c r="J2994" s="9">
        <v>152.58000000000001</v>
      </c>
      <c r="K2994" s="9">
        <v>97.44</v>
      </c>
      <c r="L2994" s="9">
        <v>73238.399999999994</v>
      </c>
      <c r="M2994" s="9">
        <v>46771.199999999997</v>
      </c>
      <c r="N2994" s="9">
        <v>26467.200000000001</v>
      </c>
    </row>
    <row r="2995" spans="1:14" x14ac:dyDescent="0.3">
      <c r="A2995" t="s">
        <v>17</v>
      </c>
      <c r="B2995" t="s">
        <v>86</v>
      </c>
      <c r="C2995" t="s">
        <v>2</v>
      </c>
      <c r="D2995" t="s">
        <v>7</v>
      </c>
      <c r="E2995" t="s">
        <v>15</v>
      </c>
      <c r="F2995" s="5">
        <v>42402</v>
      </c>
      <c r="G2995">
        <v>836644351</v>
      </c>
      <c r="H2995" s="5">
        <v>42413</v>
      </c>
      <c r="I2995">
        <v>510</v>
      </c>
      <c r="J2995" s="9">
        <v>255.28</v>
      </c>
      <c r="K2995" s="9">
        <v>159.41999999999999</v>
      </c>
      <c r="L2995" s="9">
        <v>130192.8</v>
      </c>
      <c r="M2995" s="9">
        <v>81304.2</v>
      </c>
      <c r="N2995" s="9">
        <v>48888.6</v>
      </c>
    </row>
    <row r="2996" spans="1:14" x14ac:dyDescent="0.3">
      <c r="A2996" t="s">
        <v>12</v>
      </c>
      <c r="B2996" t="s">
        <v>129</v>
      </c>
      <c r="C2996" t="s">
        <v>14</v>
      </c>
      <c r="D2996" t="s">
        <v>3</v>
      </c>
      <c r="E2996" t="s">
        <v>8</v>
      </c>
      <c r="F2996" s="5">
        <v>44422</v>
      </c>
      <c r="G2996">
        <v>105799901</v>
      </c>
      <c r="H2996" s="5">
        <v>44468</v>
      </c>
      <c r="I2996">
        <v>7397</v>
      </c>
      <c r="J2996" s="9">
        <v>205.7</v>
      </c>
      <c r="K2996" s="9">
        <v>117.11</v>
      </c>
      <c r="L2996" s="9">
        <v>1521562.9</v>
      </c>
      <c r="M2996" s="9">
        <v>866262.67</v>
      </c>
      <c r="N2996" s="9">
        <v>655300.23</v>
      </c>
    </row>
    <row r="2997" spans="1:14" x14ac:dyDescent="0.3">
      <c r="A2997" t="s">
        <v>9</v>
      </c>
      <c r="B2997" t="s">
        <v>37</v>
      </c>
      <c r="C2997" t="s">
        <v>11</v>
      </c>
      <c r="D2997" t="s">
        <v>3</v>
      </c>
      <c r="E2997" t="s">
        <v>23</v>
      </c>
      <c r="F2997" s="5">
        <v>42688</v>
      </c>
      <c r="G2997">
        <v>646691596</v>
      </c>
      <c r="H2997" s="5">
        <v>42717</v>
      </c>
      <c r="I2997">
        <v>9269</v>
      </c>
      <c r="J2997" s="9">
        <v>47.45</v>
      </c>
      <c r="K2997" s="9">
        <v>31.79</v>
      </c>
      <c r="L2997" s="9">
        <v>439814.05</v>
      </c>
      <c r="M2997" s="9">
        <v>294661.51</v>
      </c>
      <c r="N2997" s="9">
        <v>145152.54</v>
      </c>
    </row>
    <row r="2998" spans="1:14" x14ac:dyDescent="0.3">
      <c r="A2998" t="s">
        <v>9</v>
      </c>
      <c r="B2998" t="s">
        <v>121</v>
      </c>
      <c r="C2998" t="s">
        <v>31</v>
      </c>
      <c r="D2998" t="s">
        <v>7</v>
      </c>
      <c r="E2998" t="s">
        <v>4</v>
      </c>
      <c r="F2998" s="5">
        <v>42471</v>
      </c>
      <c r="G2998">
        <v>360930764</v>
      </c>
      <c r="H2998" s="5">
        <v>42505</v>
      </c>
      <c r="I2998">
        <v>6289</v>
      </c>
      <c r="J2998" s="9">
        <v>437.2</v>
      </c>
      <c r="K2998" s="9">
        <v>263.33</v>
      </c>
      <c r="L2998" s="9">
        <v>2749550.8</v>
      </c>
      <c r="M2998" s="9">
        <v>1656082.37</v>
      </c>
      <c r="N2998" s="9">
        <v>1093468.43</v>
      </c>
    </row>
    <row r="2999" spans="1:14" x14ac:dyDescent="0.3">
      <c r="A2999" t="s">
        <v>12</v>
      </c>
      <c r="B2999" t="s">
        <v>16</v>
      </c>
      <c r="C2999" t="s">
        <v>6</v>
      </c>
      <c r="D2999" t="s">
        <v>3</v>
      </c>
      <c r="E2999" t="s">
        <v>8</v>
      </c>
      <c r="F2999" s="5">
        <v>43197</v>
      </c>
      <c r="G2999">
        <v>820441234</v>
      </c>
      <c r="H2999" s="5">
        <v>43222</v>
      </c>
      <c r="I2999">
        <v>5648</v>
      </c>
      <c r="J2999" s="9">
        <v>152.58000000000001</v>
      </c>
      <c r="K2999" s="9">
        <v>97.44</v>
      </c>
      <c r="L2999" s="9">
        <v>861771.84</v>
      </c>
      <c r="M2999" s="9">
        <v>550341.12</v>
      </c>
      <c r="N2999" s="9">
        <v>311430.71999999997</v>
      </c>
    </row>
    <row r="3000" spans="1:14" x14ac:dyDescent="0.3">
      <c r="A3000" t="s">
        <v>39</v>
      </c>
      <c r="B3000" t="s">
        <v>40</v>
      </c>
      <c r="C3000" t="s">
        <v>57</v>
      </c>
      <c r="D3000" t="s">
        <v>3</v>
      </c>
      <c r="E3000" t="s">
        <v>8</v>
      </c>
      <c r="F3000" s="5">
        <v>42488</v>
      </c>
      <c r="G3000">
        <v>517459332</v>
      </c>
      <c r="H3000" s="5">
        <v>42517</v>
      </c>
      <c r="I3000">
        <v>6570</v>
      </c>
      <c r="J3000" s="9">
        <v>154.06</v>
      </c>
      <c r="K3000" s="9">
        <v>90.93</v>
      </c>
      <c r="L3000" s="9">
        <v>1012174.2</v>
      </c>
      <c r="M3000" s="9">
        <v>597410.1</v>
      </c>
      <c r="N3000" s="9">
        <v>414764.1</v>
      </c>
    </row>
    <row r="3001" spans="1:14" x14ac:dyDescent="0.3">
      <c r="A3001" t="s">
        <v>9</v>
      </c>
      <c r="B3001" t="s">
        <v>187</v>
      </c>
      <c r="C3001" t="s">
        <v>29</v>
      </c>
      <c r="D3001" t="s">
        <v>3</v>
      </c>
      <c r="E3001" t="s">
        <v>23</v>
      </c>
      <c r="F3001" s="5">
        <v>44590</v>
      </c>
      <c r="G3001">
        <v>714533889</v>
      </c>
      <c r="H3001" s="5">
        <v>44599</v>
      </c>
      <c r="I3001">
        <v>5311</v>
      </c>
      <c r="J3001" s="9">
        <v>651.21</v>
      </c>
      <c r="K3001" s="9">
        <v>524.96</v>
      </c>
      <c r="L3001" s="9">
        <v>3458576.31</v>
      </c>
      <c r="M3001" s="9">
        <v>2788062.56</v>
      </c>
      <c r="N3001" s="9">
        <v>670513.75</v>
      </c>
    </row>
    <row r="3002" spans="1:14" x14ac:dyDescent="0.3">
      <c r="A3002" t="s">
        <v>0</v>
      </c>
      <c r="B3002" t="s">
        <v>50</v>
      </c>
      <c r="C3002" t="s">
        <v>29</v>
      </c>
      <c r="D3002" t="s">
        <v>3</v>
      </c>
      <c r="E3002" t="s">
        <v>4</v>
      </c>
      <c r="F3002" s="5">
        <v>43286</v>
      </c>
      <c r="G3002">
        <v>494526231</v>
      </c>
      <c r="H3002" s="5">
        <v>43331</v>
      </c>
      <c r="I3002">
        <v>156</v>
      </c>
      <c r="J3002" s="9">
        <v>651.21</v>
      </c>
      <c r="K3002" s="9">
        <v>524.96</v>
      </c>
      <c r="L3002" s="9">
        <v>101588.76</v>
      </c>
      <c r="M3002" s="9">
        <v>81893.759999999995</v>
      </c>
      <c r="N3002" s="9">
        <v>19695</v>
      </c>
    </row>
    <row r="3003" spans="1:14" x14ac:dyDescent="0.3">
      <c r="A3003" t="s">
        <v>9</v>
      </c>
      <c r="B3003" t="s">
        <v>130</v>
      </c>
      <c r="C3003" t="s">
        <v>11</v>
      </c>
      <c r="D3003" t="s">
        <v>7</v>
      </c>
      <c r="E3003" t="s">
        <v>15</v>
      </c>
      <c r="F3003" s="5">
        <v>42216</v>
      </c>
      <c r="G3003">
        <v>810610187</v>
      </c>
      <c r="H3003" s="5">
        <v>42216</v>
      </c>
      <c r="I3003">
        <v>6423</v>
      </c>
      <c r="J3003" s="9">
        <v>47.45</v>
      </c>
      <c r="K3003" s="9">
        <v>31.79</v>
      </c>
      <c r="L3003" s="9">
        <v>304771.34999999998</v>
      </c>
      <c r="M3003" s="9">
        <v>204187.17</v>
      </c>
      <c r="N3003" s="9">
        <v>100584.18</v>
      </c>
    </row>
    <row r="3004" spans="1:14" x14ac:dyDescent="0.3">
      <c r="A3004" t="s">
        <v>39</v>
      </c>
      <c r="B3004" t="s">
        <v>128</v>
      </c>
      <c r="C3004" t="s">
        <v>14</v>
      </c>
      <c r="D3004" t="s">
        <v>3</v>
      </c>
      <c r="E3004" t="s">
        <v>15</v>
      </c>
      <c r="F3004" s="5">
        <v>42177</v>
      </c>
      <c r="G3004">
        <v>436272084</v>
      </c>
      <c r="H3004" s="5">
        <v>42183</v>
      </c>
      <c r="I3004">
        <v>1460</v>
      </c>
      <c r="J3004" s="9">
        <v>205.7</v>
      </c>
      <c r="K3004" s="9">
        <v>117.11</v>
      </c>
      <c r="L3004" s="9">
        <v>300322</v>
      </c>
      <c r="M3004" s="9">
        <v>170980.6</v>
      </c>
      <c r="N3004" s="9">
        <v>129341.4</v>
      </c>
    </row>
    <row r="3005" spans="1:14" x14ac:dyDescent="0.3">
      <c r="A3005" t="s">
        <v>9</v>
      </c>
      <c r="B3005" t="s">
        <v>202</v>
      </c>
      <c r="C3005" t="s">
        <v>57</v>
      </c>
      <c r="D3005" t="s">
        <v>3</v>
      </c>
      <c r="E3005" t="s">
        <v>15</v>
      </c>
      <c r="F3005" s="5">
        <v>43700</v>
      </c>
      <c r="G3005">
        <v>915310752</v>
      </c>
      <c r="H3005" s="5">
        <v>43731</v>
      </c>
      <c r="I3005">
        <v>9647</v>
      </c>
      <c r="J3005" s="9">
        <v>154.06</v>
      </c>
      <c r="K3005" s="9">
        <v>90.93</v>
      </c>
      <c r="L3005" s="9">
        <v>1486216.82</v>
      </c>
      <c r="M3005" s="9">
        <v>877201.71</v>
      </c>
      <c r="N3005" s="9">
        <v>609015.11</v>
      </c>
    </row>
    <row r="3006" spans="1:14" x14ac:dyDescent="0.3">
      <c r="A3006" t="s">
        <v>17</v>
      </c>
      <c r="B3006" t="s">
        <v>149</v>
      </c>
      <c r="C3006" t="s">
        <v>65</v>
      </c>
      <c r="D3006" t="s">
        <v>7</v>
      </c>
      <c r="E3006" t="s">
        <v>4</v>
      </c>
      <c r="F3006" s="5">
        <v>44784</v>
      </c>
      <c r="G3006">
        <v>711837518</v>
      </c>
      <c r="H3006" s="5">
        <v>44787</v>
      </c>
      <c r="I3006">
        <v>7395</v>
      </c>
      <c r="J3006" s="9">
        <v>668.27</v>
      </c>
      <c r="K3006" s="9">
        <v>502.54</v>
      </c>
      <c r="L3006" s="9">
        <v>4941856.6500000004</v>
      </c>
      <c r="M3006" s="9">
        <v>3716283.3</v>
      </c>
      <c r="N3006" s="9">
        <v>1225573.3500000001</v>
      </c>
    </row>
    <row r="3007" spans="1:14" x14ac:dyDescent="0.3">
      <c r="A3007" t="s">
        <v>9</v>
      </c>
      <c r="B3007" t="s">
        <v>130</v>
      </c>
      <c r="C3007" t="s">
        <v>29</v>
      </c>
      <c r="D3007" t="s">
        <v>3</v>
      </c>
      <c r="E3007" t="s">
        <v>4</v>
      </c>
      <c r="F3007" s="5">
        <v>44470</v>
      </c>
      <c r="G3007">
        <v>160276210</v>
      </c>
      <c r="H3007" s="5">
        <v>44515</v>
      </c>
      <c r="I3007">
        <v>8147</v>
      </c>
      <c r="J3007" s="9">
        <v>651.21</v>
      </c>
      <c r="K3007" s="9">
        <v>524.96</v>
      </c>
      <c r="L3007" s="9">
        <v>5305407.87</v>
      </c>
      <c r="M3007" s="9">
        <v>4276849.12</v>
      </c>
      <c r="N3007" s="9">
        <v>1028558.75</v>
      </c>
    </row>
    <row r="3008" spans="1:14" x14ac:dyDescent="0.3">
      <c r="A3008" t="s">
        <v>9</v>
      </c>
      <c r="B3008" t="s">
        <v>89</v>
      </c>
      <c r="C3008" t="s">
        <v>29</v>
      </c>
      <c r="D3008" t="s">
        <v>7</v>
      </c>
      <c r="E3008" t="s">
        <v>23</v>
      </c>
      <c r="F3008" s="5">
        <v>42342</v>
      </c>
      <c r="G3008">
        <v>115363156</v>
      </c>
      <c r="H3008" s="5">
        <v>42379</v>
      </c>
      <c r="I3008">
        <v>7376</v>
      </c>
      <c r="J3008" s="9">
        <v>651.21</v>
      </c>
      <c r="K3008" s="9">
        <v>524.96</v>
      </c>
      <c r="L3008" s="9">
        <v>4803324.96</v>
      </c>
      <c r="M3008" s="9">
        <v>3872104.96</v>
      </c>
      <c r="N3008" s="9">
        <v>931220</v>
      </c>
    </row>
    <row r="3009" spans="1:14" x14ac:dyDescent="0.3">
      <c r="A3009" t="s">
        <v>20</v>
      </c>
      <c r="B3009" t="s">
        <v>70</v>
      </c>
      <c r="C3009" t="s">
        <v>6</v>
      </c>
      <c r="D3009" t="s">
        <v>7</v>
      </c>
      <c r="E3009" t="s">
        <v>23</v>
      </c>
      <c r="F3009" s="5">
        <v>44454</v>
      </c>
      <c r="G3009">
        <v>602147185</v>
      </c>
      <c r="H3009" s="5">
        <v>44454</v>
      </c>
      <c r="I3009">
        <v>7588</v>
      </c>
      <c r="J3009" s="9">
        <v>152.58000000000001</v>
      </c>
      <c r="K3009" s="9">
        <v>97.44</v>
      </c>
      <c r="L3009" s="9">
        <v>1157777.04</v>
      </c>
      <c r="M3009" s="9">
        <v>739374.72</v>
      </c>
      <c r="N3009" s="9">
        <v>418402.32</v>
      </c>
    </row>
    <row r="3010" spans="1:14" x14ac:dyDescent="0.3">
      <c r="A3010" t="s">
        <v>9</v>
      </c>
      <c r="B3010" t="s">
        <v>122</v>
      </c>
      <c r="C3010" t="s">
        <v>45</v>
      </c>
      <c r="D3010" t="s">
        <v>3</v>
      </c>
      <c r="E3010" t="s">
        <v>8</v>
      </c>
      <c r="F3010" s="5">
        <v>44360</v>
      </c>
      <c r="G3010">
        <v>365989625</v>
      </c>
      <c r="H3010" s="5">
        <v>44379</v>
      </c>
      <c r="I3010">
        <v>3318</v>
      </c>
      <c r="J3010" s="9">
        <v>9.33</v>
      </c>
      <c r="K3010" s="9">
        <v>6.92</v>
      </c>
      <c r="L3010" s="9">
        <v>30956.94</v>
      </c>
      <c r="M3010" s="9">
        <v>22960.560000000001</v>
      </c>
      <c r="N3010" s="9">
        <v>7996.38</v>
      </c>
    </row>
    <row r="3011" spans="1:14" x14ac:dyDescent="0.3">
      <c r="A3011" t="s">
        <v>9</v>
      </c>
      <c r="B3011" t="s">
        <v>192</v>
      </c>
      <c r="C3011" t="s">
        <v>65</v>
      </c>
      <c r="D3011" t="s">
        <v>7</v>
      </c>
      <c r="E3011" t="s">
        <v>15</v>
      </c>
      <c r="F3011" s="5">
        <v>42811</v>
      </c>
      <c r="G3011">
        <v>922564303</v>
      </c>
      <c r="H3011" s="5">
        <v>42827</v>
      </c>
      <c r="I3011">
        <v>6134</v>
      </c>
      <c r="J3011" s="9">
        <v>668.27</v>
      </c>
      <c r="K3011" s="9">
        <v>502.54</v>
      </c>
      <c r="L3011" s="9">
        <v>4099168.18</v>
      </c>
      <c r="M3011" s="9">
        <v>3082580.36</v>
      </c>
      <c r="N3011" s="9">
        <v>1016587.82</v>
      </c>
    </row>
    <row r="3012" spans="1:14" x14ac:dyDescent="0.3">
      <c r="A3012" t="s">
        <v>9</v>
      </c>
      <c r="B3012" t="s">
        <v>99</v>
      </c>
      <c r="C3012" t="s">
        <v>65</v>
      </c>
      <c r="D3012" t="s">
        <v>3</v>
      </c>
      <c r="E3012" t="s">
        <v>4</v>
      </c>
      <c r="F3012" s="5">
        <v>42724</v>
      </c>
      <c r="G3012">
        <v>707857549</v>
      </c>
      <c r="H3012" s="5">
        <v>42751</v>
      </c>
      <c r="I3012">
        <v>9634</v>
      </c>
      <c r="J3012" s="9">
        <v>668.27</v>
      </c>
      <c r="K3012" s="9">
        <v>502.54</v>
      </c>
      <c r="L3012" s="9">
        <v>6438113.1799999997</v>
      </c>
      <c r="M3012" s="9">
        <v>4841470.3600000003</v>
      </c>
      <c r="N3012" s="9">
        <v>1596642.82</v>
      </c>
    </row>
    <row r="3013" spans="1:14" x14ac:dyDescent="0.3">
      <c r="A3013" t="s">
        <v>9</v>
      </c>
      <c r="B3013" t="s">
        <v>38</v>
      </c>
      <c r="C3013" t="s">
        <v>14</v>
      </c>
      <c r="D3013" t="s">
        <v>7</v>
      </c>
      <c r="E3013" t="s">
        <v>23</v>
      </c>
      <c r="F3013" s="5">
        <v>44244</v>
      </c>
      <c r="G3013">
        <v>928168189</v>
      </c>
      <c r="H3013" s="5">
        <v>44270</v>
      </c>
      <c r="I3013">
        <v>4448</v>
      </c>
      <c r="J3013" s="9">
        <v>205.7</v>
      </c>
      <c r="K3013" s="9">
        <v>117.11</v>
      </c>
      <c r="L3013" s="9">
        <v>914953.6</v>
      </c>
      <c r="M3013" s="9">
        <v>520905.28</v>
      </c>
      <c r="N3013" s="9">
        <v>394048.32</v>
      </c>
    </row>
    <row r="3014" spans="1:14" x14ac:dyDescent="0.3">
      <c r="A3014" t="s">
        <v>17</v>
      </c>
      <c r="B3014" t="s">
        <v>131</v>
      </c>
      <c r="C3014" t="s">
        <v>45</v>
      </c>
      <c r="D3014" t="s">
        <v>3</v>
      </c>
      <c r="E3014" t="s">
        <v>4</v>
      </c>
      <c r="F3014" s="5">
        <v>42483</v>
      </c>
      <c r="G3014">
        <v>610107553</v>
      </c>
      <c r="H3014" s="5">
        <v>42533</v>
      </c>
      <c r="I3014">
        <v>3238</v>
      </c>
      <c r="J3014" s="9">
        <v>9.33</v>
      </c>
      <c r="K3014" s="9">
        <v>6.92</v>
      </c>
      <c r="L3014" s="9">
        <v>30210.54</v>
      </c>
      <c r="M3014" s="9">
        <v>22406.959999999999</v>
      </c>
      <c r="N3014" s="9">
        <v>7803.58</v>
      </c>
    </row>
    <row r="3015" spans="1:14" x14ac:dyDescent="0.3">
      <c r="A3015" t="s">
        <v>17</v>
      </c>
      <c r="B3015" t="s">
        <v>135</v>
      </c>
      <c r="C3015" t="s">
        <v>22</v>
      </c>
      <c r="D3015" t="s">
        <v>7</v>
      </c>
      <c r="E3015" t="s">
        <v>23</v>
      </c>
      <c r="F3015" s="5">
        <v>42407</v>
      </c>
      <c r="G3015">
        <v>650599467</v>
      </c>
      <c r="H3015" s="5">
        <v>42430</v>
      </c>
      <c r="I3015">
        <v>5695</v>
      </c>
      <c r="J3015" s="9">
        <v>109.28</v>
      </c>
      <c r="K3015" s="9">
        <v>35.840000000000003</v>
      </c>
      <c r="L3015" s="9">
        <v>622349.6</v>
      </c>
      <c r="M3015" s="9">
        <v>204108.79999999999</v>
      </c>
      <c r="N3015" s="9">
        <v>418240.8</v>
      </c>
    </row>
    <row r="3016" spans="1:14" x14ac:dyDescent="0.3">
      <c r="A3016" t="s">
        <v>20</v>
      </c>
      <c r="B3016" t="s">
        <v>71</v>
      </c>
      <c r="C3016" t="s">
        <v>2</v>
      </c>
      <c r="D3016" t="s">
        <v>3</v>
      </c>
      <c r="E3016" t="s">
        <v>4</v>
      </c>
      <c r="F3016" s="5">
        <v>44680</v>
      </c>
      <c r="G3016">
        <v>666880261</v>
      </c>
      <c r="H3016" s="5">
        <v>44716</v>
      </c>
      <c r="I3016">
        <v>3544</v>
      </c>
      <c r="J3016" s="9">
        <v>255.28</v>
      </c>
      <c r="K3016" s="9">
        <v>159.41999999999999</v>
      </c>
      <c r="L3016" s="9">
        <v>904712.32</v>
      </c>
      <c r="M3016" s="9">
        <v>564984.48</v>
      </c>
      <c r="N3016" s="9">
        <v>339727.84</v>
      </c>
    </row>
    <row r="3017" spans="1:14" x14ac:dyDescent="0.3">
      <c r="A3017" t="s">
        <v>9</v>
      </c>
      <c r="B3017" t="s">
        <v>111</v>
      </c>
      <c r="C3017" t="s">
        <v>57</v>
      </c>
      <c r="D3017" t="s">
        <v>3</v>
      </c>
      <c r="E3017" t="s">
        <v>15</v>
      </c>
      <c r="F3017" s="5">
        <v>44273</v>
      </c>
      <c r="G3017">
        <v>346498763</v>
      </c>
      <c r="H3017" s="5">
        <v>44288</v>
      </c>
      <c r="I3017">
        <v>5539</v>
      </c>
      <c r="J3017" s="9">
        <v>154.06</v>
      </c>
      <c r="K3017" s="9">
        <v>90.93</v>
      </c>
      <c r="L3017" s="9">
        <v>853338.34</v>
      </c>
      <c r="M3017" s="9">
        <v>503661.27</v>
      </c>
      <c r="N3017" s="9">
        <v>349677.07</v>
      </c>
    </row>
    <row r="3018" spans="1:14" x14ac:dyDescent="0.3">
      <c r="A3018" t="s">
        <v>9</v>
      </c>
      <c r="B3018" t="s">
        <v>92</v>
      </c>
      <c r="C3018" t="s">
        <v>11</v>
      </c>
      <c r="D3018" t="s">
        <v>7</v>
      </c>
      <c r="E3018" t="s">
        <v>23</v>
      </c>
      <c r="F3018" s="5">
        <v>42703</v>
      </c>
      <c r="G3018">
        <v>797316300</v>
      </c>
      <c r="H3018" s="5">
        <v>42703</v>
      </c>
      <c r="I3018">
        <v>2466</v>
      </c>
      <c r="J3018" s="9">
        <v>47.45</v>
      </c>
      <c r="K3018" s="9">
        <v>31.79</v>
      </c>
      <c r="L3018" s="9">
        <v>117011.7</v>
      </c>
      <c r="M3018" s="9">
        <v>78394.14</v>
      </c>
      <c r="N3018" s="9">
        <v>38617.56</v>
      </c>
    </row>
    <row r="3019" spans="1:14" x14ac:dyDescent="0.3">
      <c r="A3019" t="s">
        <v>9</v>
      </c>
      <c r="B3019" t="s">
        <v>194</v>
      </c>
      <c r="C3019" t="s">
        <v>2</v>
      </c>
      <c r="D3019" t="s">
        <v>3</v>
      </c>
      <c r="E3019" t="s">
        <v>23</v>
      </c>
      <c r="F3019" s="5">
        <v>42112</v>
      </c>
      <c r="G3019">
        <v>497506701</v>
      </c>
      <c r="H3019" s="5">
        <v>42134</v>
      </c>
      <c r="I3019">
        <v>2144</v>
      </c>
      <c r="J3019" s="9">
        <v>255.28</v>
      </c>
      <c r="K3019" s="9">
        <v>159.41999999999999</v>
      </c>
      <c r="L3019" s="9">
        <v>547320.31999999995</v>
      </c>
      <c r="M3019" s="9">
        <v>341796.48</v>
      </c>
      <c r="N3019" s="9">
        <v>205523.84</v>
      </c>
    </row>
    <row r="3020" spans="1:14" x14ac:dyDescent="0.3">
      <c r="A3020" t="s">
        <v>9</v>
      </c>
      <c r="B3020" t="s">
        <v>177</v>
      </c>
      <c r="C3020" t="s">
        <v>19</v>
      </c>
      <c r="D3020" t="s">
        <v>3</v>
      </c>
      <c r="E3020" t="s">
        <v>8</v>
      </c>
      <c r="F3020" s="5">
        <v>44717</v>
      </c>
      <c r="G3020">
        <v>245556294</v>
      </c>
      <c r="H3020" s="5">
        <v>44737</v>
      </c>
      <c r="I3020">
        <v>4419</v>
      </c>
      <c r="J3020" s="9">
        <v>81.73</v>
      </c>
      <c r="K3020" s="9">
        <v>56.67</v>
      </c>
      <c r="L3020" s="9">
        <v>361164.87</v>
      </c>
      <c r="M3020" s="9">
        <v>250424.73</v>
      </c>
      <c r="N3020" s="9">
        <v>110740.14</v>
      </c>
    </row>
    <row r="3021" spans="1:14" x14ac:dyDescent="0.3">
      <c r="A3021" t="s">
        <v>9</v>
      </c>
      <c r="B3021" t="s">
        <v>151</v>
      </c>
      <c r="C3021" t="s">
        <v>6</v>
      </c>
      <c r="D3021" t="s">
        <v>7</v>
      </c>
      <c r="E3021" t="s">
        <v>4</v>
      </c>
      <c r="F3021" s="5">
        <v>44281</v>
      </c>
      <c r="G3021">
        <v>910263907</v>
      </c>
      <c r="H3021" s="5">
        <v>44307</v>
      </c>
      <c r="I3021">
        <v>6173</v>
      </c>
      <c r="J3021" s="9">
        <v>152.58000000000001</v>
      </c>
      <c r="K3021" s="9">
        <v>97.44</v>
      </c>
      <c r="L3021" s="9">
        <v>941876.34</v>
      </c>
      <c r="M3021" s="9">
        <v>601497.12</v>
      </c>
      <c r="N3021" s="9">
        <v>340379.22</v>
      </c>
    </row>
    <row r="3022" spans="1:14" x14ac:dyDescent="0.3">
      <c r="A3022" t="s">
        <v>17</v>
      </c>
      <c r="B3022" t="s">
        <v>43</v>
      </c>
      <c r="C3022" t="s">
        <v>36</v>
      </c>
      <c r="D3022" t="s">
        <v>3</v>
      </c>
      <c r="E3022" t="s">
        <v>23</v>
      </c>
      <c r="F3022" s="5">
        <v>44031</v>
      </c>
      <c r="G3022">
        <v>280740869</v>
      </c>
      <c r="H3022" s="5">
        <v>44063</v>
      </c>
      <c r="I3022">
        <v>6317</v>
      </c>
      <c r="J3022" s="9">
        <v>421.89</v>
      </c>
      <c r="K3022" s="9">
        <v>364.69</v>
      </c>
      <c r="L3022" s="9">
        <v>2665079.13</v>
      </c>
      <c r="M3022" s="9">
        <v>2303746.73</v>
      </c>
      <c r="N3022" s="9">
        <v>361332.4</v>
      </c>
    </row>
    <row r="3023" spans="1:14" x14ac:dyDescent="0.3">
      <c r="A3023" t="s">
        <v>9</v>
      </c>
      <c r="B3023" t="s">
        <v>91</v>
      </c>
      <c r="C3023" t="s">
        <v>19</v>
      </c>
      <c r="D3023" t="s">
        <v>3</v>
      </c>
      <c r="E3023" t="s">
        <v>15</v>
      </c>
      <c r="F3023" s="5">
        <v>43127</v>
      </c>
      <c r="G3023">
        <v>716411006</v>
      </c>
      <c r="H3023" s="5">
        <v>43148</v>
      </c>
      <c r="I3023">
        <v>792</v>
      </c>
      <c r="J3023" s="9">
        <v>81.73</v>
      </c>
      <c r="K3023" s="9">
        <v>56.67</v>
      </c>
      <c r="L3023" s="9">
        <v>64730.16</v>
      </c>
      <c r="M3023" s="9">
        <v>44882.64</v>
      </c>
      <c r="N3023" s="9">
        <v>19847.52</v>
      </c>
    </row>
    <row r="3024" spans="1:14" x14ac:dyDescent="0.3">
      <c r="A3024" t="s">
        <v>17</v>
      </c>
      <c r="B3024" t="s">
        <v>149</v>
      </c>
      <c r="C3024" t="s">
        <v>22</v>
      </c>
      <c r="D3024" t="s">
        <v>7</v>
      </c>
      <c r="E3024" t="s">
        <v>15</v>
      </c>
      <c r="F3024" s="5">
        <v>42576</v>
      </c>
      <c r="G3024">
        <v>597010648</v>
      </c>
      <c r="H3024" s="5">
        <v>42615</v>
      </c>
      <c r="I3024">
        <v>7572</v>
      </c>
      <c r="J3024" s="9">
        <v>109.28</v>
      </c>
      <c r="K3024" s="9">
        <v>35.840000000000003</v>
      </c>
      <c r="L3024" s="9">
        <v>827468.16</v>
      </c>
      <c r="M3024" s="9">
        <v>271380.47999999998</v>
      </c>
      <c r="N3024" s="9">
        <v>556087.68000000005</v>
      </c>
    </row>
    <row r="3025" spans="1:14" x14ac:dyDescent="0.3">
      <c r="A3025" t="s">
        <v>0</v>
      </c>
      <c r="B3025" t="s">
        <v>159</v>
      </c>
      <c r="C3025" t="s">
        <v>22</v>
      </c>
      <c r="D3025" t="s">
        <v>7</v>
      </c>
      <c r="E3025" t="s">
        <v>15</v>
      </c>
      <c r="F3025" s="5">
        <v>44738</v>
      </c>
      <c r="G3025">
        <v>172588622</v>
      </c>
      <c r="H3025" s="5">
        <v>44754</v>
      </c>
      <c r="I3025">
        <v>1663</v>
      </c>
      <c r="J3025" s="9">
        <v>109.28</v>
      </c>
      <c r="K3025" s="9">
        <v>35.840000000000003</v>
      </c>
      <c r="L3025" s="9">
        <v>181732.64</v>
      </c>
      <c r="M3025" s="9">
        <v>59601.919999999998</v>
      </c>
      <c r="N3025" s="9">
        <v>122130.72</v>
      </c>
    </row>
    <row r="3026" spans="1:14" x14ac:dyDescent="0.3">
      <c r="A3026" t="s">
        <v>0</v>
      </c>
      <c r="B3026" t="s">
        <v>160</v>
      </c>
      <c r="C3026" t="s">
        <v>45</v>
      </c>
      <c r="D3026" t="s">
        <v>7</v>
      </c>
      <c r="E3026" t="s">
        <v>15</v>
      </c>
      <c r="F3026" s="5">
        <v>44591</v>
      </c>
      <c r="G3026">
        <v>213506257</v>
      </c>
      <c r="H3026" s="5">
        <v>44592</v>
      </c>
      <c r="I3026">
        <v>101</v>
      </c>
      <c r="J3026" s="9">
        <v>9.33</v>
      </c>
      <c r="K3026" s="9">
        <v>6.92</v>
      </c>
      <c r="L3026" s="9">
        <v>942.33</v>
      </c>
      <c r="M3026" s="9">
        <v>698.92</v>
      </c>
      <c r="N3026" s="9">
        <v>243.41</v>
      </c>
    </row>
    <row r="3027" spans="1:14" x14ac:dyDescent="0.3">
      <c r="A3027" t="s">
        <v>9</v>
      </c>
      <c r="B3027" t="s">
        <v>100</v>
      </c>
      <c r="C3027" t="s">
        <v>22</v>
      </c>
      <c r="D3027" t="s">
        <v>7</v>
      </c>
      <c r="E3027" t="s">
        <v>4</v>
      </c>
      <c r="F3027" s="5">
        <v>44464</v>
      </c>
      <c r="G3027">
        <v>660437381</v>
      </c>
      <c r="H3027" s="5">
        <v>44493</v>
      </c>
      <c r="I3027">
        <v>6952</v>
      </c>
      <c r="J3027" s="9">
        <v>109.28</v>
      </c>
      <c r="K3027" s="9">
        <v>35.840000000000003</v>
      </c>
      <c r="L3027" s="9">
        <v>759714.56</v>
      </c>
      <c r="M3027" s="9">
        <v>249159.67999999999</v>
      </c>
      <c r="N3027" s="9">
        <v>510554.88</v>
      </c>
    </row>
    <row r="3028" spans="1:14" x14ac:dyDescent="0.3">
      <c r="A3028" t="s">
        <v>12</v>
      </c>
      <c r="B3028" t="s">
        <v>76</v>
      </c>
      <c r="C3028" t="s">
        <v>19</v>
      </c>
      <c r="D3028" t="s">
        <v>3</v>
      </c>
      <c r="E3028" t="s">
        <v>8</v>
      </c>
      <c r="F3028" s="5">
        <v>44154</v>
      </c>
      <c r="G3028">
        <v>174368321</v>
      </c>
      <c r="H3028" s="5">
        <v>43836</v>
      </c>
      <c r="I3028">
        <v>8316</v>
      </c>
      <c r="J3028" s="9">
        <v>81.73</v>
      </c>
      <c r="K3028" s="9">
        <v>56.67</v>
      </c>
      <c r="L3028" s="9">
        <v>679666.68</v>
      </c>
      <c r="M3028" s="9">
        <v>471267.72</v>
      </c>
      <c r="N3028" s="9">
        <v>208398.96</v>
      </c>
    </row>
    <row r="3029" spans="1:14" x14ac:dyDescent="0.3">
      <c r="A3029" t="s">
        <v>9</v>
      </c>
      <c r="B3029" t="s">
        <v>102</v>
      </c>
      <c r="C3029" t="s">
        <v>29</v>
      </c>
      <c r="D3029" t="s">
        <v>3</v>
      </c>
      <c r="E3029" t="s">
        <v>4</v>
      </c>
      <c r="F3029" s="5">
        <v>42309</v>
      </c>
      <c r="G3029">
        <v>186597907</v>
      </c>
      <c r="H3029" s="5">
        <v>42353</v>
      </c>
      <c r="I3029">
        <v>7322</v>
      </c>
      <c r="J3029" s="9">
        <v>651.21</v>
      </c>
      <c r="K3029" s="9">
        <v>524.96</v>
      </c>
      <c r="L3029" s="9">
        <v>4768159.62</v>
      </c>
      <c r="M3029" s="9">
        <v>3843757.12</v>
      </c>
      <c r="N3029" s="9">
        <v>924402.5</v>
      </c>
    </row>
    <row r="3030" spans="1:14" x14ac:dyDescent="0.3">
      <c r="A3030" t="s">
        <v>9</v>
      </c>
      <c r="B3030" t="s">
        <v>118</v>
      </c>
      <c r="C3030" t="s">
        <v>57</v>
      </c>
      <c r="D3030" t="s">
        <v>3</v>
      </c>
      <c r="E3030" t="s">
        <v>15</v>
      </c>
      <c r="F3030" s="5">
        <v>42505</v>
      </c>
      <c r="G3030">
        <v>848737466</v>
      </c>
      <c r="H3030" s="5">
        <v>42521</v>
      </c>
      <c r="I3030">
        <v>9132</v>
      </c>
      <c r="J3030" s="9">
        <v>154.06</v>
      </c>
      <c r="K3030" s="9">
        <v>90.93</v>
      </c>
      <c r="L3030" s="9">
        <v>1406875.92</v>
      </c>
      <c r="M3030" s="9">
        <v>830372.76</v>
      </c>
      <c r="N3030" s="9">
        <v>576503.16</v>
      </c>
    </row>
    <row r="3031" spans="1:14" x14ac:dyDescent="0.3">
      <c r="A3031" t="s">
        <v>0</v>
      </c>
      <c r="B3031" t="s">
        <v>34</v>
      </c>
      <c r="C3031" t="s">
        <v>65</v>
      </c>
      <c r="D3031" t="s">
        <v>3</v>
      </c>
      <c r="E3031" t="s">
        <v>8</v>
      </c>
      <c r="F3031" s="5">
        <v>42052</v>
      </c>
      <c r="G3031">
        <v>582710826</v>
      </c>
      <c r="H3031" s="5">
        <v>42055</v>
      </c>
      <c r="I3031">
        <v>5937</v>
      </c>
      <c r="J3031" s="9">
        <v>668.27</v>
      </c>
      <c r="K3031" s="9">
        <v>502.54</v>
      </c>
      <c r="L3031" s="9">
        <v>3967518.99</v>
      </c>
      <c r="M3031" s="9">
        <v>2983579.98</v>
      </c>
      <c r="N3031" s="9">
        <v>983939.01</v>
      </c>
    </row>
    <row r="3032" spans="1:14" x14ac:dyDescent="0.3">
      <c r="A3032" t="s">
        <v>9</v>
      </c>
      <c r="B3032" t="s">
        <v>154</v>
      </c>
      <c r="C3032" t="s">
        <v>29</v>
      </c>
      <c r="D3032" t="s">
        <v>3</v>
      </c>
      <c r="E3032" t="s">
        <v>23</v>
      </c>
      <c r="F3032" s="5">
        <v>43765</v>
      </c>
      <c r="G3032">
        <v>130754315</v>
      </c>
      <c r="H3032" s="5">
        <v>43771</v>
      </c>
      <c r="I3032">
        <v>1962</v>
      </c>
      <c r="J3032" s="9">
        <v>651.21</v>
      </c>
      <c r="K3032" s="9">
        <v>524.96</v>
      </c>
      <c r="L3032" s="9">
        <v>1277674.02</v>
      </c>
      <c r="M3032" s="9">
        <v>1029971.52</v>
      </c>
      <c r="N3032" s="9">
        <v>247702.5</v>
      </c>
    </row>
    <row r="3033" spans="1:14" x14ac:dyDescent="0.3">
      <c r="A3033" t="s">
        <v>0</v>
      </c>
      <c r="B3033" t="s">
        <v>50</v>
      </c>
      <c r="C3033" t="s">
        <v>11</v>
      </c>
      <c r="D3033" t="s">
        <v>3</v>
      </c>
      <c r="E3033" t="s">
        <v>15</v>
      </c>
      <c r="F3033" s="5">
        <v>44351</v>
      </c>
      <c r="G3033">
        <v>305416762</v>
      </c>
      <c r="H3033" s="5">
        <v>44367</v>
      </c>
      <c r="I3033">
        <v>8462</v>
      </c>
      <c r="J3033" s="9">
        <v>47.45</v>
      </c>
      <c r="K3033" s="9">
        <v>31.79</v>
      </c>
      <c r="L3033" s="9">
        <v>401521.9</v>
      </c>
      <c r="M3033" s="9">
        <v>269006.98</v>
      </c>
      <c r="N3033" s="9">
        <v>132514.92000000001</v>
      </c>
    </row>
    <row r="3034" spans="1:14" x14ac:dyDescent="0.3">
      <c r="A3034" t="s">
        <v>0</v>
      </c>
      <c r="B3034" t="s">
        <v>1</v>
      </c>
      <c r="C3034" t="s">
        <v>11</v>
      </c>
      <c r="D3034" t="s">
        <v>7</v>
      </c>
      <c r="E3034" t="s">
        <v>15</v>
      </c>
      <c r="F3034" s="5">
        <v>42209</v>
      </c>
      <c r="G3034">
        <v>639559495</v>
      </c>
      <c r="H3034" s="5">
        <v>42243</v>
      </c>
      <c r="I3034">
        <v>8722</v>
      </c>
      <c r="J3034" s="9">
        <v>47.45</v>
      </c>
      <c r="K3034" s="9">
        <v>31.79</v>
      </c>
      <c r="L3034" s="9">
        <v>413858.9</v>
      </c>
      <c r="M3034" s="9">
        <v>277272.38</v>
      </c>
      <c r="N3034" s="9">
        <v>136586.51999999999</v>
      </c>
    </row>
    <row r="3035" spans="1:14" x14ac:dyDescent="0.3">
      <c r="A3035" t="s">
        <v>9</v>
      </c>
      <c r="B3035" t="s">
        <v>72</v>
      </c>
      <c r="C3035" t="s">
        <v>19</v>
      </c>
      <c r="D3035" t="s">
        <v>3</v>
      </c>
      <c r="E3035" t="s">
        <v>15</v>
      </c>
      <c r="F3035" s="5">
        <v>42365</v>
      </c>
      <c r="G3035">
        <v>736356341</v>
      </c>
      <c r="H3035" s="5">
        <v>42366</v>
      </c>
      <c r="I3035">
        <v>3060</v>
      </c>
      <c r="J3035" s="9">
        <v>81.73</v>
      </c>
      <c r="K3035" s="9">
        <v>56.67</v>
      </c>
      <c r="L3035" s="9">
        <v>250093.8</v>
      </c>
      <c r="M3035" s="9">
        <v>173410.2</v>
      </c>
      <c r="N3035" s="9">
        <v>76683.600000000006</v>
      </c>
    </row>
    <row r="3036" spans="1:14" x14ac:dyDescent="0.3">
      <c r="A3036" t="s">
        <v>9</v>
      </c>
      <c r="B3036" t="s">
        <v>80</v>
      </c>
      <c r="C3036" t="s">
        <v>29</v>
      </c>
      <c r="D3036" t="s">
        <v>7</v>
      </c>
      <c r="E3036" t="s">
        <v>4</v>
      </c>
      <c r="F3036" s="5">
        <v>44229</v>
      </c>
      <c r="G3036">
        <v>719293630</v>
      </c>
      <c r="H3036" s="5">
        <v>44252</v>
      </c>
      <c r="I3036">
        <v>3824</v>
      </c>
      <c r="J3036" s="9">
        <v>651.21</v>
      </c>
      <c r="K3036" s="9">
        <v>524.96</v>
      </c>
      <c r="L3036" s="9">
        <v>2490227.04</v>
      </c>
      <c r="M3036" s="9">
        <v>2007447.04</v>
      </c>
      <c r="N3036" s="9">
        <v>482780</v>
      </c>
    </row>
    <row r="3037" spans="1:14" x14ac:dyDescent="0.3">
      <c r="A3037" t="s">
        <v>0</v>
      </c>
      <c r="B3037" t="s">
        <v>197</v>
      </c>
      <c r="C3037" t="s">
        <v>19</v>
      </c>
      <c r="D3037" t="s">
        <v>3</v>
      </c>
      <c r="E3037" t="s">
        <v>15</v>
      </c>
      <c r="F3037" s="5">
        <v>44448</v>
      </c>
      <c r="G3037">
        <v>782170188</v>
      </c>
      <c r="H3037" s="5">
        <v>44490</v>
      </c>
      <c r="I3037">
        <v>395</v>
      </c>
      <c r="J3037" s="9">
        <v>81.73</v>
      </c>
      <c r="K3037" s="9">
        <v>56.67</v>
      </c>
      <c r="L3037" s="9">
        <v>32283.35</v>
      </c>
      <c r="M3037" s="9">
        <v>22384.65</v>
      </c>
      <c r="N3037" s="9">
        <v>9898.7000000000007</v>
      </c>
    </row>
    <row r="3038" spans="1:14" x14ac:dyDescent="0.3">
      <c r="A3038" t="s">
        <v>9</v>
      </c>
      <c r="B3038" t="s">
        <v>187</v>
      </c>
      <c r="C3038" t="s">
        <v>57</v>
      </c>
      <c r="D3038" t="s">
        <v>7</v>
      </c>
      <c r="E3038" t="s">
        <v>4</v>
      </c>
      <c r="F3038" s="5">
        <v>43289</v>
      </c>
      <c r="G3038">
        <v>739097344</v>
      </c>
      <c r="H3038" s="5">
        <v>43301</v>
      </c>
      <c r="I3038">
        <v>4183</v>
      </c>
      <c r="J3038" s="9">
        <v>154.06</v>
      </c>
      <c r="K3038" s="9">
        <v>90.93</v>
      </c>
      <c r="L3038" s="9">
        <v>644432.98</v>
      </c>
      <c r="M3038" s="9">
        <v>380360.19</v>
      </c>
      <c r="N3038" s="9">
        <v>264072.78999999998</v>
      </c>
    </row>
    <row r="3039" spans="1:14" x14ac:dyDescent="0.3">
      <c r="A3039" t="s">
        <v>17</v>
      </c>
      <c r="B3039" t="s">
        <v>47</v>
      </c>
      <c r="C3039" t="s">
        <v>65</v>
      </c>
      <c r="D3039" t="s">
        <v>3</v>
      </c>
      <c r="E3039" t="s">
        <v>23</v>
      </c>
      <c r="F3039" s="5">
        <v>43680</v>
      </c>
      <c r="G3039">
        <v>474498927</v>
      </c>
      <c r="H3039" s="5">
        <v>43711</v>
      </c>
      <c r="I3039">
        <v>3632</v>
      </c>
      <c r="J3039" s="9">
        <v>668.27</v>
      </c>
      <c r="K3039" s="9">
        <v>502.54</v>
      </c>
      <c r="L3039" s="9">
        <v>2427156.64</v>
      </c>
      <c r="M3039" s="9">
        <v>1825225.28</v>
      </c>
      <c r="N3039" s="9">
        <v>601931.36</v>
      </c>
    </row>
    <row r="3040" spans="1:14" x14ac:dyDescent="0.3">
      <c r="A3040" t="s">
        <v>9</v>
      </c>
      <c r="B3040" t="s">
        <v>117</v>
      </c>
      <c r="C3040" t="s">
        <v>6</v>
      </c>
      <c r="D3040" t="s">
        <v>3</v>
      </c>
      <c r="E3040" t="s">
        <v>4</v>
      </c>
      <c r="F3040" s="5">
        <v>44400</v>
      </c>
      <c r="G3040">
        <v>393111264</v>
      </c>
      <c r="H3040" s="5">
        <v>44403</v>
      </c>
      <c r="I3040">
        <v>9214</v>
      </c>
      <c r="J3040" s="9">
        <v>152.58000000000001</v>
      </c>
      <c r="K3040" s="9">
        <v>97.44</v>
      </c>
      <c r="L3040" s="9">
        <v>1405872.12</v>
      </c>
      <c r="M3040" s="9">
        <v>897812.16</v>
      </c>
      <c r="N3040" s="9">
        <v>508059.96</v>
      </c>
    </row>
    <row r="3041" spans="1:14" x14ac:dyDescent="0.3">
      <c r="A3041" t="s">
        <v>9</v>
      </c>
      <c r="B3041" t="s">
        <v>175</v>
      </c>
      <c r="C3041" t="s">
        <v>36</v>
      </c>
      <c r="D3041" t="s">
        <v>3</v>
      </c>
      <c r="E3041" t="s">
        <v>8</v>
      </c>
      <c r="F3041" s="5">
        <v>42340</v>
      </c>
      <c r="G3041">
        <v>969983184</v>
      </c>
      <c r="H3041" s="5">
        <v>42367</v>
      </c>
      <c r="I3041">
        <v>8434</v>
      </c>
      <c r="J3041" s="9">
        <v>421.89</v>
      </c>
      <c r="K3041" s="9">
        <v>364.69</v>
      </c>
      <c r="L3041" s="9">
        <v>3558220.26</v>
      </c>
      <c r="M3041" s="9">
        <v>3075795.46</v>
      </c>
      <c r="N3041" s="9">
        <v>482424.8</v>
      </c>
    </row>
    <row r="3042" spans="1:14" x14ac:dyDescent="0.3">
      <c r="A3042" t="s">
        <v>39</v>
      </c>
      <c r="B3042" t="s">
        <v>205</v>
      </c>
      <c r="C3042" t="s">
        <v>6</v>
      </c>
      <c r="D3042" t="s">
        <v>7</v>
      </c>
      <c r="E3042" t="s">
        <v>4</v>
      </c>
      <c r="F3042" s="5">
        <v>44024</v>
      </c>
      <c r="G3042">
        <v>500476014</v>
      </c>
      <c r="H3042" s="5">
        <v>44034</v>
      </c>
      <c r="I3042">
        <v>829</v>
      </c>
      <c r="J3042" s="9">
        <v>152.58000000000001</v>
      </c>
      <c r="K3042" s="9">
        <v>97.44</v>
      </c>
      <c r="L3042" s="9">
        <v>126488.82</v>
      </c>
      <c r="M3042" s="9">
        <v>80777.759999999995</v>
      </c>
      <c r="N3042" s="9">
        <v>45711.06</v>
      </c>
    </row>
    <row r="3043" spans="1:14" x14ac:dyDescent="0.3">
      <c r="A3043" t="s">
        <v>9</v>
      </c>
      <c r="B3043" t="s">
        <v>63</v>
      </c>
      <c r="C3043" t="s">
        <v>45</v>
      </c>
      <c r="D3043" t="s">
        <v>7</v>
      </c>
      <c r="E3043" t="s">
        <v>23</v>
      </c>
      <c r="F3043" s="5">
        <v>43394</v>
      </c>
      <c r="G3043">
        <v>950263583</v>
      </c>
      <c r="H3043" s="5">
        <v>43394</v>
      </c>
      <c r="I3043">
        <v>2966</v>
      </c>
      <c r="J3043" s="9">
        <v>9.33</v>
      </c>
      <c r="K3043" s="9">
        <v>6.92</v>
      </c>
      <c r="L3043" s="9">
        <v>27672.78</v>
      </c>
      <c r="M3043" s="9">
        <v>20524.72</v>
      </c>
      <c r="N3043" s="9">
        <v>7148.06</v>
      </c>
    </row>
    <row r="3044" spans="1:14" x14ac:dyDescent="0.3">
      <c r="A3044" t="s">
        <v>9</v>
      </c>
      <c r="B3044" t="s">
        <v>72</v>
      </c>
      <c r="C3044" t="s">
        <v>6</v>
      </c>
      <c r="D3044" t="s">
        <v>7</v>
      </c>
      <c r="E3044" t="s">
        <v>15</v>
      </c>
      <c r="F3044" s="5">
        <v>43286</v>
      </c>
      <c r="G3044">
        <v>305332219</v>
      </c>
      <c r="H3044" s="5">
        <v>43293</v>
      </c>
      <c r="I3044">
        <v>3444</v>
      </c>
      <c r="J3044" s="9">
        <v>152.58000000000001</v>
      </c>
      <c r="K3044" s="9">
        <v>97.44</v>
      </c>
      <c r="L3044" s="9">
        <v>525485.52</v>
      </c>
      <c r="M3044" s="9">
        <v>335583.36</v>
      </c>
      <c r="N3044" s="9">
        <v>189902.16</v>
      </c>
    </row>
    <row r="3045" spans="1:14" x14ac:dyDescent="0.3">
      <c r="A3045" t="s">
        <v>0</v>
      </c>
      <c r="B3045" t="s">
        <v>147</v>
      </c>
      <c r="C3045" t="s">
        <v>2</v>
      </c>
      <c r="D3045" t="s">
        <v>3</v>
      </c>
      <c r="E3045" t="s">
        <v>8</v>
      </c>
      <c r="F3045" s="5">
        <v>42309</v>
      </c>
      <c r="G3045">
        <v>221980750</v>
      </c>
      <c r="H3045" s="5">
        <v>42341</v>
      </c>
      <c r="I3045">
        <v>7892</v>
      </c>
      <c r="J3045" s="9">
        <v>255.28</v>
      </c>
      <c r="K3045" s="9">
        <v>159.41999999999999</v>
      </c>
      <c r="L3045" s="9">
        <v>2014669.76</v>
      </c>
      <c r="M3045" s="9">
        <v>1258142.6399999999</v>
      </c>
      <c r="N3045" s="9">
        <v>756527.12</v>
      </c>
    </row>
    <row r="3046" spans="1:14" x14ac:dyDescent="0.3">
      <c r="A3046" t="s">
        <v>12</v>
      </c>
      <c r="B3046" t="s">
        <v>76</v>
      </c>
      <c r="C3046" t="s">
        <v>36</v>
      </c>
      <c r="D3046" t="s">
        <v>3</v>
      </c>
      <c r="E3046" t="s">
        <v>23</v>
      </c>
      <c r="F3046" s="5">
        <v>42538</v>
      </c>
      <c r="G3046">
        <v>176820504</v>
      </c>
      <c r="H3046" s="5">
        <v>42573</v>
      </c>
      <c r="I3046">
        <v>3971</v>
      </c>
      <c r="J3046" s="9">
        <v>421.89</v>
      </c>
      <c r="K3046" s="9">
        <v>364.69</v>
      </c>
      <c r="L3046" s="9">
        <v>1675325.19</v>
      </c>
      <c r="M3046" s="9">
        <v>1448183.99</v>
      </c>
      <c r="N3046" s="9">
        <v>227141.2</v>
      </c>
    </row>
    <row r="3047" spans="1:14" x14ac:dyDescent="0.3">
      <c r="A3047" t="s">
        <v>9</v>
      </c>
      <c r="B3047" t="s">
        <v>133</v>
      </c>
      <c r="C3047" t="s">
        <v>29</v>
      </c>
      <c r="D3047" t="s">
        <v>7</v>
      </c>
      <c r="E3047" t="s">
        <v>8</v>
      </c>
      <c r="F3047" s="5">
        <v>44323</v>
      </c>
      <c r="G3047">
        <v>616775310</v>
      </c>
      <c r="H3047" s="5">
        <v>44340</v>
      </c>
      <c r="I3047">
        <v>6375</v>
      </c>
      <c r="J3047" s="9">
        <v>651.21</v>
      </c>
      <c r="K3047" s="9">
        <v>524.96</v>
      </c>
      <c r="L3047" s="9">
        <v>4151463.75</v>
      </c>
      <c r="M3047" s="9">
        <v>3346620</v>
      </c>
      <c r="N3047" s="9">
        <v>804843.75</v>
      </c>
    </row>
    <row r="3048" spans="1:14" x14ac:dyDescent="0.3">
      <c r="A3048" t="s">
        <v>9</v>
      </c>
      <c r="B3048" t="s">
        <v>63</v>
      </c>
      <c r="C3048" t="s">
        <v>22</v>
      </c>
      <c r="D3048" t="s">
        <v>3</v>
      </c>
      <c r="E3048" t="s">
        <v>15</v>
      </c>
      <c r="F3048" s="5">
        <v>44440</v>
      </c>
      <c r="G3048">
        <v>709081494</v>
      </c>
      <c r="H3048" s="5">
        <v>44482</v>
      </c>
      <c r="I3048">
        <v>1826</v>
      </c>
      <c r="J3048" s="9">
        <v>109.28</v>
      </c>
      <c r="K3048" s="9">
        <v>35.840000000000003</v>
      </c>
      <c r="L3048" s="9">
        <v>199545.28</v>
      </c>
      <c r="M3048" s="9">
        <v>65443.839999999997</v>
      </c>
      <c r="N3048" s="9">
        <v>134101.44</v>
      </c>
    </row>
    <row r="3049" spans="1:14" x14ac:dyDescent="0.3">
      <c r="A3049" t="s">
        <v>9</v>
      </c>
      <c r="B3049" t="s">
        <v>66</v>
      </c>
      <c r="C3049" t="s">
        <v>45</v>
      </c>
      <c r="D3049" t="s">
        <v>7</v>
      </c>
      <c r="E3049" t="s">
        <v>15</v>
      </c>
      <c r="F3049" s="5">
        <v>44824</v>
      </c>
      <c r="G3049">
        <v>591287887</v>
      </c>
      <c r="H3049" s="5">
        <v>44836</v>
      </c>
      <c r="I3049">
        <v>4080</v>
      </c>
      <c r="J3049" s="9">
        <v>9.33</v>
      </c>
      <c r="K3049" s="9">
        <v>6.92</v>
      </c>
      <c r="L3049" s="9">
        <v>38066.400000000001</v>
      </c>
      <c r="M3049" s="9">
        <v>28233.599999999999</v>
      </c>
      <c r="N3049" s="9">
        <v>9832.7999999999993</v>
      </c>
    </row>
    <row r="3050" spans="1:14" x14ac:dyDescent="0.3">
      <c r="A3050" t="s">
        <v>9</v>
      </c>
      <c r="B3050" t="s">
        <v>64</v>
      </c>
      <c r="C3050" t="s">
        <v>19</v>
      </c>
      <c r="D3050" t="s">
        <v>7</v>
      </c>
      <c r="E3050" t="s">
        <v>23</v>
      </c>
      <c r="F3050" s="5">
        <v>44726</v>
      </c>
      <c r="G3050">
        <v>921255815</v>
      </c>
      <c r="H3050" s="5">
        <v>44770</v>
      </c>
      <c r="I3050">
        <v>8923</v>
      </c>
      <c r="J3050" s="9">
        <v>81.73</v>
      </c>
      <c r="K3050" s="9">
        <v>56.67</v>
      </c>
      <c r="L3050" s="9">
        <v>729276.79</v>
      </c>
      <c r="M3050" s="9">
        <v>505666.41</v>
      </c>
      <c r="N3050" s="9">
        <v>223610.38</v>
      </c>
    </row>
    <row r="3051" spans="1:14" x14ac:dyDescent="0.3">
      <c r="A3051" t="s">
        <v>9</v>
      </c>
      <c r="B3051" t="s">
        <v>187</v>
      </c>
      <c r="C3051" t="s">
        <v>36</v>
      </c>
      <c r="D3051" t="s">
        <v>3</v>
      </c>
      <c r="E3051" t="s">
        <v>4</v>
      </c>
      <c r="F3051" s="5">
        <v>44590</v>
      </c>
      <c r="G3051">
        <v>627159106</v>
      </c>
      <c r="H3051" s="5">
        <v>44629</v>
      </c>
      <c r="I3051">
        <v>9171</v>
      </c>
      <c r="J3051" s="9">
        <v>421.89</v>
      </c>
      <c r="K3051" s="9">
        <v>364.69</v>
      </c>
      <c r="L3051" s="9">
        <v>3869153.19</v>
      </c>
      <c r="M3051" s="9">
        <v>3344571.99</v>
      </c>
      <c r="N3051" s="9">
        <v>524581.19999999995</v>
      </c>
    </row>
    <row r="3052" spans="1:14" x14ac:dyDescent="0.3">
      <c r="A3052" t="s">
        <v>12</v>
      </c>
      <c r="B3052" t="s">
        <v>76</v>
      </c>
      <c r="C3052" t="s">
        <v>65</v>
      </c>
      <c r="D3052" t="s">
        <v>3</v>
      </c>
      <c r="E3052" t="s">
        <v>15</v>
      </c>
      <c r="F3052" s="5">
        <v>42904</v>
      </c>
      <c r="G3052">
        <v>957484090</v>
      </c>
      <c r="H3052" s="5">
        <v>42919</v>
      </c>
      <c r="I3052">
        <v>9674</v>
      </c>
      <c r="J3052" s="9">
        <v>668.27</v>
      </c>
      <c r="K3052" s="9">
        <v>502.54</v>
      </c>
      <c r="L3052" s="9">
        <v>6464843.9800000004</v>
      </c>
      <c r="M3052" s="9">
        <v>4861571.96</v>
      </c>
      <c r="N3052" s="9">
        <v>1603272.02</v>
      </c>
    </row>
    <row r="3053" spans="1:14" x14ac:dyDescent="0.3">
      <c r="A3053" t="s">
        <v>39</v>
      </c>
      <c r="B3053" t="s">
        <v>196</v>
      </c>
      <c r="C3053" t="s">
        <v>29</v>
      </c>
      <c r="D3053" t="s">
        <v>3</v>
      </c>
      <c r="E3053" t="s">
        <v>8</v>
      </c>
      <c r="F3053" s="5">
        <v>42010</v>
      </c>
      <c r="G3053">
        <v>531029593</v>
      </c>
      <c r="H3053" s="5">
        <v>42037</v>
      </c>
      <c r="I3053">
        <v>2312</v>
      </c>
      <c r="J3053" s="9">
        <v>651.21</v>
      </c>
      <c r="K3053" s="9">
        <v>524.96</v>
      </c>
      <c r="L3053" s="9">
        <v>1505597.52</v>
      </c>
      <c r="M3053" s="9">
        <v>1213707.52</v>
      </c>
      <c r="N3053" s="9">
        <v>291890</v>
      </c>
    </row>
    <row r="3054" spans="1:14" x14ac:dyDescent="0.3">
      <c r="A3054" t="s">
        <v>17</v>
      </c>
      <c r="B3054" t="s">
        <v>35</v>
      </c>
      <c r="C3054" t="s">
        <v>57</v>
      </c>
      <c r="D3054" t="s">
        <v>7</v>
      </c>
      <c r="E3054" t="s">
        <v>8</v>
      </c>
      <c r="F3054" s="5">
        <v>42558</v>
      </c>
      <c r="G3054">
        <v>286906945</v>
      </c>
      <c r="H3054" s="5">
        <v>42603</v>
      </c>
      <c r="I3054">
        <v>996</v>
      </c>
      <c r="J3054" s="9">
        <v>154.06</v>
      </c>
      <c r="K3054" s="9">
        <v>90.93</v>
      </c>
      <c r="L3054" s="9">
        <v>153443.76</v>
      </c>
      <c r="M3054" s="9">
        <v>90566.28</v>
      </c>
      <c r="N3054" s="9">
        <v>62877.48</v>
      </c>
    </row>
    <row r="3055" spans="1:14" x14ac:dyDescent="0.3">
      <c r="A3055" t="s">
        <v>9</v>
      </c>
      <c r="B3055" t="s">
        <v>167</v>
      </c>
      <c r="C3055" t="s">
        <v>22</v>
      </c>
      <c r="D3055" t="s">
        <v>3</v>
      </c>
      <c r="E3055" t="s">
        <v>4</v>
      </c>
      <c r="F3055" s="5">
        <v>44669</v>
      </c>
      <c r="G3055">
        <v>334539973</v>
      </c>
      <c r="H3055" s="5">
        <v>44692</v>
      </c>
      <c r="I3055">
        <v>6667</v>
      </c>
      <c r="J3055" s="9">
        <v>109.28</v>
      </c>
      <c r="K3055" s="9">
        <v>35.840000000000003</v>
      </c>
      <c r="L3055" s="9">
        <v>728569.76</v>
      </c>
      <c r="M3055" s="9">
        <v>238945.28</v>
      </c>
      <c r="N3055" s="9">
        <v>489624.48</v>
      </c>
    </row>
    <row r="3056" spans="1:14" x14ac:dyDescent="0.3">
      <c r="A3056" t="s">
        <v>9</v>
      </c>
      <c r="B3056" t="s">
        <v>193</v>
      </c>
      <c r="C3056" t="s">
        <v>6</v>
      </c>
      <c r="D3056" t="s">
        <v>7</v>
      </c>
      <c r="E3056" t="s">
        <v>8</v>
      </c>
      <c r="F3056" s="5">
        <v>42385</v>
      </c>
      <c r="G3056">
        <v>403665006</v>
      </c>
      <c r="H3056" s="5">
        <v>42419</v>
      </c>
      <c r="I3056">
        <v>2300</v>
      </c>
      <c r="J3056" s="9">
        <v>152.58000000000001</v>
      </c>
      <c r="K3056" s="9">
        <v>97.44</v>
      </c>
      <c r="L3056" s="9">
        <v>350934</v>
      </c>
      <c r="M3056" s="9">
        <v>224112</v>
      </c>
      <c r="N3056" s="9">
        <v>126822</v>
      </c>
    </row>
    <row r="3057" spans="1:14" x14ac:dyDescent="0.3">
      <c r="A3057" t="s">
        <v>39</v>
      </c>
      <c r="B3057" t="s">
        <v>128</v>
      </c>
      <c r="C3057" t="s">
        <v>11</v>
      </c>
      <c r="D3057" t="s">
        <v>7</v>
      </c>
      <c r="E3057" t="s">
        <v>8</v>
      </c>
      <c r="F3057" s="5">
        <v>44147</v>
      </c>
      <c r="G3057">
        <v>294330871</v>
      </c>
      <c r="H3057" s="5">
        <v>44181</v>
      </c>
      <c r="I3057">
        <v>7900</v>
      </c>
      <c r="J3057" s="9">
        <v>47.45</v>
      </c>
      <c r="K3057" s="9">
        <v>31.79</v>
      </c>
      <c r="L3057" s="9">
        <v>374855</v>
      </c>
      <c r="M3057" s="9">
        <v>251141</v>
      </c>
      <c r="N3057" s="9">
        <v>123714</v>
      </c>
    </row>
    <row r="3058" spans="1:14" x14ac:dyDescent="0.3">
      <c r="A3058" t="s">
        <v>0</v>
      </c>
      <c r="B3058" t="s">
        <v>143</v>
      </c>
      <c r="C3058" t="s">
        <v>2</v>
      </c>
      <c r="D3058" t="s">
        <v>7</v>
      </c>
      <c r="E3058" t="s">
        <v>23</v>
      </c>
      <c r="F3058" s="5">
        <v>44277</v>
      </c>
      <c r="G3058">
        <v>326898896</v>
      </c>
      <c r="H3058" s="5">
        <v>44323</v>
      </c>
      <c r="I3058">
        <v>5503</v>
      </c>
      <c r="J3058" s="9">
        <v>255.28</v>
      </c>
      <c r="K3058" s="9">
        <v>159.41999999999999</v>
      </c>
      <c r="L3058" s="9">
        <v>1404805.84</v>
      </c>
      <c r="M3058" s="9">
        <v>877288.26</v>
      </c>
      <c r="N3058" s="9">
        <v>527517.57999999996</v>
      </c>
    </row>
    <row r="3059" spans="1:14" x14ac:dyDescent="0.3">
      <c r="A3059" t="s">
        <v>9</v>
      </c>
      <c r="B3059" t="s">
        <v>98</v>
      </c>
      <c r="C3059" t="s">
        <v>31</v>
      </c>
      <c r="D3059" t="s">
        <v>7</v>
      </c>
      <c r="E3059" t="s">
        <v>23</v>
      </c>
      <c r="F3059" s="5">
        <v>44299</v>
      </c>
      <c r="G3059">
        <v>892042911</v>
      </c>
      <c r="H3059" s="5">
        <v>44328</v>
      </c>
      <c r="I3059">
        <v>4175</v>
      </c>
      <c r="J3059" s="9">
        <v>437.2</v>
      </c>
      <c r="K3059" s="9">
        <v>263.33</v>
      </c>
      <c r="L3059" s="9">
        <v>1825310</v>
      </c>
      <c r="M3059" s="9">
        <v>1099402.75</v>
      </c>
      <c r="N3059" s="9">
        <v>725907.25</v>
      </c>
    </row>
    <row r="3060" spans="1:14" x14ac:dyDescent="0.3">
      <c r="A3060" t="s">
        <v>9</v>
      </c>
      <c r="B3060" t="s">
        <v>175</v>
      </c>
      <c r="C3060" t="s">
        <v>29</v>
      </c>
      <c r="D3060" t="s">
        <v>7</v>
      </c>
      <c r="E3060" t="s">
        <v>23</v>
      </c>
      <c r="F3060" s="5">
        <v>43199</v>
      </c>
      <c r="G3060">
        <v>200749242</v>
      </c>
      <c r="H3060" s="5">
        <v>43205</v>
      </c>
      <c r="I3060">
        <v>5017</v>
      </c>
      <c r="J3060" s="9">
        <v>651.21</v>
      </c>
      <c r="K3060" s="9">
        <v>524.96</v>
      </c>
      <c r="L3060" s="9">
        <v>3267120.57</v>
      </c>
      <c r="M3060" s="9">
        <v>2633724.3199999998</v>
      </c>
      <c r="N3060" s="9">
        <v>633396.25</v>
      </c>
    </row>
    <row r="3061" spans="1:14" x14ac:dyDescent="0.3">
      <c r="A3061" t="s">
        <v>9</v>
      </c>
      <c r="B3061" t="s">
        <v>175</v>
      </c>
      <c r="C3061" t="s">
        <v>22</v>
      </c>
      <c r="D3061" t="s">
        <v>7</v>
      </c>
      <c r="E3061" t="s">
        <v>15</v>
      </c>
      <c r="F3061" s="5">
        <v>44244</v>
      </c>
      <c r="G3061">
        <v>134316718</v>
      </c>
      <c r="H3061" s="5">
        <v>44285</v>
      </c>
      <c r="I3061">
        <v>6157</v>
      </c>
      <c r="J3061" s="9">
        <v>109.28</v>
      </c>
      <c r="K3061" s="9">
        <v>35.840000000000003</v>
      </c>
      <c r="L3061" s="9">
        <v>672836.96</v>
      </c>
      <c r="M3061" s="9">
        <v>220666.88</v>
      </c>
      <c r="N3061" s="9">
        <v>452170.08</v>
      </c>
    </row>
    <row r="3062" spans="1:14" x14ac:dyDescent="0.3">
      <c r="A3062" t="s">
        <v>9</v>
      </c>
      <c r="B3062" t="s">
        <v>104</v>
      </c>
      <c r="C3062" t="s">
        <v>65</v>
      </c>
      <c r="D3062" t="s">
        <v>3</v>
      </c>
      <c r="E3062" t="s">
        <v>8</v>
      </c>
      <c r="F3062" s="5">
        <v>42581</v>
      </c>
      <c r="G3062">
        <v>394356667</v>
      </c>
      <c r="H3062" s="5">
        <v>42586</v>
      </c>
      <c r="I3062">
        <v>7756</v>
      </c>
      <c r="J3062" s="9">
        <v>668.27</v>
      </c>
      <c r="K3062" s="9">
        <v>502.54</v>
      </c>
      <c r="L3062" s="9">
        <v>5183102.12</v>
      </c>
      <c r="M3062" s="9">
        <v>3897700.24</v>
      </c>
      <c r="N3062" s="9">
        <v>1285401.8799999999</v>
      </c>
    </row>
    <row r="3063" spans="1:14" x14ac:dyDescent="0.3">
      <c r="A3063" t="s">
        <v>9</v>
      </c>
      <c r="B3063" t="s">
        <v>114</v>
      </c>
      <c r="C3063" t="s">
        <v>45</v>
      </c>
      <c r="D3063" t="s">
        <v>7</v>
      </c>
      <c r="E3063" t="s">
        <v>4</v>
      </c>
      <c r="F3063" s="5">
        <v>43950</v>
      </c>
      <c r="G3063">
        <v>752792918</v>
      </c>
      <c r="H3063" s="5">
        <v>43963</v>
      </c>
      <c r="I3063">
        <v>7008</v>
      </c>
      <c r="J3063" s="9">
        <v>9.33</v>
      </c>
      <c r="K3063" s="9">
        <v>6.92</v>
      </c>
      <c r="L3063" s="9">
        <v>65384.639999999999</v>
      </c>
      <c r="M3063" s="9">
        <v>48495.360000000001</v>
      </c>
      <c r="N3063" s="9">
        <v>16889.28</v>
      </c>
    </row>
    <row r="3064" spans="1:14" x14ac:dyDescent="0.3">
      <c r="A3064" t="s">
        <v>9</v>
      </c>
      <c r="B3064" t="s">
        <v>202</v>
      </c>
      <c r="C3064" t="s">
        <v>6</v>
      </c>
      <c r="D3064" t="s">
        <v>7</v>
      </c>
      <c r="E3064" t="s">
        <v>15</v>
      </c>
      <c r="F3064" s="5">
        <v>44355</v>
      </c>
      <c r="G3064">
        <v>601861798</v>
      </c>
      <c r="H3064" s="5">
        <v>44397</v>
      </c>
      <c r="I3064">
        <v>3136</v>
      </c>
      <c r="J3064" s="9">
        <v>152.58000000000001</v>
      </c>
      <c r="K3064" s="9">
        <v>97.44</v>
      </c>
      <c r="L3064" s="9">
        <v>478490.88</v>
      </c>
      <c r="M3064" s="9">
        <v>305571.84000000003</v>
      </c>
      <c r="N3064" s="9">
        <v>172919.04000000001</v>
      </c>
    </row>
    <row r="3065" spans="1:14" x14ac:dyDescent="0.3">
      <c r="A3065" t="s">
        <v>0</v>
      </c>
      <c r="B3065" t="s">
        <v>33</v>
      </c>
      <c r="C3065" t="s">
        <v>45</v>
      </c>
      <c r="D3065" t="s">
        <v>7</v>
      </c>
      <c r="E3065" t="s">
        <v>23</v>
      </c>
      <c r="F3065" s="5">
        <v>42616</v>
      </c>
      <c r="G3065">
        <v>304112136</v>
      </c>
      <c r="H3065" s="5">
        <v>42620</v>
      </c>
      <c r="I3065">
        <v>2394</v>
      </c>
      <c r="J3065" s="9">
        <v>9.33</v>
      </c>
      <c r="K3065" s="9">
        <v>6.92</v>
      </c>
      <c r="L3065" s="9">
        <v>22336.02</v>
      </c>
      <c r="M3065" s="9">
        <v>16566.48</v>
      </c>
      <c r="N3065" s="9">
        <v>5769.54</v>
      </c>
    </row>
    <row r="3066" spans="1:14" x14ac:dyDescent="0.3">
      <c r="A3066" t="s">
        <v>17</v>
      </c>
      <c r="B3066" t="s">
        <v>53</v>
      </c>
      <c r="C3066" t="s">
        <v>22</v>
      </c>
      <c r="D3066" t="s">
        <v>3</v>
      </c>
      <c r="E3066" t="s">
        <v>4</v>
      </c>
      <c r="F3066" s="5">
        <v>42637</v>
      </c>
      <c r="G3066">
        <v>742405259</v>
      </c>
      <c r="H3066" s="5">
        <v>42667</v>
      </c>
      <c r="I3066">
        <v>3069</v>
      </c>
      <c r="J3066" s="9">
        <v>109.28</v>
      </c>
      <c r="K3066" s="9">
        <v>35.840000000000003</v>
      </c>
      <c r="L3066" s="9">
        <v>335380.32</v>
      </c>
      <c r="M3066" s="9">
        <v>109992.96000000001</v>
      </c>
      <c r="N3066" s="9">
        <v>225387.36</v>
      </c>
    </row>
    <row r="3067" spans="1:14" x14ac:dyDescent="0.3">
      <c r="A3067" t="s">
        <v>9</v>
      </c>
      <c r="B3067" t="s">
        <v>200</v>
      </c>
      <c r="C3067" t="s">
        <v>2</v>
      </c>
      <c r="D3067" t="s">
        <v>3</v>
      </c>
      <c r="E3067" t="s">
        <v>15</v>
      </c>
      <c r="F3067" s="5">
        <v>44095</v>
      </c>
      <c r="G3067">
        <v>169914996</v>
      </c>
      <c r="H3067" s="5">
        <v>44129</v>
      </c>
      <c r="I3067">
        <v>478</v>
      </c>
      <c r="J3067" s="9">
        <v>255.28</v>
      </c>
      <c r="K3067" s="9">
        <v>159.41999999999999</v>
      </c>
      <c r="L3067" s="9">
        <v>122023.84</v>
      </c>
      <c r="M3067" s="9">
        <v>76202.759999999995</v>
      </c>
      <c r="N3067" s="9">
        <v>45821.08</v>
      </c>
    </row>
    <row r="3068" spans="1:14" x14ac:dyDescent="0.3">
      <c r="A3068" t="s">
        <v>12</v>
      </c>
      <c r="B3068" t="s">
        <v>16</v>
      </c>
      <c r="C3068" t="s">
        <v>14</v>
      </c>
      <c r="D3068" t="s">
        <v>7</v>
      </c>
      <c r="E3068" t="s">
        <v>23</v>
      </c>
      <c r="F3068" s="5">
        <v>43246</v>
      </c>
      <c r="G3068">
        <v>960127675</v>
      </c>
      <c r="H3068" s="5">
        <v>43292</v>
      </c>
      <c r="I3068">
        <v>1970</v>
      </c>
      <c r="J3068" s="9">
        <v>205.7</v>
      </c>
      <c r="K3068" s="9">
        <v>117.11</v>
      </c>
      <c r="L3068" s="9">
        <v>405229</v>
      </c>
      <c r="M3068" s="9">
        <v>230706.7</v>
      </c>
      <c r="N3068" s="9">
        <v>174522.3</v>
      </c>
    </row>
    <row r="3069" spans="1:14" x14ac:dyDescent="0.3">
      <c r="A3069" t="s">
        <v>39</v>
      </c>
      <c r="B3069" t="s">
        <v>40</v>
      </c>
      <c r="C3069" t="s">
        <v>19</v>
      </c>
      <c r="D3069" t="s">
        <v>7</v>
      </c>
      <c r="E3069" t="s">
        <v>4</v>
      </c>
      <c r="F3069" s="5">
        <v>43699</v>
      </c>
      <c r="G3069">
        <v>156842124</v>
      </c>
      <c r="H3069" s="5">
        <v>43733</v>
      </c>
      <c r="I3069">
        <v>1925</v>
      </c>
      <c r="J3069" s="9">
        <v>81.73</v>
      </c>
      <c r="K3069" s="9">
        <v>56.67</v>
      </c>
      <c r="L3069" s="9">
        <v>157330.25</v>
      </c>
      <c r="M3069" s="9">
        <v>109089.75</v>
      </c>
      <c r="N3069" s="9">
        <v>48240.5</v>
      </c>
    </row>
    <row r="3070" spans="1:14" x14ac:dyDescent="0.3">
      <c r="A3070" t="s">
        <v>17</v>
      </c>
      <c r="B3070" t="s">
        <v>163</v>
      </c>
      <c r="C3070" t="s">
        <v>57</v>
      </c>
      <c r="D3070" t="s">
        <v>7</v>
      </c>
      <c r="E3070" t="s">
        <v>15</v>
      </c>
      <c r="F3070" s="5">
        <v>44916</v>
      </c>
      <c r="G3070">
        <v>724169671</v>
      </c>
      <c r="H3070" s="5">
        <v>44579</v>
      </c>
      <c r="I3070">
        <v>6753</v>
      </c>
      <c r="J3070" s="9">
        <v>154.06</v>
      </c>
      <c r="K3070" s="9">
        <v>90.93</v>
      </c>
      <c r="L3070" s="9">
        <v>1040367.18</v>
      </c>
      <c r="M3070" s="9">
        <v>614050.29</v>
      </c>
      <c r="N3070" s="9">
        <v>426316.89</v>
      </c>
    </row>
    <row r="3071" spans="1:14" x14ac:dyDescent="0.3">
      <c r="A3071" t="s">
        <v>9</v>
      </c>
      <c r="B3071" t="s">
        <v>179</v>
      </c>
      <c r="C3071" t="s">
        <v>22</v>
      </c>
      <c r="D3071" t="s">
        <v>7</v>
      </c>
      <c r="E3071" t="s">
        <v>8</v>
      </c>
      <c r="F3071" s="5">
        <v>44475</v>
      </c>
      <c r="G3071">
        <v>296534144</v>
      </c>
      <c r="H3071" s="5">
        <v>44524</v>
      </c>
      <c r="I3071">
        <v>9898</v>
      </c>
      <c r="J3071" s="9">
        <v>109.28</v>
      </c>
      <c r="K3071" s="9">
        <v>35.840000000000003</v>
      </c>
      <c r="L3071" s="9">
        <v>1081653.44</v>
      </c>
      <c r="M3071" s="9">
        <v>354744.32000000001</v>
      </c>
      <c r="N3071" s="9">
        <v>726909.12</v>
      </c>
    </row>
    <row r="3072" spans="1:14" x14ac:dyDescent="0.3">
      <c r="A3072" t="s">
        <v>9</v>
      </c>
      <c r="B3072" t="s">
        <v>51</v>
      </c>
      <c r="C3072" t="s">
        <v>19</v>
      </c>
      <c r="D3072" t="s">
        <v>3</v>
      </c>
      <c r="E3072" t="s">
        <v>8</v>
      </c>
      <c r="F3072" s="5">
        <v>43421</v>
      </c>
      <c r="G3072">
        <v>628671872</v>
      </c>
      <c r="H3072" s="5">
        <v>43449</v>
      </c>
      <c r="I3072">
        <v>6832</v>
      </c>
      <c r="J3072" s="9">
        <v>81.73</v>
      </c>
      <c r="K3072" s="9">
        <v>56.67</v>
      </c>
      <c r="L3072" s="9">
        <v>558379.36</v>
      </c>
      <c r="M3072" s="9">
        <v>387169.44</v>
      </c>
      <c r="N3072" s="9">
        <v>171209.92</v>
      </c>
    </row>
    <row r="3073" spans="1:14" x14ac:dyDescent="0.3">
      <c r="A3073" t="s">
        <v>9</v>
      </c>
      <c r="B3073" t="s">
        <v>79</v>
      </c>
      <c r="C3073" t="s">
        <v>2</v>
      </c>
      <c r="D3073" t="s">
        <v>3</v>
      </c>
      <c r="E3073" t="s">
        <v>4</v>
      </c>
      <c r="F3073" s="5">
        <v>42540</v>
      </c>
      <c r="G3073">
        <v>845631682</v>
      </c>
      <c r="H3073" s="5">
        <v>42577</v>
      </c>
      <c r="I3073">
        <v>61</v>
      </c>
      <c r="J3073" s="9">
        <v>255.28</v>
      </c>
      <c r="K3073" s="9">
        <v>159.41999999999999</v>
      </c>
      <c r="L3073" s="9">
        <v>15572.08</v>
      </c>
      <c r="M3073" s="9">
        <v>9724.6200000000008</v>
      </c>
      <c r="N3073" s="9">
        <v>5847.46</v>
      </c>
    </row>
    <row r="3074" spans="1:14" x14ac:dyDescent="0.3">
      <c r="A3074" t="s">
        <v>20</v>
      </c>
      <c r="B3074" t="s">
        <v>70</v>
      </c>
      <c r="C3074" t="s">
        <v>65</v>
      </c>
      <c r="D3074" t="s">
        <v>7</v>
      </c>
      <c r="E3074" t="s">
        <v>4</v>
      </c>
      <c r="F3074" s="5">
        <v>43732</v>
      </c>
      <c r="G3074">
        <v>592774903</v>
      </c>
      <c r="H3074" s="5">
        <v>43740</v>
      </c>
      <c r="I3074">
        <v>4122</v>
      </c>
      <c r="J3074" s="9">
        <v>668.27</v>
      </c>
      <c r="K3074" s="9">
        <v>502.54</v>
      </c>
      <c r="L3074" s="9">
        <v>2754608.94</v>
      </c>
      <c r="M3074" s="9">
        <v>2071469.88</v>
      </c>
      <c r="N3074" s="9">
        <v>683139.06</v>
      </c>
    </row>
    <row r="3075" spans="1:14" x14ac:dyDescent="0.3">
      <c r="A3075" t="s">
        <v>12</v>
      </c>
      <c r="B3075" t="s">
        <v>61</v>
      </c>
      <c r="C3075" t="s">
        <v>19</v>
      </c>
      <c r="D3075" t="s">
        <v>7</v>
      </c>
      <c r="E3075" t="s">
        <v>15</v>
      </c>
      <c r="F3075" s="5">
        <v>42481</v>
      </c>
      <c r="G3075">
        <v>485775363</v>
      </c>
      <c r="H3075" s="5">
        <v>42497</v>
      </c>
      <c r="I3075">
        <v>580</v>
      </c>
      <c r="J3075" s="9">
        <v>81.73</v>
      </c>
      <c r="K3075" s="9">
        <v>56.67</v>
      </c>
      <c r="L3075" s="9">
        <v>47403.4</v>
      </c>
      <c r="M3075" s="9">
        <v>32868.6</v>
      </c>
      <c r="N3075" s="9">
        <v>14534.8</v>
      </c>
    </row>
    <row r="3076" spans="1:14" x14ac:dyDescent="0.3">
      <c r="A3076" t="s">
        <v>9</v>
      </c>
      <c r="B3076" t="s">
        <v>24</v>
      </c>
      <c r="C3076" t="s">
        <v>57</v>
      </c>
      <c r="D3076" t="s">
        <v>3</v>
      </c>
      <c r="E3076" t="s">
        <v>8</v>
      </c>
      <c r="F3076" s="5">
        <v>43892</v>
      </c>
      <c r="G3076">
        <v>760619390</v>
      </c>
      <c r="H3076" s="5">
        <v>43937</v>
      </c>
      <c r="I3076">
        <v>3035</v>
      </c>
      <c r="J3076" s="9">
        <v>154.06</v>
      </c>
      <c r="K3076" s="9">
        <v>90.93</v>
      </c>
      <c r="L3076" s="9">
        <v>467572.1</v>
      </c>
      <c r="M3076" s="9">
        <v>275972.55</v>
      </c>
      <c r="N3076" s="9">
        <v>191599.55</v>
      </c>
    </row>
    <row r="3077" spans="1:14" x14ac:dyDescent="0.3">
      <c r="A3077" t="s">
        <v>12</v>
      </c>
      <c r="B3077" t="s">
        <v>32</v>
      </c>
      <c r="C3077" t="s">
        <v>65</v>
      </c>
      <c r="D3077" t="s">
        <v>7</v>
      </c>
      <c r="E3077" t="s">
        <v>4</v>
      </c>
      <c r="F3077" s="5">
        <v>42687</v>
      </c>
      <c r="G3077">
        <v>823605811</v>
      </c>
      <c r="H3077" s="5">
        <v>42707</v>
      </c>
      <c r="I3077">
        <v>2117</v>
      </c>
      <c r="J3077" s="9">
        <v>668.27</v>
      </c>
      <c r="K3077" s="9">
        <v>502.54</v>
      </c>
      <c r="L3077" s="9">
        <v>1414727.59</v>
      </c>
      <c r="M3077" s="9">
        <v>1063877.18</v>
      </c>
      <c r="N3077" s="9">
        <v>350850.41</v>
      </c>
    </row>
    <row r="3078" spans="1:14" x14ac:dyDescent="0.3">
      <c r="A3078" t="s">
        <v>9</v>
      </c>
      <c r="B3078" t="s">
        <v>208</v>
      </c>
      <c r="C3078" t="s">
        <v>2</v>
      </c>
      <c r="D3078" t="s">
        <v>7</v>
      </c>
      <c r="E3078" t="s">
        <v>23</v>
      </c>
      <c r="F3078" s="5">
        <v>42636</v>
      </c>
      <c r="G3078">
        <v>601345956</v>
      </c>
      <c r="H3078" s="5">
        <v>42663</v>
      </c>
      <c r="I3078">
        <v>486</v>
      </c>
      <c r="J3078" s="9">
        <v>255.28</v>
      </c>
      <c r="K3078" s="9">
        <v>159.41999999999999</v>
      </c>
      <c r="L3078" s="9">
        <v>124066.08</v>
      </c>
      <c r="M3078" s="9">
        <v>77478.12</v>
      </c>
      <c r="N3078" s="9">
        <v>46587.96</v>
      </c>
    </row>
    <row r="3079" spans="1:14" x14ac:dyDescent="0.3">
      <c r="A3079" t="s">
        <v>9</v>
      </c>
      <c r="B3079" t="s">
        <v>95</v>
      </c>
      <c r="C3079" t="s">
        <v>11</v>
      </c>
      <c r="D3079" t="s">
        <v>7</v>
      </c>
      <c r="E3079" t="s">
        <v>15</v>
      </c>
      <c r="F3079" s="5">
        <v>44742</v>
      </c>
      <c r="G3079">
        <v>990763652</v>
      </c>
      <c r="H3079" s="5">
        <v>44785</v>
      </c>
      <c r="I3079">
        <v>7836</v>
      </c>
      <c r="J3079" s="9">
        <v>47.45</v>
      </c>
      <c r="K3079" s="9">
        <v>31.79</v>
      </c>
      <c r="L3079" s="9">
        <v>371818.2</v>
      </c>
      <c r="M3079" s="9">
        <v>249106.44</v>
      </c>
      <c r="N3079" s="9">
        <v>122711.76</v>
      </c>
    </row>
    <row r="3080" spans="1:14" x14ac:dyDescent="0.3">
      <c r="A3080" t="s">
        <v>12</v>
      </c>
      <c r="B3080" t="s">
        <v>67</v>
      </c>
      <c r="C3080" t="s">
        <v>22</v>
      </c>
      <c r="D3080" t="s">
        <v>3</v>
      </c>
      <c r="E3080" t="s">
        <v>4</v>
      </c>
      <c r="F3080" s="5">
        <v>43511</v>
      </c>
      <c r="G3080">
        <v>709095227</v>
      </c>
      <c r="H3080" s="5">
        <v>43516</v>
      </c>
      <c r="I3080">
        <v>5890</v>
      </c>
      <c r="J3080" s="9">
        <v>109.28</v>
      </c>
      <c r="K3080" s="9">
        <v>35.840000000000003</v>
      </c>
      <c r="L3080" s="9">
        <v>643659.19999999995</v>
      </c>
      <c r="M3080" s="9">
        <v>211097.60000000001</v>
      </c>
      <c r="N3080" s="9">
        <v>432561.6</v>
      </c>
    </row>
    <row r="3081" spans="1:14" x14ac:dyDescent="0.3">
      <c r="A3081" t="s">
        <v>9</v>
      </c>
      <c r="B3081" t="s">
        <v>89</v>
      </c>
      <c r="C3081" t="s">
        <v>11</v>
      </c>
      <c r="D3081" t="s">
        <v>3</v>
      </c>
      <c r="E3081" t="s">
        <v>4</v>
      </c>
      <c r="F3081" s="5">
        <v>43150</v>
      </c>
      <c r="G3081">
        <v>343889510</v>
      </c>
      <c r="H3081" s="5">
        <v>43192</v>
      </c>
      <c r="I3081">
        <v>3403</v>
      </c>
      <c r="J3081" s="9">
        <v>47.45</v>
      </c>
      <c r="K3081" s="9">
        <v>31.79</v>
      </c>
      <c r="L3081" s="9">
        <v>161472.35</v>
      </c>
      <c r="M3081" s="9">
        <v>108181.37</v>
      </c>
      <c r="N3081" s="9">
        <v>53290.98</v>
      </c>
    </row>
    <row r="3082" spans="1:14" x14ac:dyDescent="0.3">
      <c r="A3082" t="s">
        <v>9</v>
      </c>
      <c r="B3082" t="s">
        <v>116</v>
      </c>
      <c r="C3082" t="s">
        <v>36</v>
      </c>
      <c r="D3082" t="s">
        <v>7</v>
      </c>
      <c r="E3082" t="s">
        <v>4</v>
      </c>
      <c r="F3082" s="5">
        <v>44446</v>
      </c>
      <c r="G3082">
        <v>103007829</v>
      </c>
      <c r="H3082" s="5">
        <v>44489</v>
      </c>
      <c r="I3082">
        <v>1160</v>
      </c>
      <c r="J3082" s="9">
        <v>421.89</v>
      </c>
      <c r="K3082" s="9">
        <v>364.69</v>
      </c>
      <c r="L3082" s="9">
        <v>489392.4</v>
      </c>
      <c r="M3082" s="9">
        <v>423040.4</v>
      </c>
      <c r="N3082" s="9">
        <v>66352</v>
      </c>
    </row>
    <row r="3083" spans="1:14" x14ac:dyDescent="0.3">
      <c r="A3083" t="s">
        <v>0</v>
      </c>
      <c r="B3083" t="s">
        <v>1</v>
      </c>
      <c r="C3083" t="s">
        <v>6</v>
      </c>
      <c r="D3083" t="s">
        <v>7</v>
      </c>
      <c r="E3083" t="s">
        <v>23</v>
      </c>
      <c r="F3083" s="5">
        <v>42495</v>
      </c>
      <c r="G3083">
        <v>264624011</v>
      </c>
      <c r="H3083" s="5">
        <v>42533</v>
      </c>
      <c r="I3083">
        <v>6980</v>
      </c>
      <c r="J3083" s="9">
        <v>152.58000000000001</v>
      </c>
      <c r="K3083" s="9">
        <v>97.44</v>
      </c>
      <c r="L3083" s="9">
        <v>1065008.3999999999</v>
      </c>
      <c r="M3083" s="9">
        <v>680131.2</v>
      </c>
      <c r="N3083" s="9">
        <v>384877.2</v>
      </c>
    </row>
    <row r="3084" spans="1:14" x14ac:dyDescent="0.3">
      <c r="A3084" t="s">
        <v>0</v>
      </c>
      <c r="B3084" t="s">
        <v>50</v>
      </c>
      <c r="C3084" t="s">
        <v>11</v>
      </c>
      <c r="D3084" t="s">
        <v>3</v>
      </c>
      <c r="E3084" t="s">
        <v>8</v>
      </c>
      <c r="F3084" s="5">
        <v>42751</v>
      </c>
      <c r="G3084">
        <v>727224385</v>
      </c>
      <c r="H3084" s="5">
        <v>42767</v>
      </c>
      <c r="I3084">
        <v>711</v>
      </c>
      <c r="J3084" s="9">
        <v>47.45</v>
      </c>
      <c r="K3084" s="9">
        <v>31.79</v>
      </c>
      <c r="L3084" s="9">
        <v>33736.949999999997</v>
      </c>
      <c r="M3084" s="9">
        <v>22602.69</v>
      </c>
      <c r="N3084" s="9">
        <v>11134.26</v>
      </c>
    </row>
    <row r="3085" spans="1:14" x14ac:dyDescent="0.3">
      <c r="A3085" t="s">
        <v>0</v>
      </c>
      <c r="B3085" t="s">
        <v>160</v>
      </c>
      <c r="C3085" t="s">
        <v>6</v>
      </c>
      <c r="D3085" t="s">
        <v>7</v>
      </c>
      <c r="E3085" t="s">
        <v>23</v>
      </c>
      <c r="F3085" s="5">
        <v>42053</v>
      </c>
      <c r="G3085">
        <v>559607779</v>
      </c>
      <c r="H3085" s="5">
        <v>42064</v>
      </c>
      <c r="I3085">
        <v>9233</v>
      </c>
      <c r="J3085" s="9">
        <v>152.58000000000001</v>
      </c>
      <c r="K3085" s="9">
        <v>97.44</v>
      </c>
      <c r="L3085" s="9">
        <v>1408771.14</v>
      </c>
      <c r="M3085" s="9">
        <v>899663.52</v>
      </c>
      <c r="N3085" s="9">
        <v>509107.62</v>
      </c>
    </row>
    <row r="3086" spans="1:14" x14ac:dyDescent="0.3">
      <c r="A3086" t="s">
        <v>12</v>
      </c>
      <c r="B3086" t="s">
        <v>166</v>
      </c>
      <c r="C3086" t="s">
        <v>29</v>
      </c>
      <c r="D3086" t="s">
        <v>3</v>
      </c>
      <c r="E3086" t="s">
        <v>15</v>
      </c>
      <c r="F3086" s="5">
        <v>43475</v>
      </c>
      <c r="G3086">
        <v>250885522</v>
      </c>
      <c r="H3086" s="5">
        <v>43489</v>
      </c>
      <c r="I3086">
        <v>1456</v>
      </c>
      <c r="J3086" s="9">
        <v>651.21</v>
      </c>
      <c r="K3086" s="9">
        <v>524.96</v>
      </c>
      <c r="L3086" s="9">
        <v>948161.76</v>
      </c>
      <c r="M3086" s="9">
        <v>764341.76000000001</v>
      </c>
      <c r="N3086" s="9">
        <v>183820</v>
      </c>
    </row>
    <row r="3087" spans="1:14" x14ac:dyDescent="0.3">
      <c r="A3087" t="s">
        <v>0</v>
      </c>
      <c r="B3087" t="s">
        <v>5</v>
      </c>
      <c r="C3087" t="s">
        <v>65</v>
      </c>
      <c r="D3087" t="s">
        <v>7</v>
      </c>
      <c r="E3087" t="s">
        <v>8</v>
      </c>
      <c r="F3087" s="5">
        <v>44714</v>
      </c>
      <c r="G3087">
        <v>360481441</v>
      </c>
      <c r="H3087" s="5">
        <v>44721</v>
      </c>
      <c r="I3087">
        <v>3324</v>
      </c>
      <c r="J3087" s="9">
        <v>668.27</v>
      </c>
      <c r="K3087" s="9">
        <v>502.54</v>
      </c>
      <c r="L3087" s="9">
        <v>2221329.48</v>
      </c>
      <c r="M3087" s="9">
        <v>1670442.96</v>
      </c>
      <c r="N3087" s="9">
        <v>550886.52</v>
      </c>
    </row>
    <row r="3088" spans="1:14" x14ac:dyDescent="0.3">
      <c r="A3088" t="s">
        <v>17</v>
      </c>
      <c r="B3088" t="s">
        <v>119</v>
      </c>
      <c r="C3088" t="s">
        <v>31</v>
      </c>
      <c r="D3088" t="s">
        <v>3</v>
      </c>
      <c r="E3088" t="s">
        <v>15</v>
      </c>
      <c r="F3088" s="5">
        <v>42238</v>
      </c>
      <c r="G3088">
        <v>168131864</v>
      </c>
      <c r="H3088" s="5">
        <v>42275</v>
      </c>
      <c r="I3088">
        <v>2810</v>
      </c>
      <c r="J3088" s="9">
        <v>437.2</v>
      </c>
      <c r="K3088" s="9">
        <v>263.33</v>
      </c>
      <c r="L3088" s="9">
        <v>1228532</v>
      </c>
      <c r="M3088" s="9">
        <v>739957.3</v>
      </c>
      <c r="N3088" s="9">
        <v>488574.7</v>
      </c>
    </row>
    <row r="3089" spans="1:14" x14ac:dyDescent="0.3">
      <c r="A3089" t="s">
        <v>9</v>
      </c>
      <c r="B3089" t="s">
        <v>200</v>
      </c>
      <c r="C3089" t="s">
        <v>22</v>
      </c>
      <c r="D3089" t="s">
        <v>7</v>
      </c>
      <c r="E3089" t="s">
        <v>8</v>
      </c>
      <c r="F3089" s="5">
        <v>44407</v>
      </c>
      <c r="G3089">
        <v>823885619</v>
      </c>
      <c r="H3089" s="5">
        <v>44441</v>
      </c>
      <c r="I3089">
        <v>4918</v>
      </c>
      <c r="J3089" s="9">
        <v>109.28</v>
      </c>
      <c r="K3089" s="9">
        <v>35.840000000000003</v>
      </c>
      <c r="L3089" s="9">
        <v>537439.04</v>
      </c>
      <c r="M3089" s="9">
        <v>176261.12</v>
      </c>
      <c r="N3089" s="9">
        <v>361177.92</v>
      </c>
    </row>
    <row r="3090" spans="1:14" x14ac:dyDescent="0.3">
      <c r="A3090" t="s">
        <v>9</v>
      </c>
      <c r="B3090" t="s">
        <v>106</v>
      </c>
      <c r="C3090" t="s">
        <v>2</v>
      </c>
      <c r="D3090" t="s">
        <v>7</v>
      </c>
      <c r="E3090" t="s">
        <v>15</v>
      </c>
      <c r="F3090" s="5">
        <v>44007</v>
      </c>
      <c r="G3090">
        <v>398104035</v>
      </c>
      <c r="H3090" s="5">
        <v>44055</v>
      </c>
      <c r="I3090">
        <v>6686</v>
      </c>
      <c r="J3090" s="9">
        <v>255.28</v>
      </c>
      <c r="K3090" s="9">
        <v>159.41999999999999</v>
      </c>
      <c r="L3090" s="9">
        <v>1706802.08</v>
      </c>
      <c r="M3090" s="9">
        <v>1065882.1200000001</v>
      </c>
      <c r="N3090" s="9">
        <v>640919.96</v>
      </c>
    </row>
    <row r="3091" spans="1:14" x14ac:dyDescent="0.3">
      <c r="A3091" t="s">
        <v>9</v>
      </c>
      <c r="B3091" t="s">
        <v>105</v>
      </c>
      <c r="C3091" t="s">
        <v>36</v>
      </c>
      <c r="D3091" t="s">
        <v>7</v>
      </c>
      <c r="E3091" t="s">
        <v>4</v>
      </c>
      <c r="F3091" s="5">
        <v>43368</v>
      </c>
      <c r="G3091">
        <v>631460940</v>
      </c>
      <c r="H3091" s="5">
        <v>43378</v>
      </c>
      <c r="I3091">
        <v>2180</v>
      </c>
      <c r="J3091" s="9">
        <v>421.89</v>
      </c>
      <c r="K3091" s="9">
        <v>364.69</v>
      </c>
      <c r="L3091" s="9">
        <v>919720.2</v>
      </c>
      <c r="M3091" s="9">
        <v>795024.2</v>
      </c>
      <c r="N3091" s="9">
        <v>124696</v>
      </c>
    </row>
    <row r="3092" spans="1:14" x14ac:dyDescent="0.3">
      <c r="A3092" t="s">
        <v>17</v>
      </c>
      <c r="B3092" t="s">
        <v>163</v>
      </c>
      <c r="C3092" t="s">
        <v>19</v>
      </c>
      <c r="D3092" t="s">
        <v>3</v>
      </c>
      <c r="E3092" t="s">
        <v>8</v>
      </c>
      <c r="F3092" s="5">
        <v>42287</v>
      </c>
      <c r="G3092">
        <v>184942662</v>
      </c>
      <c r="H3092" s="5">
        <v>42310</v>
      </c>
      <c r="I3092">
        <v>7498</v>
      </c>
      <c r="J3092" s="9">
        <v>81.73</v>
      </c>
      <c r="K3092" s="9">
        <v>56.67</v>
      </c>
      <c r="L3092" s="9">
        <v>612811.54</v>
      </c>
      <c r="M3092" s="9">
        <v>424911.66</v>
      </c>
      <c r="N3092" s="9">
        <v>187899.88</v>
      </c>
    </row>
    <row r="3093" spans="1:14" x14ac:dyDescent="0.3">
      <c r="A3093" t="s">
        <v>9</v>
      </c>
      <c r="B3093" t="s">
        <v>148</v>
      </c>
      <c r="C3093" t="s">
        <v>6</v>
      </c>
      <c r="D3093" t="s">
        <v>7</v>
      </c>
      <c r="E3093" t="s">
        <v>4</v>
      </c>
      <c r="F3093" s="5">
        <v>44682</v>
      </c>
      <c r="G3093">
        <v>489848029</v>
      </c>
      <c r="H3093" s="5">
        <v>44701</v>
      </c>
      <c r="I3093">
        <v>5772</v>
      </c>
      <c r="J3093" s="9">
        <v>152.58000000000001</v>
      </c>
      <c r="K3093" s="9">
        <v>97.44</v>
      </c>
      <c r="L3093" s="9">
        <v>880691.76</v>
      </c>
      <c r="M3093" s="9">
        <v>562423.68000000005</v>
      </c>
      <c r="N3093" s="9">
        <v>318268.08</v>
      </c>
    </row>
    <row r="3094" spans="1:14" x14ac:dyDescent="0.3">
      <c r="A3094" t="s">
        <v>9</v>
      </c>
      <c r="B3094" t="s">
        <v>192</v>
      </c>
      <c r="C3094" t="s">
        <v>29</v>
      </c>
      <c r="D3094" t="s">
        <v>3</v>
      </c>
      <c r="E3094" t="s">
        <v>15</v>
      </c>
      <c r="F3094" s="5">
        <v>42701</v>
      </c>
      <c r="G3094">
        <v>797788369</v>
      </c>
      <c r="H3094" s="5">
        <v>42702</v>
      </c>
      <c r="I3094">
        <v>2162</v>
      </c>
      <c r="J3094" s="9">
        <v>651.21</v>
      </c>
      <c r="K3094" s="9">
        <v>524.96</v>
      </c>
      <c r="L3094" s="9">
        <v>1407916.02</v>
      </c>
      <c r="M3094" s="9">
        <v>1134963.52</v>
      </c>
      <c r="N3094" s="9">
        <v>272952.5</v>
      </c>
    </row>
    <row r="3095" spans="1:14" x14ac:dyDescent="0.3">
      <c r="A3095" t="s">
        <v>9</v>
      </c>
      <c r="B3095" t="s">
        <v>104</v>
      </c>
      <c r="C3095" t="s">
        <v>19</v>
      </c>
      <c r="D3095" t="s">
        <v>3</v>
      </c>
      <c r="E3095" t="s">
        <v>8</v>
      </c>
      <c r="F3095" s="5">
        <v>43621</v>
      </c>
      <c r="G3095">
        <v>430687510</v>
      </c>
      <c r="H3095" s="5">
        <v>43626</v>
      </c>
      <c r="I3095">
        <v>8860</v>
      </c>
      <c r="J3095" s="9">
        <v>81.73</v>
      </c>
      <c r="K3095" s="9">
        <v>56.67</v>
      </c>
      <c r="L3095" s="9">
        <v>724127.8</v>
      </c>
      <c r="M3095" s="9">
        <v>502096.2</v>
      </c>
      <c r="N3095" s="9">
        <v>222031.6</v>
      </c>
    </row>
    <row r="3096" spans="1:14" x14ac:dyDescent="0.3">
      <c r="A3096" t="s">
        <v>17</v>
      </c>
      <c r="B3096" t="s">
        <v>176</v>
      </c>
      <c r="C3096" t="s">
        <v>36</v>
      </c>
      <c r="D3096" t="s">
        <v>7</v>
      </c>
      <c r="E3096" t="s">
        <v>4</v>
      </c>
      <c r="F3096" s="5">
        <v>42640</v>
      </c>
      <c r="G3096">
        <v>130781781</v>
      </c>
      <c r="H3096" s="5">
        <v>42674</v>
      </c>
      <c r="I3096">
        <v>90</v>
      </c>
      <c r="J3096" s="9">
        <v>421.89</v>
      </c>
      <c r="K3096" s="9">
        <v>364.69</v>
      </c>
      <c r="L3096" s="9">
        <v>37970.1</v>
      </c>
      <c r="M3096" s="9">
        <v>32822.1</v>
      </c>
      <c r="N3096" s="9">
        <v>5148</v>
      </c>
    </row>
    <row r="3097" spans="1:14" x14ac:dyDescent="0.3">
      <c r="A3097" t="s">
        <v>20</v>
      </c>
      <c r="B3097" t="s">
        <v>21</v>
      </c>
      <c r="C3097" t="s">
        <v>57</v>
      </c>
      <c r="D3097" t="s">
        <v>7</v>
      </c>
      <c r="E3097" t="s">
        <v>23</v>
      </c>
      <c r="F3097" s="5">
        <v>44810</v>
      </c>
      <c r="G3097">
        <v>710620009</v>
      </c>
      <c r="H3097" s="5">
        <v>44835</v>
      </c>
      <c r="I3097">
        <v>7107</v>
      </c>
      <c r="J3097" s="9">
        <v>154.06</v>
      </c>
      <c r="K3097" s="9">
        <v>90.93</v>
      </c>
      <c r="L3097" s="9">
        <v>1094904.42</v>
      </c>
      <c r="M3097" s="9">
        <v>646239.51</v>
      </c>
      <c r="N3097" s="9">
        <v>448664.91</v>
      </c>
    </row>
    <row r="3098" spans="1:14" x14ac:dyDescent="0.3">
      <c r="A3098" t="s">
        <v>9</v>
      </c>
      <c r="B3098" t="s">
        <v>83</v>
      </c>
      <c r="C3098" t="s">
        <v>6</v>
      </c>
      <c r="D3098" t="s">
        <v>3</v>
      </c>
      <c r="E3098" t="s">
        <v>4</v>
      </c>
      <c r="F3098" s="5">
        <v>44725</v>
      </c>
      <c r="G3098">
        <v>803063523</v>
      </c>
      <c r="H3098" s="5">
        <v>44758</v>
      </c>
      <c r="I3098">
        <v>3197</v>
      </c>
      <c r="J3098" s="9">
        <v>152.58000000000001</v>
      </c>
      <c r="K3098" s="9">
        <v>97.44</v>
      </c>
      <c r="L3098" s="9">
        <v>487798.26</v>
      </c>
      <c r="M3098" s="9">
        <v>311515.68</v>
      </c>
      <c r="N3098" s="9">
        <v>176282.58</v>
      </c>
    </row>
    <row r="3099" spans="1:14" x14ac:dyDescent="0.3">
      <c r="A3099" t="s">
        <v>12</v>
      </c>
      <c r="B3099" t="s">
        <v>73</v>
      </c>
      <c r="C3099" t="s">
        <v>45</v>
      </c>
      <c r="D3099" t="s">
        <v>3</v>
      </c>
      <c r="E3099" t="s">
        <v>15</v>
      </c>
      <c r="F3099" s="5">
        <v>43598</v>
      </c>
      <c r="G3099">
        <v>911286151</v>
      </c>
      <c r="H3099" s="5">
        <v>43647</v>
      </c>
      <c r="I3099">
        <v>8678</v>
      </c>
      <c r="J3099" s="9">
        <v>9.33</v>
      </c>
      <c r="K3099" s="9">
        <v>6.92</v>
      </c>
      <c r="L3099" s="9">
        <v>80965.740000000005</v>
      </c>
      <c r="M3099" s="9">
        <v>60051.76</v>
      </c>
      <c r="N3099" s="9">
        <v>20913.98</v>
      </c>
    </row>
    <row r="3100" spans="1:14" x14ac:dyDescent="0.3">
      <c r="A3100" t="s">
        <v>39</v>
      </c>
      <c r="B3100" t="s">
        <v>40</v>
      </c>
      <c r="C3100" t="s">
        <v>14</v>
      </c>
      <c r="D3100" t="s">
        <v>7</v>
      </c>
      <c r="E3100" t="s">
        <v>4</v>
      </c>
      <c r="F3100" s="5">
        <v>44653</v>
      </c>
      <c r="G3100">
        <v>258774220</v>
      </c>
      <c r="H3100" s="5">
        <v>44679</v>
      </c>
      <c r="I3100">
        <v>5897</v>
      </c>
      <c r="J3100" s="9">
        <v>205.7</v>
      </c>
      <c r="K3100" s="9">
        <v>117.11</v>
      </c>
      <c r="L3100" s="9">
        <v>1213012.8999999999</v>
      </c>
      <c r="M3100" s="9">
        <v>690597.67</v>
      </c>
      <c r="N3100" s="9">
        <v>522415.23</v>
      </c>
    </row>
    <row r="3101" spans="1:14" x14ac:dyDescent="0.3">
      <c r="A3101" t="s">
        <v>9</v>
      </c>
      <c r="B3101" t="s">
        <v>117</v>
      </c>
      <c r="C3101" t="s">
        <v>57</v>
      </c>
      <c r="D3101" t="s">
        <v>7</v>
      </c>
      <c r="E3101" t="s">
        <v>8</v>
      </c>
      <c r="F3101" s="5">
        <v>44534</v>
      </c>
      <c r="G3101">
        <v>839326560</v>
      </c>
      <c r="H3101" s="5">
        <v>44542</v>
      </c>
      <c r="I3101">
        <v>4236</v>
      </c>
      <c r="J3101" s="9">
        <v>154.06</v>
      </c>
      <c r="K3101" s="9">
        <v>90.93</v>
      </c>
      <c r="L3101" s="9">
        <v>652598.16</v>
      </c>
      <c r="M3101" s="9">
        <v>385179.48</v>
      </c>
      <c r="N3101" s="9">
        <v>267418.68</v>
      </c>
    </row>
    <row r="3102" spans="1:14" x14ac:dyDescent="0.3">
      <c r="A3102" t="s">
        <v>9</v>
      </c>
      <c r="B3102" t="s">
        <v>96</v>
      </c>
      <c r="C3102" t="s">
        <v>19</v>
      </c>
      <c r="D3102" t="s">
        <v>3</v>
      </c>
      <c r="E3102" t="s">
        <v>23</v>
      </c>
      <c r="F3102" s="5">
        <v>42046</v>
      </c>
      <c r="G3102">
        <v>667054498</v>
      </c>
      <c r="H3102" s="5">
        <v>42047</v>
      </c>
      <c r="I3102">
        <v>5104</v>
      </c>
      <c r="J3102" s="9">
        <v>81.73</v>
      </c>
      <c r="K3102" s="9">
        <v>56.67</v>
      </c>
      <c r="L3102" s="9">
        <v>417149.92</v>
      </c>
      <c r="M3102" s="9">
        <v>289243.68</v>
      </c>
      <c r="N3102" s="9">
        <v>127906.24000000001</v>
      </c>
    </row>
    <row r="3103" spans="1:14" x14ac:dyDescent="0.3">
      <c r="A3103" t="s">
        <v>9</v>
      </c>
      <c r="B3103" t="s">
        <v>83</v>
      </c>
      <c r="C3103" t="s">
        <v>36</v>
      </c>
      <c r="D3103" t="s">
        <v>7</v>
      </c>
      <c r="E3103" t="s">
        <v>4</v>
      </c>
      <c r="F3103" s="5">
        <v>43771</v>
      </c>
      <c r="G3103">
        <v>526381862</v>
      </c>
      <c r="H3103" s="5">
        <v>43820</v>
      </c>
      <c r="I3103">
        <v>6945</v>
      </c>
      <c r="J3103" s="9">
        <v>421.89</v>
      </c>
      <c r="K3103" s="9">
        <v>364.69</v>
      </c>
      <c r="L3103" s="9">
        <v>2930026.05</v>
      </c>
      <c r="M3103" s="9">
        <v>2532772.0499999998</v>
      </c>
      <c r="N3103" s="9">
        <v>397254</v>
      </c>
    </row>
    <row r="3104" spans="1:14" x14ac:dyDescent="0.3">
      <c r="A3104" t="s">
        <v>39</v>
      </c>
      <c r="B3104" t="s">
        <v>128</v>
      </c>
      <c r="C3104" t="s">
        <v>19</v>
      </c>
      <c r="D3104" t="s">
        <v>3</v>
      </c>
      <c r="E3104" t="s">
        <v>8</v>
      </c>
      <c r="F3104" s="5">
        <v>44834</v>
      </c>
      <c r="G3104">
        <v>822044980</v>
      </c>
      <c r="H3104" s="5">
        <v>44843</v>
      </c>
      <c r="I3104">
        <v>232</v>
      </c>
      <c r="J3104" s="9">
        <v>81.73</v>
      </c>
      <c r="K3104" s="9">
        <v>56.67</v>
      </c>
      <c r="L3104" s="9">
        <v>18961.36</v>
      </c>
      <c r="M3104" s="9">
        <v>13147.44</v>
      </c>
      <c r="N3104" s="9">
        <v>5813.92</v>
      </c>
    </row>
    <row r="3105" spans="1:14" x14ac:dyDescent="0.3">
      <c r="A3105" t="s">
        <v>17</v>
      </c>
      <c r="B3105" t="s">
        <v>28</v>
      </c>
      <c r="C3105" t="s">
        <v>45</v>
      </c>
      <c r="D3105" t="s">
        <v>7</v>
      </c>
      <c r="E3105" t="s">
        <v>8</v>
      </c>
      <c r="F3105" s="5">
        <v>43590</v>
      </c>
      <c r="G3105">
        <v>229092681</v>
      </c>
      <c r="H3105" s="5">
        <v>43617</v>
      </c>
      <c r="I3105">
        <v>2470</v>
      </c>
      <c r="J3105" s="9">
        <v>9.33</v>
      </c>
      <c r="K3105" s="9">
        <v>6.92</v>
      </c>
      <c r="L3105" s="9">
        <v>23045.1</v>
      </c>
      <c r="M3105" s="9">
        <v>17092.400000000001</v>
      </c>
      <c r="N3105" s="9">
        <v>5952.7</v>
      </c>
    </row>
    <row r="3106" spans="1:14" x14ac:dyDescent="0.3">
      <c r="A3106" t="s">
        <v>12</v>
      </c>
      <c r="B3106" t="s">
        <v>108</v>
      </c>
      <c r="C3106" t="s">
        <v>6</v>
      </c>
      <c r="D3106" t="s">
        <v>3</v>
      </c>
      <c r="E3106" t="s">
        <v>8</v>
      </c>
      <c r="F3106" s="5">
        <v>42022</v>
      </c>
      <c r="G3106">
        <v>642886292</v>
      </c>
      <c r="H3106" s="5">
        <v>42035</v>
      </c>
      <c r="I3106">
        <v>3195</v>
      </c>
      <c r="J3106" s="9">
        <v>152.58000000000001</v>
      </c>
      <c r="K3106" s="9">
        <v>97.44</v>
      </c>
      <c r="L3106" s="9">
        <v>487493.1</v>
      </c>
      <c r="M3106" s="9">
        <v>311320.8</v>
      </c>
      <c r="N3106" s="9">
        <v>176172.3</v>
      </c>
    </row>
    <row r="3107" spans="1:14" x14ac:dyDescent="0.3">
      <c r="A3107" t="s">
        <v>9</v>
      </c>
      <c r="B3107" t="s">
        <v>113</v>
      </c>
      <c r="C3107" t="s">
        <v>6</v>
      </c>
      <c r="D3107" t="s">
        <v>7</v>
      </c>
      <c r="E3107" t="s">
        <v>23</v>
      </c>
      <c r="F3107" s="5">
        <v>43150</v>
      </c>
      <c r="G3107">
        <v>429099643</v>
      </c>
      <c r="H3107" s="5">
        <v>43163</v>
      </c>
      <c r="I3107">
        <v>8975</v>
      </c>
      <c r="J3107" s="9">
        <v>152.58000000000001</v>
      </c>
      <c r="K3107" s="9">
        <v>97.44</v>
      </c>
      <c r="L3107" s="9">
        <v>1369405.5</v>
      </c>
      <c r="M3107" s="9">
        <v>874524</v>
      </c>
      <c r="N3107" s="9">
        <v>494881.5</v>
      </c>
    </row>
    <row r="3108" spans="1:14" x14ac:dyDescent="0.3">
      <c r="A3108" t="s">
        <v>9</v>
      </c>
      <c r="B3108" t="s">
        <v>208</v>
      </c>
      <c r="C3108" t="s">
        <v>31</v>
      </c>
      <c r="D3108" t="s">
        <v>7</v>
      </c>
      <c r="E3108" t="s">
        <v>8</v>
      </c>
      <c r="F3108" s="5">
        <v>42924</v>
      </c>
      <c r="G3108">
        <v>273719060</v>
      </c>
      <c r="H3108" s="5">
        <v>42964</v>
      </c>
      <c r="I3108">
        <v>8407</v>
      </c>
      <c r="J3108" s="9">
        <v>437.2</v>
      </c>
      <c r="K3108" s="9">
        <v>263.33</v>
      </c>
      <c r="L3108" s="9">
        <v>3675540.4</v>
      </c>
      <c r="M3108" s="9">
        <v>2213815.31</v>
      </c>
      <c r="N3108" s="9">
        <v>1461725.09</v>
      </c>
    </row>
    <row r="3109" spans="1:14" x14ac:dyDescent="0.3">
      <c r="A3109" t="s">
        <v>9</v>
      </c>
      <c r="B3109" t="s">
        <v>179</v>
      </c>
      <c r="C3109" t="s">
        <v>31</v>
      </c>
      <c r="D3109" t="s">
        <v>7</v>
      </c>
      <c r="E3109" t="s">
        <v>15</v>
      </c>
      <c r="F3109" s="5">
        <v>43186</v>
      </c>
      <c r="G3109">
        <v>933043372</v>
      </c>
      <c r="H3109" s="5">
        <v>43226</v>
      </c>
      <c r="I3109">
        <v>7123</v>
      </c>
      <c r="J3109" s="9">
        <v>437.2</v>
      </c>
      <c r="K3109" s="9">
        <v>263.33</v>
      </c>
      <c r="L3109" s="9">
        <v>3114175.6</v>
      </c>
      <c r="M3109" s="9">
        <v>1875699.59</v>
      </c>
      <c r="N3109" s="9">
        <v>1238476.01</v>
      </c>
    </row>
    <row r="3110" spans="1:14" x14ac:dyDescent="0.3">
      <c r="A3110" t="s">
        <v>12</v>
      </c>
      <c r="B3110" t="s">
        <v>61</v>
      </c>
      <c r="C3110" t="s">
        <v>6</v>
      </c>
      <c r="D3110" t="s">
        <v>3</v>
      </c>
      <c r="E3110" t="s">
        <v>4</v>
      </c>
      <c r="F3110" s="5">
        <v>42777</v>
      </c>
      <c r="G3110">
        <v>983683907</v>
      </c>
      <c r="H3110" s="5">
        <v>42804</v>
      </c>
      <c r="I3110">
        <v>2783</v>
      </c>
      <c r="J3110" s="9">
        <v>152.58000000000001</v>
      </c>
      <c r="K3110" s="9">
        <v>97.44</v>
      </c>
      <c r="L3110" s="9">
        <v>424630.14</v>
      </c>
      <c r="M3110" s="9">
        <v>271175.52</v>
      </c>
      <c r="N3110" s="9">
        <v>153454.62</v>
      </c>
    </row>
    <row r="3111" spans="1:14" x14ac:dyDescent="0.3">
      <c r="A3111" t="s">
        <v>39</v>
      </c>
      <c r="B3111" t="s">
        <v>205</v>
      </c>
      <c r="C3111" t="s">
        <v>45</v>
      </c>
      <c r="D3111" t="s">
        <v>7</v>
      </c>
      <c r="E3111" t="s">
        <v>8</v>
      </c>
      <c r="F3111" s="5">
        <v>43665</v>
      </c>
      <c r="G3111">
        <v>872564494</v>
      </c>
      <c r="H3111" s="5">
        <v>43665</v>
      </c>
      <c r="I3111">
        <v>79</v>
      </c>
      <c r="J3111" s="9">
        <v>9.33</v>
      </c>
      <c r="K3111" s="9">
        <v>6.92</v>
      </c>
      <c r="L3111" s="9">
        <v>737.07</v>
      </c>
      <c r="M3111" s="9">
        <v>546.67999999999995</v>
      </c>
      <c r="N3111" s="9">
        <v>190.39</v>
      </c>
    </row>
    <row r="3112" spans="1:14" x14ac:dyDescent="0.3">
      <c r="A3112" t="s">
        <v>9</v>
      </c>
      <c r="B3112" t="s">
        <v>124</v>
      </c>
      <c r="C3112" t="s">
        <v>14</v>
      </c>
      <c r="D3112" t="s">
        <v>3</v>
      </c>
      <c r="E3112" t="s">
        <v>23</v>
      </c>
      <c r="F3112" s="5">
        <v>43357</v>
      </c>
      <c r="G3112">
        <v>666921460</v>
      </c>
      <c r="H3112" s="5">
        <v>43383</v>
      </c>
      <c r="I3112">
        <v>5735</v>
      </c>
      <c r="J3112" s="9">
        <v>205.7</v>
      </c>
      <c r="K3112" s="9">
        <v>117.11</v>
      </c>
      <c r="L3112" s="9">
        <v>1179689.5</v>
      </c>
      <c r="M3112" s="9">
        <v>671625.85</v>
      </c>
      <c r="N3112" s="9">
        <v>508063.65</v>
      </c>
    </row>
    <row r="3113" spans="1:14" x14ac:dyDescent="0.3">
      <c r="A3113" t="s">
        <v>20</v>
      </c>
      <c r="B3113" t="s">
        <v>181</v>
      </c>
      <c r="C3113" t="s">
        <v>29</v>
      </c>
      <c r="D3113" t="s">
        <v>3</v>
      </c>
      <c r="E3113" t="s">
        <v>8</v>
      </c>
      <c r="F3113" s="5">
        <v>43788</v>
      </c>
      <c r="G3113">
        <v>504303634</v>
      </c>
      <c r="H3113" s="5">
        <v>43791</v>
      </c>
      <c r="I3113">
        <v>3507</v>
      </c>
      <c r="J3113" s="9">
        <v>651.21</v>
      </c>
      <c r="K3113" s="9">
        <v>524.96</v>
      </c>
      <c r="L3113" s="9">
        <v>2283793.4700000002</v>
      </c>
      <c r="M3113" s="9">
        <v>1841034.72</v>
      </c>
      <c r="N3113" s="9">
        <v>442758.75</v>
      </c>
    </row>
    <row r="3114" spans="1:14" x14ac:dyDescent="0.3">
      <c r="A3114" t="s">
        <v>9</v>
      </c>
      <c r="B3114" t="s">
        <v>186</v>
      </c>
      <c r="C3114" t="s">
        <v>22</v>
      </c>
      <c r="D3114" t="s">
        <v>7</v>
      </c>
      <c r="E3114" t="s">
        <v>23</v>
      </c>
      <c r="F3114" s="5">
        <v>43476</v>
      </c>
      <c r="G3114">
        <v>142572343</v>
      </c>
      <c r="H3114" s="5">
        <v>43526</v>
      </c>
      <c r="I3114">
        <v>9179</v>
      </c>
      <c r="J3114" s="9">
        <v>109.28</v>
      </c>
      <c r="K3114" s="9">
        <v>35.840000000000003</v>
      </c>
      <c r="L3114" s="9">
        <v>1003081.12</v>
      </c>
      <c r="M3114" s="9">
        <v>328975.35999999999</v>
      </c>
      <c r="N3114" s="9">
        <v>674105.76</v>
      </c>
    </row>
    <row r="3115" spans="1:14" x14ac:dyDescent="0.3">
      <c r="A3115" t="s">
        <v>39</v>
      </c>
      <c r="B3115" t="s">
        <v>196</v>
      </c>
      <c r="C3115" t="s">
        <v>2</v>
      </c>
      <c r="D3115" t="s">
        <v>7</v>
      </c>
      <c r="E3115" t="s">
        <v>8</v>
      </c>
      <c r="F3115" s="5">
        <v>44330</v>
      </c>
      <c r="G3115">
        <v>309901416</v>
      </c>
      <c r="H3115" s="5">
        <v>44348</v>
      </c>
      <c r="I3115">
        <v>5570</v>
      </c>
      <c r="J3115" s="9">
        <v>255.28</v>
      </c>
      <c r="K3115" s="9">
        <v>159.41999999999999</v>
      </c>
      <c r="L3115" s="9">
        <v>1421909.6</v>
      </c>
      <c r="M3115" s="9">
        <v>887969.4</v>
      </c>
      <c r="N3115" s="9">
        <v>533940.19999999995</v>
      </c>
    </row>
    <row r="3116" spans="1:14" x14ac:dyDescent="0.3">
      <c r="A3116" t="s">
        <v>20</v>
      </c>
      <c r="B3116" t="s">
        <v>54</v>
      </c>
      <c r="C3116" t="s">
        <v>19</v>
      </c>
      <c r="D3116" t="s">
        <v>7</v>
      </c>
      <c r="E3116" t="s">
        <v>23</v>
      </c>
      <c r="F3116" s="5">
        <v>42641</v>
      </c>
      <c r="G3116">
        <v>454777181</v>
      </c>
      <c r="H3116" s="5">
        <v>42666</v>
      </c>
      <c r="I3116">
        <v>7529</v>
      </c>
      <c r="J3116" s="9">
        <v>81.73</v>
      </c>
      <c r="K3116" s="9">
        <v>56.67</v>
      </c>
      <c r="L3116" s="9">
        <v>615345.17000000004</v>
      </c>
      <c r="M3116" s="9">
        <v>426668.43</v>
      </c>
      <c r="N3116" s="9">
        <v>188676.74</v>
      </c>
    </row>
    <row r="3117" spans="1:14" x14ac:dyDescent="0.3">
      <c r="A3117" t="s">
        <v>20</v>
      </c>
      <c r="B3117" t="s">
        <v>198</v>
      </c>
      <c r="C3117" t="s">
        <v>14</v>
      </c>
      <c r="D3117" t="s">
        <v>3</v>
      </c>
      <c r="E3117" t="s">
        <v>23</v>
      </c>
      <c r="F3117" s="5">
        <v>44409</v>
      </c>
      <c r="G3117">
        <v>995998466</v>
      </c>
      <c r="H3117" s="5">
        <v>44435</v>
      </c>
      <c r="I3117">
        <v>6934</v>
      </c>
      <c r="J3117" s="9">
        <v>205.7</v>
      </c>
      <c r="K3117" s="9">
        <v>117.11</v>
      </c>
      <c r="L3117" s="9">
        <v>1426323.8</v>
      </c>
      <c r="M3117" s="9">
        <v>812040.74</v>
      </c>
      <c r="N3117" s="9">
        <v>614283.06000000006</v>
      </c>
    </row>
    <row r="3118" spans="1:14" x14ac:dyDescent="0.3">
      <c r="A3118" t="s">
        <v>0</v>
      </c>
      <c r="B3118" t="s">
        <v>197</v>
      </c>
      <c r="C3118" t="s">
        <v>6</v>
      </c>
      <c r="D3118" t="s">
        <v>7</v>
      </c>
      <c r="E3118" t="s">
        <v>8</v>
      </c>
      <c r="F3118" s="5">
        <v>42819</v>
      </c>
      <c r="G3118">
        <v>172676599</v>
      </c>
      <c r="H3118" s="5">
        <v>42859</v>
      </c>
      <c r="I3118">
        <v>7698</v>
      </c>
      <c r="J3118" s="9">
        <v>152.58000000000001</v>
      </c>
      <c r="K3118" s="9">
        <v>97.44</v>
      </c>
      <c r="L3118" s="9">
        <v>1174560.8400000001</v>
      </c>
      <c r="M3118" s="9">
        <v>750093.12</v>
      </c>
      <c r="N3118" s="9">
        <v>424467.72</v>
      </c>
    </row>
    <row r="3119" spans="1:14" x14ac:dyDescent="0.3">
      <c r="A3119" t="s">
        <v>17</v>
      </c>
      <c r="B3119" t="s">
        <v>43</v>
      </c>
      <c r="C3119" t="s">
        <v>57</v>
      </c>
      <c r="D3119" t="s">
        <v>3</v>
      </c>
      <c r="E3119" t="s">
        <v>23</v>
      </c>
      <c r="F3119" s="5">
        <v>43264</v>
      </c>
      <c r="G3119">
        <v>794235408</v>
      </c>
      <c r="H3119" s="5">
        <v>43287</v>
      </c>
      <c r="I3119">
        <v>762</v>
      </c>
      <c r="J3119" s="9">
        <v>154.06</v>
      </c>
      <c r="K3119" s="9">
        <v>90.93</v>
      </c>
      <c r="L3119" s="9">
        <v>117393.72</v>
      </c>
      <c r="M3119" s="9">
        <v>69288.66</v>
      </c>
      <c r="N3119" s="9">
        <v>48105.06</v>
      </c>
    </row>
    <row r="3120" spans="1:14" x14ac:dyDescent="0.3">
      <c r="A3120" t="s">
        <v>9</v>
      </c>
      <c r="B3120" t="s">
        <v>179</v>
      </c>
      <c r="C3120" t="s">
        <v>6</v>
      </c>
      <c r="D3120" t="s">
        <v>3</v>
      </c>
      <c r="E3120" t="s">
        <v>15</v>
      </c>
      <c r="F3120" s="5">
        <v>42133</v>
      </c>
      <c r="G3120">
        <v>790411221</v>
      </c>
      <c r="H3120" s="5">
        <v>42179</v>
      </c>
      <c r="I3120">
        <v>9100</v>
      </c>
      <c r="J3120" s="9">
        <v>152.58000000000001</v>
      </c>
      <c r="K3120" s="9">
        <v>97.44</v>
      </c>
      <c r="L3120" s="9">
        <v>1388478</v>
      </c>
      <c r="M3120" s="9">
        <v>886704</v>
      </c>
      <c r="N3120" s="9">
        <v>501774</v>
      </c>
    </row>
    <row r="3121" spans="1:14" x14ac:dyDescent="0.3">
      <c r="A3121" t="s">
        <v>9</v>
      </c>
      <c r="B3121" t="s">
        <v>37</v>
      </c>
      <c r="C3121" t="s">
        <v>29</v>
      </c>
      <c r="D3121" t="s">
        <v>3</v>
      </c>
      <c r="E3121" t="s">
        <v>15</v>
      </c>
      <c r="F3121" s="5">
        <v>43171</v>
      </c>
      <c r="G3121">
        <v>861252868</v>
      </c>
      <c r="H3121" s="5">
        <v>43187</v>
      </c>
      <c r="I3121">
        <v>2717</v>
      </c>
      <c r="J3121" s="9">
        <v>651.21</v>
      </c>
      <c r="K3121" s="9">
        <v>524.96</v>
      </c>
      <c r="L3121" s="9">
        <v>1769337.57</v>
      </c>
      <c r="M3121" s="9">
        <v>1426316.32</v>
      </c>
      <c r="N3121" s="9">
        <v>343021.25</v>
      </c>
    </row>
    <row r="3122" spans="1:14" x14ac:dyDescent="0.3">
      <c r="A3122" t="s">
        <v>20</v>
      </c>
      <c r="B3122" t="s">
        <v>71</v>
      </c>
      <c r="C3122" t="s">
        <v>57</v>
      </c>
      <c r="D3122" t="s">
        <v>7</v>
      </c>
      <c r="E3122" t="s">
        <v>15</v>
      </c>
      <c r="F3122" s="5">
        <v>43779</v>
      </c>
      <c r="G3122">
        <v>427121675</v>
      </c>
      <c r="H3122" s="5">
        <v>43784</v>
      </c>
      <c r="I3122">
        <v>3650</v>
      </c>
      <c r="J3122" s="9">
        <v>154.06</v>
      </c>
      <c r="K3122" s="9">
        <v>90.93</v>
      </c>
      <c r="L3122" s="9">
        <v>562319</v>
      </c>
      <c r="M3122" s="9">
        <v>331894.5</v>
      </c>
      <c r="N3122" s="9">
        <v>230424.5</v>
      </c>
    </row>
    <row r="3123" spans="1:14" x14ac:dyDescent="0.3">
      <c r="A3123" t="s">
        <v>9</v>
      </c>
      <c r="B3123" t="s">
        <v>142</v>
      </c>
      <c r="C3123" t="s">
        <v>19</v>
      </c>
      <c r="D3123" t="s">
        <v>7</v>
      </c>
      <c r="E3123" t="s">
        <v>15</v>
      </c>
      <c r="F3123" s="5">
        <v>43289</v>
      </c>
      <c r="G3123">
        <v>778691470</v>
      </c>
      <c r="H3123" s="5">
        <v>43313</v>
      </c>
      <c r="I3123">
        <v>965</v>
      </c>
      <c r="J3123" s="9">
        <v>81.73</v>
      </c>
      <c r="K3123" s="9">
        <v>56.67</v>
      </c>
      <c r="L3123" s="9">
        <v>78869.45</v>
      </c>
      <c r="M3123" s="9">
        <v>54686.55</v>
      </c>
      <c r="N3123" s="9">
        <v>24182.9</v>
      </c>
    </row>
    <row r="3124" spans="1:14" x14ac:dyDescent="0.3">
      <c r="A3124" t="s">
        <v>9</v>
      </c>
      <c r="B3124" t="s">
        <v>192</v>
      </c>
      <c r="C3124" t="s">
        <v>2</v>
      </c>
      <c r="D3124" t="s">
        <v>3</v>
      </c>
      <c r="E3124" t="s">
        <v>8</v>
      </c>
      <c r="F3124" s="5">
        <v>42879</v>
      </c>
      <c r="G3124">
        <v>126948583</v>
      </c>
      <c r="H3124" s="5">
        <v>42925</v>
      </c>
      <c r="I3124">
        <v>5762</v>
      </c>
      <c r="J3124" s="9">
        <v>255.28</v>
      </c>
      <c r="K3124" s="9">
        <v>159.41999999999999</v>
      </c>
      <c r="L3124" s="9">
        <v>1470923.36</v>
      </c>
      <c r="M3124" s="9">
        <v>918578.04</v>
      </c>
      <c r="N3124" s="9">
        <v>552345.31999999995</v>
      </c>
    </row>
    <row r="3125" spans="1:14" x14ac:dyDescent="0.3">
      <c r="A3125" t="s">
        <v>9</v>
      </c>
      <c r="B3125" t="s">
        <v>44</v>
      </c>
      <c r="C3125" t="s">
        <v>22</v>
      </c>
      <c r="D3125" t="s">
        <v>7</v>
      </c>
      <c r="E3125" t="s">
        <v>23</v>
      </c>
      <c r="F3125" s="5">
        <v>43624</v>
      </c>
      <c r="G3125">
        <v>353191840</v>
      </c>
      <c r="H3125" s="5">
        <v>43655</v>
      </c>
      <c r="I3125">
        <v>6169</v>
      </c>
      <c r="J3125" s="9">
        <v>109.28</v>
      </c>
      <c r="K3125" s="9">
        <v>35.840000000000003</v>
      </c>
      <c r="L3125" s="9">
        <v>674148.32</v>
      </c>
      <c r="M3125" s="9">
        <v>221096.95999999999</v>
      </c>
      <c r="N3125" s="9">
        <v>453051.36</v>
      </c>
    </row>
    <row r="3126" spans="1:14" x14ac:dyDescent="0.3">
      <c r="A3126" t="s">
        <v>9</v>
      </c>
      <c r="B3126" t="s">
        <v>68</v>
      </c>
      <c r="C3126" t="s">
        <v>57</v>
      </c>
      <c r="D3126" t="s">
        <v>3</v>
      </c>
      <c r="E3126" t="s">
        <v>15</v>
      </c>
      <c r="F3126" s="5">
        <v>42864</v>
      </c>
      <c r="G3126">
        <v>259032571</v>
      </c>
      <c r="H3126" s="5">
        <v>42868</v>
      </c>
      <c r="I3126">
        <v>2349</v>
      </c>
      <c r="J3126" s="9">
        <v>154.06</v>
      </c>
      <c r="K3126" s="9">
        <v>90.93</v>
      </c>
      <c r="L3126" s="9">
        <v>361886.94</v>
      </c>
      <c r="M3126" s="9">
        <v>213594.57</v>
      </c>
      <c r="N3126" s="9">
        <v>148292.37</v>
      </c>
    </row>
    <row r="3127" spans="1:14" x14ac:dyDescent="0.3">
      <c r="A3127" t="s">
        <v>9</v>
      </c>
      <c r="B3127" t="s">
        <v>99</v>
      </c>
      <c r="C3127" t="s">
        <v>22</v>
      </c>
      <c r="D3127" t="s">
        <v>3</v>
      </c>
      <c r="E3127" t="s">
        <v>4</v>
      </c>
      <c r="F3127" s="5">
        <v>44875</v>
      </c>
      <c r="G3127">
        <v>516394603</v>
      </c>
      <c r="H3127" s="5">
        <v>44904</v>
      </c>
      <c r="I3127">
        <v>1493</v>
      </c>
      <c r="J3127" s="9">
        <v>109.28</v>
      </c>
      <c r="K3127" s="9">
        <v>35.840000000000003</v>
      </c>
      <c r="L3127" s="9">
        <v>163155.04</v>
      </c>
      <c r="M3127" s="9">
        <v>53509.120000000003</v>
      </c>
      <c r="N3127" s="9">
        <v>109645.92</v>
      </c>
    </row>
    <row r="3128" spans="1:14" x14ac:dyDescent="0.3">
      <c r="A3128" t="s">
        <v>9</v>
      </c>
      <c r="B3128" t="s">
        <v>204</v>
      </c>
      <c r="C3128" t="s">
        <v>36</v>
      </c>
      <c r="D3128" t="s">
        <v>7</v>
      </c>
      <c r="E3128" t="s">
        <v>15</v>
      </c>
      <c r="F3128" s="5">
        <v>43315</v>
      </c>
      <c r="G3128">
        <v>517514264</v>
      </c>
      <c r="H3128" s="5">
        <v>43347</v>
      </c>
      <c r="I3128">
        <v>2826</v>
      </c>
      <c r="J3128" s="9">
        <v>421.89</v>
      </c>
      <c r="K3128" s="9">
        <v>364.69</v>
      </c>
      <c r="L3128" s="9">
        <v>1192261.1399999999</v>
      </c>
      <c r="M3128" s="9">
        <v>1030613.94</v>
      </c>
      <c r="N3128" s="9">
        <v>161647.20000000001</v>
      </c>
    </row>
    <row r="3129" spans="1:14" x14ac:dyDescent="0.3">
      <c r="A3129" t="s">
        <v>9</v>
      </c>
      <c r="B3129" t="s">
        <v>104</v>
      </c>
      <c r="C3129" t="s">
        <v>31</v>
      </c>
      <c r="D3129" t="s">
        <v>7</v>
      </c>
      <c r="E3129" t="s">
        <v>23</v>
      </c>
      <c r="F3129" s="5">
        <v>42431</v>
      </c>
      <c r="G3129">
        <v>624940383</v>
      </c>
      <c r="H3129" s="5">
        <v>42459</v>
      </c>
      <c r="I3129">
        <v>2602</v>
      </c>
      <c r="J3129" s="9">
        <v>437.2</v>
      </c>
      <c r="K3129" s="9">
        <v>263.33</v>
      </c>
      <c r="L3129" s="9">
        <v>1137594.3999999999</v>
      </c>
      <c r="M3129" s="9">
        <v>685184.66</v>
      </c>
      <c r="N3129" s="9">
        <v>452409.74</v>
      </c>
    </row>
    <row r="3130" spans="1:14" x14ac:dyDescent="0.3">
      <c r="A3130" t="s">
        <v>20</v>
      </c>
      <c r="B3130" t="s">
        <v>81</v>
      </c>
      <c r="C3130" t="s">
        <v>45</v>
      </c>
      <c r="D3130" t="s">
        <v>7</v>
      </c>
      <c r="E3130" t="s">
        <v>15</v>
      </c>
      <c r="F3130" s="5">
        <v>44509</v>
      </c>
      <c r="G3130">
        <v>821534287</v>
      </c>
      <c r="H3130" s="5">
        <v>44553</v>
      </c>
      <c r="I3130">
        <v>9107</v>
      </c>
      <c r="J3130" s="9">
        <v>9.33</v>
      </c>
      <c r="K3130" s="9">
        <v>6.92</v>
      </c>
      <c r="L3130" s="9">
        <v>84968.31</v>
      </c>
      <c r="M3130" s="9">
        <v>63020.44</v>
      </c>
      <c r="N3130" s="9">
        <v>21947.87</v>
      </c>
    </row>
    <row r="3131" spans="1:14" x14ac:dyDescent="0.3">
      <c r="A3131" t="s">
        <v>9</v>
      </c>
      <c r="B3131" t="s">
        <v>112</v>
      </c>
      <c r="C3131" t="s">
        <v>45</v>
      </c>
      <c r="D3131" t="s">
        <v>3</v>
      </c>
      <c r="E3131" t="s">
        <v>4</v>
      </c>
      <c r="F3131" s="5">
        <v>44685</v>
      </c>
      <c r="G3131">
        <v>260469806</v>
      </c>
      <c r="H3131" s="5">
        <v>44731</v>
      </c>
      <c r="I3131">
        <v>7659</v>
      </c>
      <c r="J3131" s="9">
        <v>9.33</v>
      </c>
      <c r="K3131" s="9">
        <v>6.92</v>
      </c>
      <c r="L3131" s="9">
        <v>71458.47</v>
      </c>
      <c r="M3131" s="9">
        <v>53000.28</v>
      </c>
      <c r="N3131" s="9">
        <v>18458.189999999999</v>
      </c>
    </row>
    <row r="3132" spans="1:14" x14ac:dyDescent="0.3">
      <c r="A3132" t="s">
        <v>9</v>
      </c>
      <c r="B3132" t="s">
        <v>83</v>
      </c>
      <c r="C3132" t="s">
        <v>57</v>
      </c>
      <c r="D3132" t="s">
        <v>3</v>
      </c>
      <c r="E3132" t="s">
        <v>23</v>
      </c>
      <c r="F3132" s="5">
        <v>43756</v>
      </c>
      <c r="G3132">
        <v>415233266</v>
      </c>
      <c r="H3132" s="5">
        <v>43769</v>
      </c>
      <c r="I3132">
        <v>5606</v>
      </c>
      <c r="J3132" s="9">
        <v>154.06</v>
      </c>
      <c r="K3132" s="9">
        <v>90.93</v>
      </c>
      <c r="L3132" s="9">
        <v>863660.36</v>
      </c>
      <c r="M3132" s="9">
        <v>509753.58</v>
      </c>
      <c r="N3132" s="9">
        <v>353906.78</v>
      </c>
    </row>
    <row r="3133" spans="1:14" x14ac:dyDescent="0.3">
      <c r="A3133" t="s">
        <v>17</v>
      </c>
      <c r="B3133" t="s">
        <v>47</v>
      </c>
      <c r="C3133" t="s">
        <v>2</v>
      </c>
      <c r="D3133" t="s">
        <v>3</v>
      </c>
      <c r="E3133" t="s">
        <v>4</v>
      </c>
      <c r="F3133" s="5">
        <v>43141</v>
      </c>
      <c r="G3133">
        <v>129623496</v>
      </c>
      <c r="H3133" s="5">
        <v>43156</v>
      </c>
      <c r="I3133">
        <v>7328</v>
      </c>
      <c r="J3133" s="9">
        <v>255.28</v>
      </c>
      <c r="K3133" s="9">
        <v>159.41999999999999</v>
      </c>
      <c r="L3133" s="9">
        <v>1870691.84</v>
      </c>
      <c r="M3133" s="9">
        <v>1168229.76</v>
      </c>
      <c r="N3133" s="9">
        <v>702462.08</v>
      </c>
    </row>
    <row r="3134" spans="1:14" x14ac:dyDescent="0.3">
      <c r="A3134" t="s">
        <v>9</v>
      </c>
      <c r="B3134" t="s">
        <v>106</v>
      </c>
      <c r="C3134" t="s">
        <v>31</v>
      </c>
      <c r="D3134" t="s">
        <v>3</v>
      </c>
      <c r="E3134" t="s">
        <v>8</v>
      </c>
      <c r="F3134" s="5">
        <v>44490</v>
      </c>
      <c r="G3134">
        <v>567751824</v>
      </c>
      <c r="H3134" s="5">
        <v>44521</v>
      </c>
      <c r="I3134">
        <v>9236</v>
      </c>
      <c r="J3134" s="9">
        <v>437.2</v>
      </c>
      <c r="K3134" s="9">
        <v>263.33</v>
      </c>
      <c r="L3134" s="9">
        <v>4037979.2</v>
      </c>
      <c r="M3134" s="9">
        <v>2432115.88</v>
      </c>
      <c r="N3134" s="9">
        <v>1605863.32</v>
      </c>
    </row>
    <row r="3135" spans="1:14" x14ac:dyDescent="0.3">
      <c r="A3135" t="s">
        <v>9</v>
      </c>
      <c r="B3135" t="s">
        <v>123</v>
      </c>
      <c r="C3135" t="s">
        <v>31</v>
      </c>
      <c r="D3135" t="s">
        <v>3</v>
      </c>
      <c r="E3135" t="s">
        <v>15</v>
      </c>
      <c r="F3135" s="5">
        <v>43921</v>
      </c>
      <c r="G3135">
        <v>264042079</v>
      </c>
      <c r="H3135" s="5">
        <v>43952</v>
      </c>
      <c r="I3135">
        <v>4774</v>
      </c>
      <c r="J3135" s="9">
        <v>437.2</v>
      </c>
      <c r="K3135" s="9">
        <v>263.33</v>
      </c>
      <c r="L3135" s="9">
        <v>2087192.8</v>
      </c>
      <c r="M3135" s="9">
        <v>1257137.42</v>
      </c>
      <c r="N3135" s="9">
        <v>830055.38</v>
      </c>
    </row>
    <row r="3136" spans="1:14" x14ac:dyDescent="0.3">
      <c r="A3136" t="s">
        <v>12</v>
      </c>
      <c r="B3136" t="s">
        <v>90</v>
      </c>
      <c r="C3136" t="s">
        <v>6</v>
      </c>
      <c r="D3136" t="s">
        <v>3</v>
      </c>
      <c r="E3136" t="s">
        <v>23</v>
      </c>
      <c r="F3136" s="5">
        <v>43212</v>
      </c>
      <c r="G3136">
        <v>973230588</v>
      </c>
      <c r="H3136" s="5">
        <v>43259</v>
      </c>
      <c r="I3136">
        <v>9413</v>
      </c>
      <c r="J3136" s="9">
        <v>152.58000000000001</v>
      </c>
      <c r="K3136" s="9">
        <v>97.44</v>
      </c>
      <c r="L3136" s="9">
        <v>1436235.54</v>
      </c>
      <c r="M3136" s="9">
        <v>917202.72</v>
      </c>
      <c r="N3136" s="9">
        <v>519032.82</v>
      </c>
    </row>
    <row r="3137" spans="1:14" x14ac:dyDescent="0.3">
      <c r="A3137" t="s">
        <v>9</v>
      </c>
      <c r="B3137" t="s">
        <v>123</v>
      </c>
      <c r="C3137" t="s">
        <v>57</v>
      </c>
      <c r="D3137" t="s">
        <v>3</v>
      </c>
      <c r="E3137" t="s">
        <v>8</v>
      </c>
      <c r="F3137" s="5">
        <v>43146</v>
      </c>
      <c r="G3137">
        <v>920366179</v>
      </c>
      <c r="H3137" s="5">
        <v>43146</v>
      </c>
      <c r="I3137">
        <v>5660</v>
      </c>
      <c r="J3137" s="9">
        <v>154.06</v>
      </c>
      <c r="K3137" s="9">
        <v>90.93</v>
      </c>
      <c r="L3137" s="9">
        <v>871979.6</v>
      </c>
      <c r="M3137" s="9">
        <v>514663.8</v>
      </c>
      <c r="N3137" s="9">
        <v>357315.8</v>
      </c>
    </row>
    <row r="3138" spans="1:14" x14ac:dyDescent="0.3">
      <c r="A3138" t="s">
        <v>12</v>
      </c>
      <c r="B3138" t="s">
        <v>162</v>
      </c>
      <c r="C3138" t="s">
        <v>57</v>
      </c>
      <c r="D3138" t="s">
        <v>7</v>
      </c>
      <c r="E3138" t="s">
        <v>4</v>
      </c>
      <c r="F3138" s="5">
        <v>42547</v>
      </c>
      <c r="G3138">
        <v>650810182</v>
      </c>
      <c r="H3138" s="5">
        <v>42572</v>
      </c>
      <c r="I3138">
        <v>8050</v>
      </c>
      <c r="J3138" s="9">
        <v>154.06</v>
      </c>
      <c r="K3138" s="9">
        <v>90.93</v>
      </c>
      <c r="L3138" s="9">
        <v>1240183</v>
      </c>
      <c r="M3138" s="9">
        <v>731986.5</v>
      </c>
      <c r="N3138" s="9">
        <v>508196.5</v>
      </c>
    </row>
    <row r="3139" spans="1:14" x14ac:dyDescent="0.3">
      <c r="A3139" t="s">
        <v>9</v>
      </c>
      <c r="B3139" t="s">
        <v>58</v>
      </c>
      <c r="C3139" t="s">
        <v>22</v>
      </c>
      <c r="D3139" t="s">
        <v>7</v>
      </c>
      <c r="E3139" t="s">
        <v>23</v>
      </c>
      <c r="F3139" s="5">
        <v>42323</v>
      </c>
      <c r="G3139">
        <v>780236423</v>
      </c>
      <c r="H3139" s="5">
        <v>42367</v>
      </c>
      <c r="I3139">
        <v>8151</v>
      </c>
      <c r="J3139" s="9">
        <v>109.28</v>
      </c>
      <c r="K3139" s="9">
        <v>35.840000000000003</v>
      </c>
      <c r="L3139" s="9">
        <v>890741.28</v>
      </c>
      <c r="M3139" s="9">
        <v>292131.84000000003</v>
      </c>
      <c r="N3139" s="9">
        <v>598609.43999999994</v>
      </c>
    </row>
    <row r="3140" spans="1:14" x14ac:dyDescent="0.3">
      <c r="A3140" t="s">
        <v>9</v>
      </c>
      <c r="B3140" t="s">
        <v>64</v>
      </c>
      <c r="C3140" t="s">
        <v>45</v>
      </c>
      <c r="D3140" t="s">
        <v>7</v>
      </c>
      <c r="E3140" t="s">
        <v>8</v>
      </c>
      <c r="F3140" s="5">
        <v>42155</v>
      </c>
      <c r="G3140">
        <v>644631230</v>
      </c>
      <c r="H3140" s="5">
        <v>42196</v>
      </c>
      <c r="I3140">
        <v>9561</v>
      </c>
      <c r="J3140" s="9">
        <v>9.33</v>
      </c>
      <c r="K3140" s="9">
        <v>6.92</v>
      </c>
      <c r="L3140" s="9">
        <v>89204.13</v>
      </c>
      <c r="M3140" s="9">
        <v>66162.12</v>
      </c>
      <c r="N3140" s="9">
        <v>23042.01</v>
      </c>
    </row>
    <row r="3141" spans="1:14" x14ac:dyDescent="0.3">
      <c r="A3141" t="s">
        <v>9</v>
      </c>
      <c r="B3141" t="s">
        <v>122</v>
      </c>
      <c r="C3141" t="s">
        <v>36</v>
      </c>
      <c r="D3141" t="s">
        <v>3</v>
      </c>
      <c r="E3141" t="s">
        <v>8</v>
      </c>
      <c r="F3141" s="5">
        <v>42189</v>
      </c>
      <c r="G3141">
        <v>550293433</v>
      </c>
      <c r="H3141" s="5">
        <v>42231</v>
      </c>
      <c r="I3141">
        <v>2910</v>
      </c>
      <c r="J3141" s="9">
        <v>421.89</v>
      </c>
      <c r="K3141" s="9">
        <v>364.69</v>
      </c>
      <c r="L3141" s="9">
        <v>1227699.8999999999</v>
      </c>
      <c r="M3141" s="9">
        <v>1061247.8999999999</v>
      </c>
      <c r="N3141" s="9">
        <v>166452</v>
      </c>
    </row>
    <row r="3142" spans="1:14" x14ac:dyDescent="0.3">
      <c r="A3142" t="s">
        <v>17</v>
      </c>
      <c r="B3142" t="s">
        <v>135</v>
      </c>
      <c r="C3142" t="s">
        <v>2</v>
      </c>
      <c r="D3142" t="s">
        <v>7</v>
      </c>
      <c r="E3142" t="s">
        <v>23</v>
      </c>
      <c r="F3142" s="5">
        <v>44579</v>
      </c>
      <c r="G3142">
        <v>423834359</v>
      </c>
      <c r="H3142" s="5">
        <v>44612</v>
      </c>
      <c r="I3142">
        <v>860</v>
      </c>
      <c r="J3142" s="9">
        <v>255.28</v>
      </c>
      <c r="K3142" s="9">
        <v>159.41999999999999</v>
      </c>
      <c r="L3142" s="9">
        <v>219540.8</v>
      </c>
      <c r="M3142" s="9">
        <v>137101.20000000001</v>
      </c>
      <c r="N3142" s="9">
        <v>82439.600000000006</v>
      </c>
    </row>
    <row r="3143" spans="1:14" x14ac:dyDescent="0.3">
      <c r="A3143" t="s">
        <v>9</v>
      </c>
      <c r="B3143" t="s">
        <v>157</v>
      </c>
      <c r="C3143" t="s">
        <v>45</v>
      </c>
      <c r="D3143" t="s">
        <v>7</v>
      </c>
      <c r="E3143" t="s">
        <v>23</v>
      </c>
      <c r="F3143" s="5">
        <v>44171</v>
      </c>
      <c r="G3143">
        <v>262177836</v>
      </c>
      <c r="H3143" s="5">
        <v>43846</v>
      </c>
      <c r="I3143">
        <v>3103</v>
      </c>
      <c r="J3143" s="9">
        <v>9.33</v>
      </c>
      <c r="K3143" s="9">
        <v>6.92</v>
      </c>
      <c r="L3143" s="9">
        <v>28950.99</v>
      </c>
      <c r="M3143" s="9">
        <v>21472.76</v>
      </c>
      <c r="N3143" s="9">
        <v>7478.23</v>
      </c>
    </row>
    <row r="3144" spans="1:14" x14ac:dyDescent="0.3">
      <c r="A3144" t="s">
        <v>9</v>
      </c>
      <c r="B3144" t="s">
        <v>182</v>
      </c>
      <c r="C3144" t="s">
        <v>65</v>
      </c>
      <c r="D3144" t="s">
        <v>3</v>
      </c>
      <c r="E3144" t="s">
        <v>15</v>
      </c>
      <c r="F3144" s="5">
        <v>42515</v>
      </c>
      <c r="G3144">
        <v>582560193</v>
      </c>
      <c r="H3144" s="5">
        <v>42518</v>
      </c>
      <c r="I3144">
        <v>1362</v>
      </c>
      <c r="J3144" s="9">
        <v>668.27</v>
      </c>
      <c r="K3144" s="9">
        <v>502.54</v>
      </c>
      <c r="L3144" s="9">
        <v>910183.74</v>
      </c>
      <c r="M3144" s="9">
        <v>684459.48</v>
      </c>
      <c r="N3144" s="9">
        <v>225724.26</v>
      </c>
    </row>
    <row r="3145" spans="1:14" x14ac:dyDescent="0.3">
      <c r="A3145" t="s">
        <v>0</v>
      </c>
      <c r="B3145" t="s">
        <v>41</v>
      </c>
      <c r="C3145" t="s">
        <v>65</v>
      </c>
      <c r="D3145" t="s">
        <v>3</v>
      </c>
      <c r="E3145" t="s">
        <v>23</v>
      </c>
      <c r="F3145" s="5">
        <v>42930</v>
      </c>
      <c r="G3145">
        <v>172530257</v>
      </c>
      <c r="H3145" s="5">
        <v>42978</v>
      </c>
      <c r="I3145">
        <v>4392</v>
      </c>
      <c r="J3145" s="9">
        <v>668.27</v>
      </c>
      <c r="K3145" s="9">
        <v>502.54</v>
      </c>
      <c r="L3145" s="9">
        <v>2935041.84</v>
      </c>
      <c r="M3145" s="9">
        <v>2207155.6800000002</v>
      </c>
      <c r="N3145" s="9">
        <v>727886.16</v>
      </c>
    </row>
    <row r="3146" spans="1:14" x14ac:dyDescent="0.3">
      <c r="A3146" t="s">
        <v>9</v>
      </c>
      <c r="B3146" t="s">
        <v>133</v>
      </c>
      <c r="C3146" t="s">
        <v>57</v>
      </c>
      <c r="D3146" t="s">
        <v>3</v>
      </c>
      <c r="E3146" t="s">
        <v>23</v>
      </c>
      <c r="F3146" s="5">
        <v>43282</v>
      </c>
      <c r="G3146">
        <v>139949357</v>
      </c>
      <c r="H3146" s="5">
        <v>43295</v>
      </c>
      <c r="I3146">
        <v>2980</v>
      </c>
      <c r="J3146" s="9">
        <v>154.06</v>
      </c>
      <c r="K3146" s="9">
        <v>90.93</v>
      </c>
      <c r="L3146" s="9">
        <v>459098.8</v>
      </c>
      <c r="M3146" s="9">
        <v>270971.40000000002</v>
      </c>
      <c r="N3146" s="9">
        <v>188127.4</v>
      </c>
    </row>
    <row r="3147" spans="1:14" x14ac:dyDescent="0.3">
      <c r="A3147" t="s">
        <v>9</v>
      </c>
      <c r="B3147" t="s">
        <v>200</v>
      </c>
      <c r="C3147" t="s">
        <v>11</v>
      </c>
      <c r="D3147" t="s">
        <v>7</v>
      </c>
      <c r="E3147" t="s">
        <v>15</v>
      </c>
      <c r="F3147" s="5">
        <v>44667</v>
      </c>
      <c r="G3147">
        <v>762991321</v>
      </c>
      <c r="H3147" s="5">
        <v>44698</v>
      </c>
      <c r="I3147">
        <v>4942</v>
      </c>
      <c r="J3147" s="9">
        <v>47.45</v>
      </c>
      <c r="K3147" s="9">
        <v>31.79</v>
      </c>
      <c r="L3147" s="9">
        <v>234497.9</v>
      </c>
      <c r="M3147" s="9">
        <v>157106.18</v>
      </c>
      <c r="N3147" s="9">
        <v>77391.72</v>
      </c>
    </row>
    <row r="3148" spans="1:14" x14ac:dyDescent="0.3">
      <c r="A3148" t="s">
        <v>20</v>
      </c>
      <c r="B3148" t="s">
        <v>52</v>
      </c>
      <c r="C3148" t="s">
        <v>36</v>
      </c>
      <c r="D3148" t="s">
        <v>7</v>
      </c>
      <c r="E3148" t="s">
        <v>8</v>
      </c>
      <c r="F3148" s="5">
        <v>42574</v>
      </c>
      <c r="G3148">
        <v>140142476</v>
      </c>
      <c r="H3148" s="5">
        <v>42615</v>
      </c>
      <c r="I3148">
        <v>128</v>
      </c>
      <c r="J3148" s="9">
        <v>421.89</v>
      </c>
      <c r="K3148" s="9">
        <v>364.69</v>
      </c>
      <c r="L3148" s="9">
        <v>54001.919999999998</v>
      </c>
      <c r="M3148" s="9">
        <v>46680.32</v>
      </c>
      <c r="N3148" s="9">
        <v>7321.6</v>
      </c>
    </row>
    <row r="3149" spans="1:14" x14ac:dyDescent="0.3">
      <c r="A3149" t="s">
        <v>0</v>
      </c>
      <c r="B3149" t="s">
        <v>159</v>
      </c>
      <c r="C3149" t="s">
        <v>14</v>
      </c>
      <c r="D3149" t="s">
        <v>7</v>
      </c>
      <c r="E3149" t="s">
        <v>8</v>
      </c>
      <c r="F3149" s="5">
        <v>44538</v>
      </c>
      <c r="G3149">
        <v>940201652</v>
      </c>
      <c r="H3149" s="5">
        <v>44197</v>
      </c>
      <c r="I3149">
        <v>5417</v>
      </c>
      <c r="J3149" s="9">
        <v>205.7</v>
      </c>
      <c r="K3149" s="9">
        <v>117.11</v>
      </c>
      <c r="L3149" s="9">
        <v>1114276.8999999999</v>
      </c>
      <c r="M3149" s="9">
        <v>634384.87</v>
      </c>
      <c r="N3149" s="9">
        <v>479892.03</v>
      </c>
    </row>
    <row r="3150" spans="1:14" x14ac:dyDescent="0.3">
      <c r="A3150" t="s">
        <v>20</v>
      </c>
      <c r="B3150" t="s">
        <v>183</v>
      </c>
      <c r="C3150" t="s">
        <v>19</v>
      </c>
      <c r="D3150" t="s">
        <v>7</v>
      </c>
      <c r="E3150" t="s">
        <v>4</v>
      </c>
      <c r="F3150" s="5">
        <v>43822</v>
      </c>
      <c r="G3150">
        <v>952280175</v>
      </c>
      <c r="H3150" s="5">
        <v>43480</v>
      </c>
      <c r="I3150">
        <v>9720</v>
      </c>
      <c r="J3150" s="9">
        <v>81.73</v>
      </c>
      <c r="K3150" s="9">
        <v>56.67</v>
      </c>
      <c r="L3150" s="9">
        <v>794415.6</v>
      </c>
      <c r="M3150" s="9">
        <v>550832.4</v>
      </c>
      <c r="N3150" s="9">
        <v>243583.2</v>
      </c>
    </row>
    <row r="3151" spans="1:14" x14ac:dyDescent="0.3">
      <c r="A3151" t="s">
        <v>20</v>
      </c>
      <c r="B3151" t="s">
        <v>70</v>
      </c>
      <c r="C3151" t="s">
        <v>11</v>
      </c>
      <c r="D3151" t="s">
        <v>3</v>
      </c>
      <c r="E3151" t="s">
        <v>4</v>
      </c>
      <c r="F3151" s="5">
        <v>43396</v>
      </c>
      <c r="G3151">
        <v>735801875</v>
      </c>
      <c r="H3151" s="5">
        <v>43417</v>
      </c>
      <c r="I3151">
        <v>8981</v>
      </c>
      <c r="J3151" s="9">
        <v>47.45</v>
      </c>
      <c r="K3151" s="9">
        <v>31.79</v>
      </c>
      <c r="L3151" s="9">
        <v>426148.45</v>
      </c>
      <c r="M3151" s="9">
        <v>285505.99</v>
      </c>
      <c r="N3151" s="9">
        <v>140642.46</v>
      </c>
    </row>
    <row r="3152" spans="1:14" x14ac:dyDescent="0.3">
      <c r="A3152" t="s">
        <v>9</v>
      </c>
      <c r="B3152" t="s">
        <v>145</v>
      </c>
      <c r="C3152" t="s">
        <v>22</v>
      </c>
      <c r="D3152" t="s">
        <v>7</v>
      </c>
      <c r="E3152" t="s">
        <v>23</v>
      </c>
      <c r="F3152" s="5">
        <v>42072</v>
      </c>
      <c r="G3152">
        <v>470503079</v>
      </c>
      <c r="H3152" s="5">
        <v>42084</v>
      </c>
      <c r="I3152">
        <v>1172</v>
      </c>
      <c r="J3152" s="9">
        <v>109.28</v>
      </c>
      <c r="K3152" s="9">
        <v>35.840000000000003</v>
      </c>
      <c r="L3152" s="9">
        <v>128076.16</v>
      </c>
      <c r="M3152" s="9">
        <v>42004.480000000003</v>
      </c>
      <c r="N3152" s="9">
        <v>86071.679999999993</v>
      </c>
    </row>
    <row r="3153" spans="1:14" x14ac:dyDescent="0.3">
      <c r="A3153" t="s">
        <v>12</v>
      </c>
      <c r="B3153" t="s">
        <v>76</v>
      </c>
      <c r="C3153" t="s">
        <v>11</v>
      </c>
      <c r="D3153" t="s">
        <v>3</v>
      </c>
      <c r="E3153" t="s">
        <v>23</v>
      </c>
      <c r="F3153" s="5">
        <v>43517</v>
      </c>
      <c r="G3153">
        <v>406432616</v>
      </c>
      <c r="H3153" s="5">
        <v>43547</v>
      </c>
      <c r="I3153">
        <v>1298</v>
      </c>
      <c r="J3153" s="9">
        <v>47.45</v>
      </c>
      <c r="K3153" s="9">
        <v>31.79</v>
      </c>
      <c r="L3153" s="9">
        <v>61590.1</v>
      </c>
      <c r="M3153" s="9">
        <v>41263.42</v>
      </c>
      <c r="N3153" s="9">
        <v>20326.68</v>
      </c>
    </row>
    <row r="3154" spans="1:14" x14ac:dyDescent="0.3">
      <c r="A3154" t="s">
        <v>9</v>
      </c>
      <c r="B3154" t="s">
        <v>37</v>
      </c>
      <c r="C3154" t="s">
        <v>11</v>
      </c>
      <c r="D3154" t="s">
        <v>7</v>
      </c>
      <c r="E3154" t="s">
        <v>8</v>
      </c>
      <c r="F3154" s="5">
        <v>42134</v>
      </c>
      <c r="G3154">
        <v>413951814</v>
      </c>
      <c r="H3154" s="5">
        <v>42155</v>
      </c>
      <c r="I3154">
        <v>6395</v>
      </c>
      <c r="J3154" s="9">
        <v>47.45</v>
      </c>
      <c r="K3154" s="9">
        <v>31.79</v>
      </c>
      <c r="L3154" s="9">
        <v>303442.75</v>
      </c>
      <c r="M3154" s="9">
        <v>203297.05</v>
      </c>
      <c r="N3154" s="9">
        <v>100145.7</v>
      </c>
    </row>
    <row r="3155" spans="1:14" x14ac:dyDescent="0.3">
      <c r="A3155" t="s">
        <v>9</v>
      </c>
      <c r="B3155" t="s">
        <v>173</v>
      </c>
      <c r="C3155" t="s">
        <v>29</v>
      </c>
      <c r="D3155" t="s">
        <v>7</v>
      </c>
      <c r="E3155" t="s">
        <v>15</v>
      </c>
      <c r="F3155" s="5">
        <v>44792</v>
      </c>
      <c r="G3155">
        <v>433734500</v>
      </c>
      <c r="H3155" s="5">
        <v>44812</v>
      </c>
      <c r="I3155">
        <v>532</v>
      </c>
      <c r="J3155" s="9">
        <v>651.21</v>
      </c>
      <c r="K3155" s="9">
        <v>524.96</v>
      </c>
      <c r="L3155" s="9">
        <v>346443.72</v>
      </c>
      <c r="M3155" s="9">
        <v>279278.71999999997</v>
      </c>
      <c r="N3155" s="9">
        <v>67165</v>
      </c>
    </row>
    <row r="3156" spans="1:14" x14ac:dyDescent="0.3">
      <c r="A3156" t="s">
        <v>39</v>
      </c>
      <c r="B3156" t="s">
        <v>40</v>
      </c>
      <c r="C3156" t="s">
        <v>22</v>
      </c>
      <c r="D3156" t="s">
        <v>7</v>
      </c>
      <c r="E3156" t="s">
        <v>23</v>
      </c>
      <c r="F3156" s="5">
        <v>44402</v>
      </c>
      <c r="G3156">
        <v>926767003</v>
      </c>
      <c r="H3156" s="5">
        <v>44428</v>
      </c>
      <c r="I3156">
        <v>9806</v>
      </c>
      <c r="J3156" s="9">
        <v>109.28</v>
      </c>
      <c r="K3156" s="9">
        <v>35.840000000000003</v>
      </c>
      <c r="L3156" s="9">
        <v>1071599.68</v>
      </c>
      <c r="M3156" s="9">
        <v>351447.03999999998</v>
      </c>
      <c r="N3156" s="9">
        <v>720152.64</v>
      </c>
    </row>
    <row r="3157" spans="1:14" x14ac:dyDescent="0.3">
      <c r="A3157" t="s">
        <v>9</v>
      </c>
      <c r="B3157" t="s">
        <v>89</v>
      </c>
      <c r="C3157" t="s">
        <v>29</v>
      </c>
      <c r="D3157" t="s">
        <v>3</v>
      </c>
      <c r="E3157" t="s">
        <v>8</v>
      </c>
      <c r="F3157" s="5">
        <v>44149</v>
      </c>
      <c r="G3157">
        <v>624348151</v>
      </c>
      <c r="H3157" s="5">
        <v>44173</v>
      </c>
      <c r="I3157">
        <v>7347</v>
      </c>
      <c r="J3157" s="9">
        <v>651.21</v>
      </c>
      <c r="K3157" s="9">
        <v>524.96</v>
      </c>
      <c r="L3157" s="9">
        <v>4784439.87</v>
      </c>
      <c r="M3157" s="9">
        <v>3856881.12</v>
      </c>
      <c r="N3157" s="9">
        <v>927558.75</v>
      </c>
    </row>
    <row r="3158" spans="1:14" x14ac:dyDescent="0.3">
      <c r="A3158" t="s">
        <v>9</v>
      </c>
      <c r="B3158" t="s">
        <v>77</v>
      </c>
      <c r="C3158" t="s">
        <v>65</v>
      </c>
      <c r="D3158" t="s">
        <v>3</v>
      </c>
      <c r="E3158" t="s">
        <v>8</v>
      </c>
      <c r="F3158" s="5">
        <v>44687</v>
      </c>
      <c r="G3158">
        <v>578089272</v>
      </c>
      <c r="H3158" s="5">
        <v>44701</v>
      </c>
      <c r="I3158">
        <v>8317</v>
      </c>
      <c r="J3158" s="9">
        <v>668.27</v>
      </c>
      <c r="K3158" s="9">
        <v>502.54</v>
      </c>
      <c r="L3158" s="9">
        <v>5558001.5899999999</v>
      </c>
      <c r="M3158" s="9">
        <v>4179625.18</v>
      </c>
      <c r="N3158" s="9">
        <v>1378376.41</v>
      </c>
    </row>
    <row r="3159" spans="1:14" x14ac:dyDescent="0.3">
      <c r="A3159" t="s">
        <v>9</v>
      </c>
      <c r="B3159" t="s">
        <v>98</v>
      </c>
      <c r="C3159" t="s">
        <v>22</v>
      </c>
      <c r="D3159" t="s">
        <v>7</v>
      </c>
      <c r="E3159" t="s">
        <v>4</v>
      </c>
      <c r="F3159" s="5">
        <v>43902</v>
      </c>
      <c r="G3159">
        <v>109914195</v>
      </c>
      <c r="H3159" s="5">
        <v>43937</v>
      </c>
      <c r="I3159">
        <v>4908</v>
      </c>
      <c r="J3159" s="9">
        <v>109.28</v>
      </c>
      <c r="K3159" s="9">
        <v>35.840000000000003</v>
      </c>
      <c r="L3159" s="9">
        <v>536346.24</v>
      </c>
      <c r="M3159" s="9">
        <v>175902.72</v>
      </c>
      <c r="N3159" s="9">
        <v>360443.52</v>
      </c>
    </row>
    <row r="3160" spans="1:14" x14ac:dyDescent="0.3">
      <c r="A3160" t="s">
        <v>17</v>
      </c>
      <c r="B3160" t="s">
        <v>30</v>
      </c>
      <c r="C3160" t="s">
        <v>22</v>
      </c>
      <c r="D3160" t="s">
        <v>3</v>
      </c>
      <c r="E3160" t="s">
        <v>23</v>
      </c>
      <c r="F3160" s="5">
        <v>44035</v>
      </c>
      <c r="G3160">
        <v>862059247</v>
      </c>
      <c r="H3160" s="5">
        <v>44073</v>
      </c>
      <c r="I3160">
        <v>1343</v>
      </c>
      <c r="J3160" s="9">
        <v>109.28</v>
      </c>
      <c r="K3160" s="9">
        <v>35.840000000000003</v>
      </c>
      <c r="L3160" s="9">
        <v>146763.04</v>
      </c>
      <c r="M3160" s="9">
        <v>48133.120000000003</v>
      </c>
      <c r="N3160" s="9">
        <v>98629.92</v>
      </c>
    </row>
    <row r="3161" spans="1:14" x14ac:dyDescent="0.3">
      <c r="A3161" t="s">
        <v>9</v>
      </c>
      <c r="B3161" t="s">
        <v>204</v>
      </c>
      <c r="C3161" t="s">
        <v>6</v>
      </c>
      <c r="D3161" t="s">
        <v>3</v>
      </c>
      <c r="E3161" t="s">
        <v>8</v>
      </c>
      <c r="F3161" s="5">
        <v>44712</v>
      </c>
      <c r="G3161">
        <v>947073256</v>
      </c>
      <c r="H3161" s="5">
        <v>44724</v>
      </c>
      <c r="I3161">
        <v>8878</v>
      </c>
      <c r="J3161" s="9">
        <v>152.58000000000001</v>
      </c>
      <c r="K3161" s="9">
        <v>97.44</v>
      </c>
      <c r="L3161" s="9">
        <v>1354605.24</v>
      </c>
      <c r="M3161" s="9">
        <v>865072.32</v>
      </c>
      <c r="N3161" s="9">
        <v>489532.92</v>
      </c>
    </row>
    <row r="3162" spans="1:14" x14ac:dyDescent="0.3">
      <c r="A3162" t="s">
        <v>20</v>
      </c>
      <c r="B3162" t="s">
        <v>46</v>
      </c>
      <c r="C3162" t="s">
        <v>11</v>
      </c>
      <c r="D3162" t="s">
        <v>7</v>
      </c>
      <c r="E3162" t="s">
        <v>4</v>
      </c>
      <c r="F3162" s="5">
        <v>43604</v>
      </c>
      <c r="G3162">
        <v>797817552</v>
      </c>
      <c r="H3162" s="5">
        <v>43614</v>
      </c>
      <c r="I3162">
        <v>798</v>
      </c>
      <c r="J3162" s="9">
        <v>47.45</v>
      </c>
      <c r="K3162" s="9">
        <v>31.79</v>
      </c>
      <c r="L3162" s="9">
        <v>37865.1</v>
      </c>
      <c r="M3162" s="9">
        <v>25368.42</v>
      </c>
      <c r="N3162" s="9">
        <v>12496.68</v>
      </c>
    </row>
    <row r="3163" spans="1:14" x14ac:dyDescent="0.3">
      <c r="A3163" t="s">
        <v>0</v>
      </c>
      <c r="B3163" t="s">
        <v>5</v>
      </c>
      <c r="C3163" t="s">
        <v>14</v>
      </c>
      <c r="D3163" t="s">
        <v>7</v>
      </c>
      <c r="E3163" t="s">
        <v>8</v>
      </c>
      <c r="F3163" s="5">
        <v>44276</v>
      </c>
      <c r="G3163">
        <v>917465960</v>
      </c>
      <c r="H3163" s="5">
        <v>44300</v>
      </c>
      <c r="I3163">
        <v>7421</v>
      </c>
      <c r="J3163" s="9">
        <v>205.7</v>
      </c>
      <c r="K3163" s="9">
        <v>117.11</v>
      </c>
      <c r="L3163" s="9">
        <v>1526499.7</v>
      </c>
      <c r="M3163" s="9">
        <v>869073.31</v>
      </c>
      <c r="N3163" s="9">
        <v>657426.39</v>
      </c>
    </row>
    <row r="3164" spans="1:14" x14ac:dyDescent="0.3">
      <c r="A3164" t="s">
        <v>9</v>
      </c>
      <c r="B3164" t="s">
        <v>72</v>
      </c>
      <c r="C3164" t="s">
        <v>11</v>
      </c>
      <c r="D3164" t="s">
        <v>7</v>
      </c>
      <c r="E3164" t="s">
        <v>8</v>
      </c>
      <c r="F3164" s="5">
        <v>42903</v>
      </c>
      <c r="G3164">
        <v>529504811</v>
      </c>
      <c r="H3164" s="5">
        <v>42910</v>
      </c>
      <c r="I3164">
        <v>1095</v>
      </c>
      <c r="J3164" s="9">
        <v>47.45</v>
      </c>
      <c r="K3164" s="9">
        <v>31.79</v>
      </c>
      <c r="L3164" s="9">
        <v>51957.75</v>
      </c>
      <c r="M3164" s="9">
        <v>34810.050000000003</v>
      </c>
      <c r="N3164" s="9">
        <v>17147.7</v>
      </c>
    </row>
    <row r="3165" spans="1:14" x14ac:dyDescent="0.3">
      <c r="A3165" t="s">
        <v>20</v>
      </c>
      <c r="B3165" t="s">
        <v>81</v>
      </c>
      <c r="C3165" t="s">
        <v>57</v>
      </c>
      <c r="D3165" t="s">
        <v>7</v>
      </c>
      <c r="E3165" t="s">
        <v>15</v>
      </c>
      <c r="F3165" s="5">
        <v>44061</v>
      </c>
      <c r="G3165">
        <v>727732932</v>
      </c>
      <c r="H3165" s="5">
        <v>44064</v>
      </c>
      <c r="I3165">
        <v>1201</v>
      </c>
      <c r="J3165" s="9">
        <v>154.06</v>
      </c>
      <c r="K3165" s="9">
        <v>90.93</v>
      </c>
      <c r="L3165" s="9">
        <v>185026.06</v>
      </c>
      <c r="M3165" s="9">
        <v>109206.93</v>
      </c>
      <c r="N3165" s="9">
        <v>75819.13</v>
      </c>
    </row>
    <row r="3166" spans="1:14" x14ac:dyDescent="0.3">
      <c r="A3166" t="s">
        <v>17</v>
      </c>
      <c r="B3166" t="s">
        <v>43</v>
      </c>
      <c r="C3166" t="s">
        <v>2</v>
      </c>
      <c r="D3166" t="s">
        <v>7</v>
      </c>
      <c r="E3166" t="s">
        <v>23</v>
      </c>
      <c r="F3166" s="5">
        <v>42437</v>
      </c>
      <c r="G3166">
        <v>426261651</v>
      </c>
      <c r="H3166" s="5">
        <v>42455</v>
      </c>
      <c r="I3166">
        <v>9150</v>
      </c>
      <c r="J3166" s="9">
        <v>255.28</v>
      </c>
      <c r="K3166" s="9">
        <v>159.41999999999999</v>
      </c>
      <c r="L3166" s="9">
        <v>2335812</v>
      </c>
      <c r="M3166" s="9">
        <v>1458693</v>
      </c>
      <c r="N3166" s="9">
        <v>877119</v>
      </c>
    </row>
    <row r="3167" spans="1:14" x14ac:dyDescent="0.3">
      <c r="A3167" t="s">
        <v>9</v>
      </c>
      <c r="B3167" t="s">
        <v>24</v>
      </c>
      <c r="C3167" t="s">
        <v>19</v>
      </c>
      <c r="D3167" t="s">
        <v>3</v>
      </c>
      <c r="E3167" t="s">
        <v>15</v>
      </c>
      <c r="F3167" s="5">
        <v>43305</v>
      </c>
      <c r="G3167">
        <v>409514796</v>
      </c>
      <c r="H3167" s="5">
        <v>43350</v>
      </c>
      <c r="I3167">
        <v>3383</v>
      </c>
      <c r="J3167" s="9">
        <v>81.73</v>
      </c>
      <c r="K3167" s="9">
        <v>56.67</v>
      </c>
      <c r="L3167" s="9">
        <v>276492.59000000003</v>
      </c>
      <c r="M3167" s="9">
        <v>191714.61</v>
      </c>
      <c r="N3167" s="9">
        <v>84777.98</v>
      </c>
    </row>
    <row r="3168" spans="1:14" x14ac:dyDescent="0.3">
      <c r="A3168" t="s">
        <v>9</v>
      </c>
      <c r="B3168" t="s">
        <v>91</v>
      </c>
      <c r="C3168" t="s">
        <v>29</v>
      </c>
      <c r="D3168" t="s">
        <v>3</v>
      </c>
      <c r="E3168" t="s">
        <v>15</v>
      </c>
      <c r="F3168" s="5">
        <v>44712</v>
      </c>
      <c r="G3168">
        <v>182228696</v>
      </c>
      <c r="H3168" s="5">
        <v>44754</v>
      </c>
      <c r="I3168">
        <v>4375</v>
      </c>
      <c r="J3168" s="9">
        <v>651.21</v>
      </c>
      <c r="K3168" s="9">
        <v>524.96</v>
      </c>
      <c r="L3168" s="9">
        <v>2849043.75</v>
      </c>
      <c r="M3168" s="9">
        <v>2296700</v>
      </c>
      <c r="N3168" s="9">
        <v>552343.75</v>
      </c>
    </row>
    <row r="3169" spans="1:14" x14ac:dyDescent="0.3">
      <c r="A3169" t="s">
        <v>9</v>
      </c>
      <c r="B3169" t="s">
        <v>142</v>
      </c>
      <c r="C3169" t="s">
        <v>45</v>
      </c>
      <c r="D3169" t="s">
        <v>7</v>
      </c>
      <c r="E3169" t="s">
        <v>8</v>
      </c>
      <c r="F3169" s="5">
        <v>44284</v>
      </c>
      <c r="G3169">
        <v>219452178</v>
      </c>
      <c r="H3169" s="5">
        <v>44289</v>
      </c>
      <c r="I3169">
        <v>9631</v>
      </c>
      <c r="J3169" s="9">
        <v>9.33</v>
      </c>
      <c r="K3169" s="9">
        <v>6.92</v>
      </c>
      <c r="L3169" s="9">
        <v>89857.23</v>
      </c>
      <c r="M3169" s="9">
        <v>66646.52</v>
      </c>
      <c r="N3169" s="9">
        <v>23210.71</v>
      </c>
    </row>
    <row r="3170" spans="1:14" x14ac:dyDescent="0.3">
      <c r="A3170" t="s">
        <v>9</v>
      </c>
      <c r="B3170" t="s">
        <v>83</v>
      </c>
      <c r="C3170" t="s">
        <v>14</v>
      </c>
      <c r="D3170" t="s">
        <v>7</v>
      </c>
      <c r="E3170" t="s">
        <v>4</v>
      </c>
      <c r="F3170" s="5">
        <v>44732</v>
      </c>
      <c r="G3170">
        <v>616546571</v>
      </c>
      <c r="H3170" s="5">
        <v>44776</v>
      </c>
      <c r="I3170">
        <v>8686</v>
      </c>
      <c r="J3170" s="9">
        <v>205.7</v>
      </c>
      <c r="K3170" s="9">
        <v>117.11</v>
      </c>
      <c r="L3170" s="9">
        <v>1786710.2</v>
      </c>
      <c r="M3170" s="9">
        <v>1017217.46</v>
      </c>
      <c r="N3170" s="9">
        <v>769492.74</v>
      </c>
    </row>
    <row r="3171" spans="1:14" x14ac:dyDescent="0.3">
      <c r="A3171" t="s">
        <v>9</v>
      </c>
      <c r="B3171" t="s">
        <v>199</v>
      </c>
      <c r="C3171" t="s">
        <v>19</v>
      </c>
      <c r="D3171" t="s">
        <v>7</v>
      </c>
      <c r="E3171" t="s">
        <v>23</v>
      </c>
      <c r="F3171" s="5">
        <v>43809</v>
      </c>
      <c r="G3171">
        <v>639185702</v>
      </c>
      <c r="H3171" s="5">
        <v>43814</v>
      </c>
      <c r="I3171">
        <v>8108</v>
      </c>
      <c r="J3171" s="9">
        <v>81.73</v>
      </c>
      <c r="K3171" s="9">
        <v>56.67</v>
      </c>
      <c r="L3171" s="9">
        <v>662666.84</v>
      </c>
      <c r="M3171" s="9">
        <v>459480.36</v>
      </c>
      <c r="N3171" s="9">
        <v>203186.48</v>
      </c>
    </row>
    <row r="3172" spans="1:14" x14ac:dyDescent="0.3">
      <c r="A3172" t="s">
        <v>9</v>
      </c>
      <c r="B3172" t="s">
        <v>152</v>
      </c>
      <c r="C3172" t="s">
        <v>19</v>
      </c>
      <c r="D3172" t="s">
        <v>3</v>
      </c>
      <c r="E3172" t="s">
        <v>4</v>
      </c>
      <c r="F3172" s="5">
        <v>43620</v>
      </c>
      <c r="G3172">
        <v>973355901</v>
      </c>
      <c r="H3172" s="5">
        <v>43670</v>
      </c>
      <c r="I3172">
        <v>6496</v>
      </c>
      <c r="J3172" s="9">
        <v>81.73</v>
      </c>
      <c r="K3172" s="9">
        <v>56.67</v>
      </c>
      <c r="L3172" s="9">
        <v>530918.07999999996</v>
      </c>
      <c r="M3172" s="9">
        <v>368128.32</v>
      </c>
      <c r="N3172" s="9">
        <v>162789.76000000001</v>
      </c>
    </row>
    <row r="3173" spans="1:14" x14ac:dyDescent="0.3">
      <c r="A3173" t="s">
        <v>17</v>
      </c>
      <c r="B3173" t="s">
        <v>42</v>
      </c>
      <c r="C3173" t="s">
        <v>19</v>
      </c>
      <c r="D3173" t="s">
        <v>3</v>
      </c>
      <c r="E3173" t="s">
        <v>8</v>
      </c>
      <c r="F3173" s="5">
        <v>43504</v>
      </c>
      <c r="G3173">
        <v>575355994</v>
      </c>
      <c r="H3173" s="5">
        <v>43530</v>
      </c>
      <c r="I3173">
        <v>9479</v>
      </c>
      <c r="J3173" s="9">
        <v>81.73</v>
      </c>
      <c r="K3173" s="9">
        <v>56.67</v>
      </c>
      <c r="L3173" s="9">
        <v>774718.67</v>
      </c>
      <c r="M3173" s="9">
        <v>537174.93000000005</v>
      </c>
      <c r="N3173" s="9">
        <v>237543.74</v>
      </c>
    </row>
    <row r="3174" spans="1:14" x14ac:dyDescent="0.3">
      <c r="A3174" t="s">
        <v>12</v>
      </c>
      <c r="B3174" t="s">
        <v>172</v>
      </c>
      <c r="C3174" t="s">
        <v>29</v>
      </c>
      <c r="D3174" t="s">
        <v>3</v>
      </c>
      <c r="E3174" t="s">
        <v>23</v>
      </c>
      <c r="F3174" s="5">
        <v>44806</v>
      </c>
      <c r="G3174">
        <v>721797311</v>
      </c>
      <c r="H3174" s="5">
        <v>44853</v>
      </c>
      <c r="I3174">
        <v>4719</v>
      </c>
      <c r="J3174" s="9">
        <v>651.21</v>
      </c>
      <c r="K3174" s="9">
        <v>524.96</v>
      </c>
      <c r="L3174" s="9">
        <v>3073059.99</v>
      </c>
      <c r="M3174" s="9">
        <v>2477286.2400000002</v>
      </c>
      <c r="N3174" s="9">
        <v>595773.75</v>
      </c>
    </row>
    <row r="3175" spans="1:14" x14ac:dyDescent="0.3">
      <c r="A3175" t="s">
        <v>9</v>
      </c>
      <c r="B3175" t="s">
        <v>113</v>
      </c>
      <c r="C3175" t="s">
        <v>31</v>
      </c>
      <c r="D3175" t="s">
        <v>7</v>
      </c>
      <c r="E3175" t="s">
        <v>23</v>
      </c>
      <c r="F3175" s="5">
        <v>42451</v>
      </c>
      <c r="G3175">
        <v>959603679</v>
      </c>
      <c r="H3175" s="5">
        <v>42464</v>
      </c>
      <c r="I3175">
        <v>6908</v>
      </c>
      <c r="J3175" s="9">
        <v>437.2</v>
      </c>
      <c r="K3175" s="9">
        <v>263.33</v>
      </c>
      <c r="L3175" s="9">
        <v>3020177.6</v>
      </c>
      <c r="M3175" s="9">
        <v>1819083.64</v>
      </c>
      <c r="N3175" s="9">
        <v>1201093.96</v>
      </c>
    </row>
    <row r="3176" spans="1:14" x14ac:dyDescent="0.3">
      <c r="A3176" t="s">
        <v>12</v>
      </c>
      <c r="B3176" t="s">
        <v>62</v>
      </c>
      <c r="C3176" t="s">
        <v>19</v>
      </c>
      <c r="D3176" t="s">
        <v>3</v>
      </c>
      <c r="E3176" t="s">
        <v>23</v>
      </c>
      <c r="F3176" s="5">
        <v>44795</v>
      </c>
      <c r="G3176">
        <v>456011426</v>
      </c>
      <c r="H3176" s="5">
        <v>44833</v>
      </c>
      <c r="I3176">
        <v>2769</v>
      </c>
      <c r="J3176" s="9">
        <v>81.73</v>
      </c>
      <c r="K3176" s="9">
        <v>56.67</v>
      </c>
      <c r="L3176" s="9">
        <v>226310.37</v>
      </c>
      <c r="M3176" s="9">
        <v>156919.23000000001</v>
      </c>
      <c r="N3176" s="9">
        <v>69391.14</v>
      </c>
    </row>
    <row r="3177" spans="1:14" x14ac:dyDescent="0.3">
      <c r="A3177" t="s">
        <v>0</v>
      </c>
      <c r="B3177" t="s">
        <v>144</v>
      </c>
      <c r="C3177" t="s">
        <v>22</v>
      </c>
      <c r="D3177" t="s">
        <v>3</v>
      </c>
      <c r="E3177" t="s">
        <v>4</v>
      </c>
      <c r="F3177" s="5">
        <v>42925</v>
      </c>
      <c r="G3177">
        <v>248569381</v>
      </c>
      <c r="H3177" s="5">
        <v>42948</v>
      </c>
      <c r="I3177">
        <v>6058</v>
      </c>
      <c r="J3177" s="9">
        <v>109.28</v>
      </c>
      <c r="K3177" s="9">
        <v>35.840000000000003</v>
      </c>
      <c r="L3177" s="9">
        <v>662018.24</v>
      </c>
      <c r="M3177" s="9">
        <v>217118.72</v>
      </c>
      <c r="N3177" s="9">
        <v>444899.52</v>
      </c>
    </row>
    <row r="3178" spans="1:14" x14ac:dyDescent="0.3">
      <c r="A3178" t="s">
        <v>9</v>
      </c>
      <c r="B3178" t="s">
        <v>175</v>
      </c>
      <c r="C3178" t="s">
        <v>31</v>
      </c>
      <c r="D3178" t="s">
        <v>7</v>
      </c>
      <c r="E3178" t="s">
        <v>4</v>
      </c>
      <c r="F3178" s="5">
        <v>42400</v>
      </c>
      <c r="G3178">
        <v>995138871</v>
      </c>
      <c r="H3178" s="5">
        <v>42434</v>
      </c>
      <c r="I3178">
        <v>2561</v>
      </c>
      <c r="J3178" s="9">
        <v>437.2</v>
      </c>
      <c r="K3178" s="9">
        <v>263.33</v>
      </c>
      <c r="L3178" s="9">
        <v>1119669.2</v>
      </c>
      <c r="M3178" s="9">
        <v>674388.13</v>
      </c>
      <c r="N3178" s="9">
        <v>445281.07</v>
      </c>
    </row>
    <row r="3179" spans="1:14" x14ac:dyDescent="0.3">
      <c r="A3179" t="s">
        <v>9</v>
      </c>
      <c r="B3179" t="s">
        <v>24</v>
      </c>
      <c r="C3179" t="s">
        <v>65</v>
      </c>
      <c r="D3179" t="s">
        <v>3</v>
      </c>
      <c r="E3179" t="s">
        <v>8</v>
      </c>
      <c r="F3179" s="5">
        <v>43509</v>
      </c>
      <c r="G3179">
        <v>723893725</v>
      </c>
      <c r="H3179" s="5">
        <v>43535</v>
      </c>
      <c r="I3179">
        <v>5095</v>
      </c>
      <c r="J3179" s="9">
        <v>668.27</v>
      </c>
      <c r="K3179" s="9">
        <v>502.54</v>
      </c>
      <c r="L3179" s="9">
        <v>3404835.65</v>
      </c>
      <c r="M3179" s="9">
        <v>2560441.2999999998</v>
      </c>
      <c r="N3179" s="9">
        <v>844394.35</v>
      </c>
    </row>
    <row r="3180" spans="1:14" x14ac:dyDescent="0.3">
      <c r="A3180" t="s">
        <v>9</v>
      </c>
      <c r="B3180" t="s">
        <v>155</v>
      </c>
      <c r="C3180" t="s">
        <v>65</v>
      </c>
      <c r="D3180" t="s">
        <v>3</v>
      </c>
      <c r="E3180" t="s">
        <v>8</v>
      </c>
      <c r="F3180" s="5">
        <v>42551</v>
      </c>
      <c r="G3180">
        <v>683320271</v>
      </c>
      <c r="H3180" s="5">
        <v>42564</v>
      </c>
      <c r="I3180">
        <v>8508</v>
      </c>
      <c r="J3180" s="9">
        <v>668.27</v>
      </c>
      <c r="K3180" s="9">
        <v>502.54</v>
      </c>
      <c r="L3180" s="9">
        <v>5685641.1600000001</v>
      </c>
      <c r="M3180" s="9">
        <v>4275610.32</v>
      </c>
      <c r="N3180" s="9">
        <v>1410030.84</v>
      </c>
    </row>
    <row r="3181" spans="1:14" x14ac:dyDescent="0.3">
      <c r="A3181" t="s">
        <v>9</v>
      </c>
      <c r="B3181" t="s">
        <v>114</v>
      </c>
      <c r="C3181" t="s">
        <v>6</v>
      </c>
      <c r="D3181" t="s">
        <v>7</v>
      </c>
      <c r="E3181" t="s">
        <v>15</v>
      </c>
      <c r="F3181" s="5">
        <v>42441</v>
      </c>
      <c r="G3181">
        <v>392217338</v>
      </c>
      <c r="H3181" s="5">
        <v>42444</v>
      </c>
      <c r="I3181">
        <v>4681</v>
      </c>
      <c r="J3181" s="9">
        <v>152.58000000000001</v>
      </c>
      <c r="K3181" s="9">
        <v>97.44</v>
      </c>
      <c r="L3181" s="9">
        <v>714226.98</v>
      </c>
      <c r="M3181" s="9">
        <v>456116.64</v>
      </c>
      <c r="N3181" s="9">
        <v>258110.34</v>
      </c>
    </row>
    <row r="3182" spans="1:14" x14ac:dyDescent="0.3">
      <c r="A3182" t="s">
        <v>12</v>
      </c>
      <c r="B3182" t="s">
        <v>76</v>
      </c>
      <c r="C3182" t="s">
        <v>19</v>
      </c>
      <c r="D3182" t="s">
        <v>7</v>
      </c>
      <c r="E3182" t="s">
        <v>23</v>
      </c>
      <c r="F3182" s="5">
        <v>44870</v>
      </c>
      <c r="G3182">
        <v>789696252</v>
      </c>
      <c r="H3182" s="5">
        <v>44884</v>
      </c>
      <c r="I3182">
        <v>7525</v>
      </c>
      <c r="J3182" s="9">
        <v>81.73</v>
      </c>
      <c r="K3182" s="9">
        <v>56.67</v>
      </c>
      <c r="L3182" s="9">
        <v>615018.25</v>
      </c>
      <c r="M3182" s="9">
        <v>426441.75</v>
      </c>
      <c r="N3182" s="9">
        <v>188576.5</v>
      </c>
    </row>
    <row r="3183" spans="1:14" x14ac:dyDescent="0.3">
      <c r="A3183" t="s">
        <v>20</v>
      </c>
      <c r="B3183" t="s">
        <v>120</v>
      </c>
      <c r="C3183" t="s">
        <v>45</v>
      </c>
      <c r="D3183" t="s">
        <v>7</v>
      </c>
      <c r="E3183" t="s">
        <v>4</v>
      </c>
      <c r="F3183" s="5">
        <v>44380</v>
      </c>
      <c r="G3183">
        <v>185180842</v>
      </c>
      <c r="H3183" s="5">
        <v>44381</v>
      </c>
      <c r="I3183">
        <v>7981</v>
      </c>
      <c r="J3183" s="9">
        <v>9.33</v>
      </c>
      <c r="K3183" s="9">
        <v>6.92</v>
      </c>
      <c r="L3183" s="9">
        <v>74462.73</v>
      </c>
      <c r="M3183" s="9">
        <v>55228.52</v>
      </c>
      <c r="N3183" s="9">
        <v>19234.21</v>
      </c>
    </row>
    <row r="3184" spans="1:14" x14ac:dyDescent="0.3">
      <c r="A3184" t="s">
        <v>9</v>
      </c>
      <c r="B3184" t="s">
        <v>203</v>
      </c>
      <c r="C3184" t="s">
        <v>2</v>
      </c>
      <c r="D3184" t="s">
        <v>7</v>
      </c>
      <c r="E3184" t="s">
        <v>8</v>
      </c>
      <c r="F3184" s="5">
        <v>42054</v>
      </c>
      <c r="G3184">
        <v>108407437</v>
      </c>
      <c r="H3184" s="5">
        <v>42090</v>
      </c>
      <c r="I3184">
        <v>9025</v>
      </c>
      <c r="J3184" s="9">
        <v>255.28</v>
      </c>
      <c r="K3184" s="9">
        <v>159.41999999999999</v>
      </c>
      <c r="L3184" s="9">
        <v>2303902</v>
      </c>
      <c r="M3184" s="9">
        <v>1438765.5</v>
      </c>
      <c r="N3184" s="9">
        <v>865136.5</v>
      </c>
    </row>
    <row r="3185" spans="1:14" x14ac:dyDescent="0.3">
      <c r="A3185" t="s">
        <v>12</v>
      </c>
      <c r="B3185" t="s">
        <v>189</v>
      </c>
      <c r="C3185" t="s">
        <v>31</v>
      </c>
      <c r="D3185" t="s">
        <v>7</v>
      </c>
      <c r="E3185" t="s">
        <v>15</v>
      </c>
      <c r="F3185" s="5">
        <v>42368</v>
      </c>
      <c r="G3185">
        <v>359424865</v>
      </c>
      <c r="H3185" s="5">
        <v>42394</v>
      </c>
      <c r="I3185">
        <v>660</v>
      </c>
      <c r="J3185" s="9">
        <v>437.2</v>
      </c>
      <c r="K3185" s="9">
        <v>263.33</v>
      </c>
      <c r="L3185" s="9">
        <v>288552</v>
      </c>
      <c r="M3185" s="9">
        <v>173797.8</v>
      </c>
      <c r="N3185" s="9">
        <v>114754.2</v>
      </c>
    </row>
    <row r="3186" spans="1:14" x14ac:dyDescent="0.3">
      <c r="A3186" t="s">
        <v>9</v>
      </c>
      <c r="B3186" t="s">
        <v>178</v>
      </c>
      <c r="C3186" t="s">
        <v>6</v>
      </c>
      <c r="D3186" t="s">
        <v>7</v>
      </c>
      <c r="E3186" t="s">
        <v>15</v>
      </c>
      <c r="F3186" s="5">
        <v>42724</v>
      </c>
      <c r="G3186">
        <v>358594453</v>
      </c>
      <c r="H3186" s="5">
        <v>42768</v>
      </c>
      <c r="I3186">
        <v>4922</v>
      </c>
      <c r="J3186" s="9">
        <v>152.58000000000001</v>
      </c>
      <c r="K3186" s="9">
        <v>97.44</v>
      </c>
      <c r="L3186" s="9">
        <v>750998.76</v>
      </c>
      <c r="M3186" s="9">
        <v>479599.68</v>
      </c>
      <c r="N3186" s="9">
        <v>271399.08</v>
      </c>
    </row>
    <row r="3187" spans="1:14" x14ac:dyDescent="0.3">
      <c r="A3187" t="s">
        <v>17</v>
      </c>
      <c r="B3187" t="s">
        <v>119</v>
      </c>
      <c r="C3187" t="s">
        <v>14</v>
      </c>
      <c r="D3187" t="s">
        <v>3</v>
      </c>
      <c r="E3187" t="s">
        <v>15</v>
      </c>
      <c r="F3187" s="5">
        <v>44800</v>
      </c>
      <c r="G3187">
        <v>496590030</v>
      </c>
      <c r="H3187" s="5">
        <v>44848</v>
      </c>
      <c r="I3187">
        <v>880</v>
      </c>
      <c r="J3187" s="9">
        <v>205.7</v>
      </c>
      <c r="K3187" s="9">
        <v>117.11</v>
      </c>
      <c r="L3187" s="9">
        <v>181016</v>
      </c>
      <c r="M3187" s="9">
        <v>103056.8</v>
      </c>
      <c r="N3187" s="9">
        <v>77959.199999999997</v>
      </c>
    </row>
    <row r="3188" spans="1:14" x14ac:dyDescent="0.3">
      <c r="A3188" t="s">
        <v>9</v>
      </c>
      <c r="B3188" t="s">
        <v>124</v>
      </c>
      <c r="C3188" t="s">
        <v>6</v>
      </c>
      <c r="D3188" t="s">
        <v>7</v>
      </c>
      <c r="E3188" t="s">
        <v>8</v>
      </c>
      <c r="F3188" s="5">
        <v>43619</v>
      </c>
      <c r="G3188">
        <v>784397923</v>
      </c>
      <c r="H3188" s="5">
        <v>43631</v>
      </c>
      <c r="I3188">
        <v>9631</v>
      </c>
      <c r="J3188" s="9">
        <v>152.58000000000001</v>
      </c>
      <c r="K3188" s="9">
        <v>97.44</v>
      </c>
      <c r="L3188" s="9">
        <v>1469497.98</v>
      </c>
      <c r="M3188" s="9">
        <v>938444.64</v>
      </c>
      <c r="N3188" s="9">
        <v>531053.34</v>
      </c>
    </row>
    <row r="3189" spans="1:14" x14ac:dyDescent="0.3">
      <c r="A3189" t="s">
        <v>20</v>
      </c>
      <c r="B3189" t="s">
        <v>168</v>
      </c>
      <c r="C3189" t="s">
        <v>11</v>
      </c>
      <c r="D3189" t="s">
        <v>3</v>
      </c>
      <c r="E3189" t="s">
        <v>23</v>
      </c>
      <c r="F3189" s="5">
        <v>42447</v>
      </c>
      <c r="G3189">
        <v>403316962</v>
      </c>
      <c r="H3189" s="5">
        <v>42496</v>
      </c>
      <c r="I3189">
        <v>9307</v>
      </c>
      <c r="J3189" s="9">
        <v>47.45</v>
      </c>
      <c r="K3189" s="9">
        <v>31.79</v>
      </c>
      <c r="L3189" s="9">
        <v>441617.15</v>
      </c>
      <c r="M3189" s="9">
        <v>295869.53000000003</v>
      </c>
      <c r="N3189" s="9">
        <v>145747.62</v>
      </c>
    </row>
    <row r="3190" spans="1:14" x14ac:dyDescent="0.3">
      <c r="A3190" t="s">
        <v>12</v>
      </c>
      <c r="B3190" t="s">
        <v>172</v>
      </c>
      <c r="C3190" t="s">
        <v>45</v>
      </c>
      <c r="D3190" t="s">
        <v>3</v>
      </c>
      <c r="E3190" t="s">
        <v>15</v>
      </c>
      <c r="F3190" s="5">
        <v>44206</v>
      </c>
      <c r="G3190">
        <v>854958474</v>
      </c>
      <c r="H3190" s="5">
        <v>44237</v>
      </c>
      <c r="I3190">
        <v>66</v>
      </c>
      <c r="J3190" s="9">
        <v>9.33</v>
      </c>
      <c r="K3190" s="9">
        <v>6.92</v>
      </c>
      <c r="L3190" s="9">
        <v>615.78</v>
      </c>
      <c r="M3190" s="9">
        <v>456.72</v>
      </c>
      <c r="N3190" s="9">
        <v>159.06</v>
      </c>
    </row>
    <row r="3191" spans="1:14" x14ac:dyDescent="0.3">
      <c r="A3191" t="s">
        <v>9</v>
      </c>
      <c r="B3191" t="s">
        <v>110</v>
      </c>
      <c r="C3191" t="s">
        <v>36</v>
      </c>
      <c r="D3191" t="s">
        <v>7</v>
      </c>
      <c r="E3191" t="s">
        <v>4</v>
      </c>
      <c r="F3191" s="5">
        <v>42895</v>
      </c>
      <c r="G3191">
        <v>111246287</v>
      </c>
      <c r="H3191" s="5">
        <v>42918</v>
      </c>
      <c r="I3191">
        <v>9103</v>
      </c>
      <c r="J3191" s="9">
        <v>421.89</v>
      </c>
      <c r="K3191" s="9">
        <v>364.69</v>
      </c>
      <c r="L3191" s="9">
        <v>3840464.67</v>
      </c>
      <c r="M3191" s="9">
        <v>3319773.07</v>
      </c>
      <c r="N3191" s="9">
        <v>520691.6</v>
      </c>
    </row>
    <row r="3192" spans="1:14" x14ac:dyDescent="0.3">
      <c r="A3192" t="s">
        <v>9</v>
      </c>
      <c r="B3192" t="s">
        <v>179</v>
      </c>
      <c r="C3192" t="s">
        <v>57</v>
      </c>
      <c r="D3192" t="s">
        <v>3</v>
      </c>
      <c r="E3192" t="s">
        <v>8</v>
      </c>
      <c r="F3192" s="5">
        <v>44797</v>
      </c>
      <c r="G3192">
        <v>264416730</v>
      </c>
      <c r="H3192" s="5">
        <v>44797</v>
      </c>
      <c r="I3192">
        <v>5641</v>
      </c>
      <c r="J3192" s="9">
        <v>154.06</v>
      </c>
      <c r="K3192" s="9">
        <v>90.93</v>
      </c>
      <c r="L3192" s="9">
        <v>869052.46</v>
      </c>
      <c r="M3192" s="9">
        <v>512936.13</v>
      </c>
      <c r="N3192" s="9">
        <v>356116.33</v>
      </c>
    </row>
    <row r="3193" spans="1:14" x14ac:dyDescent="0.3">
      <c r="A3193" t="s">
        <v>9</v>
      </c>
      <c r="B3193" t="s">
        <v>98</v>
      </c>
      <c r="C3193" t="s">
        <v>57</v>
      </c>
      <c r="D3193" t="s">
        <v>3</v>
      </c>
      <c r="E3193" t="s">
        <v>15</v>
      </c>
      <c r="F3193" s="5">
        <v>42419</v>
      </c>
      <c r="G3193">
        <v>777018630</v>
      </c>
      <c r="H3193" s="5">
        <v>42448</v>
      </c>
      <c r="I3193">
        <v>5935</v>
      </c>
      <c r="J3193" s="9">
        <v>154.06</v>
      </c>
      <c r="K3193" s="9">
        <v>90.93</v>
      </c>
      <c r="L3193" s="9">
        <v>914346.1</v>
      </c>
      <c r="M3193" s="9">
        <v>539669.55000000005</v>
      </c>
      <c r="N3193" s="9">
        <v>374676.55</v>
      </c>
    </row>
    <row r="3194" spans="1:14" x14ac:dyDescent="0.3">
      <c r="A3194" t="s">
        <v>9</v>
      </c>
      <c r="B3194" t="s">
        <v>186</v>
      </c>
      <c r="C3194" t="s">
        <v>11</v>
      </c>
      <c r="D3194" t="s">
        <v>7</v>
      </c>
      <c r="E3194" t="s">
        <v>4</v>
      </c>
      <c r="F3194" s="5">
        <v>42014</v>
      </c>
      <c r="G3194">
        <v>731913316</v>
      </c>
      <c r="H3194" s="5">
        <v>42049</v>
      </c>
      <c r="I3194">
        <v>8270</v>
      </c>
      <c r="J3194" s="9">
        <v>47.45</v>
      </c>
      <c r="K3194" s="9">
        <v>31.79</v>
      </c>
      <c r="L3194" s="9">
        <v>392411.5</v>
      </c>
      <c r="M3194" s="9">
        <v>262903.3</v>
      </c>
      <c r="N3194" s="9">
        <v>129508.2</v>
      </c>
    </row>
    <row r="3195" spans="1:14" x14ac:dyDescent="0.3">
      <c r="A3195" t="s">
        <v>9</v>
      </c>
      <c r="B3195" t="s">
        <v>200</v>
      </c>
      <c r="C3195" t="s">
        <v>65</v>
      </c>
      <c r="D3195" t="s">
        <v>3</v>
      </c>
      <c r="E3195" t="s">
        <v>23</v>
      </c>
      <c r="F3195" s="5">
        <v>42370</v>
      </c>
      <c r="G3195">
        <v>182274615</v>
      </c>
      <c r="H3195" s="5">
        <v>42405</v>
      </c>
      <c r="I3195">
        <v>7964</v>
      </c>
      <c r="J3195" s="9">
        <v>668.27</v>
      </c>
      <c r="K3195" s="9">
        <v>502.54</v>
      </c>
      <c r="L3195" s="9">
        <v>5322102.28</v>
      </c>
      <c r="M3195" s="9">
        <v>4002228.56</v>
      </c>
      <c r="N3195" s="9">
        <v>1319873.72</v>
      </c>
    </row>
    <row r="3196" spans="1:14" x14ac:dyDescent="0.3">
      <c r="A3196" t="s">
        <v>9</v>
      </c>
      <c r="B3196" t="s">
        <v>148</v>
      </c>
      <c r="C3196" t="s">
        <v>22</v>
      </c>
      <c r="D3196" t="s">
        <v>7</v>
      </c>
      <c r="E3196" t="s">
        <v>23</v>
      </c>
      <c r="F3196" s="5">
        <v>43709</v>
      </c>
      <c r="G3196">
        <v>601588857</v>
      </c>
      <c r="H3196" s="5">
        <v>43718</v>
      </c>
      <c r="I3196">
        <v>2366</v>
      </c>
      <c r="J3196" s="9">
        <v>109.28</v>
      </c>
      <c r="K3196" s="9">
        <v>35.840000000000003</v>
      </c>
      <c r="L3196" s="9">
        <v>258556.48</v>
      </c>
      <c r="M3196" s="9">
        <v>84797.440000000002</v>
      </c>
      <c r="N3196" s="9">
        <v>173759.04</v>
      </c>
    </row>
    <row r="3197" spans="1:14" x14ac:dyDescent="0.3">
      <c r="A3197" t="s">
        <v>20</v>
      </c>
      <c r="B3197" t="s">
        <v>120</v>
      </c>
      <c r="C3197" t="s">
        <v>19</v>
      </c>
      <c r="D3197" t="s">
        <v>7</v>
      </c>
      <c r="E3197" t="s">
        <v>8</v>
      </c>
      <c r="F3197" s="5">
        <v>42024</v>
      </c>
      <c r="G3197">
        <v>833654868</v>
      </c>
      <c r="H3197" s="5">
        <v>42048</v>
      </c>
      <c r="I3197">
        <v>5856</v>
      </c>
      <c r="J3197" s="9">
        <v>81.73</v>
      </c>
      <c r="K3197" s="9">
        <v>56.67</v>
      </c>
      <c r="L3197" s="9">
        <v>478610.88</v>
      </c>
      <c r="M3197" s="9">
        <v>331859.52</v>
      </c>
      <c r="N3197" s="9">
        <v>146751.35999999999</v>
      </c>
    </row>
    <row r="3198" spans="1:14" x14ac:dyDescent="0.3">
      <c r="A3198" t="s">
        <v>0</v>
      </c>
      <c r="B3198" t="s">
        <v>33</v>
      </c>
      <c r="C3198" t="s">
        <v>31</v>
      </c>
      <c r="D3198" t="s">
        <v>3</v>
      </c>
      <c r="E3198" t="s">
        <v>15</v>
      </c>
      <c r="F3198" s="5">
        <v>43505</v>
      </c>
      <c r="G3198">
        <v>242583978</v>
      </c>
      <c r="H3198" s="5">
        <v>43516</v>
      </c>
      <c r="I3198">
        <v>4845</v>
      </c>
      <c r="J3198" s="9">
        <v>437.2</v>
      </c>
      <c r="K3198" s="9">
        <v>263.33</v>
      </c>
      <c r="L3198" s="9">
        <v>2118234</v>
      </c>
      <c r="M3198" s="9">
        <v>1275833.8500000001</v>
      </c>
      <c r="N3198" s="9">
        <v>842400.15</v>
      </c>
    </row>
    <row r="3199" spans="1:14" x14ac:dyDescent="0.3">
      <c r="A3199" t="s">
        <v>20</v>
      </c>
      <c r="B3199" t="s">
        <v>120</v>
      </c>
      <c r="C3199" t="s">
        <v>6</v>
      </c>
      <c r="D3199" t="s">
        <v>3</v>
      </c>
      <c r="E3199" t="s">
        <v>15</v>
      </c>
      <c r="F3199" s="5">
        <v>43540</v>
      </c>
      <c r="G3199">
        <v>962800014</v>
      </c>
      <c r="H3199" s="5">
        <v>43581</v>
      </c>
      <c r="I3199">
        <v>2774</v>
      </c>
      <c r="J3199" s="9">
        <v>152.58000000000001</v>
      </c>
      <c r="K3199" s="9">
        <v>97.44</v>
      </c>
      <c r="L3199" s="9">
        <v>423256.92</v>
      </c>
      <c r="M3199" s="9">
        <v>270298.56</v>
      </c>
      <c r="N3199" s="9">
        <v>152958.35999999999</v>
      </c>
    </row>
    <row r="3200" spans="1:14" x14ac:dyDescent="0.3">
      <c r="A3200" t="s">
        <v>9</v>
      </c>
      <c r="B3200" t="s">
        <v>84</v>
      </c>
      <c r="C3200" t="s">
        <v>57</v>
      </c>
      <c r="D3200" t="s">
        <v>7</v>
      </c>
      <c r="E3200" t="s">
        <v>15</v>
      </c>
      <c r="F3200" s="5">
        <v>43176</v>
      </c>
      <c r="G3200">
        <v>249039304</v>
      </c>
      <c r="H3200" s="5">
        <v>43221</v>
      </c>
      <c r="I3200">
        <v>5119</v>
      </c>
      <c r="J3200" s="9">
        <v>154.06</v>
      </c>
      <c r="K3200" s="9">
        <v>90.93</v>
      </c>
      <c r="L3200" s="9">
        <v>788633.14</v>
      </c>
      <c r="M3200" s="9">
        <v>465470.67</v>
      </c>
      <c r="N3200" s="9">
        <v>323162.46999999997</v>
      </c>
    </row>
    <row r="3201" spans="1:14" x14ac:dyDescent="0.3">
      <c r="A3201" t="s">
        <v>20</v>
      </c>
      <c r="B3201" t="s">
        <v>168</v>
      </c>
      <c r="C3201" t="s">
        <v>11</v>
      </c>
      <c r="D3201" t="s">
        <v>3</v>
      </c>
      <c r="E3201" t="s">
        <v>8</v>
      </c>
      <c r="F3201" s="5">
        <v>43926</v>
      </c>
      <c r="G3201">
        <v>826350677</v>
      </c>
      <c r="H3201" s="5">
        <v>43969</v>
      </c>
      <c r="I3201">
        <v>4383</v>
      </c>
      <c r="J3201" s="9">
        <v>47.45</v>
      </c>
      <c r="K3201" s="9">
        <v>31.79</v>
      </c>
      <c r="L3201" s="9">
        <v>207973.35</v>
      </c>
      <c r="M3201" s="9">
        <v>139335.57</v>
      </c>
      <c r="N3201" s="9">
        <v>68637.78</v>
      </c>
    </row>
    <row r="3202" spans="1:14" x14ac:dyDescent="0.3">
      <c r="A3202" t="s">
        <v>17</v>
      </c>
      <c r="B3202" t="s">
        <v>35</v>
      </c>
      <c r="C3202" t="s">
        <v>31</v>
      </c>
      <c r="D3202" t="s">
        <v>3</v>
      </c>
      <c r="E3202" t="s">
        <v>15</v>
      </c>
      <c r="F3202" s="5">
        <v>43883</v>
      </c>
      <c r="G3202">
        <v>540095460</v>
      </c>
      <c r="H3202" s="5">
        <v>43903</v>
      </c>
      <c r="I3202">
        <v>5104</v>
      </c>
      <c r="J3202" s="9">
        <v>437.2</v>
      </c>
      <c r="K3202" s="9">
        <v>263.33</v>
      </c>
      <c r="L3202" s="9">
        <v>2231468.7999999998</v>
      </c>
      <c r="M3202" s="9">
        <v>1344036.32</v>
      </c>
      <c r="N3202" s="9">
        <v>887432.48</v>
      </c>
    </row>
    <row r="3203" spans="1:14" x14ac:dyDescent="0.3">
      <c r="A3203" t="s">
        <v>9</v>
      </c>
      <c r="B3203" t="s">
        <v>124</v>
      </c>
      <c r="C3203" t="s">
        <v>14</v>
      </c>
      <c r="D3203" t="s">
        <v>3</v>
      </c>
      <c r="E3203" t="s">
        <v>8</v>
      </c>
      <c r="F3203" s="5">
        <v>42338</v>
      </c>
      <c r="G3203">
        <v>905947482</v>
      </c>
      <c r="H3203" s="5">
        <v>42387</v>
      </c>
      <c r="I3203">
        <v>8847</v>
      </c>
      <c r="J3203" s="9">
        <v>205.7</v>
      </c>
      <c r="K3203" s="9">
        <v>117.11</v>
      </c>
      <c r="L3203" s="9">
        <v>1819827.9</v>
      </c>
      <c r="M3203" s="9">
        <v>1036072.17</v>
      </c>
      <c r="N3203" s="9">
        <v>783755.73</v>
      </c>
    </row>
    <row r="3204" spans="1:14" x14ac:dyDescent="0.3">
      <c r="A3204" t="s">
        <v>9</v>
      </c>
      <c r="B3204" t="s">
        <v>167</v>
      </c>
      <c r="C3204" t="s">
        <v>57</v>
      </c>
      <c r="D3204" t="s">
        <v>3</v>
      </c>
      <c r="E3204" t="s">
        <v>23</v>
      </c>
      <c r="F3204" s="5">
        <v>44399</v>
      </c>
      <c r="G3204">
        <v>359893071</v>
      </c>
      <c r="H3204" s="5">
        <v>44414</v>
      </c>
      <c r="I3204">
        <v>9212</v>
      </c>
      <c r="J3204" s="9">
        <v>154.06</v>
      </c>
      <c r="K3204" s="9">
        <v>90.93</v>
      </c>
      <c r="L3204" s="9">
        <v>1419200.72</v>
      </c>
      <c r="M3204" s="9">
        <v>837647.16</v>
      </c>
      <c r="N3204" s="9">
        <v>581553.56000000006</v>
      </c>
    </row>
    <row r="3205" spans="1:14" x14ac:dyDescent="0.3">
      <c r="A3205" t="s">
        <v>9</v>
      </c>
      <c r="B3205" t="s">
        <v>175</v>
      </c>
      <c r="C3205" t="s">
        <v>36</v>
      </c>
      <c r="D3205" t="s">
        <v>3</v>
      </c>
      <c r="E3205" t="s">
        <v>15</v>
      </c>
      <c r="F3205" s="5">
        <v>43325</v>
      </c>
      <c r="G3205">
        <v>108231055</v>
      </c>
      <c r="H3205" s="5">
        <v>43367</v>
      </c>
      <c r="I3205">
        <v>6829</v>
      </c>
      <c r="J3205" s="9">
        <v>421.89</v>
      </c>
      <c r="K3205" s="9">
        <v>364.69</v>
      </c>
      <c r="L3205" s="9">
        <v>2881086.81</v>
      </c>
      <c r="M3205" s="9">
        <v>2490468.0099999998</v>
      </c>
      <c r="N3205" s="9">
        <v>390618.8</v>
      </c>
    </row>
    <row r="3206" spans="1:14" x14ac:dyDescent="0.3">
      <c r="A3206" t="s">
        <v>9</v>
      </c>
      <c r="B3206" t="s">
        <v>95</v>
      </c>
      <c r="C3206" t="s">
        <v>31</v>
      </c>
      <c r="D3206" t="s">
        <v>3</v>
      </c>
      <c r="E3206" t="s">
        <v>4</v>
      </c>
      <c r="F3206" s="5">
        <v>44347</v>
      </c>
      <c r="G3206">
        <v>977572762</v>
      </c>
      <c r="H3206" s="5">
        <v>44364</v>
      </c>
      <c r="I3206">
        <v>4359</v>
      </c>
      <c r="J3206" s="9">
        <v>437.2</v>
      </c>
      <c r="K3206" s="9">
        <v>263.33</v>
      </c>
      <c r="L3206" s="9">
        <v>1905754.8</v>
      </c>
      <c r="M3206" s="9">
        <v>1147855.47</v>
      </c>
      <c r="N3206" s="9">
        <v>757899.33</v>
      </c>
    </row>
    <row r="3207" spans="1:14" x14ac:dyDescent="0.3">
      <c r="A3207" t="s">
        <v>17</v>
      </c>
      <c r="B3207" t="s">
        <v>75</v>
      </c>
      <c r="C3207" t="s">
        <v>6</v>
      </c>
      <c r="D3207" t="s">
        <v>3</v>
      </c>
      <c r="E3207" t="s">
        <v>23</v>
      </c>
      <c r="F3207" s="5">
        <v>42313</v>
      </c>
      <c r="G3207">
        <v>264842021</v>
      </c>
      <c r="H3207" s="5">
        <v>42330</v>
      </c>
      <c r="I3207">
        <v>1494</v>
      </c>
      <c r="J3207" s="9">
        <v>152.58000000000001</v>
      </c>
      <c r="K3207" s="9">
        <v>97.44</v>
      </c>
      <c r="L3207" s="9">
        <v>227954.52</v>
      </c>
      <c r="M3207" s="9">
        <v>145575.35999999999</v>
      </c>
      <c r="N3207" s="9">
        <v>82379.16</v>
      </c>
    </row>
    <row r="3208" spans="1:14" x14ac:dyDescent="0.3">
      <c r="A3208" t="s">
        <v>0</v>
      </c>
      <c r="B3208" t="s">
        <v>48</v>
      </c>
      <c r="C3208" t="s">
        <v>6</v>
      </c>
      <c r="D3208" t="s">
        <v>7</v>
      </c>
      <c r="E3208" t="s">
        <v>23</v>
      </c>
      <c r="F3208" s="5">
        <v>44040</v>
      </c>
      <c r="G3208">
        <v>287275159</v>
      </c>
      <c r="H3208" s="5">
        <v>44069</v>
      </c>
      <c r="I3208">
        <v>9958</v>
      </c>
      <c r="J3208" s="9">
        <v>152.58000000000001</v>
      </c>
      <c r="K3208" s="9">
        <v>97.44</v>
      </c>
      <c r="L3208" s="9">
        <v>1519391.64</v>
      </c>
      <c r="M3208" s="9">
        <v>970307.52</v>
      </c>
      <c r="N3208" s="9">
        <v>549084.12</v>
      </c>
    </row>
    <row r="3209" spans="1:14" x14ac:dyDescent="0.3">
      <c r="A3209" t="s">
        <v>9</v>
      </c>
      <c r="B3209" t="s">
        <v>99</v>
      </c>
      <c r="C3209" t="s">
        <v>19</v>
      </c>
      <c r="D3209" t="s">
        <v>3</v>
      </c>
      <c r="E3209" t="s">
        <v>4</v>
      </c>
      <c r="F3209" s="5">
        <v>43770</v>
      </c>
      <c r="G3209">
        <v>732421004</v>
      </c>
      <c r="H3209" s="5">
        <v>43800</v>
      </c>
      <c r="I3209">
        <v>8506</v>
      </c>
      <c r="J3209" s="9">
        <v>81.73</v>
      </c>
      <c r="K3209" s="9">
        <v>56.67</v>
      </c>
      <c r="L3209" s="9">
        <v>695195.38</v>
      </c>
      <c r="M3209" s="9">
        <v>482035.02</v>
      </c>
      <c r="N3209" s="9">
        <v>213160.36</v>
      </c>
    </row>
    <row r="3210" spans="1:14" x14ac:dyDescent="0.3">
      <c r="A3210" t="s">
        <v>20</v>
      </c>
      <c r="B3210" t="s">
        <v>70</v>
      </c>
      <c r="C3210" t="s">
        <v>57</v>
      </c>
      <c r="D3210" t="s">
        <v>3</v>
      </c>
      <c r="E3210" t="s">
        <v>23</v>
      </c>
      <c r="F3210" s="5">
        <v>44639</v>
      </c>
      <c r="G3210">
        <v>908140885</v>
      </c>
      <c r="H3210" s="5">
        <v>44651</v>
      </c>
      <c r="I3210">
        <v>7924</v>
      </c>
      <c r="J3210" s="9">
        <v>154.06</v>
      </c>
      <c r="K3210" s="9">
        <v>90.93</v>
      </c>
      <c r="L3210" s="9">
        <v>1220771.44</v>
      </c>
      <c r="M3210" s="9">
        <v>720529.32</v>
      </c>
      <c r="N3210" s="9">
        <v>500242.12</v>
      </c>
    </row>
    <row r="3211" spans="1:14" x14ac:dyDescent="0.3">
      <c r="A3211" t="s">
        <v>12</v>
      </c>
      <c r="B3211" t="s">
        <v>93</v>
      </c>
      <c r="C3211" t="s">
        <v>31</v>
      </c>
      <c r="D3211" t="s">
        <v>7</v>
      </c>
      <c r="E3211" t="s">
        <v>23</v>
      </c>
      <c r="F3211" s="5">
        <v>43935</v>
      </c>
      <c r="G3211">
        <v>192608630</v>
      </c>
      <c r="H3211" s="5">
        <v>43937</v>
      </c>
      <c r="I3211">
        <v>6029</v>
      </c>
      <c r="J3211" s="9">
        <v>437.2</v>
      </c>
      <c r="K3211" s="9">
        <v>263.33</v>
      </c>
      <c r="L3211" s="9">
        <v>2635878.7999999998</v>
      </c>
      <c r="M3211" s="9">
        <v>1587616.57</v>
      </c>
      <c r="N3211" s="9">
        <v>1048262.23</v>
      </c>
    </row>
    <row r="3212" spans="1:14" x14ac:dyDescent="0.3">
      <c r="A3212" t="s">
        <v>9</v>
      </c>
      <c r="B3212" t="s">
        <v>98</v>
      </c>
      <c r="C3212" t="s">
        <v>31</v>
      </c>
      <c r="D3212" t="s">
        <v>7</v>
      </c>
      <c r="E3212" t="s">
        <v>4</v>
      </c>
      <c r="F3212" s="5">
        <v>42571</v>
      </c>
      <c r="G3212">
        <v>284310567</v>
      </c>
      <c r="H3212" s="5">
        <v>42615</v>
      </c>
      <c r="I3212">
        <v>2670</v>
      </c>
      <c r="J3212" s="9">
        <v>437.2</v>
      </c>
      <c r="K3212" s="9">
        <v>263.33</v>
      </c>
      <c r="L3212" s="9">
        <v>1167324</v>
      </c>
      <c r="M3212" s="9">
        <v>703091.1</v>
      </c>
      <c r="N3212" s="9">
        <v>464232.9</v>
      </c>
    </row>
    <row r="3213" spans="1:14" x14ac:dyDescent="0.3">
      <c r="A3213" t="s">
        <v>0</v>
      </c>
      <c r="B3213" t="s">
        <v>171</v>
      </c>
      <c r="C3213" t="s">
        <v>36</v>
      </c>
      <c r="D3213" t="s">
        <v>7</v>
      </c>
      <c r="E3213" t="s">
        <v>23</v>
      </c>
      <c r="F3213" s="5">
        <v>42656</v>
      </c>
      <c r="G3213">
        <v>252045524</v>
      </c>
      <c r="H3213" s="5">
        <v>42671</v>
      </c>
      <c r="I3213">
        <v>4726</v>
      </c>
      <c r="J3213" s="9">
        <v>421.89</v>
      </c>
      <c r="K3213" s="9">
        <v>364.69</v>
      </c>
      <c r="L3213" s="9">
        <v>1993852.14</v>
      </c>
      <c r="M3213" s="9">
        <v>1723524.94</v>
      </c>
      <c r="N3213" s="9">
        <v>270327.2</v>
      </c>
    </row>
    <row r="3214" spans="1:14" x14ac:dyDescent="0.3">
      <c r="A3214" t="s">
        <v>20</v>
      </c>
      <c r="B3214" t="s">
        <v>201</v>
      </c>
      <c r="C3214" t="s">
        <v>6</v>
      </c>
      <c r="D3214" t="s">
        <v>7</v>
      </c>
      <c r="E3214" t="s">
        <v>4</v>
      </c>
      <c r="F3214" s="5">
        <v>42152</v>
      </c>
      <c r="G3214">
        <v>584924829</v>
      </c>
      <c r="H3214" s="5">
        <v>42163</v>
      </c>
      <c r="I3214">
        <v>1110</v>
      </c>
      <c r="J3214" s="9">
        <v>152.58000000000001</v>
      </c>
      <c r="K3214" s="9">
        <v>97.44</v>
      </c>
      <c r="L3214" s="9">
        <v>169363.8</v>
      </c>
      <c r="M3214" s="9">
        <v>108158.39999999999</v>
      </c>
      <c r="N3214" s="9">
        <v>61205.4</v>
      </c>
    </row>
    <row r="3215" spans="1:14" x14ac:dyDescent="0.3">
      <c r="A3215" t="s">
        <v>9</v>
      </c>
      <c r="B3215" t="s">
        <v>24</v>
      </c>
      <c r="C3215" t="s">
        <v>57</v>
      </c>
      <c r="D3215" t="s">
        <v>7</v>
      </c>
      <c r="E3215" t="s">
        <v>4</v>
      </c>
      <c r="F3215" s="5">
        <v>43867</v>
      </c>
      <c r="G3215">
        <v>942372310</v>
      </c>
      <c r="H3215" s="5">
        <v>43880</v>
      </c>
      <c r="I3215">
        <v>7763</v>
      </c>
      <c r="J3215" s="9">
        <v>154.06</v>
      </c>
      <c r="K3215" s="9">
        <v>90.93</v>
      </c>
      <c r="L3215" s="9">
        <v>1195967.78</v>
      </c>
      <c r="M3215" s="9">
        <v>705889.59</v>
      </c>
      <c r="N3215" s="9">
        <v>490078.19</v>
      </c>
    </row>
    <row r="3216" spans="1:14" x14ac:dyDescent="0.3">
      <c r="A3216" t="s">
        <v>9</v>
      </c>
      <c r="B3216" t="s">
        <v>164</v>
      </c>
      <c r="C3216" t="s">
        <v>36</v>
      </c>
      <c r="D3216" t="s">
        <v>3</v>
      </c>
      <c r="E3216" t="s">
        <v>8</v>
      </c>
      <c r="F3216" s="5">
        <v>42079</v>
      </c>
      <c r="G3216">
        <v>604124295</v>
      </c>
      <c r="H3216" s="5">
        <v>42096</v>
      </c>
      <c r="I3216">
        <v>2659</v>
      </c>
      <c r="J3216" s="9">
        <v>421.89</v>
      </c>
      <c r="K3216" s="9">
        <v>364.69</v>
      </c>
      <c r="L3216" s="9">
        <v>1121805.51</v>
      </c>
      <c r="M3216" s="9">
        <v>969710.71</v>
      </c>
      <c r="N3216" s="9">
        <v>152094.79999999999</v>
      </c>
    </row>
    <row r="3217" spans="1:14" x14ac:dyDescent="0.3">
      <c r="A3217" t="s">
        <v>9</v>
      </c>
      <c r="B3217" t="s">
        <v>133</v>
      </c>
      <c r="C3217" t="s">
        <v>45</v>
      </c>
      <c r="D3217" t="s">
        <v>3</v>
      </c>
      <c r="E3217" t="s">
        <v>8</v>
      </c>
      <c r="F3217" s="5">
        <v>42070</v>
      </c>
      <c r="G3217">
        <v>720229613</v>
      </c>
      <c r="H3217" s="5">
        <v>42074</v>
      </c>
      <c r="I3217">
        <v>803</v>
      </c>
      <c r="J3217" s="9">
        <v>9.33</v>
      </c>
      <c r="K3217" s="9">
        <v>6.92</v>
      </c>
      <c r="L3217" s="9">
        <v>7491.99</v>
      </c>
      <c r="M3217" s="9">
        <v>5556.76</v>
      </c>
      <c r="N3217" s="9">
        <v>1935.23</v>
      </c>
    </row>
    <row r="3218" spans="1:14" x14ac:dyDescent="0.3">
      <c r="A3218" t="s">
        <v>17</v>
      </c>
      <c r="B3218" t="s">
        <v>30</v>
      </c>
      <c r="C3218" t="s">
        <v>14</v>
      </c>
      <c r="D3218" t="s">
        <v>3</v>
      </c>
      <c r="E3218" t="s">
        <v>15</v>
      </c>
      <c r="F3218" s="5">
        <v>44244</v>
      </c>
      <c r="G3218">
        <v>261049592</v>
      </c>
      <c r="H3218" s="5">
        <v>44267</v>
      </c>
      <c r="I3218">
        <v>9230</v>
      </c>
      <c r="J3218" s="9">
        <v>205.7</v>
      </c>
      <c r="K3218" s="9">
        <v>117.11</v>
      </c>
      <c r="L3218" s="9">
        <v>1898611</v>
      </c>
      <c r="M3218" s="9">
        <v>1080925.3</v>
      </c>
      <c r="N3218" s="9">
        <v>817685.7</v>
      </c>
    </row>
    <row r="3219" spans="1:14" x14ac:dyDescent="0.3">
      <c r="A3219" t="s">
        <v>9</v>
      </c>
      <c r="B3219" t="s">
        <v>37</v>
      </c>
      <c r="C3219" t="s">
        <v>19</v>
      </c>
      <c r="D3219" t="s">
        <v>3</v>
      </c>
      <c r="E3219" t="s">
        <v>4</v>
      </c>
      <c r="F3219" s="5">
        <v>43312</v>
      </c>
      <c r="G3219">
        <v>967258059</v>
      </c>
      <c r="H3219" s="5">
        <v>43320</v>
      </c>
      <c r="I3219">
        <v>2009</v>
      </c>
      <c r="J3219" s="9">
        <v>81.73</v>
      </c>
      <c r="K3219" s="9">
        <v>56.67</v>
      </c>
      <c r="L3219" s="9">
        <v>164195.57</v>
      </c>
      <c r="M3219" s="9">
        <v>113850.03</v>
      </c>
      <c r="N3219" s="9">
        <v>50345.54</v>
      </c>
    </row>
    <row r="3220" spans="1:14" x14ac:dyDescent="0.3">
      <c r="A3220" t="s">
        <v>9</v>
      </c>
      <c r="B3220" t="s">
        <v>79</v>
      </c>
      <c r="C3220" t="s">
        <v>31</v>
      </c>
      <c r="D3220" t="s">
        <v>7</v>
      </c>
      <c r="E3220" t="s">
        <v>15</v>
      </c>
      <c r="F3220" s="5">
        <v>42150</v>
      </c>
      <c r="G3220">
        <v>599841344</v>
      </c>
      <c r="H3220" s="5">
        <v>42156</v>
      </c>
      <c r="I3220">
        <v>5238</v>
      </c>
      <c r="J3220" s="9">
        <v>437.2</v>
      </c>
      <c r="K3220" s="9">
        <v>263.33</v>
      </c>
      <c r="L3220" s="9">
        <v>2290053.6</v>
      </c>
      <c r="M3220" s="9">
        <v>1379322.54</v>
      </c>
      <c r="N3220" s="9">
        <v>910731.06</v>
      </c>
    </row>
    <row r="3221" spans="1:14" x14ac:dyDescent="0.3">
      <c r="A3221" t="s">
        <v>9</v>
      </c>
      <c r="B3221" t="s">
        <v>58</v>
      </c>
      <c r="C3221" t="s">
        <v>45</v>
      </c>
      <c r="D3221" t="s">
        <v>7</v>
      </c>
      <c r="E3221" t="s">
        <v>4</v>
      </c>
      <c r="F3221" s="5">
        <v>42328</v>
      </c>
      <c r="G3221">
        <v>590098273</v>
      </c>
      <c r="H3221" s="5">
        <v>42334</v>
      </c>
      <c r="I3221">
        <v>2047</v>
      </c>
      <c r="J3221" s="9">
        <v>9.33</v>
      </c>
      <c r="K3221" s="9">
        <v>6.92</v>
      </c>
      <c r="L3221" s="9">
        <v>19098.509999999998</v>
      </c>
      <c r="M3221" s="9">
        <v>14165.24</v>
      </c>
      <c r="N3221" s="9">
        <v>4933.2700000000004</v>
      </c>
    </row>
    <row r="3222" spans="1:14" x14ac:dyDescent="0.3">
      <c r="A3222" t="s">
        <v>17</v>
      </c>
      <c r="B3222" t="s">
        <v>42</v>
      </c>
      <c r="C3222" t="s">
        <v>14</v>
      </c>
      <c r="D3222" t="s">
        <v>7</v>
      </c>
      <c r="E3222" t="s">
        <v>15</v>
      </c>
      <c r="F3222" s="5">
        <v>44499</v>
      </c>
      <c r="G3222">
        <v>189640176</v>
      </c>
      <c r="H3222" s="5">
        <v>44504</v>
      </c>
      <c r="I3222">
        <v>7597</v>
      </c>
      <c r="J3222" s="9">
        <v>205.7</v>
      </c>
      <c r="K3222" s="9">
        <v>117.11</v>
      </c>
      <c r="L3222" s="9">
        <v>1562702.9</v>
      </c>
      <c r="M3222" s="9">
        <v>889684.67</v>
      </c>
      <c r="N3222" s="9">
        <v>673018.23</v>
      </c>
    </row>
    <row r="3223" spans="1:14" x14ac:dyDescent="0.3">
      <c r="A3223" t="s">
        <v>9</v>
      </c>
      <c r="B3223" t="s">
        <v>98</v>
      </c>
      <c r="C3223" t="s">
        <v>14</v>
      </c>
      <c r="D3223" t="s">
        <v>7</v>
      </c>
      <c r="E3223" t="s">
        <v>4</v>
      </c>
      <c r="F3223" s="5">
        <v>44357</v>
      </c>
      <c r="G3223">
        <v>520390880</v>
      </c>
      <c r="H3223" s="5">
        <v>44401</v>
      </c>
      <c r="I3223">
        <v>4080</v>
      </c>
      <c r="J3223" s="9">
        <v>205.7</v>
      </c>
      <c r="K3223" s="9">
        <v>117.11</v>
      </c>
      <c r="L3223" s="9">
        <v>839256</v>
      </c>
      <c r="M3223" s="9">
        <v>477808.8</v>
      </c>
      <c r="N3223" s="9">
        <v>361447.2</v>
      </c>
    </row>
    <row r="3224" spans="1:14" x14ac:dyDescent="0.3">
      <c r="A3224" t="s">
        <v>17</v>
      </c>
      <c r="B3224" t="s">
        <v>176</v>
      </c>
      <c r="C3224" t="s">
        <v>31</v>
      </c>
      <c r="D3224" t="s">
        <v>7</v>
      </c>
      <c r="E3224" t="s">
        <v>8</v>
      </c>
      <c r="F3224" s="5">
        <v>42524</v>
      </c>
      <c r="G3224">
        <v>524586713</v>
      </c>
      <c r="H3224" s="5">
        <v>42545</v>
      </c>
      <c r="I3224">
        <v>5721</v>
      </c>
      <c r="J3224" s="9">
        <v>437.2</v>
      </c>
      <c r="K3224" s="9">
        <v>263.33</v>
      </c>
      <c r="L3224" s="9">
        <v>2501221.2000000002</v>
      </c>
      <c r="M3224" s="9">
        <v>1506510.93</v>
      </c>
      <c r="N3224" s="9">
        <v>994710.27</v>
      </c>
    </row>
    <row r="3225" spans="1:14" x14ac:dyDescent="0.3">
      <c r="A3225" t="s">
        <v>9</v>
      </c>
      <c r="B3225" t="s">
        <v>136</v>
      </c>
      <c r="C3225" t="s">
        <v>19</v>
      </c>
      <c r="D3225" t="s">
        <v>7</v>
      </c>
      <c r="E3225" t="s">
        <v>23</v>
      </c>
      <c r="F3225" s="5">
        <v>44787</v>
      </c>
      <c r="G3225">
        <v>114776504</v>
      </c>
      <c r="H3225" s="5">
        <v>44814</v>
      </c>
      <c r="I3225">
        <v>3773</v>
      </c>
      <c r="J3225" s="9">
        <v>81.73</v>
      </c>
      <c r="K3225" s="9">
        <v>56.67</v>
      </c>
      <c r="L3225" s="9">
        <v>308367.28999999998</v>
      </c>
      <c r="M3225" s="9">
        <v>213815.91</v>
      </c>
      <c r="N3225" s="9">
        <v>94551.38</v>
      </c>
    </row>
    <row r="3226" spans="1:14" x14ac:dyDescent="0.3">
      <c r="A3226" t="s">
        <v>9</v>
      </c>
      <c r="B3226" t="s">
        <v>24</v>
      </c>
      <c r="C3226" t="s">
        <v>45</v>
      </c>
      <c r="D3226" t="s">
        <v>7</v>
      </c>
      <c r="E3226" t="s">
        <v>15</v>
      </c>
      <c r="F3226" s="5">
        <v>42658</v>
      </c>
      <c r="G3226">
        <v>623821580</v>
      </c>
      <c r="H3226" s="5">
        <v>42674</v>
      </c>
      <c r="I3226">
        <v>1523</v>
      </c>
      <c r="J3226" s="9">
        <v>9.33</v>
      </c>
      <c r="K3226" s="9">
        <v>6.92</v>
      </c>
      <c r="L3226" s="9">
        <v>14209.59</v>
      </c>
      <c r="M3226" s="9">
        <v>10539.16</v>
      </c>
      <c r="N3226" s="9">
        <v>3670.43</v>
      </c>
    </row>
    <row r="3227" spans="1:14" x14ac:dyDescent="0.3">
      <c r="A3227" t="s">
        <v>17</v>
      </c>
      <c r="B3227" t="s">
        <v>35</v>
      </c>
      <c r="C3227" t="s">
        <v>14</v>
      </c>
      <c r="D3227" t="s">
        <v>3</v>
      </c>
      <c r="E3227" t="s">
        <v>4</v>
      </c>
      <c r="F3227" s="5">
        <v>42778</v>
      </c>
      <c r="G3227">
        <v>754895770</v>
      </c>
      <c r="H3227" s="5">
        <v>42806</v>
      </c>
      <c r="I3227">
        <v>9289</v>
      </c>
      <c r="J3227" s="9">
        <v>205.7</v>
      </c>
      <c r="K3227" s="9">
        <v>117.11</v>
      </c>
      <c r="L3227" s="9">
        <v>1910747.3</v>
      </c>
      <c r="M3227" s="9">
        <v>1087834.79</v>
      </c>
      <c r="N3227" s="9">
        <v>822912.51</v>
      </c>
    </row>
    <row r="3228" spans="1:14" x14ac:dyDescent="0.3">
      <c r="A3228" t="s">
        <v>20</v>
      </c>
      <c r="B3228" t="s">
        <v>54</v>
      </c>
      <c r="C3228" t="s">
        <v>11</v>
      </c>
      <c r="D3228" t="s">
        <v>3</v>
      </c>
      <c r="E3228" t="s">
        <v>15</v>
      </c>
      <c r="F3228" s="5">
        <v>42942</v>
      </c>
      <c r="G3228">
        <v>631485402</v>
      </c>
      <c r="H3228" s="5">
        <v>42959</v>
      </c>
      <c r="I3228">
        <v>9418</v>
      </c>
      <c r="J3228" s="9">
        <v>47.45</v>
      </c>
      <c r="K3228" s="9">
        <v>31.79</v>
      </c>
      <c r="L3228" s="9">
        <v>446884.1</v>
      </c>
      <c r="M3228" s="9">
        <v>299398.21999999997</v>
      </c>
      <c r="N3228" s="9">
        <v>147485.88</v>
      </c>
    </row>
    <row r="3229" spans="1:14" x14ac:dyDescent="0.3">
      <c r="A3229" t="s">
        <v>17</v>
      </c>
      <c r="B3229" t="s">
        <v>53</v>
      </c>
      <c r="C3229" t="s">
        <v>19</v>
      </c>
      <c r="D3229" t="s">
        <v>3</v>
      </c>
      <c r="E3229" t="s">
        <v>15</v>
      </c>
      <c r="F3229" s="5">
        <v>43761</v>
      </c>
      <c r="G3229">
        <v>447389304</v>
      </c>
      <c r="H3229" s="5">
        <v>43788</v>
      </c>
      <c r="I3229">
        <v>1292</v>
      </c>
      <c r="J3229" s="9">
        <v>81.73</v>
      </c>
      <c r="K3229" s="9">
        <v>56.67</v>
      </c>
      <c r="L3229" s="9">
        <v>105595.16</v>
      </c>
      <c r="M3229" s="9">
        <v>73217.64</v>
      </c>
      <c r="N3229" s="9">
        <v>32377.52</v>
      </c>
    </row>
    <row r="3230" spans="1:14" x14ac:dyDescent="0.3">
      <c r="A3230" t="s">
        <v>9</v>
      </c>
      <c r="B3230" t="s">
        <v>103</v>
      </c>
      <c r="C3230" t="s">
        <v>65</v>
      </c>
      <c r="D3230" t="s">
        <v>3</v>
      </c>
      <c r="E3230" t="s">
        <v>4</v>
      </c>
      <c r="F3230" s="5">
        <v>44617</v>
      </c>
      <c r="G3230">
        <v>916718804</v>
      </c>
      <c r="H3230" s="5">
        <v>44629</v>
      </c>
      <c r="I3230">
        <v>6321</v>
      </c>
      <c r="J3230" s="9">
        <v>668.27</v>
      </c>
      <c r="K3230" s="9">
        <v>502.54</v>
      </c>
      <c r="L3230" s="9">
        <v>4224134.67</v>
      </c>
      <c r="M3230" s="9">
        <v>3176555.34</v>
      </c>
      <c r="N3230" s="9">
        <v>1047579.33</v>
      </c>
    </row>
    <row r="3231" spans="1:14" x14ac:dyDescent="0.3">
      <c r="A3231" t="s">
        <v>20</v>
      </c>
      <c r="B3231" t="s">
        <v>70</v>
      </c>
      <c r="C3231" t="s">
        <v>6</v>
      </c>
      <c r="D3231" t="s">
        <v>7</v>
      </c>
      <c r="E3231" t="s">
        <v>4</v>
      </c>
      <c r="F3231" s="5">
        <v>42281</v>
      </c>
      <c r="G3231">
        <v>123897731</v>
      </c>
      <c r="H3231" s="5">
        <v>42300</v>
      </c>
      <c r="I3231">
        <v>2947</v>
      </c>
      <c r="J3231" s="9">
        <v>152.58000000000001</v>
      </c>
      <c r="K3231" s="9">
        <v>97.44</v>
      </c>
      <c r="L3231" s="9">
        <v>449653.26</v>
      </c>
      <c r="M3231" s="9">
        <v>287155.68</v>
      </c>
      <c r="N3231" s="9">
        <v>162497.57999999999</v>
      </c>
    </row>
    <row r="3232" spans="1:14" x14ac:dyDescent="0.3">
      <c r="A3232" t="s">
        <v>9</v>
      </c>
      <c r="B3232" t="s">
        <v>38</v>
      </c>
      <c r="C3232" t="s">
        <v>36</v>
      </c>
      <c r="D3232" t="s">
        <v>3</v>
      </c>
      <c r="E3232" t="s">
        <v>8</v>
      </c>
      <c r="F3232" s="5">
        <v>44762</v>
      </c>
      <c r="G3232">
        <v>273662412</v>
      </c>
      <c r="H3232" s="5">
        <v>44765</v>
      </c>
      <c r="I3232">
        <v>1644</v>
      </c>
      <c r="J3232" s="9">
        <v>421.89</v>
      </c>
      <c r="K3232" s="9">
        <v>364.69</v>
      </c>
      <c r="L3232" s="9">
        <v>693587.16</v>
      </c>
      <c r="M3232" s="9">
        <v>599550.36</v>
      </c>
      <c r="N3232" s="9">
        <v>94036.800000000003</v>
      </c>
    </row>
    <row r="3233" spans="1:14" x14ac:dyDescent="0.3">
      <c r="A3233" t="s">
        <v>9</v>
      </c>
      <c r="B3233" t="s">
        <v>133</v>
      </c>
      <c r="C3233" t="s">
        <v>57</v>
      </c>
      <c r="D3233" t="s">
        <v>7</v>
      </c>
      <c r="E3233" t="s">
        <v>4</v>
      </c>
      <c r="F3233" s="5">
        <v>42802</v>
      </c>
      <c r="G3233">
        <v>941061675</v>
      </c>
      <c r="H3233" s="5">
        <v>42814</v>
      </c>
      <c r="I3233">
        <v>9917</v>
      </c>
      <c r="J3233" s="9">
        <v>154.06</v>
      </c>
      <c r="K3233" s="9">
        <v>90.93</v>
      </c>
      <c r="L3233" s="9">
        <v>1527813.02</v>
      </c>
      <c r="M3233" s="9">
        <v>901752.81</v>
      </c>
      <c r="N3233" s="9">
        <v>626060.21</v>
      </c>
    </row>
    <row r="3234" spans="1:14" x14ac:dyDescent="0.3">
      <c r="A3234" t="s">
        <v>9</v>
      </c>
      <c r="B3234" t="s">
        <v>148</v>
      </c>
      <c r="C3234" t="s">
        <v>36</v>
      </c>
      <c r="D3234" t="s">
        <v>3</v>
      </c>
      <c r="E3234" t="s">
        <v>4</v>
      </c>
      <c r="F3234" s="5">
        <v>43806</v>
      </c>
      <c r="G3234">
        <v>421456849</v>
      </c>
      <c r="H3234" s="5">
        <v>43809</v>
      </c>
      <c r="I3234">
        <v>7302</v>
      </c>
      <c r="J3234" s="9">
        <v>421.89</v>
      </c>
      <c r="K3234" s="9">
        <v>364.69</v>
      </c>
      <c r="L3234" s="9">
        <v>3080640.78</v>
      </c>
      <c r="M3234" s="9">
        <v>2662966.38</v>
      </c>
      <c r="N3234" s="9">
        <v>417674.4</v>
      </c>
    </row>
    <row r="3235" spans="1:14" x14ac:dyDescent="0.3">
      <c r="A3235" t="s">
        <v>12</v>
      </c>
      <c r="B3235" t="s">
        <v>62</v>
      </c>
      <c r="C3235" t="s">
        <v>36</v>
      </c>
      <c r="D3235" t="s">
        <v>7</v>
      </c>
      <c r="E3235" t="s">
        <v>15</v>
      </c>
      <c r="F3235" s="5">
        <v>43180</v>
      </c>
      <c r="G3235">
        <v>680521762</v>
      </c>
      <c r="H3235" s="5">
        <v>43205</v>
      </c>
      <c r="I3235">
        <v>367</v>
      </c>
      <c r="J3235" s="9">
        <v>421.89</v>
      </c>
      <c r="K3235" s="9">
        <v>364.69</v>
      </c>
      <c r="L3235" s="9">
        <v>154833.63</v>
      </c>
      <c r="M3235" s="9">
        <v>133841.23000000001</v>
      </c>
      <c r="N3235" s="9">
        <v>20992.400000000001</v>
      </c>
    </row>
    <row r="3236" spans="1:14" x14ac:dyDescent="0.3">
      <c r="A3236" t="s">
        <v>9</v>
      </c>
      <c r="B3236" t="s">
        <v>136</v>
      </c>
      <c r="C3236" t="s">
        <v>45</v>
      </c>
      <c r="D3236" t="s">
        <v>3</v>
      </c>
      <c r="E3236" t="s">
        <v>4</v>
      </c>
      <c r="F3236" s="5">
        <v>42873</v>
      </c>
      <c r="G3236">
        <v>604242742</v>
      </c>
      <c r="H3236" s="5">
        <v>42911</v>
      </c>
      <c r="I3236">
        <v>7710</v>
      </c>
      <c r="J3236" s="9">
        <v>9.33</v>
      </c>
      <c r="K3236" s="9">
        <v>6.92</v>
      </c>
      <c r="L3236" s="9">
        <v>71934.3</v>
      </c>
      <c r="M3236" s="9">
        <v>53353.2</v>
      </c>
      <c r="N3236" s="9">
        <v>18581.099999999999</v>
      </c>
    </row>
    <row r="3237" spans="1:14" x14ac:dyDescent="0.3">
      <c r="A3237" t="s">
        <v>0</v>
      </c>
      <c r="B3237" t="s">
        <v>144</v>
      </c>
      <c r="C3237" t="s">
        <v>31</v>
      </c>
      <c r="D3237" t="s">
        <v>7</v>
      </c>
      <c r="E3237" t="s">
        <v>4</v>
      </c>
      <c r="F3237" s="5">
        <v>43996</v>
      </c>
      <c r="G3237">
        <v>948918616</v>
      </c>
      <c r="H3237" s="5">
        <v>44037</v>
      </c>
      <c r="I3237">
        <v>4960</v>
      </c>
      <c r="J3237" s="9">
        <v>437.2</v>
      </c>
      <c r="K3237" s="9">
        <v>263.33</v>
      </c>
      <c r="L3237" s="9">
        <v>2168512</v>
      </c>
      <c r="M3237" s="9">
        <v>1306116.8</v>
      </c>
      <c r="N3237" s="9">
        <v>862395.2</v>
      </c>
    </row>
    <row r="3238" spans="1:14" x14ac:dyDescent="0.3">
      <c r="A3238" t="s">
        <v>9</v>
      </c>
      <c r="B3238" t="s">
        <v>177</v>
      </c>
      <c r="C3238" t="s">
        <v>31</v>
      </c>
      <c r="D3238" t="s">
        <v>3</v>
      </c>
      <c r="E3238" t="s">
        <v>23</v>
      </c>
      <c r="F3238" s="5">
        <v>43931</v>
      </c>
      <c r="G3238">
        <v>291160714</v>
      </c>
      <c r="H3238" s="5">
        <v>43977</v>
      </c>
      <c r="I3238">
        <v>9780</v>
      </c>
      <c r="J3238" s="9">
        <v>437.2</v>
      </c>
      <c r="K3238" s="9">
        <v>263.33</v>
      </c>
      <c r="L3238" s="9">
        <v>4275816</v>
      </c>
      <c r="M3238" s="9">
        <v>2575367.4</v>
      </c>
      <c r="N3238" s="9">
        <v>1700448.6</v>
      </c>
    </row>
    <row r="3239" spans="1:14" x14ac:dyDescent="0.3">
      <c r="A3239" t="s">
        <v>20</v>
      </c>
      <c r="B3239" t="s">
        <v>52</v>
      </c>
      <c r="C3239" t="s">
        <v>45</v>
      </c>
      <c r="D3239" t="s">
        <v>3</v>
      </c>
      <c r="E3239" t="s">
        <v>8</v>
      </c>
      <c r="F3239" s="5">
        <v>44488</v>
      </c>
      <c r="G3239">
        <v>877892863</v>
      </c>
      <c r="H3239" s="5">
        <v>44490</v>
      </c>
      <c r="I3239">
        <v>6862</v>
      </c>
      <c r="J3239" s="9">
        <v>9.33</v>
      </c>
      <c r="K3239" s="9">
        <v>6.92</v>
      </c>
      <c r="L3239" s="9">
        <v>64022.46</v>
      </c>
      <c r="M3239" s="9">
        <v>47485.04</v>
      </c>
      <c r="N3239" s="9">
        <v>16537.419999999998</v>
      </c>
    </row>
    <row r="3240" spans="1:14" x14ac:dyDescent="0.3">
      <c r="A3240" t="s">
        <v>9</v>
      </c>
      <c r="B3240" t="s">
        <v>125</v>
      </c>
      <c r="C3240" t="s">
        <v>57</v>
      </c>
      <c r="D3240" t="s">
        <v>3</v>
      </c>
      <c r="E3240" t="s">
        <v>4</v>
      </c>
      <c r="F3240" s="5">
        <v>43328</v>
      </c>
      <c r="G3240">
        <v>976351392</v>
      </c>
      <c r="H3240" s="5">
        <v>43355</v>
      </c>
      <c r="I3240">
        <v>2928</v>
      </c>
      <c r="J3240" s="9">
        <v>154.06</v>
      </c>
      <c r="K3240" s="9">
        <v>90.93</v>
      </c>
      <c r="L3240" s="9">
        <v>451087.68</v>
      </c>
      <c r="M3240" s="9">
        <v>266243.03999999998</v>
      </c>
      <c r="N3240" s="9">
        <v>184844.64</v>
      </c>
    </row>
    <row r="3241" spans="1:14" x14ac:dyDescent="0.3">
      <c r="A3241" t="s">
        <v>9</v>
      </c>
      <c r="B3241" t="s">
        <v>204</v>
      </c>
      <c r="C3241" t="s">
        <v>45</v>
      </c>
      <c r="D3241" t="s">
        <v>7</v>
      </c>
      <c r="E3241" t="s">
        <v>4</v>
      </c>
      <c r="F3241" s="5">
        <v>43121</v>
      </c>
      <c r="G3241">
        <v>724085128</v>
      </c>
      <c r="H3241" s="5">
        <v>43141</v>
      </c>
      <c r="I3241">
        <v>1735</v>
      </c>
      <c r="J3241" s="9">
        <v>9.33</v>
      </c>
      <c r="K3241" s="9">
        <v>6.92</v>
      </c>
      <c r="L3241" s="9">
        <v>16187.55</v>
      </c>
      <c r="M3241" s="9">
        <v>12006.2</v>
      </c>
      <c r="N3241" s="9">
        <v>4181.3500000000004</v>
      </c>
    </row>
    <row r="3242" spans="1:14" x14ac:dyDescent="0.3">
      <c r="A3242" t="s">
        <v>9</v>
      </c>
      <c r="B3242" t="s">
        <v>125</v>
      </c>
      <c r="C3242" t="s">
        <v>22</v>
      </c>
      <c r="D3242" t="s">
        <v>7</v>
      </c>
      <c r="E3242" t="s">
        <v>23</v>
      </c>
      <c r="F3242" s="5">
        <v>43843</v>
      </c>
      <c r="G3242">
        <v>778955399</v>
      </c>
      <c r="H3242" s="5">
        <v>43890</v>
      </c>
      <c r="I3242">
        <v>9068</v>
      </c>
      <c r="J3242" s="9">
        <v>109.28</v>
      </c>
      <c r="K3242" s="9">
        <v>35.840000000000003</v>
      </c>
      <c r="L3242" s="9">
        <v>990951.04</v>
      </c>
      <c r="M3242" s="9">
        <v>324997.12</v>
      </c>
      <c r="N3242" s="9">
        <v>665953.92000000004</v>
      </c>
    </row>
    <row r="3243" spans="1:14" x14ac:dyDescent="0.3">
      <c r="A3243" t="s">
        <v>12</v>
      </c>
      <c r="B3243" t="s">
        <v>132</v>
      </c>
      <c r="C3243" t="s">
        <v>36</v>
      </c>
      <c r="D3243" t="s">
        <v>3</v>
      </c>
      <c r="E3243" t="s">
        <v>4</v>
      </c>
      <c r="F3243" s="5">
        <v>42133</v>
      </c>
      <c r="G3243">
        <v>969136035</v>
      </c>
      <c r="H3243" s="5">
        <v>42144</v>
      </c>
      <c r="I3243">
        <v>7744</v>
      </c>
      <c r="J3243" s="9">
        <v>421.89</v>
      </c>
      <c r="K3243" s="9">
        <v>364.69</v>
      </c>
      <c r="L3243" s="9">
        <v>3267116.16</v>
      </c>
      <c r="M3243" s="9">
        <v>2824159.36</v>
      </c>
      <c r="N3243" s="9">
        <v>442956.79999999999</v>
      </c>
    </row>
    <row r="3244" spans="1:14" x14ac:dyDescent="0.3">
      <c r="A3244" t="s">
        <v>9</v>
      </c>
      <c r="B3244" t="s">
        <v>95</v>
      </c>
      <c r="C3244" t="s">
        <v>2</v>
      </c>
      <c r="D3244" t="s">
        <v>3</v>
      </c>
      <c r="E3244" t="s">
        <v>23</v>
      </c>
      <c r="F3244" s="5">
        <v>42634</v>
      </c>
      <c r="G3244">
        <v>743113362</v>
      </c>
      <c r="H3244" s="5">
        <v>42664</v>
      </c>
      <c r="I3244">
        <v>2612</v>
      </c>
      <c r="J3244" s="9">
        <v>255.28</v>
      </c>
      <c r="K3244" s="9">
        <v>159.41999999999999</v>
      </c>
      <c r="L3244" s="9">
        <v>666791.36</v>
      </c>
      <c r="M3244" s="9">
        <v>416405.04</v>
      </c>
      <c r="N3244" s="9">
        <v>250386.32</v>
      </c>
    </row>
    <row r="3245" spans="1:14" x14ac:dyDescent="0.3">
      <c r="A3245" t="s">
        <v>12</v>
      </c>
      <c r="B3245" t="s">
        <v>195</v>
      </c>
      <c r="C3245" t="s">
        <v>6</v>
      </c>
      <c r="D3245" t="s">
        <v>7</v>
      </c>
      <c r="E3245" t="s">
        <v>15</v>
      </c>
      <c r="F3245" s="5">
        <v>43723</v>
      </c>
      <c r="G3245">
        <v>519686210</v>
      </c>
      <c r="H3245" s="5">
        <v>43732</v>
      </c>
      <c r="I3245">
        <v>5553</v>
      </c>
      <c r="J3245" s="9">
        <v>152.58000000000001</v>
      </c>
      <c r="K3245" s="9">
        <v>97.44</v>
      </c>
      <c r="L3245" s="9">
        <v>847276.74</v>
      </c>
      <c r="M3245" s="9">
        <v>541084.31999999995</v>
      </c>
      <c r="N3245" s="9">
        <v>306192.42</v>
      </c>
    </row>
    <row r="3246" spans="1:14" x14ac:dyDescent="0.3">
      <c r="A3246" t="s">
        <v>0</v>
      </c>
      <c r="B3246" t="s">
        <v>159</v>
      </c>
      <c r="C3246" t="s">
        <v>36</v>
      </c>
      <c r="D3246" t="s">
        <v>3</v>
      </c>
      <c r="E3246" t="s">
        <v>8</v>
      </c>
      <c r="F3246" s="5">
        <v>44016</v>
      </c>
      <c r="G3246">
        <v>337965905</v>
      </c>
      <c r="H3246" s="5">
        <v>44032</v>
      </c>
      <c r="I3246">
        <v>477</v>
      </c>
      <c r="J3246" s="9">
        <v>421.89</v>
      </c>
      <c r="K3246" s="9">
        <v>364.69</v>
      </c>
      <c r="L3246" s="9">
        <v>201241.53</v>
      </c>
      <c r="M3246" s="9">
        <v>173957.13</v>
      </c>
      <c r="N3246" s="9">
        <v>27284.400000000001</v>
      </c>
    </row>
    <row r="3247" spans="1:14" x14ac:dyDescent="0.3">
      <c r="A3247" t="s">
        <v>9</v>
      </c>
      <c r="B3247" t="s">
        <v>79</v>
      </c>
      <c r="C3247" t="s">
        <v>45</v>
      </c>
      <c r="D3247" t="s">
        <v>7</v>
      </c>
      <c r="E3247" t="s">
        <v>8</v>
      </c>
      <c r="F3247" s="5">
        <v>42590</v>
      </c>
      <c r="G3247">
        <v>307376277</v>
      </c>
      <c r="H3247" s="5">
        <v>42597</v>
      </c>
      <c r="I3247">
        <v>8326</v>
      </c>
      <c r="J3247" s="9">
        <v>9.33</v>
      </c>
      <c r="K3247" s="9">
        <v>6.92</v>
      </c>
      <c r="L3247" s="9">
        <v>77681.58</v>
      </c>
      <c r="M3247" s="9">
        <v>57615.92</v>
      </c>
      <c r="N3247" s="9">
        <v>20065.66</v>
      </c>
    </row>
    <row r="3248" spans="1:14" x14ac:dyDescent="0.3">
      <c r="A3248" t="s">
        <v>12</v>
      </c>
      <c r="B3248" t="s">
        <v>172</v>
      </c>
      <c r="C3248" t="s">
        <v>57</v>
      </c>
      <c r="D3248" t="s">
        <v>7</v>
      </c>
      <c r="E3248" t="s">
        <v>23</v>
      </c>
      <c r="F3248" s="5">
        <v>42147</v>
      </c>
      <c r="G3248">
        <v>157653653</v>
      </c>
      <c r="H3248" s="5">
        <v>42151</v>
      </c>
      <c r="I3248">
        <v>2074</v>
      </c>
      <c r="J3248" s="9">
        <v>154.06</v>
      </c>
      <c r="K3248" s="9">
        <v>90.93</v>
      </c>
      <c r="L3248" s="9">
        <v>319520.44</v>
      </c>
      <c r="M3248" s="9">
        <v>188588.82</v>
      </c>
      <c r="N3248" s="9">
        <v>130931.62</v>
      </c>
    </row>
    <row r="3249" spans="1:14" x14ac:dyDescent="0.3">
      <c r="A3249" t="s">
        <v>20</v>
      </c>
      <c r="B3249" t="s">
        <v>168</v>
      </c>
      <c r="C3249" t="s">
        <v>31</v>
      </c>
      <c r="D3249" t="s">
        <v>7</v>
      </c>
      <c r="E3249" t="s">
        <v>8</v>
      </c>
      <c r="F3249" s="5">
        <v>44816</v>
      </c>
      <c r="G3249">
        <v>588846862</v>
      </c>
      <c r="H3249" s="5">
        <v>44830</v>
      </c>
      <c r="I3249">
        <v>1727</v>
      </c>
      <c r="J3249" s="9">
        <v>437.2</v>
      </c>
      <c r="K3249" s="9">
        <v>263.33</v>
      </c>
      <c r="L3249" s="9">
        <v>755044.4</v>
      </c>
      <c r="M3249" s="9">
        <v>454770.91</v>
      </c>
      <c r="N3249" s="9">
        <v>300273.49</v>
      </c>
    </row>
    <row r="3250" spans="1:14" x14ac:dyDescent="0.3">
      <c r="A3250" t="s">
        <v>9</v>
      </c>
      <c r="B3250" t="s">
        <v>187</v>
      </c>
      <c r="C3250" t="s">
        <v>19</v>
      </c>
      <c r="D3250" t="s">
        <v>7</v>
      </c>
      <c r="E3250" t="s">
        <v>8</v>
      </c>
      <c r="F3250" s="5">
        <v>44189</v>
      </c>
      <c r="G3250">
        <v>121317231</v>
      </c>
      <c r="H3250" s="5">
        <v>43832</v>
      </c>
      <c r="I3250">
        <v>9319</v>
      </c>
      <c r="J3250" s="9">
        <v>81.73</v>
      </c>
      <c r="K3250" s="9">
        <v>56.67</v>
      </c>
      <c r="L3250" s="9">
        <v>761641.87</v>
      </c>
      <c r="M3250" s="9">
        <v>528107.73</v>
      </c>
      <c r="N3250" s="9">
        <v>233534.14</v>
      </c>
    </row>
    <row r="3251" spans="1:14" x14ac:dyDescent="0.3">
      <c r="A3251" t="s">
        <v>0</v>
      </c>
      <c r="B3251" t="s">
        <v>41</v>
      </c>
      <c r="C3251" t="s">
        <v>6</v>
      </c>
      <c r="D3251" t="s">
        <v>3</v>
      </c>
      <c r="E3251" t="s">
        <v>8</v>
      </c>
      <c r="F3251" s="5">
        <v>43406</v>
      </c>
      <c r="G3251">
        <v>945738589</v>
      </c>
      <c r="H3251" s="5">
        <v>43456</v>
      </c>
      <c r="I3251">
        <v>3920</v>
      </c>
      <c r="J3251" s="9">
        <v>152.58000000000001</v>
      </c>
      <c r="K3251" s="9">
        <v>97.44</v>
      </c>
      <c r="L3251" s="9">
        <v>598113.6</v>
      </c>
      <c r="M3251" s="9">
        <v>381964.79999999999</v>
      </c>
      <c r="N3251" s="9">
        <v>216148.8</v>
      </c>
    </row>
    <row r="3252" spans="1:14" x14ac:dyDescent="0.3">
      <c r="A3252" t="s">
        <v>17</v>
      </c>
      <c r="B3252" t="s">
        <v>35</v>
      </c>
      <c r="C3252" t="s">
        <v>22</v>
      </c>
      <c r="D3252" t="s">
        <v>7</v>
      </c>
      <c r="E3252" t="s">
        <v>23</v>
      </c>
      <c r="F3252" s="5">
        <v>42915</v>
      </c>
      <c r="G3252">
        <v>373097264</v>
      </c>
      <c r="H3252" s="5">
        <v>42922</v>
      </c>
      <c r="I3252">
        <v>6626</v>
      </c>
      <c r="J3252" s="9">
        <v>109.28</v>
      </c>
      <c r="K3252" s="9">
        <v>35.840000000000003</v>
      </c>
      <c r="L3252" s="9">
        <v>724089.28</v>
      </c>
      <c r="M3252" s="9">
        <v>237475.84</v>
      </c>
      <c r="N3252" s="9">
        <v>486613.44</v>
      </c>
    </row>
    <row r="3253" spans="1:14" x14ac:dyDescent="0.3">
      <c r="A3253" t="s">
        <v>0</v>
      </c>
      <c r="B3253" t="s">
        <v>33</v>
      </c>
      <c r="C3253" t="s">
        <v>57</v>
      </c>
      <c r="D3253" t="s">
        <v>7</v>
      </c>
      <c r="E3253" t="s">
        <v>4</v>
      </c>
      <c r="F3253" s="5">
        <v>44522</v>
      </c>
      <c r="G3253">
        <v>284692084</v>
      </c>
      <c r="H3253" s="5">
        <v>44203</v>
      </c>
      <c r="I3253">
        <v>5569</v>
      </c>
      <c r="J3253" s="9">
        <v>154.06</v>
      </c>
      <c r="K3253" s="9">
        <v>90.93</v>
      </c>
      <c r="L3253" s="9">
        <v>857960.14</v>
      </c>
      <c r="M3253" s="9">
        <v>506389.17</v>
      </c>
      <c r="N3253" s="9">
        <v>351570.97</v>
      </c>
    </row>
    <row r="3254" spans="1:14" x14ac:dyDescent="0.3">
      <c r="A3254" t="s">
        <v>12</v>
      </c>
      <c r="B3254" t="s">
        <v>137</v>
      </c>
      <c r="C3254" t="s">
        <v>45</v>
      </c>
      <c r="D3254" t="s">
        <v>3</v>
      </c>
      <c r="E3254" t="s">
        <v>8</v>
      </c>
      <c r="F3254" s="5">
        <v>44104</v>
      </c>
      <c r="G3254">
        <v>382134377</v>
      </c>
      <c r="H3254" s="5">
        <v>44141</v>
      </c>
      <c r="I3254">
        <v>909</v>
      </c>
      <c r="J3254" s="9">
        <v>9.33</v>
      </c>
      <c r="K3254" s="9">
        <v>6.92</v>
      </c>
      <c r="L3254" s="9">
        <v>8480.9699999999993</v>
      </c>
      <c r="M3254" s="9">
        <v>6290.28</v>
      </c>
      <c r="N3254" s="9">
        <v>2190.69</v>
      </c>
    </row>
    <row r="3255" spans="1:14" x14ac:dyDescent="0.3">
      <c r="A3255" t="s">
        <v>9</v>
      </c>
      <c r="B3255" t="s">
        <v>179</v>
      </c>
      <c r="C3255" t="s">
        <v>29</v>
      </c>
      <c r="D3255" t="s">
        <v>3</v>
      </c>
      <c r="E3255" t="s">
        <v>8</v>
      </c>
      <c r="F3255" s="5">
        <v>42705</v>
      </c>
      <c r="G3255">
        <v>437347972</v>
      </c>
      <c r="H3255" s="5">
        <v>42751</v>
      </c>
      <c r="I3255">
        <v>9839</v>
      </c>
      <c r="J3255" s="9">
        <v>651.21</v>
      </c>
      <c r="K3255" s="9">
        <v>524.96</v>
      </c>
      <c r="L3255" s="9">
        <v>6407255.1900000004</v>
      </c>
      <c r="M3255" s="9">
        <v>5165081.4400000004</v>
      </c>
      <c r="N3255" s="9">
        <v>1242173.75</v>
      </c>
    </row>
    <row r="3256" spans="1:14" x14ac:dyDescent="0.3">
      <c r="A3256" t="s">
        <v>9</v>
      </c>
      <c r="B3256" t="s">
        <v>56</v>
      </c>
      <c r="C3256" t="s">
        <v>57</v>
      </c>
      <c r="D3256" t="s">
        <v>3</v>
      </c>
      <c r="E3256" t="s">
        <v>4</v>
      </c>
      <c r="F3256" s="5">
        <v>43373</v>
      </c>
      <c r="G3256">
        <v>742569196</v>
      </c>
      <c r="H3256" s="5">
        <v>43421</v>
      </c>
      <c r="I3256">
        <v>1581</v>
      </c>
      <c r="J3256" s="9">
        <v>154.06</v>
      </c>
      <c r="K3256" s="9">
        <v>90.93</v>
      </c>
      <c r="L3256" s="9">
        <v>243568.86</v>
      </c>
      <c r="M3256" s="9">
        <v>143760.32999999999</v>
      </c>
      <c r="N3256" s="9">
        <v>99808.53</v>
      </c>
    </row>
    <row r="3257" spans="1:14" x14ac:dyDescent="0.3">
      <c r="A3257" t="s">
        <v>9</v>
      </c>
      <c r="B3257" t="s">
        <v>98</v>
      </c>
      <c r="C3257" t="s">
        <v>65</v>
      </c>
      <c r="D3257" t="s">
        <v>3</v>
      </c>
      <c r="E3257" t="s">
        <v>4</v>
      </c>
      <c r="F3257" s="5">
        <v>42580</v>
      </c>
      <c r="G3257">
        <v>760346877</v>
      </c>
      <c r="H3257" s="5">
        <v>42588</v>
      </c>
      <c r="I3257">
        <v>2392</v>
      </c>
      <c r="J3257" s="9">
        <v>668.27</v>
      </c>
      <c r="K3257" s="9">
        <v>502.54</v>
      </c>
      <c r="L3257" s="9">
        <v>1598501.84</v>
      </c>
      <c r="M3257" s="9">
        <v>1202075.68</v>
      </c>
      <c r="N3257" s="9">
        <v>396426.16</v>
      </c>
    </row>
    <row r="3258" spans="1:14" x14ac:dyDescent="0.3">
      <c r="A3258" t="s">
        <v>0</v>
      </c>
      <c r="B3258" t="s">
        <v>50</v>
      </c>
      <c r="C3258" t="s">
        <v>6</v>
      </c>
      <c r="D3258" t="s">
        <v>3</v>
      </c>
      <c r="E3258" t="s">
        <v>23</v>
      </c>
      <c r="F3258" s="5">
        <v>44232</v>
      </c>
      <c r="G3258">
        <v>473542344</v>
      </c>
      <c r="H3258" s="5">
        <v>44236</v>
      </c>
      <c r="I3258">
        <v>558</v>
      </c>
      <c r="J3258" s="9">
        <v>152.58000000000001</v>
      </c>
      <c r="K3258" s="9">
        <v>97.44</v>
      </c>
      <c r="L3258" s="9">
        <v>85139.64</v>
      </c>
      <c r="M3258" s="9">
        <v>54371.519999999997</v>
      </c>
      <c r="N3258" s="9">
        <v>30768.12</v>
      </c>
    </row>
    <row r="3259" spans="1:14" x14ac:dyDescent="0.3">
      <c r="A3259" t="s">
        <v>9</v>
      </c>
      <c r="B3259" t="s">
        <v>79</v>
      </c>
      <c r="C3259" t="s">
        <v>57</v>
      </c>
      <c r="D3259" t="s">
        <v>3</v>
      </c>
      <c r="E3259" t="s">
        <v>4</v>
      </c>
      <c r="F3259" s="5">
        <v>43306</v>
      </c>
      <c r="G3259">
        <v>835329425</v>
      </c>
      <c r="H3259" s="5">
        <v>43308</v>
      </c>
      <c r="I3259">
        <v>1395</v>
      </c>
      <c r="J3259" s="9">
        <v>154.06</v>
      </c>
      <c r="K3259" s="9">
        <v>90.93</v>
      </c>
      <c r="L3259" s="9">
        <v>214913.7</v>
      </c>
      <c r="M3259" s="9">
        <v>126847.35</v>
      </c>
      <c r="N3259" s="9">
        <v>88066.35</v>
      </c>
    </row>
    <row r="3260" spans="1:14" x14ac:dyDescent="0.3">
      <c r="A3260" t="s">
        <v>17</v>
      </c>
      <c r="B3260" t="s">
        <v>86</v>
      </c>
      <c r="C3260" t="s">
        <v>57</v>
      </c>
      <c r="D3260" t="s">
        <v>3</v>
      </c>
      <c r="E3260" t="s">
        <v>15</v>
      </c>
      <c r="F3260" s="5">
        <v>43105</v>
      </c>
      <c r="G3260">
        <v>619194447</v>
      </c>
      <c r="H3260" s="5">
        <v>43138</v>
      </c>
      <c r="I3260">
        <v>2252</v>
      </c>
      <c r="J3260" s="9">
        <v>154.06</v>
      </c>
      <c r="K3260" s="9">
        <v>90.93</v>
      </c>
      <c r="L3260" s="9">
        <v>346943.12</v>
      </c>
      <c r="M3260" s="9">
        <v>204774.36</v>
      </c>
      <c r="N3260" s="9">
        <v>142168.76</v>
      </c>
    </row>
    <row r="3261" spans="1:14" x14ac:dyDescent="0.3">
      <c r="A3261" t="s">
        <v>9</v>
      </c>
      <c r="B3261" t="s">
        <v>55</v>
      </c>
      <c r="C3261" t="s">
        <v>57</v>
      </c>
      <c r="D3261" t="s">
        <v>3</v>
      </c>
      <c r="E3261" t="s">
        <v>4</v>
      </c>
      <c r="F3261" s="5">
        <v>42542</v>
      </c>
      <c r="G3261">
        <v>468936240</v>
      </c>
      <c r="H3261" s="5">
        <v>42553</v>
      </c>
      <c r="I3261">
        <v>7509</v>
      </c>
      <c r="J3261" s="9">
        <v>154.06</v>
      </c>
      <c r="K3261" s="9">
        <v>90.93</v>
      </c>
      <c r="L3261" s="9">
        <v>1156836.54</v>
      </c>
      <c r="M3261" s="9">
        <v>682793.37</v>
      </c>
      <c r="N3261" s="9">
        <v>474043.17</v>
      </c>
    </row>
    <row r="3262" spans="1:14" x14ac:dyDescent="0.3">
      <c r="A3262" t="s">
        <v>20</v>
      </c>
      <c r="B3262" t="s">
        <v>201</v>
      </c>
      <c r="C3262" t="s">
        <v>29</v>
      </c>
      <c r="D3262" t="s">
        <v>7</v>
      </c>
      <c r="E3262" t="s">
        <v>15</v>
      </c>
      <c r="F3262" s="5">
        <v>43425</v>
      </c>
      <c r="G3262">
        <v>648666131</v>
      </c>
      <c r="H3262" s="5">
        <v>43446</v>
      </c>
      <c r="I3262">
        <v>3578</v>
      </c>
      <c r="J3262" s="9">
        <v>651.21</v>
      </c>
      <c r="K3262" s="9">
        <v>524.96</v>
      </c>
      <c r="L3262" s="9">
        <v>2330029.38</v>
      </c>
      <c r="M3262" s="9">
        <v>1878306.88</v>
      </c>
      <c r="N3262" s="9">
        <v>451722.5</v>
      </c>
    </row>
    <row r="3263" spans="1:14" x14ac:dyDescent="0.3">
      <c r="A3263" t="s">
        <v>17</v>
      </c>
      <c r="B3263" t="s">
        <v>25</v>
      </c>
      <c r="C3263" t="s">
        <v>65</v>
      </c>
      <c r="D3263" t="s">
        <v>7</v>
      </c>
      <c r="E3263" t="s">
        <v>8</v>
      </c>
      <c r="F3263" s="5">
        <v>43333</v>
      </c>
      <c r="G3263">
        <v>592807948</v>
      </c>
      <c r="H3263" s="5">
        <v>43362</v>
      </c>
      <c r="I3263">
        <v>3900</v>
      </c>
      <c r="J3263" s="9">
        <v>668.27</v>
      </c>
      <c r="K3263" s="9">
        <v>502.54</v>
      </c>
      <c r="L3263" s="9">
        <v>2606253</v>
      </c>
      <c r="M3263" s="9">
        <v>1959906</v>
      </c>
      <c r="N3263" s="9">
        <v>646347</v>
      </c>
    </row>
    <row r="3264" spans="1:14" x14ac:dyDescent="0.3">
      <c r="A3264" t="s">
        <v>9</v>
      </c>
      <c r="B3264" t="s">
        <v>202</v>
      </c>
      <c r="C3264" t="s">
        <v>2</v>
      </c>
      <c r="D3264" t="s">
        <v>7</v>
      </c>
      <c r="E3264" t="s">
        <v>4</v>
      </c>
      <c r="F3264" s="5">
        <v>43313</v>
      </c>
      <c r="G3264">
        <v>256098020</v>
      </c>
      <c r="H3264" s="5">
        <v>43333</v>
      </c>
      <c r="I3264">
        <v>3950</v>
      </c>
      <c r="J3264" s="9">
        <v>255.28</v>
      </c>
      <c r="K3264" s="9">
        <v>159.41999999999999</v>
      </c>
      <c r="L3264" s="9">
        <v>1008356</v>
      </c>
      <c r="M3264" s="9">
        <v>629709</v>
      </c>
      <c r="N3264" s="9">
        <v>378647</v>
      </c>
    </row>
    <row r="3265" spans="1:14" x14ac:dyDescent="0.3">
      <c r="A3265" t="s">
        <v>12</v>
      </c>
      <c r="B3265" t="s">
        <v>189</v>
      </c>
      <c r="C3265" t="s">
        <v>65</v>
      </c>
      <c r="D3265" t="s">
        <v>3</v>
      </c>
      <c r="E3265" t="s">
        <v>8</v>
      </c>
      <c r="F3265" s="5">
        <v>44878</v>
      </c>
      <c r="G3265">
        <v>563585174</v>
      </c>
      <c r="H3265" s="5">
        <v>44891</v>
      </c>
      <c r="I3265">
        <v>6232</v>
      </c>
      <c r="J3265" s="9">
        <v>668.27</v>
      </c>
      <c r="K3265" s="9">
        <v>502.54</v>
      </c>
      <c r="L3265" s="9">
        <v>4164658.64</v>
      </c>
      <c r="M3265" s="9">
        <v>3131829.28</v>
      </c>
      <c r="N3265" s="9">
        <v>1032829.36</v>
      </c>
    </row>
    <row r="3266" spans="1:14" x14ac:dyDescent="0.3">
      <c r="A3266" t="s">
        <v>9</v>
      </c>
      <c r="B3266" t="s">
        <v>148</v>
      </c>
      <c r="C3266" t="s">
        <v>31</v>
      </c>
      <c r="D3266" t="s">
        <v>3</v>
      </c>
      <c r="E3266" t="s">
        <v>4</v>
      </c>
      <c r="F3266" s="5">
        <v>42313</v>
      </c>
      <c r="G3266">
        <v>260630738</v>
      </c>
      <c r="H3266" s="5">
        <v>42357</v>
      </c>
      <c r="I3266">
        <v>5282</v>
      </c>
      <c r="J3266" s="9">
        <v>437.2</v>
      </c>
      <c r="K3266" s="9">
        <v>263.33</v>
      </c>
      <c r="L3266" s="9">
        <v>2309290.4</v>
      </c>
      <c r="M3266" s="9">
        <v>1390909.06</v>
      </c>
      <c r="N3266" s="9">
        <v>918381.34</v>
      </c>
    </row>
    <row r="3267" spans="1:14" x14ac:dyDescent="0.3">
      <c r="A3267" t="s">
        <v>12</v>
      </c>
      <c r="B3267" t="s">
        <v>62</v>
      </c>
      <c r="C3267" t="s">
        <v>65</v>
      </c>
      <c r="D3267" t="s">
        <v>7</v>
      </c>
      <c r="E3267" t="s">
        <v>23</v>
      </c>
      <c r="F3267" s="5">
        <v>42527</v>
      </c>
      <c r="G3267">
        <v>862908542</v>
      </c>
      <c r="H3267" s="5">
        <v>42560</v>
      </c>
      <c r="I3267">
        <v>2668</v>
      </c>
      <c r="J3267" s="9">
        <v>668.27</v>
      </c>
      <c r="K3267" s="9">
        <v>502.54</v>
      </c>
      <c r="L3267" s="9">
        <v>1782944.36</v>
      </c>
      <c r="M3267" s="9">
        <v>1340776.72</v>
      </c>
      <c r="N3267" s="9">
        <v>442167.64</v>
      </c>
    </row>
    <row r="3268" spans="1:14" x14ac:dyDescent="0.3">
      <c r="A3268" t="s">
        <v>12</v>
      </c>
      <c r="B3268" t="s">
        <v>127</v>
      </c>
      <c r="C3268" t="s">
        <v>19</v>
      </c>
      <c r="D3268" t="s">
        <v>7</v>
      </c>
      <c r="E3268" t="s">
        <v>8</v>
      </c>
      <c r="F3268" s="5">
        <v>42277</v>
      </c>
      <c r="G3268">
        <v>806404912</v>
      </c>
      <c r="H3268" s="5">
        <v>42294</v>
      </c>
      <c r="I3268">
        <v>1988</v>
      </c>
      <c r="J3268" s="9">
        <v>81.73</v>
      </c>
      <c r="K3268" s="9">
        <v>56.67</v>
      </c>
      <c r="L3268" s="9">
        <v>162479.24</v>
      </c>
      <c r="M3268" s="9">
        <v>112659.96</v>
      </c>
      <c r="N3268" s="9">
        <v>49819.28</v>
      </c>
    </row>
    <row r="3269" spans="1:14" x14ac:dyDescent="0.3">
      <c r="A3269" t="s">
        <v>9</v>
      </c>
      <c r="B3269" t="s">
        <v>113</v>
      </c>
      <c r="C3269" t="s">
        <v>65</v>
      </c>
      <c r="D3269" t="s">
        <v>7</v>
      </c>
      <c r="E3269" t="s">
        <v>8</v>
      </c>
      <c r="F3269" s="5">
        <v>43172</v>
      </c>
      <c r="G3269">
        <v>397418677</v>
      </c>
      <c r="H3269" s="5">
        <v>43192</v>
      </c>
      <c r="I3269">
        <v>3873</v>
      </c>
      <c r="J3269" s="9">
        <v>668.27</v>
      </c>
      <c r="K3269" s="9">
        <v>502.54</v>
      </c>
      <c r="L3269" s="9">
        <v>2588209.71</v>
      </c>
      <c r="M3269" s="9">
        <v>1946337.42</v>
      </c>
      <c r="N3269" s="9">
        <v>641872.29</v>
      </c>
    </row>
    <row r="3270" spans="1:14" x14ac:dyDescent="0.3">
      <c r="A3270" t="s">
        <v>9</v>
      </c>
      <c r="B3270" t="s">
        <v>157</v>
      </c>
      <c r="C3270" t="s">
        <v>36</v>
      </c>
      <c r="D3270" t="s">
        <v>3</v>
      </c>
      <c r="E3270" t="s">
        <v>23</v>
      </c>
      <c r="F3270" s="5">
        <v>43557</v>
      </c>
      <c r="G3270">
        <v>462561166</v>
      </c>
      <c r="H3270" s="5">
        <v>43587</v>
      </c>
      <c r="I3270">
        <v>983</v>
      </c>
      <c r="J3270" s="9">
        <v>421.89</v>
      </c>
      <c r="K3270" s="9">
        <v>364.69</v>
      </c>
      <c r="L3270" s="9">
        <v>414717.87</v>
      </c>
      <c r="M3270" s="9">
        <v>358490.27</v>
      </c>
      <c r="N3270" s="9">
        <v>56227.6</v>
      </c>
    </row>
    <row r="3271" spans="1:14" x14ac:dyDescent="0.3">
      <c r="A3271" t="s">
        <v>12</v>
      </c>
      <c r="B3271" t="s">
        <v>127</v>
      </c>
      <c r="C3271" t="s">
        <v>19</v>
      </c>
      <c r="D3271" t="s">
        <v>3</v>
      </c>
      <c r="E3271" t="s">
        <v>4</v>
      </c>
      <c r="F3271" s="5">
        <v>44436</v>
      </c>
      <c r="G3271">
        <v>998756206</v>
      </c>
      <c r="H3271" s="5">
        <v>44457</v>
      </c>
      <c r="I3271">
        <v>3011</v>
      </c>
      <c r="J3271" s="9">
        <v>81.73</v>
      </c>
      <c r="K3271" s="9">
        <v>56.67</v>
      </c>
      <c r="L3271" s="9">
        <v>246089.03</v>
      </c>
      <c r="M3271" s="9">
        <v>170633.37</v>
      </c>
      <c r="N3271" s="9">
        <v>75455.66</v>
      </c>
    </row>
    <row r="3272" spans="1:14" x14ac:dyDescent="0.3">
      <c r="A3272" t="s">
        <v>9</v>
      </c>
      <c r="B3272" t="s">
        <v>116</v>
      </c>
      <c r="C3272" t="s">
        <v>31</v>
      </c>
      <c r="D3272" t="s">
        <v>7</v>
      </c>
      <c r="E3272" t="s">
        <v>23</v>
      </c>
      <c r="F3272" s="5">
        <v>42659</v>
      </c>
      <c r="G3272">
        <v>723240125</v>
      </c>
      <c r="H3272" s="5">
        <v>42692</v>
      </c>
      <c r="I3272">
        <v>1680</v>
      </c>
      <c r="J3272" s="9">
        <v>437.2</v>
      </c>
      <c r="K3272" s="9">
        <v>263.33</v>
      </c>
      <c r="L3272" s="9">
        <v>734496</v>
      </c>
      <c r="M3272" s="9">
        <v>442394.4</v>
      </c>
      <c r="N3272" s="9">
        <v>292101.59999999998</v>
      </c>
    </row>
    <row r="3273" spans="1:14" x14ac:dyDescent="0.3">
      <c r="A3273" t="s">
        <v>12</v>
      </c>
      <c r="B3273" t="s">
        <v>169</v>
      </c>
      <c r="C3273" t="s">
        <v>22</v>
      </c>
      <c r="D3273" t="s">
        <v>7</v>
      </c>
      <c r="E3273" t="s">
        <v>23</v>
      </c>
      <c r="F3273" s="5">
        <v>44783</v>
      </c>
      <c r="G3273">
        <v>223561751</v>
      </c>
      <c r="H3273" s="5">
        <v>44825</v>
      </c>
      <c r="I3273">
        <v>5745</v>
      </c>
      <c r="J3273" s="9">
        <v>109.28</v>
      </c>
      <c r="K3273" s="9">
        <v>35.840000000000003</v>
      </c>
      <c r="L3273" s="9">
        <v>627813.6</v>
      </c>
      <c r="M3273" s="9">
        <v>205900.79999999999</v>
      </c>
      <c r="N3273" s="9">
        <v>421912.8</v>
      </c>
    </row>
    <row r="3274" spans="1:14" x14ac:dyDescent="0.3">
      <c r="A3274" t="s">
        <v>39</v>
      </c>
      <c r="B3274" t="s">
        <v>128</v>
      </c>
      <c r="C3274" t="s">
        <v>36</v>
      </c>
      <c r="D3274" t="s">
        <v>7</v>
      </c>
      <c r="E3274" t="s">
        <v>4</v>
      </c>
      <c r="F3274" s="5">
        <v>43821</v>
      </c>
      <c r="G3274">
        <v>607582414</v>
      </c>
      <c r="H3274" s="5">
        <v>43495</v>
      </c>
      <c r="I3274">
        <v>5993</v>
      </c>
      <c r="J3274" s="9">
        <v>421.89</v>
      </c>
      <c r="K3274" s="9">
        <v>364.69</v>
      </c>
      <c r="L3274" s="9">
        <v>2528386.77</v>
      </c>
      <c r="M3274" s="9">
        <v>2185587.17</v>
      </c>
      <c r="N3274" s="9">
        <v>342799.6</v>
      </c>
    </row>
    <row r="3275" spans="1:14" x14ac:dyDescent="0.3">
      <c r="A3275" t="s">
        <v>9</v>
      </c>
      <c r="B3275" t="s">
        <v>80</v>
      </c>
      <c r="C3275" t="s">
        <v>19</v>
      </c>
      <c r="D3275" t="s">
        <v>7</v>
      </c>
      <c r="E3275" t="s">
        <v>23</v>
      </c>
      <c r="F3275" s="5">
        <v>43375</v>
      </c>
      <c r="G3275">
        <v>353475940</v>
      </c>
      <c r="H3275" s="5">
        <v>43377</v>
      </c>
      <c r="I3275">
        <v>240</v>
      </c>
      <c r="J3275" s="9">
        <v>81.73</v>
      </c>
      <c r="K3275" s="9">
        <v>56.67</v>
      </c>
      <c r="L3275" s="9">
        <v>19615.2</v>
      </c>
      <c r="M3275" s="9">
        <v>13600.8</v>
      </c>
      <c r="N3275" s="9">
        <v>6014.4</v>
      </c>
    </row>
    <row r="3276" spans="1:14" x14ac:dyDescent="0.3">
      <c r="A3276" t="s">
        <v>20</v>
      </c>
      <c r="B3276" t="s">
        <v>185</v>
      </c>
      <c r="C3276" t="s">
        <v>14</v>
      </c>
      <c r="D3276" t="s">
        <v>7</v>
      </c>
      <c r="E3276" t="s">
        <v>23</v>
      </c>
      <c r="F3276" s="5">
        <v>42740</v>
      </c>
      <c r="G3276">
        <v>259728658</v>
      </c>
      <c r="H3276" s="5">
        <v>42764</v>
      </c>
      <c r="I3276">
        <v>8336</v>
      </c>
      <c r="J3276" s="9">
        <v>205.7</v>
      </c>
      <c r="K3276" s="9">
        <v>117.11</v>
      </c>
      <c r="L3276" s="9">
        <v>1714715.2</v>
      </c>
      <c r="M3276" s="9">
        <v>976228.96</v>
      </c>
      <c r="N3276" s="9">
        <v>738486.24</v>
      </c>
    </row>
    <row r="3277" spans="1:14" x14ac:dyDescent="0.3">
      <c r="A3277" t="s">
        <v>9</v>
      </c>
      <c r="B3277" t="s">
        <v>170</v>
      </c>
      <c r="C3277" t="s">
        <v>14</v>
      </c>
      <c r="D3277" t="s">
        <v>7</v>
      </c>
      <c r="E3277" t="s">
        <v>15</v>
      </c>
      <c r="F3277" s="5">
        <v>43295</v>
      </c>
      <c r="G3277">
        <v>295139396</v>
      </c>
      <c r="H3277" s="5">
        <v>43330</v>
      </c>
      <c r="I3277">
        <v>7161</v>
      </c>
      <c r="J3277" s="9">
        <v>205.7</v>
      </c>
      <c r="K3277" s="9">
        <v>117.11</v>
      </c>
      <c r="L3277" s="9">
        <v>1473017.7</v>
      </c>
      <c r="M3277" s="9">
        <v>838624.71</v>
      </c>
      <c r="N3277" s="9">
        <v>634392.99</v>
      </c>
    </row>
    <row r="3278" spans="1:14" x14ac:dyDescent="0.3">
      <c r="A3278" t="s">
        <v>20</v>
      </c>
      <c r="B3278" t="s">
        <v>81</v>
      </c>
      <c r="C3278" t="s">
        <v>57</v>
      </c>
      <c r="D3278" t="s">
        <v>3</v>
      </c>
      <c r="E3278" t="s">
        <v>15</v>
      </c>
      <c r="F3278" s="5">
        <v>42845</v>
      </c>
      <c r="G3278">
        <v>948819482</v>
      </c>
      <c r="H3278" s="5">
        <v>42872</v>
      </c>
      <c r="I3278">
        <v>5624</v>
      </c>
      <c r="J3278" s="9">
        <v>154.06</v>
      </c>
      <c r="K3278" s="9">
        <v>90.93</v>
      </c>
      <c r="L3278" s="9">
        <v>866433.44</v>
      </c>
      <c r="M3278" s="9">
        <v>511390.32</v>
      </c>
      <c r="N3278" s="9">
        <v>355043.12</v>
      </c>
    </row>
    <row r="3279" spans="1:14" x14ac:dyDescent="0.3">
      <c r="A3279" t="s">
        <v>9</v>
      </c>
      <c r="B3279" t="s">
        <v>113</v>
      </c>
      <c r="C3279" t="s">
        <v>2</v>
      </c>
      <c r="D3279" t="s">
        <v>7</v>
      </c>
      <c r="E3279" t="s">
        <v>4</v>
      </c>
      <c r="F3279" s="5">
        <v>42894</v>
      </c>
      <c r="G3279">
        <v>980192744</v>
      </c>
      <c r="H3279" s="5">
        <v>42928</v>
      </c>
      <c r="I3279">
        <v>9670</v>
      </c>
      <c r="J3279" s="9">
        <v>255.28</v>
      </c>
      <c r="K3279" s="9">
        <v>159.41999999999999</v>
      </c>
      <c r="L3279" s="9">
        <v>2468557.6</v>
      </c>
      <c r="M3279" s="9">
        <v>1541591.4</v>
      </c>
      <c r="N3279" s="9">
        <v>926966.2</v>
      </c>
    </row>
    <row r="3280" spans="1:14" x14ac:dyDescent="0.3">
      <c r="A3280" t="s">
        <v>0</v>
      </c>
      <c r="B3280" t="s">
        <v>138</v>
      </c>
      <c r="C3280" t="s">
        <v>36</v>
      </c>
      <c r="D3280" t="s">
        <v>3</v>
      </c>
      <c r="E3280" t="s">
        <v>8</v>
      </c>
      <c r="F3280" s="5">
        <v>42259</v>
      </c>
      <c r="G3280">
        <v>568995511</v>
      </c>
      <c r="H3280" s="5">
        <v>42309</v>
      </c>
      <c r="I3280">
        <v>7271</v>
      </c>
      <c r="J3280" s="9">
        <v>421.89</v>
      </c>
      <c r="K3280" s="9">
        <v>364.69</v>
      </c>
      <c r="L3280" s="9">
        <v>3067562.19</v>
      </c>
      <c r="M3280" s="9">
        <v>2651660.9900000002</v>
      </c>
      <c r="N3280" s="9">
        <v>415901.2</v>
      </c>
    </row>
    <row r="3281" spans="1:14" x14ac:dyDescent="0.3">
      <c r="A3281" t="s">
        <v>9</v>
      </c>
      <c r="B3281" t="s">
        <v>142</v>
      </c>
      <c r="C3281" t="s">
        <v>6</v>
      </c>
      <c r="D3281" t="s">
        <v>3</v>
      </c>
      <c r="E3281" t="s">
        <v>8</v>
      </c>
      <c r="F3281" s="5">
        <v>44605</v>
      </c>
      <c r="G3281">
        <v>865276610</v>
      </c>
      <c r="H3281" s="5">
        <v>44611</v>
      </c>
      <c r="I3281">
        <v>3432</v>
      </c>
      <c r="J3281" s="9">
        <v>152.58000000000001</v>
      </c>
      <c r="K3281" s="9">
        <v>97.44</v>
      </c>
      <c r="L3281" s="9">
        <v>523654.56</v>
      </c>
      <c r="M3281" s="9">
        <v>334414.08000000002</v>
      </c>
      <c r="N3281" s="9">
        <v>189240.48</v>
      </c>
    </row>
    <row r="3282" spans="1:14" x14ac:dyDescent="0.3">
      <c r="A3282" t="s">
        <v>17</v>
      </c>
      <c r="B3282" t="s">
        <v>18</v>
      </c>
      <c r="C3282" t="s">
        <v>29</v>
      </c>
      <c r="D3282" t="s">
        <v>3</v>
      </c>
      <c r="E3282" t="s">
        <v>15</v>
      </c>
      <c r="F3282" s="5">
        <v>43448</v>
      </c>
      <c r="G3282">
        <v>839397370</v>
      </c>
      <c r="H3282" s="5">
        <v>43451</v>
      </c>
      <c r="I3282">
        <v>5190</v>
      </c>
      <c r="J3282" s="9">
        <v>651.21</v>
      </c>
      <c r="K3282" s="9">
        <v>524.96</v>
      </c>
      <c r="L3282" s="9">
        <v>3379779.9</v>
      </c>
      <c r="M3282" s="9">
        <v>2724542.4</v>
      </c>
      <c r="N3282" s="9">
        <v>655237.5</v>
      </c>
    </row>
    <row r="3283" spans="1:14" x14ac:dyDescent="0.3">
      <c r="A3283" t="s">
        <v>9</v>
      </c>
      <c r="B3283" t="s">
        <v>118</v>
      </c>
      <c r="C3283" t="s">
        <v>11</v>
      </c>
      <c r="D3283" t="s">
        <v>3</v>
      </c>
      <c r="E3283" t="s">
        <v>23</v>
      </c>
      <c r="F3283" s="5">
        <v>44352</v>
      </c>
      <c r="G3283">
        <v>432031619</v>
      </c>
      <c r="H3283" s="5">
        <v>44376</v>
      </c>
      <c r="I3283">
        <v>6612</v>
      </c>
      <c r="J3283" s="9">
        <v>47.45</v>
      </c>
      <c r="K3283" s="9">
        <v>31.79</v>
      </c>
      <c r="L3283" s="9">
        <v>313739.40000000002</v>
      </c>
      <c r="M3283" s="9">
        <v>210195.48</v>
      </c>
      <c r="N3283" s="9">
        <v>103543.92</v>
      </c>
    </row>
    <row r="3284" spans="1:14" x14ac:dyDescent="0.3">
      <c r="A3284" t="s">
        <v>9</v>
      </c>
      <c r="B3284" t="s">
        <v>118</v>
      </c>
      <c r="C3284" t="s">
        <v>65</v>
      </c>
      <c r="D3284" t="s">
        <v>3</v>
      </c>
      <c r="E3284" t="s">
        <v>15</v>
      </c>
      <c r="F3284" s="5">
        <v>43880</v>
      </c>
      <c r="G3284">
        <v>104165685</v>
      </c>
      <c r="H3284" s="5">
        <v>43896</v>
      </c>
      <c r="I3284">
        <v>3796</v>
      </c>
      <c r="J3284" s="9">
        <v>668.27</v>
      </c>
      <c r="K3284" s="9">
        <v>502.54</v>
      </c>
      <c r="L3284" s="9">
        <v>2536752.92</v>
      </c>
      <c r="M3284" s="9">
        <v>1907641.84</v>
      </c>
      <c r="N3284" s="9">
        <v>629111.07999999996</v>
      </c>
    </row>
    <row r="3285" spans="1:14" x14ac:dyDescent="0.3">
      <c r="A3285" t="s">
        <v>9</v>
      </c>
      <c r="B3285" t="s">
        <v>79</v>
      </c>
      <c r="C3285" t="s">
        <v>45</v>
      </c>
      <c r="D3285" t="s">
        <v>7</v>
      </c>
      <c r="E3285" t="s">
        <v>4</v>
      </c>
      <c r="F3285" s="5">
        <v>44489</v>
      </c>
      <c r="G3285">
        <v>387098395</v>
      </c>
      <c r="H3285" s="5">
        <v>44505</v>
      </c>
      <c r="I3285">
        <v>9872</v>
      </c>
      <c r="J3285" s="9">
        <v>9.33</v>
      </c>
      <c r="K3285" s="9">
        <v>6.92</v>
      </c>
      <c r="L3285" s="9">
        <v>92105.76</v>
      </c>
      <c r="M3285" s="9">
        <v>68314.240000000005</v>
      </c>
      <c r="N3285" s="9">
        <v>23791.52</v>
      </c>
    </row>
    <row r="3286" spans="1:14" x14ac:dyDescent="0.3">
      <c r="A3286" t="s">
        <v>0</v>
      </c>
      <c r="B3286" t="s">
        <v>143</v>
      </c>
      <c r="C3286" t="s">
        <v>22</v>
      </c>
      <c r="D3286" t="s">
        <v>7</v>
      </c>
      <c r="E3286" t="s">
        <v>15</v>
      </c>
      <c r="F3286" s="5">
        <v>43752</v>
      </c>
      <c r="G3286">
        <v>532441079</v>
      </c>
      <c r="H3286" s="5">
        <v>43777</v>
      </c>
      <c r="I3286">
        <v>2</v>
      </c>
      <c r="J3286" s="9">
        <v>109.28</v>
      </c>
      <c r="K3286" s="9">
        <v>35.840000000000003</v>
      </c>
      <c r="L3286" s="9">
        <v>218.56</v>
      </c>
      <c r="M3286" s="9">
        <v>71.680000000000007</v>
      </c>
      <c r="N3286" s="9">
        <v>146.88</v>
      </c>
    </row>
    <row r="3287" spans="1:14" x14ac:dyDescent="0.3">
      <c r="A3287" t="s">
        <v>9</v>
      </c>
      <c r="B3287" t="s">
        <v>89</v>
      </c>
      <c r="C3287" t="s">
        <v>19</v>
      </c>
      <c r="D3287" t="s">
        <v>3</v>
      </c>
      <c r="E3287" t="s">
        <v>4</v>
      </c>
      <c r="F3287" s="5">
        <v>44253</v>
      </c>
      <c r="G3287">
        <v>762117564</v>
      </c>
      <c r="H3287" s="5">
        <v>44283</v>
      </c>
      <c r="I3287">
        <v>6378</v>
      </c>
      <c r="J3287" s="9">
        <v>81.73</v>
      </c>
      <c r="K3287" s="9">
        <v>56.67</v>
      </c>
      <c r="L3287" s="9">
        <v>521273.94</v>
      </c>
      <c r="M3287" s="9">
        <v>361441.26</v>
      </c>
      <c r="N3287" s="9">
        <v>159832.68</v>
      </c>
    </row>
    <row r="3288" spans="1:14" x14ac:dyDescent="0.3">
      <c r="A3288" t="s">
        <v>9</v>
      </c>
      <c r="B3288" t="s">
        <v>66</v>
      </c>
      <c r="C3288" t="s">
        <v>6</v>
      </c>
      <c r="D3288" t="s">
        <v>7</v>
      </c>
      <c r="E3288" t="s">
        <v>23</v>
      </c>
      <c r="F3288" s="5">
        <v>43534</v>
      </c>
      <c r="G3288">
        <v>918364179</v>
      </c>
      <c r="H3288" s="5">
        <v>43566</v>
      </c>
      <c r="I3288">
        <v>3223</v>
      </c>
      <c r="J3288" s="9">
        <v>152.58000000000001</v>
      </c>
      <c r="K3288" s="9">
        <v>97.44</v>
      </c>
      <c r="L3288" s="9">
        <v>491765.34</v>
      </c>
      <c r="M3288" s="9">
        <v>314049.12</v>
      </c>
      <c r="N3288" s="9">
        <v>177716.22</v>
      </c>
    </row>
    <row r="3289" spans="1:14" x14ac:dyDescent="0.3">
      <c r="A3289" t="s">
        <v>9</v>
      </c>
      <c r="B3289" t="s">
        <v>204</v>
      </c>
      <c r="C3289" t="s">
        <v>36</v>
      </c>
      <c r="D3289" t="s">
        <v>3</v>
      </c>
      <c r="E3289" t="s">
        <v>4</v>
      </c>
      <c r="F3289" s="5">
        <v>44304</v>
      </c>
      <c r="G3289">
        <v>913729751</v>
      </c>
      <c r="H3289" s="5">
        <v>44325</v>
      </c>
      <c r="I3289">
        <v>1793</v>
      </c>
      <c r="J3289" s="9">
        <v>421.89</v>
      </c>
      <c r="K3289" s="9">
        <v>364.69</v>
      </c>
      <c r="L3289" s="9">
        <v>756448.77</v>
      </c>
      <c r="M3289" s="9">
        <v>653889.17000000004</v>
      </c>
      <c r="N3289" s="9">
        <v>102559.6</v>
      </c>
    </row>
    <row r="3290" spans="1:14" x14ac:dyDescent="0.3">
      <c r="A3290" t="s">
        <v>9</v>
      </c>
      <c r="B3290" t="s">
        <v>208</v>
      </c>
      <c r="C3290" t="s">
        <v>65</v>
      </c>
      <c r="D3290" t="s">
        <v>7</v>
      </c>
      <c r="E3290" t="s">
        <v>23</v>
      </c>
      <c r="F3290" s="5">
        <v>43500</v>
      </c>
      <c r="G3290">
        <v>281075608</v>
      </c>
      <c r="H3290" s="5">
        <v>43550</v>
      </c>
      <c r="I3290">
        <v>5373</v>
      </c>
      <c r="J3290" s="9">
        <v>668.27</v>
      </c>
      <c r="K3290" s="9">
        <v>502.54</v>
      </c>
      <c r="L3290" s="9">
        <v>3590614.71</v>
      </c>
      <c r="M3290" s="9">
        <v>2700147.42</v>
      </c>
      <c r="N3290" s="9">
        <v>890467.29</v>
      </c>
    </row>
    <row r="3291" spans="1:14" x14ac:dyDescent="0.3">
      <c r="A3291" t="s">
        <v>9</v>
      </c>
      <c r="B3291" t="s">
        <v>95</v>
      </c>
      <c r="C3291" t="s">
        <v>57</v>
      </c>
      <c r="D3291" t="s">
        <v>7</v>
      </c>
      <c r="E3291" t="s">
        <v>23</v>
      </c>
      <c r="F3291" s="5">
        <v>42339</v>
      </c>
      <c r="G3291">
        <v>423575580</v>
      </c>
      <c r="H3291" s="5">
        <v>42348</v>
      </c>
      <c r="I3291">
        <v>4282</v>
      </c>
      <c r="J3291" s="9">
        <v>154.06</v>
      </c>
      <c r="K3291" s="9">
        <v>90.93</v>
      </c>
      <c r="L3291" s="9">
        <v>659684.92000000004</v>
      </c>
      <c r="M3291" s="9">
        <v>389362.26</v>
      </c>
      <c r="N3291" s="9">
        <v>270322.65999999997</v>
      </c>
    </row>
    <row r="3292" spans="1:14" x14ac:dyDescent="0.3">
      <c r="A3292" t="s">
        <v>17</v>
      </c>
      <c r="B3292" t="s">
        <v>42</v>
      </c>
      <c r="C3292" t="s">
        <v>14</v>
      </c>
      <c r="D3292" t="s">
        <v>7</v>
      </c>
      <c r="E3292" t="s">
        <v>15</v>
      </c>
      <c r="F3292" s="5">
        <v>44772</v>
      </c>
      <c r="G3292">
        <v>564715993</v>
      </c>
      <c r="H3292" s="5">
        <v>44776</v>
      </c>
      <c r="I3292">
        <v>866</v>
      </c>
      <c r="J3292" s="9">
        <v>205.7</v>
      </c>
      <c r="K3292" s="9">
        <v>117.11</v>
      </c>
      <c r="L3292" s="9">
        <v>178136.2</v>
      </c>
      <c r="M3292" s="9">
        <v>101417.26</v>
      </c>
      <c r="N3292" s="9">
        <v>76718.94</v>
      </c>
    </row>
    <row r="3293" spans="1:14" x14ac:dyDescent="0.3">
      <c r="A3293" t="s">
        <v>0</v>
      </c>
      <c r="B3293" t="s">
        <v>50</v>
      </c>
      <c r="C3293" t="s">
        <v>11</v>
      </c>
      <c r="D3293" t="s">
        <v>7</v>
      </c>
      <c r="E3293" t="s">
        <v>23</v>
      </c>
      <c r="F3293" s="5">
        <v>42174</v>
      </c>
      <c r="G3293">
        <v>898295676</v>
      </c>
      <c r="H3293" s="5">
        <v>42202</v>
      </c>
      <c r="I3293">
        <v>4508</v>
      </c>
      <c r="J3293" s="9">
        <v>47.45</v>
      </c>
      <c r="K3293" s="9">
        <v>31.79</v>
      </c>
      <c r="L3293" s="9">
        <v>213904.6</v>
      </c>
      <c r="M3293" s="9">
        <v>143309.32</v>
      </c>
      <c r="N3293" s="9">
        <v>70595.28</v>
      </c>
    </row>
    <row r="3294" spans="1:14" x14ac:dyDescent="0.3">
      <c r="A3294" t="s">
        <v>9</v>
      </c>
      <c r="B3294" t="s">
        <v>156</v>
      </c>
      <c r="C3294" t="s">
        <v>29</v>
      </c>
      <c r="D3294" t="s">
        <v>7</v>
      </c>
      <c r="E3294" t="s">
        <v>23</v>
      </c>
      <c r="F3294" s="5">
        <v>43893</v>
      </c>
      <c r="G3294">
        <v>338425958</v>
      </c>
      <c r="H3294" s="5">
        <v>43929</v>
      </c>
      <c r="I3294">
        <v>6616</v>
      </c>
      <c r="J3294" s="9">
        <v>651.21</v>
      </c>
      <c r="K3294" s="9">
        <v>524.96</v>
      </c>
      <c r="L3294" s="9">
        <v>4308405.3600000003</v>
      </c>
      <c r="M3294" s="9">
        <v>3473135.36</v>
      </c>
      <c r="N3294" s="9">
        <v>835270</v>
      </c>
    </row>
    <row r="3295" spans="1:14" x14ac:dyDescent="0.3">
      <c r="A3295" t="s">
        <v>0</v>
      </c>
      <c r="B3295" t="s">
        <v>138</v>
      </c>
      <c r="C3295" t="s">
        <v>45</v>
      </c>
      <c r="D3295" t="s">
        <v>3</v>
      </c>
      <c r="E3295" t="s">
        <v>4</v>
      </c>
      <c r="F3295" s="5">
        <v>42890</v>
      </c>
      <c r="G3295">
        <v>569530665</v>
      </c>
      <c r="H3295" s="5">
        <v>42911</v>
      </c>
      <c r="I3295">
        <v>5635</v>
      </c>
      <c r="J3295" s="9">
        <v>9.33</v>
      </c>
      <c r="K3295" s="9">
        <v>6.92</v>
      </c>
      <c r="L3295" s="9">
        <v>52574.55</v>
      </c>
      <c r="M3295" s="9">
        <v>38994.199999999997</v>
      </c>
      <c r="N3295" s="9">
        <v>13580.35</v>
      </c>
    </row>
    <row r="3296" spans="1:14" x14ac:dyDescent="0.3">
      <c r="A3296" t="s">
        <v>9</v>
      </c>
      <c r="B3296" t="s">
        <v>118</v>
      </c>
      <c r="C3296" t="s">
        <v>6</v>
      </c>
      <c r="D3296" t="s">
        <v>3</v>
      </c>
      <c r="E3296" t="s">
        <v>23</v>
      </c>
      <c r="F3296" s="5">
        <v>44255</v>
      </c>
      <c r="G3296">
        <v>196346127</v>
      </c>
      <c r="H3296" s="5">
        <v>44298</v>
      </c>
      <c r="I3296">
        <v>2037</v>
      </c>
      <c r="J3296" s="9">
        <v>152.58000000000001</v>
      </c>
      <c r="K3296" s="9">
        <v>97.44</v>
      </c>
      <c r="L3296" s="9">
        <v>310805.46000000002</v>
      </c>
      <c r="M3296" s="9">
        <v>198485.28</v>
      </c>
      <c r="N3296" s="9">
        <v>112320.18</v>
      </c>
    </row>
    <row r="3297" spans="1:14" x14ac:dyDescent="0.3">
      <c r="A3297" t="s">
        <v>12</v>
      </c>
      <c r="B3297" t="s">
        <v>76</v>
      </c>
      <c r="C3297" t="s">
        <v>65</v>
      </c>
      <c r="D3297" t="s">
        <v>3</v>
      </c>
      <c r="E3297" t="s">
        <v>4</v>
      </c>
      <c r="F3297" s="5">
        <v>42380</v>
      </c>
      <c r="G3297">
        <v>593921172</v>
      </c>
      <c r="H3297" s="5">
        <v>42427</v>
      </c>
      <c r="I3297">
        <v>3328</v>
      </c>
      <c r="J3297" s="9">
        <v>668.27</v>
      </c>
      <c r="K3297" s="9">
        <v>502.54</v>
      </c>
      <c r="L3297" s="9">
        <v>2224002.56</v>
      </c>
      <c r="M3297" s="9">
        <v>1672453.1200000001</v>
      </c>
      <c r="N3297" s="9">
        <v>551549.43999999994</v>
      </c>
    </row>
    <row r="3298" spans="1:14" x14ac:dyDescent="0.3">
      <c r="A3298" t="s">
        <v>17</v>
      </c>
      <c r="B3298" t="s">
        <v>119</v>
      </c>
      <c r="C3298" t="s">
        <v>31</v>
      </c>
      <c r="D3298" t="s">
        <v>3</v>
      </c>
      <c r="E3298" t="s">
        <v>15</v>
      </c>
      <c r="F3298" s="5">
        <v>44671</v>
      </c>
      <c r="G3298">
        <v>957617127</v>
      </c>
      <c r="H3298" s="5">
        <v>44712</v>
      </c>
      <c r="I3298">
        <v>9043</v>
      </c>
      <c r="J3298" s="9">
        <v>437.2</v>
      </c>
      <c r="K3298" s="9">
        <v>263.33</v>
      </c>
      <c r="L3298" s="9">
        <v>3953599.6</v>
      </c>
      <c r="M3298" s="9">
        <v>2381293.19</v>
      </c>
      <c r="N3298" s="9">
        <v>1572306.41</v>
      </c>
    </row>
    <row r="3299" spans="1:14" x14ac:dyDescent="0.3">
      <c r="A3299" t="s">
        <v>9</v>
      </c>
      <c r="B3299" t="s">
        <v>110</v>
      </c>
      <c r="C3299" t="s">
        <v>19</v>
      </c>
      <c r="D3299" t="s">
        <v>3</v>
      </c>
      <c r="E3299" t="s">
        <v>4</v>
      </c>
      <c r="F3299" s="5">
        <v>43455</v>
      </c>
      <c r="G3299">
        <v>553107821</v>
      </c>
      <c r="H3299" s="5">
        <v>42017</v>
      </c>
      <c r="I3299">
        <v>5751</v>
      </c>
      <c r="J3299" s="9">
        <v>81.73</v>
      </c>
      <c r="K3299" s="9">
        <v>56.67</v>
      </c>
      <c r="L3299" s="9">
        <v>470029.23</v>
      </c>
      <c r="M3299" s="9">
        <v>325909.17</v>
      </c>
      <c r="N3299" s="9">
        <v>144120.06</v>
      </c>
    </row>
    <row r="3300" spans="1:14" x14ac:dyDescent="0.3">
      <c r="A3300" t="s">
        <v>20</v>
      </c>
      <c r="B3300" t="s">
        <v>120</v>
      </c>
      <c r="C3300" t="s">
        <v>14</v>
      </c>
      <c r="D3300" t="s">
        <v>7</v>
      </c>
      <c r="E3300" t="s">
        <v>15</v>
      </c>
      <c r="F3300" s="5">
        <v>43185</v>
      </c>
      <c r="G3300">
        <v>966379582</v>
      </c>
      <c r="H3300" s="5">
        <v>43188</v>
      </c>
      <c r="I3300">
        <v>2048</v>
      </c>
      <c r="J3300" s="9">
        <v>205.7</v>
      </c>
      <c r="K3300" s="9">
        <v>117.11</v>
      </c>
      <c r="L3300" s="9">
        <v>421273.59999999998</v>
      </c>
      <c r="M3300" s="9">
        <v>239841.28</v>
      </c>
      <c r="N3300" s="9">
        <v>181432.32000000001</v>
      </c>
    </row>
    <row r="3301" spans="1:14" x14ac:dyDescent="0.3">
      <c r="A3301" t="s">
        <v>12</v>
      </c>
      <c r="B3301" t="s">
        <v>108</v>
      </c>
      <c r="C3301" t="s">
        <v>2</v>
      </c>
      <c r="D3301" t="s">
        <v>3</v>
      </c>
      <c r="E3301" t="s">
        <v>23</v>
      </c>
      <c r="F3301" s="5">
        <v>43931</v>
      </c>
      <c r="G3301">
        <v>253731238</v>
      </c>
      <c r="H3301" s="5">
        <v>43964</v>
      </c>
      <c r="I3301">
        <v>3567</v>
      </c>
      <c r="J3301" s="9">
        <v>255.28</v>
      </c>
      <c r="K3301" s="9">
        <v>159.41999999999999</v>
      </c>
      <c r="L3301" s="9">
        <v>910583.76</v>
      </c>
      <c r="M3301" s="9">
        <v>568651.14</v>
      </c>
      <c r="N3301" s="9">
        <v>341932.62</v>
      </c>
    </row>
    <row r="3302" spans="1:14" x14ac:dyDescent="0.3">
      <c r="A3302" t="s">
        <v>9</v>
      </c>
      <c r="B3302" t="s">
        <v>69</v>
      </c>
      <c r="C3302" t="s">
        <v>14</v>
      </c>
      <c r="D3302" t="s">
        <v>3</v>
      </c>
      <c r="E3302" t="s">
        <v>4</v>
      </c>
      <c r="F3302" s="5">
        <v>43228</v>
      </c>
      <c r="G3302">
        <v>591774117</v>
      </c>
      <c r="H3302" s="5">
        <v>43250</v>
      </c>
      <c r="I3302">
        <v>7967</v>
      </c>
      <c r="J3302" s="9">
        <v>205.7</v>
      </c>
      <c r="K3302" s="9">
        <v>117.11</v>
      </c>
      <c r="L3302" s="9">
        <v>1638811.9</v>
      </c>
      <c r="M3302" s="9">
        <v>933015.37</v>
      </c>
      <c r="N3302" s="9">
        <v>705796.53</v>
      </c>
    </row>
    <row r="3303" spans="1:14" x14ac:dyDescent="0.3">
      <c r="A3303" t="s">
        <v>9</v>
      </c>
      <c r="B3303" t="s">
        <v>110</v>
      </c>
      <c r="C3303" t="s">
        <v>19</v>
      </c>
      <c r="D3303" t="s">
        <v>3</v>
      </c>
      <c r="E3303" t="s">
        <v>8</v>
      </c>
      <c r="F3303" s="5">
        <v>42157</v>
      </c>
      <c r="G3303">
        <v>627432048</v>
      </c>
      <c r="H3303" s="5">
        <v>42178</v>
      </c>
      <c r="I3303">
        <v>9941</v>
      </c>
      <c r="J3303" s="9">
        <v>81.73</v>
      </c>
      <c r="K3303" s="9">
        <v>56.67</v>
      </c>
      <c r="L3303" s="9">
        <v>812477.93</v>
      </c>
      <c r="M3303" s="9">
        <v>563356.47</v>
      </c>
      <c r="N3303" s="9">
        <v>249121.46</v>
      </c>
    </row>
    <row r="3304" spans="1:14" x14ac:dyDescent="0.3">
      <c r="A3304" t="s">
        <v>9</v>
      </c>
      <c r="B3304" t="s">
        <v>152</v>
      </c>
      <c r="C3304" t="s">
        <v>45</v>
      </c>
      <c r="D3304" t="s">
        <v>3</v>
      </c>
      <c r="E3304" t="s">
        <v>8</v>
      </c>
      <c r="F3304" s="5">
        <v>44382</v>
      </c>
      <c r="G3304">
        <v>427941358</v>
      </c>
      <c r="H3304" s="5">
        <v>44428</v>
      </c>
      <c r="I3304">
        <v>6212</v>
      </c>
      <c r="J3304" s="9">
        <v>9.33</v>
      </c>
      <c r="K3304" s="9">
        <v>6.92</v>
      </c>
      <c r="L3304" s="9">
        <v>57957.96</v>
      </c>
      <c r="M3304" s="9">
        <v>42987.040000000001</v>
      </c>
      <c r="N3304" s="9">
        <v>14970.92</v>
      </c>
    </row>
    <row r="3305" spans="1:14" x14ac:dyDescent="0.3">
      <c r="A3305" t="s">
        <v>17</v>
      </c>
      <c r="B3305" t="s">
        <v>43</v>
      </c>
      <c r="C3305" t="s">
        <v>2</v>
      </c>
      <c r="D3305" t="s">
        <v>3</v>
      </c>
      <c r="E3305" t="s">
        <v>15</v>
      </c>
      <c r="F3305" s="5">
        <v>44220</v>
      </c>
      <c r="G3305">
        <v>130850875</v>
      </c>
      <c r="H3305" s="5">
        <v>44266</v>
      </c>
      <c r="I3305">
        <v>537</v>
      </c>
      <c r="J3305" s="9">
        <v>255.28</v>
      </c>
      <c r="K3305" s="9">
        <v>159.41999999999999</v>
      </c>
      <c r="L3305" s="9">
        <v>137085.35999999999</v>
      </c>
      <c r="M3305" s="9">
        <v>85608.54</v>
      </c>
      <c r="N3305" s="9">
        <v>51476.82</v>
      </c>
    </row>
    <row r="3306" spans="1:14" x14ac:dyDescent="0.3">
      <c r="A3306" t="s">
        <v>12</v>
      </c>
      <c r="B3306" t="s">
        <v>195</v>
      </c>
      <c r="C3306" t="s">
        <v>36</v>
      </c>
      <c r="D3306" t="s">
        <v>7</v>
      </c>
      <c r="E3306" t="s">
        <v>8</v>
      </c>
      <c r="F3306" s="5">
        <v>42382</v>
      </c>
      <c r="G3306">
        <v>394021928</v>
      </c>
      <c r="H3306" s="5">
        <v>42420</v>
      </c>
      <c r="I3306">
        <v>8699</v>
      </c>
      <c r="J3306" s="9">
        <v>421.89</v>
      </c>
      <c r="K3306" s="9">
        <v>364.69</v>
      </c>
      <c r="L3306" s="9">
        <v>3670021.11</v>
      </c>
      <c r="M3306" s="9">
        <v>3172438.31</v>
      </c>
      <c r="N3306" s="9">
        <v>497582.8</v>
      </c>
    </row>
    <row r="3307" spans="1:14" x14ac:dyDescent="0.3">
      <c r="A3307" t="s">
        <v>12</v>
      </c>
      <c r="B3307" t="s">
        <v>127</v>
      </c>
      <c r="C3307" t="s">
        <v>36</v>
      </c>
      <c r="D3307" t="s">
        <v>3</v>
      </c>
      <c r="E3307" t="s">
        <v>8</v>
      </c>
      <c r="F3307" s="5">
        <v>44738</v>
      </c>
      <c r="G3307">
        <v>145628345</v>
      </c>
      <c r="H3307" s="5">
        <v>44763</v>
      </c>
      <c r="I3307">
        <v>3518</v>
      </c>
      <c r="J3307" s="9">
        <v>421.89</v>
      </c>
      <c r="K3307" s="9">
        <v>364.69</v>
      </c>
      <c r="L3307" s="9">
        <v>1484209.02</v>
      </c>
      <c r="M3307" s="9">
        <v>1282979.42</v>
      </c>
      <c r="N3307" s="9">
        <v>201229.6</v>
      </c>
    </row>
    <row r="3308" spans="1:14" x14ac:dyDescent="0.3">
      <c r="A3308" t="s">
        <v>9</v>
      </c>
      <c r="B3308" t="s">
        <v>130</v>
      </c>
      <c r="C3308" t="s">
        <v>36</v>
      </c>
      <c r="D3308" t="s">
        <v>7</v>
      </c>
      <c r="E3308" t="s">
        <v>4</v>
      </c>
      <c r="F3308" s="5">
        <v>42889</v>
      </c>
      <c r="G3308">
        <v>634156453</v>
      </c>
      <c r="H3308" s="5">
        <v>42914</v>
      </c>
      <c r="I3308">
        <v>9842</v>
      </c>
      <c r="J3308" s="9">
        <v>421.89</v>
      </c>
      <c r="K3308" s="9">
        <v>364.69</v>
      </c>
      <c r="L3308" s="9">
        <v>4152241.38</v>
      </c>
      <c r="M3308" s="9">
        <v>3589278.98</v>
      </c>
      <c r="N3308" s="9">
        <v>562962.4</v>
      </c>
    </row>
    <row r="3309" spans="1:14" x14ac:dyDescent="0.3">
      <c r="A3309" t="s">
        <v>0</v>
      </c>
      <c r="B3309" t="s">
        <v>101</v>
      </c>
      <c r="C3309" t="s">
        <v>14</v>
      </c>
      <c r="D3309" t="s">
        <v>3</v>
      </c>
      <c r="E3309" t="s">
        <v>15</v>
      </c>
      <c r="F3309" s="5">
        <v>44450</v>
      </c>
      <c r="G3309">
        <v>478405082</v>
      </c>
      <c r="H3309" s="5">
        <v>44493</v>
      </c>
      <c r="I3309">
        <v>9550</v>
      </c>
      <c r="J3309" s="9">
        <v>205.7</v>
      </c>
      <c r="K3309" s="9">
        <v>117.11</v>
      </c>
      <c r="L3309" s="9">
        <v>1964435</v>
      </c>
      <c r="M3309" s="9">
        <v>1118400.5</v>
      </c>
      <c r="N3309" s="9">
        <v>846034.5</v>
      </c>
    </row>
    <row r="3310" spans="1:14" x14ac:dyDescent="0.3">
      <c r="A3310" t="s">
        <v>17</v>
      </c>
      <c r="B3310" t="s">
        <v>85</v>
      </c>
      <c r="C3310" t="s">
        <v>19</v>
      </c>
      <c r="D3310" t="s">
        <v>7</v>
      </c>
      <c r="E3310" t="s">
        <v>8</v>
      </c>
      <c r="F3310" s="5">
        <v>43335</v>
      </c>
      <c r="G3310">
        <v>617485558</v>
      </c>
      <c r="H3310" s="5">
        <v>43381</v>
      </c>
      <c r="I3310">
        <v>6554</v>
      </c>
      <c r="J3310" s="9">
        <v>81.73</v>
      </c>
      <c r="K3310" s="9">
        <v>56.67</v>
      </c>
      <c r="L3310" s="9">
        <v>535658.42000000004</v>
      </c>
      <c r="M3310" s="9">
        <v>371415.18</v>
      </c>
      <c r="N3310" s="9">
        <v>164243.24</v>
      </c>
    </row>
    <row r="3311" spans="1:14" x14ac:dyDescent="0.3">
      <c r="A3311" t="s">
        <v>9</v>
      </c>
      <c r="B3311" t="s">
        <v>77</v>
      </c>
      <c r="C3311" t="s">
        <v>36</v>
      </c>
      <c r="D3311" t="s">
        <v>7</v>
      </c>
      <c r="E3311" t="s">
        <v>8</v>
      </c>
      <c r="F3311" s="5">
        <v>43320</v>
      </c>
      <c r="G3311">
        <v>260821712</v>
      </c>
      <c r="H3311" s="5">
        <v>43362</v>
      </c>
      <c r="I3311">
        <v>1795</v>
      </c>
      <c r="J3311" s="9">
        <v>421.89</v>
      </c>
      <c r="K3311" s="9">
        <v>364.69</v>
      </c>
      <c r="L3311" s="9">
        <v>757292.55</v>
      </c>
      <c r="M3311" s="9">
        <v>654618.55000000005</v>
      </c>
      <c r="N3311" s="9">
        <v>102674</v>
      </c>
    </row>
    <row r="3312" spans="1:14" x14ac:dyDescent="0.3">
      <c r="A3312" t="s">
        <v>9</v>
      </c>
      <c r="B3312" t="s">
        <v>79</v>
      </c>
      <c r="C3312" t="s">
        <v>11</v>
      </c>
      <c r="D3312" t="s">
        <v>7</v>
      </c>
      <c r="E3312" t="s">
        <v>8</v>
      </c>
      <c r="F3312" s="5">
        <v>42414</v>
      </c>
      <c r="G3312">
        <v>938149869</v>
      </c>
      <c r="H3312" s="5">
        <v>42414</v>
      </c>
      <c r="I3312">
        <v>8249</v>
      </c>
      <c r="J3312" s="9">
        <v>47.45</v>
      </c>
      <c r="K3312" s="9">
        <v>31.79</v>
      </c>
      <c r="L3312" s="9">
        <v>391415.05</v>
      </c>
      <c r="M3312" s="9">
        <v>262235.71000000002</v>
      </c>
      <c r="N3312" s="9">
        <v>129179.34</v>
      </c>
    </row>
    <row r="3313" spans="1:14" x14ac:dyDescent="0.3">
      <c r="A3313" t="s">
        <v>9</v>
      </c>
      <c r="B3313" t="s">
        <v>123</v>
      </c>
      <c r="C3313" t="s">
        <v>45</v>
      </c>
      <c r="D3313" t="s">
        <v>3</v>
      </c>
      <c r="E3313" t="s">
        <v>15</v>
      </c>
      <c r="F3313" s="5">
        <v>43628</v>
      </c>
      <c r="G3313">
        <v>649518859</v>
      </c>
      <c r="H3313" s="5">
        <v>43659</v>
      </c>
      <c r="I3313">
        <v>5919</v>
      </c>
      <c r="J3313" s="9">
        <v>9.33</v>
      </c>
      <c r="K3313" s="9">
        <v>6.92</v>
      </c>
      <c r="L3313" s="9">
        <v>55224.27</v>
      </c>
      <c r="M3313" s="9">
        <v>40959.480000000003</v>
      </c>
      <c r="N3313" s="9">
        <v>14264.79</v>
      </c>
    </row>
    <row r="3314" spans="1:14" x14ac:dyDescent="0.3">
      <c r="A3314" t="s">
        <v>9</v>
      </c>
      <c r="B3314" t="s">
        <v>173</v>
      </c>
      <c r="C3314" t="s">
        <v>36</v>
      </c>
      <c r="D3314" t="s">
        <v>7</v>
      </c>
      <c r="E3314" t="s">
        <v>4</v>
      </c>
      <c r="F3314" s="5">
        <v>42749</v>
      </c>
      <c r="G3314">
        <v>615290009</v>
      </c>
      <c r="H3314" s="5">
        <v>42753</v>
      </c>
      <c r="I3314">
        <v>6842</v>
      </c>
      <c r="J3314" s="9">
        <v>421.89</v>
      </c>
      <c r="K3314" s="9">
        <v>364.69</v>
      </c>
      <c r="L3314" s="9">
        <v>2886571.38</v>
      </c>
      <c r="M3314" s="9">
        <v>2495208.98</v>
      </c>
      <c r="N3314" s="9">
        <v>391362.4</v>
      </c>
    </row>
    <row r="3315" spans="1:14" x14ac:dyDescent="0.3">
      <c r="A3315" t="s">
        <v>17</v>
      </c>
      <c r="B3315" t="s">
        <v>86</v>
      </c>
      <c r="C3315" t="s">
        <v>22</v>
      </c>
      <c r="D3315" t="s">
        <v>3</v>
      </c>
      <c r="E3315" t="s">
        <v>4</v>
      </c>
      <c r="F3315" s="5">
        <v>44533</v>
      </c>
      <c r="G3315">
        <v>326137149</v>
      </c>
      <c r="H3315" s="5">
        <v>44198</v>
      </c>
      <c r="I3315">
        <v>85</v>
      </c>
      <c r="J3315" s="9">
        <v>109.28</v>
      </c>
      <c r="K3315" s="9">
        <v>35.840000000000003</v>
      </c>
      <c r="L3315" s="9">
        <v>9288.7999999999993</v>
      </c>
      <c r="M3315" s="9">
        <v>3046.4</v>
      </c>
      <c r="N3315" s="9">
        <v>6242.4</v>
      </c>
    </row>
    <row r="3316" spans="1:14" x14ac:dyDescent="0.3">
      <c r="A3316" t="s">
        <v>12</v>
      </c>
      <c r="B3316" t="s">
        <v>132</v>
      </c>
      <c r="C3316" t="s">
        <v>11</v>
      </c>
      <c r="D3316" t="s">
        <v>3</v>
      </c>
      <c r="E3316" t="s">
        <v>15</v>
      </c>
      <c r="F3316" s="5">
        <v>43271</v>
      </c>
      <c r="G3316">
        <v>693046605</v>
      </c>
      <c r="H3316" s="5">
        <v>43302</v>
      </c>
      <c r="I3316">
        <v>6746</v>
      </c>
      <c r="J3316" s="9">
        <v>47.45</v>
      </c>
      <c r="K3316" s="9">
        <v>31.79</v>
      </c>
      <c r="L3316" s="9">
        <v>320097.7</v>
      </c>
      <c r="M3316" s="9">
        <v>214455.34</v>
      </c>
      <c r="N3316" s="9">
        <v>105642.36</v>
      </c>
    </row>
    <row r="3317" spans="1:14" x14ac:dyDescent="0.3">
      <c r="A3317" t="s">
        <v>9</v>
      </c>
      <c r="B3317" t="s">
        <v>167</v>
      </c>
      <c r="C3317" t="s">
        <v>11</v>
      </c>
      <c r="D3317" t="s">
        <v>3</v>
      </c>
      <c r="E3317" t="s">
        <v>23</v>
      </c>
      <c r="F3317" s="5">
        <v>42229</v>
      </c>
      <c r="G3317">
        <v>897317206</v>
      </c>
      <c r="H3317" s="5">
        <v>42248</v>
      </c>
      <c r="I3317">
        <v>4957</v>
      </c>
      <c r="J3317" s="9">
        <v>47.45</v>
      </c>
      <c r="K3317" s="9">
        <v>31.79</v>
      </c>
      <c r="L3317" s="9">
        <v>235209.65</v>
      </c>
      <c r="M3317" s="9">
        <v>157583.03</v>
      </c>
      <c r="N3317" s="9">
        <v>77626.62</v>
      </c>
    </row>
    <row r="3318" spans="1:14" x14ac:dyDescent="0.3">
      <c r="A3318" t="s">
        <v>12</v>
      </c>
      <c r="B3318" t="s">
        <v>107</v>
      </c>
      <c r="C3318" t="s">
        <v>36</v>
      </c>
      <c r="D3318" t="s">
        <v>7</v>
      </c>
      <c r="E3318" t="s">
        <v>15</v>
      </c>
      <c r="F3318" s="5">
        <v>43444</v>
      </c>
      <c r="G3318">
        <v>640560281</v>
      </c>
      <c r="H3318" s="5">
        <v>43464</v>
      </c>
      <c r="I3318">
        <v>4877</v>
      </c>
      <c r="J3318" s="9">
        <v>421.89</v>
      </c>
      <c r="K3318" s="9">
        <v>364.69</v>
      </c>
      <c r="L3318" s="9">
        <v>2057557.53</v>
      </c>
      <c r="M3318" s="9">
        <v>1778593.13</v>
      </c>
      <c r="N3318" s="9">
        <v>278964.40000000002</v>
      </c>
    </row>
    <row r="3319" spans="1:14" x14ac:dyDescent="0.3">
      <c r="A3319" t="s">
        <v>9</v>
      </c>
      <c r="B3319" t="s">
        <v>49</v>
      </c>
      <c r="C3319" t="s">
        <v>19</v>
      </c>
      <c r="D3319" t="s">
        <v>7</v>
      </c>
      <c r="E3319" t="s">
        <v>15</v>
      </c>
      <c r="F3319" s="5">
        <v>42688</v>
      </c>
      <c r="G3319">
        <v>594699656</v>
      </c>
      <c r="H3319" s="5">
        <v>42734</v>
      </c>
      <c r="I3319">
        <v>3699</v>
      </c>
      <c r="J3319" s="9">
        <v>81.73</v>
      </c>
      <c r="K3319" s="9">
        <v>56.67</v>
      </c>
      <c r="L3319" s="9">
        <v>302319.27</v>
      </c>
      <c r="M3319" s="9">
        <v>209622.33</v>
      </c>
      <c r="N3319" s="9">
        <v>92696.94</v>
      </c>
    </row>
    <row r="3320" spans="1:14" x14ac:dyDescent="0.3">
      <c r="A3320" t="s">
        <v>12</v>
      </c>
      <c r="B3320" t="s">
        <v>162</v>
      </c>
      <c r="C3320" t="s">
        <v>19</v>
      </c>
      <c r="D3320" t="s">
        <v>7</v>
      </c>
      <c r="E3320" t="s">
        <v>4</v>
      </c>
      <c r="F3320" s="5">
        <v>44470</v>
      </c>
      <c r="G3320">
        <v>151971662</v>
      </c>
      <c r="H3320" s="5">
        <v>44493</v>
      </c>
      <c r="I3320">
        <v>647</v>
      </c>
      <c r="J3320" s="9">
        <v>81.73</v>
      </c>
      <c r="K3320" s="9">
        <v>56.67</v>
      </c>
      <c r="L3320" s="9">
        <v>52879.31</v>
      </c>
      <c r="M3320" s="9">
        <v>36665.49</v>
      </c>
      <c r="N3320" s="9">
        <v>16213.82</v>
      </c>
    </row>
    <row r="3321" spans="1:14" x14ac:dyDescent="0.3">
      <c r="A3321" t="s">
        <v>9</v>
      </c>
      <c r="B3321" t="s">
        <v>89</v>
      </c>
      <c r="C3321" t="s">
        <v>31</v>
      </c>
      <c r="D3321" t="s">
        <v>7</v>
      </c>
      <c r="E3321" t="s">
        <v>4</v>
      </c>
      <c r="F3321" s="5">
        <v>42914</v>
      </c>
      <c r="G3321">
        <v>574925124</v>
      </c>
      <c r="H3321" s="5">
        <v>42929</v>
      </c>
      <c r="I3321">
        <v>1975</v>
      </c>
      <c r="J3321" s="9">
        <v>437.2</v>
      </c>
      <c r="K3321" s="9">
        <v>263.33</v>
      </c>
      <c r="L3321" s="9">
        <v>863470</v>
      </c>
      <c r="M3321" s="9">
        <v>520076.75</v>
      </c>
      <c r="N3321" s="9">
        <v>343393.25</v>
      </c>
    </row>
    <row r="3322" spans="1:14" x14ac:dyDescent="0.3">
      <c r="A3322" t="s">
        <v>9</v>
      </c>
      <c r="B3322" t="s">
        <v>89</v>
      </c>
      <c r="C3322" t="s">
        <v>11</v>
      </c>
      <c r="D3322" t="s">
        <v>7</v>
      </c>
      <c r="E3322" t="s">
        <v>4</v>
      </c>
      <c r="F3322" s="5">
        <v>42082</v>
      </c>
      <c r="G3322">
        <v>946421372</v>
      </c>
      <c r="H3322" s="5">
        <v>42084</v>
      </c>
      <c r="I3322">
        <v>5971</v>
      </c>
      <c r="J3322" s="9">
        <v>47.45</v>
      </c>
      <c r="K3322" s="9">
        <v>31.79</v>
      </c>
      <c r="L3322" s="9">
        <v>283323.95</v>
      </c>
      <c r="M3322" s="9">
        <v>189818.09</v>
      </c>
      <c r="N3322" s="9">
        <v>93505.86</v>
      </c>
    </row>
    <row r="3323" spans="1:14" x14ac:dyDescent="0.3">
      <c r="A3323" t="s">
        <v>12</v>
      </c>
      <c r="B3323" t="s">
        <v>146</v>
      </c>
      <c r="C3323" t="s">
        <v>14</v>
      </c>
      <c r="D3323" t="s">
        <v>7</v>
      </c>
      <c r="E3323" t="s">
        <v>15</v>
      </c>
      <c r="F3323" s="5">
        <v>43684</v>
      </c>
      <c r="G3323">
        <v>419634234</v>
      </c>
      <c r="H3323" s="5">
        <v>43733</v>
      </c>
      <c r="I3323">
        <v>7950</v>
      </c>
      <c r="J3323" s="9">
        <v>205.7</v>
      </c>
      <c r="K3323" s="9">
        <v>117.11</v>
      </c>
      <c r="L3323" s="9">
        <v>1635315</v>
      </c>
      <c r="M3323" s="9">
        <v>931024.5</v>
      </c>
      <c r="N3323" s="9">
        <v>704290.5</v>
      </c>
    </row>
    <row r="3324" spans="1:14" x14ac:dyDescent="0.3">
      <c r="A3324" t="s">
        <v>20</v>
      </c>
      <c r="B3324" t="s">
        <v>52</v>
      </c>
      <c r="C3324" t="s">
        <v>31</v>
      </c>
      <c r="D3324" t="s">
        <v>7</v>
      </c>
      <c r="E3324" t="s">
        <v>23</v>
      </c>
      <c r="F3324" s="5">
        <v>43404</v>
      </c>
      <c r="G3324">
        <v>468050038</v>
      </c>
      <c r="H3324" s="5">
        <v>43438</v>
      </c>
      <c r="I3324">
        <v>5262</v>
      </c>
      <c r="J3324" s="9">
        <v>437.2</v>
      </c>
      <c r="K3324" s="9">
        <v>263.33</v>
      </c>
      <c r="L3324" s="9">
        <v>2300546.4</v>
      </c>
      <c r="M3324" s="9">
        <v>1385642.46</v>
      </c>
      <c r="N3324" s="9">
        <v>914903.94</v>
      </c>
    </row>
    <row r="3325" spans="1:14" x14ac:dyDescent="0.3">
      <c r="A3325" t="s">
        <v>9</v>
      </c>
      <c r="B3325" t="s">
        <v>100</v>
      </c>
      <c r="C3325" t="s">
        <v>57</v>
      </c>
      <c r="D3325" t="s">
        <v>3</v>
      </c>
      <c r="E3325" t="s">
        <v>15</v>
      </c>
      <c r="F3325" s="5">
        <v>44850</v>
      </c>
      <c r="G3325">
        <v>835467612</v>
      </c>
      <c r="H3325" s="5">
        <v>44877</v>
      </c>
      <c r="I3325">
        <v>2287</v>
      </c>
      <c r="J3325" s="9">
        <v>154.06</v>
      </c>
      <c r="K3325" s="9">
        <v>90.93</v>
      </c>
      <c r="L3325" s="9">
        <v>352335.22</v>
      </c>
      <c r="M3325" s="9">
        <v>207956.91</v>
      </c>
      <c r="N3325" s="9">
        <v>144378.31</v>
      </c>
    </row>
    <row r="3326" spans="1:14" x14ac:dyDescent="0.3">
      <c r="A3326" t="s">
        <v>9</v>
      </c>
      <c r="B3326" t="s">
        <v>118</v>
      </c>
      <c r="C3326" t="s">
        <v>22</v>
      </c>
      <c r="D3326" t="s">
        <v>7</v>
      </c>
      <c r="E3326" t="s">
        <v>8</v>
      </c>
      <c r="F3326" s="5">
        <v>42787</v>
      </c>
      <c r="G3326">
        <v>885998284</v>
      </c>
      <c r="H3326" s="5">
        <v>42794</v>
      </c>
      <c r="I3326">
        <v>5436</v>
      </c>
      <c r="J3326" s="9">
        <v>109.28</v>
      </c>
      <c r="K3326" s="9">
        <v>35.840000000000003</v>
      </c>
      <c r="L3326" s="9">
        <v>594046.07999999996</v>
      </c>
      <c r="M3326" s="9">
        <v>194826.23999999999</v>
      </c>
      <c r="N3326" s="9">
        <v>399219.84</v>
      </c>
    </row>
    <row r="3327" spans="1:14" x14ac:dyDescent="0.3">
      <c r="A3327" t="s">
        <v>9</v>
      </c>
      <c r="B3327" t="s">
        <v>134</v>
      </c>
      <c r="C3327" t="s">
        <v>65</v>
      </c>
      <c r="D3327" t="s">
        <v>7</v>
      </c>
      <c r="E3327" t="s">
        <v>15</v>
      </c>
      <c r="F3327" s="5">
        <v>42568</v>
      </c>
      <c r="G3327">
        <v>954065883</v>
      </c>
      <c r="H3327" s="5">
        <v>42614</v>
      </c>
      <c r="I3327">
        <v>8151</v>
      </c>
      <c r="J3327" s="9">
        <v>668.27</v>
      </c>
      <c r="K3327" s="9">
        <v>502.54</v>
      </c>
      <c r="L3327" s="9">
        <v>5447068.7699999996</v>
      </c>
      <c r="M3327" s="9">
        <v>4096203.54</v>
      </c>
      <c r="N3327" s="9">
        <v>1350865.23</v>
      </c>
    </row>
    <row r="3328" spans="1:14" x14ac:dyDescent="0.3">
      <c r="A3328" t="s">
        <v>9</v>
      </c>
      <c r="B3328" t="s">
        <v>106</v>
      </c>
      <c r="C3328" t="s">
        <v>11</v>
      </c>
      <c r="D3328" t="s">
        <v>3</v>
      </c>
      <c r="E3328" t="s">
        <v>4</v>
      </c>
      <c r="F3328" s="5">
        <v>42162</v>
      </c>
      <c r="G3328">
        <v>994406735</v>
      </c>
      <c r="H3328" s="5">
        <v>42185</v>
      </c>
      <c r="I3328">
        <v>5906</v>
      </c>
      <c r="J3328" s="9">
        <v>47.45</v>
      </c>
      <c r="K3328" s="9">
        <v>31.79</v>
      </c>
      <c r="L3328" s="9">
        <v>280239.7</v>
      </c>
      <c r="M3328" s="9">
        <v>187751.74</v>
      </c>
      <c r="N3328" s="9">
        <v>92487.96</v>
      </c>
    </row>
    <row r="3329" spans="1:14" x14ac:dyDescent="0.3">
      <c r="A3329" t="s">
        <v>9</v>
      </c>
      <c r="B3329" t="s">
        <v>37</v>
      </c>
      <c r="C3329" t="s">
        <v>19</v>
      </c>
      <c r="D3329" t="s">
        <v>3</v>
      </c>
      <c r="E3329" t="s">
        <v>4</v>
      </c>
      <c r="F3329" s="5">
        <v>42925</v>
      </c>
      <c r="G3329">
        <v>132069671</v>
      </c>
      <c r="H3329" s="5">
        <v>42936</v>
      </c>
      <c r="I3329">
        <v>1205</v>
      </c>
      <c r="J3329" s="9">
        <v>81.73</v>
      </c>
      <c r="K3329" s="9">
        <v>56.67</v>
      </c>
      <c r="L3329" s="9">
        <v>98484.65</v>
      </c>
      <c r="M3329" s="9">
        <v>68287.350000000006</v>
      </c>
      <c r="N3329" s="9">
        <v>30197.3</v>
      </c>
    </row>
    <row r="3330" spans="1:14" x14ac:dyDescent="0.3">
      <c r="A3330" t="s">
        <v>9</v>
      </c>
      <c r="B3330" t="s">
        <v>152</v>
      </c>
      <c r="C3330" t="s">
        <v>29</v>
      </c>
      <c r="D3330" t="s">
        <v>7</v>
      </c>
      <c r="E3330" t="s">
        <v>23</v>
      </c>
      <c r="F3330" s="5">
        <v>43994</v>
      </c>
      <c r="G3330">
        <v>712416017</v>
      </c>
      <c r="H3330" s="5">
        <v>44039</v>
      </c>
      <c r="I3330">
        <v>8586</v>
      </c>
      <c r="J3330" s="9">
        <v>651.21</v>
      </c>
      <c r="K3330" s="9">
        <v>524.96</v>
      </c>
      <c r="L3330" s="9">
        <v>5591289.0599999996</v>
      </c>
      <c r="M3330" s="9">
        <v>4507306.5599999996</v>
      </c>
      <c r="N3330" s="9">
        <v>1083982.5</v>
      </c>
    </row>
    <row r="3331" spans="1:14" x14ac:dyDescent="0.3">
      <c r="A3331" t="s">
        <v>9</v>
      </c>
      <c r="B3331" t="s">
        <v>179</v>
      </c>
      <c r="C3331" t="s">
        <v>57</v>
      </c>
      <c r="D3331" t="s">
        <v>7</v>
      </c>
      <c r="E3331" t="s">
        <v>4</v>
      </c>
      <c r="F3331" s="5">
        <v>42888</v>
      </c>
      <c r="G3331">
        <v>651119601</v>
      </c>
      <c r="H3331" s="5">
        <v>42933</v>
      </c>
      <c r="I3331">
        <v>9614</v>
      </c>
      <c r="J3331" s="9">
        <v>154.06</v>
      </c>
      <c r="K3331" s="9">
        <v>90.93</v>
      </c>
      <c r="L3331" s="9">
        <v>1481132.84</v>
      </c>
      <c r="M3331" s="9">
        <v>874201.02</v>
      </c>
      <c r="N3331" s="9">
        <v>606931.81999999995</v>
      </c>
    </row>
    <row r="3332" spans="1:14" x14ac:dyDescent="0.3">
      <c r="A3332" t="s">
        <v>9</v>
      </c>
      <c r="B3332" t="s">
        <v>151</v>
      </c>
      <c r="C3332" t="s">
        <v>2</v>
      </c>
      <c r="D3332" t="s">
        <v>3</v>
      </c>
      <c r="E3332" t="s">
        <v>15</v>
      </c>
      <c r="F3332" s="5">
        <v>44137</v>
      </c>
      <c r="G3332">
        <v>184166753</v>
      </c>
      <c r="H3332" s="5">
        <v>44185</v>
      </c>
      <c r="I3332">
        <v>7890</v>
      </c>
      <c r="J3332" s="9">
        <v>255.28</v>
      </c>
      <c r="K3332" s="9">
        <v>159.41999999999999</v>
      </c>
      <c r="L3332" s="9">
        <v>2014159.2</v>
      </c>
      <c r="M3332" s="9">
        <v>1257823.8</v>
      </c>
      <c r="N3332" s="9">
        <v>756335.4</v>
      </c>
    </row>
    <row r="3333" spans="1:14" x14ac:dyDescent="0.3">
      <c r="A3333" t="s">
        <v>9</v>
      </c>
      <c r="B3333" t="s">
        <v>88</v>
      </c>
      <c r="C3333" t="s">
        <v>14</v>
      </c>
      <c r="D3333" t="s">
        <v>3</v>
      </c>
      <c r="E3333" t="s">
        <v>23</v>
      </c>
      <c r="F3333" s="5">
        <v>43193</v>
      </c>
      <c r="G3333">
        <v>517856299</v>
      </c>
      <c r="H3333" s="5">
        <v>43220</v>
      </c>
      <c r="I3333">
        <v>4042</v>
      </c>
      <c r="J3333" s="9">
        <v>205.7</v>
      </c>
      <c r="K3333" s="9">
        <v>117.11</v>
      </c>
      <c r="L3333" s="9">
        <v>831439.4</v>
      </c>
      <c r="M3333" s="9">
        <v>473358.62</v>
      </c>
      <c r="N3333" s="9">
        <v>358080.78</v>
      </c>
    </row>
    <row r="3334" spans="1:14" x14ac:dyDescent="0.3">
      <c r="A3334" t="s">
        <v>17</v>
      </c>
      <c r="B3334" t="s">
        <v>75</v>
      </c>
      <c r="C3334" t="s">
        <v>2</v>
      </c>
      <c r="D3334" t="s">
        <v>7</v>
      </c>
      <c r="E3334" t="s">
        <v>23</v>
      </c>
      <c r="F3334" s="5">
        <v>42211</v>
      </c>
      <c r="G3334">
        <v>678799569</v>
      </c>
      <c r="H3334" s="5">
        <v>42231</v>
      </c>
      <c r="I3334">
        <v>732</v>
      </c>
      <c r="J3334" s="9">
        <v>255.28</v>
      </c>
      <c r="K3334" s="9">
        <v>159.41999999999999</v>
      </c>
      <c r="L3334" s="9">
        <v>186864.96</v>
      </c>
      <c r="M3334" s="9">
        <v>116695.44</v>
      </c>
      <c r="N3334" s="9">
        <v>70169.52</v>
      </c>
    </row>
    <row r="3335" spans="1:14" x14ac:dyDescent="0.3">
      <c r="A3335" t="s">
        <v>9</v>
      </c>
      <c r="B3335" t="s">
        <v>79</v>
      </c>
      <c r="C3335" t="s">
        <v>36</v>
      </c>
      <c r="D3335" t="s">
        <v>3</v>
      </c>
      <c r="E3335" t="s">
        <v>8</v>
      </c>
      <c r="F3335" s="5">
        <v>42192</v>
      </c>
      <c r="G3335">
        <v>663920390</v>
      </c>
      <c r="H3335" s="5">
        <v>42195</v>
      </c>
      <c r="I3335">
        <v>7652</v>
      </c>
      <c r="J3335" s="9">
        <v>421.89</v>
      </c>
      <c r="K3335" s="9">
        <v>364.69</v>
      </c>
      <c r="L3335" s="9">
        <v>3228302.28</v>
      </c>
      <c r="M3335" s="9">
        <v>2790607.88</v>
      </c>
      <c r="N3335" s="9">
        <v>437694.4</v>
      </c>
    </row>
    <row r="3336" spans="1:14" x14ac:dyDescent="0.3">
      <c r="A3336" t="s">
        <v>9</v>
      </c>
      <c r="B3336" t="s">
        <v>193</v>
      </c>
      <c r="C3336" t="s">
        <v>65</v>
      </c>
      <c r="D3336" t="s">
        <v>3</v>
      </c>
      <c r="E3336" t="s">
        <v>4</v>
      </c>
      <c r="F3336" s="5">
        <v>43799</v>
      </c>
      <c r="G3336">
        <v>990455090</v>
      </c>
      <c r="H3336" s="5">
        <v>43813</v>
      </c>
      <c r="I3336">
        <v>6526</v>
      </c>
      <c r="J3336" s="9">
        <v>668.27</v>
      </c>
      <c r="K3336" s="9">
        <v>502.54</v>
      </c>
      <c r="L3336" s="9">
        <v>4361130.0199999996</v>
      </c>
      <c r="M3336" s="9">
        <v>3279576.04</v>
      </c>
      <c r="N3336" s="9">
        <v>1081553.98</v>
      </c>
    </row>
    <row r="3337" spans="1:14" x14ac:dyDescent="0.3">
      <c r="A3337" t="s">
        <v>9</v>
      </c>
      <c r="B3337" t="s">
        <v>114</v>
      </c>
      <c r="C3337" t="s">
        <v>14</v>
      </c>
      <c r="D3337" t="s">
        <v>7</v>
      </c>
      <c r="E3337" t="s">
        <v>8</v>
      </c>
      <c r="F3337" s="5">
        <v>42161</v>
      </c>
      <c r="G3337">
        <v>445952498</v>
      </c>
      <c r="H3337" s="5">
        <v>42192</v>
      </c>
      <c r="I3337">
        <v>6109</v>
      </c>
      <c r="J3337" s="9">
        <v>205.7</v>
      </c>
      <c r="K3337" s="9">
        <v>117.11</v>
      </c>
      <c r="L3337" s="9">
        <v>1256621.3</v>
      </c>
      <c r="M3337" s="9">
        <v>715424.99</v>
      </c>
      <c r="N3337" s="9">
        <v>541196.31000000006</v>
      </c>
    </row>
    <row r="3338" spans="1:14" x14ac:dyDescent="0.3">
      <c r="A3338" t="s">
        <v>17</v>
      </c>
      <c r="B3338" t="s">
        <v>30</v>
      </c>
      <c r="C3338" t="s">
        <v>6</v>
      </c>
      <c r="D3338" t="s">
        <v>7</v>
      </c>
      <c r="E3338" t="s">
        <v>8</v>
      </c>
      <c r="F3338" s="5">
        <v>44794</v>
      </c>
      <c r="G3338">
        <v>138273942</v>
      </c>
      <c r="H3338" s="5">
        <v>44838</v>
      </c>
      <c r="I3338">
        <v>7187</v>
      </c>
      <c r="J3338" s="9">
        <v>152.58000000000001</v>
      </c>
      <c r="K3338" s="9">
        <v>97.44</v>
      </c>
      <c r="L3338" s="9">
        <v>1096592.46</v>
      </c>
      <c r="M3338" s="9">
        <v>700301.28</v>
      </c>
      <c r="N3338" s="9">
        <v>396291.18</v>
      </c>
    </row>
    <row r="3339" spans="1:14" x14ac:dyDescent="0.3">
      <c r="A3339" t="s">
        <v>9</v>
      </c>
      <c r="B3339" t="s">
        <v>199</v>
      </c>
      <c r="C3339" t="s">
        <v>31</v>
      </c>
      <c r="D3339" t="s">
        <v>7</v>
      </c>
      <c r="E3339" t="s">
        <v>15</v>
      </c>
      <c r="F3339" s="5">
        <v>44605</v>
      </c>
      <c r="G3339">
        <v>345593249</v>
      </c>
      <c r="H3339" s="5">
        <v>44635</v>
      </c>
      <c r="I3339">
        <v>7577</v>
      </c>
      <c r="J3339" s="9">
        <v>437.2</v>
      </c>
      <c r="K3339" s="9">
        <v>263.33</v>
      </c>
      <c r="L3339" s="9">
        <v>3312664.4</v>
      </c>
      <c r="M3339" s="9">
        <v>1995251.41</v>
      </c>
      <c r="N3339" s="9">
        <v>1317412.99</v>
      </c>
    </row>
    <row r="3340" spans="1:14" x14ac:dyDescent="0.3">
      <c r="A3340" t="s">
        <v>0</v>
      </c>
      <c r="B3340" t="s">
        <v>1</v>
      </c>
      <c r="C3340" t="s">
        <v>31</v>
      </c>
      <c r="D3340" t="s">
        <v>7</v>
      </c>
      <c r="E3340" t="s">
        <v>23</v>
      </c>
      <c r="F3340" s="5">
        <v>44699</v>
      </c>
      <c r="G3340">
        <v>966396749</v>
      </c>
      <c r="H3340" s="5">
        <v>44732</v>
      </c>
      <c r="I3340">
        <v>7128</v>
      </c>
      <c r="J3340" s="9">
        <v>437.2</v>
      </c>
      <c r="K3340" s="9">
        <v>263.33</v>
      </c>
      <c r="L3340" s="9">
        <v>3116361.6</v>
      </c>
      <c r="M3340" s="9">
        <v>1877016.24</v>
      </c>
      <c r="N3340" s="9">
        <v>1239345.3600000001</v>
      </c>
    </row>
    <row r="3341" spans="1:14" x14ac:dyDescent="0.3">
      <c r="A3341" t="s">
        <v>9</v>
      </c>
      <c r="B3341" t="s">
        <v>87</v>
      </c>
      <c r="C3341" t="s">
        <v>6</v>
      </c>
      <c r="D3341" t="s">
        <v>3</v>
      </c>
      <c r="E3341" t="s">
        <v>15</v>
      </c>
      <c r="F3341" s="5">
        <v>44107</v>
      </c>
      <c r="G3341">
        <v>169483268</v>
      </c>
      <c r="H3341" s="5">
        <v>44139</v>
      </c>
      <c r="I3341">
        <v>2720</v>
      </c>
      <c r="J3341" s="9">
        <v>152.58000000000001</v>
      </c>
      <c r="K3341" s="9">
        <v>97.44</v>
      </c>
      <c r="L3341" s="9">
        <v>415017.6</v>
      </c>
      <c r="M3341" s="9">
        <v>265036.79999999999</v>
      </c>
      <c r="N3341" s="9">
        <v>149980.79999999999</v>
      </c>
    </row>
    <row r="3342" spans="1:14" x14ac:dyDescent="0.3">
      <c r="A3342" t="s">
        <v>12</v>
      </c>
      <c r="B3342" t="s">
        <v>189</v>
      </c>
      <c r="C3342" t="s">
        <v>14</v>
      </c>
      <c r="D3342" t="s">
        <v>3</v>
      </c>
      <c r="E3342" t="s">
        <v>4</v>
      </c>
      <c r="F3342" s="5">
        <v>43867</v>
      </c>
      <c r="G3342">
        <v>243964135</v>
      </c>
      <c r="H3342" s="5">
        <v>43888</v>
      </c>
      <c r="I3342">
        <v>3264</v>
      </c>
      <c r="J3342" s="9">
        <v>205.7</v>
      </c>
      <c r="K3342" s="9">
        <v>117.11</v>
      </c>
      <c r="L3342" s="9">
        <v>671404.8</v>
      </c>
      <c r="M3342" s="9">
        <v>382247.04</v>
      </c>
      <c r="N3342" s="9">
        <v>289157.76000000001</v>
      </c>
    </row>
    <row r="3343" spans="1:14" x14ac:dyDescent="0.3">
      <c r="A3343" t="s">
        <v>17</v>
      </c>
      <c r="B3343" t="s">
        <v>30</v>
      </c>
      <c r="C3343" t="s">
        <v>22</v>
      </c>
      <c r="D3343" t="s">
        <v>3</v>
      </c>
      <c r="E3343" t="s">
        <v>8</v>
      </c>
      <c r="F3343" s="5">
        <v>42251</v>
      </c>
      <c r="G3343">
        <v>849263179</v>
      </c>
      <c r="H3343" s="5">
        <v>42283</v>
      </c>
      <c r="I3343">
        <v>4702</v>
      </c>
      <c r="J3343" s="9">
        <v>109.28</v>
      </c>
      <c r="K3343" s="9">
        <v>35.840000000000003</v>
      </c>
      <c r="L3343" s="9">
        <v>513834.56</v>
      </c>
      <c r="M3343" s="9">
        <v>168519.67999999999</v>
      </c>
      <c r="N3343" s="9">
        <v>345314.88</v>
      </c>
    </row>
    <row r="3344" spans="1:14" x14ac:dyDescent="0.3">
      <c r="A3344" t="s">
        <v>9</v>
      </c>
      <c r="B3344" t="s">
        <v>174</v>
      </c>
      <c r="C3344" t="s">
        <v>65</v>
      </c>
      <c r="D3344" t="s">
        <v>7</v>
      </c>
      <c r="E3344" t="s">
        <v>4</v>
      </c>
      <c r="F3344" s="5">
        <v>42612</v>
      </c>
      <c r="G3344">
        <v>365116727</v>
      </c>
      <c r="H3344" s="5">
        <v>42621</v>
      </c>
      <c r="I3344">
        <v>5008</v>
      </c>
      <c r="J3344" s="9">
        <v>668.27</v>
      </c>
      <c r="K3344" s="9">
        <v>502.54</v>
      </c>
      <c r="L3344" s="9">
        <v>3346696.16</v>
      </c>
      <c r="M3344" s="9">
        <v>2516720.3199999998</v>
      </c>
      <c r="N3344" s="9">
        <v>829975.84</v>
      </c>
    </row>
    <row r="3345" spans="1:14" x14ac:dyDescent="0.3">
      <c r="A3345" t="s">
        <v>17</v>
      </c>
      <c r="B3345" t="s">
        <v>176</v>
      </c>
      <c r="C3345" t="s">
        <v>36</v>
      </c>
      <c r="D3345" t="s">
        <v>3</v>
      </c>
      <c r="E3345" t="s">
        <v>23</v>
      </c>
      <c r="F3345" s="5">
        <v>43503</v>
      </c>
      <c r="G3345">
        <v>841573607</v>
      </c>
      <c r="H3345" s="5">
        <v>43541</v>
      </c>
      <c r="I3345">
        <v>9187</v>
      </c>
      <c r="J3345" s="9">
        <v>421.89</v>
      </c>
      <c r="K3345" s="9">
        <v>364.69</v>
      </c>
      <c r="L3345" s="9">
        <v>3875903.43</v>
      </c>
      <c r="M3345" s="9">
        <v>3350407.03</v>
      </c>
      <c r="N3345" s="9">
        <v>525496.4</v>
      </c>
    </row>
    <row r="3346" spans="1:14" x14ac:dyDescent="0.3">
      <c r="A3346" t="s">
        <v>17</v>
      </c>
      <c r="B3346" t="s">
        <v>163</v>
      </c>
      <c r="C3346" t="s">
        <v>11</v>
      </c>
      <c r="D3346" t="s">
        <v>7</v>
      </c>
      <c r="E3346" t="s">
        <v>8</v>
      </c>
      <c r="F3346" s="5">
        <v>44442</v>
      </c>
      <c r="G3346">
        <v>348995149</v>
      </c>
      <c r="H3346" s="5">
        <v>44453</v>
      </c>
      <c r="I3346">
        <v>4275</v>
      </c>
      <c r="J3346" s="9">
        <v>47.45</v>
      </c>
      <c r="K3346" s="9">
        <v>31.79</v>
      </c>
      <c r="L3346" s="9">
        <v>202848.75</v>
      </c>
      <c r="M3346" s="9">
        <v>135902.25</v>
      </c>
      <c r="N3346" s="9">
        <v>66946.5</v>
      </c>
    </row>
    <row r="3347" spans="1:14" x14ac:dyDescent="0.3">
      <c r="A3347" t="s">
        <v>9</v>
      </c>
      <c r="B3347" t="s">
        <v>44</v>
      </c>
      <c r="C3347" t="s">
        <v>29</v>
      </c>
      <c r="D3347" t="s">
        <v>7</v>
      </c>
      <c r="E3347" t="s">
        <v>4</v>
      </c>
      <c r="F3347" s="5">
        <v>42486</v>
      </c>
      <c r="G3347">
        <v>628055179</v>
      </c>
      <c r="H3347" s="5">
        <v>42503</v>
      </c>
      <c r="I3347">
        <v>4339</v>
      </c>
      <c r="J3347" s="9">
        <v>651.21</v>
      </c>
      <c r="K3347" s="9">
        <v>524.96</v>
      </c>
      <c r="L3347" s="9">
        <v>2825600.19</v>
      </c>
      <c r="M3347" s="9">
        <v>2277801.44</v>
      </c>
      <c r="N3347" s="9">
        <v>547798.75</v>
      </c>
    </row>
    <row r="3348" spans="1:14" x14ac:dyDescent="0.3">
      <c r="A3348" t="s">
        <v>9</v>
      </c>
      <c r="B3348" t="s">
        <v>27</v>
      </c>
      <c r="C3348" t="s">
        <v>29</v>
      </c>
      <c r="D3348" t="s">
        <v>7</v>
      </c>
      <c r="E3348" t="s">
        <v>8</v>
      </c>
      <c r="F3348" s="5">
        <v>42705</v>
      </c>
      <c r="G3348">
        <v>339740025</v>
      </c>
      <c r="H3348" s="5">
        <v>42708</v>
      </c>
      <c r="I3348">
        <v>5478</v>
      </c>
      <c r="J3348" s="9">
        <v>651.21</v>
      </c>
      <c r="K3348" s="9">
        <v>524.96</v>
      </c>
      <c r="L3348" s="9">
        <v>3567328.38</v>
      </c>
      <c r="M3348" s="9">
        <v>2875730.88</v>
      </c>
      <c r="N3348" s="9">
        <v>691597.5</v>
      </c>
    </row>
    <row r="3349" spans="1:14" x14ac:dyDescent="0.3">
      <c r="A3349" t="s">
        <v>17</v>
      </c>
      <c r="B3349" t="s">
        <v>85</v>
      </c>
      <c r="C3349" t="s">
        <v>29</v>
      </c>
      <c r="D3349" t="s">
        <v>3</v>
      </c>
      <c r="E3349" t="s">
        <v>15</v>
      </c>
      <c r="F3349" s="5">
        <v>42283</v>
      </c>
      <c r="G3349">
        <v>915348517</v>
      </c>
      <c r="H3349" s="5">
        <v>42287</v>
      </c>
      <c r="I3349">
        <v>822</v>
      </c>
      <c r="J3349" s="9">
        <v>651.21</v>
      </c>
      <c r="K3349" s="9">
        <v>524.96</v>
      </c>
      <c r="L3349" s="9">
        <v>535294.62</v>
      </c>
      <c r="M3349" s="9">
        <v>431517.12</v>
      </c>
      <c r="N3349" s="9">
        <v>103777.5</v>
      </c>
    </row>
    <row r="3350" spans="1:14" x14ac:dyDescent="0.3">
      <c r="A3350" t="s">
        <v>12</v>
      </c>
      <c r="B3350" t="s">
        <v>73</v>
      </c>
      <c r="C3350" t="s">
        <v>19</v>
      </c>
      <c r="D3350" t="s">
        <v>3</v>
      </c>
      <c r="E3350" t="s">
        <v>8</v>
      </c>
      <c r="F3350" s="5">
        <v>42449</v>
      </c>
      <c r="G3350">
        <v>706491982</v>
      </c>
      <c r="H3350" s="5">
        <v>42471</v>
      </c>
      <c r="I3350">
        <v>5532</v>
      </c>
      <c r="J3350" s="9">
        <v>81.73</v>
      </c>
      <c r="K3350" s="9">
        <v>56.67</v>
      </c>
      <c r="L3350" s="9">
        <v>452130.36</v>
      </c>
      <c r="M3350" s="9">
        <v>313498.44</v>
      </c>
      <c r="N3350" s="9">
        <v>138631.92000000001</v>
      </c>
    </row>
    <row r="3351" spans="1:14" x14ac:dyDescent="0.3">
      <c r="A3351" t="s">
        <v>0</v>
      </c>
      <c r="B3351" t="s">
        <v>5</v>
      </c>
      <c r="C3351" t="s">
        <v>57</v>
      </c>
      <c r="D3351" t="s">
        <v>7</v>
      </c>
      <c r="E3351" t="s">
        <v>8</v>
      </c>
      <c r="F3351" s="5">
        <v>44323</v>
      </c>
      <c r="G3351">
        <v>835094249</v>
      </c>
      <c r="H3351" s="5">
        <v>44367</v>
      </c>
      <c r="I3351">
        <v>1801</v>
      </c>
      <c r="J3351" s="9">
        <v>154.06</v>
      </c>
      <c r="K3351" s="9">
        <v>90.93</v>
      </c>
      <c r="L3351" s="9">
        <v>277462.06</v>
      </c>
      <c r="M3351" s="9">
        <v>163764.93</v>
      </c>
      <c r="N3351" s="9">
        <v>113697.13</v>
      </c>
    </row>
    <row r="3352" spans="1:14" x14ac:dyDescent="0.3">
      <c r="A3352" t="s">
        <v>9</v>
      </c>
      <c r="B3352" t="s">
        <v>105</v>
      </c>
      <c r="C3352" t="s">
        <v>19</v>
      </c>
      <c r="D3352" t="s">
        <v>3</v>
      </c>
      <c r="E3352" t="s">
        <v>8</v>
      </c>
      <c r="F3352" s="5">
        <v>44718</v>
      </c>
      <c r="G3352">
        <v>243391644</v>
      </c>
      <c r="H3352" s="5">
        <v>44739</v>
      </c>
      <c r="I3352">
        <v>3851</v>
      </c>
      <c r="J3352" s="9">
        <v>81.73</v>
      </c>
      <c r="K3352" s="9">
        <v>56.67</v>
      </c>
      <c r="L3352" s="9">
        <v>314742.23</v>
      </c>
      <c r="M3352" s="9">
        <v>218236.17</v>
      </c>
      <c r="N3352" s="9">
        <v>96506.06</v>
      </c>
    </row>
    <row r="3353" spans="1:14" x14ac:dyDescent="0.3">
      <c r="A3353" t="s">
        <v>20</v>
      </c>
      <c r="B3353" t="s">
        <v>21</v>
      </c>
      <c r="C3353" t="s">
        <v>65</v>
      </c>
      <c r="D3353" t="s">
        <v>7</v>
      </c>
      <c r="E3353" t="s">
        <v>23</v>
      </c>
      <c r="F3353" s="5">
        <v>43994</v>
      </c>
      <c r="G3353">
        <v>643932998</v>
      </c>
      <c r="H3353" s="5">
        <v>44037</v>
      </c>
      <c r="I3353">
        <v>2938</v>
      </c>
      <c r="J3353" s="9">
        <v>668.27</v>
      </c>
      <c r="K3353" s="9">
        <v>502.54</v>
      </c>
      <c r="L3353" s="9">
        <v>1963377.26</v>
      </c>
      <c r="M3353" s="9">
        <v>1476462.52</v>
      </c>
      <c r="N3353" s="9">
        <v>486914.74</v>
      </c>
    </row>
    <row r="3354" spans="1:14" x14ac:dyDescent="0.3">
      <c r="A3354" t="s">
        <v>12</v>
      </c>
      <c r="B3354" t="s">
        <v>67</v>
      </c>
      <c r="C3354" t="s">
        <v>57</v>
      </c>
      <c r="D3354" t="s">
        <v>7</v>
      </c>
      <c r="E3354" t="s">
        <v>23</v>
      </c>
      <c r="F3354" s="5">
        <v>42899</v>
      </c>
      <c r="G3354">
        <v>669579637</v>
      </c>
      <c r="H3354" s="5">
        <v>42910</v>
      </c>
      <c r="I3354">
        <v>2349</v>
      </c>
      <c r="J3354" s="9">
        <v>154.06</v>
      </c>
      <c r="K3354" s="9">
        <v>90.93</v>
      </c>
      <c r="L3354" s="9">
        <v>361886.94</v>
      </c>
      <c r="M3354" s="9">
        <v>213594.57</v>
      </c>
      <c r="N3354" s="9">
        <v>148292.37</v>
      </c>
    </row>
    <row r="3355" spans="1:14" x14ac:dyDescent="0.3">
      <c r="A3355" t="s">
        <v>9</v>
      </c>
      <c r="B3355" t="s">
        <v>89</v>
      </c>
      <c r="C3355" t="s">
        <v>22</v>
      </c>
      <c r="D3355" t="s">
        <v>3</v>
      </c>
      <c r="E3355" t="s">
        <v>23</v>
      </c>
      <c r="F3355" s="5">
        <v>42074</v>
      </c>
      <c r="G3355">
        <v>823505389</v>
      </c>
      <c r="H3355" s="5">
        <v>42093</v>
      </c>
      <c r="I3355">
        <v>2400</v>
      </c>
      <c r="J3355" s="9">
        <v>109.28</v>
      </c>
      <c r="K3355" s="9">
        <v>35.840000000000003</v>
      </c>
      <c r="L3355" s="9">
        <v>262272</v>
      </c>
      <c r="M3355" s="9">
        <v>86016</v>
      </c>
      <c r="N3355" s="9">
        <v>176256</v>
      </c>
    </row>
    <row r="3356" spans="1:14" x14ac:dyDescent="0.3">
      <c r="A3356" t="s">
        <v>0</v>
      </c>
      <c r="B3356" t="s">
        <v>1</v>
      </c>
      <c r="C3356" t="s">
        <v>36</v>
      </c>
      <c r="D3356" t="s">
        <v>7</v>
      </c>
      <c r="E3356" t="s">
        <v>23</v>
      </c>
      <c r="F3356" s="5">
        <v>44427</v>
      </c>
      <c r="G3356">
        <v>329196584</v>
      </c>
      <c r="H3356" s="5">
        <v>44448</v>
      </c>
      <c r="I3356">
        <v>5439</v>
      </c>
      <c r="J3356" s="9">
        <v>421.89</v>
      </c>
      <c r="K3356" s="9">
        <v>364.69</v>
      </c>
      <c r="L3356" s="9">
        <v>2294659.71</v>
      </c>
      <c r="M3356" s="9">
        <v>1983548.91</v>
      </c>
      <c r="N3356" s="9">
        <v>311110.8</v>
      </c>
    </row>
    <row r="3357" spans="1:14" x14ac:dyDescent="0.3">
      <c r="A3357" t="s">
        <v>12</v>
      </c>
      <c r="B3357" t="s">
        <v>166</v>
      </c>
      <c r="C3357" t="s">
        <v>36</v>
      </c>
      <c r="D3357" t="s">
        <v>3</v>
      </c>
      <c r="E3357" t="s">
        <v>15</v>
      </c>
      <c r="F3357" s="5">
        <v>44568</v>
      </c>
      <c r="G3357">
        <v>280452048</v>
      </c>
      <c r="H3357" s="5">
        <v>44575</v>
      </c>
      <c r="I3357">
        <v>848</v>
      </c>
      <c r="J3357" s="9">
        <v>421.89</v>
      </c>
      <c r="K3357" s="9">
        <v>364.69</v>
      </c>
      <c r="L3357" s="9">
        <v>357762.72</v>
      </c>
      <c r="M3357" s="9">
        <v>309257.12</v>
      </c>
      <c r="N3357" s="9">
        <v>48505.599999999999</v>
      </c>
    </row>
    <row r="3358" spans="1:14" x14ac:dyDescent="0.3">
      <c r="A3358" t="s">
        <v>0</v>
      </c>
      <c r="B3358" t="s">
        <v>94</v>
      </c>
      <c r="C3358" t="s">
        <v>29</v>
      </c>
      <c r="D3358" t="s">
        <v>7</v>
      </c>
      <c r="E3358" t="s">
        <v>23</v>
      </c>
      <c r="F3358" s="5">
        <v>43341</v>
      </c>
      <c r="G3358">
        <v>491383111</v>
      </c>
      <c r="H3358" s="5">
        <v>43378</v>
      </c>
      <c r="I3358">
        <v>37</v>
      </c>
      <c r="J3358" s="9">
        <v>651.21</v>
      </c>
      <c r="K3358" s="9">
        <v>524.96</v>
      </c>
      <c r="L3358" s="9">
        <v>24094.77</v>
      </c>
      <c r="M3358" s="9">
        <v>19423.52</v>
      </c>
      <c r="N3358" s="9">
        <v>4671.25</v>
      </c>
    </row>
    <row r="3359" spans="1:14" x14ac:dyDescent="0.3">
      <c r="A3359" t="s">
        <v>9</v>
      </c>
      <c r="B3359" t="s">
        <v>194</v>
      </c>
      <c r="C3359" t="s">
        <v>6</v>
      </c>
      <c r="D3359" t="s">
        <v>3</v>
      </c>
      <c r="E3359" t="s">
        <v>15</v>
      </c>
      <c r="F3359" s="5">
        <v>44560</v>
      </c>
      <c r="G3359">
        <v>846413600</v>
      </c>
      <c r="H3359" s="5">
        <v>44561</v>
      </c>
      <c r="I3359">
        <v>1448</v>
      </c>
      <c r="J3359" s="9">
        <v>152.58000000000001</v>
      </c>
      <c r="K3359" s="9">
        <v>97.44</v>
      </c>
      <c r="L3359" s="9">
        <v>220935.84</v>
      </c>
      <c r="M3359" s="9">
        <v>141093.12</v>
      </c>
      <c r="N3359" s="9">
        <v>79842.720000000001</v>
      </c>
    </row>
    <row r="3360" spans="1:14" x14ac:dyDescent="0.3">
      <c r="A3360" t="s">
        <v>9</v>
      </c>
      <c r="B3360" t="s">
        <v>110</v>
      </c>
      <c r="C3360" t="s">
        <v>45</v>
      </c>
      <c r="D3360" t="s">
        <v>7</v>
      </c>
      <c r="E3360" t="s">
        <v>8</v>
      </c>
      <c r="F3360" s="5">
        <v>43921</v>
      </c>
      <c r="G3360">
        <v>850279843</v>
      </c>
      <c r="H3360" s="5">
        <v>43931</v>
      </c>
      <c r="I3360">
        <v>5556</v>
      </c>
      <c r="J3360" s="9">
        <v>9.33</v>
      </c>
      <c r="K3360" s="9">
        <v>6.92</v>
      </c>
      <c r="L3360" s="9">
        <v>51837.48</v>
      </c>
      <c r="M3360" s="9">
        <v>38447.519999999997</v>
      </c>
      <c r="N3360" s="9">
        <v>13389.96</v>
      </c>
    </row>
    <row r="3361" spans="1:14" x14ac:dyDescent="0.3">
      <c r="A3361" t="s">
        <v>9</v>
      </c>
      <c r="B3361" t="s">
        <v>175</v>
      </c>
      <c r="C3361" t="s">
        <v>45</v>
      </c>
      <c r="D3361" t="s">
        <v>7</v>
      </c>
      <c r="E3361" t="s">
        <v>4</v>
      </c>
      <c r="F3361" s="5">
        <v>42130</v>
      </c>
      <c r="G3361">
        <v>978030669</v>
      </c>
      <c r="H3361" s="5">
        <v>42138</v>
      </c>
      <c r="I3361">
        <v>9864</v>
      </c>
      <c r="J3361" s="9">
        <v>9.33</v>
      </c>
      <c r="K3361" s="9">
        <v>6.92</v>
      </c>
      <c r="L3361" s="9">
        <v>92031.12</v>
      </c>
      <c r="M3361" s="9">
        <v>68258.880000000005</v>
      </c>
      <c r="N3361" s="9">
        <v>23772.240000000002</v>
      </c>
    </row>
    <row r="3362" spans="1:14" x14ac:dyDescent="0.3">
      <c r="A3362" t="s">
        <v>12</v>
      </c>
      <c r="B3362" t="s">
        <v>107</v>
      </c>
      <c r="C3362" t="s">
        <v>11</v>
      </c>
      <c r="D3362" t="s">
        <v>7</v>
      </c>
      <c r="E3362" t="s">
        <v>23</v>
      </c>
      <c r="F3362" s="5">
        <v>43361</v>
      </c>
      <c r="G3362">
        <v>425027406</v>
      </c>
      <c r="H3362" s="5">
        <v>43366</v>
      </c>
      <c r="I3362">
        <v>3909</v>
      </c>
      <c r="J3362" s="9">
        <v>47.45</v>
      </c>
      <c r="K3362" s="9">
        <v>31.79</v>
      </c>
      <c r="L3362" s="9">
        <v>185482.05</v>
      </c>
      <c r="M3362" s="9">
        <v>124267.11</v>
      </c>
      <c r="N3362" s="9">
        <v>61214.94</v>
      </c>
    </row>
    <row r="3363" spans="1:14" x14ac:dyDescent="0.3">
      <c r="A3363" t="s">
        <v>0</v>
      </c>
      <c r="B3363" t="s">
        <v>33</v>
      </c>
      <c r="C3363" t="s">
        <v>11</v>
      </c>
      <c r="D3363" t="s">
        <v>3</v>
      </c>
      <c r="E3363" t="s">
        <v>4</v>
      </c>
      <c r="F3363" s="5">
        <v>42441</v>
      </c>
      <c r="G3363">
        <v>256943881</v>
      </c>
      <c r="H3363" s="5">
        <v>42490</v>
      </c>
      <c r="I3363">
        <v>4259</v>
      </c>
      <c r="J3363" s="9">
        <v>47.45</v>
      </c>
      <c r="K3363" s="9">
        <v>31.79</v>
      </c>
      <c r="L3363" s="9">
        <v>202089.55</v>
      </c>
      <c r="M3363" s="9">
        <v>135393.60999999999</v>
      </c>
      <c r="N3363" s="9">
        <v>66695.94</v>
      </c>
    </row>
    <row r="3364" spans="1:14" x14ac:dyDescent="0.3">
      <c r="A3364" t="s">
        <v>17</v>
      </c>
      <c r="B3364" t="s">
        <v>30</v>
      </c>
      <c r="C3364" t="s">
        <v>31</v>
      </c>
      <c r="D3364" t="s">
        <v>7</v>
      </c>
      <c r="E3364" t="s">
        <v>23</v>
      </c>
      <c r="F3364" s="5">
        <v>44401</v>
      </c>
      <c r="G3364">
        <v>259766423</v>
      </c>
      <c r="H3364" s="5">
        <v>44450</v>
      </c>
      <c r="I3364">
        <v>9512</v>
      </c>
      <c r="J3364" s="9">
        <v>437.2</v>
      </c>
      <c r="K3364" s="9">
        <v>263.33</v>
      </c>
      <c r="L3364" s="9">
        <v>4158646.4</v>
      </c>
      <c r="M3364" s="9">
        <v>2504794.96</v>
      </c>
      <c r="N3364" s="9">
        <v>1653851.44</v>
      </c>
    </row>
    <row r="3365" spans="1:14" x14ac:dyDescent="0.3">
      <c r="A3365" t="s">
        <v>0</v>
      </c>
      <c r="B3365" t="s">
        <v>33</v>
      </c>
      <c r="C3365" t="s">
        <v>11</v>
      </c>
      <c r="D3365" t="s">
        <v>3</v>
      </c>
      <c r="E3365" t="s">
        <v>23</v>
      </c>
      <c r="F3365" s="5">
        <v>44038</v>
      </c>
      <c r="G3365">
        <v>289793860</v>
      </c>
      <c r="H3365" s="5">
        <v>44041</v>
      </c>
      <c r="I3365">
        <v>5298</v>
      </c>
      <c r="J3365" s="9">
        <v>47.45</v>
      </c>
      <c r="K3365" s="9">
        <v>31.79</v>
      </c>
      <c r="L3365" s="9">
        <v>251390.1</v>
      </c>
      <c r="M3365" s="9">
        <v>168423.42</v>
      </c>
      <c r="N3365" s="9">
        <v>82966.679999999993</v>
      </c>
    </row>
    <row r="3366" spans="1:14" x14ac:dyDescent="0.3">
      <c r="A3366" t="s">
        <v>9</v>
      </c>
      <c r="B3366" t="s">
        <v>88</v>
      </c>
      <c r="C3366" t="s">
        <v>45</v>
      </c>
      <c r="D3366" t="s">
        <v>7</v>
      </c>
      <c r="E3366" t="s">
        <v>23</v>
      </c>
      <c r="F3366" s="5">
        <v>42698</v>
      </c>
      <c r="G3366">
        <v>723637521</v>
      </c>
      <c r="H3366" s="5">
        <v>42724</v>
      </c>
      <c r="I3366">
        <v>9278</v>
      </c>
      <c r="J3366" s="9">
        <v>9.33</v>
      </c>
      <c r="K3366" s="9">
        <v>6.92</v>
      </c>
      <c r="L3366" s="9">
        <v>86563.74</v>
      </c>
      <c r="M3366" s="9">
        <v>64203.76</v>
      </c>
      <c r="N3366" s="9">
        <v>22359.98</v>
      </c>
    </row>
    <row r="3367" spans="1:14" x14ac:dyDescent="0.3">
      <c r="A3367" t="s">
        <v>9</v>
      </c>
      <c r="B3367" t="s">
        <v>153</v>
      </c>
      <c r="C3367" t="s">
        <v>14</v>
      </c>
      <c r="D3367" t="s">
        <v>7</v>
      </c>
      <c r="E3367" t="s">
        <v>23</v>
      </c>
      <c r="F3367" s="5">
        <v>44540</v>
      </c>
      <c r="G3367">
        <v>208221232</v>
      </c>
      <c r="H3367" s="5">
        <v>44558</v>
      </c>
      <c r="I3367">
        <v>6145</v>
      </c>
      <c r="J3367" s="9">
        <v>205.7</v>
      </c>
      <c r="K3367" s="9">
        <v>117.11</v>
      </c>
      <c r="L3367" s="9">
        <v>1264026.5</v>
      </c>
      <c r="M3367" s="9">
        <v>719640.95</v>
      </c>
      <c r="N3367" s="9">
        <v>544385.55000000005</v>
      </c>
    </row>
    <row r="3368" spans="1:14" x14ac:dyDescent="0.3">
      <c r="A3368" t="s">
        <v>0</v>
      </c>
      <c r="B3368" t="s">
        <v>5</v>
      </c>
      <c r="C3368" t="s">
        <v>57</v>
      </c>
      <c r="D3368" t="s">
        <v>3</v>
      </c>
      <c r="E3368" t="s">
        <v>8</v>
      </c>
      <c r="F3368" s="5">
        <v>42530</v>
      </c>
      <c r="G3368">
        <v>610781323</v>
      </c>
      <c r="H3368" s="5">
        <v>42572</v>
      </c>
      <c r="I3368">
        <v>2621</v>
      </c>
      <c r="J3368" s="9">
        <v>154.06</v>
      </c>
      <c r="K3368" s="9">
        <v>90.93</v>
      </c>
      <c r="L3368" s="9">
        <v>403791.26</v>
      </c>
      <c r="M3368" s="9">
        <v>238327.53</v>
      </c>
      <c r="N3368" s="9">
        <v>165463.73000000001</v>
      </c>
    </row>
    <row r="3369" spans="1:14" x14ac:dyDescent="0.3">
      <c r="A3369" t="s">
        <v>12</v>
      </c>
      <c r="B3369" t="s">
        <v>180</v>
      </c>
      <c r="C3369" t="s">
        <v>11</v>
      </c>
      <c r="D3369" t="s">
        <v>7</v>
      </c>
      <c r="E3369" t="s">
        <v>23</v>
      </c>
      <c r="F3369" s="5">
        <v>42414</v>
      </c>
      <c r="G3369">
        <v>268866622</v>
      </c>
      <c r="H3369" s="5">
        <v>42464</v>
      </c>
      <c r="I3369">
        <v>2463</v>
      </c>
      <c r="J3369" s="9">
        <v>47.45</v>
      </c>
      <c r="K3369" s="9">
        <v>31.79</v>
      </c>
      <c r="L3369" s="9">
        <v>116869.35</v>
      </c>
      <c r="M3369" s="9">
        <v>78298.77</v>
      </c>
      <c r="N3369" s="9">
        <v>38570.58</v>
      </c>
    </row>
    <row r="3370" spans="1:14" x14ac:dyDescent="0.3">
      <c r="A3370" t="s">
        <v>17</v>
      </c>
      <c r="B3370" t="s">
        <v>35</v>
      </c>
      <c r="C3370" t="s">
        <v>29</v>
      </c>
      <c r="D3370" t="s">
        <v>7</v>
      </c>
      <c r="E3370" t="s">
        <v>23</v>
      </c>
      <c r="F3370" s="5">
        <v>44171</v>
      </c>
      <c r="G3370">
        <v>740338456</v>
      </c>
      <c r="H3370" s="5">
        <v>44177</v>
      </c>
      <c r="I3370">
        <v>1456</v>
      </c>
      <c r="J3370" s="9">
        <v>651.21</v>
      </c>
      <c r="K3370" s="9">
        <v>524.96</v>
      </c>
      <c r="L3370" s="9">
        <v>948161.76</v>
      </c>
      <c r="M3370" s="9">
        <v>764341.76000000001</v>
      </c>
      <c r="N3370" s="9">
        <v>183820</v>
      </c>
    </row>
    <row r="3371" spans="1:14" x14ac:dyDescent="0.3">
      <c r="A3371" t="s">
        <v>20</v>
      </c>
      <c r="B3371" t="s">
        <v>81</v>
      </c>
      <c r="C3371" t="s">
        <v>65</v>
      </c>
      <c r="D3371" t="s">
        <v>7</v>
      </c>
      <c r="E3371" t="s">
        <v>8</v>
      </c>
      <c r="F3371" s="5">
        <v>43707</v>
      </c>
      <c r="G3371">
        <v>953370654</v>
      </c>
      <c r="H3371" s="5">
        <v>43724</v>
      </c>
      <c r="I3371">
        <v>2417</v>
      </c>
      <c r="J3371" s="9">
        <v>668.27</v>
      </c>
      <c r="K3371" s="9">
        <v>502.54</v>
      </c>
      <c r="L3371" s="9">
        <v>1615208.59</v>
      </c>
      <c r="M3371" s="9">
        <v>1214639.18</v>
      </c>
      <c r="N3371" s="9">
        <v>400569.41</v>
      </c>
    </row>
    <row r="3372" spans="1:14" x14ac:dyDescent="0.3">
      <c r="A3372" t="s">
        <v>20</v>
      </c>
      <c r="B3372" t="s">
        <v>46</v>
      </c>
      <c r="C3372" t="s">
        <v>31</v>
      </c>
      <c r="D3372" t="s">
        <v>7</v>
      </c>
      <c r="E3372" t="s">
        <v>23</v>
      </c>
      <c r="F3372" s="5">
        <v>44205</v>
      </c>
      <c r="G3372">
        <v>356449544</v>
      </c>
      <c r="H3372" s="5">
        <v>44253</v>
      </c>
      <c r="I3372">
        <v>196</v>
      </c>
      <c r="J3372" s="9">
        <v>437.2</v>
      </c>
      <c r="K3372" s="9">
        <v>263.33</v>
      </c>
      <c r="L3372" s="9">
        <v>85691.199999999997</v>
      </c>
      <c r="M3372" s="9">
        <v>51612.68</v>
      </c>
      <c r="N3372" s="9">
        <v>34078.519999999997</v>
      </c>
    </row>
    <row r="3373" spans="1:14" x14ac:dyDescent="0.3">
      <c r="A3373" t="s">
        <v>9</v>
      </c>
      <c r="B3373" t="s">
        <v>37</v>
      </c>
      <c r="C3373" t="s">
        <v>29</v>
      </c>
      <c r="D3373" t="s">
        <v>3</v>
      </c>
      <c r="E3373" t="s">
        <v>23</v>
      </c>
      <c r="F3373" s="5">
        <v>44617</v>
      </c>
      <c r="G3373">
        <v>268373954</v>
      </c>
      <c r="H3373" s="5">
        <v>44620</v>
      </c>
      <c r="I3373">
        <v>6672</v>
      </c>
      <c r="J3373" s="9">
        <v>651.21</v>
      </c>
      <c r="K3373" s="9">
        <v>524.96</v>
      </c>
      <c r="L3373" s="9">
        <v>4344873.12</v>
      </c>
      <c r="M3373" s="9">
        <v>3502533.12</v>
      </c>
      <c r="N3373" s="9">
        <v>842340</v>
      </c>
    </row>
    <row r="3374" spans="1:14" x14ac:dyDescent="0.3">
      <c r="A3374" t="s">
        <v>9</v>
      </c>
      <c r="B3374" t="s">
        <v>55</v>
      </c>
      <c r="C3374" t="s">
        <v>6</v>
      </c>
      <c r="D3374" t="s">
        <v>7</v>
      </c>
      <c r="E3374" t="s">
        <v>23</v>
      </c>
      <c r="F3374" s="5">
        <v>42826</v>
      </c>
      <c r="G3374">
        <v>728255212</v>
      </c>
      <c r="H3374" s="5">
        <v>42829</v>
      </c>
      <c r="I3374">
        <v>5755</v>
      </c>
      <c r="J3374" s="9">
        <v>152.58000000000001</v>
      </c>
      <c r="K3374" s="9">
        <v>97.44</v>
      </c>
      <c r="L3374" s="9">
        <v>878097.9</v>
      </c>
      <c r="M3374" s="9">
        <v>560767.19999999995</v>
      </c>
      <c r="N3374" s="9">
        <v>317330.7</v>
      </c>
    </row>
    <row r="3375" spans="1:14" x14ac:dyDescent="0.3">
      <c r="A3375" t="s">
        <v>9</v>
      </c>
      <c r="B3375" t="s">
        <v>125</v>
      </c>
      <c r="C3375" t="s">
        <v>6</v>
      </c>
      <c r="D3375" t="s">
        <v>7</v>
      </c>
      <c r="E3375" t="s">
        <v>8</v>
      </c>
      <c r="F3375" s="5">
        <v>43493</v>
      </c>
      <c r="G3375">
        <v>945517146</v>
      </c>
      <c r="H3375" s="5">
        <v>43497</v>
      </c>
      <c r="I3375">
        <v>8390</v>
      </c>
      <c r="J3375" s="9">
        <v>152.58000000000001</v>
      </c>
      <c r="K3375" s="9">
        <v>97.44</v>
      </c>
      <c r="L3375" s="9">
        <v>1280146.2</v>
      </c>
      <c r="M3375" s="9">
        <v>817521.6</v>
      </c>
      <c r="N3375" s="9">
        <v>462624.6</v>
      </c>
    </row>
    <row r="3376" spans="1:14" x14ac:dyDescent="0.3">
      <c r="A3376" t="s">
        <v>9</v>
      </c>
      <c r="B3376" t="s">
        <v>100</v>
      </c>
      <c r="C3376" t="s">
        <v>65</v>
      </c>
      <c r="D3376" t="s">
        <v>7</v>
      </c>
      <c r="E3376" t="s">
        <v>23</v>
      </c>
      <c r="F3376" s="5">
        <v>42853</v>
      </c>
      <c r="G3376">
        <v>649896085</v>
      </c>
      <c r="H3376" s="5">
        <v>42879</v>
      </c>
      <c r="I3376">
        <v>7548</v>
      </c>
      <c r="J3376" s="9">
        <v>668.27</v>
      </c>
      <c r="K3376" s="9">
        <v>502.54</v>
      </c>
      <c r="L3376" s="9">
        <v>5044101.96</v>
      </c>
      <c r="M3376" s="9">
        <v>3793171.92</v>
      </c>
      <c r="N3376" s="9">
        <v>1250930.04</v>
      </c>
    </row>
    <row r="3377" spans="1:14" x14ac:dyDescent="0.3">
      <c r="A3377" t="s">
        <v>9</v>
      </c>
      <c r="B3377" t="s">
        <v>130</v>
      </c>
      <c r="C3377" t="s">
        <v>19</v>
      </c>
      <c r="D3377" t="s">
        <v>3</v>
      </c>
      <c r="E3377" t="s">
        <v>4</v>
      </c>
      <c r="F3377" s="5">
        <v>42614</v>
      </c>
      <c r="G3377">
        <v>541440856</v>
      </c>
      <c r="H3377" s="5">
        <v>42640</v>
      </c>
      <c r="I3377">
        <v>3236</v>
      </c>
      <c r="J3377" s="9">
        <v>81.73</v>
      </c>
      <c r="K3377" s="9">
        <v>56.67</v>
      </c>
      <c r="L3377" s="9">
        <v>264478.28000000003</v>
      </c>
      <c r="M3377" s="9">
        <v>183384.12</v>
      </c>
      <c r="N3377" s="9">
        <v>81094.16</v>
      </c>
    </row>
    <row r="3378" spans="1:14" x14ac:dyDescent="0.3">
      <c r="A3378" t="s">
        <v>20</v>
      </c>
      <c r="B3378" t="s">
        <v>183</v>
      </c>
      <c r="C3378" t="s">
        <v>19</v>
      </c>
      <c r="D3378" t="s">
        <v>7</v>
      </c>
      <c r="E3378" t="s">
        <v>4</v>
      </c>
      <c r="F3378" s="5">
        <v>43829</v>
      </c>
      <c r="G3378">
        <v>940512788</v>
      </c>
      <c r="H3378" s="5">
        <v>43490</v>
      </c>
      <c r="I3378">
        <v>7489</v>
      </c>
      <c r="J3378" s="9">
        <v>81.73</v>
      </c>
      <c r="K3378" s="9">
        <v>56.67</v>
      </c>
      <c r="L3378" s="9">
        <v>612075.97</v>
      </c>
      <c r="M3378" s="9">
        <v>424401.63</v>
      </c>
      <c r="N3378" s="9">
        <v>187674.34</v>
      </c>
    </row>
    <row r="3379" spans="1:14" x14ac:dyDescent="0.3">
      <c r="A3379" t="s">
        <v>9</v>
      </c>
      <c r="B3379" t="s">
        <v>186</v>
      </c>
      <c r="C3379" t="s">
        <v>6</v>
      </c>
      <c r="D3379" t="s">
        <v>7</v>
      </c>
      <c r="E3379" t="s">
        <v>23</v>
      </c>
      <c r="F3379" s="5">
        <v>42753</v>
      </c>
      <c r="G3379">
        <v>437785708</v>
      </c>
      <c r="H3379" s="5">
        <v>42791</v>
      </c>
      <c r="I3379">
        <v>9375</v>
      </c>
      <c r="J3379" s="9">
        <v>152.58000000000001</v>
      </c>
      <c r="K3379" s="9">
        <v>97.44</v>
      </c>
      <c r="L3379" s="9">
        <v>1430437.5</v>
      </c>
      <c r="M3379" s="9">
        <v>913500</v>
      </c>
      <c r="N3379" s="9">
        <v>516937.5</v>
      </c>
    </row>
    <row r="3380" spans="1:14" x14ac:dyDescent="0.3">
      <c r="A3380" t="s">
        <v>12</v>
      </c>
      <c r="B3380" t="s">
        <v>115</v>
      </c>
      <c r="C3380" t="s">
        <v>45</v>
      </c>
      <c r="D3380" t="s">
        <v>3</v>
      </c>
      <c r="E3380" t="s">
        <v>4</v>
      </c>
      <c r="F3380" s="5">
        <v>44530</v>
      </c>
      <c r="G3380">
        <v>844245946</v>
      </c>
      <c r="H3380" s="5">
        <v>44197</v>
      </c>
      <c r="I3380">
        <v>9991</v>
      </c>
      <c r="J3380" s="9">
        <v>9.33</v>
      </c>
      <c r="K3380" s="9">
        <v>6.92</v>
      </c>
      <c r="L3380" s="9">
        <v>93216.03</v>
      </c>
      <c r="M3380" s="9">
        <v>69137.72</v>
      </c>
      <c r="N3380" s="9">
        <v>24078.31</v>
      </c>
    </row>
    <row r="3381" spans="1:14" x14ac:dyDescent="0.3">
      <c r="A3381" t="s">
        <v>17</v>
      </c>
      <c r="B3381" t="s">
        <v>131</v>
      </c>
      <c r="C3381" t="s">
        <v>65</v>
      </c>
      <c r="D3381" t="s">
        <v>7</v>
      </c>
      <c r="E3381" t="s">
        <v>8</v>
      </c>
      <c r="F3381" s="5">
        <v>43919</v>
      </c>
      <c r="G3381">
        <v>441192328</v>
      </c>
      <c r="H3381" s="5">
        <v>43941</v>
      </c>
      <c r="I3381">
        <v>7469</v>
      </c>
      <c r="J3381" s="9">
        <v>668.27</v>
      </c>
      <c r="K3381" s="9">
        <v>502.54</v>
      </c>
      <c r="L3381" s="9">
        <v>4991308.63</v>
      </c>
      <c r="M3381" s="9">
        <v>3753471.26</v>
      </c>
      <c r="N3381" s="9">
        <v>1237837.3700000001</v>
      </c>
    </row>
    <row r="3382" spans="1:14" x14ac:dyDescent="0.3">
      <c r="A3382" t="s">
        <v>12</v>
      </c>
      <c r="B3382" t="s">
        <v>162</v>
      </c>
      <c r="C3382" t="s">
        <v>11</v>
      </c>
      <c r="D3382" t="s">
        <v>3</v>
      </c>
      <c r="E3382" t="s">
        <v>15</v>
      </c>
      <c r="F3382" s="5">
        <v>44574</v>
      </c>
      <c r="G3382">
        <v>730236184</v>
      </c>
      <c r="H3382" s="5">
        <v>44606</v>
      </c>
      <c r="I3382">
        <v>1969</v>
      </c>
      <c r="J3382" s="9">
        <v>47.45</v>
      </c>
      <c r="K3382" s="9">
        <v>31.79</v>
      </c>
      <c r="L3382" s="9">
        <v>93429.05</v>
      </c>
      <c r="M3382" s="9">
        <v>62594.51</v>
      </c>
      <c r="N3382" s="9">
        <v>30834.54</v>
      </c>
    </row>
    <row r="3383" spans="1:14" x14ac:dyDescent="0.3">
      <c r="A3383" t="s">
        <v>12</v>
      </c>
      <c r="B3383" t="s">
        <v>189</v>
      </c>
      <c r="C3383" t="s">
        <v>6</v>
      </c>
      <c r="D3383" t="s">
        <v>7</v>
      </c>
      <c r="E3383" t="s">
        <v>15</v>
      </c>
      <c r="F3383" s="5">
        <v>42844</v>
      </c>
      <c r="G3383">
        <v>583301341</v>
      </c>
      <c r="H3383" s="5">
        <v>42868</v>
      </c>
      <c r="I3383">
        <v>684</v>
      </c>
      <c r="J3383" s="9">
        <v>152.58000000000001</v>
      </c>
      <c r="K3383" s="9">
        <v>97.44</v>
      </c>
      <c r="L3383" s="9">
        <v>104364.72</v>
      </c>
      <c r="M3383" s="9">
        <v>66648.960000000006</v>
      </c>
      <c r="N3383" s="9">
        <v>37715.760000000002</v>
      </c>
    </row>
    <row r="3384" spans="1:14" x14ac:dyDescent="0.3">
      <c r="A3384" t="s">
        <v>9</v>
      </c>
      <c r="B3384" t="s">
        <v>151</v>
      </c>
      <c r="C3384" t="s">
        <v>11</v>
      </c>
      <c r="D3384" t="s">
        <v>3</v>
      </c>
      <c r="E3384" t="s">
        <v>15</v>
      </c>
      <c r="F3384" s="5">
        <v>42661</v>
      </c>
      <c r="G3384">
        <v>292624127</v>
      </c>
      <c r="H3384" s="5">
        <v>42687</v>
      </c>
      <c r="I3384">
        <v>2837</v>
      </c>
      <c r="J3384" s="9">
        <v>47.45</v>
      </c>
      <c r="K3384" s="9">
        <v>31.79</v>
      </c>
      <c r="L3384" s="9">
        <v>134615.65</v>
      </c>
      <c r="M3384" s="9">
        <v>90188.23</v>
      </c>
      <c r="N3384" s="9">
        <v>44427.42</v>
      </c>
    </row>
    <row r="3385" spans="1:14" x14ac:dyDescent="0.3">
      <c r="A3385" t="s">
        <v>0</v>
      </c>
      <c r="B3385" t="s">
        <v>143</v>
      </c>
      <c r="C3385" t="s">
        <v>11</v>
      </c>
      <c r="D3385" t="s">
        <v>3</v>
      </c>
      <c r="E3385" t="s">
        <v>8</v>
      </c>
      <c r="F3385" s="5">
        <v>44308</v>
      </c>
      <c r="G3385">
        <v>220753371</v>
      </c>
      <c r="H3385" s="5">
        <v>44309</v>
      </c>
      <c r="I3385">
        <v>4683</v>
      </c>
      <c r="J3385" s="9">
        <v>47.45</v>
      </c>
      <c r="K3385" s="9">
        <v>31.79</v>
      </c>
      <c r="L3385" s="9">
        <v>222208.35</v>
      </c>
      <c r="M3385" s="9">
        <v>148872.57</v>
      </c>
      <c r="N3385" s="9">
        <v>73335.78</v>
      </c>
    </row>
    <row r="3386" spans="1:14" x14ac:dyDescent="0.3">
      <c r="A3386" t="s">
        <v>9</v>
      </c>
      <c r="B3386" t="s">
        <v>92</v>
      </c>
      <c r="C3386" t="s">
        <v>31</v>
      </c>
      <c r="D3386" t="s">
        <v>3</v>
      </c>
      <c r="E3386" t="s">
        <v>23</v>
      </c>
      <c r="F3386" s="5">
        <v>43915</v>
      </c>
      <c r="G3386">
        <v>350550401</v>
      </c>
      <c r="H3386" s="5">
        <v>43943</v>
      </c>
      <c r="I3386">
        <v>4508</v>
      </c>
      <c r="J3386" s="9">
        <v>437.2</v>
      </c>
      <c r="K3386" s="9">
        <v>263.33</v>
      </c>
      <c r="L3386" s="9">
        <v>1970897.6</v>
      </c>
      <c r="M3386" s="9">
        <v>1187091.6399999999</v>
      </c>
      <c r="N3386" s="9">
        <v>783805.96</v>
      </c>
    </row>
    <row r="3387" spans="1:14" x14ac:dyDescent="0.3">
      <c r="A3387" t="s">
        <v>17</v>
      </c>
      <c r="B3387" t="s">
        <v>28</v>
      </c>
      <c r="C3387" t="s">
        <v>14</v>
      </c>
      <c r="D3387" t="s">
        <v>7</v>
      </c>
      <c r="E3387" t="s">
        <v>15</v>
      </c>
      <c r="F3387" s="5">
        <v>43505</v>
      </c>
      <c r="G3387">
        <v>735189044</v>
      </c>
      <c r="H3387" s="5">
        <v>43527</v>
      </c>
      <c r="I3387">
        <v>7631</v>
      </c>
      <c r="J3387" s="9">
        <v>205.7</v>
      </c>
      <c r="K3387" s="9">
        <v>117.11</v>
      </c>
      <c r="L3387" s="9">
        <v>1569696.7</v>
      </c>
      <c r="M3387" s="9">
        <v>893666.41</v>
      </c>
      <c r="N3387" s="9">
        <v>676030.29</v>
      </c>
    </row>
    <row r="3388" spans="1:14" x14ac:dyDescent="0.3">
      <c r="A3388" t="s">
        <v>9</v>
      </c>
      <c r="B3388" t="s">
        <v>78</v>
      </c>
      <c r="C3388" t="s">
        <v>14</v>
      </c>
      <c r="D3388" t="s">
        <v>7</v>
      </c>
      <c r="E3388" t="s">
        <v>4</v>
      </c>
      <c r="F3388" s="5">
        <v>42415</v>
      </c>
      <c r="G3388">
        <v>148155629</v>
      </c>
      <c r="H3388" s="5">
        <v>42429</v>
      </c>
      <c r="I3388">
        <v>1398</v>
      </c>
      <c r="J3388" s="9">
        <v>205.7</v>
      </c>
      <c r="K3388" s="9">
        <v>117.11</v>
      </c>
      <c r="L3388" s="9">
        <v>287568.59999999998</v>
      </c>
      <c r="M3388" s="9">
        <v>163719.78</v>
      </c>
      <c r="N3388" s="9">
        <v>123848.82</v>
      </c>
    </row>
    <row r="3389" spans="1:14" x14ac:dyDescent="0.3">
      <c r="A3389" t="s">
        <v>0</v>
      </c>
      <c r="B3389" t="s">
        <v>144</v>
      </c>
      <c r="C3389" t="s">
        <v>36</v>
      </c>
      <c r="D3389" t="s">
        <v>7</v>
      </c>
      <c r="E3389" t="s">
        <v>8</v>
      </c>
      <c r="F3389" s="5">
        <v>43521</v>
      </c>
      <c r="G3389">
        <v>133248984</v>
      </c>
      <c r="H3389" s="5">
        <v>43541</v>
      </c>
      <c r="I3389">
        <v>190</v>
      </c>
      <c r="J3389" s="9">
        <v>421.89</v>
      </c>
      <c r="K3389" s="9">
        <v>364.69</v>
      </c>
      <c r="L3389" s="9">
        <v>80159.100000000006</v>
      </c>
      <c r="M3389" s="9">
        <v>69291.100000000006</v>
      </c>
      <c r="N3389" s="9">
        <v>10868</v>
      </c>
    </row>
    <row r="3390" spans="1:14" x14ac:dyDescent="0.3">
      <c r="A3390" t="s">
        <v>9</v>
      </c>
      <c r="B3390" t="s">
        <v>207</v>
      </c>
      <c r="C3390" t="s">
        <v>57</v>
      </c>
      <c r="D3390" t="s">
        <v>7</v>
      </c>
      <c r="E3390" t="s">
        <v>15</v>
      </c>
      <c r="F3390" s="5">
        <v>43939</v>
      </c>
      <c r="G3390">
        <v>954580438</v>
      </c>
      <c r="H3390" s="5">
        <v>43962</v>
      </c>
      <c r="I3390">
        <v>419</v>
      </c>
      <c r="J3390" s="9">
        <v>154.06</v>
      </c>
      <c r="K3390" s="9">
        <v>90.93</v>
      </c>
      <c r="L3390" s="9">
        <v>64551.14</v>
      </c>
      <c r="M3390" s="9">
        <v>38099.67</v>
      </c>
      <c r="N3390" s="9">
        <v>26451.47</v>
      </c>
    </row>
    <row r="3391" spans="1:14" x14ac:dyDescent="0.3">
      <c r="A3391" t="s">
        <v>0</v>
      </c>
      <c r="B3391" t="s">
        <v>41</v>
      </c>
      <c r="C3391" t="s">
        <v>6</v>
      </c>
      <c r="D3391" t="s">
        <v>7</v>
      </c>
      <c r="E3391" t="s">
        <v>15</v>
      </c>
      <c r="F3391" s="5">
        <v>44324</v>
      </c>
      <c r="G3391">
        <v>246573817</v>
      </c>
      <c r="H3391" s="5">
        <v>44364</v>
      </c>
      <c r="I3391">
        <v>5527</v>
      </c>
      <c r="J3391" s="9">
        <v>152.58000000000001</v>
      </c>
      <c r="K3391" s="9">
        <v>97.44</v>
      </c>
      <c r="L3391" s="9">
        <v>843309.66</v>
      </c>
      <c r="M3391" s="9">
        <v>538550.88</v>
      </c>
      <c r="N3391" s="9">
        <v>304758.78000000003</v>
      </c>
    </row>
    <row r="3392" spans="1:14" x14ac:dyDescent="0.3">
      <c r="A3392" t="s">
        <v>20</v>
      </c>
      <c r="B3392" t="s">
        <v>46</v>
      </c>
      <c r="C3392" t="s">
        <v>11</v>
      </c>
      <c r="D3392" t="s">
        <v>7</v>
      </c>
      <c r="E3392" t="s">
        <v>15</v>
      </c>
      <c r="F3392" s="5">
        <v>42644</v>
      </c>
      <c r="G3392">
        <v>663965451</v>
      </c>
      <c r="H3392" s="5">
        <v>42648</v>
      </c>
      <c r="I3392">
        <v>987</v>
      </c>
      <c r="J3392" s="9">
        <v>47.45</v>
      </c>
      <c r="K3392" s="9">
        <v>31.79</v>
      </c>
      <c r="L3392" s="9">
        <v>46833.15</v>
      </c>
      <c r="M3392" s="9">
        <v>31376.73</v>
      </c>
      <c r="N3392" s="9">
        <v>15456.42</v>
      </c>
    </row>
    <row r="3393" spans="1:14" x14ac:dyDescent="0.3">
      <c r="A3393" t="s">
        <v>39</v>
      </c>
      <c r="B3393" t="s">
        <v>40</v>
      </c>
      <c r="C3393" t="s">
        <v>65</v>
      </c>
      <c r="D3393" t="s">
        <v>7</v>
      </c>
      <c r="E3393" t="s">
        <v>23</v>
      </c>
      <c r="F3393" s="5">
        <v>42762</v>
      </c>
      <c r="G3393">
        <v>431804168</v>
      </c>
      <c r="H3393" s="5">
        <v>42800</v>
      </c>
      <c r="I3393">
        <v>9304</v>
      </c>
      <c r="J3393" s="9">
        <v>668.27</v>
      </c>
      <c r="K3393" s="9">
        <v>502.54</v>
      </c>
      <c r="L3393" s="9">
        <v>6217584.0800000001</v>
      </c>
      <c r="M3393" s="9">
        <v>4675632.16</v>
      </c>
      <c r="N3393" s="9">
        <v>1541951.92</v>
      </c>
    </row>
    <row r="3394" spans="1:14" x14ac:dyDescent="0.3">
      <c r="A3394" t="s">
        <v>12</v>
      </c>
      <c r="B3394" t="s">
        <v>61</v>
      </c>
      <c r="C3394" t="s">
        <v>6</v>
      </c>
      <c r="D3394" t="s">
        <v>3</v>
      </c>
      <c r="E3394" t="s">
        <v>4</v>
      </c>
      <c r="F3394" s="5">
        <v>42770</v>
      </c>
      <c r="G3394">
        <v>995451295</v>
      </c>
      <c r="H3394" s="5">
        <v>42794</v>
      </c>
      <c r="I3394">
        <v>5014</v>
      </c>
      <c r="J3394" s="9">
        <v>152.58000000000001</v>
      </c>
      <c r="K3394" s="9">
        <v>97.44</v>
      </c>
      <c r="L3394" s="9">
        <v>765036.12</v>
      </c>
      <c r="M3394" s="9">
        <v>488564.16</v>
      </c>
      <c r="N3394" s="9">
        <v>276471.96000000002</v>
      </c>
    </row>
    <row r="3395" spans="1:14" x14ac:dyDescent="0.3">
      <c r="A3395" t="s">
        <v>9</v>
      </c>
      <c r="B3395" t="s">
        <v>139</v>
      </c>
      <c r="C3395" t="s">
        <v>45</v>
      </c>
      <c r="D3395" t="s">
        <v>7</v>
      </c>
      <c r="E3395" t="s">
        <v>23</v>
      </c>
      <c r="F3395" s="5">
        <v>44309</v>
      </c>
      <c r="G3395">
        <v>270580661</v>
      </c>
      <c r="H3395" s="5">
        <v>44344</v>
      </c>
      <c r="I3395">
        <v>9685</v>
      </c>
      <c r="J3395" s="9">
        <v>9.33</v>
      </c>
      <c r="K3395" s="9">
        <v>6.92</v>
      </c>
      <c r="L3395" s="9">
        <v>90361.05</v>
      </c>
      <c r="M3395" s="9">
        <v>67020.2</v>
      </c>
      <c r="N3395" s="9">
        <v>23340.85</v>
      </c>
    </row>
    <row r="3396" spans="1:14" x14ac:dyDescent="0.3">
      <c r="A3396" t="s">
        <v>9</v>
      </c>
      <c r="B3396" t="s">
        <v>69</v>
      </c>
      <c r="C3396" t="s">
        <v>19</v>
      </c>
      <c r="D3396" t="s">
        <v>3</v>
      </c>
      <c r="E3396" t="s">
        <v>8</v>
      </c>
      <c r="F3396" s="5">
        <v>44708</v>
      </c>
      <c r="G3396">
        <v>293178594</v>
      </c>
      <c r="H3396" s="5">
        <v>44713</v>
      </c>
      <c r="I3396">
        <v>6916</v>
      </c>
      <c r="J3396" s="9">
        <v>81.73</v>
      </c>
      <c r="K3396" s="9">
        <v>56.67</v>
      </c>
      <c r="L3396" s="9">
        <v>565244.68000000005</v>
      </c>
      <c r="M3396" s="9">
        <v>391929.72</v>
      </c>
      <c r="N3396" s="9">
        <v>173314.96</v>
      </c>
    </row>
    <row r="3397" spans="1:14" x14ac:dyDescent="0.3">
      <c r="A3397" t="s">
        <v>9</v>
      </c>
      <c r="B3397" t="s">
        <v>64</v>
      </c>
      <c r="C3397" t="s">
        <v>65</v>
      </c>
      <c r="D3397" t="s">
        <v>7</v>
      </c>
      <c r="E3397" t="s">
        <v>8</v>
      </c>
      <c r="F3397" s="5">
        <v>43387</v>
      </c>
      <c r="G3397">
        <v>469543921</v>
      </c>
      <c r="H3397" s="5">
        <v>43398</v>
      </c>
      <c r="I3397">
        <v>7336</v>
      </c>
      <c r="J3397" s="9">
        <v>668.27</v>
      </c>
      <c r="K3397" s="9">
        <v>502.54</v>
      </c>
      <c r="L3397" s="9">
        <v>4902428.72</v>
      </c>
      <c r="M3397" s="9">
        <v>3686633.44</v>
      </c>
      <c r="N3397" s="9">
        <v>1215795.28</v>
      </c>
    </row>
    <row r="3398" spans="1:14" x14ac:dyDescent="0.3">
      <c r="A3398" t="s">
        <v>12</v>
      </c>
      <c r="B3398" t="s">
        <v>166</v>
      </c>
      <c r="C3398" t="s">
        <v>22</v>
      </c>
      <c r="D3398" t="s">
        <v>3</v>
      </c>
      <c r="E3398" t="s">
        <v>4</v>
      </c>
      <c r="F3398" s="5">
        <v>44845</v>
      </c>
      <c r="G3398">
        <v>726287972</v>
      </c>
      <c r="H3398" s="5">
        <v>44884</v>
      </c>
      <c r="I3398">
        <v>3606</v>
      </c>
      <c r="J3398" s="9">
        <v>109.28</v>
      </c>
      <c r="K3398" s="9">
        <v>35.840000000000003</v>
      </c>
      <c r="L3398" s="9">
        <v>394063.68</v>
      </c>
      <c r="M3398" s="9">
        <v>129239.03999999999</v>
      </c>
      <c r="N3398" s="9">
        <v>264824.64</v>
      </c>
    </row>
    <row r="3399" spans="1:14" x14ac:dyDescent="0.3">
      <c r="A3399" t="s">
        <v>9</v>
      </c>
      <c r="B3399" t="s">
        <v>55</v>
      </c>
      <c r="C3399" t="s">
        <v>19</v>
      </c>
      <c r="D3399" t="s">
        <v>7</v>
      </c>
      <c r="E3399" t="s">
        <v>8</v>
      </c>
      <c r="F3399" s="5">
        <v>43930</v>
      </c>
      <c r="G3399">
        <v>160334575</v>
      </c>
      <c r="H3399" s="5">
        <v>43944</v>
      </c>
      <c r="I3399">
        <v>5418</v>
      </c>
      <c r="J3399" s="9">
        <v>81.73</v>
      </c>
      <c r="K3399" s="9">
        <v>56.67</v>
      </c>
      <c r="L3399" s="9">
        <v>442813.14</v>
      </c>
      <c r="M3399" s="9">
        <v>307038.06</v>
      </c>
      <c r="N3399" s="9">
        <v>135775.07999999999</v>
      </c>
    </row>
    <row r="3400" spans="1:14" x14ac:dyDescent="0.3">
      <c r="A3400" t="s">
        <v>9</v>
      </c>
      <c r="B3400" t="s">
        <v>88</v>
      </c>
      <c r="C3400" t="s">
        <v>57</v>
      </c>
      <c r="D3400" t="s">
        <v>3</v>
      </c>
      <c r="E3400" t="s">
        <v>8</v>
      </c>
      <c r="F3400" s="5">
        <v>44382</v>
      </c>
      <c r="G3400">
        <v>188920056</v>
      </c>
      <c r="H3400" s="5">
        <v>44407</v>
      </c>
      <c r="I3400">
        <v>4498</v>
      </c>
      <c r="J3400" s="9">
        <v>154.06</v>
      </c>
      <c r="K3400" s="9">
        <v>90.93</v>
      </c>
      <c r="L3400" s="9">
        <v>692961.88</v>
      </c>
      <c r="M3400" s="9">
        <v>409003.14</v>
      </c>
      <c r="N3400" s="9">
        <v>283958.74</v>
      </c>
    </row>
    <row r="3401" spans="1:14" x14ac:dyDescent="0.3">
      <c r="A3401" t="s">
        <v>9</v>
      </c>
      <c r="B3401" t="s">
        <v>77</v>
      </c>
      <c r="C3401" t="s">
        <v>19</v>
      </c>
      <c r="D3401" t="s">
        <v>3</v>
      </c>
      <c r="E3401" t="s">
        <v>23</v>
      </c>
      <c r="F3401" s="5">
        <v>43519</v>
      </c>
      <c r="G3401">
        <v>499593245</v>
      </c>
      <c r="H3401" s="5">
        <v>43568</v>
      </c>
      <c r="I3401">
        <v>9598</v>
      </c>
      <c r="J3401" s="9">
        <v>81.73</v>
      </c>
      <c r="K3401" s="9">
        <v>56.67</v>
      </c>
      <c r="L3401" s="9">
        <v>784444.54</v>
      </c>
      <c r="M3401" s="9">
        <v>543918.66</v>
      </c>
      <c r="N3401" s="9">
        <v>240525.88</v>
      </c>
    </row>
    <row r="3402" spans="1:14" x14ac:dyDescent="0.3">
      <c r="A3402" t="s">
        <v>20</v>
      </c>
      <c r="B3402" t="s">
        <v>181</v>
      </c>
      <c r="C3402" t="s">
        <v>29</v>
      </c>
      <c r="D3402" t="s">
        <v>7</v>
      </c>
      <c r="E3402" t="s">
        <v>8</v>
      </c>
      <c r="F3402" s="5">
        <v>42130</v>
      </c>
      <c r="G3402">
        <v>400215470</v>
      </c>
      <c r="H3402" s="5">
        <v>42156</v>
      </c>
      <c r="I3402">
        <v>1506</v>
      </c>
      <c r="J3402" s="9">
        <v>651.21</v>
      </c>
      <c r="K3402" s="9">
        <v>524.96</v>
      </c>
      <c r="L3402" s="9">
        <v>980722.26</v>
      </c>
      <c r="M3402" s="9">
        <v>790589.76</v>
      </c>
      <c r="N3402" s="9">
        <v>190132.5</v>
      </c>
    </row>
    <row r="3403" spans="1:14" x14ac:dyDescent="0.3">
      <c r="A3403" t="s">
        <v>9</v>
      </c>
      <c r="B3403" t="s">
        <v>204</v>
      </c>
      <c r="C3403" t="s">
        <v>2</v>
      </c>
      <c r="D3403" t="s">
        <v>3</v>
      </c>
      <c r="E3403" t="s">
        <v>23</v>
      </c>
      <c r="F3403" s="5">
        <v>43660</v>
      </c>
      <c r="G3403">
        <v>168960559</v>
      </c>
      <c r="H3403" s="5">
        <v>43696</v>
      </c>
      <c r="I3403">
        <v>8039</v>
      </c>
      <c r="J3403" s="9">
        <v>255.28</v>
      </c>
      <c r="K3403" s="9">
        <v>159.41999999999999</v>
      </c>
      <c r="L3403" s="9">
        <v>2052195.92</v>
      </c>
      <c r="M3403" s="9">
        <v>1281577.3799999999</v>
      </c>
      <c r="N3403" s="9">
        <v>770618.54</v>
      </c>
    </row>
    <row r="3404" spans="1:14" x14ac:dyDescent="0.3">
      <c r="A3404" t="s">
        <v>17</v>
      </c>
      <c r="B3404" t="s">
        <v>131</v>
      </c>
      <c r="C3404" t="s">
        <v>29</v>
      </c>
      <c r="D3404" t="s">
        <v>7</v>
      </c>
      <c r="E3404" t="s">
        <v>4</v>
      </c>
      <c r="F3404" s="5">
        <v>44484</v>
      </c>
      <c r="G3404">
        <v>604314839</v>
      </c>
      <c r="H3404" s="5">
        <v>44504</v>
      </c>
      <c r="I3404">
        <v>9045</v>
      </c>
      <c r="J3404" s="9">
        <v>651.21</v>
      </c>
      <c r="K3404" s="9">
        <v>524.96</v>
      </c>
      <c r="L3404" s="9">
        <v>5890194.4500000002</v>
      </c>
      <c r="M3404" s="9">
        <v>4748263.2</v>
      </c>
      <c r="N3404" s="9">
        <v>1141931.25</v>
      </c>
    </row>
    <row r="3405" spans="1:14" x14ac:dyDescent="0.3">
      <c r="A3405" t="s">
        <v>12</v>
      </c>
      <c r="B3405" t="s">
        <v>127</v>
      </c>
      <c r="C3405" t="s">
        <v>6</v>
      </c>
      <c r="D3405" t="s">
        <v>7</v>
      </c>
      <c r="E3405" t="s">
        <v>15</v>
      </c>
      <c r="F3405" s="5">
        <v>44362</v>
      </c>
      <c r="G3405">
        <v>775077140</v>
      </c>
      <c r="H3405" s="5">
        <v>44369</v>
      </c>
      <c r="I3405">
        <v>1404</v>
      </c>
      <c r="J3405" s="9">
        <v>152.58000000000001</v>
      </c>
      <c r="K3405" s="9">
        <v>97.44</v>
      </c>
      <c r="L3405" s="9">
        <v>214222.32</v>
      </c>
      <c r="M3405" s="9">
        <v>136805.76000000001</v>
      </c>
      <c r="N3405" s="9">
        <v>77416.56</v>
      </c>
    </row>
    <row r="3406" spans="1:14" x14ac:dyDescent="0.3">
      <c r="A3406" t="s">
        <v>9</v>
      </c>
      <c r="B3406" t="s">
        <v>145</v>
      </c>
      <c r="C3406" t="s">
        <v>11</v>
      </c>
      <c r="D3406" t="s">
        <v>7</v>
      </c>
      <c r="E3406" t="s">
        <v>4</v>
      </c>
      <c r="F3406" s="5">
        <v>43445</v>
      </c>
      <c r="G3406">
        <v>270358788</v>
      </c>
      <c r="H3406" s="5">
        <v>42028</v>
      </c>
      <c r="I3406">
        <v>4028</v>
      </c>
      <c r="J3406" s="9">
        <v>47.45</v>
      </c>
      <c r="K3406" s="9">
        <v>31.79</v>
      </c>
      <c r="L3406" s="9">
        <v>191128.6</v>
      </c>
      <c r="M3406" s="9">
        <v>128050.12</v>
      </c>
      <c r="N3406" s="9">
        <v>63078.48</v>
      </c>
    </row>
    <row r="3407" spans="1:14" x14ac:dyDescent="0.3">
      <c r="A3407" t="s">
        <v>9</v>
      </c>
      <c r="B3407" t="s">
        <v>51</v>
      </c>
      <c r="C3407" t="s">
        <v>22</v>
      </c>
      <c r="D3407" t="s">
        <v>3</v>
      </c>
      <c r="E3407" t="s">
        <v>8</v>
      </c>
      <c r="F3407" s="5">
        <v>43241</v>
      </c>
      <c r="G3407">
        <v>549583613</v>
      </c>
      <c r="H3407" s="5">
        <v>43249</v>
      </c>
      <c r="I3407">
        <v>2859</v>
      </c>
      <c r="J3407" s="9">
        <v>109.28</v>
      </c>
      <c r="K3407" s="9">
        <v>35.840000000000003</v>
      </c>
      <c r="L3407" s="9">
        <v>312431.52</v>
      </c>
      <c r="M3407" s="9">
        <v>102466.56</v>
      </c>
      <c r="N3407" s="9">
        <v>209964.96</v>
      </c>
    </row>
    <row r="3408" spans="1:14" x14ac:dyDescent="0.3">
      <c r="A3408" t="s">
        <v>17</v>
      </c>
      <c r="B3408" t="s">
        <v>47</v>
      </c>
      <c r="C3408" t="s">
        <v>2</v>
      </c>
      <c r="D3408" t="s">
        <v>7</v>
      </c>
      <c r="E3408" t="s">
        <v>23</v>
      </c>
      <c r="F3408" s="5">
        <v>44755</v>
      </c>
      <c r="G3408">
        <v>892487943</v>
      </c>
      <c r="H3408" s="5">
        <v>44804</v>
      </c>
      <c r="I3408">
        <v>5870</v>
      </c>
      <c r="J3408" s="9">
        <v>255.28</v>
      </c>
      <c r="K3408" s="9">
        <v>159.41999999999999</v>
      </c>
      <c r="L3408" s="9">
        <v>1498493.6</v>
      </c>
      <c r="M3408" s="9">
        <v>935795.4</v>
      </c>
      <c r="N3408" s="9">
        <v>562698.19999999995</v>
      </c>
    </row>
    <row r="3409" spans="1:14" x14ac:dyDescent="0.3">
      <c r="A3409" t="s">
        <v>9</v>
      </c>
      <c r="B3409" t="s">
        <v>191</v>
      </c>
      <c r="C3409" t="s">
        <v>29</v>
      </c>
      <c r="D3409" t="s">
        <v>3</v>
      </c>
      <c r="E3409" t="s">
        <v>15</v>
      </c>
      <c r="F3409" s="5">
        <v>42575</v>
      </c>
      <c r="G3409">
        <v>649120604</v>
      </c>
      <c r="H3409" s="5">
        <v>42621</v>
      </c>
      <c r="I3409">
        <v>8067</v>
      </c>
      <c r="J3409" s="9">
        <v>651.21</v>
      </c>
      <c r="K3409" s="9">
        <v>524.96</v>
      </c>
      <c r="L3409" s="9">
        <v>5253311.07</v>
      </c>
      <c r="M3409" s="9">
        <v>4234852.32</v>
      </c>
      <c r="N3409" s="9">
        <v>1018458.75</v>
      </c>
    </row>
    <row r="3410" spans="1:14" x14ac:dyDescent="0.3">
      <c r="A3410" t="s">
        <v>9</v>
      </c>
      <c r="B3410" t="s">
        <v>167</v>
      </c>
      <c r="C3410" t="s">
        <v>19</v>
      </c>
      <c r="D3410" t="s">
        <v>7</v>
      </c>
      <c r="E3410" t="s">
        <v>4</v>
      </c>
      <c r="F3410" s="5">
        <v>42530</v>
      </c>
      <c r="G3410">
        <v>589842927</v>
      </c>
      <c r="H3410" s="5">
        <v>42579</v>
      </c>
      <c r="I3410">
        <v>6485</v>
      </c>
      <c r="J3410" s="9">
        <v>81.73</v>
      </c>
      <c r="K3410" s="9">
        <v>56.67</v>
      </c>
      <c r="L3410" s="9">
        <v>530019.05000000005</v>
      </c>
      <c r="M3410" s="9">
        <v>367504.95</v>
      </c>
      <c r="N3410" s="9">
        <v>162514.1</v>
      </c>
    </row>
    <row r="3411" spans="1:14" x14ac:dyDescent="0.3">
      <c r="A3411" t="s">
        <v>9</v>
      </c>
      <c r="B3411" t="s">
        <v>98</v>
      </c>
      <c r="C3411" t="s">
        <v>14</v>
      </c>
      <c r="D3411" t="s">
        <v>7</v>
      </c>
      <c r="E3411" t="s">
        <v>8</v>
      </c>
      <c r="F3411" s="5">
        <v>43141</v>
      </c>
      <c r="G3411">
        <v>655328738</v>
      </c>
      <c r="H3411" s="5">
        <v>43181</v>
      </c>
      <c r="I3411">
        <v>5191</v>
      </c>
      <c r="J3411" s="9">
        <v>205.7</v>
      </c>
      <c r="K3411" s="9">
        <v>117.11</v>
      </c>
      <c r="L3411" s="9">
        <v>1067788.7</v>
      </c>
      <c r="M3411" s="9">
        <v>607918.01</v>
      </c>
      <c r="N3411" s="9">
        <v>459870.69</v>
      </c>
    </row>
    <row r="3412" spans="1:14" x14ac:dyDescent="0.3">
      <c r="A3412" t="s">
        <v>9</v>
      </c>
      <c r="B3412" t="s">
        <v>145</v>
      </c>
      <c r="C3412" t="s">
        <v>57</v>
      </c>
      <c r="D3412" t="s">
        <v>3</v>
      </c>
      <c r="E3412" t="s">
        <v>4</v>
      </c>
      <c r="F3412" s="5">
        <v>43319</v>
      </c>
      <c r="G3412">
        <v>406564366</v>
      </c>
      <c r="H3412" s="5">
        <v>43337</v>
      </c>
      <c r="I3412">
        <v>286</v>
      </c>
      <c r="J3412" s="9">
        <v>154.06</v>
      </c>
      <c r="K3412" s="9">
        <v>90.93</v>
      </c>
      <c r="L3412" s="9">
        <v>44061.16</v>
      </c>
      <c r="M3412" s="9">
        <v>26005.98</v>
      </c>
      <c r="N3412" s="9">
        <v>18055.18</v>
      </c>
    </row>
    <row r="3413" spans="1:14" x14ac:dyDescent="0.3">
      <c r="A3413" t="s">
        <v>9</v>
      </c>
      <c r="B3413" t="s">
        <v>157</v>
      </c>
      <c r="C3413" t="s">
        <v>22</v>
      </c>
      <c r="D3413" t="s">
        <v>3</v>
      </c>
      <c r="E3413" t="s">
        <v>23</v>
      </c>
      <c r="F3413" s="5">
        <v>44059</v>
      </c>
      <c r="G3413">
        <v>374848639</v>
      </c>
      <c r="H3413" s="5">
        <v>44080</v>
      </c>
      <c r="I3413">
        <v>4897</v>
      </c>
      <c r="J3413" s="9">
        <v>109.28</v>
      </c>
      <c r="K3413" s="9">
        <v>35.840000000000003</v>
      </c>
      <c r="L3413" s="9">
        <v>535144.16</v>
      </c>
      <c r="M3413" s="9">
        <v>175508.48000000001</v>
      </c>
      <c r="N3413" s="9">
        <v>359635.68</v>
      </c>
    </row>
    <row r="3414" spans="1:14" x14ac:dyDescent="0.3">
      <c r="A3414" t="s">
        <v>9</v>
      </c>
      <c r="B3414" t="s">
        <v>72</v>
      </c>
      <c r="C3414" t="s">
        <v>19</v>
      </c>
      <c r="D3414" t="s">
        <v>3</v>
      </c>
      <c r="E3414" t="s">
        <v>15</v>
      </c>
      <c r="F3414" s="5">
        <v>44396</v>
      </c>
      <c r="G3414">
        <v>711792886</v>
      </c>
      <c r="H3414" s="5">
        <v>44445</v>
      </c>
      <c r="I3414">
        <v>4187</v>
      </c>
      <c r="J3414" s="9">
        <v>81.73</v>
      </c>
      <c r="K3414" s="9">
        <v>56.67</v>
      </c>
      <c r="L3414" s="9">
        <v>342203.51</v>
      </c>
      <c r="M3414" s="9">
        <v>237277.29</v>
      </c>
      <c r="N3414" s="9">
        <v>104926.22</v>
      </c>
    </row>
    <row r="3415" spans="1:14" x14ac:dyDescent="0.3">
      <c r="A3415" t="s">
        <v>9</v>
      </c>
      <c r="B3415" t="s">
        <v>87</v>
      </c>
      <c r="C3415" t="s">
        <v>45</v>
      </c>
      <c r="D3415" t="s">
        <v>3</v>
      </c>
      <c r="E3415" t="s">
        <v>15</v>
      </c>
      <c r="F3415" s="5">
        <v>43834</v>
      </c>
      <c r="G3415">
        <v>739320933</v>
      </c>
      <c r="H3415" s="5">
        <v>43871</v>
      </c>
      <c r="I3415">
        <v>348</v>
      </c>
      <c r="J3415" s="9">
        <v>9.33</v>
      </c>
      <c r="K3415" s="9">
        <v>6.92</v>
      </c>
      <c r="L3415" s="9">
        <v>3246.84</v>
      </c>
      <c r="M3415" s="9">
        <v>2408.16</v>
      </c>
      <c r="N3415" s="9">
        <v>838.68</v>
      </c>
    </row>
    <row r="3416" spans="1:14" x14ac:dyDescent="0.3">
      <c r="A3416" t="s">
        <v>9</v>
      </c>
      <c r="B3416" t="s">
        <v>153</v>
      </c>
      <c r="C3416" t="s">
        <v>19</v>
      </c>
      <c r="D3416" t="s">
        <v>3</v>
      </c>
      <c r="E3416" t="s">
        <v>15</v>
      </c>
      <c r="F3416" s="5">
        <v>42265</v>
      </c>
      <c r="G3416">
        <v>299669110</v>
      </c>
      <c r="H3416" s="5">
        <v>42303</v>
      </c>
      <c r="I3416">
        <v>7604</v>
      </c>
      <c r="J3416" s="9">
        <v>81.73</v>
      </c>
      <c r="K3416" s="9">
        <v>56.67</v>
      </c>
      <c r="L3416" s="9">
        <v>621474.92000000004</v>
      </c>
      <c r="M3416" s="9">
        <v>430918.68</v>
      </c>
      <c r="N3416" s="9">
        <v>190556.24</v>
      </c>
    </row>
    <row r="3417" spans="1:14" x14ac:dyDescent="0.3">
      <c r="A3417" t="s">
        <v>0</v>
      </c>
      <c r="B3417" t="s">
        <v>94</v>
      </c>
      <c r="C3417" t="s">
        <v>2</v>
      </c>
      <c r="D3417" t="s">
        <v>7</v>
      </c>
      <c r="E3417" t="s">
        <v>23</v>
      </c>
      <c r="F3417" s="5">
        <v>43126</v>
      </c>
      <c r="G3417">
        <v>205386245</v>
      </c>
      <c r="H3417" s="5">
        <v>43168</v>
      </c>
      <c r="I3417">
        <v>7209</v>
      </c>
      <c r="J3417" s="9">
        <v>255.28</v>
      </c>
      <c r="K3417" s="9">
        <v>159.41999999999999</v>
      </c>
      <c r="L3417" s="9">
        <v>1840313.52</v>
      </c>
      <c r="M3417" s="9">
        <v>1149258.78</v>
      </c>
      <c r="N3417" s="9">
        <v>691054.74</v>
      </c>
    </row>
    <row r="3418" spans="1:14" x14ac:dyDescent="0.3">
      <c r="A3418" t="s">
        <v>0</v>
      </c>
      <c r="B3418" t="s">
        <v>101</v>
      </c>
      <c r="C3418" t="s">
        <v>31</v>
      </c>
      <c r="D3418" t="s">
        <v>7</v>
      </c>
      <c r="E3418" t="s">
        <v>4</v>
      </c>
      <c r="F3418" s="5">
        <v>43357</v>
      </c>
      <c r="G3418">
        <v>889333665</v>
      </c>
      <c r="H3418" s="5">
        <v>43358</v>
      </c>
      <c r="I3418">
        <v>2449</v>
      </c>
      <c r="J3418" s="9">
        <v>437.2</v>
      </c>
      <c r="K3418" s="9">
        <v>263.33</v>
      </c>
      <c r="L3418" s="9">
        <v>1070702.8</v>
      </c>
      <c r="M3418" s="9">
        <v>644895.17000000004</v>
      </c>
      <c r="N3418" s="9">
        <v>425807.63</v>
      </c>
    </row>
    <row r="3419" spans="1:14" x14ac:dyDescent="0.3">
      <c r="A3419" t="s">
        <v>17</v>
      </c>
      <c r="B3419" t="s">
        <v>163</v>
      </c>
      <c r="C3419" t="s">
        <v>57</v>
      </c>
      <c r="D3419" t="s">
        <v>7</v>
      </c>
      <c r="E3419" t="s">
        <v>15</v>
      </c>
      <c r="F3419" s="5">
        <v>43442</v>
      </c>
      <c r="G3419">
        <v>154685199</v>
      </c>
      <c r="H3419" s="5">
        <v>43449</v>
      </c>
      <c r="I3419">
        <v>3643</v>
      </c>
      <c r="J3419" s="9">
        <v>154.06</v>
      </c>
      <c r="K3419" s="9">
        <v>90.93</v>
      </c>
      <c r="L3419" s="9">
        <v>561240.57999999996</v>
      </c>
      <c r="M3419" s="9">
        <v>331257.99</v>
      </c>
      <c r="N3419" s="9">
        <v>229982.59</v>
      </c>
    </row>
    <row r="3420" spans="1:14" x14ac:dyDescent="0.3">
      <c r="A3420" t="s">
        <v>20</v>
      </c>
      <c r="B3420" t="s">
        <v>168</v>
      </c>
      <c r="C3420" t="s">
        <v>14</v>
      </c>
      <c r="D3420" t="s">
        <v>7</v>
      </c>
      <c r="E3420" t="s">
        <v>8</v>
      </c>
      <c r="F3420" s="5">
        <v>43523</v>
      </c>
      <c r="G3420">
        <v>824927175</v>
      </c>
      <c r="H3420" s="5">
        <v>43537</v>
      </c>
      <c r="I3420">
        <v>3138</v>
      </c>
      <c r="J3420" s="9">
        <v>205.7</v>
      </c>
      <c r="K3420" s="9">
        <v>117.11</v>
      </c>
      <c r="L3420" s="9">
        <v>645486.6</v>
      </c>
      <c r="M3420" s="9">
        <v>367491.18</v>
      </c>
      <c r="N3420" s="9">
        <v>277995.42</v>
      </c>
    </row>
    <row r="3421" spans="1:14" x14ac:dyDescent="0.3">
      <c r="A3421" t="s">
        <v>9</v>
      </c>
      <c r="B3421" t="s">
        <v>184</v>
      </c>
      <c r="C3421" t="s">
        <v>45</v>
      </c>
      <c r="D3421" t="s">
        <v>7</v>
      </c>
      <c r="E3421" t="s">
        <v>15</v>
      </c>
      <c r="F3421" s="5">
        <v>44057</v>
      </c>
      <c r="G3421">
        <v>393858420</v>
      </c>
      <c r="H3421" s="5">
        <v>44072</v>
      </c>
      <c r="I3421">
        <v>314</v>
      </c>
      <c r="J3421" s="9">
        <v>9.33</v>
      </c>
      <c r="K3421" s="9">
        <v>6.92</v>
      </c>
      <c r="L3421" s="9">
        <v>2929.62</v>
      </c>
      <c r="M3421" s="9">
        <v>2172.88</v>
      </c>
      <c r="N3421" s="9">
        <v>756.74</v>
      </c>
    </row>
    <row r="3422" spans="1:14" x14ac:dyDescent="0.3">
      <c r="A3422" t="s">
        <v>39</v>
      </c>
      <c r="B3422" t="s">
        <v>40</v>
      </c>
      <c r="C3422" t="s">
        <v>19</v>
      </c>
      <c r="D3422" t="s">
        <v>3</v>
      </c>
      <c r="E3422" t="s">
        <v>4</v>
      </c>
      <c r="F3422" s="5">
        <v>44580</v>
      </c>
      <c r="G3422">
        <v>475590264</v>
      </c>
      <c r="H3422" s="5">
        <v>44596</v>
      </c>
      <c r="I3422">
        <v>6583</v>
      </c>
      <c r="J3422" s="9">
        <v>81.73</v>
      </c>
      <c r="K3422" s="9">
        <v>56.67</v>
      </c>
      <c r="L3422" s="9">
        <v>538028.59</v>
      </c>
      <c r="M3422" s="9">
        <v>373058.61</v>
      </c>
      <c r="N3422" s="9">
        <v>164969.98000000001</v>
      </c>
    </row>
    <row r="3423" spans="1:14" x14ac:dyDescent="0.3">
      <c r="A3423" t="s">
        <v>17</v>
      </c>
      <c r="B3423" t="s">
        <v>35</v>
      </c>
      <c r="C3423" t="s">
        <v>65</v>
      </c>
      <c r="D3423" t="s">
        <v>3</v>
      </c>
      <c r="E3423" t="s">
        <v>4</v>
      </c>
      <c r="F3423" s="5">
        <v>43323</v>
      </c>
      <c r="G3423">
        <v>954546535</v>
      </c>
      <c r="H3423" s="5">
        <v>43333</v>
      </c>
      <c r="I3423">
        <v>387</v>
      </c>
      <c r="J3423" s="9">
        <v>668.27</v>
      </c>
      <c r="K3423" s="9">
        <v>502.54</v>
      </c>
      <c r="L3423" s="9">
        <v>258620.49</v>
      </c>
      <c r="M3423" s="9">
        <v>194482.98</v>
      </c>
      <c r="N3423" s="9">
        <v>64137.51</v>
      </c>
    </row>
    <row r="3424" spans="1:14" x14ac:dyDescent="0.3">
      <c r="A3424" t="s">
        <v>9</v>
      </c>
      <c r="B3424" t="s">
        <v>106</v>
      </c>
      <c r="C3424" t="s">
        <v>11</v>
      </c>
      <c r="D3424" t="s">
        <v>3</v>
      </c>
      <c r="E3424" t="s">
        <v>8</v>
      </c>
      <c r="F3424" s="5">
        <v>43759</v>
      </c>
      <c r="G3424">
        <v>435463559</v>
      </c>
      <c r="H3424" s="5">
        <v>43765</v>
      </c>
      <c r="I3424">
        <v>2199</v>
      </c>
      <c r="J3424" s="9">
        <v>47.45</v>
      </c>
      <c r="K3424" s="9">
        <v>31.79</v>
      </c>
      <c r="L3424" s="9">
        <v>104342.55</v>
      </c>
      <c r="M3424" s="9">
        <v>69906.210000000006</v>
      </c>
      <c r="N3424" s="9">
        <v>34436.339999999997</v>
      </c>
    </row>
    <row r="3425" spans="1:14" x14ac:dyDescent="0.3">
      <c r="A3425" t="s">
        <v>0</v>
      </c>
      <c r="B3425" t="s">
        <v>206</v>
      </c>
      <c r="C3425" t="s">
        <v>11</v>
      </c>
      <c r="D3425" t="s">
        <v>7</v>
      </c>
      <c r="E3425" t="s">
        <v>8</v>
      </c>
      <c r="F3425" s="5">
        <v>42054</v>
      </c>
      <c r="G3425">
        <v>293390166</v>
      </c>
      <c r="H3425" s="5">
        <v>42104</v>
      </c>
      <c r="I3425">
        <v>9525</v>
      </c>
      <c r="J3425" s="9">
        <v>47.45</v>
      </c>
      <c r="K3425" s="9">
        <v>31.79</v>
      </c>
      <c r="L3425" s="9">
        <v>451961.25</v>
      </c>
      <c r="M3425" s="9">
        <v>302799.75</v>
      </c>
      <c r="N3425" s="9">
        <v>149161.5</v>
      </c>
    </row>
    <row r="3426" spans="1:14" x14ac:dyDescent="0.3">
      <c r="A3426" t="s">
        <v>9</v>
      </c>
      <c r="B3426" t="s">
        <v>122</v>
      </c>
      <c r="C3426" t="s">
        <v>11</v>
      </c>
      <c r="D3426" t="s">
        <v>7</v>
      </c>
      <c r="E3426" t="s">
        <v>23</v>
      </c>
      <c r="F3426" s="5">
        <v>43840</v>
      </c>
      <c r="G3426">
        <v>623687684</v>
      </c>
      <c r="H3426" s="5">
        <v>43890</v>
      </c>
      <c r="I3426">
        <v>1900</v>
      </c>
      <c r="J3426" s="9">
        <v>47.45</v>
      </c>
      <c r="K3426" s="9">
        <v>31.79</v>
      </c>
      <c r="L3426" s="9">
        <v>90155</v>
      </c>
      <c r="M3426" s="9">
        <v>60401</v>
      </c>
      <c r="N3426" s="9">
        <v>29754</v>
      </c>
    </row>
    <row r="3427" spans="1:14" x14ac:dyDescent="0.3">
      <c r="A3427" t="s">
        <v>12</v>
      </c>
      <c r="B3427" t="s">
        <v>150</v>
      </c>
      <c r="C3427" t="s">
        <v>29</v>
      </c>
      <c r="D3427" t="s">
        <v>7</v>
      </c>
      <c r="E3427" t="s">
        <v>15</v>
      </c>
      <c r="F3427" s="5">
        <v>44679</v>
      </c>
      <c r="G3427">
        <v>692029941</v>
      </c>
      <c r="H3427" s="5">
        <v>44681</v>
      </c>
      <c r="I3427">
        <v>5893</v>
      </c>
      <c r="J3427" s="9">
        <v>651.21</v>
      </c>
      <c r="K3427" s="9">
        <v>524.96</v>
      </c>
      <c r="L3427" s="9">
        <v>3837580.53</v>
      </c>
      <c r="M3427" s="9">
        <v>3093589.28</v>
      </c>
      <c r="N3427" s="9">
        <v>743991.25</v>
      </c>
    </row>
    <row r="3428" spans="1:14" x14ac:dyDescent="0.3">
      <c r="A3428" t="s">
        <v>9</v>
      </c>
      <c r="B3428" t="s">
        <v>161</v>
      </c>
      <c r="C3428" t="s">
        <v>57</v>
      </c>
      <c r="D3428" t="s">
        <v>7</v>
      </c>
      <c r="E3428" t="s">
        <v>8</v>
      </c>
      <c r="F3428" s="5">
        <v>42711</v>
      </c>
      <c r="G3428">
        <v>284403264</v>
      </c>
      <c r="H3428" s="5">
        <v>42731</v>
      </c>
      <c r="I3428">
        <v>101</v>
      </c>
      <c r="J3428" s="9">
        <v>154.06</v>
      </c>
      <c r="K3428" s="9">
        <v>90.93</v>
      </c>
      <c r="L3428" s="9">
        <v>15560.06</v>
      </c>
      <c r="M3428" s="9">
        <v>9183.93</v>
      </c>
      <c r="N3428" s="9">
        <v>6376.13</v>
      </c>
    </row>
    <row r="3429" spans="1:14" x14ac:dyDescent="0.3">
      <c r="A3429" t="s">
        <v>17</v>
      </c>
      <c r="B3429" t="s">
        <v>176</v>
      </c>
      <c r="C3429" t="s">
        <v>14</v>
      </c>
      <c r="D3429" t="s">
        <v>7</v>
      </c>
      <c r="E3429" t="s">
        <v>15</v>
      </c>
      <c r="F3429" s="5">
        <v>43587</v>
      </c>
      <c r="G3429">
        <v>157106482</v>
      </c>
      <c r="H3429" s="5">
        <v>43588</v>
      </c>
      <c r="I3429">
        <v>154</v>
      </c>
      <c r="J3429" s="9">
        <v>205.7</v>
      </c>
      <c r="K3429" s="9">
        <v>117.11</v>
      </c>
      <c r="L3429" s="9">
        <v>31677.8</v>
      </c>
      <c r="M3429" s="9">
        <v>18034.939999999999</v>
      </c>
      <c r="N3429" s="9">
        <v>13642.86</v>
      </c>
    </row>
    <row r="3430" spans="1:14" x14ac:dyDescent="0.3">
      <c r="A3430" t="s">
        <v>12</v>
      </c>
      <c r="B3430" t="s">
        <v>61</v>
      </c>
      <c r="C3430" t="s">
        <v>19</v>
      </c>
      <c r="D3430" t="s">
        <v>7</v>
      </c>
      <c r="E3430" t="s">
        <v>23</v>
      </c>
      <c r="F3430" s="5">
        <v>43958</v>
      </c>
      <c r="G3430">
        <v>686750924</v>
      </c>
      <c r="H3430" s="5">
        <v>43967</v>
      </c>
      <c r="I3430">
        <v>3714</v>
      </c>
      <c r="J3430" s="9">
        <v>81.73</v>
      </c>
      <c r="K3430" s="9">
        <v>56.67</v>
      </c>
      <c r="L3430" s="9">
        <v>303545.21999999997</v>
      </c>
      <c r="M3430" s="9">
        <v>210472.38</v>
      </c>
      <c r="N3430" s="9">
        <v>93072.84</v>
      </c>
    </row>
    <row r="3431" spans="1:14" x14ac:dyDescent="0.3">
      <c r="A3431" t="s">
        <v>17</v>
      </c>
      <c r="B3431" t="s">
        <v>85</v>
      </c>
      <c r="C3431" t="s">
        <v>6</v>
      </c>
      <c r="D3431" t="s">
        <v>7</v>
      </c>
      <c r="E3431" t="s">
        <v>15</v>
      </c>
      <c r="F3431" s="5">
        <v>42555</v>
      </c>
      <c r="G3431">
        <v>520260417</v>
      </c>
      <c r="H3431" s="5">
        <v>42598</v>
      </c>
      <c r="I3431">
        <v>5474</v>
      </c>
      <c r="J3431" s="9">
        <v>152.58000000000001</v>
      </c>
      <c r="K3431" s="9">
        <v>97.44</v>
      </c>
      <c r="L3431" s="9">
        <v>835222.92</v>
      </c>
      <c r="M3431" s="9">
        <v>533386.56000000006</v>
      </c>
      <c r="N3431" s="9">
        <v>301836.36</v>
      </c>
    </row>
    <row r="3432" spans="1:14" x14ac:dyDescent="0.3">
      <c r="A3432" t="s">
        <v>0</v>
      </c>
      <c r="B3432" t="s">
        <v>160</v>
      </c>
      <c r="C3432" t="s">
        <v>65</v>
      </c>
      <c r="D3432" t="s">
        <v>3</v>
      </c>
      <c r="E3432" t="s">
        <v>23</v>
      </c>
      <c r="F3432" s="5">
        <v>43198</v>
      </c>
      <c r="G3432">
        <v>624871289</v>
      </c>
      <c r="H3432" s="5">
        <v>43213</v>
      </c>
      <c r="I3432">
        <v>2155</v>
      </c>
      <c r="J3432" s="9">
        <v>668.27</v>
      </c>
      <c r="K3432" s="9">
        <v>502.54</v>
      </c>
      <c r="L3432" s="9">
        <v>1440121.85</v>
      </c>
      <c r="M3432" s="9">
        <v>1082973.7</v>
      </c>
      <c r="N3432" s="9">
        <v>357148.15</v>
      </c>
    </row>
    <row r="3433" spans="1:14" x14ac:dyDescent="0.3">
      <c r="A3433" t="s">
        <v>20</v>
      </c>
      <c r="B3433" t="s">
        <v>201</v>
      </c>
      <c r="C3433" t="s">
        <v>14</v>
      </c>
      <c r="D3433" t="s">
        <v>3</v>
      </c>
      <c r="E3433" t="s">
        <v>8</v>
      </c>
      <c r="F3433" s="5">
        <v>43129</v>
      </c>
      <c r="G3433">
        <v>238132369</v>
      </c>
      <c r="H3433" s="5">
        <v>43160</v>
      </c>
      <c r="I3433">
        <v>7515</v>
      </c>
      <c r="J3433" s="9">
        <v>205.7</v>
      </c>
      <c r="K3433" s="9">
        <v>117.11</v>
      </c>
      <c r="L3433" s="9">
        <v>1545835.5</v>
      </c>
      <c r="M3433" s="9">
        <v>880081.65</v>
      </c>
      <c r="N3433" s="9">
        <v>665753.85</v>
      </c>
    </row>
    <row r="3434" spans="1:14" x14ac:dyDescent="0.3">
      <c r="A3434" t="s">
        <v>9</v>
      </c>
      <c r="B3434" t="s">
        <v>203</v>
      </c>
      <c r="C3434" t="s">
        <v>19</v>
      </c>
      <c r="D3434" t="s">
        <v>3</v>
      </c>
      <c r="E3434" t="s">
        <v>15</v>
      </c>
      <c r="F3434" s="5">
        <v>44672</v>
      </c>
      <c r="G3434">
        <v>917904984</v>
      </c>
      <c r="H3434" s="5">
        <v>44675</v>
      </c>
      <c r="I3434">
        <v>7338</v>
      </c>
      <c r="J3434" s="9">
        <v>81.73</v>
      </c>
      <c r="K3434" s="9">
        <v>56.67</v>
      </c>
      <c r="L3434" s="9">
        <v>599734.74</v>
      </c>
      <c r="M3434" s="9">
        <v>415844.46</v>
      </c>
      <c r="N3434" s="9">
        <v>183890.28</v>
      </c>
    </row>
    <row r="3435" spans="1:14" x14ac:dyDescent="0.3">
      <c r="A3435" t="s">
        <v>20</v>
      </c>
      <c r="B3435" t="s">
        <v>52</v>
      </c>
      <c r="C3435" t="s">
        <v>14</v>
      </c>
      <c r="D3435" t="s">
        <v>7</v>
      </c>
      <c r="E3435" t="s">
        <v>23</v>
      </c>
      <c r="F3435" s="5">
        <v>42849</v>
      </c>
      <c r="G3435">
        <v>692362964</v>
      </c>
      <c r="H3435" s="5">
        <v>42886</v>
      </c>
      <c r="I3435">
        <v>4442</v>
      </c>
      <c r="J3435" s="9">
        <v>205.7</v>
      </c>
      <c r="K3435" s="9">
        <v>117.11</v>
      </c>
      <c r="L3435" s="9">
        <v>913719.4</v>
      </c>
      <c r="M3435" s="9">
        <v>520202.62</v>
      </c>
      <c r="N3435" s="9">
        <v>393516.78</v>
      </c>
    </row>
    <row r="3436" spans="1:14" x14ac:dyDescent="0.3">
      <c r="A3436" t="s">
        <v>17</v>
      </c>
      <c r="B3436" t="s">
        <v>188</v>
      </c>
      <c r="C3436" t="s">
        <v>2</v>
      </c>
      <c r="D3436" t="s">
        <v>3</v>
      </c>
      <c r="E3436" t="s">
        <v>23</v>
      </c>
      <c r="F3436" s="5">
        <v>44075</v>
      </c>
      <c r="G3436">
        <v>809992635</v>
      </c>
      <c r="H3436" s="5">
        <v>44124</v>
      </c>
      <c r="I3436">
        <v>3675</v>
      </c>
      <c r="J3436" s="9">
        <v>255.28</v>
      </c>
      <c r="K3436" s="9">
        <v>159.41999999999999</v>
      </c>
      <c r="L3436" s="9">
        <v>938154</v>
      </c>
      <c r="M3436" s="9">
        <v>585868.5</v>
      </c>
      <c r="N3436" s="9">
        <v>352285.5</v>
      </c>
    </row>
    <row r="3437" spans="1:14" x14ac:dyDescent="0.3">
      <c r="A3437" t="s">
        <v>12</v>
      </c>
      <c r="B3437" t="s">
        <v>127</v>
      </c>
      <c r="C3437" t="s">
        <v>2</v>
      </c>
      <c r="D3437" t="s">
        <v>7</v>
      </c>
      <c r="E3437" t="s">
        <v>8</v>
      </c>
      <c r="F3437" s="5">
        <v>42610</v>
      </c>
      <c r="G3437">
        <v>789592826</v>
      </c>
      <c r="H3437" s="5">
        <v>42654</v>
      </c>
      <c r="I3437">
        <v>6919</v>
      </c>
      <c r="J3437" s="9">
        <v>255.28</v>
      </c>
      <c r="K3437" s="9">
        <v>159.41999999999999</v>
      </c>
      <c r="L3437" s="9">
        <v>1766282.32</v>
      </c>
      <c r="M3437" s="9">
        <v>1103026.98</v>
      </c>
      <c r="N3437" s="9">
        <v>663255.34</v>
      </c>
    </row>
    <row r="3438" spans="1:14" x14ac:dyDescent="0.3">
      <c r="A3438" t="s">
        <v>9</v>
      </c>
      <c r="B3438" t="s">
        <v>60</v>
      </c>
      <c r="C3438" t="s">
        <v>57</v>
      </c>
      <c r="D3438" t="s">
        <v>3</v>
      </c>
      <c r="E3438" t="s">
        <v>8</v>
      </c>
      <c r="F3438" s="5">
        <v>44108</v>
      </c>
      <c r="G3438">
        <v>670274865</v>
      </c>
      <c r="H3438" s="5">
        <v>44148</v>
      </c>
      <c r="I3438">
        <v>8082</v>
      </c>
      <c r="J3438" s="9">
        <v>154.06</v>
      </c>
      <c r="K3438" s="9">
        <v>90.93</v>
      </c>
      <c r="L3438" s="9">
        <v>1245112.92</v>
      </c>
      <c r="M3438" s="9">
        <v>734896.26</v>
      </c>
      <c r="N3438" s="9">
        <v>510216.66</v>
      </c>
    </row>
    <row r="3439" spans="1:14" x14ac:dyDescent="0.3">
      <c r="A3439" t="s">
        <v>20</v>
      </c>
      <c r="B3439" t="s">
        <v>21</v>
      </c>
      <c r="C3439" t="s">
        <v>36</v>
      </c>
      <c r="D3439" t="s">
        <v>7</v>
      </c>
      <c r="E3439" t="s">
        <v>4</v>
      </c>
      <c r="F3439" s="5">
        <v>43840</v>
      </c>
      <c r="G3439">
        <v>561462581</v>
      </c>
      <c r="H3439" s="5">
        <v>43885</v>
      </c>
      <c r="I3439">
        <v>8109</v>
      </c>
      <c r="J3439" s="9">
        <v>421.89</v>
      </c>
      <c r="K3439" s="9">
        <v>364.69</v>
      </c>
      <c r="L3439" s="9">
        <v>3421106.01</v>
      </c>
      <c r="M3439" s="9">
        <v>2957271.21</v>
      </c>
      <c r="N3439" s="9">
        <v>463834.8</v>
      </c>
    </row>
    <row r="3440" spans="1:14" x14ac:dyDescent="0.3">
      <c r="A3440" t="s">
        <v>0</v>
      </c>
      <c r="B3440" t="s">
        <v>1</v>
      </c>
      <c r="C3440" t="s">
        <v>19</v>
      </c>
      <c r="D3440" t="s">
        <v>7</v>
      </c>
      <c r="E3440" t="s">
        <v>4</v>
      </c>
      <c r="F3440" s="5">
        <v>44353</v>
      </c>
      <c r="G3440">
        <v>192892301</v>
      </c>
      <c r="H3440" s="5">
        <v>44381</v>
      </c>
      <c r="I3440">
        <v>9973</v>
      </c>
      <c r="J3440" s="9">
        <v>81.73</v>
      </c>
      <c r="K3440" s="9">
        <v>56.67</v>
      </c>
      <c r="L3440" s="9">
        <v>815093.29</v>
      </c>
      <c r="M3440" s="9">
        <v>565169.91</v>
      </c>
      <c r="N3440" s="9">
        <v>249923.38</v>
      </c>
    </row>
    <row r="3441" spans="1:14" x14ac:dyDescent="0.3">
      <c r="A3441" t="s">
        <v>20</v>
      </c>
      <c r="B3441" t="s">
        <v>201</v>
      </c>
      <c r="C3441" t="s">
        <v>14</v>
      </c>
      <c r="D3441" t="s">
        <v>7</v>
      </c>
      <c r="E3441" t="s">
        <v>15</v>
      </c>
      <c r="F3441" s="5">
        <v>44119</v>
      </c>
      <c r="G3441">
        <v>264612853</v>
      </c>
      <c r="H3441" s="5">
        <v>44168</v>
      </c>
      <c r="I3441">
        <v>3678</v>
      </c>
      <c r="J3441" s="9">
        <v>205.7</v>
      </c>
      <c r="K3441" s="9">
        <v>117.11</v>
      </c>
      <c r="L3441" s="9">
        <v>756564.6</v>
      </c>
      <c r="M3441" s="9">
        <v>430730.58</v>
      </c>
      <c r="N3441" s="9">
        <v>325834.02</v>
      </c>
    </row>
    <row r="3442" spans="1:14" x14ac:dyDescent="0.3">
      <c r="A3442" t="s">
        <v>0</v>
      </c>
      <c r="B3442" t="s">
        <v>171</v>
      </c>
      <c r="C3442" t="s">
        <v>11</v>
      </c>
      <c r="D3442" t="s">
        <v>7</v>
      </c>
      <c r="E3442" t="s">
        <v>15</v>
      </c>
      <c r="F3442" s="5">
        <v>44353</v>
      </c>
      <c r="G3442">
        <v>196985566</v>
      </c>
      <c r="H3442" s="5">
        <v>44380</v>
      </c>
      <c r="I3442">
        <v>1261</v>
      </c>
      <c r="J3442" s="9">
        <v>47.45</v>
      </c>
      <c r="K3442" s="9">
        <v>31.79</v>
      </c>
      <c r="L3442" s="9">
        <v>59834.45</v>
      </c>
      <c r="M3442" s="9">
        <v>40087.19</v>
      </c>
      <c r="N3442" s="9">
        <v>19747.259999999998</v>
      </c>
    </row>
    <row r="3443" spans="1:14" x14ac:dyDescent="0.3">
      <c r="A3443" t="s">
        <v>9</v>
      </c>
      <c r="B3443" t="s">
        <v>56</v>
      </c>
      <c r="C3443" t="s">
        <v>31</v>
      </c>
      <c r="D3443" t="s">
        <v>7</v>
      </c>
      <c r="E3443" t="s">
        <v>4</v>
      </c>
      <c r="F3443" s="5">
        <v>42034</v>
      </c>
      <c r="G3443">
        <v>380684268</v>
      </c>
      <c r="H3443" s="5">
        <v>42058</v>
      </c>
      <c r="I3443">
        <v>1789</v>
      </c>
      <c r="J3443" s="9">
        <v>437.2</v>
      </c>
      <c r="K3443" s="9">
        <v>263.33</v>
      </c>
      <c r="L3443" s="9">
        <v>782150.8</v>
      </c>
      <c r="M3443" s="9">
        <v>471097.37</v>
      </c>
      <c r="N3443" s="9">
        <v>311053.43</v>
      </c>
    </row>
    <row r="3444" spans="1:14" x14ac:dyDescent="0.3">
      <c r="A3444" t="s">
        <v>17</v>
      </c>
      <c r="B3444" t="s">
        <v>158</v>
      </c>
      <c r="C3444" t="s">
        <v>22</v>
      </c>
      <c r="D3444" t="s">
        <v>7</v>
      </c>
      <c r="E3444" t="s">
        <v>15</v>
      </c>
      <c r="F3444" s="5">
        <v>42883</v>
      </c>
      <c r="G3444">
        <v>826695287</v>
      </c>
      <c r="H3444" s="5">
        <v>42895</v>
      </c>
      <c r="I3444">
        <v>6361</v>
      </c>
      <c r="J3444" s="9">
        <v>109.28</v>
      </c>
      <c r="K3444" s="9">
        <v>35.840000000000003</v>
      </c>
      <c r="L3444" s="9">
        <v>695130.08</v>
      </c>
      <c r="M3444" s="9">
        <v>227978.23999999999</v>
      </c>
      <c r="N3444" s="9">
        <v>467151.84</v>
      </c>
    </row>
    <row r="3445" spans="1:14" x14ac:dyDescent="0.3">
      <c r="A3445" t="s">
        <v>12</v>
      </c>
      <c r="B3445" t="s">
        <v>61</v>
      </c>
      <c r="C3445" t="s">
        <v>65</v>
      </c>
      <c r="D3445" t="s">
        <v>7</v>
      </c>
      <c r="E3445" t="s">
        <v>23</v>
      </c>
      <c r="F3445" s="5">
        <v>42703</v>
      </c>
      <c r="G3445">
        <v>716317451</v>
      </c>
      <c r="H3445" s="5">
        <v>42705</v>
      </c>
      <c r="I3445">
        <v>3107</v>
      </c>
      <c r="J3445" s="9">
        <v>668.27</v>
      </c>
      <c r="K3445" s="9">
        <v>502.54</v>
      </c>
      <c r="L3445" s="9">
        <v>2076314.89</v>
      </c>
      <c r="M3445" s="9">
        <v>1561391.78</v>
      </c>
      <c r="N3445" s="9">
        <v>514923.11</v>
      </c>
    </row>
    <row r="3446" spans="1:14" x14ac:dyDescent="0.3">
      <c r="A3446" t="s">
        <v>12</v>
      </c>
      <c r="B3446" t="s">
        <v>115</v>
      </c>
      <c r="C3446" t="s">
        <v>19</v>
      </c>
      <c r="D3446" t="s">
        <v>3</v>
      </c>
      <c r="E3446" t="s">
        <v>8</v>
      </c>
      <c r="F3446" s="5">
        <v>43529</v>
      </c>
      <c r="G3446">
        <v>651162087</v>
      </c>
      <c r="H3446" s="5">
        <v>43550</v>
      </c>
      <c r="I3446">
        <v>2187</v>
      </c>
      <c r="J3446" s="9">
        <v>81.73</v>
      </c>
      <c r="K3446" s="9">
        <v>56.67</v>
      </c>
      <c r="L3446" s="9">
        <v>178743.51</v>
      </c>
      <c r="M3446" s="9">
        <v>123937.29</v>
      </c>
      <c r="N3446" s="9">
        <v>54806.22</v>
      </c>
    </row>
    <row r="3447" spans="1:14" x14ac:dyDescent="0.3">
      <c r="A3447" t="s">
        <v>9</v>
      </c>
      <c r="B3447" t="s">
        <v>64</v>
      </c>
      <c r="C3447" t="s">
        <v>57</v>
      </c>
      <c r="D3447" t="s">
        <v>3</v>
      </c>
      <c r="E3447" t="s">
        <v>23</v>
      </c>
      <c r="F3447" s="5">
        <v>44789</v>
      </c>
      <c r="G3447">
        <v>403153026</v>
      </c>
      <c r="H3447" s="5">
        <v>44820</v>
      </c>
      <c r="I3447">
        <v>794</v>
      </c>
      <c r="J3447" s="9">
        <v>154.06</v>
      </c>
      <c r="K3447" s="9">
        <v>90.93</v>
      </c>
      <c r="L3447" s="9">
        <v>122323.64</v>
      </c>
      <c r="M3447" s="9">
        <v>72198.42</v>
      </c>
      <c r="N3447" s="9">
        <v>50125.22</v>
      </c>
    </row>
    <row r="3448" spans="1:14" x14ac:dyDescent="0.3">
      <c r="A3448" t="s">
        <v>9</v>
      </c>
      <c r="B3448" t="s">
        <v>203</v>
      </c>
      <c r="C3448" t="s">
        <v>19</v>
      </c>
      <c r="D3448" t="s">
        <v>7</v>
      </c>
      <c r="E3448" t="s">
        <v>23</v>
      </c>
      <c r="F3448" s="5">
        <v>43373</v>
      </c>
      <c r="G3448">
        <v>264526593</v>
      </c>
      <c r="H3448" s="5">
        <v>43380</v>
      </c>
      <c r="I3448">
        <v>8152</v>
      </c>
      <c r="J3448" s="9">
        <v>81.73</v>
      </c>
      <c r="K3448" s="9">
        <v>56.67</v>
      </c>
      <c r="L3448" s="9">
        <v>666262.96</v>
      </c>
      <c r="M3448" s="9">
        <v>461973.84</v>
      </c>
      <c r="N3448" s="9">
        <v>204289.12</v>
      </c>
    </row>
    <row r="3449" spans="1:14" x14ac:dyDescent="0.3">
      <c r="A3449" t="s">
        <v>9</v>
      </c>
      <c r="B3449" t="s">
        <v>95</v>
      </c>
      <c r="C3449" t="s">
        <v>6</v>
      </c>
      <c r="D3449" t="s">
        <v>7</v>
      </c>
      <c r="E3449" t="s">
        <v>4</v>
      </c>
      <c r="F3449" s="5">
        <v>43526</v>
      </c>
      <c r="G3449">
        <v>597831618</v>
      </c>
      <c r="H3449" s="5">
        <v>43541</v>
      </c>
      <c r="I3449">
        <v>516</v>
      </c>
      <c r="J3449" s="9">
        <v>152.58000000000001</v>
      </c>
      <c r="K3449" s="9">
        <v>97.44</v>
      </c>
      <c r="L3449" s="9">
        <v>78731.28</v>
      </c>
      <c r="M3449" s="9">
        <v>50279.040000000001</v>
      </c>
      <c r="N3449" s="9">
        <v>28452.240000000002</v>
      </c>
    </row>
    <row r="3450" spans="1:14" x14ac:dyDescent="0.3">
      <c r="A3450" t="s">
        <v>9</v>
      </c>
      <c r="B3450" t="s">
        <v>89</v>
      </c>
      <c r="C3450" t="s">
        <v>19</v>
      </c>
      <c r="D3450" t="s">
        <v>7</v>
      </c>
      <c r="E3450" t="s">
        <v>8</v>
      </c>
      <c r="F3450" s="5">
        <v>42842</v>
      </c>
      <c r="G3450">
        <v>485929429</v>
      </c>
      <c r="H3450" s="5">
        <v>42874</v>
      </c>
      <c r="I3450">
        <v>6171</v>
      </c>
      <c r="J3450" s="9">
        <v>81.73</v>
      </c>
      <c r="K3450" s="9">
        <v>56.67</v>
      </c>
      <c r="L3450" s="9">
        <v>504355.83</v>
      </c>
      <c r="M3450" s="9">
        <v>349710.57</v>
      </c>
      <c r="N3450" s="9">
        <v>154645.26</v>
      </c>
    </row>
    <row r="3451" spans="1:14" x14ac:dyDescent="0.3">
      <c r="A3451" t="s">
        <v>39</v>
      </c>
      <c r="B3451" t="s">
        <v>40</v>
      </c>
      <c r="C3451" t="s">
        <v>57</v>
      </c>
      <c r="D3451" t="s">
        <v>3</v>
      </c>
      <c r="E3451" t="s">
        <v>15</v>
      </c>
      <c r="F3451" s="5">
        <v>43499</v>
      </c>
      <c r="G3451">
        <v>881993854</v>
      </c>
      <c r="H3451" s="5">
        <v>43524</v>
      </c>
      <c r="I3451">
        <v>436</v>
      </c>
      <c r="J3451" s="9">
        <v>154.06</v>
      </c>
      <c r="K3451" s="9">
        <v>90.93</v>
      </c>
      <c r="L3451" s="9">
        <v>67170.16</v>
      </c>
      <c r="M3451" s="9">
        <v>39645.480000000003</v>
      </c>
      <c r="N3451" s="9">
        <v>27524.68</v>
      </c>
    </row>
    <row r="3452" spans="1:14" x14ac:dyDescent="0.3">
      <c r="A3452" t="s">
        <v>9</v>
      </c>
      <c r="B3452" t="s">
        <v>64</v>
      </c>
      <c r="C3452" t="s">
        <v>45</v>
      </c>
      <c r="D3452" t="s">
        <v>3</v>
      </c>
      <c r="E3452" t="s">
        <v>15</v>
      </c>
      <c r="F3452" s="5">
        <v>44676</v>
      </c>
      <c r="G3452">
        <v>559511220</v>
      </c>
      <c r="H3452" s="5">
        <v>44698</v>
      </c>
      <c r="I3452">
        <v>658</v>
      </c>
      <c r="J3452" s="9">
        <v>9.33</v>
      </c>
      <c r="K3452" s="9">
        <v>6.92</v>
      </c>
      <c r="L3452" s="9">
        <v>6139.14</v>
      </c>
      <c r="M3452" s="9">
        <v>4553.3599999999997</v>
      </c>
      <c r="N3452" s="9">
        <v>1585.78</v>
      </c>
    </row>
    <row r="3453" spans="1:14" x14ac:dyDescent="0.3">
      <c r="A3453" t="s">
        <v>0</v>
      </c>
      <c r="B3453" t="s">
        <v>144</v>
      </c>
      <c r="C3453" t="s">
        <v>6</v>
      </c>
      <c r="D3453" t="s">
        <v>7</v>
      </c>
      <c r="E3453" t="s">
        <v>4</v>
      </c>
      <c r="F3453" s="5">
        <v>42367</v>
      </c>
      <c r="G3453">
        <v>162280356</v>
      </c>
      <c r="H3453" s="5">
        <v>42410</v>
      </c>
      <c r="I3453">
        <v>1219</v>
      </c>
      <c r="J3453" s="9">
        <v>152.58000000000001</v>
      </c>
      <c r="K3453" s="9">
        <v>97.44</v>
      </c>
      <c r="L3453" s="9">
        <v>185995.02</v>
      </c>
      <c r="M3453" s="9">
        <v>118779.36</v>
      </c>
      <c r="N3453" s="9">
        <v>67215.66</v>
      </c>
    </row>
    <row r="3454" spans="1:14" x14ac:dyDescent="0.3">
      <c r="A3454" t="s">
        <v>17</v>
      </c>
      <c r="B3454" t="s">
        <v>188</v>
      </c>
      <c r="C3454" t="s">
        <v>14</v>
      </c>
      <c r="D3454" t="s">
        <v>3</v>
      </c>
      <c r="E3454" t="s">
        <v>15</v>
      </c>
      <c r="F3454" s="5">
        <v>42186</v>
      </c>
      <c r="G3454">
        <v>854412591</v>
      </c>
      <c r="H3454" s="5">
        <v>42202</v>
      </c>
      <c r="I3454">
        <v>8527</v>
      </c>
      <c r="J3454" s="9">
        <v>205.7</v>
      </c>
      <c r="K3454" s="9">
        <v>117.11</v>
      </c>
      <c r="L3454" s="9">
        <v>1754003.9</v>
      </c>
      <c r="M3454" s="9">
        <v>998596.97</v>
      </c>
      <c r="N3454" s="9">
        <v>755406.93</v>
      </c>
    </row>
    <row r="3455" spans="1:14" x14ac:dyDescent="0.3">
      <c r="A3455" t="s">
        <v>12</v>
      </c>
      <c r="B3455" t="s">
        <v>107</v>
      </c>
      <c r="C3455" t="s">
        <v>45</v>
      </c>
      <c r="D3455" t="s">
        <v>7</v>
      </c>
      <c r="E3455" t="s">
        <v>8</v>
      </c>
      <c r="F3455" s="5">
        <v>43174</v>
      </c>
      <c r="G3455">
        <v>270331752</v>
      </c>
      <c r="H3455" s="5">
        <v>43186</v>
      </c>
      <c r="I3455">
        <v>6028</v>
      </c>
      <c r="J3455" s="9">
        <v>9.33</v>
      </c>
      <c r="K3455" s="9">
        <v>6.92</v>
      </c>
      <c r="L3455" s="9">
        <v>56241.24</v>
      </c>
      <c r="M3455" s="9">
        <v>41713.760000000002</v>
      </c>
      <c r="N3455" s="9">
        <v>14527.48</v>
      </c>
    </row>
    <row r="3456" spans="1:14" x14ac:dyDescent="0.3">
      <c r="A3456" t="s">
        <v>0</v>
      </c>
      <c r="B3456" t="s">
        <v>160</v>
      </c>
      <c r="C3456" t="s">
        <v>31</v>
      </c>
      <c r="D3456" t="s">
        <v>3</v>
      </c>
      <c r="E3456" t="s">
        <v>4</v>
      </c>
      <c r="F3456" s="5">
        <v>44917</v>
      </c>
      <c r="G3456">
        <v>164774167</v>
      </c>
      <c r="H3456" s="5">
        <v>44566</v>
      </c>
      <c r="I3456">
        <v>9193</v>
      </c>
      <c r="J3456" s="9">
        <v>437.2</v>
      </c>
      <c r="K3456" s="9">
        <v>263.33</v>
      </c>
      <c r="L3456" s="9">
        <v>4019179.6</v>
      </c>
      <c r="M3456" s="9">
        <v>2420792.69</v>
      </c>
      <c r="N3456" s="9">
        <v>1598386.91</v>
      </c>
    </row>
    <row r="3457" spans="1:14" x14ac:dyDescent="0.3">
      <c r="A3457" t="s">
        <v>9</v>
      </c>
      <c r="B3457" t="s">
        <v>125</v>
      </c>
      <c r="C3457" t="s">
        <v>2</v>
      </c>
      <c r="D3457" t="s">
        <v>3</v>
      </c>
      <c r="E3457" t="s">
        <v>4</v>
      </c>
      <c r="F3457" s="5">
        <v>42772</v>
      </c>
      <c r="G3457">
        <v>562788665</v>
      </c>
      <c r="H3457" s="5">
        <v>42815</v>
      </c>
      <c r="I3457">
        <v>527</v>
      </c>
      <c r="J3457" s="9">
        <v>255.28</v>
      </c>
      <c r="K3457" s="9">
        <v>159.41999999999999</v>
      </c>
      <c r="L3457" s="9">
        <v>134532.56</v>
      </c>
      <c r="M3457" s="9">
        <v>84014.34</v>
      </c>
      <c r="N3457" s="9">
        <v>50518.22</v>
      </c>
    </row>
    <row r="3458" spans="1:14" x14ac:dyDescent="0.3">
      <c r="A3458" t="s">
        <v>9</v>
      </c>
      <c r="B3458" t="s">
        <v>92</v>
      </c>
      <c r="C3458" t="s">
        <v>29</v>
      </c>
      <c r="D3458" t="s">
        <v>7</v>
      </c>
      <c r="E3458" t="s">
        <v>8</v>
      </c>
      <c r="F3458" s="5">
        <v>43336</v>
      </c>
      <c r="G3458">
        <v>209736573</v>
      </c>
      <c r="H3458" s="5">
        <v>43367</v>
      </c>
      <c r="I3458">
        <v>4568</v>
      </c>
      <c r="J3458" s="9">
        <v>651.21</v>
      </c>
      <c r="K3458" s="9">
        <v>524.96</v>
      </c>
      <c r="L3458" s="9">
        <v>2974727.28</v>
      </c>
      <c r="M3458" s="9">
        <v>2398017.2799999998</v>
      </c>
      <c r="N3458" s="9">
        <v>576710</v>
      </c>
    </row>
    <row r="3459" spans="1:14" x14ac:dyDescent="0.3">
      <c r="A3459" t="s">
        <v>0</v>
      </c>
      <c r="B3459" t="s">
        <v>160</v>
      </c>
      <c r="C3459" t="s">
        <v>57</v>
      </c>
      <c r="D3459" t="s">
        <v>7</v>
      </c>
      <c r="E3459" t="s">
        <v>23</v>
      </c>
      <c r="F3459" s="5">
        <v>43553</v>
      </c>
      <c r="G3459">
        <v>621291720</v>
      </c>
      <c r="H3459" s="5">
        <v>43555</v>
      </c>
      <c r="I3459">
        <v>2881</v>
      </c>
      <c r="J3459" s="9">
        <v>154.06</v>
      </c>
      <c r="K3459" s="9">
        <v>90.93</v>
      </c>
      <c r="L3459" s="9">
        <v>443846.86</v>
      </c>
      <c r="M3459" s="9">
        <v>261969.33</v>
      </c>
      <c r="N3459" s="9">
        <v>181877.53</v>
      </c>
    </row>
    <row r="3460" spans="1:14" x14ac:dyDescent="0.3">
      <c r="A3460" t="s">
        <v>9</v>
      </c>
      <c r="B3460" t="s">
        <v>68</v>
      </c>
      <c r="C3460" t="s">
        <v>29</v>
      </c>
      <c r="D3460" t="s">
        <v>7</v>
      </c>
      <c r="E3460" t="s">
        <v>4</v>
      </c>
      <c r="F3460" s="5">
        <v>42374</v>
      </c>
      <c r="G3460">
        <v>233440434</v>
      </c>
      <c r="H3460" s="5">
        <v>42417</v>
      </c>
      <c r="I3460">
        <v>9067</v>
      </c>
      <c r="J3460" s="9">
        <v>651.21</v>
      </c>
      <c r="K3460" s="9">
        <v>524.96</v>
      </c>
      <c r="L3460" s="9">
        <v>5904521.0700000003</v>
      </c>
      <c r="M3460" s="9">
        <v>4759812.32</v>
      </c>
      <c r="N3460" s="9">
        <v>1144708.75</v>
      </c>
    </row>
    <row r="3461" spans="1:14" x14ac:dyDescent="0.3">
      <c r="A3461" t="s">
        <v>20</v>
      </c>
      <c r="B3461" t="s">
        <v>21</v>
      </c>
      <c r="C3461" t="s">
        <v>29</v>
      </c>
      <c r="D3461" t="s">
        <v>3</v>
      </c>
      <c r="E3461" t="s">
        <v>23</v>
      </c>
      <c r="F3461" s="5">
        <v>42292</v>
      </c>
      <c r="G3461">
        <v>252481544</v>
      </c>
      <c r="H3461" s="5">
        <v>42316</v>
      </c>
      <c r="I3461">
        <v>3754</v>
      </c>
      <c r="J3461" s="9">
        <v>651.21</v>
      </c>
      <c r="K3461" s="9">
        <v>524.96</v>
      </c>
      <c r="L3461" s="9">
        <v>2444642.34</v>
      </c>
      <c r="M3461" s="9">
        <v>1970699.84</v>
      </c>
      <c r="N3461" s="9">
        <v>473942.5</v>
      </c>
    </row>
    <row r="3462" spans="1:14" x14ac:dyDescent="0.3">
      <c r="A3462" t="s">
        <v>9</v>
      </c>
      <c r="B3462" t="s">
        <v>130</v>
      </c>
      <c r="C3462" t="s">
        <v>65</v>
      </c>
      <c r="D3462" t="s">
        <v>7</v>
      </c>
      <c r="E3462" t="s">
        <v>23</v>
      </c>
      <c r="F3462" s="5">
        <v>43113</v>
      </c>
      <c r="G3462">
        <v>605026376</v>
      </c>
      <c r="H3462" s="5">
        <v>43149</v>
      </c>
      <c r="I3462">
        <v>9604</v>
      </c>
      <c r="J3462" s="9">
        <v>668.27</v>
      </c>
      <c r="K3462" s="9">
        <v>502.54</v>
      </c>
      <c r="L3462" s="9">
        <v>6418065.0800000001</v>
      </c>
      <c r="M3462" s="9">
        <v>4826394.16</v>
      </c>
      <c r="N3462" s="9">
        <v>1591670.92</v>
      </c>
    </row>
    <row r="3463" spans="1:14" x14ac:dyDescent="0.3">
      <c r="A3463" t="s">
        <v>9</v>
      </c>
      <c r="B3463" t="s">
        <v>175</v>
      </c>
      <c r="C3463" t="s">
        <v>6</v>
      </c>
      <c r="D3463" t="s">
        <v>3</v>
      </c>
      <c r="E3463" t="s">
        <v>23</v>
      </c>
      <c r="F3463" s="5">
        <v>42763</v>
      </c>
      <c r="G3463">
        <v>387998759</v>
      </c>
      <c r="H3463" s="5">
        <v>42765</v>
      </c>
      <c r="I3463">
        <v>6310</v>
      </c>
      <c r="J3463" s="9">
        <v>152.58000000000001</v>
      </c>
      <c r="K3463" s="9">
        <v>97.44</v>
      </c>
      <c r="L3463" s="9">
        <v>962779.8</v>
      </c>
      <c r="M3463" s="9">
        <v>614846.4</v>
      </c>
      <c r="N3463" s="9">
        <v>347933.4</v>
      </c>
    </row>
    <row r="3464" spans="1:14" x14ac:dyDescent="0.3">
      <c r="A3464" t="s">
        <v>17</v>
      </c>
      <c r="B3464" t="s">
        <v>53</v>
      </c>
      <c r="C3464" t="s">
        <v>45</v>
      </c>
      <c r="D3464" t="s">
        <v>3</v>
      </c>
      <c r="E3464" t="s">
        <v>15</v>
      </c>
      <c r="F3464" s="5">
        <v>42789</v>
      </c>
      <c r="G3464">
        <v>118635022</v>
      </c>
      <c r="H3464" s="5">
        <v>42802</v>
      </c>
      <c r="I3464">
        <v>5594</v>
      </c>
      <c r="J3464" s="9">
        <v>9.33</v>
      </c>
      <c r="K3464" s="9">
        <v>6.92</v>
      </c>
      <c r="L3464" s="9">
        <v>52192.02</v>
      </c>
      <c r="M3464" s="9">
        <v>38710.480000000003</v>
      </c>
      <c r="N3464" s="9">
        <v>13481.54</v>
      </c>
    </row>
    <row r="3465" spans="1:14" x14ac:dyDescent="0.3">
      <c r="A3465" t="s">
        <v>9</v>
      </c>
      <c r="B3465" t="s">
        <v>37</v>
      </c>
      <c r="C3465" t="s">
        <v>57</v>
      </c>
      <c r="D3465" t="s">
        <v>7</v>
      </c>
      <c r="E3465" t="s">
        <v>15</v>
      </c>
      <c r="F3465" s="5">
        <v>44321</v>
      </c>
      <c r="G3465">
        <v>384483993</v>
      </c>
      <c r="H3465" s="5">
        <v>44366</v>
      </c>
      <c r="I3465">
        <v>6212</v>
      </c>
      <c r="J3465" s="9">
        <v>154.06</v>
      </c>
      <c r="K3465" s="9">
        <v>90.93</v>
      </c>
      <c r="L3465" s="9">
        <v>957020.72</v>
      </c>
      <c r="M3465" s="9">
        <v>564857.16</v>
      </c>
      <c r="N3465" s="9">
        <v>392163.56</v>
      </c>
    </row>
    <row r="3466" spans="1:14" x14ac:dyDescent="0.3">
      <c r="A3466" t="s">
        <v>9</v>
      </c>
      <c r="B3466" t="s">
        <v>27</v>
      </c>
      <c r="C3466" t="s">
        <v>14</v>
      </c>
      <c r="D3466" t="s">
        <v>7</v>
      </c>
      <c r="E3466" t="s">
        <v>8</v>
      </c>
      <c r="F3466" s="5">
        <v>44179</v>
      </c>
      <c r="G3466">
        <v>493406999</v>
      </c>
      <c r="H3466" s="5">
        <v>43851</v>
      </c>
      <c r="I3466">
        <v>8950</v>
      </c>
      <c r="J3466" s="9">
        <v>205.7</v>
      </c>
      <c r="K3466" s="9">
        <v>117.11</v>
      </c>
      <c r="L3466" s="9">
        <v>1841015</v>
      </c>
      <c r="M3466" s="9">
        <v>1048134.5</v>
      </c>
      <c r="N3466" s="9">
        <v>792880.5</v>
      </c>
    </row>
    <row r="3467" spans="1:14" x14ac:dyDescent="0.3">
      <c r="A3467" t="s">
        <v>9</v>
      </c>
      <c r="B3467" t="s">
        <v>174</v>
      </c>
      <c r="C3467" t="s">
        <v>2</v>
      </c>
      <c r="D3467" t="s">
        <v>3</v>
      </c>
      <c r="E3467" t="s">
        <v>23</v>
      </c>
      <c r="F3467" s="5">
        <v>42889</v>
      </c>
      <c r="G3467">
        <v>723577868</v>
      </c>
      <c r="H3467" s="5">
        <v>42909</v>
      </c>
      <c r="I3467">
        <v>1626</v>
      </c>
      <c r="J3467" s="9">
        <v>255.28</v>
      </c>
      <c r="K3467" s="9">
        <v>159.41999999999999</v>
      </c>
      <c r="L3467" s="9">
        <v>415085.28</v>
      </c>
      <c r="M3467" s="9">
        <v>259216.92</v>
      </c>
      <c r="N3467" s="9">
        <v>155868.35999999999</v>
      </c>
    </row>
    <row r="3468" spans="1:14" x14ac:dyDescent="0.3">
      <c r="A3468" t="s">
        <v>9</v>
      </c>
      <c r="B3468" t="s">
        <v>174</v>
      </c>
      <c r="C3468" t="s">
        <v>11</v>
      </c>
      <c r="D3468" t="s">
        <v>3</v>
      </c>
      <c r="E3468" t="s">
        <v>23</v>
      </c>
      <c r="F3468" s="5">
        <v>43710</v>
      </c>
      <c r="G3468">
        <v>973482930</v>
      </c>
      <c r="H3468" s="5">
        <v>43745</v>
      </c>
      <c r="I3468">
        <v>4087</v>
      </c>
      <c r="J3468" s="9">
        <v>47.45</v>
      </c>
      <c r="K3468" s="9">
        <v>31.79</v>
      </c>
      <c r="L3468" s="9">
        <v>193928.15</v>
      </c>
      <c r="M3468" s="9">
        <v>129925.73</v>
      </c>
      <c r="N3468" s="9">
        <v>64002.42</v>
      </c>
    </row>
    <row r="3469" spans="1:14" x14ac:dyDescent="0.3">
      <c r="A3469" t="s">
        <v>9</v>
      </c>
      <c r="B3469" t="s">
        <v>193</v>
      </c>
      <c r="C3469" t="s">
        <v>11</v>
      </c>
      <c r="D3469" t="s">
        <v>3</v>
      </c>
      <c r="E3469" t="s">
        <v>23</v>
      </c>
      <c r="F3469" s="5">
        <v>44788</v>
      </c>
      <c r="G3469">
        <v>311921012</v>
      </c>
      <c r="H3469" s="5">
        <v>44799</v>
      </c>
      <c r="I3469">
        <v>3214</v>
      </c>
      <c r="J3469" s="9">
        <v>47.45</v>
      </c>
      <c r="K3469" s="9">
        <v>31.79</v>
      </c>
      <c r="L3469" s="9">
        <v>152504.29999999999</v>
      </c>
      <c r="M3469" s="9">
        <v>102173.06</v>
      </c>
      <c r="N3469" s="9">
        <v>50331.24</v>
      </c>
    </row>
    <row r="3470" spans="1:14" x14ac:dyDescent="0.3">
      <c r="A3470" t="s">
        <v>9</v>
      </c>
      <c r="B3470" t="s">
        <v>60</v>
      </c>
      <c r="C3470" t="s">
        <v>2</v>
      </c>
      <c r="D3470" t="s">
        <v>3</v>
      </c>
      <c r="E3470" t="s">
        <v>15</v>
      </c>
      <c r="F3470" s="5">
        <v>44813</v>
      </c>
      <c r="G3470">
        <v>128003442</v>
      </c>
      <c r="H3470" s="5">
        <v>44857</v>
      </c>
      <c r="I3470">
        <v>7918</v>
      </c>
      <c r="J3470" s="9">
        <v>255.28</v>
      </c>
      <c r="K3470" s="9">
        <v>159.41999999999999</v>
      </c>
      <c r="L3470" s="9">
        <v>2021307.04</v>
      </c>
      <c r="M3470" s="9">
        <v>1262287.56</v>
      </c>
      <c r="N3470" s="9">
        <v>759019.48</v>
      </c>
    </row>
    <row r="3471" spans="1:14" x14ac:dyDescent="0.3">
      <c r="A3471" t="s">
        <v>9</v>
      </c>
      <c r="B3471" t="s">
        <v>167</v>
      </c>
      <c r="C3471" t="s">
        <v>11</v>
      </c>
      <c r="D3471" t="s">
        <v>7</v>
      </c>
      <c r="E3471" t="s">
        <v>8</v>
      </c>
      <c r="F3471" s="5">
        <v>43673</v>
      </c>
      <c r="G3471">
        <v>981154048</v>
      </c>
      <c r="H3471" s="5">
        <v>43686</v>
      </c>
      <c r="I3471">
        <v>4141</v>
      </c>
      <c r="J3471" s="9">
        <v>47.45</v>
      </c>
      <c r="K3471" s="9">
        <v>31.79</v>
      </c>
      <c r="L3471" s="9">
        <v>196490.45</v>
      </c>
      <c r="M3471" s="9">
        <v>131642.39000000001</v>
      </c>
      <c r="N3471" s="9">
        <v>64848.06</v>
      </c>
    </row>
    <row r="3472" spans="1:14" x14ac:dyDescent="0.3">
      <c r="A3472" t="s">
        <v>0</v>
      </c>
      <c r="B3472" t="s">
        <v>5</v>
      </c>
      <c r="C3472" t="s">
        <v>36</v>
      </c>
      <c r="D3472" t="s">
        <v>3</v>
      </c>
      <c r="E3472" t="s">
        <v>23</v>
      </c>
      <c r="F3472" s="5">
        <v>43993</v>
      </c>
      <c r="G3472">
        <v>351109158</v>
      </c>
      <c r="H3472" s="5">
        <v>44008</v>
      </c>
      <c r="I3472">
        <v>9857</v>
      </c>
      <c r="J3472" s="9">
        <v>421.89</v>
      </c>
      <c r="K3472" s="9">
        <v>364.69</v>
      </c>
      <c r="L3472" s="9">
        <v>4158569.73</v>
      </c>
      <c r="M3472" s="9">
        <v>3594749.33</v>
      </c>
      <c r="N3472" s="9">
        <v>563820.4</v>
      </c>
    </row>
    <row r="3473" spans="1:14" x14ac:dyDescent="0.3">
      <c r="A3473" t="s">
        <v>9</v>
      </c>
      <c r="B3473" t="s">
        <v>173</v>
      </c>
      <c r="C3473" t="s">
        <v>19</v>
      </c>
      <c r="D3473" t="s">
        <v>3</v>
      </c>
      <c r="E3473" t="s">
        <v>15</v>
      </c>
      <c r="F3473" s="5">
        <v>44168</v>
      </c>
      <c r="G3473">
        <v>287917602</v>
      </c>
      <c r="H3473" s="5">
        <v>43835</v>
      </c>
      <c r="I3473">
        <v>71</v>
      </c>
      <c r="J3473" s="9">
        <v>81.73</v>
      </c>
      <c r="K3473" s="9">
        <v>56.67</v>
      </c>
      <c r="L3473" s="9">
        <v>5802.83</v>
      </c>
      <c r="M3473" s="9">
        <v>4023.57</v>
      </c>
      <c r="N3473" s="9">
        <v>1779.26</v>
      </c>
    </row>
    <row r="3474" spans="1:14" x14ac:dyDescent="0.3">
      <c r="A3474" t="s">
        <v>0</v>
      </c>
      <c r="B3474" t="s">
        <v>97</v>
      </c>
      <c r="C3474" t="s">
        <v>36</v>
      </c>
      <c r="D3474" t="s">
        <v>7</v>
      </c>
      <c r="E3474" t="s">
        <v>23</v>
      </c>
      <c r="F3474" s="5">
        <v>43140</v>
      </c>
      <c r="G3474">
        <v>661940705</v>
      </c>
      <c r="H3474" s="5">
        <v>43152</v>
      </c>
      <c r="I3474">
        <v>1819</v>
      </c>
      <c r="J3474" s="9">
        <v>421.89</v>
      </c>
      <c r="K3474" s="9">
        <v>364.69</v>
      </c>
      <c r="L3474" s="9">
        <v>767417.91</v>
      </c>
      <c r="M3474" s="9">
        <v>663371.11</v>
      </c>
      <c r="N3474" s="9">
        <v>104046.8</v>
      </c>
    </row>
    <row r="3475" spans="1:14" x14ac:dyDescent="0.3">
      <c r="A3475" t="s">
        <v>0</v>
      </c>
      <c r="B3475" t="s">
        <v>143</v>
      </c>
      <c r="C3475" t="s">
        <v>2</v>
      </c>
      <c r="D3475" t="s">
        <v>7</v>
      </c>
      <c r="E3475" t="s">
        <v>15</v>
      </c>
      <c r="F3475" s="5">
        <v>43969</v>
      </c>
      <c r="G3475">
        <v>513852298</v>
      </c>
      <c r="H3475" s="5">
        <v>44009</v>
      </c>
      <c r="I3475">
        <v>9169</v>
      </c>
      <c r="J3475" s="9">
        <v>255.28</v>
      </c>
      <c r="K3475" s="9">
        <v>159.41999999999999</v>
      </c>
      <c r="L3475" s="9">
        <v>2340662.3199999998</v>
      </c>
      <c r="M3475" s="9">
        <v>1461721.98</v>
      </c>
      <c r="N3475" s="9">
        <v>878940.34</v>
      </c>
    </row>
    <row r="3476" spans="1:14" x14ac:dyDescent="0.3">
      <c r="A3476" t="s">
        <v>9</v>
      </c>
      <c r="B3476" t="s">
        <v>125</v>
      </c>
      <c r="C3476" t="s">
        <v>29</v>
      </c>
      <c r="D3476" t="s">
        <v>7</v>
      </c>
      <c r="E3476" t="s">
        <v>23</v>
      </c>
      <c r="F3476" s="5">
        <v>44107</v>
      </c>
      <c r="G3476">
        <v>304638707</v>
      </c>
      <c r="H3476" s="5">
        <v>44119</v>
      </c>
      <c r="I3476">
        <v>8218</v>
      </c>
      <c r="J3476" s="9">
        <v>651.21</v>
      </c>
      <c r="K3476" s="9">
        <v>524.96</v>
      </c>
      <c r="L3476" s="9">
        <v>5351643.78</v>
      </c>
      <c r="M3476" s="9">
        <v>4314121.28</v>
      </c>
      <c r="N3476" s="9">
        <v>1037522.5</v>
      </c>
    </row>
    <row r="3477" spans="1:14" x14ac:dyDescent="0.3">
      <c r="A3477" t="s">
        <v>9</v>
      </c>
      <c r="B3477" t="s">
        <v>174</v>
      </c>
      <c r="C3477" t="s">
        <v>57</v>
      </c>
      <c r="D3477" t="s">
        <v>3</v>
      </c>
      <c r="E3477" t="s">
        <v>23</v>
      </c>
      <c r="F3477" s="5">
        <v>42929</v>
      </c>
      <c r="G3477">
        <v>565598762</v>
      </c>
      <c r="H3477" s="5">
        <v>42945</v>
      </c>
      <c r="I3477">
        <v>2097</v>
      </c>
      <c r="J3477" s="9">
        <v>154.06</v>
      </c>
      <c r="K3477" s="9">
        <v>90.93</v>
      </c>
      <c r="L3477" s="9">
        <v>323063.82</v>
      </c>
      <c r="M3477" s="9">
        <v>190680.21</v>
      </c>
      <c r="N3477" s="9">
        <v>132383.60999999999</v>
      </c>
    </row>
    <row r="3478" spans="1:14" x14ac:dyDescent="0.3">
      <c r="A3478" t="s">
        <v>9</v>
      </c>
      <c r="B3478" t="s">
        <v>110</v>
      </c>
      <c r="C3478" t="s">
        <v>6</v>
      </c>
      <c r="D3478" t="s">
        <v>7</v>
      </c>
      <c r="E3478" t="s">
        <v>15</v>
      </c>
      <c r="F3478" s="5">
        <v>43438</v>
      </c>
      <c r="G3478">
        <v>548343789</v>
      </c>
      <c r="H3478" s="5">
        <v>43440</v>
      </c>
      <c r="I3478">
        <v>5967</v>
      </c>
      <c r="J3478" s="9">
        <v>152.58000000000001</v>
      </c>
      <c r="K3478" s="9">
        <v>97.44</v>
      </c>
      <c r="L3478" s="9">
        <v>910444.86</v>
      </c>
      <c r="M3478" s="9">
        <v>581424.48</v>
      </c>
      <c r="N3478" s="9">
        <v>329020.38</v>
      </c>
    </row>
    <row r="3479" spans="1:14" x14ac:dyDescent="0.3">
      <c r="A3479" t="s">
        <v>12</v>
      </c>
      <c r="B3479" t="s">
        <v>61</v>
      </c>
      <c r="C3479" t="s">
        <v>57</v>
      </c>
      <c r="D3479" t="s">
        <v>7</v>
      </c>
      <c r="E3479" t="s">
        <v>15</v>
      </c>
      <c r="F3479" s="5">
        <v>43518</v>
      </c>
      <c r="G3479">
        <v>474797618</v>
      </c>
      <c r="H3479" s="5">
        <v>43525</v>
      </c>
      <c r="I3479">
        <v>2021</v>
      </c>
      <c r="J3479" s="9">
        <v>154.06</v>
      </c>
      <c r="K3479" s="9">
        <v>90.93</v>
      </c>
      <c r="L3479" s="9">
        <v>311355.26</v>
      </c>
      <c r="M3479" s="9">
        <v>183769.53</v>
      </c>
      <c r="N3479" s="9">
        <v>127585.73</v>
      </c>
    </row>
    <row r="3480" spans="1:14" x14ac:dyDescent="0.3">
      <c r="A3480" t="s">
        <v>20</v>
      </c>
      <c r="B3480" t="s">
        <v>46</v>
      </c>
      <c r="C3480" t="s">
        <v>22</v>
      </c>
      <c r="D3480" t="s">
        <v>7</v>
      </c>
      <c r="E3480" t="s">
        <v>8</v>
      </c>
      <c r="F3480" s="5">
        <v>43793</v>
      </c>
      <c r="G3480">
        <v>187196576</v>
      </c>
      <c r="H3480" s="5">
        <v>43826</v>
      </c>
      <c r="I3480">
        <v>4482</v>
      </c>
      <c r="J3480" s="9">
        <v>109.28</v>
      </c>
      <c r="K3480" s="9">
        <v>35.840000000000003</v>
      </c>
      <c r="L3480" s="9">
        <v>489792.96</v>
      </c>
      <c r="M3480" s="9">
        <v>160634.88</v>
      </c>
      <c r="N3480" s="9">
        <v>329158.08</v>
      </c>
    </row>
    <row r="3481" spans="1:14" x14ac:dyDescent="0.3">
      <c r="A3481" t="s">
        <v>9</v>
      </c>
      <c r="B3481" t="s">
        <v>110</v>
      </c>
      <c r="C3481" t="s">
        <v>36</v>
      </c>
      <c r="D3481" t="s">
        <v>3</v>
      </c>
      <c r="E3481" t="s">
        <v>15</v>
      </c>
      <c r="F3481" s="5">
        <v>42431</v>
      </c>
      <c r="G3481">
        <v>498089492</v>
      </c>
      <c r="H3481" s="5">
        <v>42451</v>
      </c>
      <c r="I3481">
        <v>4604</v>
      </c>
      <c r="J3481" s="9">
        <v>421.89</v>
      </c>
      <c r="K3481" s="9">
        <v>364.69</v>
      </c>
      <c r="L3481" s="9">
        <v>1942381.56</v>
      </c>
      <c r="M3481" s="9">
        <v>1679032.76</v>
      </c>
      <c r="N3481" s="9">
        <v>263348.8</v>
      </c>
    </row>
    <row r="3482" spans="1:14" x14ac:dyDescent="0.3">
      <c r="A3482" t="s">
        <v>17</v>
      </c>
      <c r="B3482" t="s">
        <v>86</v>
      </c>
      <c r="C3482" t="s">
        <v>45</v>
      </c>
      <c r="D3482" t="s">
        <v>7</v>
      </c>
      <c r="E3482" t="s">
        <v>8</v>
      </c>
      <c r="F3482" s="5">
        <v>43988</v>
      </c>
      <c r="G3482">
        <v>940337693</v>
      </c>
      <c r="H3482" s="5">
        <v>44007</v>
      </c>
      <c r="I3482">
        <v>5675</v>
      </c>
      <c r="J3482" s="9">
        <v>9.33</v>
      </c>
      <c r="K3482" s="9">
        <v>6.92</v>
      </c>
      <c r="L3482" s="9">
        <v>52947.75</v>
      </c>
      <c r="M3482" s="9">
        <v>39271</v>
      </c>
      <c r="N3482" s="9">
        <v>13676.75</v>
      </c>
    </row>
    <row r="3483" spans="1:14" x14ac:dyDescent="0.3">
      <c r="A3483" t="s">
        <v>12</v>
      </c>
      <c r="B3483" t="s">
        <v>190</v>
      </c>
      <c r="C3483" t="s">
        <v>14</v>
      </c>
      <c r="D3483" t="s">
        <v>3</v>
      </c>
      <c r="E3483" t="s">
        <v>4</v>
      </c>
      <c r="F3483" s="5">
        <v>42061</v>
      </c>
      <c r="G3483">
        <v>217115008</v>
      </c>
      <c r="H3483" s="5">
        <v>42085</v>
      </c>
      <c r="I3483">
        <v>8011</v>
      </c>
      <c r="J3483" s="9">
        <v>205.7</v>
      </c>
      <c r="K3483" s="9">
        <v>117.11</v>
      </c>
      <c r="L3483" s="9">
        <v>1647862.7</v>
      </c>
      <c r="M3483" s="9">
        <v>938168.21</v>
      </c>
      <c r="N3483" s="9">
        <v>709694.49</v>
      </c>
    </row>
    <row r="3484" spans="1:14" x14ac:dyDescent="0.3">
      <c r="A3484" t="s">
        <v>9</v>
      </c>
      <c r="B3484" t="s">
        <v>148</v>
      </c>
      <c r="C3484" t="s">
        <v>6</v>
      </c>
      <c r="D3484" t="s">
        <v>7</v>
      </c>
      <c r="E3484" t="s">
        <v>8</v>
      </c>
      <c r="F3484" s="5">
        <v>42064</v>
      </c>
      <c r="G3484">
        <v>251907765</v>
      </c>
      <c r="H3484" s="5">
        <v>42101</v>
      </c>
      <c r="I3484">
        <v>3961</v>
      </c>
      <c r="J3484" s="9">
        <v>152.58000000000001</v>
      </c>
      <c r="K3484" s="9">
        <v>97.44</v>
      </c>
      <c r="L3484" s="9">
        <v>604369.38</v>
      </c>
      <c r="M3484" s="9">
        <v>385959.84</v>
      </c>
      <c r="N3484" s="9">
        <v>218409.54</v>
      </c>
    </row>
    <row r="3485" spans="1:14" x14ac:dyDescent="0.3">
      <c r="A3485" t="s">
        <v>12</v>
      </c>
      <c r="B3485" t="s">
        <v>127</v>
      </c>
      <c r="C3485" t="s">
        <v>45</v>
      </c>
      <c r="D3485" t="s">
        <v>7</v>
      </c>
      <c r="E3485" t="s">
        <v>23</v>
      </c>
      <c r="F3485" s="5">
        <v>42258</v>
      </c>
      <c r="G3485">
        <v>338514792</v>
      </c>
      <c r="H3485" s="5">
        <v>42259</v>
      </c>
      <c r="I3485">
        <v>2904</v>
      </c>
      <c r="J3485" s="9">
        <v>9.33</v>
      </c>
      <c r="K3485" s="9">
        <v>6.92</v>
      </c>
      <c r="L3485" s="9">
        <v>27094.32</v>
      </c>
      <c r="M3485" s="9">
        <v>20095.68</v>
      </c>
      <c r="N3485" s="9">
        <v>6998.64</v>
      </c>
    </row>
    <row r="3486" spans="1:14" x14ac:dyDescent="0.3">
      <c r="A3486" t="s">
        <v>39</v>
      </c>
      <c r="B3486" t="s">
        <v>128</v>
      </c>
      <c r="C3486" t="s">
        <v>11</v>
      </c>
      <c r="D3486" t="s">
        <v>3</v>
      </c>
      <c r="E3486" t="s">
        <v>23</v>
      </c>
      <c r="F3486" s="5">
        <v>43643</v>
      </c>
      <c r="G3486">
        <v>291047418</v>
      </c>
      <c r="H3486" s="5">
        <v>43666</v>
      </c>
      <c r="I3486">
        <v>6253</v>
      </c>
      <c r="J3486" s="9">
        <v>47.45</v>
      </c>
      <c r="K3486" s="9">
        <v>31.79</v>
      </c>
      <c r="L3486" s="9">
        <v>296704.84999999998</v>
      </c>
      <c r="M3486" s="9">
        <v>198782.87</v>
      </c>
      <c r="N3486" s="9">
        <v>97921.98</v>
      </c>
    </row>
    <row r="3487" spans="1:14" x14ac:dyDescent="0.3">
      <c r="A3487" t="s">
        <v>12</v>
      </c>
      <c r="B3487" t="s">
        <v>190</v>
      </c>
      <c r="C3487" t="s">
        <v>65</v>
      </c>
      <c r="D3487" t="s">
        <v>3</v>
      </c>
      <c r="E3487" t="s">
        <v>4</v>
      </c>
      <c r="F3487" s="5">
        <v>44607</v>
      </c>
      <c r="G3487">
        <v>893929469</v>
      </c>
      <c r="H3487" s="5">
        <v>44654</v>
      </c>
      <c r="I3487">
        <v>2450</v>
      </c>
      <c r="J3487" s="9">
        <v>668.27</v>
      </c>
      <c r="K3487" s="9">
        <v>502.54</v>
      </c>
      <c r="L3487" s="9">
        <v>1637261.5</v>
      </c>
      <c r="M3487" s="9">
        <v>1231223</v>
      </c>
      <c r="N3487" s="9">
        <v>406038.5</v>
      </c>
    </row>
    <row r="3488" spans="1:14" x14ac:dyDescent="0.3">
      <c r="A3488" t="s">
        <v>0</v>
      </c>
      <c r="B3488" t="s">
        <v>74</v>
      </c>
      <c r="C3488" t="s">
        <v>22</v>
      </c>
      <c r="D3488" t="s">
        <v>3</v>
      </c>
      <c r="E3488" t="s">
        <v>23</v>
      </c>
      <c r="F3488" s="5">
        <v>42309</v>
      </c>
      <c r="G3488">
        <v>751897275</v>
      </c>
      <c r="H3488" s="5">
        <v>42339</v>
      </c>
      <c r="I3488">
        <v>1967</v>
      </c>
      <c r="J3488" s="9">
        <v>109.28</v>
      </c>
      <c r="K3488" s="9">
        <v>35.840000000000003</v>
      </c>
      <c r="L3488" s="9">
        <v>214953.76</v>
      </c>
      <c r="M3488" s="9">
        <v>70497.279999999999</v>
      </c>
      <c r="N3488" s="9">
        <v>144456.48000000001</v>
      </c>
    </row>
    <row r="3489" spans="1:14" x14ac:dyDescent="0.3">
      <c r="A3489" t="s">
        <v>9</v>
      </c>
      <c r="B3489" t="s">
        <v>106</v>
      </c>
      <c r="C3489" t="s">
        <v>6</v>
      </c>
      <c r="D3489" t="s">
        <v>3</v>
      </c>
      <c r="E3489" t="s">
        <v>15</v>
      </c>
      <c r="F3489" s="5">
        <v>42150</v>
      </c>
      <c r="G3489">
        <v>339999663</v>
      </c>
      <c r="H3489" s="5">
        <v>42168</v>
      </c>
      <c r="I3489">
        <v>2311</v>
      </c>
      <c r="J3489" s="9">
        <v>152.58000000000001</v>
      </c>
      <c r="K3489" s="9">
        <v>97.44</v>
      </c>
      <c r="L3489" s="9">
        <v>352612.38</v>
      </c>
      <c r="M3489" s="9">
        <v>225183.84</v>
      </c>
      <c r="N3489" s="9">
        <v>127428.54</v>
      </c>
    </row>
    <row r="3490" spans="1:14" x14ac:dyDescent="0.3">
      <c r="A3490" t="s">
        <v>9</v>
      </c>
      <c r="B3490" t="s">
        <v>77</v>
      </c>
      <c r="C3490" t="s">
        <v>31</v>
      </c>
      <c r="D3490" t="s">
        <v>3</v>
      </c>
      <c r="E3490" t="s">
        <v>23</v>
      </c>
      <c r="F3490" s="5">
        <v>42876</v>
      </c>
      <c r="G3490">
        <v>653597962</v>
      </c>
      <c r="H3490" s="5">
        <v>42897</v>
      </c>
      <c r="I3490">
        <v>3016</v>
      </c>
      <c r="J3490" s="9">
        <v>437.2</v>
      </c>
      <c r="K3490" s="9">
        <v>263.33</v>
      </c>
      <c r="L3490" s="9">
        <v>1318595.2</v>
      </c>
      <c r="M3490" s="9">
        <v>794203.28</v>
      </c>
      <c r="N3490" s="9">
        <v>524391.92000000004</v>
      </c>
    </row>
    <row r="3491" spans="1:14" x14ac:dyDescent="0.3">
      <c r="A3491" t="s">
        <v>9</v>
      </c>
      <c r="B3491" t="s">
        <v>84</v>
      </c>
      <c r="C3491" t="s">
        <v>14</v>
      </c>
      <c r="D3491" t="s">
        <v>7</v>
      </c>
      <c r="E3491" t="s">
        <v>4</v>
      </c>
      <c r="F3491" s="5">
        <v>44011</v>
      </c>
      <c r="G3491">
        <v>958366000</v>
      </c>
      <c r="H3491" s="5">
        <v>44046</v>
      </c>
      <c r="I3491">
        <v>651</v>
      </c>
      <c r="J3491" s="9">
        <v>205.7</v>
      </c>
      <c r="K3491" s="9">
        <v>117.11</v>
      </c>
      <c r="L3491" s="9">
        <v>133910.70000000001</v>
      </c>
      <c r="M3491" s="9">
        <v>76238.61</v>
      </c>
      <c r="N3491" s="9">
        <v>57672.09</v>
      </c>
    </row>
    <row r="3492" spans="1:14" x14ac:dyDescent="0.3">
      <c r="A3492" t="s">
        <v>9</v>
      </c>
      <c r="B3492" t="s">
        <v>125</v>
      </c>
      <c r="C3492" t="s">
        <v>22</v>
      </c>
      <c r="D3492" t="s">
        <v>7</v>
      </c>
      <c r="E3492" t="s">
        <v>23</v>
      </c>
      <c r="F3492" s="5">
        <v>42081</v>
      </c>
      <c r="G3492">
        <v>140290105</v>
      </c>
      <c r="H3492" s="5">
        <v>42102</v>
      </c>
      <c r="I3492">
        <v>3814</v>
      </c>
      <c r="J3492" s="9">
        <v>109.28</v>
      </c>
      <c r="K3492" s="9">
        <v>35.840000000000003</v>
      </c>
      <c r="L3492" s="9">
        <v>416793.92</v>
      </c>
      <c r="M3492" s="9">
        <v>136693.76000000001</v>
      </c>
      <c r="N3492" s="9">
        <v>280100.15999999997</v>
      </c>
    </row>
    <row r="3493" spans="1:14" x14ac:dyDescent="0.3">
      <c r="A3493" t="s">
        <v>9</v>
      </c>
      <c r="B3493" t="s">
        <v>202</v>
      </c>
      <c r="C3493" t="s">
        <v>29</v>
      </c>
      <c r="D3493" t="s">
        <v>7</v>
      </c>
      <c r="E3493" t="s">
        <v>4</v>
      </c>
      <c r="F3493" s="5">
        <v>43310</v>
      </c>
      <c r="G3493">
        <v>755669105</v>
      </c>
      <c r="H3493" s="5">
        <v>43339</v>
      </c>
      <c r="I3493">
        <v>8136</v>
      </c>
      <c r="J3493" s="9">
        <v>651.21</v>
      </c>
      <c r="K3493" s="9">
        <v>524.96</v>
      </c>
      <c r="L3493" s="9">
        <v>5298244.5599999996</v>
      </c>
      <c r="M3493" s="9">
        <v>4271074.5599999996</v>
      </c>
      <c r="N3493" s="9">
        <v>1027170</v>
      </c>
    </row>
    <row r="3494" spans="1:14" x14ac:dyDescent="0.3">
      <c r="A3494" t="s">
        <v>9</v>
      </c>
      <c r="B3494" t="s">
        <v>114</v>
      </c>
      <c r="C3494" t="s">
        <v>14</v>
      </c>
      <c r="D3494" t="s">
        <v>3</v>
      </c>
      <c r="E3494" t="s">
        <v>4</v>
      </c>
      <c r="F3494" s="5">
        <v>42312</v>
      </c>
      <c r="G3494">
        <v>481114327</v>
      </c>
      <c r="H3494" s="5">
        <v>42332</v>
      </c>
      <c r="I3494">
        <v>1276</v>
      </c>
      <c r="J3494" s="9">
        <v>205.7</v>
      </c>
      <c r="K3494" s="9">
        <v>117.11</v>
      </c>
      <c r="L3494" s="9">
        <v>262473.2</v>
      </c>
      <c r="M3494" s="9">
        <v>149432.35999999999</v>
      </c>
      <c r="N3494" s="9">
        <v>113040.84</v>
      </c>
    </row>
    <row r="3495" spans="1:14" x14ac:dyDescent="0.3">
      <c r="A3495" t="s">
        <v>9</v>
      </c>
      <c r="B3495" t="s">
        <v>170</v>
      </c>
      <c r="C3495" t="s">
        <v>65</v>
      </c>
      <c r="D3495" t="s">
        <v>3</v>
      </c>
      <c r="E3495" t="s">
        <v>4</v>
      </c>
      <c r="F3495" s="5">
        <v>43822</v>
      </c>
      <c r="G3495">
        <v>663549602</v>
      </c>
      <c r="H3495" s="5">
        <v>43502</v>
      </c>
      <c r="I3495">
        <v>7927</v>
      </c>
      <c r="J3495" s="9">
        <v>668.27</v>
      </c>
      <c r="K3495" s="9">
        <v>502.54</v>
      </c>
      <c r="L3495" s="9">
        <v>5297376.29</v>
      </c>
      <c r="M3495" s="9">
        <v>3983634.58</v>
      </c>
      <c r="N3495" s="9">
        <v>1313741.71</v>
      </c>
    </row>
    <row r="3496" spans="1:14" x14ac:dyDescent="0.3">
      <c r="A3496" t="s">
        <v>9</v>
      </c>
      <c r="B3496" t="s">
        <v>63</v>
      </c>
      <c r="C3496" t="s">
        <v>31</v>
      </c>
      <c r="D3496" t="s">
        <v>7</v>
      </c>
      <c r="E3496" t="s">
        <v>15</v>
      </c>
      <c r="F3496" s="5">
        <v>44040</v>
      </c>
      <c r="G3496">
        <v>470211255</v>
      </c>
      <c r="H3496" s="5">
        <v>44058</v>
      </c>
      <c r="I3496">
        <v>4814</v>
      </c>
      <c r="J3496" s="9">
        <v>437.2</v>
      </c>
      <c r="K3496" s="9">
        <v>263.33</v>
      </c>
      <c r="L3496" s="9">
        <v>2104680.7999999998</v>
      </c>
      <c r="M3496" s="9">
        <v>1267670.6200000001</v>
      </c>
      <c r="N3496" s="9">
        <v>837010.18</v>
      </c>
    </row>
    <row r="3497" spans="1:14" x14ac:dyDescent="0.3">
      <c r="A3497" t="s">
        <v>9</v>
      </c>
      <c r="B3497" t="s">
        <v>202</v>
      </c>
      <c r="C3497" t="s">
        <v>57</v>
      </c>
      <c r="D3497" t="s">
        <v>3</v>
      </c>
      <c r="E3497" t="s">
        <v>23</v>
      </c>
      <c r="F3497" s="5">
        <v>44016</v>
      </c>
      <c r="G3497">
        <v>938648116</v>
      </c>
      <c r="H3497" s="5">
        <v>44057</v>
      </c>
      <c r="I3497">
        <v>5691</v>
      </c>
      <c r="J3497" s="9">
        <v>154.06</v>
      </c>
      <c r="K3497" s="9">
        <v>90.93</v>
      </c>
      <c r="L3497" s="9">
        <v>876755.46</v>
      </c>
      <c r="M3497" s="9">
        <v>517482.63</v>
      </c>
      <c r="N3497" s="9">
        <v>359272.83</v>
      </c>
    </row>
    <row r="3498" spans="1:14" x14ac:dyDescent="0.3">
      <c r="A3498" t="s">
        <v>9</v>
      </c>
      <c r="B3498" t="s">
        <v>126</v>
      </c>
      <c r="C3498" t="s">
        <v>11</v>
      </c>
      <c r="D3498" t="s">
        <v>3</v>
      </c>
      <c r="E3498" t="s">
        <v>15</v>
      </c>
      <c r="F3498" s="5">
        <v>42268</v>
      </c>
      <c r="G3498">
        <v>926721513</v>
      </c>
      <c r="H3498" s="5">
        <v>42297</v>
      </c>
      <c r="I3498">
        <v>6344</v>
      </c>
      <c r="J3498" s="9">
        <v>47.45</v>
      </c>
      <c r="K3498" s="9">
        <v>31.79</v>
      </c>
      <c r="L3498" s="9">
        <v>301022.8</v>
      </c>
      <c r="M3498" s="9">
        <v>201675.76</v>
      </c>
      <c r="N3498" s="9">
        <v>99347.04</v>
      </c>
    </row>
    <row r="3499" spans="1:14" x14ac:dyDescent="0.3">
      <c r="A3499" t="s">
        <v>12</v>
      </c>
      <c r="B3499" t="s">
        <v>32</v>
      </c>
      <c r="C3499" t="s">
        <v>65</v>
      </c>
      <c r="D3499" t="s">
        <v>7</v>
      </c>
      <c r="E3499" t="s">
        <v>15</v>
      </c>
      <c r="F3499" s="5">
        <v>43780</v>
      </c>
      <c r="G3499">
        <v>262605273</v>
      </c>
      <c r="H3499" s="5">
        <v>43815</v>
      </c>
      <c r="I3499">
        <v>9591</v>
      </c>
      <c r="J3499" s="9">
        <v>668.27</v>
      </c>
      <c r="K3499" s="9">
        <v>502.54</v>
      </c>
      <c r="L3499" s="9">
        <v>6409377.5700000003</v>
      </c>
      <c r="M3499" s="9">
        <v>4819861.1399999997</v>
      </c>
      <c r="N3499" s="9">
        <v>1589516.43</v>
      </c>
    </row>
    <row r="3500" spans="1:14" x14ac:dyDescent="0.3">
      <c r="A3500" t="s">
        <v>9</v>
      </c>
      <c r="B3500" t="s">
        <v>102</v>
      </c>
      <c r="C3500" t="s">
        <v>14</v>
      </c>
      <c r="D3500" t="s">
        <v>7</v>
      </c>
      <c r="E3500" t="s">
        <v>15</v>
      </c>
      <c r="F3500" s="5">
        <v>43389</v>
      </c>
      <c r="G3500">
        <v>194785726</v>
      </c>
      <c r="H3500" s="5">
        <v>43417</v>
      </c>
      <c r="I3500">
        <v>280</v>
      </c>
      <c r="J3500" s="9">
        <v>205.7</v>
      </c>
      <c r="K3500" s="9">
        <v>117.11</v>
      </c>
      <c r="L3500" s="9">
        <v>57596</v>
      </c>
      <c r="M3500" s="9">
        <v>32790.800000000003</v>
      </c>
      <c r="N3500" s="9">
        <v>24805.200000000001</v>
      </c>
    </row>
    <row r="3501" spans="1:14" x14ac:dyDescent="0.3">
      <c r="A3501" t="s">
        <v>9</v>
      </c>
      <c r="B3501" t="s">
        <v>136</v>
      </c>
      <c r="C3501" t="s">
        <v>22</v>
      </c>
      <c r="D3501" t="s">
        <v>3</v>
      </c>
      <c r="E3501" t="s">
        <v>23</v>
      </c>
      <c r="F3501" s="5">
        <v>42393</v>
      </c>
      <c r="G3501">
        <v>242061698</v>
      </c>
      <c r="H3501" s="5">
        <v>42404</v>
      </c>
      <c r="I3501">
        <v>290</v>
      </c>
      <c r="J3501" s="9">
        <v>109.28</v>
      </c>
      <c r="K3501" s="9">
        <v>35.840000000000003</v>
      </c>
      <c r="L3501" s="9">
        <v>31691.200000000001</v>
      </c>
      <c r="M3501" s="9">
        <v>10393.6</v>
      </c>
      <c r="N3501" s="9">
        <v>21297.599999999999</v>
      </c>
    </row>
    <row r="3502" spans="1:14" x14ac:dyDescent="0.3">
      <c r="A3502" t="s">
        <v>9</v>
      </c>
      <c r="B3502" t="s">
        <v>177</v>
      </c>
      <c r="C3502" t="s">
        <v>11</v>
      </c>
      <c r="D3502" t="s">
        <v>3</v>
      </c>
      <c r="E3502" t="s">
        <v>8</v>
      </c>
      <c r="F3502" s="5">
        <v>42484</v>
      </c>
      <c r="G3502">
        <v>443544518</v>
      </c>
      <c r="H3502" s="5">
        <v>42488</v>
      </c>
      <c r="I3502">
        <v>3534</v>
      </c>
      <c r="J3502" s="9">
        <v>47.45</v>
      </c>
      <c r="K3502" s="9">
        <v>31.79</v>
      </c>
      <c r="L3502" s="9">
        <v>167688.29999999999</v>
      </c>
      <c r="M3502" s="9">
        <v>112345.86</v>
      </c>
      <c r="N3502" s="9">
        <v>55342.44</v>
      </c>
    </row>
    <row r="3503" spans="1:14" x14ac:dyDescent="0.3">
      <c r="A3503" t="s">
        <v>12</v>
      </c>
      <c r="B3503" t="s">
        <v>90</v>
      </c>
      <c r="C3503" t="s">
        <v>45</v>
      </c>
      <c r="D3503" t="s">
        <v>3</v>
      </c>
      <c r="E3503" t="s">
        <v>23</v>
      </c>
      <c r="F3503" s="5">
        <v>44359</v>
      </c>
      <c r="G3503">
        <v>908658015</v>
      </c>
      <c r="H3503" s="5">
        <v>44372</v>
      </c>
      <c r="I3503">
        <v>954</v>
      </c>
      <c r="J3503" s="9">
        <v>9.33</v>
      </c>
      <c r="K3503" s="9">
        <v>6.92</v>
      </c>
      <c r="L3503" s="9">
        <v>8900.82</v>
      </c>
      <c r="M3503" s="9">
        <v>6601.68</v>
      </c>
      <c r="N3503" s="9">
        <v>2299.14</v>
      </c>
    </row>
    <row r="3504" spans="1:14" x14ac:dyDescent="0.3">
      <c r="A3504" t="s">
        <v>9</v>
      </c>
      <c r="B3504" t="s">
        <v>69</v>
      </c>
      <c r="C3504" t="s">
        <v>22</v>
      </c>
      <c r="D3504" t="s">
        <v>3</v>
      </c>
      <c r="E3504" t="s">
        <v>23</v>
      </c>
      <c r="F3504" s="5">
        <v>43676</v>
      </c>
      <c r="G3504">
        <v>467138516</v>
      </c>
      <c r="H3504" s="5">
        <v>43685</v>
      </c>
      <c r="I3504">
        <v>5523</v>
      </c>
      <c r="J3504" s="9">
        <v>109.28</v>
      </c>
      <c r="K3504" s="9">
        <v>35.840000000000003</v>
      </c>
      <c r="L3504" s="9">
        <v>603553.43999999994</v>
      </c>
      <c r="M3504" s="9">
        <v>197944.32000000001</v>
      </c>
      <c r="N3504" s="9">
        <v>405609.12</v>
      </c>
    </row>
    <row r="3505" spans="1:14" x14ac:dyDescent="0.3">
      <c r="A3505" t="s">
        <v>12</v>
      </c>
      <c r="B3505" t="s">
        <v>13</v>
      </c>
      <c r="C3505" t="s">
        <v>22</v>
      </c>
      <c r="D3505" t="s">
        <v>7</v>
      </c>
      <c r="E3505" t="s">
        <v>4</v>
      </c>
      <c r="F3505" s="5">
        <v>42720</v>
      </c>
      <c r="G3505">
        <v>719034850</v>
      </c>
      <c r="H3505" s="5">
        <v>42770</v>
      </c>
      <c r="I3505">
        <v>7246</v>
      </c>
      <c r="J3505" s="9">
        <v>109.28</v>
      </c>
      <c r="K3505" s="9">
        <v>35.840000000000003</v>
      </c>
      <c r="L3505" s="9">
        <v>791842.88</v>
      </c>
      <c r="M3505" s="9">
        <v>259696.64000000001</v>
      </c>
      <c r="N3505" s="9">
        <v>532146.24</v>
      </c>
    </row>
    <row r="3506" spans="1:14" x14ac:dyDescent="0.3">
      <c r="A3506" t="s">
        <v>9</v>
      </c>
      <c r="B3506" t="s">
        <v>24</v>
      </c>
      <c r="C3506" t="s">
        <v>57</v>
      </c>
      <c r="D3506" t="s">
        <v>3</v>
      </c>
      <c r="E3506" t="s">
        <v>23</v>
      </c>
      <c r="F3506" s="5">
        <v>42701</v>
      </c>
      <c r="G3506">
        <v>184708344</v>
      </c>
      <c r="H3506" s="5">
        <v>42706</v>
      </c>
      <c r="I3506">
        <v>8159</v>
      </c>
      <c r="J3506" s="9">
        <v>154.06</v>
      </c>
      <c r="K3506" s="9">
        <v>90.93</v>
      </c>
      <c r="L3506" s="9">
        <v>1256975.54</v>
      </c>
      <c r="M3506" s="9">
        <v>741897.87</v>
      </c>
      <c r="N3506" s="9">
        <v>515077.67</v>
      </c>
    </row>
    <row r="3507" spans="1:14" x14ac:dyDescent="0.3">
      <c r="A3507" t="s">
        <v>12</v>
      </c>
      <c r="B3507" t="s">
        <v>115</v>
      </c>
      <c r="C3507" t="s">
        <v>65</v>
      </c>
      <c r="D3507" t="s">
        <v>7</v>
      </c>
      <c r="E3507" t="s">
        <v>8</v>
      </c>
      <c r="F3507" s="5">
        <v>43678</v>
      </c>
      <c r="G3507">
        <v>154832828</v>
      </c>
      <c r="H3507" s="5">
        <v>43716</v>
      </c>
      <c r="I3507">
        <v>7329</v>
      </c>
      <c r="J3507" s="9">
        <v>668.27</v>
      </c>
      <c r="K3507" s="9">
        <v>502.54</v>
      </c>
      <c r="L3507" s="9">
        <v>4897750.83</v>
      </c>
      <c r="M3507" s="9">
        <v>3683115.66</v>
      </c>
      <c r="N3507" s="9">
        <v>1214635.17</v>
      </c>
    </row>
    <row r="3508" spans="1:14" x14ac:dyDescent="0.3">
      <c r="A3508" t="s">
        <v>9</v>
      </c>
      <c r="B3508" t="s">
        <v>24</v>
      </c>
      <c r="C3508" t="s">
        <v>29</v>
      </c>
      <c r="D3508" t="s">
        <v>7</v>
      </c>
      <c r="E3508" t="s">
        <v>23</v>
      </c>
      <c r="F3508" s="5">
        <v>42296</v>
      </c>
      <c r="G3508">
        <v>640394628</v>
      </c>
      <c r="H3508" s="5">
        <v>42315</v>
      </c>
      <c r="I3508">
        <v>5856</v>
      </c>
      <c r="J3508" s="9">
        <v>651.21</v>
      </c>
      <c r="K3508" s="9">
        <v>524.96</v>
      </c>
      <c r="L3508" s="9">
        <v>3813485.76</v>
      </c>
      <c r="M3508" s="9">
        <v>3074165.76</v>
      </c>
      <c r="N3508" s="9">
        <v>739320</v>
      </c>
    </row>
    <row r="3509" spans="1:14" x14ac:dyDescent="0.3">
      <c r="A3509" t="s">
        <v>20</v>
      </c>
      <c r="B3509" t="s">
        <v>52</v>
      </c>
      <c r="C3509" t="s">
        <v>22</v>
      </c>
      <c r="D3509" t="s">
        <v>3</v>
      </c>
      <c r="E3509" t="s">
        <v>15</v>
      </c>
      <c r="F3509" s="5">
        <v>43277</v>
      </c>
      <c r="G3509">
        <v>822692573</v>
      </c>
      <c r="H3509" s="5">
        <v>43288</v>
      </c>
      <c r="I3509">
        <v>1869</v>
      </c>
      <c r="J3509" s="9">
        <v>109.28</v>
      </c>
      <c r="K3509" s="9">
        <v>35.840000000000003</v>
      </c>
      <c r="L3509" s="9">
        <v>204244.32</v>
      </c>
      <c r="M3509" s="9">
        <v>66984.960000000006</v>
      </c>
      <c r="N3509" s="9">
        <v>137259.35999999999</v>
      </c>
    </row>
    <row r="3510" spans="1:14" x14ac:dyDescent="0.3">
      <c r="A3510" t="s">
        <v>9</v>
      </c>
      <c r="B3510" t="s">
        <v>177</v>
      </c>
      <c r="C3510" t="s">
        <v>57</v>
      </c>
      <c r="D3510" t="s">
        <v>7</v>
      </c>
      <c r="E3510" t="s">
        <v>15</v>
      </c>
      <c r="F3510" s="5">
        <v>42658</v>
      </c>
      <c r="G3510">
        <v>403337991</v>
      </c>
      <c r="H3510" s="5">
        <v>42698</v>
      </c>
      <c r="I3510">
        <v>5529</v>
      </c>
      <c r="J3510" s="9">
        <v>154.06</v>
      </c>
      <c r="K3510" s="9">
        <v>90.93</v>
      </c>
      <c r="L3510" s="9">
        <v>851797.74</v>
      </c>
      <c r="M3510" s="9">
        <v>502751.97</v>
      </c>
      <c r="N3510" s="9">
        <v>349045.77</v>
      </c>
    </row>
    <row r="3511" spans="1:14" x14ac:dyDescent="0.3">
      <c r="A3511" t="s">
        <v>0</v>
      </c>
      <c r="B3511" t="s">
        <v>171</v>
      </c>
      <c r="C3511" t="s">
        <v>2</v>
      </c>
      <c r="D3511" t="s">
        <v>3</v>
      </c>
      <c r="E3511" t="s">
        <v>8</v>
      </c>
      <c r="F3511" s="5">
        <v>44561</v>
      </c>
      <c r="G3511">
        <v>954254710</v>
      </c>
      <c r="H3511" s="5">
        <v>44211</v>
      </c>
      <c r="I3511">
        <v>4029</v>
      </c>
      <c r="J3511" s="9">
        <v>255.28</v>
      </c>
      <c r="K3511" s="9">
        <v>159.41999999999999</v>
      </c>
      <c r="L3511" s="9">
        <v>1028523.12</v>
      </c>
      <c r="M3511" s="9">
        <v>642303.18000000005</v>
      </c>
      <c r="N3511" s="9">
        <v>386219.94</v>
      </c>
    </row>
    <row r="3512" spans="1:14" x14ac:dyDescent="0.3">
      <c r="A3512" t="s">
        <v>9</v>
      </c>
      <c r="B3512" t="s">
        <v>177</v>
      </c>
      <c r="C3512" t="s">
        <v>57</v>
      </c>
      <c r="D3512" t="s">
        <v>3</v>
      </c>
      <c r="E3512" t="s">
        <v>8</v>
      </c>
      <c r="F3512" s="5">
        <v>43527</v>
      </c>
      <c r="G3512">
        <v>967679059</v>
      </c>
      <c r="H3512" s="5">
        <v>43543</v>
      </c>
      <c r="I3512">
        <v>6592</v>
      </c>
      <c r="J3512" s="9">
        <v>154.06</v>
      </c>
      <c r="K3512" s="9">
        <v>90.93</v>
      </c>
      <c r="L3512" s="9">
        <v>1015563.52</v>
      </c>
      <c r="M3512" s="9">
        <v>599410.56000000006</v>
      </c>
      <c r="N3512" s="9">
        <v>416152.96</v>
      </c>
    </row>
    <row r="3513" spans="1:14" x14ac:dyDescent="0.3">
      <c r="A3513" t="s">
        <v>12</v>
      </c>
      <c r="B3513" t="s">
        <v>190</v>
      </c>
      <c r="C3513" t="s">
        <v>11</v>
      </c>
      <c r="D3513" t="s">
        <v>3</v>
      </c>
      <c r="E3513" t="s">
        <v>4</v>
      </c>
      <c r="F3513" s="5">
        <v>42188</v>
      </c>
      <c r="G3513">
        <v>806159865</v>
      </c>
      <c r="H3513" s="5">
        <v>42194</v>
      </c>
      <c r="I3513">
        <v>9474</v>
      </c>
      <c r="J3513" s="9">
        <v>47.45</v>
      </c>
      <c r="K3513" s="9">
        <v>31.79</v>
      </c>
      <c r="L3513" s="9">
        <v>449541.3</v>
      </c>
      <c r="M3513" s="9">
        <v>301178.46000000002</v>
      </c>
      <c r="N3513" s="9">
        <v>148362.84</v>
      </c>
    </row>
    <row r="3514" spans="1:14" x14ac:dyDescent="0.3">
      <c r="A3514" t="s">
        <v>0</v>
      </c>
      <c r="B3514" t="s">
        <v>50</v>
      </c>
      <c r="C3514" t="s">
        <v>31</v>
      </c>
      <c r="D3514" t="s">
        <v>7</v>
      </c>
      <c r="E3514" t="s">
        <v>23</v>
      </c>
      <c r="F3514" s="5">
        <v>42098</v>
      </c>
      <c r="G3514">
        <v>452558457</v>
      </c>
      <c r="H3514" s="5">
        <v>42112</v>
      </c>
      <c r="I3514">
        <v>959</v>
      </c>
      <c r="J3514" s="9">
        <v>437.2</v>
      </c>
      <c r="K3514" s="9">
        <v>263.33</v>
      </c>
      <c r="L3514" s="9">
        <v>419274.8</v>
      </c>
      <c r="M3514" s="9">
        <v>252533.47</v>
      </c>
      <c r="N3514" s="9">
        <v>166741.32999999999</v>
      </c>
    </row>
    <row r="3515" spans="1:14" x14ac:dyDescent="0.3">
      <c r="A3515" t="s">
        <v>9</v>
      </c>
      <c r="B3515" t="s">
        <v>79</v>
      </c>
      <c r="C3515" t="s">
        <v>65</v>
      </c>
      <c r="D3515" t="s">
        <v>7</v>
      </c>
      <c r="E3515" t="s">
        <v>23</v>
      </c>
      <c r="F3515" s="5">
        <v>43665</v>
      </c>
      <c r="G3515">
        <v>860048663</v>
      </c>
      <c r="H3515" s="5">
        <v>43669</v>
      </c>
      <c r="I3515">
        <v>6366</v>
      </c>
      <c r="J3515" s="9">
        <v>668.27</v>
      </c>
      <c r="K3515" s="9">
        <v>502.54</v>
      </c>
      <c r="L3515" s="9">
        <v>4254206.82</v>
      </c>
      <c r="M3515" s="9">
        <v>3199169.64</v>
      </c>
      <c r="N3515" s="9">
        <v>1055037.18</v>
      </c>
    </row>
    <row r="3516" spans="1:14" x14ac:dyDescent="0.3">
      <c r="A3516" t="s">
        <v>9</v>
      </c>
      <c r="B3516" t="s">
        <v>64</v>
      </c>
      <c r="C3516" t="s">
        <v>65</v>
      </c>
      <c r="D3516" t="s">
        <v>3</v>
      </c>
      <c r="E3516" t="s">
        <v>4</v>
      </c>
      <c r="F3516" s="5">
        <v>44033</v>
      </c>
      <c r="G3516">
        <v>802116811</v>
      </c>
      <c r="H3516" s="5">
        <v>44041</v>
      </c>
      <c r="I3516">
        <v>3044</v>
      </c>
      <c r="J3516" s="9">
        <v>668.27</v>
      </c>
      <c r="K3516" s="9">
        <v>502.54</v>
      </c>
      <c r="L3516" s="9">
        <v>2034213.88</v>
      </c>
      <c r="M3516" s="9">
        <v>1529731.76</v>
      </c>
      <c r="N3516" s="9">
        <v>504482.12</v>
      </c>
    </row>
    <row r="3517" spans="1:14" x14ac:dyDescent="0.3">
      <c r="A3517" t="s">
        <v>9</v>
      </c>
      <c r="B3517" t="s">
        <v>109</v>
      </c>
      <c r="C3517" t="s">
        <v>29</v>
      </c>
      <c r="D3517" t="s">
        <v>7</v>
      </c>
      <c r="E3517" t="s">
        <v>4</v>
      </c>
      <c r="F3517" s="5">
        <v>44463</v>
      </c>
      <c r="G3517">
        <v>922561728</v>
      </c>
      <c r="H3517" s="5">
        <v>44505</v>
      </c>
      <c r="I3517">
        <v>5372</v>
      </c>
      <c r="J3517" s="9">
        <v>651.21</v>
      </c>
      <c r="K3517" s="9">
        <v>524.96</v>
      </c>
      <c r="L3517" s="9">
        <v>3498300.12</v>
      </c>
      <c r="M3517" s="9">
        <v>2820085.12</v>
      </c>
      <c r="N3517" s="9">
        <v>678215</v>
      </c>
    </row>
    <row r="3518" spans="1:14" x14ac:dyDescent="0.3">
      <c r="A3518" t="s">
        <v>9</v>
      </c>
      <c r="B3518" t="s">
        <v>72</v>
      </c>
      <c r="C3518" t="s">
        <v>14</v>
      </c>
      <c r="D3518" t="s">
        <v>7</v>
      </c>
      <c r="E3518" t="s">
        <v>8</v>
      </c>
      <c r="F3518" s="5">
        <v>44414</v>
      </c>
      <c r="G3518">
        <v>585494744</v>
      </c>
      <c r="H3518" s="5">
        <v>44452</v>
      </c>
      <c r="I3518">
        <v>9761</v>
      </c>
      <c r="J3518" s="9">
        <v>205.7</v>
      </c>
      <c r="K3518" s="9">
        <v>117.11</v>
      </c>
      <c r="L3518" s="9">
        <v>2007837.7</v>
      </c>
      <c r="M3518" s="9">
        <v>1143110.71</v>
      </c>
      <c r="N3518" s="9">
        <v>864726.99</v>
      </c>
    </row>
    <row r="3519" spans="1:14" x14ac:dyDescent="0.3">
      <c r="A3519" t="s">
        <v>9</v>
      </c>
      <c r="B3519" t="s">
        <v>164</v>
      </c>
      <c r="C3519" t="s">
        <v>6</v>
      </c>
      <c r="D3519" t="s">
        <v>3</v>
      </c>
      <c r="E3519" t="s">
        <v>15</v>
      </c>
      <c r="F3519" s="5">
        <v>42927</v>
      </c>
      <c r="G3519">
        <v>125339686</v>
      </c>
      <c r="H3519" s="5">
        <v>42940</v>
      </c>
      <c r="I3519">
        <v>9653</v>
      </c>
      <c r="J3519" s="9">
        <v>152.58000000000001</v>
      </c>
      <c r="K3519" s="9">
        <v>97.44</v>
      </c>
      <c r="L3519" s="9">
        <v>1472854.74</v>
      </c>
      <c r="M3519" s="9">
        <v>940588.32</v>
      </c>
      <c r="N3519" s="9">
        <v>532266.42000000004</v>
      </c>
    </row>
    <row r="3520" spans="1:14" x14ac:dyDescent="0.3">
      <c r="A3520" t="s">
        <v>9</v>
      </c>
      <c r="B3520" t="s">
        <v>182</v>
      </c>
      <c r="C3520" t="s">
        <v>19</v>
      </c>
      <c r="D3520" t="s">
        <v>7</v>
      </c>
      <c r="E3520" t="s">
        <v>4</v>
      </c>
      <c r="F3520" s="5">
        <v>43553</v>
      </c>
      <c r="G3520">
        <v>396832883</v>
      </c>
      <c r="H3520" s="5">
        <v>43555</v>
      </c>
      <c r="I3520">
        <v>523</v>
      </c>
      <c r="J3520" s="9">
        <v>81.73</v>
      </c>
      <c r="K3520" s="9">
        <v>56.67</v>
      </c>
      <c r="L3520" s="9">
        <v>42744.79</v>
      </c>
      <c r="M3520" s="9">
        <v>29638.41</v>
      </c>
      <c r="N3520" s="9">
        <v>13106.38</v>
      </c>
    </row>
    <row r="3521" spans="1:14" x14ac:dyDescent="0.3">
      <c r="A3521" t="s">
        <v>17</v>
      </c>
      <c r="B3521" t="s">
        <v>209</v>
      </c>
      <c r="C3521" t="s">
        <v>36</v>
      </c>
      <c r="D3521" t="s">
        <v>7</v>
      </c>
      <c r="E3521" t="s">
        <v>15</v>
      </c>
      <c r="F3521" s="5">
        <v>44572</v>
      </c>
      <c r="G3521">
        <v>525023162</v>
      </c>
      <c r="H3521" s="5">
        <v>44598</v>
      </c>
      <c r="I3521">
        <v>4876</v>
      </c>
      <c r="J3521" s="9">
        <v>421.89</v>
      </c>
      <c r="K3521" s="9">
        <v>364.69</v>
      </c>
      <c r="L3521" s="9">
        <v>2057135.64</v>
      </c>
      <c r="M3521" s="9">
        <v>1778228.44</v>
      </c>
      <c r="N3521" s="9">
        <v>278907.2</v>
      </c>
    </row>
    <row r="3522" spans="1:14" x14ac:dyDescent="0.3">
      <c r="A3522" t="s">
        <v>20</v>
      </c>
      <c r="B3522" t="s">
        <v>168</v>
      </c>
      <c r="C3522" t="s">
        <v>31</v>
      </c>
      <c r="D3522" t="s">
        <v>3</v>
      </c>
      <c r="E3522" t="s">
        <v>8</v>
      </c>
      <c r="F3522" s="5">
        <v>44075</v>
      </c>
      <c r="G3522">
        <v>155271852</v>
      </c>
      <c r="H3522" s="5">
        <v>44092</v>
      </c>
      <c r="I3522">
        <v>7246</v>
      </c>
      <c r="J3522" s="9">
        <v>437.2</v>
      </c>
      <c r="K3522" s="9">
        <v>263.33</v>
      </c>
      <c r="L3522" s="9">
        <v>3167951.2</v>
      </c>
      <c r="M3522" s="9">
        <v>1908089.18</v>
      </c>
      <c r="N3522" s="9">
        <v>1259862.02</v>
      </c>
    </row>
    <row r="3523" spans="1:14" x14ac:dyDescent="0.3">
      <c r="A3523" t="s">
        <v>0</v>
      </c>
      <c r="B3523" t="s">
        <v>197</v>
      </c>
      <c r="C3523" t="s">
        <v>19</v>
      </c>
      <c r="D3523" t="s">
        <v>7</v>
      </c>
      <c r="E3523" t="s">
        <v>4</v>
      </c>
      <c r="F3523" s="5">
        <v>42242</v>
      </c>
      <c r="G3523">
        <v>803252780</v>
      </c>
      <c r="H3523" s="5">
        <v>42291</v>
      </c>
      <c r="I3523">
        <v>9202</v>
      </c>
      <c r="J3523" s="9">
        <v>81.73</v>
      </c>
      <c r="K3523" s="9">
        <v>56.67</v>
      </c>
      <c r="L3523" s="9">
        <v>752079.46</v>
      </c>
      <c r="M3523" s="9">
        <v>521477.34</v>
      </c>
      <c r="N3523" s="9">
        <v>230602.12</v>
      </c>
    </row>
    <row r="3524" spans="1:14" x14ac:dyDescent="0.3">
      <c r="A3524" t="s">
        <v>17</v>
      </c>
      <c r="B3524" t="s">
        <v>158</v>
      </c>
      <c r="C3524" t="s">
        <v>29</v>
      </c>
      <c r="D3524" t="s">
        <v>7</v>
      </c>
      <c r="E3524" t="s">
        <v>23</v>
      </c>
      <c r="F3524" s="5">
        <v>43291</v>
      </c>
      <c r="G3524">
        <v>904952275</v>
      </c>
      <c r="H3524" s="5">
        <v>43298</v>
      </c>
      <c r="I3524">
        <v>4343</v>
      </c>
      <c r="J3524" s="9">
        <v>651.21</v>
      </c>
      <c r="K3524" s="9">
        <v>524.96</v>
      </c>
      <c r="L3524" s="9">
        <v>2828205.03</v>
      </c>
      <c r="M3524" s="9">
        <v>2279901.2799999998</v>
      </c>
      <c r="N3524" s="9">
        <v>548303.75</v>
      </c>
    </row>
    <row r="3525" spans="1:14" x14ac:dyDescent="0.3">
      <c r="A3525" t="s">
        <v>17</v>
      </c>
      <c r="B3525" t="s">
        <v>25</v>
      </c>
      <c r="C3525" t="s">
        <v>57</v>
      </c>
      <c r="D3525" t="s">
        <v>7</v>
      </c>
      <c r="E3525" t="s">
        <v>4</v>
      </c>
      <c r="F3525" s="5">
        <v>42831</v>
      </c>
      <c r="G3525">
        <v>766669166</v>
      </c>
      <c r="H3525" s="5">
        <v>42846</v>
      </c>
      <c r="I3525">
        <v>3298</v>
      </c>
      <c r="J3525" s="9">
        <v>154.06</v>
      </c>
      <c r="K3525" s="9">
        <v>90.93</v>
      </c>
      <c r="L3525" s="9">
        <v>508089.88</v>
      </c>
      <c r="M3525" s="9">
        <v>299887.14</v>
      </c>
      <c r="N3525" s="9">
        <v>208202.74</v>
      </c>
    </row>
    <row r="3526" spans="1:14" x14ac:dyDescent="0.3">
      <c r="A3526" t="s">
        <v>9</v>
      </c>
      <c r="B3526" t="s">
        <v>126</v>
      </c>
      <c r="C3526" t="s">
        <v>22</v>
      </c>
      <c r="D3526" t="s">
        <v>3</v>
      </c>
      <c r="E3526" t="s">
        <v>23</v>
      </c>
      <c r="F3526" s="5">
        <v>44632</v>
      </c>
      <c r="G3526">
        <v>315014779</v>
      </c>
      <c r="H3526" s="5">
        <v>44643</v>
      </c>
      <c r="I3526">
        <v>8728</v>
      </c>
      <c r="J3526" s="9">
        <v>109.28</v>
      </c>
      <c r="K3526" s="9">
        <v>35.840000000000003</v>
      </c>
      <c r="L3526" s="9">
        <v>953795.84</v>
      </c>
      <c r="M3526" s="9">
        <v>312811.52000000002</v>
      </c>
      <c r="N3526" s="9">
        <v>640984.31999999995</v>
      </c>
    </row>
    <row r="3527" spans="1:14" x14ac:dyDescent="0.3">
      <c r="A3527" t="s">
        <v>9</v>
      </c>
      <c r="B3527" t="s">
        <v>136</v>
      </c>
      <c r="C3527" t="s">
        <v>57</v>
      </c>
      <c r="D3527" t="s">
        <v>7</v>
      </c>
      <c r="E3527" t="s">
        <v>15</v>
      </c>
      <c r="F3527" s="5">
        <v>43386</v>
      </c>
      <c r="G3527">
        <v>446912944</v>
      </c>
      <c r="H3527" s="5">
        <v>43405</v>
      </c>
      <c r="I3527">
        <v>326</v>
      </c>
      <c r="J3527" s="9">
        <v>154.06</v>
      </c>
      <c r="K3527" s="9">
        <v>90.93</v>
      </c>
      <c r="L3527" s="9">
        <v>50223.56</v>
      </c>
      <c r="M3527" s="9">
        <v>29643.18</v>
      </c>
      <c r="N3527" s="9">
        <v>20580.38</v>
      </c>
    </row>
    <row r="3528" spans="1:14" x14ac:dyDescent="0.3">
      <c r="A3528" t="s">
        <v>9</v>
      </c>
      <c r="B3528" t="s">
        <v>187</v>
      </c>
      <c r="C3528" t="s">
        <v>57</v>
      </c>
      <c r="D3528" t="s">
        <v>3</v>
      </c>
      <c r="E3528" t="s">
        <v>8</v>
      </c>
      <c r="F3528" s="5">
        <v>42256</v>
      </c>
      <c r="G3528">
        <v>779599988</v>
      </c>
      <c r="H3528" s="5">
        <v>42286</v>
      </c>
      <c r="I3528">
        <v>9816</v>
      </c>
      <c r="J3528" s="9">
        <v>154.06</v>
      </c>
      <c r="K3528" s="9">
        <v>90.93</v>
      </c>
      <c r="L3528" s="9">
        <v>1512252.96</v>
      </c>
      <c r="M3528" s="9">
        <v>892568.88</v>
      </c>
      <c r="N3528" s="9">
        <v>619684.07999999996</v>
      </c>
    </row>
    <row r="3529" spans="1:14" x14ac:dyDescent="0.3">
      <c r="A3529" t="s">
        <v>9</v>
      </c>
      <c r="B3529" t="s">
        <v>121</v>
      </c>
      <c r="C3529" t="s">
        <v>31</v>
      </c>
      <c r="D3529" t="s">
        <v>3</v>
      </c>
      <c r="E3529" t="s">
        <v>4</v>
      </c>
      <c r="F3529" s="5">
        <v>44563</v>
      </c>
      <c r="G3529">
        <v>100624740</v>
      </c>
      <c r="H3529" s="5">
        <v>44581</v>
      </c>
      <c r="I3529">
        <v>5951</v>
      </c>
      <c r="J3529" s="9">
        <v>437.2</v>
      </c>
      <c r="K3529" s="9">
        <v>263.33</v>
      </c>
      <c r="L3529" s="9">
        <v>2601777.2000000002</v>
      </c>
      <c r="M3529" s="9">
        <v>1567076.83</v>
      </c>
      <c r="N3529" s="9">
        <v>1034700.37</v>
      </c>
    </row>
    <row r="3530" spans="1:14" x14ac:dyDescent="0.3">
      <c r="A3530" t="s">
        <v>0</v>
      </c>
      <c r="B3530" t="s">
        <v>50</v>
      </c>
      <c r="C3530" t="s">
        <v>2</v>
      </c>
      <c r="D3530" t="s">
        <v>7</v>
      </c>
      <c r="E3530" t="s">
        <v>4</v>
      </c>
      <c r="F3530" s="5">
        <v>44209</v>
      </c>
      <c r="G3530">
        <v>417848527</v>
      </c>
      <c r="H3530" s="5">
        <v>44236</v>
      </c>
      <c r="I3530">
        <v>9519</v>
      </c>
      <c r="J3530" s="9">
        <v>255.28</v>
      </c>
      <c r="K3530" s="9">
        <v>159.41999999999999</v>
      </c>
      <c r="L3530" s="9">
        <v>2430010.3199999998</v>
      </c>
      <c r="M3530" s="9">
        <v>1517518.98</v>
      </c>
      <c r="N3530" s="9">
        <v>912491.34</v>
      </c>
    </row>
    <row r="3531" spans="1:14" x14ac:dyDescent="0.3">
      <c r="A3531" t="s">
        <v>9</v>
      </c>
      <c r="B3531" t="s">
        <v>60</v>
      </c>
      <c r="C3531" t="s">
        <v>31</v>
      </c>
      <c r="D3531" t="s">
        <v>7</v>
      </c>
      <c r="E3531" t="s">
        <v>4</v>
      </c>
      <c r="F3531" s="5">
        <v>43177</v>
      </c>
      <c r="G3531">
        <v>209445178</v>
      </c>
      <c r="H3531" s="5">
        <v>43210</v>
      </c>
      <c r="I3531">
        <v>8337</v>
      </c>
      <c r="J3531" s="9">
        <v>437.2</v>
      </c>
      <c r="K3531" s="9">
        <v>263.33</v>
      </c>
      <c r="L3531" s="9">
        <v>3644936.4</v>
      </c>
      <c r="M3531" s="9">
        <v>2195382.21</v>
      </c>
      <c r="N3531" s="9">
        <v>1449554.19</v>
      </c>
    </row>
    <row r="3532" spans="1:14" x14ac:dyDescent="0.3">
      <c r="A3532" t="s">
        <v>9</v>
      </c>
      <c r="B3532" t="s">
        <v>58</v>
      </c>
      <c r="C3532" t="s">
        <v>36</v>
      </c>
      <c r="D3532" t="s">
        <v>3</v>
      </c>
      <c r="E3532" t="s">
        <v>23</v>
      </c>
      <c r="F3532" s="5">
        <v>42380</v>
      </c>
      <c r="G3532">
        <v>273901021</v>
      </c>
      <c r="H3532" s="5">
        <v>42408</v>
      </c>
      <c r="I3532">
        <v>2254</v>
      </c>
      <c r="J3532" s="9">
        <v>421.89</v>
      </c>
      <c r="K3532" s="9">
        <v>364.69</v>
      </c>
      <c r="L3532" s="9">
        <v>950940.06</v>
      </c>
      <c r="M3532" s="9">
        <v>822011.26</v>
      </c>
      <c r="N3532" s="9">
        <v>128928.8</v>
      </c>
    </row>
    <row r="3533" spans="1:14" x14ac:dyDescent="0.3">
      <c r="A3533" t="s">
        <v>0</v>
      </c>
      <c r="B3533" t="s">
        <v>144</v>
      </c>
      <c r="C3533" t="s">
        <v>45</v>
      </c>
      <c r="D3533" t="s">
        <v>3</v>
      </c>
      <c r="E3533" t="s">
        <v>8</v>
      </c>
      <c r="F3533" s="5">
        <v>44658</v>
      </c>
      <c r="G3533">
        <v>580014884</v>
      </c>
      <c r="H3533" s="5">
        <v>44702</v>
      </c>
      <c r="I3533">
        <v>8148</v>
      </c>
      <c r="J3533" s="9">
        <v>9.33</v>
      </c>
      <c r="K3533" s="9">
        <v>6.92</v>
      </c>
      <c r="L3533" s="9">
        <v>76020.84</v>
      </c>
      <c r="M3533" s="9">
        <v>56384.160000000003</v>
      </c>
      <c r="N3533" s="9">
        <v>19636.68</v>
      </c>
    </row>
    <row r="3534" spans="1:14" x14ac:dyDescent="0.3">
      <c r="A3534" t="s">
        <v>9</v>
      </c>
      <c r="B3534" t="s">
        <v>64</v>
      </c>
      <c r="C3534" t="s">
        <v>45</v>
      </c>
      <c r="D3534" t="s">
        <v>7</v>
      </c>
      <c r="E3534" t="s">
        <v>23</v>
      </c>
      <c r="F3534" s="5">
        <v>43276</v>
      </c>
      <c r="G3534">
        <v>716898095</v>
      </c>
      <c r="H3534" s="5">
        <v>43298</v>
      </c>
      <c r="I3534">
        <v>4932</v>
      </c>
      <c r="J3534" s="9">
        <v>9.33</v>
      </c>
      <c r="K3534" s="9">
        <v>6.92</v>
      </c>
      <c r="L3534" s="9">
        <v>46015.56</v>
      </c>
      <c r="M3534" s="9">
        <v>34129.440000000002</v>
      </c>
      <c r="N3534" s="9">
        <v>11886.12</v>
      </c>
    </row>
    <row r="3535" spans="1:14" x14ac:dyDescent="0.3">
      <c r="A3535" t="s">
        <v>12</v>
      </c>
      <c r="B3535" t="s">
        <v>62</v>
      </c>
      <c r="C3535" t="s">
        <v>57</v>
      </c>
      <c r="D3535" t="s">
        <v>7</v>
      </c>
      <c r="E3535" t="s">
        <v>4</v>
      </c>
      <c r="F3535" s="5">
        <v>43548</v>
      </c>
      <c r="G3535">
        <v>343974483</v>
      </c>
      <c r="H3535" s="5">
        <v>43594</v>
      </c>
      <c r="I3535">
        <v>8548</v>
      </c>
      <c r="J3535" s="9">
        <v>154.06</v>
      </c>
      <c r="K3535" s="9">
        <v>90.93</v>
      </c>
      <c r="L3535" s="9">
        <v>1316904.8799999999</v>
      </c>
      <c r="M3535" s="9">
        <v>777269.64</v>
      </c>
      <c r="N3535" s="9">
        <v>539635.24</v>
      </c>
    </row>
    <row r="3536" spans="1:14" x14ac:dyDescent="0.3">
      <c r="A3536" t="s">
        <v>12</v>
      </c>
      <c r="B3536" t="s">
        <v>189</v>
      </c>
      <c r="C3536" t="s">
        <v>45</v>
      </c>
      <c r="D3536" t="s">
        <v>7</v>
      </c>
      <c r="E3536" t="s">
        <v>4</v>
      </c>
      <c r="F3536" s="5">
        <v>43403</v>
      </c>
      <c r="G3536">
        <v>540980374</v>
      </c>
      <c r="H3536" s="5">
        <v>43413</v>
      </c>
      <c r="I3536">
        <v>6969</v>
      </c>
      <c r="J3536" s="9">
        <v>9.33</v>
      </c>
      <c r="K3536" s="9">
        <v>6.92</v>
      </c>
      <c r="L3536" s="9">
        <v>65020.77</v>
      </c>
      <c r="M3536" s="9">
        <v>48225.48</v>
      </c>
      <c r="N3536" s="9">
        <v>16795.29</v>
      </c>
    </row>
    <row r="3537" spans="1:14" x14ac:dyDescent="0.3">
      <c r="A3537" t="s">
        <v>12</v>
      </c>
      <c r="B3537" t="s">
        <v>107</v>
      </c>
      <c r="C3537" t="s">
        <v>6</v>
      </c>
      <c r="D3537" t="s">
        <v>3</v>
      </c>
      <c r="E3537" t="s">
        <v>8</v>
      </c>
      <c r="F3537" s="5">
        <v>42855</v>
      </c>
      <c r="G3537">
        <v>657964599</v>
      </c>
      <c r="H3537" s="5">
        <v>42903</v>
      </c>
      <c r="I3537">
        <v>5201</v>
      </c>
      <c r="J3537" s="9">
        <v>152.58000000000001</v>
      </c>
      <c r="K3537" s="9">
        <v>97.44</v>
      </c>
      <c r="L3537" s="9">
        <v>793568.58</v>
      </c>
      <c r="M3537" s="9">
        <v>506785.44</v>
      </c>
      <c r="N3537" s="9">
        <v>286783.14</v>
      </c>
    </row>
    <row r="3538" spans="1:14" x14ac:dyDescent="0.3">
      <c r="A3538" t="s">
        <v>9</v>
      </c>
      <c r="B3538" t="s">
        <v>121</v>
      </c>
      <c r="C3538" t="s">
        <v>19</v>
      </c>
      <c r="D3538" t="s">
        <v>7</v>
      </c>
      <c r="E3538" t="s">
        <v>4</v>
      </c>
      <c r="F3538" s="5">
        <v>43922</v>
      </c>
      <c r="G3538">
        <v>565288484</v>
      </c>
      <c r="H3538" s="5">
        <v>43927</v>
      </c>
      <c r="I3538">
        <v>279</v>
      </c>
      <c r="J3538" s="9">
        <v>81.73</v>
      </c>
      <c r="K3538" s="9">
        <v>56.67</v>
      </c>
      <c r="L3538" s="9">
        <v>22802.67</v>
      </c>
      <c r="M3538" s="9">
        <v>15810.93</v>
      </c>
      <c r="N3538" s="9">
        <v>6991.74</v>
      </c>
    </row>
    <row r="3539" spans="1:14" x14ac:dyDescent="0.3">
      <c r="A3539" t="s">
        <v>9</v>
      </c>
      <c r="B3539" t="s">
        <v>79</v>
      </c>
      <c r="C3539" t="s">
        <v>14</v>
      </c>
      <c r="D3539" t="s">
        <v>7</v>
      </c>
      <c r="E3539" t="s">
        <v>8</v>
      </c>
      <c r="F3539" s="5">
        <v>44240</v>
      </c>
      <c r="G3539">
        <v>203625857</v>
      </c>
      <c r="H3539" s="5">
        <v>44258</v>
      </c>
      <c r="I3539">
        <v>6271</v>
      </c>
      <c r="J3539" s="9">
        <v>205.7</v>
      </c>
      <c r="K3539" s="9">
        <v>117.11</v>
      </c>
      <c r="L3539" s="9">
        <v>1289944.7</v>
      </c>
      <c r="M3539" s="9">
        <v>734396.81</v>
      </c>
      <c r="N3539" s="9">
        <v>555547.89</v>
      </c>
    </row>
    <row r="3540" spans="1:14" x14ac:dyDescent="0.3">
      <c r="A3540" t="s">
        <v>9</v>
      </c>
      <c r="B3540" t="s">
        <v>60</v>
      </c>
      <c r="C3540" t="s">
        <v>22</v>
      </c>
      <c r="D3540" t="s">
        <v>7</v>
      </c>
      <c r="E3540" t="s">
        <v>4</v>
      </c>
      <c r="F3540" s="5">
        <v>44337</v>
      </c>
      <c r="G3540">
        <v>933963048</v>
      </c>
      <c r="H3540" s="5">
        <v>44371</v>
      </c>
      <c r="I3540">
        <v>9275</v>
      </c>
      <c r="J3540" s="9">
        <v>109.28</v>
      </c>
      <c r="K3540" s="9">
        <v>35.840000000000003</v>
      </c>
      <c r="L3540" s="9">
        <v>1013572</v>
      </c>
      <c r="M3540" s="9">
        <v>332416</v>
      </c>
      <c r="N3540" s="9">
        <v>681156</v>
      </c>
    </row>
    <row r="3541" spans="1:14" x14ac:dyDescent="0.3">
      <c r="A3541" t="s">
        <v>9</v>
      </c>
      <c r="B3541" t="s">
        <v>165</v>
      </c>
      <c r="C3541" t="s">
        <v>14</v>
      </c>
      <c r="D3541" t="s">
        <v>3</v>
      </c>
      <c r="E3541" t="s">
        <v>23</v>
      </c>
      <c r="F3541" s="5">
        <v>42129</v>
      </c>
      <c r="G3541">
        <v>587598884</v>
      </c>
      <c r="H3541" s="5">
        <v>42168</v>
      </c>
      <c r="I3541">
        <v>2422</v>
      </c>
      <c r="J3541" s="9">
        <v>205.7</v>
      </c>
      <c r="K3541" s="9">
        <v>117.11</v>
      </c>
      <c r="L3541" s="9">
        <v>498205.4</v>
      </c>
      <c r="M3541" s="9">
        <v>283640.42</v>
      </c>
      <c r="N3541" s="9">
        <v>214564.98</v>
      </c>
    </row>
    <row r="3542" spans="1:14" x14ac:dyDescent="0.3">
      <c r="A3542" t="s">
        <v>12</v>
      </c>
      <c r="B3542" t="s">
        <v>195</v>
      </c>
      <c r="C3542" t="s">
        <v>45</v>
      </c>
      <c r="D3542" t="s">
        <v>3</v>
      </c>
      <c r="E3542" t="s">
        <v>8</v>
      </c>
      <c r="F3542" s="5">
        <v>44270</v>
      </c>
      <c r="G3542">
        <v>216144692</v>
      </c>
      <c r="H3542" s="5">
        <v>44304</v>
      </c>
      <c r="I3542">
        <v>873</v>
      </c>
      <c r="J3542" s="9">
        <v>9.33</v>
      </c>
      <c r="K3542" s="9">
        <v>6.92</v>
      </c>
      <c r="L3542" s="9">
        <v>8145.09</v>
      </c>
      <c r="M3542" s="9">
        <v>6041.16</v>
      </c>
      <c r="N3542" s="9">
        <v>2103.9299999999998</v>
      </c>
    </row>
    <row r="3543" spans="1:14" x14ac:dyDescent="0.3">
      <c r="A3543" t="s">
        <v>9</v>
      </c>
      <c r="B3543" t="s">
        <v>194</v>
      </c>
      <c r="C3543" t="s">
        <v>19</v>
      </c>
      <c r="D3543" t="s">
        <v>3</v>
      </c>
      <c r="E3543" t="s">
        <v>8</v>
      </c>
      <c r="F3543" s="5">
        <v>43376</v>
      </c>
      <c r="G3543">
        <v>941524302</v>
      </c>
      <c r="H3543" s="5">
        <v>43382</v>
      </c>
      <c r="I3543">
        <v>6819</v>
      </c>
      <c r="J3543" s="9">
        <v>81.73</v>
      </c>
      <c r="K3543" s="9">
        <v>56.67</v>
      </c>
      <c r="L3543" s="9">
        <v>557316.87</v>
      </c>
      <c r="M3543" s="9">
        <v>386432.73</v>
      </c>
      <c r="N3543" s="9">
        <v>170884.14</v>
      </c>
    </row>
    <row r="3544" spans="1:14" x14ac:dyDescent="0.3">
      <c r="A3544" t="s">
        <v>9</v>
      </c>
      <c r="B3544" t="s">
        <v>124</v>
      </c>
      <c r="C3544" t="s">
        <v>31</v>
      </c>
      <c r="D3544" t="s">
        <v>7</v>
      </c>
      <c r="E3544" t="s">
        <v>4</v>
      </c>
      <c r="F3544" s="5">
        <v>44034</v>
      </c>
      <c r="G3544">
        <v>805974042</v>
      </c>
      <c r="H3544" s="5">
        <v>44040</v>
      </c>
      <c r="I3544">
        <v>4484</v>
      </c>
      <c r="J3544" s="9">
        <v>437.2</v>
      </c>
      <c r="K3544" s="9">
        <v>263.33</v>
      </c>
      <c r="L3544" s="9">
        <v>1960404.8</v>
      </c>
      <c r="M3544" s="9">
        <v>1180771.72</v>
      </c>
      <c r="N3544" s="9">
        <v>779633.08</v>
      </c>
    </row>
    <row r="3545" spans="1:14" x14ac:dyDescent="0.3">
      <c r="A3545" t="s">
        <v>12</v>
      </c>
      <c r="B3545" t="s">
        <v>129</v>
      </c>
      <c r="C3545" t="s">
        <v>31</v>
      </c>
      <c r="D3545" t="s">
        <v>3</v>
      </c>
      <c r="E3545" t="s">
        <v>23</v>
      </c>
      <c r="F3545" s="5">
        <v>44257</v>
      </c>
      <c r="G3545">
        <v>622042739</v>
      </c>
      <c r="H3545" s="5">
        <v>44283</v>
      </c>
      <c r="I3545">
        <v>5124</v>
      </c>
      <c r="J3545" s="9">
        <v>437.2</v>
      </c>
      <c r="K3545" s="9">
        <v>263.33</v>
      </c>
      <c r="L3545" s="9">
        <v>2240212.7999999998</v>
      </c>
      <c r="M3545" s="9">
        <v>1349302.92</v>
      </c>
      <c r="N3545" s="9">
        <v>890909.88</v>
      </c>
    </row>
    <row r="3546" spans="1:14" x14ac:dyDescent="0.3">
      <c r="A3546" t="s">
        <v>9</v>
      </c>
      <c r="B3546" t="s">
        <v>55</v>
      </c>
      <c r="C3546" t="s">
        <v>29</v>
      </c>
      <c r="D3546" t="s">
        <v>3</v>
      </c>
      <c r="E3546" t="s">
        <v>15</v>
      </c>
      <c r="F3546" s="5">
        <v>44791</v>
      </c>
      <c r="G3546">
        <v>822591722</v>
      </c>
      <c r="H3546" s="5">
        <v>44807</v>
      </c>
      <c r="I3546">
        <v>2025</v>
      </c>
      <c r="J3546" s="9">
        <v>651.21</v>
      </c>
      <c r="K3546" s="9">
        <v>524.96</v>
      </c>
      <c r="L3546" s="9">
        <v>1318700.25</v>
      </c>
      <c r="M3546" s="9">
        <v>1063044</v>
      </c>
      <c r="N3546" s="9">
        <v>255656.25</v>
      </c>
    </row>
    <row r="3547" spans="1:14" x14ac:dyDescent="0.3">
      <c r="A3547" t="s">
        <v>20</v>
      </c>
      <c r="B3547" t="s">
        <v>181</v>
      </c>
      <c r="C3547" t="s">
        <v>14</v>
      </c>
      <c r="D3547" t="s">
        <v>3</v>
      </c>
      <c r="E3547" t="s">
        <v>4</v>
      </c>
      <c r="F3547" s="5">
        <v>42314</v>
      </c>
      <c r="G3547">
        <v>110794818</v>
      </c>
      <c r="H3547" s="5">
        <v>42332</v>
      </c>
      <c r="I3547">
        <v>5504</v>
      </c>
      <c r="J3547" s="9">
        <v>205.7</v>
      </c>
      <c r="K3547" s="9">
        <v>117.11</v>
      </c>
      <c r="L3547" s="9">
        <v>1132172.8</v>
      </c>
      <c r="M3547" s="9">
        <v>644573.43999999994</v>
      </c>
      <c r="N3547" s="9">
        <v>487599.35999999999</v>
      </c>
    </row>
    <row r="3548" spans="1:14" x14ac:dyDescent="0.3">
      <c r="A3548" t="s">
        <v>20</v>
      </c>
      <c r="B3548" t="s">
        <v>198</v>
      </c>
      <c r="C3548" t="s">
        <v>22</v>
      </c>
      <c r="D3548" t="s">
        <v>7</v>
      </c>
      <c r="E3548" t="s">
        <v>23</v>
      </c>
      <c r="F3548" s="5">
        <v>44585</v>
      </c>
      <c r="G3548">
        <v>410138356</v>
      </c>
      <c r="H3548" s="5">
        <v>44622</v>
      </c>
      <c r="I3548">
        <v>7909</v>
      </c>
      <c r="J3548" s="9">
        <v>109.28</v>
      </c>
      <c r="K3548" s="9">
        <v>35.840000000000003</v>
      </c>
      <c r="L3548" s="9">
        <v>864295.52</v>
      </c>
      <c r="M3548" s="9">
        <v>283458.56</v>
      </c>
      <c r="N3548" s="9">
        <v>580836.96</v>
      </c>
    </row>
    <row r="3549" spans="1:14" x14ac:dyDescent="0.3">
      <c r="A3549" t="s">
        <v>0</v>
      </c>
      <c r="B3549" t="s">
        <v>144</v>
      </c>
      <c r="C3549" t="s">
        <v>57</v>
      </c>
      <c r="D3549" t="s">
        <v>7</v>
      </c>
      <c r="E3549" t="s">
        <v>15</v>
      </c>
      <c r="F3549" s="5">
        <v>44441</v>
      </c>
      <c r="G3549">
        <v>114421164</v>
      </c>
      <c r="H3549" s="5">
        <v>44456</v>
      </c>
      <c r="I3549">
        <v>8620</v>
      </c>
      <c r="J3549" s="9">
        <v>154.06</v>
      </c>
      <c r="K3549" s="9">
        <v>90.93</v>
      </c>
      <c r="L3549" s="9">
        <v>1327997.2</v>
      </c>
      <c r="M3549" s="9">
        <v>783816.6</v>
      </c>
      <c r="N3549" s="9">
        <v>544180.6</v>
      </c>
    </row>
    <row r="3550" spans="1:14" x14ac:dyDescent="0.3">
      <c r="A3550" t="s">
        <v>0</v>
      </c>
      <c r="B3550" t="s">
        <v>160</v>
      </c>
      <c r="C3550" t="s">
        <v>36</v>
      </c>
      <c r="D3550" t="s">
        <v>3</v>
      </c>
      <c r="E3550" t="s">
        <v>8</v>
      </c>
      <c r="F3550" s="5">
        <v>42880</v>
      </c>
      <c r="G3550">
        <v>837754571</v>
      </c>
      <c r="H3550" s="5">
        <v>42888</v>
      </c>
      <c r="I3550">
        <v>9049</v>
      </c>
      <c r="J3550" s="9">
        <v>421.89</v>
      </c>
      <c r="K3550" s="9">
        <v>364.69</v>
      </c>
      <c r="L3550" s="9">
        <v>3817682.61</v>
      </c>
      <c r="M3550" s="9">
        <v>3300079.81</v>
      </c>
      <c r="N3550" s="9">
        <v>517602.8</v>
      </c>
    </row>
    <row r="3551" spans="1:14" x14ac:dyDescent="0.3">
      <c r="A3551" t="s">
        <v>12</v>
      </c>
      <c r="B3551" t="s">
        <v>127</v>
      </c>
      <c r="C3551" t="s">
        <v>6</v>
      </c>
      <c r="D3551" t="s">
        <v>7</v>
      </c>
      <c r="E3551" t="s">
        <v>15</v>
      </c>
      <c r="F3551" s="5">
        <v>43716</v>
      </c>
      <c r="G3551">
        <v>664562404</v>
      </c>
      <c r="H3551" s="5">
        <v>43727</v>
      </c>
      <c r="I3551">
        <v>7638</v>
      </c>
      <c r="J3551" s="9">
        <v>152.58000000000001</v>
      </c>
      <c r="K3551" s="9">
        <v>97.44</v>
      </c>
      <c r="L3551" s="9">
        <v>1165406.04</v>
      </c>
      <c r="M3551" s="9">
        <v>744246.72</v>
      </c>
      <c r="N3551" s="9">
        <v>421159.32</v>
      </c>
    </row>
    <row r="3552" spans="1:14" x14ac:dyDescent="0.3">
      <c r="A3552" t="s">
        <v>9</v>
      </c>
      <c r="B3552" t="s">
        <v>121</v>
      </c>
      <c r="C3552" t="s">
        <v>22</v>
      </c>
      <c r="D3552" t="s">
        <v>3</v>
      </c>
      <c r="E3552" t="s">
        <v>8</v>
      </c>
      <c r="F3552" s="5">
        <v>44841</v>
      </c>
      <c r="G3552">
        <v>899580991</v>
      </c>
      <c r="H3552" s="5">
        <v>44873</v>
      </c>
      <c r="I3552">
        <v>4861</v>
      </c>
      <c r="J3552" s="9">
        <v>109.28</v>
      </c>
      <c r="K3552" s="9">
        <v>35.840000000000003</v>
      </c>
      <c r="L3552" s="9">
        <v>531210.07999999996</v>
      </c>
      <c r="M3552" s="9">
        <v>174218.23999999999</v>
      </c>
      <c r="N3552" s="9">
        <v>356991.84</v>
      </c>
    </row>
    <row r="3553" spans="1:14" x14ac:dyDescent="0.3">
      <c r="A3553" t="s">
        <v>9</v>
      </c>
      <c r="B3553" t="s">
        <v>44</v>
      </c>
      <c r="C3553" t="s">
        <v>11</v>
      </c>
      <c r="D3553" t="s">
        <v>7</v>
      </c>
      <c r="E3553" t="s">
        <v>15</v>
      </c>
      <c r="F3553" s="5">
        <v>42419</v>
      </c>
      <c r="G3553">
        <v>217859160</v>
      </c>
      <c r="H3553" s="5">
        <v>42434</v>
      </c>
      <c r="I3553">
        <v>8222</v>
      </c>
      <c r="J3553" s="9">
        <v>47.45</v>
      </c>
      <c r="K3553" s="9">
        <v>31.79</v>
      </c>
      <c r="L3553" s="9">
        <v>390133.9</v>
      </c>
      <c r="M3553" s="9">
        <v>261377.38</v>
      </c>
      <c r="N3553" s="9">
        <v>128756.52</v>
      </c>
    </row>
    <row r="3554" spans="1:14" x14ac:dyDescent="0.3">
      <c r="A3554" t="s">
        <v>9</v>
      </c>
      <c r="B3554" t="s">
        <v>155</v>
      </c>
      <c r="C3554" t="s">
        <v>36</v>
      </c>
      <c r="D3554" t="s">
        <v>3</v>
      </c>
      <c r="E3554" t="s">
        <v>15</v>
      </c>
      <c r="F3554" s="5">
        <v>42240</v>
      </c>
      <c r="G3554">
        <v>514758241</v>
      </c>
      <c r="H3554" s="5">
        <v>42260</v>
      </c>
      <c r="I3554">
        <v>7257</v>
      </c>
      <c r="J3554" s="9">
        <v>421.89</v>
      </c>
      <c r="K3554" s="9">
        <v>364.69</v>
      </c>
      <c r="L3554" s="9">
        <v>3061655.73</v>
      </c>
      <c r="M3554" s="9">
        <v>2646555.33</v>
      </c>
      <c r="N3554" s="9">
        <v>415100.4</v>
      </c>
    </row>
    <row r="3555" spans="1:14" x14ac:dyDescent="0.3">
      <c r="A3555" t="s">
        <v>20</v>
      </c>
      <c r="B3555" t="s">
        <v>120</v>
      </c>
      <c r="C3555" t="s">
        <v>11</v>
      </c>
      <c r="D3555" t="s">
        <v>3</v>
      </c>
      <c r="E3555" t="s">
        <v>4</v>
      </c>
      <c r="F3555" s="5">
        <v>42055</v>
      </c>
      <c r="G3555">
        <v>155952060</v>
      </c>
      <c r="H3555" s="5">
        <v>42100</v>
      </c>
      <c r="I3555">
        <v>8535</v>
      </c>
      <c r="J3555" s="9">
        <v>47.45</v>
      </c>
      <c r="K3555" s="9">
        <v>31.79</v>
      </c>
      <c r="L3555" s="9">
        <v>404985.75</v>
      </c>
      <c r="M3555" s="9">
        <v>271327.65000000002</v>
      </c>
      <c r="N3555" s="9">
        <v>133658.1</v>
      </c>
    </row>
    <row r="3556" spans="1:14" x14ac:dyDescent="0.3">
      <c r="A3556" t="s">
        <v>9</v>
      </c>
      <c r="B3556" t="s">
        <v>177</v>
      </c>
      <c r="C3556" t="s">
        <v>57</v>
      </c>
      <c r="D3556" t="s">
        <v>7</v>
      </c>
      <c r="E3556" t="s">
        <v>15</v>
      </c>
      <c r="F3556" s="5">
        <v>43814</v>
      </c>
      <c r="G3556">
        <v>727426946</v>
      </c>
      <c r="H3556" s="5">
        <v>43499</v>
      </c>
      <c r="I3556">
        <v>653</v>
      </c>
      <c r="J3556" s="9">
        <v>154.06</v>
      </c>
      <c r="K3556" s="9">
        <v>90.93</v>
      </c>
      <c r="L3556" s="9">
        <v>100601.18</v>
      </c>
      <c r="M3556" s="9">
        <v>59377.29</v>
      </c>
      <c r="N3556" s="9">
        <v>41223.89</v>
      </c>
    </row>
    <row r="3557" spans="1:14" x14ac:dyDescent="0.3">
      <c r="A3557" t="s">
        <v>0</v>
      </c>
      <c r="B3557" t="s">
        <v>33</v>
      </c>
      <c r="C3557" t="s">
        <v>2</v>
      </c>
      <c r="D3557" t="s">
        <v>3</v>
      </c>
      <c r="E3557" t="s">
        <v>4</v>
      </c>
      <c r="F3557" s="5">
        <v>42474</v>
      </c>
      <c r="G3557">
        <v>285481727</v>
      </c>
      <c r="H3557" s="5">
        <v>42508</v>
      </c>
      <c r="I3557">
        <v>9242</v>
      </c>
      <c r="J3557" s="9">
        <v>255.28</v>
      </c>
      <c r="K3557" s="9">
        <v>159.41999999999999</v>
      </c>
      <c r="L3557" s="9">
        <v>2359297.7599999998</v>
      </c>
      <c r="M3557" s="9">
        <v>1473359.64</v>
      </c>
      <c r="N3557" s="9">
        <v>885938.12</v>
      </c>
    </row>
    <row r="3558" spans="1:14" x14ac:dyDescent="0.3">
      <c r="A3558" t="s">
        <v>9</v>
      </c>
      <c r="B3558" t="s">
        <v>174</v>
      </c>
      <c r="C3558" t="s">
        <v>22</v>
      </c>
      <c r="D3558" t="s">
        <v>3</v>
      </c>
      <c r="E3558" t="s">
        <v>8</v>
      </c>
      <c r="F3558" s="5">
        <v>43918</v>
      </c>
      <c r="G3558">
        <v>106727731</v>
      </c>
      <c r="H3558" s="5">
        <v>43926</v>
      </c>
      <c r="I3558">
        <v>1962</v>
      </c>
      <c r="J3558" s="9">
        <v>109.28</v>
      </c>
      <c r="K3558" s="9">
        <v>35.840000000000003</v>
      </c>
      <c r="L3558" s="9">
        <v>214407.36</v>
      </c>
      <c r="M3558" s="9">
        <v>70318.080000000002</v>
      </c>
      <c r="N3558" s="9">
        <v>144089.28</v>
      </c>
    </row>
    <row r="3559" spans="1:14" x14ac:dyDescent="0.3">
      <c r="A3559" t="s">
        <v>17</v>
      </c>
      <c r="B3559" t="s">
        <v>209</v>
      </c>
      <c r="C3559" t="s">
        <v>22</v>
      </c>
      <c r="D3559" t="s">
        <v>7</v>
      </c>
      <c r="E3559" t="s">
        <v>15</v>
      </c>
      <c r="F3559" s="5">
        <v>44532</v>
      </c>
      <c r="G3559">
        <v>638088786</v>
      </c>
      <c r="H3559" s="5">
        <v>44558</v>
      </c>
      <c r="I3559">
        <v>3506</v>
      </c>
      <c r="J3559" s="9">
        <v>109.28</v>
      </c>
      <c r="K3559" s="9">
        <v>35.840000000000003</v>
      </c>
      <c r="L3559" s="9">
        <v>383135.68</v>
      </c>
      <c r="M3559" s="9">
        <v>125655.03999999999</v>
      </c>
      <c r="N3559" s="9">
        <v>257480.64</v>
      </c>
    </row>
    <row r="3560" spans="1:14" x14ac:dyDescent="0.3">
      <c r="A3560" t="s">
        <v>9</v>
      </c>
      <c r="B3560" t="s">
        <v>51</v>
      </c>
      <c r="C3560" t="s">
        <v>6</v>
      </c>
      <c r="D3560" t="s">
        <v>7</v>
      </c>
      <c r="E3560" t="s">
        <v>4</v>
      </c>
      <c r="F3560" s="5">
        <v>44324</v>
      </c>
      <c r="G3560">
        <v>146801221</v>
      </c>
      <c r="H3560" s="5">
        <v>44373</v>
      </c>
      <c r="I3560">
        <v>598</v>
      </c>
      <c r="J3560" s="9">
        <v>152.58000000000001</v>
      </c>
      <c r="K3560" s="9">
        <v>97.44</v>
      </c>
      <c r="L3560" s="9">
        <v>91242.84</v>
      </c>
      <c r="M3560" s="9">
        <v>58269.120000000003</v>
      </c>
      <c r="N3560" s="9">
        <v>32973.72</v>
      </c>
    </row>
    <row r="3561" spans="1:14" x14ac:dyDescent="0.3">
      <c r="A3561" t="s">
        <v>20</v>
      </c>
      <c r="B3561" t="s">
        <v>168</v>
      </c>
      <c r="C3561" t="s">
        <v>6</v>
      </c>
      <c r="D3561" t="s">
        <v>7</v>
      </c>
      <c r="E3561" t="s">
        <v>15</v>
      </c>
      <c r="F3561" s="5">
        <v>44346</v>
      </c>
      <c r="G3561">
        <v>570413863</v>
      </c>
      <c r="H3561" s="5">
        <v>44375</v>
      </c>
      <c r="I3561">
        <v>6993</v>
      </c>
      <c r="J3561" s="9">
        <v>152.58000000000001</v>
      </c>
      <c r="K3561" s="9">
        <v>97.44</v>
      </c>
      <c r="L3561" s="9">
        <v>1066991.94</v>
      </c>
      <c r="M3561" s="9">
        <v>681397.92</v>
      </c>
      <c r="N3561" s="9">
        <v>385594.02</v>
      </c>
    </row>
    <row r="3562" spans="1:14" x14ac:dyDescent="0.3">
      <c r="A3562" t="s">
        <v>17</v>
      </c>
      <c r="B3562" t="s">
        <v>158</v>
      </c>
      <c r="C3562" t="s">
        <v>29</v>
      </c>
      <c r="D3562" t="s">
        <v>7</v>
      </c>
      <c r="E3562" t="s">
        <v>15</v>
      </c>
      <c r="F3562" s="5">
        <v>43115</v>
      </c>
      <c r="G3562">
        <v>766788041</v>
      </c>
      <c r="H3562" s="5">
        <v>43147</v>
      </c>
      <c r="I3562">
        <v>8476</v>
      </c>
      <c r="J3562" s="9">
        <v>651.21</v>
      </c>
      <c r="K3562" s="9">
        <v>524.96</v>
      </c>
      <c r="L3562" s="9">
        <v>5519655.96</v>
      </c>
      <c r="M3562" s="9">
        <v>4449560.96</v>
      </c>
      <c r="N3562" s="9">
        <v>1070095</v>
      </c>
    </row>
    <row r="3563" spans="1:14" x14ac:dyDescent="0.3">
      <c r="A3563" t="s">
        <v>17</v>
      </c>
      <c r="B3563" t="s">
        <v>30</v>
      </c>
      <c r="C3563" t="s">
        <v>29</v>
      </c>
      <c r="D3563" t="s">
        <v>3</v>
      </c>
      <c r="E3563" t="s">
        <v>15</v>
      </c>
      <c r="F3563" s="5">
        <v>44886</v>
      </c>
      <c r="G3563">
        <v>564097583</v>
      </c>
      <c r="H3563" s="5">
        <v>44897</v>
      </c>
      <c r="I3563">
        <v>7865</v>
      </c>
      <c r="J3563" s="9">
        <v>651.21</v>
      </c>
      <c r="K3563" s="9">
        <v>524.96</v>
      </c>
      <c r="L3563" s="9">
        <v>5121766.6500000004</v>
      </c>
      <c r="M3563" s="9">
        <v>4128810.4</v>
      </c>
      <c r="N3563" s="9">
        <v>992956.25</v>
      </c>
    </row>
    <row r="3564" spans="1:14" x14ac:dyDescent="0.3">
      <c r="A3564" t="s">
        <v>9</v>
      </c>
      <c r="B3564" t="s">
        <v>72</v>
      </c>
      <c r="C3564" t="s">
        <v>57</v>
      </c>
      <c r="D3564" t="s">
        <v>3</v>
      </c>
      <c r="E3564" t="s">
        <v>23</v>
      </c>
      <c r="F3564" s="5">
        <v>42875</v>
      </c>
      <c r="G3564">
        <v>310828816</v>
      </c>
      <c r="H3564" s="5">
        <v>42910</v>
      </c>
      <c r="I3564">
        <v>9</v>
      </c>
      <c r="J3564" s="9">
        <v>154.06</v>
      </c>
      <c r="K3564" s="9">
        <v>90.93</v>
      </c>
      <c r="L3564" s="9">
        <v>1386.54</v>
      </c>
      <c r="M3564" s="9">
        <v>818.37</v>
      </c>
      <c r="N3564" s="9">
        <v>568.16999999999996</v>
      </c>
    </row>
    <row r="3565" spans="1:14" x14ac:dyDescent="0.3">
      <c r="A3565" t="s">
        <v>9</v>
      </c>
      <c r="B3565" t="s">
        <v>109</v>
      </c>
      <c r="C3565" t="s">
        <v>65</v>
      </c>
      <c r="D3565" t="s">
        <v>3</v>
      </c>
      <c r="E3565" t="s">
        <v>15</v>
      </c>
      <c r="F3565" s="5">
        <v>42349</v>
      </c>
      <c r="G3565">
        <v>425780570</v>
      </c>
      <c r="H3565" s="5">
        <v>42356</v>
      </c>
      <c r="I3565">
        <v>6787</v>
      </c>
      <c r="J3565" s="9">
        <v>668.27</v>
      </c>
      <c r="K3565" s="9">
        <v>502.54</v>
      </c>
      <c r="L3565" s="9">
        <v>4535548.49</v>
      </c>
      <c r="M3565" s="9">
        <v>3410738.98</v>
      </c>
      <c r="N3565" s="9">
        <v>1124809.51</v>
      </c>
    </row>
    <row r="3566" spans="1:14" x14ac:dyDescent="0.3">
      <c r="A3566" t="s">
        <v>12</v>
      </c>
      <c r="B3566" t="s">
        <v>16</v>
      </c>
      <c r="C3566" t="s">
        <v>6</v>
      </c>
      <c r="D3566" t="s">
        <v>7</v>
      </c>
      <c r="E3566" t="s">
        <v>23</v>
      </c>
      <c r="F3566" s="5">
        <v>44111</v>
      </c>
      <c r="G3566">
        <v>948064172</v>
      </c>
      <c r="H3566" s="5">
        <v>44158</v>
      </c>
      <c r="I3566">
        <v>2111</v>
      </c>
      <c r="J3566" s="9">
        <v>152.58000000000001</v>
      </c>
      <c r="K3566" s="9">
        <v>97.44</v>
      </c>
      <c r="L3566" s="9">
        <v>322096.38</v>
      </c>
      <c r="M3566" s="9">
        <v>205695.84</v>
      </c>
      <c r="N3566" s="9">
        <v>116400.54</v>
      </c>
    </row>
    <row r="3567" spans="1:14" x14ac:dyDescent="0.3">
      <c r="A3567" t="s">
        <v>9</v>
      </c>
      <c r="B3567" t="s">
        <v>68</v>
      </c>
      <c r="C3567" t="s">
        <v>45</v>
      </c>
      <c r="D3567" t="s">
        <v>7</v>
      </c>
      <c r="E3567" t="s">
        <v>4</v>
      </c>
      <c r="F3567" s="5">
        <v>44320</v>
      </c>
      <c r="G3567">
        <v>187103450</v>
      </c>
      <c r="H3567" s="5">
        <v>44330</v>
      </c>
      <c r="I3567">
        <v>6924</v>
      </c>
      <c r="J3567" s="9">
        <v>9.33</v>
      </c>
      <c r="K3567" s="9">
        <v>6.92</v>
      </c>
      <c r="L3567" s="9">
        <v>64600.92</v>
      </c>
      <c r="M3567" s="9">
        <v>47914.080000000002</v>
      </c>
      <c r="N3567" s="9">
        <v>16686.84</v>
      </c>
    </row>
    <row r="3568" spans="1:14" x14ac:dyDescent="0.3">
      <c r="A3568" t="s">
        <v>9</v>
      </c>
      <c r="B3568" t="s">
        <v>203</v>
      </c>
      <c r="C3568" t="s">
        <v>14</v>
      </c>
      <c r="D3568" t="s">
        <v>3</v>
      </c>
      <c r="E3568" t="s">
        <v>23</v>
      </c>
      <c r="F3568" s="5">
        <v>42443</v>
      </c>
      <c r="G3568">
        <v>572634732</v>
      </c>
      <c r="H3568" s="5">
        <v>42461</v>
      </c>
      <c r="I3568">
        <v>4197</v>
      </c>
      <c r="J3568" s="9">
        <v>205.7</v>
      </c>
      <c r="K3568" s="9">
        <v>117.11</v>
      </c>
      <c r="L3568" s="9">
        <v>863322.9</v>
      </c>
      <c r="M3568" s="9">
        <v>491510.67</v>
      </c>
      <c r="N3568" s="9">
        <v>371812.23</v>
      </c>
    </row>
    <row r="3569" spans="1:14" x14ac:dyDescent="0.3">
      <c r="A3569" t="s">
        <v>17</v>
      </c>
      <c r="B3569" t="s">
        <v>75</v>
      </c>
      <c r="C3569" t="s">
        <v>65</v>
      </c>
      <c r="D3569" t="s">
        <v>3</v>
      </c>
      <c r="E3569" t="s">
        <v>23</v>
      </c>
      <c r="F3569" s="5">
        <v>43110</v>
      </c>
      <c r="G3569">
        <v>104706847</v>
      </c>
      <c r="H3569" s="5">
        <v>43138</v>
      </c>
      <c r="I3569">
        <v>3938</v>
      </c>
      <c r="J3569" s="9">
        <v>668.27</v>
      </c>
      <c r="K3569" s="9">
        <v>502.54</v>
      </c>
      <c r="L3569" s="9">
        <v>2631647.2599999998</v>
      </c>
      <c r="M3569" s="9">
        <v>1979002.52</v>
      </c>
      <c r="N3569" s="9">
        <v>652644.74</v>
      </c>
    </row>
    <row r="3570" spans="1:14" x14ac:dyDescent="0.3">
      <c r="A3570" t="s">
        <v>12</v>
      </c>
      <c r="B3570" t="s">
        <v>190</v>
      </c>
      <c r="C3570" t="s">
        <v>2</v>
      </c>
      <c r="D3570" t="s">
        <v>3</v>
      </c>
      <c r="E3570" t="s">
        <v>8</v>
      </c>
      <c r="F3570" s="5">
        <v>42108</v>
      </c>
      <c r="G3570">
        <v>903681123</v>
      </c>
      <c r="H3570" s="5">
        <v>42120</v>
      </c>
      <c r="I3570">
        <v>8181</v>
      </c>
      <c r="J3570" s="9">
        <v>255.28</v>
      </c>
      <c r="K3570" s="9">
        <v>159.41999999999999</v>
      </c>
      <c r="L3570" s="9">
        <v>2088445.68</v>
      </c>
      <c r="M3570" s="9">
        <v>1304215.02</v>
      </c>
      <c r="N3570" s="9">
        <v>784230.66</v>
      </c>
    </row>
    <row r="3571" spans="1:14" x14ac:dyDescent="0.3">
      <c r="A3571" t="s">
        <v>9</v>
      </c>
      <c r="B3571" t="s">
        <v>116</v>
      </c>
      <c r="C3571" t="s">
        <v>57</v>
      </c>
      <c r="D3571" t="s">
        <v>3</v>
      </c>
      <c r="E3571" t="s">
        <v>15</v>
      </c>
      <c r="F3571" s="5">
        <v>44036</v>
      </c>
      <c r="G3571">
        <v>660231387</v>
      </c>
      <c r="H3571" s="5">
        <v>44066</v>
      </c>
      <c r="I3571">
        <v>5994</v>
      </c>
      <c r="J3571" s="9">
        <v>154.06</v>
      </c>
      <c r="K3571" s="9">
        <v>90.93</v>
      </c>
      <c r="L3571" s="9">
        <v>923435.64</v>
      </c>
      <c r="M3571" s="9">
        <v>545034.42000000004</v>
      </c>
      <c r="N3571" s="9">
        <v>378401.22</v>
      </c>
    </row>
    <row r="3572" spans="1:14" x14ac:dyDescent="0.3">
      <c r="A3572" t="s">
        <v>9</v>
      </c>
      <c r="B3572" t="s">
        <v>92</v>
      </c>
      <c r="C3572" t="s">
        <v>57</v>
      </c>
      <c r="D3572" t="s">
        <v>3</v>
      </c>
      <c r="E3572" t="s">
        <v>8</v>
      </c>
      <c r="F3572" s="5">
        <v>43343</v>
      </c>
      <c r="G3572">
        <v>285343968</v>
      </c>
      <c r="H3572" s="5">
        <v>43348</v>
      </c>
      <c r="I3572">
        <v>8476</v>
      </c>
      <c r="J3572" s="9">
        <v>154.06</v>
      </c>
      <c r="K3572" s="9">
        <v>90.93</v>
      </c>
      <c r="L3572" s="9">
        <v>1305812.56</v>
      </c>
      <c r="M3572" s="9">
        <v>770722.68</v>
      </c>
      <c r="N3572" s="9">
        <v>535089.88</v>
      </c>
    </row>
    <row r="3573" spans="1:14" x14ac:dyDescent="0.3">
      <c r="A3573" t="s">
        <v>20</v>
      </c>
      <c r="B3573" t="s">
        <v>52</v>
      </c>
      <c r="C3573" t="s">
        <v>14</v>
      </c>
      <c r="D3573" t="s">
        <v>3</v>
      </c>
      <c r="E3573" t="s">
        <v>15</v>
      </c>
      <c r="F3573" s="5">
        <v>44024</v>
      </c>
      <c r="G3573">
        <v>760317695</v>
      </c>
      <c r="H3573" s="5">
        <v>44073</v>
      </c>
      <c r="I3573">
        <v>3757</v>
      </c>
      <c r="J3573" s="9">
        <v>205.7</v>
      </c>
      <c r="K3573" s="9">
        <v>117.11</v>
      </c>
      <c r="L3573" s="9">
        <v>772814.9</v>
      </c>
      <c r="M3573" s="9">
        <v>439982.27</v>
      </c>
      <c r="N3573" s="9">
        <v>332832.63</v>
      </c>
    </row>
    <row r="3574" spans="1:14" x14ac:dyDescent="0.3">
      <c r="A3574" t="s">
        <v>9</v>
      </c>
      <c r="B3574" t="s">
        <v>105</v>
      </c>
      <c r="C3574" t="s">
        <v>57</v>
      </c>
      <c r="D3574" t="s">
        <v>7</v>
      </c>
      <c r="E3574" t="s">
        <v>4</v>
      </c>
      <c r="F3574" s="5">
        <v>43576</v>
      </c>
      <c r="G3574">
        <v>886763894</v>
      </c>
      <c r="H3574" s="5">
        <v>43612</v>
      </c>
      <c r="I3574">
        <v>1997</v>
      </c>
      <c r="J3574" s="9">
        <v>154.06</v>
      </c>
      <c r="K3574" s="9">
        <v>90.93</v>
      </c>
      <c r="L3574" s="9">
        <v>307657.82</v>
      </c>
      <c r="M3574" s="9">
        <v>181587.21</v>
      </c>
      <c r="N3574" s="9">
        <v>126070.61</v>
      </c>
    </row>
    <row r="3575" spans="1:14" x14ac:dyDescent="0.3">
      <c r="A3575" t="s">
        <v>9</v>
      </c>
      <c r="B3575" t="s">
        <v>148</v>
      </c>
      <c r="C3575" t="s">
        <v>11</v>
      </c>
      <c r="D3575" t="s">
        <v>7</v>
      </c>
      <c r="E3575" t="s">
        <v>8</v>
      </c>
      <c r="F3575" s="5">
        <v>43773</v>
      </c>
      <c r="G3575">
        <v>436606395</v>
      </c>
      <c r="H3575" s="5">
        <v>43802</v>
      </c>
      <c r="I3575">
        <v>389</v>
      </c>
      <c r="J3575" s="9">
        <v>47.45</v>
      </c>
      <c r="K3575" s="9">
        <v>31.79</v>
      </c>
      <c r="L3575" s="9">
        <v>18458.05</v>
      </c>
      <c r="M3575" s="9">
        <v>12366.31</v>
      </c>
      <c r="N3575" s="9">
        <v>6091.74</v>
      </c>
    </row>
    <row r="3576" spans="1:14" x14ac:dyDescent="0.3">
      <c r="A3576" t="s">
        <v>17</v>
      </c>
      <c r="B3576" t="s">
        <v>43</v>
      </c>
      <c r="C3576" t="s">
        <v>45</v>
      </c>
      <c r="D3576" t="s">
        <v>3</v>
      </c>
      <c r="E3576" t="s">
        <v>23</v>
      </c>
      <c r="F3576" s="5">
        <v>43854</v>
      </c>
      <c r="G3576">
        <v>602081525</v>
      </c>
      <c r="H3576" s="5">
        <v>43858</v>
      </c>
      <c r="I3576">
        <v>8158</v>
      </c>
      <c r="J3576" s="9">
        <v>9.33</v>
      </c>
      <c r="K3576" s="9">
        <v>6.92</v>
      </c>
      <c r="L3576" s="9">
        <v>76114.14</v>
      </c>
      <c r="M3576" s="9">
        <v>56453.36</v>
      </c>
      <c r="N3576" s="9">
        <v>19660.78</v>
      </c>
    </row>
    <row r="3577" spans="1:14" x14ac:dyDescent="0.3">
      <c r="A3577" t="s">
        <v>9</v>
      </c>
      <c r="B3577" t="s">
        <v>133</v>
      </c>
      <c r="C3577" t="s">
        <v>31</v>
      </c>
      <c r="D3577" t="s">
        <v>3</v>
      </c>
      <c r="E3577" t="s">
        <v>15</v>
      </c>
      <c r="F3577" s="5">
        <v>44830</v>
      </c>
      <c r="G3577">
        <v>845738112</v>
      </c>
      <c r="H3577" s="5">
        <v>44857</v>
      </c>
      <c r="I3577">
        <v>1557</v>
      </c>
      <c r="J3577" s="9">
        <v>437.2</v>
      </c>
      <c r="K3577" s="9">
        <v>263.33</v>
      </c>
      <c r="L3577" s="9">
        <v>680720.4</v>
      </c>
      <c r="M3577" s="9">
        <v>410004.81</v>
      </c>
      <c r="N3577" s="9">
        <v>270715.59000000003</v>
      </c>
    </row>
    <row r="3578" spans="1:14" x14ac:dyDescent="0.3">
      <c r="A3578" t="s">
        <v>9</v>
      </c>
      <c r="B3578" t="s">
        <v>186</v>
      </c>
      <c r="C3578" t="s">
        <v>2</v>
      </c>
      <c r="D3578" t="s">
        <v>3</v>
      </c>
      <c r="E3578" t="s">
        <v>15</v>
      </c>
      <c r="F3578" s="5">
        <v>43719</v>
      </c>
      <c r="G3578">
        <v>250437486</v>
      </c>
      <c r="H3578" s="5">
        <v>43743</v>
      </c>
      <c r="I3578">
        <v>8872</v>
      </c>
      <c r="J3578" s="9">
        <v>255.28</v>
      </c>
      <c r="K3578" s="9">
        <v>159.41999999999999</v>
      </c>
      <c r="L3578" s="9">
        <v>2264844.16</v>
      </c>
      <c r="M3578" s="9">
        <v>1414374.24</v>
      </c>
      <c r="N3578" s="9">
        <v>850469.92</v>
      </c>
    </row>
    <row r="3579" spans="1:14" x14ac:dyDescent="0.3">
      <c r="A3579" t="s">
        <v>9</v>
      </c>
      <c r="B3579" t="s">
        <v>193</v>
      </c>
      <c r="C3579" t="s">
        <v>45</v>
      </c>
      <c r="D3579" t="s">
        <v>3</v>
      </c>
      <c r="E3579" t="s">
        <v>8</v>
      </c>
      <c r="F3579" s="5">
        <v>43275</v>
      </c>
      <c r="G3579">
        <v>669353473</v>
      </c>
      <c r="H3579" s="5">
        <v>43288</v>
      </c>
      <c r="I3579">
        <v>5422</v>
      </c>
      <c r="J3579" s="9">
        <v>9.33</v>
      </c>
      <c r="K3579" s="9">
        <v>6.92</v>
      </c>
      <c r="L3579" s="9">
        <v>50587.26</v>
      </c>
      <c r="M3579" s="9">
        <v>37520.239999999998</v>
      </c>
      <c r="N3579" s="9">
        <v>13067.02</v>
      </c>
    </row>
    <row r="3580" spans="1:14" x14ac:dyDescent="0.3">
      <c r="A3580" t="s">
        <v>9</v>
      </c>
      <c r="B3580" t="s">
        <v>130</v>
      </c>
      <c r="C3580" t="s">
        <v>31</v>
      </c>
      <c r="D3580" t="s">
        <v>7</v>
      </c>
      <c r="E3580" t="s">
        <v>4</v>
      </c>
      <c r="F3580" s="5">
        <v>42101</v>
      </c>
      <c r="G3580">
        <v>875972402</v>
      </c>
      <c r="H3580" s="5">
        <v>42123</v>
      </c>
      <c r="I3580">
        <v>8555</v>
      </c>
      <c r="J3580" s="9">
        <v>437.2</v>
      </c>
      <c r="K3580" s="9">
        <v>263.33</v>
      </c>
      <c r="L3580" s="9">
        <v>3740246</v>
      </c>
      <c r="M3580" s="9">
        <v>2252788.15</v>
      </c>
      <c r="N3580" s="9">
        <v>1487457.85</v>
      </c>
    </row>
    <row r="3581" spans="1:14" x14ac:dyDescent="0.3">
      <c r="A3581" t="s">
        <v>9</v>
      </c>
      <c r="B3581" t="s">
        <v>87</v>
      </c>
      <c r="C3581" t="s">
        <v>31</v>
      </c>
      <c r="D3581" t="s">
        <v>7</v>
      </c>
      <c r="E3581" t="s">
        <v>15</v>
      </c>
      <c r="F3581" s="5">
        <v>42192</v>
      </c>
      <c r="G3581">
        <v>614093101</v>
      </c>
      <c r="H3581" s="5">
        <v>42212</v>
      </c>
      <c r="I3581">
        <v>2650</v>
      </c>
      <c r="J3581" s="9">
        <v>437.2</v>
      </c>
      <c r="K3581" s="9">
        <v>263.33</v>
      </c>
      <c r="L3581" s="9">
        <v>1158580</v>
      </c>
      <c r="M3581" s="9">
        <v>697824.5</v>
      </c>
      <c r="N3581" s="9">
        <v>460755.5</v>
      </c>
    </row>
    <row r="3582" spans="1:14" x14ac:dyDescent="0.3">
      <c r="A3582" t="s">
        <v>9</v>
      </c>
      <c r="B3582" t="s">
        <v>68</v>
      </c>
      <c r="C3582" t="s">
        <v>31</v>
      </c>
      <c r="D3582" t="s">
        <v>3</v>
      </c>
      <c r="E3582" t="s">
        <v>4</v>
      </c>
      <c r="F3582" s="5">
        <v>42276</v>
      </c>
      <c r="G3582">
        <v>147826898</v>
      </c>
      <c r="H3582" s="5">
        <v>42313</v>
      </c>
      <c r="I3582">
        <v>4119</v>
      </c>
      <c r="J3582" s="9">
        <v>437.2</v>
      </c>
      <c r="K3582" s="9">
        <v>263.33</v>
      </c>
      <c r="L3582" s="9">
        <v>1800826.8</v>
      </c>
      <c r="M3582" s="9">
        <v>1084656.27</v>
      </c>
      <c r="N3582" s="9">
        <v>716170.53</v>
      </c>
    </row>
    <row r="3583" spans="1:14" x14ac:dyDescent="0.3">
      <c r="A3583" t="s">
        <v>9</v>
      </c>
      <c r="B3583" t="s">
        <v>122</v>
      </c>
      <c r="C3583" t="s">
        <v>19</v>
      </c>
      <c r="D3583" t="s">
        <v>7</v>
      </c>
      <c r="E3583" t="s">
        <v>4</v>
      </c>
      <c r="F3583" s="5">
        <v>43740</v>
      </c>
      <c r="G3583">
        <v>711597621</v>
      </c>
      <c r="H3583" s="5">
        <v>43783</v>
      </c>
      <c r="I3583">
        <v>6404</v>
      </c>
      <c r="J3583" s="9">
        <v>81.73</v>
      </c>
      <c r="K3583" s="9">
        <v>56.67</v>
      </c>
      <c r="L3583" s="9">
        <v>523398.92</v>
      </c>
      <c r="M3583" s="9">
        <v>362914.68</v>
      </c>
      <c r="N3583" s="9">
        <v>160484.24</v>
      </c>
    </row>
    <row r="3584" spans="1:14" x14ac:dyDescent="0.3">
      <c r="A3584" t="s">
        <v>12</v>
      </c>
      <c r="B3584" t="s">
        <v>32</v>
      </c>
      <c r="C3584" t="s">
        <v>31</v>
      </c>
      <c r="D3584" t="s">
        <v>3</v>
      </c>
      <c r="E3584" t="s">
        <v>15</v>
      </c>
      <c r="F3584" s="5">
        <v>42363</v>
      </c>
      <c r="G3584">
        <v>460141599</v>
      </c>
      <c r="H3584" s="5">
        <v>42381</v>
      </c>
      <c r="I3584">
        <v>4979</v>
      </c>
      <c r="J3584" s="9">
        <v>437.2</v>
      </c>
      <c r="K3584" s="9">
        <v>263.33</v>
      </c>
      <c r="L3584" s="9">
        <v>2176818.7999999998</v>
      </c>
      <c r="M3584" s="9">
        <v>1311120.07</v>
      </c>
      <c r="N3584" s="9">
        <v>865698.73</v>
      </c>
    </row>
    <row r="3585" spans="1:14" x14ac:dyDescent="0.3">
      <c r="A3585" t="s">
        <v>9</v>
      </c>
      <c r="B3585" t="s">
        <v>109</v>
      </c>
      <c r="C3585" t="s">
        <v>31</v>
      </c>
      <c r="D3585" t="s">
        <v>3</v>
      </c>
      <c r="E3585" t="s">
        <v>4</v>
      </c>
      <c r="F3585" s="5">
        <v>44197</v>
      </c>
      <c r="G3585">
        <v>318507659</v>
      </c>
      <c r="H3585" s="5">
        <v>44234</v>
      </c>
      <c r="I3585">
        <v>2349</v>
      </c>
      <c r="J3585" s="9">
        <v>437.2</v>
      </c>
      <c r="K3585" s="9">
        <v>263.33</v>
      </c>
      <c r="L3585" s="9">
        <v>1026982.8</v>
      </c>
      <c r="M3585" s="9">
        <v>618562.17000000004</v>
      </c>
      <c r="N3585" s="9">
        <v>408420.63</v>
      </c>
    </row>
    <row r="3586" spans="1:14" x14ac:dyDescent="0.3">
      <c r="A3586" t="s">
        <v>9</v>
      </c>
      <c r="B3586" t="s">
        <v>157</v>
      </c>
      <c r="C3586" t="s">
        <v>31</v>
      </c>
      <c r="D3586" t="s">
        <v>3</v>
      </c>
      <c r="E3586" t="s">
        <v>8</v>
      </c>
      <c r="F3586" s="5">
        <v>44257</v>
      </c>
      <c r="G3586">
        <v>832057130</v>
      </c>
      <c r="H3586" s="5">
        <v>44288</v>
      </c>
      <c r="I3586">
        <v>3050</v>
      </c>
      <c r="J3586" s="9">
        <v>437.2</v>
      </c>
      <c r="K3586" s="9">
        <v>263.33</v>
      </c>
      <c r="L3586" s="9">
        <v>1333460</v>
      </c>
      <c r="M3586" s="9">
        <v>803156.5</v>
      </c>
      <c r="N3586" s="9">
        <v>530303.5</v>
      </c>
    </row>
    <row r="3587" spans="1:14" x14ac:dyDescent="0.3">
      <c r="A3587" t="s">
        <v>0</v>
      </c>
      <c r="B3587" t="s">
        <v>5</v>
      </c>
      <c r="C3587" t="s">
        <v>14</v>
      </c>
      <c r="D3587" t="s">
        <v>3</v>
      </c>
      <c r="E3587" t="s">
        <v>23</v>
      </c>
      <c r="F3587" s="5">
        <v>44912</v>
      </c>
      <c r="G3587">
        <v>816463840</v>
      </c>
      <c r="H3587" s="5">
        <v>44570</v>
      </c>
      <c r="I3587">
        <v>8649</v>
      </c>
      <c r="J3587" s="9">
        <v>205.7</v>
      </c>
      <c r="K3587" s="9">
        <v>117.11</v>
      </c>
      <c r="L3587" s="9">
        <v>1779099.3</v>
      </c>
      <c r="M3587" s="9">
        <v>1012884.39</v>
      </c>
      <c r="N3587" s="9">
        <v>766214.91</v>
      </c>
    </row>
    <row r="3588" spans="1:14" x14ac:dyDescent="0.3">
      <c r="A3588" t="s">
        <v>12</v>
      </c>
      <c r="B3588" t="s">
        <v>132</v>
      </c>
      <c r="C3588" t="s">
        <v>19</v>
      </c>
      <c r="D3588" t="s">
        <v>3</v>
      </c>
      <c r="E3588" t="s">
        <v>4</v>
      </c>
      <c r="F3588" s="5">
        <v>43650</v>
      </c>
      <c r="G3588">
        <v>507714116</v>
      </c>
      <c r="H3588" s="5">
        <v>43700</v>
      </c>
      <c r="I3588">
        <v>2744</v>
      </c>
      <c r="J3588" s="9">
        <v>81.73</v>
      </c>
      <c r="K3588" s="9">
        <v>56.67</v>
      </c>
      <c r="L3588" s="9">
        <v>224267.12</v>
      </c>
      <c r="M3588" s="9">
        <v>155502.48000000001</v>
      </c>
      <c r="N3588" s="9">
        <v>68764.639999999999</v>
      </c>
    </row>
    <row r="3589" spans="1:14" x14ac:dyDescent="0.3">
      <c r="A3589" t="s">
        <v>9</v>
      </c>
      <c r="B3589" t="s">
        <v>141</v>
      </c>
      <c r="C3589" t="s">
        <v>29</v>
      </c>
      <c r="D3589" t="s">
        <v>3</v>
      </c>
      <c r="E3589" t="s">
        <v>23</v>
      </c>
      <c r="F3589" s="5">
        <v>44431</v>
      </c>
      <c r="G3589">
        <v>212106788</v>
      </c>
      <c r="H3589" s="5">
        <v>44465</v>
      </c>
      <c r="I3589">
        <v>5967</v>
      </c>
      <c r="J3589" s="9">
        <v>651.21</v>
      </c>
      <c r="K3589" s="9">
        <v>524.96</v>
      </c>
      <c r="L3589" s="9">
        <v>3885770.07</v>
      </c>
      <c r="M3589" s="9">
        <v>3132436.32</v>
      </c>
      <c r="N3589" s="9">
        <v>753333.75</v>
      </c>
    </row>
    <row r="3590" spans="1:14" x14ac:dyDescent="0.3">
      <c r="A3590" t="s">
        <v>9</v>
      </c>
      <c r="B3590" t="s">
        <v>191</v>
      </c>
      <c r="C3590" t="s">
        <v>2</v>
      </c>
      <c r="D3590" t="s">
        <v>3</v>
      </c>
      <c r="E3590" t="s">
        <v>23</v>
      </c>
      <c r="F3590" s="5">
        <v>43246</v>
      </c>
      <c r="G3590">
        <v>756253182</v>
      </c>
      <c r="H3590" s="5">
        <v>43260</v>
      </c>
      <c r="I3590">
        <v>977</v>
      </c>
      <c r="J3590" s="9">
        <v>255.28</v>
      </c>
      <c r="K3590" s="9">
        <v>159.41999999999999</v>
      </c>
      <c r="L3590" s="9">
        <v>249408.56</v>
      </c>
      <c r="M3590" s="9">
        <v>155753.34</v>
      </c>
      <c r="N3590" s="9">
        <v>93655.22</v>
      </c>
    </row>
    <row r="3591" spans="1:14" x14ac:dyDescent="0.3">
      <c r="A3591" t="s">
        <v>20</v>
      </c>
      <c r="B3591" t="s">
        <v>201</v>
      </c>
      <c r="C3591" t="s">
        <v>2</v>
      </c>
      <c r="D3591" t="s">
        <v>7</v>
      </c>
      <c r="E3591" t="s">
        <v>4</v>
      </c>
      <c r="F3591" s="5">
        <v>44181</v>
      </c>
      <c r="G3591">
        <v>337077128</v>
      </c>
      <c r="H3591" s="5">
        <v>44195</v>
      </c>
      <c r="I3591">
        <v>7468</v>
      </c>
      <c r="J3591" s="9">
        <v>255.28</v>
      </c>
      <c r="K3591" s="9">
        <v>159.41999999999999</v>
      </c>
      <c r="L3591" s="9">
        <v>1906431.04</v>
      </c>
      <c r="M3591" s="9">
        <v>1190548.56</v>
      </c>
      <c r="N3591" s="9">
        <v>715882.48</v>
      </c>
    </row>
    <row r="3592" spans="1:14" x14ac:dyDescent="0.3">
      <c r="A3592" t="s">
        <v>9</v>
      </c>
      <c r="B3592" t="s">
        <v>84</v>
      </c>
      <c r="C3592" t="s">
        <v>19</v>
      </c>
      <c r="D3592" t="s">
        <v>3</v>
      </c>
      <c r="E3592" t="s">
        <v>4</v>
      </c>
      <c r="F3592" s="5">
        <v>43357</v>
      </c>
      <c r="G3592">
        <v>371814954</v>
      </c>
      <c r="H3592" s="5">
        <v>43381</v>
      </c>
      <c r="I3592">
        <v>7162</v>
      </c>
      <c r="J3592" s="9">
        <v>81.73</v>
      </c>
      <c r="K3592" s="9">
        <v>56.67</v>
      </c>
      <c r="L3592" s="9">
        <v>585350.26</v>
      </c>
      <c r="M3592" s="9">
        <v>405870.54</v>
      </c>
      <c r="N3592" s="9">
        <v>179479.72</v>
      </c>
    </row>
    <row r="3593" spans="1:14" x14ac:dyDescent="0.3">
      <c r="A3593" t="s">
        <v>9</v>
      </c>
      <c r="B3593" t="s">
        <v>194</v>
      </c>
      <c r="C3593" t="s">
        <v>45</v>
      </c>
      <c r="D3593" t="s">
        <v>3</v>
      </c>
      <c r="E3593" t="s">
        <v>15</v>
      </c>
      <c r="F3593" s="5">
        <v>42632</v>
      </c>
      <c r="G3593">
        <v>548015487</v>
      </c>
      <c r="H3593" s="5">
        <v>42652</v>
      </c>
      <c r="I3593">
        <v>8815</v>
      </c>
      <c r="J3593" s="9">
        <v>9.33</v>
      </c>
      <c r="K3593" s="9">
        <v>6.92</v>
      </c>
      <c r="L3593" s="9">
        <v>82243.95</v>
      </c>
      <c r="M3593" s="9">
        <v>60999.8</v>
      </c>
      <c r="N3593" s="9">
        <v>21244.15</v>
      </c>
    </row>
    <row r="3594" spans="1:14" x14ac:dyDescent="0.3">
      <c r="A3594" t="s">
        <v>39</v>
      </c>
      <c r="B3594" t="s">
        <v>205</v>
      </c>
      <c r="C3594" t="s">
        <v>31</v>
      </c>
      <c r="D3594" t="s">
        <v>7</v>
      </c>
      <c r="E3594" t="s">
        <v>4</v>
      </c>
      <c r="F3594" s="5">
        <v>42795</v>
      </c>
      <c r="G3594">
        <v>173540055</v>
      </c>
      <c r="H3594" s="5">
        <v>42839</v>
      </c>
      <c r="I3594">
        <v>3214</v>
      </c>
      <c r="J3594" s="9">
        <v>437.2</v>
      </c>
      <c r="K3594" s="9">
        <v>263.33</v>
      </c>
      <c r="L3594" s="9">
        <v>1405160.8</v>
      </c>
      <c r="M3594" s="9">
        <v>846342.62</v>
      </c>
      <c r="N3594" s="9">
        <v>558818.18000000005</v>
      </c>
    </row>
    <row r="3595" spans="1:14" x14ac:dyDescent="0.3">
      <c r="A3595" t="s">
        <v>17</v>
      </c>
      <c r="B3595" t="s">
        <v>158</v>
      </c>
      <c r="C3595" t="s">
        <v>36</v>
      </c>
      <c r="D3595" t="s">
        <v>7</v>
      </c>
      <c r="E3595" t="s">
        <v>8</v>
      </c>
      <c r="F3595" s="5">
        <v>44368</v>
      </c>
      <c r="G3595">
        <v>426562488</v>
      </c>
      <c r="H3595" s="5">
        <v>44391</v>
      </c>
      <c r="I3595">
        <v>8174</v>
      </c>
      <c r="J3595" s="9">
        <v>421.89</v>
      </c>
      <c r="K3595" s="9">
        <v>364.69</v>
      </c>
      <c r="L3595" s="9">
        <v>3448528.86</v>
      </c>
      <c r="M3595" s="9">
        <v>2980976.06</v>
      </c>
      <c r="N3595" s="9">
        <v>467552.8</v>
      </c>
    </row>
    <row r="3596" spans="1:14" x14ac:dyDescent="0.3">
      <c r="A3596" t="s">
        <v>9</v>
      </c>
      <c r="B3596" t="s">
        <v>157</v>
      </c>
      <c r="C3596" t="s">
        <v>57</v>
      </c>
      <c r="D3596" t="s">
        <v>7</v>
      </c>
      <c r="E3596" t="s">
        <v>4</v>
      </c>
      <c r="F3596" s="5">
        <v>44300</v>
      </c>
      <c r="G3596">
        <v>305569112</v>
      </c>
      <c r="H3596" s="5">
        <v>44350</v>
      </c>
      <c r="I3596">
        <v>3545</v>
      </c>
      <c r="J3596" s="9">
        <v>154.06</v>
      </c>
      <c r="K3596" s="9">
        <v>90.93</v>
      </c>
      <c r="L3596" s="9">
        <v>546142.69999999995</v>
      </c>
      <c r="M3596" s="9">
        <v>322346.84999999998</v>
      </c>
      <c r="N3596" s="9">
        <v>223795.85</v>
      </c>
    </row>
    <row r="3597" spans="1:14" x14ac:dyDescent="0.3">
      <c r="A3597" t="s">
        <v>12</v>
      </c>
      <c r="B3597" t="s">
        <v>166</v>
      </c>
      <c r="C3597" t="s">
        <v>6</v>
      </c>
      <c r="D3597" t="s">
        <v>3</v>
      </c>
      <c r="E3597" t="s">
        <v>8</v>
      </c>
      <c r="F3597" s="5">
        <v>44700</v>
      </c>
      <c r="G3597">
        <v>679358756</v>
      </c>
      <c r="H3597" s="5">
        <v>44703</v>
      </c>
      <c r="I3597">
        <v>6208</v>
      </c>
      <c r="J3597" s="9">
        <v>152.58000000000001</v>
      </c>
      <c r="K3597" s="9">
        <v>97.44</v>
      </c>
      <c r="L3597" s="9">
        <v>947216.64</v>
      </c>
      <c r="M3597" s="9">
        <v>604907.52000000002</v>
      </c>
      <c r="N3597" s="9">
        <v>342309.12</v>
      </c>
    </row>
    <row r="3598" spans="1:14" x14ac:dyDescent="0.3">
      <c r="A3598" t="s">
        <v>17</v>
      </c>
      <c r="B3598" t="s">
        <v>82</v>
      </c>
      <c r="C3598" t="s">
        <v>65</v>
      </c>
      <c r="D3598" t="s">
        <v>3</v>
      </c>
      <c r="E3598" t="s">
        <v>23</v>
      </c>
      <c r="F3598" s="5">
        <v>44260</v>
      </c>
      <c r="G3598">
        <v>237042748</v>
      </c>
      <c r="H3598" s="5">
        <v>44289</v>
      </c>
      <c r="I3598">
        <v>5072</v>
      </c>
      <c r="J3598" s="9">
        <v>668.27</v>
      </c>
      <c r="K3598" s="9">
        <v>502.54</v>
      </c>
      <c r="L3598" s="9">
        <v>3389465.44</v>
      </c>
      <c r="M3598" s="9">
        <v>2548882.88</v>
      </c>
      <c r="N3598" s="9">
        <v>840582.56</v>
      </c>
    </row>
    <row r="3599" spans="1:14" x14ac:dyDescent="0.3">
      <c r="A3599" t="s">
        <v>9</v>
      </c>
      <c r="B3599" t="s">
        <v>55</v>
      </c>
      <c r="C3599" t="s">
        <v>11</v>
      </c>
      <c r="D3599" t="s">
        <v>7</v>
      </c>
      <c r="E3599" t="s">
        <v>23</v>
      </c>
      <c r="F3599" s="5">
        <v>43595</v>
      </c>
      <c r="G3599">
        <v>438044917</v>
      </c>
      <c r="H3599" s="5">
        <v>43602</v>
      </c>
      <c r="I3599">
        <v>6080</v>
      </c>
      <c r="J3599" s="9">
        <v>47.45</v>
      </c>
      <c r="K3599" s="9">
        <v>31.79</v>
      </c>
      <c r="L3599" s="9">
        <v>288496</v>
      </c>
      <c r="M3599" s="9">
        <v>193283.20000000001</v>
      </c>
      <c r="N3599" s="9">
        <v>95212.800000000003</v>
      </c>
    </row>
    <row r="3600" spans="1:14" x14ac:dyDescent="0.3">
      <c r="A3600" t="s">
        <v>0</v>
      </c>
      <c r="B3600" t="s">
        <v>101</v>
      </c>
      <c r="C3600" t="s">
        <v>31</v>
      </c>
      <c r="D3600" t="s">
        <v>3</v>
      </c>
      <c r="E3600" t="s">
        <v>8</v>
      </c>
      <c r="F3600" s="5">
        <v>44604</v>
      </c>
      <c r="G3600">
        <v>562101590</v>
      </c>
      <c r="H3600" s="5">
        <v>44637</v>
      </c>
      <c r="I3600">
        <v>7207</v>
      </c>
      <c r="J3600" s="9">
        <v>437.2</v>
      </c>
      <c r="K3600" s="9">
        <v>263.33</v>
      </c>
      <c r="L3600" s="9">
        <v>3150900.4</v>
      </c>
      <c r="M3600" s="9">
        <v>1897819.31</v>
      </c>
      <c r="N3600" s="9">
        <v>1253081.0900000001</v>
      </c>
    </row>
    <row r="3601" spans="1:14" x14ac:dyDescent="0.3">
      <c r="A3601" t="s">
        <v>9</v>
      </c>
      <c r="B3601" t="s">
        <v>152</v>
      </c>
      <c r="C3601" t="s">
        <v>57</v>
      </c>
      <c r="D3601" t="s">
        <v>7</v>
      </c>
      <c r="E3601" t="s">
        <v>4</v>
      </c>
      <c r="F3601" s="5">
        <v>43331</v>
      </c>
      <c r="G3601">
        <v>859261596</v>
      </c>
      <c r="H3601" s="5">
        <v>43372</v>
      </c>
      <c r="I3601">
        <v>3456</v>
      </c>
      <c r="J3601" s="9">
        <v>154.06</v>
      </c>
      <c r="K3601" s="9">
        <v>90.93</v>
      </c>
      <c r="L3601" s="9">
        <v>532431.35999999999</v>
      </c>
      <c r="M3601" s="9">
        <v>314254.08000000002</v>
      </c>
      <c r="N3601" s="9">
        <v>218177.28</v>
      </c>
    </row>
    <row r="3602" spans="1:14" x14ac:dyDescent="0.3">
      <c r="A3602" t="s">
        <v>12</v>
      </c>
      <c r="B3602" t="s">
        <v>16</v>
      </c>
      <c r="C3602" t="s">
        <v>6</v>
      </c>
      <c r="D3602" t="s">
        <v>7</v>
      </c>
      <c r="E3602" t="s">
        <v>8</v>
      </c>
      <c r="F3602" s="5">
        <v>44877</v>
      </c>
      <c r="G3602">
        <v>299886262</v>
      </c>
      <c r="H3602" s="5">
        <v>44903</v>
      </c>
      <c r="I3602">
        <v>1864</v>
      </c>
      <c r="J3602" s="9">
        <v>152.58000000000001</v>
      </c>
      <c r="K3602" s="9">
        <v>97.44</v>
      </c>
      <c r="L3602" s="9">
        <v>284409.12</v>
      </c>
      <c r="M3602" s="9">
        <v>181628.16</v>
      </c>
      <c r="N3602" s="9">
        <v>102780.96</v>
      </c>
    </row>
    <row r="3603" spans="1:14" x14ac:dyDescent="0.3">
      <c r="A3603" t="s">
        <v>17</v>
      </c>
      <c r="B3603" t="s">
        <v>158</v>
      </c>
      <c r="C3603" t="s">
        <v>57</v>
      </c>
      <c r="D3603" t="s">
        <v>7</v>
      </c>
      <c r="E3603" t="s">
        <v>4</v>
      </c>
      <c r="F3603" s="5">
        <v>44683</v>
      </c>
      <c r="G3603">
        <v>624649417</v>
      </c>
      <c r="H3603" s="5">
        <v>44707</v>
      </c>
      <c r="I3603">
        <v>6498</v>
      </c>
      <c r="J3603" s="9">
        <v>154.06</v>
      </c>
      <c r="K3603" s="9">
        <v>90.93</v>
      </c>
      <c r="L3603" s="9">
        <v>1001081.88</v>
      </c>
      <c r="M3603" s="9">
        <v>590863.14</v>
      </c>
      <c r="N3603" s="9">
        <v>410218.74</v>
      </c>
    </row>
    <row r="3604" spans="1:14" x14ac:dyDescent="0.3">
      <c r="A3604" t="s">
        <v>17</v>
      </c>
      <c r="B3604" t="s">
        <v>135</v>
      </c>
      <c r="C3604" t="s">
        <v>45</v>
      </c>
      <c r="D3604" t="s">
        <v>3</v>
      </c>
      <c r="E3604" t="s">
        <v>8</v>
      </c>
      <c r="F3604" s="5">
        <v>44739</v>
      </c>
      <c r="G3604">
        <v>494537389</v>
      </c>
      <c r="H3604" s="5">
        <v>44773</v>
      </c>
      <c r="I3604">
        <v>3458</v>
      </c>
      <c r="J3604" s="9">
        <v>9.33</v>
      </c>
      <c r="K3604" s="9">
        <v>6.92</v>
      </c>
      <c r="L3604" s="9">
        <v>32263.14</v>
      </c>
      <c r="M3604" s="9">
        <v>23929.360000000001</v>
      </c>
      <c r="N3604" s="9">
        <v>8333.7800000000007</v>
      </c>
    </row>
    <row r="3605" spans="1:14" x14ac:dyDescent="0.3">
      <c r="A3605" t="s">
        <v>9</v>
      </c>
      <c r="B3605" t="s">
        <v>123</v>
      </c>
      <c r="C3605" t="s">
        <v>2</v>
      </c>
      <c r="D3605" t="s">
        <v>3</v>
      </c>
      <c r="E3605" t="s">
        <v>15</v>
      </c>
      <c r="F3605" s="5">
        <v>43692</v>
      </c>
      <c r="G3605">
        <v>440849006</v>
      </c>
      <c r="H3605" s="5">
        <v>43732</v>
      </c>
      <c r="I3605">
        <v>5872</v>
      </c>
      <c r="J3605" s="9">
        <v>255.28</v>
      </c>
      <c r="K3605" s="9">
        <v>159.41999999999999</v>
      </c>
      <c r="L3605" s="9">
        <v>1499004.16</v>
      </c>
      <c r="M3605" s="9">
        <v>936114.24</v>
      </c>
      <c r="N3605" s="9">
        <v>562889.92000000004</v>
      </c>
    </row>
    <row r="3606" spans="1:14" x14ac:dyDescent="0.3">
      <c r="A3606" t="s">
        <v>9</v>
      </c>
      <c r="B3606" t="s">
        <v>27</v>
      </c>
      <c r="C3606" t="s">
        <v>6</v>
      </c>
      <c r="D3606" t="s">
        <v>7</v>
      </c>
      <c r="E3606" t="s">
        <v>4</v>
      </c>
      <c r="F3606" s="5">
        <v>42196</v>
      </c>
      <c r="G3606">
        <v>615195596</v>
      </c>
      <c r="H3606" s="5">
        <v>42240</v>
      </c>
      <c r="I3606">
        <v>8903</v>
      </c>
      <c r="J3606" s="9">
        <v>152.58000000000001</v>
      </c>
      <c r="K3606" s="9">
        <v>97.44</v>
      </c>
      <c r="L3606" s="9">
        <v>1358419.74</v>
      </c>
      <c r="M3606" s="9">
        <v>867508.32</v>
      </c>
      <c r="N3606" s="9">
        <v>490911.42</v>
      </c>
    </row>
    <row r="3607" spans="1:14" x14ac:dyDescent="0.3">
      <c r="A3607" t="s">
        <v>9</v>
      </c>
      <c r="B3607" t="s">
        <v>27</v>
      </c>
      <c r="C3607" t="s">
        <v>2</v>
      </c>
      <c r="D3607" t="s">
        <v>7</v>
      </c>
      <c r="E3607" t="s">
        <v>15</v>
      </c>
      <c r="F3607" s="5">
        <v>42676</v>
      </c>
      <c r="G3607">
        <v>339500987</v>
      </c>
      <c r="H3607" s="5">
        <v>42709</v>
      </c>
      <c r="I3607">
        <v>4741</v>
      </c>
      <c r="J3607" s="9">
        <v>255.28</v>
      </c>
      <c r="K3607" s="9">
        <v>159.41999999999999</v>
      </c>
      <c r="L3607" s="9">
        <v>1210282.48</v>
      </c>
      <c r="M3607" s="9">
        <v>755810.22</v>
      </c>
      <c r="N3607" s="9">
        <v>454472.26</v>
      </c>
    </row>
    <row r="3608" spans="1:14" x14ac:dyDescent="0.3">
      <c r="A3608" t="s">
        <v>9</v>
      </c>
      <c r="B3608" t="s">
        <v>83</v>
      </c>
      <c r="C3608" t="s">
        <v>22</v>
      </c>
      <c r="D3608" t="s">
        <v>3</v>
      </c>
      <c r="E3608" t="s">
        <v>23</v>
      </c>
      <c r="F3608" s="5">
        <v>44448</v>
      </c>
      <c r="G3608">
        <v>356001508</v>
      </c>
      <c r="H3608" s="5">
        <v>44456</v>
      </c>
      <c r="I3608">
        <v>7612</v>
      </c>
      <c r="J3608" s="9">
        <v>109.28</v>
      </c>
      <c r="K3608" s="9">
        <v>35.840000000000003</v>
      </c>
      <c r="L3608" s="9">
        <v>831839.36</v>
      </c>
      <c r="M3608" s="9">
        <v>272814.08000000002</v>
      </c>
      <c r="N3608" s="9">
        <v>559025.28</v>
      </c>
    </row>
    <row r="3609" spans="1:14" x14ac:dyDescent="0.3">
      <c r="A3609" t="s">
        <v>20</v>
      </c>
      <c r="B3609" t="s">
        <v>183</v>
      </c>
      <c r="C3609" t="s">
        <v>2</v>
      </c>
      <c r="D3609" t="s">
        <v>3</v>
      </c>
      <c r="E3609" t="s">
        <v>23</v>
      </c>
      <c r="F3609" s="5">
        <v>43177</v>
      </c>
      <c r="G3609">
        <v>577245986</v>
      </c>
      <c r="H3609" s="5">
        <v>43186</v>
      </c>
      <c r="I3609">
        <v>8770</v>
      </c>
      <c r="J3609" s="9">
        <v>255.28</v>
      </c>
      <c r="K3609" s="9">
        <v>159.41999999999999</v>
      </c>
      <c r="L3609" s="9">
        <v>2238805.6</v>
      </c>
      <c r="M3609" s="9">
        <v>1398113.4</v>
      </c>
      <c r="N3609" s="9">
        <v>840692.2</v>
      </c>
    </row>
    <row r="3610" spans="1:14" x14ac:dyDescent="0.3">
      <c r="A3610" t="s">
        <v>9</v>
      </c>
      <c r="B3610" t="s">
        <v>184</v>
      </c>
      <c r="C3610" t="s">
        <v>6</v>
      </c>
      <c r="D3610" t="s">
        <v>7</v>
      </c>
      <c r="E3610" t="s">
        <v>8</v>
      </c>
      <c r="F3610" s="5">
        <v>42690</v>
      </c>
      <c r="G3610">
        <v>536095750</v>
      </c>
      <c r="H3610" s="5">
        <v>42730</v>
      </c>
      <c r="I3610">
        <v>1500</v>
      </c>
      <c r="J3610" s="9">
        <v>152.58000000000001</v>
      </c>
      <c r="K3610" s="9">
        <v>97.44</v>
      </c>
      <c r="L3610" s="9">
        <v>228870</v>
      </c>
      <c r="M3610" s="9">
        <v>146160</v>
      </c>
      <c r="N3610" s="9">
        <v>82710</v>
      </c>
    </row>
    <row r="3611" spans="1:14" x14ac:dyDescent="0.3">
      <c r="A3611" t="s">
        <v>9</v>
      </c>
      <c r="B3611" t="s">
        <v>122</v>
      </c>
      <c r="C3611" t="s">
        <v>45</v>
      </c>
      <c r="D3611" t="s">
        <v>7</v>
      </c>
      <c r="E3611" t="s">
        <v>8</v>
      </c>
      <c r="F3611" s="5">
        <v>42740</v>
      </c>
      <c r="G3611">
        <v>735724627</v>
      </c>
      <c r="H3611" s="5">
        <v>42781</v>
      </c>
      <c r="I3611">
        <v>6122</v>
      </c>
      <c r="J3611" s="9">
        <v>9.33</v>
      </c>
      <c r="K3611" s="9">
        <v>6.92</v>
      </c>
      <c r="L3611" s="9">
        <v>57118.26</v>
      </c>
      <c r="M3611" s="9">
        <v>42364.24</v>
      </c>
      <c r="N3611" s="9">
        <v>14754.02</v>
      </c>
    </row>
    <row r="3612" spans="1:14" x14ac:dyDescent="0.3">
      <c r="A3612" t="s">
        <v>0</v>
      </c>
      <c r="B3612" t="s">
        <v>147</v>
      </c>
      <c r="C3612" t="s">
        <v>11</v>
      </c>
      <c r="D3612" t="s">
        <v>3</v>
      </c>
      <c r="E3612" t="s">
        <v>15</v>
      </c>
      <c r="F3612" s="5">
        <v>43469</v>
      </c>
      <c r="G3612">
        <v>399618947</v>
      </c>
      <c r="H3612" s="5">
        <v>43484</v>
      </c>
      <c r="I3612">
        <v>4982</v>
      </c>
      <c r="J3612" s="9">
        <v>47.45</v>
      </c>
      <c r="K3612" s="9">
        <v>31.79</v>
      </c>
      <c r="L3612" s="9">
        <v>236395.9</v>
      </c>
      <c r="M3612" s="9">
        <v>158377.78</v>
      </c>
      <c r="N3612" s="9">
        <v>78018.12</v>
      </c>
    </row>
    <row r="3613" spans="1:14" x14ac:dyDescent="0.3">
      <c r="A3613" t="s">
        <v>9</v>
      </c>
      <c r="B3613" t="s">
        <v>118</v>
      </c>
      <c r="C3613" t="s">
        <v>65</v>
      </c>
      <c r="D3613" t="s">
        <v>7</v>
      </c>
      <c r="E3613" t="s">
        <v>15</v>
      </c>
      <c r="F3613" s="5">
        <v>42256</v>
      </c>
      <c r="G3613">
        <v>621577537</v>
      </c>
      <c r="H3613" s="5">
        <v>42263</v>
      </c>
      <c r="I3613">
        <v>7461</v>
      </c>
      <c r="J3613" s="9">
        <v>668.27</v>
      </c>
      <c r="K3613" s="9">
        <v>502.54</v>
      </c>
      <c r="L3613" s="9">
        <v>4985962.47</v>
      </c>
      <c r="M3613" s="9">
        <v>3749450.94</v>
      </c>
      <c r="N3613" s="9">
        <v>1236511.53</v>
      </c>
    </row>
    <row r="3614" spans="1:14" x14ac:dyDescent="0.3">
      <c r="A3614" t="s">
        <v>9</v>
      </c>
      <c r="B3614" t="s">
        <v>88</v>
      </c>
      <c r="C3614" t="s">
        <v>31</v>
      </c>
      <c r="D3614" t="s">
        <v>3</v>
      </c>
      <c r="E3614" t="s">
        <v>23</v>
      </c>
      <c r="F3614" s="5">
        <v>43176</v>
      </c>
      <c r="G3614">
        <v>315711724</v>
      </c>
      <c r="H3614" s="5">
        <v>43198</v>
      </c>
      <c r="I3614">
        <v>4970</v>
      </c>
      <c r="J3614" s="9">
        <v>437.2</v>
      </c>
      <c r="K3614" s="9">
        <v>263.33</v>
      </c>
      <c r="L3614" s="9">
        <v>2172884</v>
      </c>
      <c r="M3614" s="9">
        <v>1308750.1000000001</v>
      </c>
      <c r="N3614" s="9">
        <v>864133.9</v>
      </c>
    </row>
    <row r="3615" spans="1:14" x14ac:dyDescent="0.3">
      <c r="A3615" t="s">
        <v>12</v>
      </c>
      <c r="B3615" t="s">
        <v>150</v>
      </c>
      <c r="C3615" t="s">
        <v>31</v>
      </c>
      <c r="D3615" t="s">
        <v>3</v>
      </c>
      <c r="E3615" t="s">
        <v>23</v>
      </c>
      <c r="F3615" s="5">
        <v>44616</v>
      </c>
      <c r="G3615">
        <v>266445338</v>
      </c>
      <c r="H3615" s="5">
        <v>44620</v>
      </c>
      <c r="I3615">
        <v>5951</v>
      </c>
      <c r="J3615" s="9">
        <v>437.2</v>
      </c>
      <c r="K3615" s="9">
        <v>263.33</v>
      </c>
      <c r="L3615" s="9">
        <v>2601777.2000000002</v>
      </c>
      <c r="M3615" s="9">
        <v>1567076.83</v>
      </c>
      <c r="N3615" s="9">
        <v>1034700.37</v>
      </c>
    </row>
    <row r="3616" spans="1:14" x14ac:dyDescent="0.3">
      <c r="A3616" t="s">
        <v>12</v>
      </c>
      <c r="B3616" t="s">
        <v>129</v>
      </c>
      <c r="C3616" t="s">
        <v>11</v>
      </c>
      <c r="D3616" t="s">
        <v>7</v>
      </c>
      <c r="E3616" t="s">
        <v>8</v>
      </c>
      <c r="F3616" s="5">
        <v>43737</v>
      </c>
      <c r="G3616">
        <v>878514707</v>
      </c>
      <c r="H3616" s="5">
        <v>43749</v>
      </c>
      <c r="I3616">
        <v>879</v>
      </c>
      <c r="J3616" s="9">
        <v>47.45</v>
      </c>
      <c r="K3616" s="9">
        <v>31.79</v>
      </c>
      <c r="L3616" s="9">
        <v>41708.550000000003</v>
      </c>
      <c r="M3616" s="9">
        <v>27943.41</v>
      </c>
      <c r="N3616" s="9">
        <v>13765.14</v>
      </c>
    </row>
    <row r="3617" spans="1:14" x14ac:dyDescent="0.3">
      <c r="A3617" t="s">
        <v>9</v>
      </c>
      <c r="B3617" t="s">
        <v>38</v>
      </c>
      <c r="C3617" t="s">
        <v>31</v>
      </c>
      <c r="D3617" t="s">
        <v>7</v>
      </c>
      <c r="E3617" t="s">
        <v>23</v>
      </c>
      <c r="F3617" s="5">
        <v>42861</v>
      </c>
      <c r="G3617">
        <v>826968657</v>
      </c>
      <c r="H3617" s="5">
        <v>42901</v>
      </c>
      <c r="I3617">
        <v>7258</v>
      </c>
      <c r="J3617" s="9">
        <v>437.2</v>
      </c>
      <c r="K3617" s="9">
        <v>263.33</v>
      </c>
      <c r="L3617" s="9">
        <v>3173197.6</v>
      </c>
      <c r="M3617" s="9">
        <v>1911249.14</v>
      </c>
      <c r="N3617" s="9">
        <v>1261948.46</v>
      </c>
    </row>
    <row r="3618" spans="1:14" x14ac:dyDescent="0.3">
      <c r="A3618" t="s">
        <v>9</v>
      </c>
      <c r="B3618" t="s">
        <v>202</v>
      </c>
      <c r="C3618" t="s">
        <v>14</v>
      </c>
      <c r="D3618" t="s">
        <v>7</v>
      </c>
      <c r="E3618" t="s">
        <v>15</v>
      </c>
      <c r="F3618" s="5">
        <v>43238</v>
      </c>
      <c r="G3618">
        <v>207168519</v>
      </c>
      <c r="H3618" s="5">
        <v>43287</v>
      </c>
      <c r="I3618">
        <v>4623</v>
      </c>
      <c r="J3618" s="9">
        <v>205.7</v>
      </c>
      <c r="K3618" s="9">
        <v>117.11</v>
      </c>
      <c r="L3618" s="9">
        <v>950951.1</v>
      </c>
      <c r="M3618" s="9">
        <v>541399.53</v>
      </c>
      <c r="N3618" s="9">
        <v>409551.57</v>
      </c>
    </row>
    <row r="3619" spans="1:14" x14ac:dyDescent="0.3">
      <c r="A3619" t="s">
        <v>0</v>
      </c>
      <c r="B3619" t="s">
        <v>1</v>
      </c>
      <c r="C3619" t="s">
        <v>2</v>
      </c>
      <c r="D3619" t="s">
        <v>3</v>
      </c>
      <c r="E3619" t="s">
        <v>15</v>
      </c>
      <c r="F3619" s="5">
        <v>44811</v>
      </c>
      <c r="G3619">
        <v>984788119</v>
      </c>
      <c r="H3619" s="5">
        <v>44845</v>
      </c>
      <c r="I3619">
        <v>9544</v>
      </c>
      <c r="J3619" s="9">
        <v>255.28</v>
      </c>
      <c r="K3619" s="9">
        <v>159.41999999999999</v>
      </c>
      <c r="L3619" s="9">
        <v>2436392.3199999998</v>
      </c>
      <c r="M3619" s="9">
        <v>1521504.48</v>
      </c>
      <c r="N3619" s="9">
        <v>914887.84</v>
      </c>
    </row>
    <row r="3620" spans="1:14" x14ac:dyDescent="0.3">
      <c r="A3620" t="s">
        <v>9</v>
      </c>
      <c r="B3620" t="s">
        <v>112</v>
      </c>
      <c r="C3620" t="s">
        <v>31</v>
      </c>
      <c r="D3620" t="s">
        <v>7</v>
      </c>
      <c r="E3620" t="s">
        <v>4</v>
      </c>
      <c r="F3620" s="5">
        <v>43530</v>
      </c>
      <c r="G3620">
        <v>245813786</v>
      </c>
      <c r="H3620" s="5">
        <v>43536</v>
      </c>
      <c r="I3620">
        <v>617</v>
      </c>
      <c r="J3620" s="9">
        <v>437.2</v>
      </c>
      <c r="K3620" s="9">
        <v>263.33</v>
      </c>
      <c r="L3620" s="9">
        <v>269752.40000000002</v>
      </c>
      <c r="M3620" s="9">
        <v>162474.60999999999</v>
      </c>
      <c r="N3620" s="9">
        <v>107277.79</v>
      </c>
    </row>
    <row r="3621" spans="1:14" x14ac:dyDescent="0.3">
      <c r="A3621" t="s">
        <v>9</v>
      </c>
      <c r="B3621" t="s">
        <v>49</v>
      </c>
      <c r="C3621" t="s">
        <v>65</v>
      </c>
      <c r="D3621" t="s">
        <v>7</v>
      </c>
      <c r="E3621" t="s">
        <v>15</v>
      </c>
      <c r="F3621" s="5">
        <v>44890</v>
      </c>
      <c r="G3621">
        <v>546544349</v>
      </c>
      <c r="H3621" s="5">
        <v>44907</v>
      </c>
      <c r="I3621">
        <v>3473</v>
      </c>
      <c r="J3621" s="9">
        <v>668.27</v>
      </c>
      <c r="K3621" s="9">
        <v>502.54</v>
      </c>
      <c r="L3621" s="9">
        <v>2320901.71</v>
      </c>
      <c r="M3621" s="9">
        <v>1745321.42</v>
      </c>
      <c r="N3621" s="9">
        <v>575580.29</v>
      </c>
    </row>
    <row r="3622" spans="1:14" x14ac:dyDescent="0.3">
      <c r="A3622" t="s">
        <v>9</v>
      </c>
      <c r="B3622" t="s">
        <v>56</v>
      </c>
      <c r="C3622" t="s">
        <v>65</v>
      </c>
      <c r="D3622" t="s">
        <v>7</v>
      </c>
      <c r="E3622" t="s">
        <v>8</v>
      </c>
      <c r="F3622" s="5">
        <v>42618</v>
      </c>
      <c r="G3622">
        <v>463591134</v>
      </c>
      <c r="H3622" s="5">
        <v>42644</v>
      </c>
      <c r="I3622">
        <v>5773</v>
      </c>
      <c r="J3622" s="9">
        <v>668.27</v>
      </c>
      <c r="K3622" s="9">
        <v>502.54</v>
      </c>
      <c r="L3622" s="9">
        <v>3857922.71</v>
      </c>
      <c r="M3622" s="9">
        <v>2901163.42</v>
      </c>
      <c r="N3622" s="9">
        <v>956759.29</v>
      </c>
    </row>
    <row r="3623" spans="1:14" x14ac:dyDescent="0.3">
      <c r="A3623" t="s">
        <v>9</v>
      </c>
      <c r="B3623" t="s">
        <v>79</v>
      </c>
      <c r="C3623" t="s">
        <v>2</v>
      </c>
      <c r="D3623" t="s">
        <v>7</v>
      </c>
      <c r="E3623" t="s">
        <v>23</v>
      </c>
      <c r="F3623" s="5">
        <v>44683</v>
      </c>
      <c r="G3623">
        <v>443877971</v>
      </c>
      <c r="H3623" s="5">
        <v>44718</v>
      </c>
      <c r="I3623">
        <v>2210</v>
      </c>
      <c r="J3623" s="9">
        <v>255.28</v>
      </c>
      <c r="K3623" s="9">
        <v>159.41999999999999</v>
      </c>
      <c r="L3623" s="9">
        <v>564168.80000000005</v>
      </c>
      <c r="M3623" s="9">
        <v>352318.2</v>
      </c>
      <c r="N3623" s="9">
        <v>211850.6</v>
      </c>
    </row>
    <row r="3624" spans="1:14" x14ac:dyDescent="0.3">
      <c r="A3624" t="s">
        <v>20</v>
      </c>
      <c r="B3624" t="s">
        <v>183</v>
      </c>
      <c r="C3624" t="s">
        <v>65</v>
      </c>
      <c r="D3624" t="s">
        <v>3</v>
      </c>
      <c r="E3624" t="s">
        <v>4</v>
      </c>
      <c r="F3624" s="5">
        <v>44780</v>
      </c>
      <c r="G3624">
        <v>554641187</v>
      </c>
      <c r="H3624" s="5">
        <v>44786</v>
      </c>
      <c r="I3624">
        <v>9507</v>
      </c>
      <c r="J3624" s="9">
        <v>668.27</v>
      </c>
      <c r="K3624" s="9">
        <v>502.54</v>
      </c>
      <c r="L3624" s="9">
        <v>6353242.8899999997</v>
      </c>
      <c r="M3624" s="9">
        <v>4777647.78</v>
      </c>
      <c r="N3624" s="9">
        <v>1575595.11</v>
      </c>
    </row>
    <row r="3625" spans="1:14" x14ac:dyDescent="0.3">
      <c r="A3625" t="s">
        <v>12</v>
      </c>
      <c r="B3625" t="s">
        <v>32</v>
      </c>
      <c r="C3625" t="s">
        <v>36</v>
      </c>
      <c r="D3625" t="s">
        <v>7</v>
      </c>
      <c r="E3625" t="s">
        <v>4</v>
      </c>
      <c r="F3625" s="5">
        <v>44848</v>
      </c>
      <c r="G3625">
        <v>933429610</v>
      </c>
      <c r="H3625" s="5">
        <v>44893</v>
      </c>
      <c r="I3625">
        <v>1419</v>
      </c>
      <c r="J3625" s="9">
        <v>421.89</v>
      </c>
      <c r="K3625" s="9">
        <v>364.69</v>
      </c>
      <c r="L3625" s="9">
        <v>598661.91</v>
      </c>
      <c r="M3625" s="9">
        <v>517495.11</v>
      </c>
      <c r="N3625" s="9">
        <v>81166.8</v>
      </c>
    </row>
    <row r="3626" spans="1:14" x14ac:dyDescent="0.3">
      <c r="A3626" t="s">
        <v>0</v>
      </c>
      <c r="B3626" t="s">
        <v>143</v>
      </c>
      <c r="C3626" t="s">
        <v>31</v>
      </c>
      <c r="D3626" t="s">
        <v>7</v>
      </c>
      <c r="E3626" t="s">
        <v>23</v>
      </c>
      <c r="F3626" s="5">
        <v>44135</v>
      </c>
      <c r="G3626">
        <v>438104569</v>
      </c>
      <c r="H3626" s="5">
        <v>44148</v>
      </c>
      <c r="I3626">
        <v>3733</v>
      </c>
      <c r="J3626" s="9">
        <v>437.2</v>
      </c>
      <c r="K3626" s="9">
        <v>263.33</v>
      </c>
      <c r="L3626" s="9">
        <v>1632067.6</v>
      </c>
      <c r="M3626" s="9">
        <v>983010.89</v>
      </c>
      <c r="N3626" s="9">
        <v>649056.71</v>
      </c>
    </row>
    <row r="3627" spans="1:14" x14ac:dyDescent="0.3">
      <c r="A3627" t="s">
        <v>9</v>
      </c>
      <c r="B3627" t="s">
        <v>164</v>
      </c>
      <c r="C3627" t="s">
        <v>29</v>
      </c>
      <c r="D3627" t="s">
        <v>7</v>
      </c>
      <c r="E3627" t="s">
        <v>8</v>
      </c>
      <c r="F3627" s="5">
        <v>42355</v>
      </c>
      <c r="G3627">
        <v>696839892</v>
      </c>
      <c r="H3627" s="5">
        <v>42371</v>
      </c>
      <c r="I3627">
        <v>9264</v>
      </c>
      <c r="J3627" s="9">
        <v>651.21</v>
      </c>
      <c r="K3627" s="9">
        <v>524.96</v>
      </c>
      <c r="L3627" s="9">
        <v>6032809.4400000004</v>
      </c>
      <c r="M3627" s="9">
        <v>4863229.4400000004</v>
      </c>
      <c r="N3627" s="9">
        <v>1169580</v>
      </c>
    </row>
    <row r="3628" spans="1:14" x14ac:dyDescent="0.3">
      <c r="A3628" t="s">
        <v>12</v>
      </c>
      <c r="B3628" t="s">
        <v>62</v>
      </c>
      <c r="C3628" t="s">
        <v>22</v>
      </c>
      <c r="D3628" t="s">
        <v>7</v>
      </c>
      <c r="E3628" t="s">
        <v>23</v>
      </c>
      <c r="F3628" s="5">
        <v>44151</v>
      </c>
      <c r="G3628">
        <v>258121907</v>
      </c>
      <c r="H3628" s="5">
        <v>44171</v>
      </c>
      <c r="I3628">
        <v>2863</v>
      </c>
      <c r="J3628" s="9">
        <v>109.28</v>
      </c>
      <c r="K3628" s="9">
        <v>35.840000000000003</v>
      </c>
      <c r="L3628" s="9">
        <v>312868.64</v>
      </c>
      <c r="M3628" s="9">
        <v>102609.92</v>
      </c>
      <c r="N3628" s="9">
        <v>210258.72</v>
      </c>
    </row>
    <row r="3629" spans="1:14" x14ac:dyDescent="0.3">
      <c r="A3629" t="s">
        <v>0</v>
      </c>
      <c r="B3629" t="s">
        <v>101</v>
      </c>
      <c r="C3629" t="s">
        <v>22</v>
      </c>
      <c r="D3629" t="s">
        <v>3</v>
      </c>
      <c r="E3629" t="s">
        <v>4</v>
      </c>
      <c r="F3629" s="5">
        <v>42477</v>
      </c>
      <c r="G3629">
        <v>440749442</v>
      </c>
      <c r="H3629" s="5">
        <v>42509</v>
      </c>
      <c r="I3629">
        <v>6409</v>
      </c>
      <c r="J3629" s="9">
        <v>109.28</v>
      </c>
      <c r="K3629" s="9">
        <v>35.840000000000003</v>
      </c>
      <c r="L3629" s="9">
        <v>700375.52</v>
      </c>
      <c r="M3629" s="9">
        <v>229698.56</v>
      </c>
      <c r="N3629" s="9">
        <v>470676.96</v>
      </c>
    </row>
    <row r="3630" spans="1:14" x14ac:dyDescent="0.3">
      <c r="A3630" t="s">
        <v>12</v>
      </c>
      <c r="B3630" t="s">
        <v>107</v>
      </c>
      <c r="C3630" t="s">
        <v>6</v>
      </c>
      <c r="D3630" t="s">
        <v>7</v>
      </c>
      <c r="E3630" t="s">
        <v>15</v>
      </c>
      <c r="F3630" s="5">
        <v>42833</v>
      </c>
      <c r="G3630">
        <v>383833825</v>
      </c>
      <c r="H3630" s="5">
        <v>42850</v>
      </c>
      <c r="I3630">
        <v>3813</v>
      </c>
      <c r="J3630" s="9">
        <v>152.58000000000001</v>
      </c>
      <c r="K3630" s="9">
        <v>97.44</v>
      </c>
      <c r="L3630" s="9">
        <v>581787.54</v>
      </c>
      <c r="M3630" s="9">
        <v>371538.72</v>
      </c>
      <c r="N3630" s="9">
        <v>210248.82</v>
      </c>
    </row>
    <row r="3631" spans="1:14" x14ac:dyDescent="0.3">
      <c r="A3631" t="s">
        <v>0</v>
      </c>
      <c r="B3631" t="s">
        <v>206</v>
      </c>
      <c r="C3631" t="s">
        <v>57</v>
      </c>
      <c r="D3631" t="s">
        <v>3</v>
      </c>
      <c r="E3631" t="s">
        <v>15</v>
      </c>
      <c r="F3631" s="5">
        <v>44454</v>
      </c>
      <c r="G3631">
        <v>196798884</v>
      </c>
      <c r="H3631" s="5">
        <v>44490</v>
      </c>
      <c r="I3631">
        <v>6018</v>
      </c>
      <c r="J3631" s="9">
        <v>154.06</v>
      </c>
      <c r="K3631" s="9">
        <v>90.93</v>
      </c>
      <c r="L3631" s="9">
        <v>927133.08</v>
      </c>
      <c r="M3631" s="9">
        <v>547216.74</v>
      </c>
      <c r="N3631" s="9">
        <v>379916.34</v>
      </c>
    </row>
    <row r="3632" spans="1:14" x14ac:dyDescent="0.3">
      <c r="A3632" t="s">
        <v>9</v>
      </c>
      <c r="B3632" t="s">
        <v>104</v>
      </c>
      <c r="C3632" t="s">
        <v>19</v>
      </c>
      <c r="D3632" t="s">
        <v>7</v>
      </c>
      <c r="E3632" t="s">
        <v>4</v>
      </c>
      <c r="F3632" s="5">
        <v>44461</v>
      </c>
      <c r="G3632">
        <v>509380948</v>
      </c>
      <c r="H3632" s="5">
        <v>44466</v>
      </c>
      <c r="I3632">
        <v>5997</v>
      </c>
      <c r="J3632" s="9">
        <v>81.73</v>
      </c>
      <c r="K3632" s="9">
        <v>56.67</v>
      </c>
      <c r="L3632" s="9">
        <v>490134.81</v>
      </c>
      <c r="M3632" s="9">
        <v>339849.99</v>
      </c>
      <c r="N3632" s="9">
        <v>150284.82</v>
      </c>
    </row>
    <row r="3633" spans="1:14" x14ac:dyDescent="0.3">
      <c r="A3633" t="s">
        <v>9</v>
      </c>
      <c r="B3633" t="s">
        <v>84</v>
      </c>
      <c r="C3633" t="s">
        <v>22</v>
      </c>
      <c r="D3633" t="s">
        <v>7</v>
      </c>
      <c r="E3633" t="s">
        <v>4</v>
      </c>
      <c r="F3633" s="5">
        <v>44405</v>
      </c>
      <c r="G3633">
        <v>221628844</v>
      </c>
      <c r="H3633" s="5">
        <v>44440</v>
      </c>
      <c r="I3633">
        <v>3755</v>
      </c>
      <c r="J3633" s="9">
        <v>109.28</v>
      </c>
      <c r="K3633" s="9">
        <v>35.840000000000003</v>
      </c>
      <c r="L3633" s="9">
        <v>410346.4</v>
      </c>
      <c r="M3633" s="9">
        <v>134579.20000000001</v>
      </c>
      <c r="N3633" s="9">
        <v>275767.2</v>
      </c>
    </row>
    <row r="3634" spans="1:14" x14ac:dyDescent="0.3">
      <c r="A3634" t="s">
        <v>9</v>
      </c>
      <c r="B3634" t="s">
        <v>202</v>
      </c>
      <c r="C3634" t="s">
        <v>11</v>
      </c>
      <c r="D3634" t="s">
        <v>7</v>
      </c>
      <c r="E3634" t="s">
        <v>23</v>
      </c>
      <c r="F3634" s="5">
        <v>43149</v>
      </c>
      <c r="G3634">
        <v>553903901</v>
      </c>
      <c r="H3634" s="5">
        <v>43196</v>
      </c>
      <c r="I3634">
        <v>1328</v>
      </c>
      <c r="J3634" s="9">
        <v>47.45</v>
      </c>
      <c r="K3634" s="9">
        <v>31.79</v>
      </c>
      <c r="L3634" s="9">
        <v>63013.599999999999</v>
      </c>
      <c r="M3634" s="9">
        <v>42217.120000000003</v>
      </c>
      <c r="N3634" s="9">
        <v>20796.48</v>
      </c>
    </row>
    <row r="3635" spans="1:14" x14ac:dyDescent="0.3">
      <c r="A3635" t="s">
        <v>9</v>
      </c>
      <c r="B3635" t="s">
        <v>83</v>
      </c>
      <c r="C3635" t="s">
        <v>31</v>
      </c>
      <c r="D3635" t="s">
        <v>7</v>
      </c>
      <c r="E3635" t="s">
        <v>8</v>
      </c>
      <c r="F3635" s="5">
        <v>43835</v>
      </c>
      <c r="G3635">
        <v>996879947</v>
      </c>
      <c r="H3635" s="5">
        <v>43835</v>
      </c>
      <c r="I3635">
        <v>7784</v>
      </c>
      <c r="J3635" s="9">
        <v>437.2</v>
      </c>
      <c r="K3635" s="9">
        <v>263.33</v>
      </c>
      <c r="L3635" s="9">
        <v>3403164.8</v>
      </c>
      <c r="M3635" s="9">
        <v>2049760.72</v>
      </c>
      <c r="N3635" s="9">
        <v>1353404.08</v>
      </c>
    </row>
    <row r="3636" spans="1:14" x14ac:dyDescent="0.3">
      <c r="A3636" t="s">
        <v>9</v>
      </c>
      <c r="B3636" t="s">
        <v>156</v>
      </c>
      <c r="C3636" t="s">
        <v>29</v>
      </c>
      <c r="D3636" t="s">
        <v>7</v>
      </c>
      <c r="E3636" t="s">
        <v>23</v>
      </c>
      <c r="F3636" s="5">
        <v>43101</v>
      </c>
      <c r="G3636">
        <v>661543309</v>
      </c>
      <c r="H3636" s="5">
        <v>43120</v>
      </c>
      <c r="I3636">
        <v>4221</v>
      </c>
      <c r="J3636" s="9">
        <v>651.21</v>
      </c>
      <c r="K3636" s="9">
        <v>524.96</v>
      </c>
      <c r="L3636" s="9">
        <v>2748757.41</v>
      </c>
      <c r="M3636" s="9">
        <v>2215856.16</v>
      </c>
      <c r="N3636" s="9">
        <v>532901.25</v>
      </c>
    </row>
    <row r="3637" spans="1:14" x14ac:dyDescent="0.3">
      <c r="A3637" t="s">
        <v>12</v>
      </c>
      <c r="B3637" t="s">
        <v>13</v>
      </c>
      <c r="C3637" t="s">
        <v>65</v>
      </c>
      <c r="D3637" t="s">
        <v>7</v>
      </c>
      <c r="E3637" t="s">
        <v>15</v>
      </c>
      <c r="F3637" s="5">
        <v>44214</v>
      </c>
      <c r="G3637">
        <v>529192817</v>
      </c>
      <c r="H3637" s="5">
        <v>44228</v>
      </c>
      <c r="I3637">
        <v>8769</v>
      </c>
      <c r="J3637" s="9">
        <v>668.27</v>
      </c>
      <c r="K3637" s="9">
        <v>502.54</v>
      </c>
      <c r="L3637" s="9">
        <v>5860059.6299999999</v>
      </c>
      <c r="M3637" s="9">
        <v>4406773.26</v>
      </c>
      <c r="N3637" s="9">
        <v>1453286.37</v>
      </c>
    </row>
    <row r="3638" spans="1:14" x14ac:dyDescent="0.3">
      <c r="A3638" t="s">
        <v>9</v>
      </c>
      <c r="B3638" t="s">
        <v>51</v>
      </c>
      <c r="C3638" t="s">
        <v>36</v>
      </c>
      <c r="D3638" t="s">
        <v>3</v>
      </c>
      <c r="E3638" t="s">
        <v>15</v>
      </c>
      <c r="F3638" s="5">
        <v>44668</v>
      </c>
      <c r="G3638">
        <v>301439797</v>
      </c>
      <c r="H3638" s="5">
        <v>44677</v>
      </c>
      <c r="I3638">
        <v>1590</v>
      </c>
      <c r="J3638" s="9">
        <v>421.89</v>
      </c>
      <c r="K3638" s="9">
        <v>364.69</v>
      </c>
      <c r="L3638" s="9">
        <v>670805.1</v>
      </c>
      <c r="M3638" s="9">
        <v>579857.1</v>
      </c>
      <c r="N3638" s="9">
        <v>90948</v>
      </c>
    </row>
    <row r="3639" spans="1:14" x14ac:dyDescent="0.3">
      <c r="A3639" t="s">
        <v>9</v>
      </c>
      <c r="B3639" t="s">
        <v>44</v>
      </c>
      <c r="C3639" t="s">
        <v>11</v>
      </c>
      <c r="D3639" t="s">
        <v>3</v>
      </c>
      <c r="E3639" t="s">
        <v>23</v>
      </c>
      <c r="F3639" s="5">
        <v>42429</v>
      </c>
      <c r="G3639">
        <v>650208079</v>
      </c>
      <c r="H3639" s="5">
        <v>42448</v>
      </c>
      <c r="I3639">
        <v>9875</v>
      </c>
      <c r="J3639" s="9">
        <v>47.45</v>
      </c>
      <c r="K3639" s="9">
        <v>31.79</v>
      </c>
      <c r="L3639" s="9">
        <v>468568.75</v>
      </c>
      <c r="M3639" s="9">
        <v>313926.25</v>
      </c>
      <c r="N3639" s="9">
        <v>154642.5</v>
      </c>
    </row>
    <row r="3640" spans="1:14" x14ac:dyDescent="0.3">
      <c r="A3640" t="s">
        <v>12</v>
      </c>
      <c r="B3640" t="s">
        <v>90</v>
      </c>
      <c r="C3640" t="s">
        <v>29</v>
      </c>
      <c r="D3640" t="s">
        <v>7</v>
      </c>
      <c r="E3640" t="s">
        <v>4</v>
      </c>
      <c r="F3640" s="5">
        <v>44355</v>
      </c>
      <c r="G3640">
        <v>967733991</v>
      </c>
      <c r="H3640" s="5">
        <v>44375</v>
      </c>
      <c r="I3640">
        <v>2848</v>
      </c>
      <c r="J3640" s="9">
        <v>651.21</v>
      </c>
      <c r="K3640" s="9">
        <v>524.96</v>
      </c>
      <c r="L3640" s="9">
        <v>1854646.08</v>
      </c>
      <c r="M3640" s="9">
        <v>1495086.0800000001</v>
      </c>
      <c r="N3640" s="9">
        <v>359560</v>
      </c>
    </row>
    <row r="3641" spans="1:14" x14ac:dyDescent="0.3">
      <c r="A3641" t="s">
        <v>9</v>
      </c>
      <c r="B3641" t="s">
        <v>186</v>
      </c>
      <c r="C3641" t="s">
        <v>65</v>
      </c>
      <c r="D3641" t="s">
        <v>3</v>
      </c>
      <c r="E3641" t="s">
        <v>4</v>
      </c>
      <c r="F3641" s="5">
        <v>43107</v>
      </c>
      <c r="G3641">
        <v>716566359</v>
      </c>
      <c r="H3641" s="5">
        <v>43132</v>
      </c>
      <c r="I3641">
        <v>6764</v>
      </c>
      <c r="J3641" s="9">
        <v>668.27</v>
      </c>
      <c r="K3641" s="9">
        <v>502.54</v>
      </c>
      <c r="L3641" s="9">
        <v>4520178.28</v>
      </c>
      <c r="M3641" s="9">
        <v>3399180.56</v>
      </c>
      <c r="N3641" s="9">
        <v>1120997.72</v>
      </c>
    </row>
    <row r="3642" spans="1:14" x14ac:dyDescent="0.3">
      <c r="A3642" t="s">
        <v>20</v>
      </c>
      <c r="B3642" t="s">
        <v>81</v>
      </c>
      <c r="C3642" t="s">
        <v>2</v>
      </c>
      <c r="D3642" t="s">
        <v>3</v>
      </c>
      <c r="E3642" t="s">
        <v>4</v>
      </c>
      <c r="F3642" s="5">
        <v>44052</v>
      </c>
      <c r="G3642">
        <v>779566514</v>
      </c>
      <c r="H3642" s="5">
        <v>44065</v>
      </c>
      <c r="I3642">
        <v>9910</v>
      </c>
      <c r="J3642" s="9">
        <v>255.28</v>
      </c>
      <c r="K3642" s="9">
        <v>159.41999999999999</v>
      </c>
      <c r="L3642" s="9">
        <v>2529824.7999999998</v>
      </c>
      <c r="M3642" s="9">
        <v>1579852.2</v>
      </c>
      <c r="N3642" s="9">
        <v>949972.6</v>
      </c>
    </row>
    <row r="3643" spans="1:14" x14ac:dyDescent="0.3">
      <c r="A3643" t="s">
        <v>9</v>
      </c>
      <c r="B3643" t="s">
        <v>186</v>
      </c>
      <c r="C3643" t="s">
        <v>2</v>
      </c>
      <c r="D3643" t="s">
        <v>7</v>
      </c>
      <c r="E3643" t="s">
        <v>8</v>
      </c>
      <c r="F3643" s="5">
        <v>42326</v>
      </c>
      <c r="G3643">
        <v>309908282</v>
      </c>
      <c r="H3643" s="5">
        <v>42376</v>
      </c>
      <c r="I3643">
        <v>7602</v>
      </c>
      <c r="J3643" s="9">
        <v>255.28</v>
      </c>
      <c r="K3643" s="9">
        <v>159.41999999999999</v>
      </c>
      <c r="L3643" s="9">
        <v>1940638.56</v>
      </c>
      <c r="M3643" s="9">
        <v>1211910.8400000001</v>
      </c>
      <c r="N3643" s="9">
        <v>728727.72</v>
      </c>
    </row>
    <row r="3644" spans="1:14" x14ac:dyDescent="0.3">
      <c r="A3644" t="s">
        <v>12</v>
      </c>
      <c r="B3644" t="s">
        <v>107</v>
      </c>
      <c r="C3644" t="s">
        <v>11</v>
      </c>
      <c r="D3644" t="s">
        <v>3</v>
      </c>
      <c r="E3644" t="s">
        <v>15</v>
      </c>
      <c r="F3644" s="5">
        <v>44882</v>
      </c>
      <c r="G3644">
        <v>781077992</v>
      </c>
      <c r="H3644" s="5">
        <v>44897</v>
      </c>
      <c r="I3644">
        <v>7190</v>
      </c>
      <c r="J3644" s="9">
        <v>47.45</v>
      </c>
      <c r="K3644" s="9">
        <v>31.79</v>
      </c>
      <c r="L3644" s="9">
        <v>341165.5</v>
      </c>
      <c r="M3644" s="9">
        <v>228570.1</v>
      </c>
      <c r="N3644" s="9">
        <v>112595.4</v>
      </c>
    </row>
    <row r="3645" spans="1:14" x14ac:dyDescent="0.3">
      <c r="A3645" t="s">
        <v>12</v>
      </c>
      <c r="B3645" t="s">
        <v>107</v>
      </c>
      <c r="C3645" t="s">
        <v>14</v>
      </c>
      <c r="D3645" t="s">
        <v>7</v>
      </c>
      <c r="E3645" t="s">
        <v>23</v>
      </c>
      <c r="F3645" s="5">
        <v>43903</v>
      </c>
      <c r="G3645">
        <v>136874473</v>
      </c>
      <c r="H3645" s="5">
        <v>43929</v>
      </c>
      <c r="I3645">
        <v>3053</v>
      </c>
      <c r="J3645" s="9">
        <v>205.7</v>
      </c>
      <c r="K3645" s="9">
        <v>117.11</v>
      </c>
      <c r="L3645" s="9">
        <v>628002.1</v>
      </c>
      <c r="M3645" s="9">
        <v>357536.83</v>
      </c>
      <c r="N3645" s="9">
        <v>270465.27</v>
      </c>
    </row>
    <row r="3646" spans="1:14" x14ac:dyDescent="0.3">
      <c r="A3646" t="s">
        <v>20</v>
      </c>
      <c r="B3646" t="s">
        <v>168</v>
      </c>
      <c r="C3646" t="s">
        <v>36</v>
      </c>
      <c r="D3646" t="s">
        <v>3</v>
      </c>
      <c r="E3646" t="s">
        <v>4</v>
      </c>
      <c r="F3646" s="5">
        <v>44119</v>
      </c>
      <c r="G3646">
        <v>441409051</v>
      </c>
      <c r="H3646" s="5">
        <v>44133</v>
      </c>
      <c r="I3646">
        <v>1602</v>
      </c>
      <c r="J3646" s="9">
        <v>421.89</v>
      </c>
      <c r="K3646" s="9">
        <v>364.69</v>
      </c>
      <c r="L3646" s="9">
        <v>675867.78</v>
      </c>
      <c r="M3646" s="9">
        <v>584233.38</v>
      </c>
      <c r="N3646" s="9">
        <v>91634.4</v>
      </c>
    </row>
    <row r="3647" spans="1:14" x14ac:dyDescent="0.3">
      <c r="A3647" t="s">
        <v>9</v>
      </c>
      <c r="B3647" t="s">
        <v>148</v>
      </c>
      <c r="C3647" t="s">
        <v>36</v>
      </c>
      <c r="D3647" t="s">
        <v>7</v>
      </c>
      <c r="E3647" t="s">
        <v>15</v>
      </c>
      <c r="F3647" s="5">
        <v>44726</v>
      </c>
      <c r="G3647">
        <v>229105556</v>
      </c>
      <c r="H3647" s="5">
        <v>44776</v>
      </c>
      <c r="I3647">
        <v>6280</v>
      </c>
      <c r="J3647" s="9">
        <v>421.89</v>
      </c>
      <c r="K3647" s="9">
        <v>364.69</v>
      </c>
      <c r="L3647" s="9">
        <v>2649469.2000000002</v>
      </c>
      <c r="M3647" s="9">
        <v>2290253.2000000002</v>
      </c>
      <c r="N3647" s="9">
        <v>359216</v>
      </c>
    </row>
    <row r="3648" spans="1:14" x14ac:dyDescent="0.3">
      <c r="A3648" t="s">
        <v>9</v>
      </c>
      <c r="B3648" t="s">
        <v>123</v>
      </c>
      <c r="C3648" t="s">
        <v>2</v>
      </c>
      <c r="D3648" t="s">
        <v>7</v>
      </c>
      <c r="E3648" t="s">
        <v>4</v>
      </c>
      <c r="F3648" s="5">
        <v>44425</v>
      </c>
      <c r="G3648">
        <v>354700314</v>
      </c>
      <c r="H3648" s="5">
        <v>44437</v>
      </c>
      <c r="I3648">
        <v>2560</v>
      </c>
      <c r="J3648" s="9">
        <v>255.28</v>
      </c>
      <c r="K3648" s="9">
        <v>159.41999999999999</v>
      </c>
      <c r="L3648" s="9">
        <v>653516.80000000005</v>
      </c>
      <c r="M3648" s="9">
        <v>408115.20000000001</v>
      </c>
      <c r="N3648" s="9">
        <v>245401.60000000001</v>
      </c>
    </row>
    <row r="3649" spans="1:14" x14ac:dyDescent="0.3">
      <c r="A3649" t="s">
        <v>17</v>
      </c>
      <c r="B3649" t="s">
        <v>131</v>
      </c>
      <c r="C3649" t="s">
        <v>2</v>
      </c>
      <c r="D3649" t="s">
        <v>7</v>
      </c>
      <c r="E3649" t="s">
        <v>4</v>
      </c>
      <c r="F3649" s="5">
        <v>43995</v>
      </c>
      <c r="G3649">
        <v>843242156</v>
      </c>
      <c r="H3649" s="5">
        <v>44021</v>
      </c>
      <c r="I3649">
        <v>2948</v>
      </c>
      <c r="J3649" s="9">
        <v>255.28</v>
      </c>
      <c r="K3649" s="9">
        <v>159.41999999999999</v>
      </c>
      <c r="L3649" s="9">
        <v>752565.44</v>
      </c>
      <c r="M3649" s="9">
        <v>469970.16</v>
      </c>
      <c r="N3649" s="9">
        <v>282595.28000000003</v>
      </c>
    </row>
    <row r="3650" spans="1:14" x14ac:dyDescent="0.3">
      <c r="A3650" t="s">
        <v>12</v>
      </c>
      <c r="B3650" t="s">
        <v>129</v>
      </c>
      <c r="C3650" t="s">
        <v>45</v>
      </c>
      <c r="D3650" t="s">
        <v>7</v>
      </c>
      <c r="E3650" t="s">
        <v>4</v>
      </c>
      <c r="F3650" s="5">
        <v>44611</v>
      </c>
      <c r="G3650">
        <v>440092408</v>
      </c>
      <c r="H3650" s="5">
        <v>44634</v>
      </c>
      <c r="I3650">
        <v>1978</v>
      </c>
      <c r="J3650" s="9">
        <v>9.33</v>
      </c>
      <c r="K3650" s="9">
        <v>6.92</v>
      </c>
      <c r="L3650" s="9">
        <v>18454.740000000002</v>
      </c>
      <c r="M3650" s="9">
        <v>13687.76</v>
      </c>
      <c r="N3650" s="9">
        <v>4766.9799999999996</v>
      </c>
    </row>
    <row r="3651" spans="1:14" x14ac:dyDescent="0.3">
      <c r="A3651" t="s">
        <v>9</v>
      </c>
      <c r="B3651" t="s">
        <v>83</v>
      </c>
      <c r="C3651" t="s">
        <v>22</v>
      </c>
      <c r="D3651" t="s">
        <v>3</v>
      </c>
      <c r="E3651" t="s">
        <v>8</v>
      </c>
      <c r="F3651" s="5">
        <v>43215</v>
      </c>
      <c r="G3651">
        <v>660924899</v>
      </c>
      <c r="H3651" s="5">
        <v>43241</v>
      </c>
      <c r="I3651">
        <v>1220</v>
      </c>
      <c r="J3651" s="9">
        <v>109.28</v>
      </c>
      <c r="K3651" s="9">
        <v>35.840000000000003</v>
      </c>
      <c r="L3651" s="9">
        <v>133321.60000000001</v>
      </c>
      <c r="M3651" s="9">
        <v>43724.800000000003</v>
      </c>
      <c r="N3651" s="9">
        <v>89596.800000000003</v>
      </c>
    </row>
    <row r="3652" spans="1:14" x14ac:dyDescent="0.3">
      <c r="A3652" t="s">
        <v>12</v>
      </c>
      <c r="B3652" t="s">
        <v>172</v>
      </c>
      <c r="C3652" t="s">
        <v>2</v>
      </c>
      <c r="D3652" t="s">
        <v>3</v>
      </c>
      <c r="E3652" t="s">
        <v>8</v>
      </c>
      <c r="F3652" s="5">
        <v>44183</v>
      </c>
      <c r="G3652">
        <v>841725957</v>
      </c>
      <c r="H3652" s="5">
        <v>43838</v>
      </c>
      <c r="I3652">
        <v>4271</v>
      </c>
      <c r="J3652" s="9">
        <v>255.28</v>
      </c>
      <c r="K3652" s="9">
        <v>159.41999999999999</v>
      </c>
      <c r="L3652" s="9">
        <v>1090300.8799999999</v>
      </c>
      <c r="M3652" s="9">
        <v>680882.82</v>
      </c>
      <c r="N3652" s="9">
        <v>409418.06</v>
      </c>
    </row>
    <row r="3653" spans="1:14" x14ac:dyDescent="0.3">
      <c r="A3653" t="s">
        <v>9</v>
      </c>
      <c r="B3653" t="s">
        <v>113</v>
      </c>
      <c r="C3653" t="s">
        <v>22</v>
      </c>
      <c r="D3653" t="s">
        <v>3</v>
      </c>
      <c r="E3653" t="s">
        <v>23</v>
      </c>
      <c r="F3653" s="5">
        <v>43124</v>
      </c>
      <c r="G3653">
        <v>388794410</v>
      </c>
      <c r="H3653" s="5">
        <v>43155</v>
      </c>
      <c r="I3653">
        <v>1761</v>
      </c>
      <c r="J3653" s="9">
        <v>109.28</v>
      </c>
      <c r="K3653" s="9">
        <v>35.840000000000003</v>
      </c>
      <c r="L3653" s="9">
        <v>192442.08</v>
      </c>
      <c r="M3653" s="9">
        <v>63114.239999999998</v>
      </c>
      <c r="N3653" s="9">
        <v>129327.84</v>
      </c>
    </row>
    <row r="3654" spans="1:14" x14ac:dyDescent="0.3">
      <c r="A3654" t="s">
        <v>9</v>
      </c>
      <c r="B3654" t="s">
        <v>87</v>
      </c>
      <c r="C3654" t="s">
        <v>36</v>
      </c>
      <c r="D3654" t="s">
        <v>7</v>
      </c>
      <c r="E3654" t="s">
        <v>8</v>
      </c>
      <c r="F3654" s="5">
        <v>44381</v>
      </c>
      <c r="G3654">
        <v>128741586</v>
      </c>
      <c r="H3654" s="5">
        <v>44426</v>
      </c>
      <c r="I3654">
        <v>6351</v>
      </c>
      <c r="J3654" s="9">
        <v>421.89</v>
      </c>
      <c r="K3654" s="9">
        <v>364.69</v>
      </c>
      <c r="L3654" s="9">
        <v>2679423.39</v>
      </c>
      <c r="M3654" s="9">
        <v>2316146.19</v>
      </c>
      <c r="N3654" s="9">
        <v>363277.2</v>
      </c>
    </row>
    <row r="3655" spans="1:14" x14ac:dyDescent="0.3">
      <c r="A3655" t="s">
        <v>12</v>
      </c>
      <c r="B3655" t="s">
        <v>129</v>
      </c>
      <c r="C3655" t="s">
        <v>6</v>
      </c>
      <c r="D3655" t="s">
        <v>7</v>
      </c>
      <c r="E3655" t="s">
        <v>15</v>
      </c>
      <c r="F3655" s="5">
        <v>44420</v>
      </c>
      <c r="G3655">
        <v>958491313</v>
      </c>
      <c r="H3655" s="5">
        <v>44457</v>
      </c>
      <c r="I3655">
        <v>7734</v>
      </c>
      <c r="J3655" s="9">
        <v>152.58000000000001</v>
      </c>
      <c r="K3655" s="9">
        <v>97.44</v>
      </c>
      <c r="L3655" s="9">
        <v>1180053.72</v>
      </c>
      <c r="M3655" s="9">
        <v>753600.96</v>
      </c>
      <c r="N3655" s="9">
        <v>426452.76</v>
      </c>
    </row>
    <row r="3656" spans="1:14" x14ac:dyDescent="0.3">
      <c r="A3656" t="s">
        <v>17</v>
      </c>
      <c r="B3656" t="s">
        <v>82</v>
      </c>
      <c r="C3656" t="s">
        <v>2</v>
      </c>
      <c r="D3656" t="s">
        <v>3</v>
      </c>
      <c r="E3656" t="s">
        <v>23</v>
      </c>
      <c r="F3656" s="5">
        <v>43169</v>
      </c>
      <c r="G3656">
        <v>695279920</v>
      </c>
      <c r="H3656" s="5">
        <v>43216</v>
      </c>
      <c r="I3656">
        <v>7634</v>
      </c>
      <c r="J3656" s="9">
        <v>255.28</v>
      </c>
      <c r="K3656" s="9">
        <v>159.41999999999999</v>
      </c>
      <c r="L3656" s="9">
        <v>1948807.52</v>
      </c>
      <c r="M3656" s="9">
        <v>1217012.28</v>
      </c>
      <c r="N3656" s="9">
        <v>731795.24</v>
      </c>
    </row>
    <row r="3657" spans="1:14" x14ac:dyDescent="0.3">
      <c r="A3657" t="s">
        <v>12</v>
      </c>
      <c r="B3657" t="s">
        <v>127</v>
      </c>
      <c r="C3657" t="s">
        <v>36</v>
      </c>
      <c r="D3657" t="s">
        <v>3</v>
      </c>
      <c r="E3657" t="s">
        <v>23</v>
      </c>
      <c r="F3657" s="5">
        <v>42491</v>
      </c>
      <c r="G3657">
        <v>826656234</v>
      </c>
      <c r="H3657" s="5">
        <v>42491</v>
      </c>
      <c r="I3657">
        <v>4805</v>
      </c>
      <c r="J3657" s="9">
        <v>421.89</v>
      </c>
      <c r="K3657" s="9">
        <v>364.69</v>
      </c>
      <c r="L3657" s="9">
        <v>2027181.45</v>
      </c>
      <c r="M3657" s="9">
        <v>1752335.45</v>
      </c>
      <c r="N3657" s="9">
        <v>274846</v>
      </c>
    </row>
    <row r="3658" spans="1:14" x14ac:dyDescent="0.3">
      <c r="A3658" t="s">
        <v>9</v>
      </c>
      <c r="B3658" t="s">
        <v>89</v>
      </c>
      <c r="C3658" t="s">
        <v>29</v>
      </c>
      <c r="D3658" t="s">
        <v>7</v>
      </c>
      <c r="E3658" t="s">
        <v>4</v>
      </c>
      <c r="F3658" s="5">
        <v>42440</v>
      </c>
      <c r="G3658">
        <v>660481584</v>
      </c>
      <c r="H3658" s="5">
        <v>42480</v>
      </c>
      <c r="I3658">
        <v>33</v>
      </c>
      <c r="J3658" s="9">
        <v>651.21</v>
      </c>
      <c r="K3658" s="9">
        <v>524.96</v>
      </c>
      <c r="L3658" s="9">
        <v>21489.93</v>
      </c>
      <c r="M3658" s="9">
        <v>17323.68</v>
      </c>
      <c r="N3658" s="9">
        <v>4166.25</v>
      </c>
    </row>
    <row r="3659" spans="1:14" x14ac:dyDescent="0.3">
      <c r="A3659" t="s">
        <v>20</v>
      </c>
      <c r="B3659" t="s">
        <v>54</v>
      </c>
      <c r="C3659" t="s">
        <v>14</v>
      </c>
      <c r="D3659" t="s">
        <v>7</v>
      </c>
      <c r="E3659" t="s">
        <v>15</v>
      </c>
      <c r="F3659" s="5">
        <v>42654</v>
      </c>
      <c r="G3659">
        <v>474929797</v>
      </c>
      <c r="H3659" s="5">
        <v>42696</v>
      </c>
      <c r="I3659">
        <v>1136</v>
      </c>
      <c r="J3659" s="9">
        <v>205.7</v>
      </c>
      <c r="K3659" s="9">
        <v>117.11</v>
      </c>
      <c r="L3659" s="9">
        <v>233675.2</v>
      </c>
      <c r="M3659" s="9">
        <v>133036.96</v>
      </c>
      <c r="N3659" s="9">
        <v>100638.24</v>
      </c>
    </row>
    <row r="3660" spans="1:14" x14ac:dyDescent="0.3">
      <c r="A3660" t="s">
        <v>9</v>
      </c>
      <c r="B3660" t="s">
        <v>133</v>
      </c>
      <c r="C3660" t="s">
        <v>29</v>
      </c>
      <c r="D3660" t="s">
        <v>7</v>
      </c>
      <c r="E3660" t="s">
        <v>23</v>
      </c>
      <c r="F3660" s="5">
        <v>43315</v>
      </c>
      <c r="G3660">
        <v>168487203</v>
      </c>
      <c r="H3660" s="5">
        <v>43364</v>
      </c>
      <c r="I3660">
        <v>7962</v>
      </c>
      <c r="J3660" s="9">
        <v>651.21</v>
      </c>
      <c r="K3660" s="9">
        <v>524.96</v>
      </c>
      <c r="L3660" s="9">
        <v>5184934.0199999996</v>
      </c>
      <c r="M3660" s="9">
        <v>4179731.52</v>
      </c>
      <c r="N3660" s="9">
        <v>1005202.5</v>
      </c>
    </row>
    <row r="3661" spans="1:14" x14ac:dyDescent="0.3">
      <c r="A3661" t="s">
        <v>9</v>
      </c>
      <c r="B3661" t="s">
        <v>84</v>
      </c>
      <c r="C3661" t="s">
        <v>36</v>
      </c>
      <c r="D3661" t="s">
        <v>3</v>
      </c>
      <c r="E3661" t="s">
        <v>4</v>
      </c>
      <c r="F3661" s="5">
        <v>44915</v>
      </c>
      <c r="G3661">
        <v>609952628</v>
      </c>
      <c r="H3661" s="5">
        <v>44592</v>
      </c>
      <c r="I3661">
        <v>7392</v>
      </c>
      <c r="J3661" s="9">
        <v>421.89</v>
      </c>
      <c r="K3661" s="9">
        <v>364.69</v>
      </c>
      <c r="L3661" s="9">
        <v>3118610.88</v>
      </c>
      <c r="M3661" s="9">
        <v>2695788.48</v>
      </c>
      <c r="N3661" s="9">
        <v>422822.40000000002</v>
      </c>
    </row>
    <row r="3662" spans="1:14" x14ac:dyDescent="0.3">
      <c r="A3662" t="s">
        <v>0</v>
      </c>
      <c r="B3662" t="s">
        <v>94</v>
      </c>
      <c r="C3662" t="s">
        <v>45</v>
      </c>
      <c r="D3662" t="s">
        <v>3</v>
      </c>
      <c r="E3662" t="s">
        <v>4</v>
      </c>
      <c r="F3662" s="5">
        <v>42337</v>
      </c>
      <c r="G3662">
        <v>488437402</v>
      </c>
      <c r="H3662" s="5">
        <v>42350</v>
      </c>
      <c r="I3662">
        <v>8336</v>
      </c>
      <c r="J3662" s="9">
        <v>9.33</v>
      </c>
      <c r="K3662" s="9">
        <v>6.92</v>
      </c>
      <c r="L3662" s="9">
        <v>77774.880000000005</v>
      </c>
      <c r="M3662" s="9">
        <v>57685.120000000003</v>
      </c>
      <c r="N3662" s="9">
        <v>20089.759999999998</v>
      </c>
    </row>
    <row r="3663" spans="1:14" x14ac:dyDescent="0.3">
      <c r="A3663" t="s">
        <v>0</v>
      </c>
      <c r="B3663" t="s">
        <v>94</v>
      </c>
      <c r="C3663" t="s">
        <v>65</v>
      </c>
      <c r="D3663" t="s">
        <v>7</v>
      </c>
      <c r="E3663" t="s">
        <v>23</v>
      </c>
      <c r="F3663" s="5">
        <v>43816</v>
      </c>
      <c r="G3663">
        <v>363365352</v>
      </c>
      <c r="H3663" s="5">
        <v>43497</v>
      </c>
      <c r="I3663">
        <v>6737</v>
      </c>
      <c r="J3663" s="9">
        <v>668.27</v>
      </c>
      <c r="K3663" s="9">
        <v>502.54</v>
      </c>
      <c r="L3663" s="9">
        <v>4502134.99</v>
      </c>
      <c r="M3663" s="9">
        <v>3385611.98</v>
      </c>
      <c r="N3663" s="9">
        <v>1116523.01</v>
      </c>
    </row>
    <row r="3664" spans="1:14" x14ac:dyDescent="0.3">
      <c r="A3664" t="s">
        <v>17</v>
      </c>
      <c r="B3664" t="s">
        <v>131</v>
      </c>
      <c r="C3664" t="s">
        <v>45</v>
      </c>
      <c r="D3664" t="s">
        <v>7</v>
      </c>
      <c r="E3664" t="s">
        <v>8</v>
      </c>
      <c r="F3664" s="5">
        <v>43629</v>
      </c>
      <c r="G3664">
        <v>414472806</v>
      </c>
      <c r="H3664" s="5">
        <v>43663</v>
      </c>
      <c r="I3664">
        <v>569</v>
      </c>
      <c r="J3664" s="9">
        <v>9.33</v>
      </c>
      <c r="K3664" s="9">
        <v>6.92</v>
      </c>
      <c r="L3664" s="9">
        <v>5308.77</v>
      </c>
      <c r="M3664" s="9">
        <v>3937.48</v>
      </c>
      <c r="N3664" s="9">
        <v>1371.29</v>
      </c>
    </row>
    <row r="3665" spans="1:14" x14ac:dyDescent="0.3">
      <c r="A3665" t="s">
        <v>9</v>
      </c>
      <c r="B3665" t="s">
        <v>184</v>
      </c>
      <c r="C3665" t="s">
        <v>2</v>
      </c>
      <c r="D3665" t="s">
        <v>7</v>
      </c>
      <c r="E3665" t="s">
        <v>23</v>
      </c>
      <c r="F3665" s="5">
        <v>43981</v>
      </c>
      <c r="G3665">
        <v>891808593</v>
      </c>
      <c r="H3665" s="5">
        <v>43993</v>
      </c>
      <c r="I3665">
        <v>4835</v>
      </c>
      <c r="J3665" s="9">
        <v>255.28</v>
      </c>
      <c r="K3665" s="9">
        <v>159.41999999999999</v>
      </c>
      <c r="L3665" s="9">
        <v>1234278.8</v>
      </c>
      <c r="M3665" s="9">
        <v>770795.7</v>
      </c>
      <c r="N3665" s="9">
        <v>463483.1</v>
      </c>
    </row>
    <row r="3666" spans="1:14" x14ac:dyDescent="0.3">
      <c r="A3666" t="s">
        <v>9</v>
      </c>
      <c r="B3666" t="s">
        <v>69</v>
      </c>
      <c r="C3666" t="s">
        <v>45</v>
      </c>
      <c r="D3666" t="s">
        <v>3</v>
      </c>
      <c r="E3666" t="s">
        <v>15</v>
      </c>
      <c r="F3666" s="5">
        <v>42926</v>
      </c>
      <c r="G3666">
        <v>765734040</v>
      </c>
      <c r="H3666" s="5">
        <v>42951</v>
      </c>
      <c r="I3666">
        <v>6574</v>
      </c>
      <c r="J3666" s="9">
        <v>9.33</v>
      </c>
      <c r="K3666" s="9">
        <v>6.92</v>
      </c>
      <c r="L3666" s="9">
        <v>61335.42</v>
      </c>
      <c r="M3666" s="9">
        <v>45492.08</v>
      </c>
      <c r="N3666" s="9">
        <v>15843.34</v>
      </c>
    </row>
    <row r="3667" spans="1:14" x14ac:dyDescent="0.3">
      <c r="A3667" t="s">
        <v>0</v>
      </c>
      <c r="B3667" t="s">
        <v>147</v>
      </c>
      <c r="C3667" t="s">
        <v>22</v>
      </c>
      <c r="D3667" t="s">
        <v>3</v>
      </c>
      <c r="E3667" t="s">
        <v>23</v>
      </c>
      <c r="F3667" s="5">
        <v>44569</v>
      </c>
      <c r="G3667">
        <v>876922976</v>
      </c>
      <c r="H3667" s="5">
        <v>44578</v>
      </c>
      <c r="I3667">
        <v>9851</v>
      </c>
      <c r="J3667" s="9">
        <v>109.28</v>
      </c>
      <c r="K3667" s="9">
        <v>35.840000000000003</v>
      </c>
      <c r="L3667" s="9">
        <v>1076517.28</v>
      </c>
      <c r="M3667" s="9">
        <v>353059.84000000003</v>
      </c>
      <c r="N3667" s="9">
        <v>723457.44</v>
      </c>
    </row>
    <row r="3668" spans="1:14" x14ac:dyDescent="0.3">
      <c r="A3668" t="s">
        <v>20</v>
      </c>
      <c r="B3668" t="s">
        <v>52</v>
      </c>
      <c r="C3668" t="s">
        <v>11</v>
      </c>
      <c r="D3668" t="s">
        <v>3</v>
      </c>
      <c r="E3668" t="s">
        <v>15</v>
      </c>
      <c r="F3668" s="5">
        <v>44584</v>
      </c>
      <c r="G3668">
        <v>786361730</v>
      </c>
      <c r="H3668" s="5">
        <v>44595</v>
      </c>
      <c r="I3668">
        <v>765</v>
      </c>
      <c r="J3668" s="9">
        <v>47.45</v>
      </c>
      <c r="K3668" s="9">
        <v>31.79</v>
      </c>
      <c r="L3668" s="9">
        <v>36299.25</v>
      </c>
      <c r="M3668" s="9">
        <v>24319.35</v>
      </c>
      <c r="N3668" s="9">
        <v>11979.9</v>
      </c>
    </row>
    <row r="3669" spans="1:14" x14ac:dyDescent="0.3">
      <c r="A3669" t="s">
        <v>9</v>
      </c>
      <c r="B3669" t="s">
        <v>69</v>
      </c>
      <c r="C3669" t="s">
        <v>14</v>
      </c>
      <c r="D3669" t="s">
        <v>7</v>
      </c>
      <c r="E3669" t="s">
        <v>15</v>
      </c>
      <c r="F3669" s="5">
        <v>43969</v>
      </c>
      <c r="G3669">
        <v>125349128</v>
      </c>
      <c r="H3669" s="5">
        <v>43988</v>
      </c>
      <c r="I3669">
        <v>2447</v>
      </c>
      <c r="J3669" s="9">
        <v>205.7</v>
      </c>
      <c r="K3669" s="9">
        <v>117.11</v>
      </c>
      <c r="L3669" s="9">
        <v>503347.9</v>
      </c>
      <c r="M3669" s="9">
        <v>286568.17</v>
      </c>
      <c r="N3669" s="9">
        <v>216779.73</v>
      </c>
    </row>
    <row r="3670" spans="1:14" x14ac:dyDescent="0.3">
      <c r="A3670" t="s">
        <v>0</v>
      </c>
      <c r="B3670" t="s">
        <v>147</v>
      </c>
      <c r="C3670" t="s">
        <v>19</v>
      </c>
      <c r="D3670" t="s">
        <v>3</v>
      </c>
      <c r="E3670" t="s">
        <v>4</v>
      </c>
      <c r="F3670" s="5">
        <v>44105</v>
      </c>
      <c r="G3670">
        <v>845496499</v>
      </c>
      <c r="H3670" s="5">
        <v>44137</v>
      </c>
      <c r="I3670">
        <v>58</v>
      </c>
      <c r="J3670" s="9">
        <v>81.73</v>
      </c>
      <c r="K3670" s="9">
        <v>56.67</v>
      </c>
      <c r="L3670" s="9">
        <v>4740.34</v>
      </c>
      <c r="M3670" s="9">
        <v>3286.86</v>
      </c>
      <c r="N3670" s="9">
        <v>1453.48</v>
      </c>
    </row>
    <row r="3671" spans="1:14" x14ac:dyDescent="0.3">
      <c r="A3671" t="s">
        <v>17</v>
      </c>
      <c r="B3671" t="s">
        <v>158</v>
      </c>
      <c r="C3671" t="s">
        <v>65</v>
      </c>
      <c r="D3671" t="s">
        <v>7</v>
      </c>
      <c r="E3671" t="s">
        <v>15</v>
      </c>
      <c r="F3671" s="5">
        <v>44496</v>
      </c>
      <c r="G3671">
        <v>468727672</v>
      </c>
      <c r="H3671" s="5">
        <v>44534</v>
      </c>
      <c r="I3671">
        <v>5789</v>
      </c>
      <c r="J3671" s="9">
        <v>668.27</v>
      </c>
      <c r="K3671" s="9">
        <v>502.54</v>
      </c>
      <c r="L3671" s="9">
        <v>3868615.03</v>
      </c>
      <c r="M3671" s="9">
        <v>2909204.06</v>
      </c>
      <c r="N3671" s="9">
        <v>959410.97</v>
      </c>
    </row>
    <row r="3672" spans="1:14" x14ac:dyDescent="0.3">
      <c r="A3672" t="s">
        <v>17</v>
      </c>
      <c r="B3672" t="s">
        <v>35</v>
      </c>
      <c r="C3672" t="s">
        <v>29</v>
      </c>
      <c r="D3672" t="s">
        <v>7</v>
      </c>
      <c r="E3672" t="s">
        <v>23</v>
      </c>
      <c r="F3672" s="5">
        <v>44304</v>
      </c>
      <c r="G3672">
        <v>637278974</v>
      </c>
      <c r="H3672" s="5">
        <v>44342</v>
      </c>
      <c r="I3672">
        <v>3865</v>
      </c>
      <c r="J3672" s="9">
        <v>651.21</v>
      </c>
      <c r="K3672" s="9">
        <v>524.96</v>
      </c>
      <c r="L3672" s="9">
        <v>2516926.65</v>
      </c>
      <c r="M3672" s="9">
        <v>2028970.4</v>
      </c>
      <c r="N3672" s="9">
        <v>487956.25</v>
      </c>
    </row>
    <row r="3673" spans="1:14" x14ac:dyDescent="0.3">
      <c r="A3673" t="s">
        <v>9</v>
      </c>
      <c r="B3673" t="s">
        <v>179</v>
      </c>
      <c r="C3673" t="s">
        <v>14</v>
      </c>
      <c r="D3673" t="s">
        <v>3</v>
      </c>
      <c r="E3673" t="s">
        <v>4</v>
      </c>
      <c r="F3673" s="5">
        <v>44618</v>
      </c>
      <c r="G3673">
        <v>363699233</v>
      </c>
      <c r="H3673" s="5">
        <v>44640</v>
      </c>
      <c r="I3673">
        <v>5540</v>
      </c>
      <c r="J3673" s="9">
        <v>205.7</v>
      </c>
      <c r="K3673" s="9">
        <v>117.11</v>
      </c>
      <c r="L3673" s="9">
        <v>1139578</v>
      </c>
      <c r="M3673" s="9">
        <v>648789.4</v>
      </c>
      <c r="N3673" s="9">
        <v>490788.6</v>
      </c>
    </row>
    <row r="3674" spans="1:14" x14ac:dyDescent="0.3">
      <c r="A3674" t="s">
        <v>17</v>
      </c>
      <c r="B3674" t="s">
        <v>59</v>
      </c>
      <c r="C3674" t="s">
        <v>29</v>
      </c>
      <c r="D3674" t="s">
        <v>3</v>
      </c>
      <c r="E3674" t="s">
        <v>4</v>
      </c>
      <c r="F3674" s="5">
        <v>42378</v>
      </c>
      <c r="G3674">
        <v>980849778</v>
      </c>
      <c r="H3674" s="5">
        <v>42421</v>
      </c>
      <c r="I3674">
        <v>4101</v>
      </c>
      <c r="J3674" s="9">
        <v>651.21</v>
      </c>
      <c r="K3674" s="9">
        <v>524.96</v>
      </c>
      <c r="L3674" s="9">
        <v>2670612.21</v>
      </c>
      <c r="M3674" s="9">
        <v>2152860.96</v>
      </c>
      <c r="N3674" s="9">
        <v>517751.25</v>
      </c>
    </row>
    <row r="3675" spans="1:14" x14ac:dyDescent="0.3">
      <c r="A3675" t="s">
        <v>9</v>
      </c>
      <c r="B3675" t="s">
        <v>122</v>
      </c>
      <c r="C3675" t="s">
        <v>19</v>
      </c>
      <c r="D3675" t="s">
        <v>7</v>
      </c>
      <c r="E3675" t="s">
        <v>15</v>
      </c>
      <c r="F3675" s="5">
        <v>44225</v>
      </c>
      <c r="G3675">
        <v>291904437</v>
      </c>
      <c r="H3675" s="5">
        <v>44266</v>
      </c>
      <c r="I3675">
        <v>9865</v>
      </c>
      <c r="J3675" s="9">
        <v>81.73</v>
      </c>
      <c r="K3675" s="9">
        <v>56.67</v>
      </c>
      <c r="L3675" s="9">
        <v>806266.45</v>
      </c>
      <c r="M3675" s="9">
        <v>559049.55000000005</v>
      </c>
      <c r="N3675" s="9">
        <v>247216.9</v>
      </c>
    </row>
    <row r="3676" spans="1:14" x14ac:dyDescent="0.3">
      <c r="A3676" t="s">
        <v>17</v>
      </c>
      <c r="B3676" t="s">
        <v>30</v>
      </c>
      <c r="C3676" t="s">
        <v>31</v>
      </c>
      <c r="D3676" t="s">
        <v>3</v>
      </c>
      <c r="E3676" t="s">
        <v>15</v>
      </c>
      <c r="F3676" s="5">
        <v>42528</v>
      </c>
      <c r="G3676">
        <v>220349538</v>
      </c>
      <c r="H3676" s="5">
        <v>42550</v>
      </c>
      <c r="I3676">
        <v>5180</v>
      </c>
      <c r="J3676" s="9">
        <v>437.2</v>
      </c>
      <c r="K3676" s="9">
        <v>263.33</v>
      </c>
      <c r="L3676" s="9">
        <v>2264696</v>
      </c>
      <c r="M3676" s="9">
        <v>1364049.4</v>
      </c>
      <c r="N3676" s="9">
        <v>900646.6</v>
      </c>
    </row>
    <row r="3677" spans="1:14" x14ac:dyDescent="0.3">
      <c r="A3677" t="s">
        <v>12</v>
      </c>
      <c r="B3677" t="s">
        <v>195</v>
      </c>
      <c r="C3677" t="s">
        <v>31</v>
      </c>
      <c r="D3677" t="s">
        <v>7</v>
      </c>
      <c r="E3677" t="s">
        <v>8</v>
      </c>
      <c r="F3677" s="5">
        <v>44054</v>
      </c>
      <c r="G3677">
        <v>959983909</v>
      </c>
      <c r="H3677" s="5">
        <v>44081</v>
      </c>
      <c r="I3677">
        <v>9426</v>
      </c>
      <c r="J3677" s="9">
        <v>437.2</v>
      </c>
      <c r="K3677" s="9">
        <v>263.33</v>
      </c>
      <c r="L3677" s="9">
        <v>4121047.2</v>
      </c>
      <c r="M3677" s="9">
        <v>2482148.58</v>
      </c>
      <c r="N3677" s="9">
        <v>1638898.62</v>
      </c>
    </row>
    <row r="3678" spans="1:14" x14ac:dyDescent="0.3">
      <c r="A3678" t="s">
        <v>20</v>
      </c>
      <c r="B3678" t="s">
        <v>70</v>
      </c>
      <c r="C3678" t="s">
        <v>14</v>
      </c>
      <c r="D3678" t="s">
        <v>3</v>
      </c>
      <c r="E3678" t="s">
        <v>8</v>
      </c>
      <c r="F3678" s="5">
        <v>44375</v>
      </c>
      <c r="G3678">
        <v>524918878</v>
      </c>
      <c r="H3678" s="5">
        <v>44389</v>
      </c>
      <c r="I3678">
        <v>4016</v>
      </c>
      <c r="J3678" s="9">
        <v>205.7</v>
      </c>
      <c r="K3678" s="9">
        <v>117.11</v>
      </c>
      <c r="L3678" s="9">
        <v>826091.2</v>
      </c>
      <c r="M3678" s="9">
        <v>470313.76</v>
      </c>
      <c r="N3678" s="9">
        <v>355777.44</v>
      </c>
    </row>
    <row r="3679" spans="1:14" x14ac:dyDescent="0.3">
      <c r="A3679" t="s">
        <v>12</v>
      </c>
      <c r="B3679" t="s">
        <v>189</v>
      </c>
      <c r="C3679" t="s">
        <v>65</v>
      </c>
      <c r="D3679" t="s">
        <v>7</v>
      </c>
      <c r="E3679" t="s">
        <v>23</v>
      </c>
      <c r="F3679" s="5">
        <v>43341</v>
      </c>
      <c r="G3679">
        <v>599578273</v>
      </c>
      <c r="H3679" s="5">
        <v>43367</v>
      </c>
      <c r="I3679">
        <v>7390</v>
      </c>
      <c r="J3679" s="9">
        <v>668.27</v>
      </c>
      <c r="K3679" s="9">
        <v>502.54</v>
      </c>
      <c r="L3679" s="9">
        <v>4938515.3</v>
      </c>
      <c r="M3679" s="9">
        <v>3713770.6</v>
      </c>
      <c r="N3679" s="9">
        <v>1224744.7</v>
      </c>
    </row>
    <row r="3680" spans="1:14" x14ac:dyDescent="0.3">
      <c r="A3680" t="s">
        <v>9</v>
      </c>
      <c r="B3680" t="s">
        <v>80</v>
      </c>
      <c r="C3680" t="s">
        <v>57</v>
      </c>
      <c r="D3680" t="s">
        <v>7</v>
      </c>
      <c r="E3680" t="s">
        <v>23</v>
      </c>
      <c r="F3680" s="5">
        <v>42806</v>
      </c>
      <c r="G3680">
        <v>688698422</v>
      </c>
      <c r="H3680" s="5">
        <v>42826</v>
      </c>
      <c r="I3680">
        <v>22</v>
      </c>
      <c r="J3680" s="9">
        <v>154.06</v>
      </c>
      <c r="K3680" s="9">
        <v>90.93</v>
      </c>
      <c r="L3680" s="9">
        <v>3389.32</v>
      </c>
      <c r="M3680" s="9">
        <v>2000.46</v>
      </c>
      <c r="N3680" s="9">
        <v>1388.86</v>
      </c>
    </row>
    <row r="3681" spans="1:14" x14ac:dyDescent="0.3">
      <c r="A3681" t="s">
        <v>9</v>
      </c>
      <c r="B3681" t="s">
        <v>154</v>
      </c>
      <c r="C3681" t="s">
        <v>65</v>
      </c>
      <c r="D3681" t="s">
        <v>3</v>
      </c>
      <c r="E3681" t="s">
        <v>15</v>
      </c>
      <c r="F3681" s="5">
        <v>44363</v>
      </c>
      <c r="G3681">
        <v>367328155</v>
      </c>
      <c r="H3681" s="5">
        <v>44407</v>
      </c>
      <c r="I3681">
        <v>9419</v>
      </c>
      <c r="J3681" s="9">
        <v>668.27</v>
      </c>
      <c r="K3681" s="9">
        <v>502.54</v>
      </c>
      <c r="L3681" s="9">
        <v>6294435.1299999999</v>
      </c>
      <c r="M3681" s="9">
        <v>4733424.26</v>
      </c>
      <c r="N3681" s="9">
        <v>1561010.87</v>
      </c>
    </row>
    <row r="3682" spans="1:14" x14ac:dyDescent="0.3">
      <c r="A3682" t="s">
        <v>12</v>
      </c>
      <c r="B3682" t="s">
        <v>13</v>
      </c>
      <c r="C3682" t="s">
        <v>6</v>
      </c>
      <c r="D3682" t="s">
        <v>3</v>
      </c>
      <c r="E3682" t="s">
        <v>15</v>
      </c>
      <c r="F3682" s="5">
        <v>43678</v>
      </c>
      <c r="G3682">
        <v>630828797</v>
      </c>
      <c r="H3682" s="5">
        <v>43682</v>
      </c>
      <c r="I3682">
        <v>5114</v>
      </c>
      <c r="J3682" s="9">
        <v>152.58000000000001</v>
      </c>
      <c r="K3682" s="9">
        <v>97.44</v>
      </c>
      <c r="L3682" s="9">
        <v>780294.12</v>
      </c>
      <c r="M3682" s="9">
        <v>498308.16</v>
      </c>
      <c r="N3682" s="9">
        <v>281985.96000000002</v>
      </c>
    </row>
    <row r="3683" spans="1:14" x14ac:dyDescent="0.3">
      <c r="A3683" t="s">
        <v>17</v>
      </c>
      <c r="B3683" t="s">
        <v>119</v>
      </c>
      <c r="C3683" t="s">
        <v>45</v>
      </c>
      <c r="D3683" t="s">
        <v>3</v>
      </c>
      <c r="E3683" t="s">
        <v>23</v>
      </c>
      <c r="F3683" s="5">
        <v>43201</v>
      </c>
      <c r="G3683">
        <v>744874179</v>
      </c>
      <c r="H3683" s="5">
        <v>43201</v>
      </c>
      <c r="I3683">
        <v>3677</v>
      </c>
      <c r="J3683" s="9">
        <v>9.33</v>
      </c>
      <c r="K3683" s="9">
        <v>6.92</v>
      </c>
      <c r="L3683" s="9">
        <v>34306.410000000003</v>
      </c>
      <c r="M3683" s="9">
        <v>25444.84</v>
      </c>
      <c r="N3683" s="9">
        <v>8861.57</v>
      </c>
    </row>
    <row r="3684" spans="1:14" x14ac:dyDescent="0.3">
      <c r="A3684" t="s">
        <v>9</v>
      </c>
      <c r="B3684" t="s">
        <v>68</v>
      </c>
      <c r="C3684" t="s">
        <v>14</v>
      </c>
      <c r="D3684" t="s">
        <v>7</v>
      </c>
      <c r="E3684" t="s">
        <v>15</v>
      </c>
      <c r="F3684" s="5">
        <v>44149</v>
      </c>
      <c r="G3684">
        <v>495450627</v>
      </c>
      <c r="H3684" s="5">
        <v>44191</v>
      </c>
      <c r="I3684">
        <v>3705</v>
      </c>
      <c r="J3684" s="9">
        <v>205.7</v>
      </c>
      <c r="K3684" s="9">
        <v>117.11</v>
      </c>
      <c r="L3684" s="9">
        <v>762118.5</v>
      </c>
      <c r="M3684" s="9">
        <v>433892.55</v>
      </c>
      <c r="N3684" s="9">
        <v>328225.95</v>
      </c>
    </row>
    <row r="3685" spans="1:14" x14ac:dyDescent="0.3">
      <c r="A3685" t="s">
        <v>9</v>
      </c>
      <c r="B3685" t="s">
        <v>193</v>
      </c>
      <c r="C3685" t="s">
        <v>19</v>
      </c>
      <c r="D3685" t="s">
        <v>3</v>
      </c>
      <c r="E3685" t="s">
        <v>4</v>
      </c>
      <c r="F3685" s="5">
        <v>43670</v>
      </c>
      <c r="G3685">
        <v>638856971</v>
      </c>
      <c r="H3685" s="5">
        <v>43698</v>
      </c>
      <c r="I3685">
        <v>829</v>
      </c>
      <c r="J3685" s="9">
        <v>81.73</v>
      </c>
      <c r="K3685" s="9">
        <v>56.67</v>
      </c>
      <c r="L3685" s="9">
        <v>67754.17</v>
      </c>
      <c r="M3685" s="9">
        <v>46979.43</v>
      </c>
      <c r="N3685" s="9">
        <v>20774.740000000002</v>
      </c>
    </row>
    <row r="3686" spans="1:14" x14ac:dyDescent="0.3">
      <c r="A3686" t="s">
        <v>20</v>
      </c>
      <c r="B3686" t="s">
        <v>120</v>
      </c>
      <c r="C3686" t="s">
        <v>65</v>
      </c>
      <c r="D3686" t="s">
        <v>3</v>
      </c>
      <c r="E3686" t="s">
        <v>23</v>
      </c>
      <c r="F3686" s="5">
        <v>43109</v>
      </c>
      <c r="G3686">
        <v>651704537</v>
      </c>
      <c r="H3686" s="5">
        <v>43130</v>
      </c>
      <c r="I3686">
        <v>2710</v>
      </c>
      <c r="J3686" s="9">
        <v>668.27</v>
      </c>
      <c r="K3686" s="9">
        <v>502.54</v>
      </c>
      <c r="L3686" s="9">
        <v>1811011.7</v>
      </c>
      <c r="M3686" s="9">
        <v>1361883.4</v>
      </c>
      <c r="N3686" s="9">
        <v>449128.3</v>
      </c>
    </row>
    <row r="3687" spans="1:14" x14ac:dyDescent="0.3">
      <c r="A3687" t="s">
        <v>0</v>
      </c>
      <c r="B3687" t="s">
        <v>74</v>
      </c>
      <c r="C3687" t="s">
        <v>36</v>
      </c>
      <c r="D3687" t="s">
        <v>7</v>
      </c>
      <c r="E3687" t="s">
        <v>8</v>
      </c>
      <c r="F3687" s="5">
        <v>42660</v>
      </c>
      <c r="G3687">
        <v>980917155</v>
      </c>
      <c r="H3687" s="5">
        <v>42682</v>
      </c>
      <c r="I3687">
        <v>4039</v>
      </c>
      <c r="J3687" s="9">
        <v>421.89</v>
      </c>
      <c r="K3687" s="9">
        <v>364.69</v>
      </c>
      <c r="L3687" s="9">
        <v>1704013.71</v>
      </c>
      <c r="M3687" s="9">
        <v>1472982.91</v>
      </c>
      <c r="N3687" s="9">
        <v>231030.8</v>
      </c>
    </row>
    <row r="3688" spans="1:14" x14ac:dyDescent="0.3">
      <c r="A3688" t="s">
        <v>17</v>
      </c>
      <c r="B3688" t="s">
        <v>82</v>
      </c>
      <c r="C3688" t="s">
        <v>65</v>
      </c>
      <c r="D3688" t="s">
        <v>7</v>
      </c>
      <c r="E3688" t="s">
        <v>8</v>
      </c>
      <c r="F3688" s="5">
        <v>44680</v>
      </c>
      <c r="G3688">
        <v>793731153</v>
      </c>
      <c r="H3688" s="5">
        <v>44724</v>
      </c>
      <c r="I3688">
        <v>1541</v>
      </c>
      <c r="J3688" s="9">
        <v>668.27</v>
      </c>
      <c r="K3688" s="9">
        <v>502.54</v>
      </c>
      <c r="L3688" s="9">
        <v>1029804.07</v>
      </c>
      <c r="M3688" s="9">
        <v>774414.14</v>
      </c>
      <c r="N3688" s="9">
        <v>255389.93</v>
      </c>
    </row>
    <row r="3689" spans="1:14" x14ac:dyDescent="0.3">
      <c r="A3689" t="s">
        <v>17</v>
      </c>
      <c r="B3689" t="s">
        <v>59</v>
      </c>
      <c r="C3689" t="s">
        <v>57</v>
      </c>
      <c r="D3689" t="s">
        <v>3</v>
      </c>
      <c r="E3689" t="s">
        <v>4</v>
      </c>
      <c r="F3689" s="5">
        <v>44793</v>
      </c>
      <c r="G3689">
        <v>227695357</v>
      </c>
      <c r="H3689" s="5">
        <v>44832</v>
      </c>
      <c r="I3689">
        <v>8971</v>
      </c>
      <c r="J3689" s="9">
        <v>154.06</v>
      </c>
      <c r="K3689" s="9">
        <v>90.93</v>
      </c>
      <c r="L3689" s="9">
        <v>1382072.26</v>
      </c>
      <c r="M3689" s="9">
        <v>815733.03</v>
      </c>
      <c r="N3689" s="9">
        <v>566339.23</v>
      </c>
    </row>
    <row r="3690" spans="1:14" x14ac:dyDescent="0.3">
      <c r="A3690" t="s">
        <v>17</v>
      </c>
      <c r="B3690" t="s">
        <v>85</v>
      </c>
      <c r="C3690" t="s">
        <v>2</v>
      </c>
      <c r="D3690" t="s">
        <v>7</v>
      </c>
      <c r="E3690" t="s">
        <v>8</v>
      </c>
      <c r="F3690" s="5">
        <v>43866</v>
      </c>
      <c r="G3690">
        <v>840671098</v>
      </c>
      <c r="H3690" s="5">
        <v>43888</v>
      </c>
      <c r="I3690">
        <v>2114</v>
      </c>
      <c r="J3690" s="9">
        <v>255.28</v>
      </c>
      <c r="K3690" s="9">
        <v>159.41999999999999</v>
      </c>
      <c r="L3690" s="9">
        <v>539661.92000000004</v>
      </c>
      <c r="M3690" s="9">
        <v>337013.88</v>
      </c>
      <c r="N3690" s="9">
        <v>202648.04</v>
      </c>
    </row>
    <row r="3691" spans="1:14" x14ac:dyDescent="0.3">
      <c r="A3691" t="s">
        <v>9</v>
      </c>
      <c r="B3691" t="s">
        <v>109</v>
      </c>
      <c r="C3691" t="s">
        <v>19</v>
      </c>
      <c r="D3691" t="s">
        <v>3</v>
      </c>
      <c r="E3691" t="s">
        <v>4</v>
      </c>
      <c r="F3691" s="5">
        <v>43805</v>
      </c>
      <c r="G3691">
        <v>660832202</v>
      </c>
      <c r="H3691" s="5">
        <v>43489</v>
      </c>
      <c r="I3691">
        <v>3789</v>
      </c>
      <c r="J3691" s="9">
        <v>81.73</v>
      </c>
      <c r="K3691" s="9">
        <v>56.67</v>
      </c>
      <c r="L3691" s="9">
        <v>309674.96999999997</v>
      </c>
      <c r="M3691" s="9">
        <v>214722.63</v>
      </c>
      <c r="N3691" s="9">
        <v>94952.34</v>
      </c>
    </row>
    <row r="3692" spans="1:14" x14ac:dyDescent="0.3">
      <c r="A3692" t="s">
        <v>9</v>
      </c>
      <c r="B3692" t="s">
        <v>184</v>
      </c>
      <c r="C3692" t="s">
        <v>57</v>
      </c>
      <c r="D3692" t="s">
        <v>7</v>
      </c>
      <c r="E3692" t="s">
        <v>4</v>
      </c>
      <c r="F3692" s="5">
        <v>42522</v>
      </c>
      <c r="G3692">
        <v>936664998</v>
      </c>
      <c r="H3692" s="5">
        <v>42556</v>
      </c>
      <c r="I3692">
        <v>8843</v>
      </c>
      <c r="J3692" s="9">
        <v>154.06</v>
      </c>
      <c r="K3692" s="9">
        <v>90.93</v>
      </c>
      <c r="L3692" s="9">
        <v>1362352.58</v>
      </c>
      <c r="M3692" s="9">
        <v>804093.99</v>
      </c>
      <c r="N3692" s="9">
        <v>558258.59</v>
      </c>
    </row>
    <row r="3693" spans="1:14" x14ac:dyDescent="0.3">
      <c r="A3693" t="s">
        <v>0</v>
      </c>
      <c r="B3693" t="s">
        <v>197</v>
      </c>
      <c r="C3693" t="s">
        <v>14</v>
      </c>
      <c r="D3693" t="s">
        <v>3</v>
      </c>
      <c r="E3693" t="s">
        <v>4</v>
      </c>
      <c r="F3693" s="5">
        <v>42779</v>
      </c>
      <c r="G3693">
        <v>286968314</v>
      </c>
      <c r="H3693" s="5">
        <v>42813</v>
      </c>
      <c r="I3693">
        <v>9156</v>
      </c>
      <c r="J3693" s="9">
        <v>205.7</v>
      </c>
      <c r="K3693" s="9">
        <v>117.11</v>
      </c>
      <c r="L3693" s="9">
        <v>1883389.2</v>
      </c>
      <c r="M3693" s="9">
        <v>1072259.1599999999</v>
      </c>
      <c r="N3693" s="9">
        <v>811130.04</v>
      </c>
    </row>
    <row r="3694" spans="1:14" x14ac:dyDescent="0.3">
      <c r="A3694" t="s">
        <v>20</v>
      </c>
      <c r="B3694" t="s">
        <v>198</v>
      </c>
      <c r="C3694" t="s">
        <v>2</v>
      </c>
      <c r="D3694" t="s">
        <v>3</v>
      </c>
      <c r="E3694" t="s">
        <v>4</v>
      </c>
      <c r="F3694" s="5">
        <v>43345</v>
      </c>
      <c r="G3694">
        <v>550853478</v>
      </c>
      <c r="H3694" s="5">
        <v>43361</v>
      </c>
      <c r="I3694">
        <v>8640</v>
      </c>
      <c r="J3694" s="9">
        <v>255.28</v>
      </c>
      <c r="K3694" s="9">
        <v>159.41999999999999</v>
      </c>
      <c r="L3694" s="9">
        <v>2205619.2000000002</v>
      </c>
      <c r="M3694" s="9">
        <v>1377388.8</v>
      </c>
      <c r="N3694" s="9">
        <v>828230.4</v>
      </c>
    </row>
    <row r="3695" spans="1:14" x14ac:dyDescent="0.3">
      <c r="A3695" t="s">
        <v>9</v>
      </c>
      <c r="B3695" t="s">
        <v>116</v>
      </c>
      <c r="C3695" t="s">
        <v>22</v>
      </c>
      <c r="D3695" t="s">
        <v>7</v>
      </c>
      <c r="E3695" t="s">
        <v>4</v>
      </c>
      <c r="F3695" s="5">
        <v>44030</v>
      </c>
      <c r="G3695">
        <v>937744319</v>
      </c>
      <c r="H3695" s="5">
        <v>44069</v>
      </c>
      <c r="I3695">
        <v>8238</v>
      </c>
      <c r="J3695" s="9">
        <v>109.28</v>
      </c>
      <c r="K3695" s="9">
        <v>35.840000000000003</v>
      </c>
      <c r="L3695" s="9">
        <v>900248.64</v>
      </c>
      <c r="M3695" s="9">
        <v>295249.91999999998</v>
      </c>
      <c r="N3695" s="9">
        <v>604998.72</v>
      </c>
    </row>
    <row r="3696" spans="1:14" x14ac:dyDescent="0.3">
      <c r="A3696" t="s">
        <v>0</v>
      </c>
      <c r="B3696" t="s">
        <v>143</v>
      </c>
      <c r="C3696" t="s">
        <v>45</v>
      </c>
      <c r="D3696" t="s">
        <v>7</v>
      </c>
      <c r="E3696" t="s">
        <v>8</v>
      </c>
      <c r="F3696" s="5">
        <v>42111</v>
      </c>
      <c r="G3696">
        <v>277377164</v>
      </c>
      <c r="H3696" s="5">
        <v>42131</v>
      </c>
      <c r="I3696">
        <v>922</v>
      </c>
      <c r="J3696" s="9">
        <v>9.33</v>
      </c>
      <c r="K3696" s="9">
        <v>6.92</v>
      </c>
      <c r="L3696" s="9">
        <v>8602.26</v>
      </c>
      <c r="M3696" s="9">
        <v>6380.24</v>
      </c>
      <c r="N3696" s="9">
        <v>2222.02</v>
      </c>
    </row>
    <row r="3697" spans="1:14" x14ac:dyDescent="0.3">
      <c r="A3697" t="s">
        <v>9</v>
      </c>
      <c r="B3697" t="s">
        <v>191</v>
      </c>
      <c r="C3697" t="s">
        <v>2</v>
      </c>
      <c r="D3697" t="s">
        <v>3</v>
      </c>
      <c r="E3697" t="s">
        <v>8</v>
      </c>
      <c r="F3697" s="5">
        <v>42793</v>
      </c>
      <c r="G3697">
        <v>169800841</v>
      </c>
      <c r="H3697" s="5">
        <v>42813</v>
      </c>
      <c r="I3697">
        <v>6697</v>
      </c>
      <c r="J3697" s="9">
        <v>255.28</v>
      </c>
      <c r="K3697" s="9">
        <v>159.41999999999999</v>
      </c>
      <c r="L3697" s="9">
        <v>1709610.16</v>
      </c>
      <c r="M3697" s="9">
        <v>1067635.74</v>
      </c>
      <c r="N3697" s="9">
        <v>641974.42000000004</v>
      </c>
    </row>
    <row r="3698" spans="1:14" x14ac:dyDescent="0.3">
      <c r="A3698" t="s">
        <v>9</v>
      </c>
      <c r="B3698" t="s">
        <v>64</v>
      </c>
      <c r="C3698" t="s">
        <v>11</v>
      </c>
      <c r="D3698" t="s">
        <v>3</v>
      </c>
      <c r="E3698" t="s">
        <v>15</v>
      </c>
      <c r="F3698" s="5">
        <v>43633</v>
      </c>
      <c r="G3698">
        <v>935376679</v>
      </c>
      <c r="H3698" s="5">
        <v>43643</v>
      </c>
      <c r="I3698">
        <v>7600</v>
      </c>
      <c r="J3698" s="9">
        <v>47.45</v>
      </c>
      <c r="K3698" s="9">
        <v>31.79</v>
      </c>
      <c r="L3698" s="9">
        <v>360620</v>
      </c>
      <c r="M3698" s="9">
        <v>241604</v>
      </c>
      <c r="N3698" s="9">
        <v>119016</v>
      </c>
    </row>
    <row r="3699" spans="1:14" x14ac:dyDescent="0.3">
      <c r="A3699" t="s">
        <v>0</v>
      </c>
      <c r="B3699" t="s">
        <v>143</v>
      </c>
      <c r="C3699" t="s">
        <v>31</v>
      </c>
      <c r="D3699" t="s">
        <v>7</v>
      </c>
      <c r="E3699" t="s">
        <v>23</v>
      </c>
      <c r="F3699" s="5">
        <v>44538</v>
      </c>
      <c r="G3699">
        <v>264778506</v>
      </c>
      <c r="H3699" s="5">
        <v>44223</v>
      </c>
      <c r="I3699">
        <v>2699</v>
      </c>
      <c r="J3699" s="9">
        <v>437.2</v>
      </c>
      <c r="K3699" s="9">
        <v>263.33</v>
      </c>
      <c r="L3699" s="9">
        <v>1180002.8</v>
      </c>
      <c r="M3699" s="9">
        <v>710727.67</v>
      </c>
      <c r="N3699" s="9">
        <v>469275.13</v>
      </c>
    </row>
    <row r="3700" spans="1:14" x14ac:dyDescent="0.3">
      <c r="A3700" t="s">
        <v>12</v>
      </c>
      <c r="B3700" t="s">
        <v>162</v>
      </c>
      <c r="C3700" t="s">
        <v>65</v>
      </c>
      <c r="D3700" t="s">
        <v>7</v>
      </c>
      <c r="E3700" t="s">
        <v>15</v>
      </c>
      <c r="F3700" s="5">
        <v>43763</v>
      </c>
      <c r="G3700">
        <v>868992650</v>
      </c>
      <c r="H3700" s="5">
        <v>43774</v>
      </c>
      <c r="I3700">
        <v>3091</v>
      </c>
      <c r="J3700" s="9">
        <v>668.27</v>
      </c>
      <c r="K3700" s="9">
        <v>502.54</v>
      </c>
      <c r="L3700" s="9">
        <v>2065622.57</v>
      </c>
      <c r="M3700" s="9">
        <v>1553351.14</v>
      </c>
      <c r="N3700" s="9">
        <v>512271.43</v>
      </c>
    </row>
    <row r="3701" spans="1:14" x14ac:dyDescent="0.3">
      <c r="A3701" t="s">
        <v>17</v>
      </c>
      <c r="B3701" t="s">
        <v>149</v>
      </c>
      <c r="C3701" t="s">
        <v>57</v>
      </c>
      <c r="D3701" t="s">
        <v>7</v>
      </c>
      <c r="E3701" t="s">
        <v>23</v>
      </c>
      <c r="F3701" s="5">
        <v>44576</v>
      </c>
      <c r="G3701">
        <v>129317939</v>
      </c>
      <c r="H3701" s="5">
        <v>44583</v>
      </c>
      <c r="I3701">
        <v>6907</v>
      </c>
      <c r="J3701" s="9">
        <v>154.06</v>
      </c>
      <c r="K3701" s="9">
        <v>90.93</v>
      </c>
      <c r="L3701" s="9">
        <v>1064092.42</v>
      </c>
      <c r="M3701" s="9">
        <v>628053.51</v>
      </c>
      <c r="N3701" s="9">
        <v>436038.91</v>
      </c>
    </row>
    <row r="3702" spans="1:14" x14ac:dyDescent="0.3">
      <c r="A3702" t="s">
        <v>12</v>
      </c>
      <c r="B3702" t="s">
        <v>16</v>
      </c>
      <c r="C3702" t="s">
        <v>11</v>
      </c>
      <c r="D3702" t="s">
        <v>3</v>
      </c>
      <c r="E3702" t="s">
        <v>23</v>
      </c>
      <c r="F3702" s="5">
        <v>42124</v>
      </c>
      <c r="G3702">
        <v>447365701</v>
      </c>
      <c r="H3702" s="5">
        <v>42136</v>
      </c>
      <c r="I3702">
        <v>4307</v>
      </c>
      <c r="J3702" s="9">
        <v>47.45</v>
      </c>
      <c r="K3702" s="9">
        <v>31.79</v>
      </c>
      <c r="L3702" s="9">
        <v>204367.15</v>
      </c>
      <c r="M3702" s="9">
        <v>136919.53</v>
      </c>
      <c r="N3702" s="9">
        <v>67447.62</v>
      </c>
    </row>
    <row r="3703" spans="1:14" x14ac:dyDescent="0.3">
      <c r="A3703" t="s">
        <v>9</v>
      </c>
      <c r="B3703" t="s">
        <v>68</v>
      </c>
      <c r="C3703" t="s">
        <v>31</v>
      </c>
      <c r="D3703" t="s">
        <v>7</v>
      </c>
      <c r="E3703" t="s">
        <v>8</v>
      </c>
      <c r="F3703" s="5">
        <v>44337</v>
      </c>
      <c r="G3703">
        <v>695059764</v>
      </c>
      <c r="H3703" s="5">
        <v>44376</v>
      </c>
      <c r="I3703">
        <v>2485</v>
      </c>
      <c r="J3703" s="9">
        <v>437.2</v>
      </c>
      <c r="K3703" s="9">
        <v>263.33</v>
      </c>
      <c r="L3703" s="9">
        <v>1086442</v>
      </c>
      <c r="M3703" s="9">
        <v>654375.05000000005</v>
      </c>
      <c r="N3703" s="9">
        <v>432066.95</v>
      </c>
    </row>
    <row r="3704" spans="1:14" x14ac:dyDescent="0.3">
      <c r="A3704" t="s">
        <v>12</v>
      </c>
      <c r="B3704" t="s">
        <v>90</v>
      </c>
      <c r="C3704" t="s">
        <v>22</v>
      </c>
      <c r="D3704" t="s">
        <v>7</v>
      </c>
      <c r="E3704" t="s">
        <v>23</v>
      </c>
      <c r="F3704" s="5">
        <v>44297</v>
      </c>
      <c r="G3704">
        <v>264636456</v>
      </c>
      <c r="H3704" s="5">
        <v>44310</v>
      </c>
      <c r="I3704">
        <v>663</v>
      </c>
      <c r="J3704" s="9">
        <v>109.28</v>
      </c>
      <c r="K3704" s="9">
        <v>35.840000000000003</v>
      </c>
      <c r="L3704" s="9">
        <v>72452.639999999999</v>
      </c>
      <c r="M3704" s="9">
        <v>23761.919999999998</v>
      </c>
      <c r="N3704" s="9">
        <v>48690.720000000001</v>
      </c>
    </row>
    <row r="3705" spans="1:14" x14ac:dyDescent="0.3">
      <c r="A3705" t="s">
        <v>17</v>
      </c>
      <c r="B3705" t="s">
        <v>35</v>
      </c>
      <c r="C3705" t="s">
        <v>57</v>
      </c>
      <c r="D3705" t="s">
        <v>3</v>
      </c>
      <c r="E3705" t="s">
        <v>4</v>
      </c>
      <c r="F3705" s="5">
        <v>44634</v>
      </c>
      <c r="G3705">
        <v>418644607</v>
      </c>
      <c r="H3705" s="5">
        <v>44635</v>
      </c>
      <c r="I3705">
        <v>5097</v>
      </c>
      <c r="J3705" s="9">
        <v>154.06</v>
      </c>
      <c r="K3705" s="9">
        <v>90.93</v>
      </c>
      <c r="L3705" s="9">
        <v>785243.82</v>
      </c>
      <c r="M3705" s="9">
        <v>463470.21</v>
      </c>
      <c r="N3705" s="9">
        <v>321773.61</v>
      </c>
    </row>
    <row r="3706" spans="1:14" x14ac:dyDescent="0.3">
      <c r="A3706" t="s">
        <v>17</v>
      </c>
      <c r="B3706" t="s">
        <v>163</v>
      </c>
      <c r="C3706" t="s">
        <v>31</v>
      </c>
      <c r="D3706" t="s">
        <v>7</v>
      </c>
      <c r="E3706" t="s">
        <v>15</v>
      </c>
      <c r="F3706" s="5">
        <v>44557</v>
      </c>
      <c r="G3706">
        <v>239945542</v>
      </c>
      <c r="H3706" s="5">
        <v>44221</v>
      </c>
      <c r="I3706">
        <v>4073</v>
      </c>
      <c r="J3706" s="9">
        <v>437.2</v>
      </c>
      <c r="K3706" s="9">
        <v>263.33</v>
      </c>
      <c r="L3706" s="9">
        <v>1780715.6</v>
      </c>
      <c r="M3706" s="9">
        <v>1072543.0900000001</v>
      </c>
      <c r="N3706" s="9">
        <v>708172.51</v>
      </c>
    </row>
    <row r="3707" spans="1:14" x14ac:dyDescent="0.3">
      <c r="A3707" t="s">
        <v>9</v>
      </c>
      <c r="B3707" t="s">
        <v>193</v>
      </c>
      <c r="C3707" t="s">
        <v>11</v>
      </c>
      <c r="D3707" t="s">
        <v>3</v>
      </c>
      <c r="E3707" t="s">
        <v>23</v>
      </c>
      <c r="F3707" s="5">
        <v>44628</v>
      </c>
      <c r="G3707">
        <v>681713092</v>
      </c>
      <c r="H3707" s="5">
        <v>44642</v>
      </c>
      <c r="I3707">
        <v>2908</v>
      </c>
      <c r="J3707" s="9">
        <v>47.45</v>
      </c>
      <c r="K3707" s="9">
        <v>31.79</v>
      </c>
      <c r="L3707" s="9">
        <v>137984.6</v>
      </c>
      <c r="M3707" s="9">
        <v>92445.32</v>
      </c>
      <c r="N3707" s="9">
        <v>45539.28</v>
      </c>
    </row>
    <row r="3708" spans="1:14" x14ac:dyDescent="0.3">
      <c r="A3708" t="s">
        <v>17</v>
      </c>
      <c r="B3708" t="s">
        <v>131</v>
      </c>
      <c r="C3708" t="s">
        <v>6</v>
      </c>
      <c r="D3708" t="s">
        <v>7</v>
      </c>
      <c r="E3708" t="s">
        <v>23</v>
      </c>
      <c r="F3708" s="5">
        <v>43296</v>
      </c>
      <c r="G3708">
        <v>517433583</v>
      </c>
      <c r="H3708" s="5">
        <v>43332</v>
      </c>
      <c r="I3708">
        <v>8951</v>
      </c>
      <c r="J3708" s="9">
        <v>152.58000000000001</v>
      </c>
      <c r="K3708" s="9">
        <v>97.44</v>
      </c>
      <c r="L3708" s="9">
        <v>1365743.58</v>
      </c>
      <c r="M3708" s="9">
        <v>872185.44</v>
      </c>
      <c r="N3708" s="9">
        <v>493558.14</v>
      </c>
    </row>
    <row r="3709" spans="1:14" x14ac:dyDescent="0.3">
      <c r="A3709" t="s">
        <v>17</v>
      </c>
      <c r="B3709" t="s">
        <v>53</v>
      </c>
      <c r="C3709" t="s">
        <v>31</v>
      </c>
      <c r="D3709" t="s">
        <v>7</v>
      </c>
      <c r="E3709" t="s">
        <v>23</v>
      </c>
      <c r="F3709" s="5">
        <v>42709</v>
      </c>
      <c r="G3709">
        <v>390905845</v>
      </c>
      <c r="H3709" s="5">
        <v>42719</v>
      </c>
      <c r="I3709">
        <v>6581</v>
      </c>
      <c r="J3709" s="9">
        <v>437.2</v>
      </c>
      <c r="K3709" s="9">
        <v>263.33</v>
      </c>
      <c r="L3709" s="9">
        <v>2877213.2</v>
      </c>
      <c r="M3709" s="9">
        <v>1732974.73</v>
      </c>
      <c r="N3709" s="9">
        <v>1144238.47</v>
      </c>
    </row>
    <row r="3710" spans="1:14" x14ac:dyDescent="0.3">
      <c r="A3710" t="s">
        <v>9</v>
      </c>
      <c r="B3710" t="s">
        <v>208</v>
      </c>
      <c r="C3710" t="s">
        <v>2</v>
      </c>
      <c r="D3710" t="s">
        <v>7</v>
      </c>
      <c r="E3710" t="s">
        <v>15</v>
      </c>
      <c r="F3710" s="5">
        <v>44674</v>
      </c>
      <c r="G3710">
        <v>566241204</v>
      </c>
      <c r="H3710" s="5">
        <v>44694</v>
      </c>
      <c r="I3710">
        <v>2210</v>
      </c>
      <c r="J3710" s="9">
        <v>255.28</v>
      </c>
      <c r="K3710" s="9">
        <v>159.41999999999999</v>
      </c>
      <c r="L3710" s="9">
        <v>564168.80000000005</v>
      </c>
      <c r="M3710" s="9">
        <v>352318.2</v>
      </c>
      <c r="N3710" s="9">
        <v>211850.6</v>
      </c>
    </row>
    <row r="3711" spans="1:14" x14ac:dyDescent="0.3">
      <c r="A3711" t="s">
        <v>12</v>
      </c>
      <c r="B3711" t="s">
        <v>150</v>
      </c>
      <c r="C3711" t="s">
        <v>65</v>
      </c>
      <c r="D3711" t="s">
        <v>3</v>
      </c>
      <c r="E3711" t="s">
        <v>4</v>
      </c>
      <c r="F3711" s="5">
        <v>42077</v>
      </c>
      <c r="G3711">
        <v>477863490</v>
      </c>
      <c r="H3711" s="5">
        <v>42111</v>
      </c>
      <c r="I3711">
        <v>9281</v>
      </c>
      <c r="J3711" s="9">
        <v>668.27</v>
      </c>
      <c r="K3711" s="9">
        <v>502.54</v>
      </c>
      <c r="L3711" s="9">
        <v>6202213.8700000001</v>
      </c>
      <c r="M3711" s="9">
        <v>4664073.74</v>
      </c>
      <c r="N3711" s="9">
        <v>1538140.13</v>
      </c>
    </row>
    <row r="3712" spans="1:14" x14ac:dyDescent="0.3">
      <c r="A3712" t="s">
        <v>9</v>
      </c>
      <c r="B3712" t="s">
        <v>51</v>
      </c>
      <c r="C3712" t="s">
        <v>2</v>
      </c>
      <c r="D3712" t="s">
        <v>7</v>
      </c>
      <c r="E3712" t="s">
        <v>4</v>
      </c>
      <c r="F3712" s="5">
        <v>42118</v>
      </c>
      <c r="G3712">
        <v>980509030</v>
      </c>
      <c r="H3712" s="5">
        <v>42153</v>
      </c>
      <c r="I3712">
        <v>3266</v>
      </c>
      <c r="J3712" s="9">
        <v>255.28</v>
      </c>
      <c r="K3712" s="9">
        <v>159.41999999999999</v>
      </c>
      <c r="L3712" s="9">
        <v>833744.48</v>
      </c>
      <c r="M3712" s="9">
        <v>520665.72</v>
      </c>
      <c r="N3712" s="9">
        <v>313078.76</v>
      </c>
    </row>
    <row r="3713" spans="1:14" x14ac:dyDescent="0.3">
      <c r="A3713" t="s">
        <v>9</v>
      </c>
      <c r="B3713" t="s">
        <v>186</v>
      </c>
      <c r="C3713" t="s">
        <v>14</v>
      </c>
      <c r="D3713" t="s">
        <v>7</v>
      </c>
      <c r="E3713" t="s">
        <v>8</v>
      </c>
      <c r="F3713" s="5">
        <v>43235</v>
      </c>
      <c r="G3713">
        <v>299226653</v>
      </c>
      <c r="H3713" s="5">
        <v>43278</v>
      </c>
      <c r="I3713">
        <v>6671</v>
      </c>
      <c r="J3713" s="9">
        <v>205.7</v>
      </c>
      <c r="K3713" s="9">
        <v>117.11</v>
      </c>
      <c r="L3713" s="9">
        <v>1372224.7</v>
      </c>
      <c r="M3713" s="9">
        <v>781240.81</v>
      </c>
      <c r="N3713" s="9">
        <v>590983.89</v>
      </c>
    </row>
    <row r="3714" spans="1:14" x14ac:dyDescent="0.3">
      <c r="A3714" t="s">
        <v>9</v>
      </c>
      <c r="B3714" t="s">
        <v>186</v>
      </c>
      <c r="C3714" t="s">
        <v>19</v>
      </c>
      <c r="D3714" t="s">
        <v>7</v>
      </c>
      <c r="E3714" t="s">
        <v>23</v>
      </c>
      <c r="F3714" s="5">
        <v>42790</v>
      </c>
      <c r="G3714">
        <v>779377686</v>
      </c>
      <c r="H3714" s="5">
        <v>42833</v>
      </c>
      <c r="I3714">
        <v>4032</v>
      </c>
      <c r="J3714" s="9">
        <v>81.73</v>
      </c>
      <c r="K3714" s="9">
        <v>56.67</v>
      </c>
      <c r="L3714" s="9">
        <v>329535.35999999999</v>
      </c>
      <c r="M3714" s="9">
        <v>228493.44</v>
      </c>
      <c r="N3714" s="9">
        <v>101041.92</v>
      </c>
    </row>
    <row r="3715" spans="1:14" x14ac:dyDescent="0.3">
      <c r="A3715" t="s">
        <v>9</v>
      </c>
      <c r="B3715" t="s">
        <v>116</v>
      </c>
      <c r="C3715" t="s">
        <v>19</v>
      </c>
      <c r="D3715" t="s">
        <v>7</v>
      </c>
      <c r="E3715" t="s">
        <v>23</v>
      </c>
      <c r="F3715" s="5">
        <v>44769</v>
      </c>
      <c r="G3715">
        <v>336635959</v>
      </c>
      <c r="H3715" s="5">
        <v>44775</v>
      </c>
      <c r="I3715">
        <v>6916</v>
      </c>
      <c r="J3715" s="9">
        <v>81.73</v>
      </c>
      <c r="K3715" s="9">
        <v>56.67</v>
      </c>
      <c r="L3715" s="9">
        <v>565244.68000000005</v>
      </c>
      <c r="M3715" s="9">
        <v>391929.72</v>
      </c>
      <c r="N3715" s="9">
        <v>173314.96</v>
      </c>
    </row>
    <row r="3716" spans="1:14" x14ac:dyDescent="0.3">
      <c r="A3716" t="s">
        <v>17</v>
      </c>
      <c r="B3716" t="s">
        <v>30</v>
      </c>
      <c r="C3716" t="s">
        <v>36</v>
      </c>
      <c r="D3716" t="s">
        <v>3</v>
      </c>
      <c r="E3716" t="s">
        <v>15</v>
      </c>
      <c r="F3716" s="5">
        <v>44158</v>
      </c>
      <c r="G3716">
        <v>106987798</v>
      </c>
      <c r="H3716" s="5">
        <v>44178</v>
      </c>
      <c r="I3716">
        <v>8922</v>
      </c>
      <c r="J3716" s="9">
        <v>421.89</v>
      </c>
      <c r="K3716" s="9">
        <v>364.69</v>
      </c>
      <c r="L3716" s="9">
        <v>3764102.58</v>
      </c>
      <c r="M3716" s="9">
        <v>3253764.18</v>
      </c>
      <c r="N3716" s="9">
        <v>510338.4</v>
      </c>
    </row>
    <row r="3717" spans="1:14" x14ac:dyDescent="0.3">
      <c r="A3717" t="s">
        <v>12</v>
      </c>
      <c r="B3717" t="s">
        <v>169</v>
      </c>
      <c r="C3717" t="s">
        <v>45</v>
      </c>
      <c r="D3717" t="s">
        <v>7</v>
      </c>
      <c r="E3717" t="s">
        <v>4</v>
      </c>
      <c r="F3717" s="5">
        <v>42721</v>
      </c>
      <c r="G3717">
        <v>396732032</v>
      </c>
      <c r="H3717" s="5">
        <v>42727</v>
      </c>
      <c r="I3717">
        <v>679</v>
      </c>
      <c r="J3717" s="9">
        <v>9.33</v>
      </c>
      <c r="K3717" s="9">
        <v>6.92</v>
      </c>
      <c r="L3717" s="9">
        <v>6335.07</v>
      </c>
      <c r="M3717" s="9">
        <v>4698.68</v>
      </c>
      <c r="N3717" s="9">
        <v>1636.39</v>
      </c>
    </row>
    <row r="3718" spans="1:14" x14ac:dyDescent="0.3">
      <c r="A3718" t="s">
        <v>20</v>
      </c>
      <c r="B3718" t="s">
        <v>54</v>
      </c>
      <c r="C3718" t="s">
        <v>31</v>
      </c>
      <c r="D3718" t="s">
        <v>7</v>
      </c>
      <c r="E3718" t="s">
        <v>15</v>
      </c>
      <c r="F3718" s="5">
        <v>42610</v>
      </c>
      <c r="G3718">
        <v>232479989</v>
      </c>
      <c r="H3718" s="5">
        <v>42614</v>
      </c>
      <c r="I3718">
        <v>4850</v>
      </c>
      <c r="J3718" s="9">
        <v>437.2</v>
      </c>
      <c r="K3718" s="9">
        <v>263.33</v>
      </c>
      <c r="L3718" s="9">
        <v>2120420</v>
      </c>
      <c r="M3718" s="9">
        <v>1277150.5</v>
      </c>
      <c r="N3718" s="9">
        <v>843269.5</v>
      </c>
    </row>
    <row r="3719" spans="1:14" x14ac:dyDescent="0.3">
      <c r="A3719" t="s">
        <v>9</v>
      </c>
      <c r="B3719" t="s">
        <v>124</v>
      </c>
      <c r="C3719" t="s">
        <v>11</v>
      </c>
      <c r="D3719" t="s">
        <v>7</v>
      </c>
      <c r="E3719" t="s">
        <v>23</v>
      </c>
      <c r="F3719" s="5">
        <v>44830</v>
      </c>
      <c r="G3719">
        <v>511155498</v>
      </c>
      <c r="H3719" s="5">
        <v>44869</v>
      </c>
      <c r="I3719">
        <v>1126</v>
      </c>
      <c r="J3719" s="9">
        <v>47.45</v>
      </c>
      <c r="K3719" s="9">
        <v>31.79</v>
      </c>
      <c r="L3719" s="9">
        <v>53428.7</v>
      </c>
      <c r="M3719" s="9">
        <v>35795.54</v>
      </c>
      <c r="N3719" s="9">
        <v>17633.16</v>
      </c>
    </row>
    <row r="3720" spans="1:14" x14ac:dyDescent="0.3">
      <c r="A3720" t="s">
        <v>20</v>
      </c>
      <c r="B3720" t="s">
        <v>70</v>
      </c>
      <c r="C3720" t="s">
        <v>65</v>
      </c>
      <c r="D3720" t="s">
        <v>3</v>
      </c>
      <c r="E3720" t="s">
        <v>23</v>
      </c>
      <c r="F3720" s="5">
        <v>43155</v>
      </c>
      <c r="G3720">
        <v>849994885</v>
      </c>
      <c r="H3720" s="5">
        <v>43203</v>
      </c>
      <c r="I3720">
        <v>1230</v>
      </c>
      <c r="J3720" s="9">
        <v>668.27</v>
      </c>
      <c r="K3720" s="9">
        <v>502.54</v>
      </c>
      <c r="L3720" s="9">
        <v>821972.1</v>
      </c>
      <c r="M3720" s="9">
        <v>618124.19999999995</v>
      </c>
      <c r="N3720" s="9">
        <v>203847.9</v>
      </c>
    </row>
    <row r="3721" spans="1:14" x14ac:dyDescent="0.3">
      <c r="A3721" t="s">
        <v>9</v>
      </c>
      <c r="B3721" t="s">
        <v>156</v>
      </c>
      <c r="C3721" t="s">
        <v>2</v>
      </c>
      <c r="D3721" t="s">
        <v>7</v>
      </c>
      <c r="E3721" t="s">
        <v>8</v>
      </c>
      <c r="F3721" s="5">
        <v>42522</v>
      </c>
      <c r="G3721">
        <v>936546981</v>
      </c>
      <c r="H3721" s="5">
        <v>42531</v>
      </c>
      <c r="I3721">
        <v>3919</v>
      </c>
      <c r="J3721" s="9">
        <v>255.28</v>
      </c>
      <c r="K3721" s="9">
        <v>159.41999999999999</v>
      </c>
      <c r="L3721" s="9">
        <v>1000442.32</v>
      </c>
      <c r="M3721" s="9">
        <v>624766.98</v>
      </c>
      <c r="N3721" s="9">
        <v>375675.34</v>
      </c>
    </row>
    <row r="3722" spans="1:14" x14ac:dyDescent="0.3">
      <c r="A3722" t="s">
        <v>0</v>
      </c>
      <c r="B3722" t="s">
        <v>97</v>
      </c>
      <c r="C3722" t="s">
        <v>11</v>
      </c>
      <c r="D3722" t="s">
        <v>3</v>
      </c>
      <c r="E3722" t="s">
        <v>8</v>
      </c>
      <c r="F3722" s="5">
        <v>42258</v>
      </c>
      <c r="G3722">
        <v>978673112</v>
      </c>
      <c r="H3722" s="5">
        <v>42271</v>
      </c>
      <c r="I3722">
        <v>9977</v>
      </c>
      <c r="J3722" s="9">
        <v>47.45</v>
      </c>
      <c r="K3722" s="9">
        <v>31.79</v>
      </c>
      <c r="L3722" s="9">
        <v>473408.65</v>
      </c>
      <c r="M3722" s="9">
        <v>317168.83</v>
      </c>
      <c r="N3722" s="9">
        <v>156239.82</v>
      </c>
    </row>
    <row r="3723" spans="1:14" x14ac:dyDescent="0.3">
      <c r="A3723" t="s">
        <v>9</v>
      </c>
      <c r="B3723" t="s">
        <v>151</v>
      </c>
      <c r="C3723" t="s">
        <v>6</v>
      </c>
      <c r="D3723" t="s">
        <v>7</v>
      </c>
      <c r="E3723" t="s">
        <v>8</v>
      </c>
      <c r="F3723" s="5">
        <v>43460</v>
      </c>
      <c r="G3723">
        <v>354547107</v>
      </c>
      <c r="H3723" s="5">
        <v>42037</v>
      </c>
      <c r="I3723">
        <v>7223</v>
      </c>
      <c r="J3723" s="9">
        <v>152.58000000000001</v>
      </c>
      <c r="K3723" s="9">
        <v>97.44</v>
      </c>
      <c r="L3723" s="9">
        <v>1102085.3400000001</v>
      </c>
      <c r="M3723" s="9">
        <v>703809.12</v>
      </c>
      <c r="N3723" s="9">
        <v>398276.22</v>
      </c>
    </row>
    <row r="3724" spans="1:14" x14ac:dyDescent="0.3">
      <c r="A3724" t="s">
        <v>9</v>
      </c>
      <c r="B3724" t="s">
        <v>154</v>
      </c>
      <c r="C3724" t="s">
        <v>19</v>
      </c>
      <c r="D3724" t="s">
        <v>3</v>
      </c>
      <c r="E3724" t="s">
        <v>23</v>
      </c>
      <c r="F3724" s="5">
        <v>44850</v>
      </c>
      <c r="G3724">
        <v>762655293</v>
      </c>
      <c r="H3724" s="5">
        <v>44876</v>
      </c>
      <c r="I3724">
        <v>5504</v>
      </c>
      <c r="J3724" s="9">
        <v>81.73</v>
      </c>
      <c r="K3724" s="9">
        <v>56.67</v>
      </c>
      <c r="L3724" s="9">
        <v>449841.91999999998</v>
      </c>
      <c r="M3724" s="9">
        <v>311911.67999999999</v>
      </c>
      <c r="N3724" s="9">
        <v>137930.23999999999</v>
      </c>
    </row>
    <row r="3725" spans="1:14" x14ac:dyDescent="0.3">
      <c r="A3725" t="s">
        <v>20</v>
      </c>
      <c r="B3725" t="s">
        <v>46</v>
      </c>
      <c r="C3725" t="s">
        <v>29</v>
      </c>
      <c r="D3725" t="s">
        <v>7</v>
      </c>
      <c r="E3725" t="s">
        <v>23</v>
      </c>
      <c r="F3725" s="5">
        <v>43842</v>
      </c>
      <c r="G3725">
        <v>371796500</v>
      </c>
      <c r="H3725" s="5">
        <v>43849</v>
      </c>
      <c r="I3725">
        <v>1701</v>
      </c>
      <c r="J3725" s="9">
        <v>651.21</v>
      </c>
      <c r="K3725" s="9">
        <v>524.96</v>
      </c>
      <c r="L3725" s="9">
        <v>1107708.21</v>
      </c>
      <c r="M3725" s="9">
        <v>892956.96</v>
      </c>
      <c r="N3725" s="9">
        <v>214751.25</v>
      </c>
    </row>
    <row r="3726" spans="1:14" x14ac:dyDescent="0.3">
      <c r="A3726" t="s">
        <v>12</v>
      </c>
      <c r="B3726" t="s">
        <v>90</v>
      </c>
      <c r="C3726" t="s">
        <v>14</v>
      </c>
      <c r="D3726" t="s">
        <v>7</v>
      </c>
      <c r="E3726" t="s">
        <v>8</v>
      </c>
      <c r="F3726" s="5">
        <v>43666</v>
      </c>
      <c r="G3726">
        <v>571082055</v>
      </c>
      <c r="H3726" s="5">
        <v>43692</v>
      </c>
      <c r="I3726">
        <v>4726</v>
      </c>
      <c r="J3726" s="9">
        <v>205.7</v>
      </c>
      <c r="K3726" s="9">
        <v>117.11</v>
      </c>
      <c r="L3726" s="9">
        <v>972138.2</v>
      </c>
      <c r="M3726" s="9">
        <v>553461.86</v>
      </c>
      <c r="N3726" s="9">
        <v>418676.34</v>
      </c>
    </row>
    <row r="3727" spans="1:14" x14ac:dyDescent="0.3">
      <c r="A3727" t="s">
        <v>9</v>
      </c>
      <c r="B3727" t="s">
        <v>203</v>
      </c>
      <c r="C3727" t="s">
        <v>19</v>
      </c>
      <c r="D3727" t="s">
        <v>7</v>
      </c>
      <c r="E3727" t="s">
        <v>15</v>
      </c>
      <c r="F3727" s="5">
        <v>42018</v>
      </c>
      <c r="G3727">
        <v>119935786</v>
      </c>
      <c r="H3727" s="5">
        <v>42031</v>
      </c>
      <c r="I3727">
        <v>519</v>
      </c>
      <c r="J3727" s="9">
        <v>81.73</v>
      </c>
      <c r="K3727" s="9">
        <v>56.67</v>
      </c>
      <c r="L3727" s="9">
        <v>42417.87</v>
      </c>
      <c r="M3727" s="9">
        <v>29411.73</v>
      </c>
      <c r="N3727" s="9">
        <v>13006.14</v>
      </c>
    </row>
    <row r="3728" spans="1:14" x14ac:dyDescent="0.3">
      <c r="A3728" t="s">
        <v>9</v>
      </c>
      <c r="B3728" t="s">
        <v>155</v>
      </c>
      <c r="C3728" t="s">
        <v>19</v>
      </c>
      <c r="D3728" t="s">
        <v>7</v>
      </c>
      <c r="E3728" t="s">
        <v>23</v>
      </c>
      <c r="F3728" s="5">
        <v>42828</v>
      </c>
      <c r="G3728">
        <v>998094022</v>
      </c>
      <c r="H3728" s="5">
        <v>42841</v>
      </c>
      <c r="I3728">
        <v>7056</v>
      </c>
      <c r="J3728" s="9">
        <v>81.73</v>
      </c>
      <c r="K3728" s="9">
        <v>56.67</v>
      </c>
      <c r="L3728" s="9">
        <v>576686.88</v>
      </c>
      <c r="M3728" s="9">
        <v>399863.52</v>
      </c>
      <c r="N3728" s="9">
        <v>176823.36</v>
      </c>
    </row>
    <row r="3729" spans="1:14" x14ac:dyDescent="0.3">
      <c r="A3729" t="s">
        <v>9</v>
      </c>
      <c r="B3729" t="s">
        <v>10</v>
      </c>
      <c r="C3729" t="s">
        <v>6</v>
      </c>
      <c r="D3729" t="s">
        <v>3</v>
      </c>
      <c r="E3729" t="s">
        <v>4</v>
      </c>
      <c r="F3729" s="5">
        <v>44804</v>
      </c>
      <c r="G3729">
        <v>755605590</v>
      </c>
      <c r="H3729" s="5">
        <v>44815</v>
      </c>
      <c r="I3729">
        <v>9340</v>
      </c>
      <c r="J3729" s="9">
        <v>152.58000000000001</v>
      </c>
      <c r="K3729" s="9">
        <v>97.44</v>
      </c>
      <c r="L3729" s="9">
        <v>1425097.2</v>
      </c>
      <c r="M3729" s="9">
        <v>910089.6</v>
      </c>
      <c r="N3729" s="9">
        <v>515007.6</v>
      </c>
    </row>
    <row r="3730" spans="1:14" x14ac:dyDescent="0.3">
      <c r="A3730" t="s">
        <v>9</v>
      </c>
      <c r="B3730" t="s">
        <v>103</v>
      </c>
      <c r="C3730" t="s">
        <v>11</v>
      </c>
      <c r="D3730" t="s">
        <v>7</v>
      </c>
      <c r="E3730" t="s">
        <v>8</v>
      </c>
      <c r="F3730" s="5">
        <v>42766</v>
      </c>
      <c r="G3730">
        <v>162831819</v>
      </c>
      <c r="H3730" s="5">
        <v>42768</v>
      </c>
      <c r="I3730">
        <v>4408</v>
      </c>
      <c r="J3730" s="9">
        <v>47.45</v>
      </c>
      <c r="K3730" s="9">
        <v>31.79</v>
      </c>
      <c r="L3730" s="9">
        <v>209159.6</v>
      </c>
      <c r="M3730" s="9">
        <v>140130.32</v>
      </c>
      <c r="N3730" s="9">
        <v>69029.279999999999</v>
      </c>
    </row>
    <row r="3731" spans="1:14" x14ac:dyDescent="0.3">
      <c r="A3731" t="s">
        <v>20</v>
      </c>
      <c r="B3731" t="s">
        <v>120</v>
      </c>
      <c r="C3731" t="s">
        <v>29</v>
      </c>
      <c r="D3731" t="s">
        <v>7</v>
      </c>
      <c r="E3731" t="s">
        <v>23</v>
      </c>
      <c r="F3731" s="5">
        <v>44627</v>
      </c>
      <c r="G3731">
        <v>960446536</v>
      </c>
      <c r="H3731" s="5">
        <v>44648</v>
      </c>
      <c r="I3731">
        <v>6328</v>
      </c>
      <c r="J3731" s="9">
        <v>651.21</v>
      </c>
      <c r="K3731" s="9">
        <v>524.96</v>
      </c>
      <c r="L3731" s="9">
        <v>4120856.88</v>
      </c>
      <c r="M3731" s="9">
        <v>3321946.88</v>
      </c>
      <c r="N3731" s="9">
        <v>798910</v>
      </c>
    </row>
    <row r="3732" spans="1:14" x14ac:dyDescent="0.3">
      <c r="A3732" t="s">
        <v>9</v>
      </c>
      <c r="B3732" t="s">
        <v>77</v>
      </c>
      <c r="C3732" t="s">
        <v>22</v>
      </c>
      <c r="D3732" t="s">
        <v>7</v>
      </c>
      <c r="E3732" t="s">
        <v>15</v>
      </c>
      <c r="F3732" s="5">
        <v>44602</v>
      </c>
      <c r="G3732">
        <v>909436070</v>
      </c>
      <c r="H3732" s="5">
        <v>44619</v>
      </c>
      <c r="I3732">
        <v>1198</v>
      </c>
      <c r="J3732" s="9">
        <v>109.28</v>
      </c>
      <c r="K3732" s="9">
        <v>35.840000000000003</v>
      </c>
      <c r="L3732" s="9">
        <v>130917.44</v>
      </c>
      <c r="M3732" s="9">
        <v>42936.32</v>
      </c>
      <c r="N3732" s="9">
        <v>87981.119999999995</v>
      </c>
    </row>
    <row r="3733" spans="1:14" x14ac:dyDescent="0.3">
      <c r="A3733" t="s">
        <v>12</v>
      </c>
      <c r="B3733" t="s">
        <v>132</v>
      </c>
      <c r="C3733" t="s">
        <v>29</v>
      </c>
      <c r="D3733" t="s">
        <v>3</v>
      </c>
      <c r="E3733" t="s">
        <v>15</v>
      </c>
      <c r="F3733" s="5">
        <v>44418</v>
      </c>
      <c r="G3733">
        <v>541099250</v>
      </c>
      <c r="H3733" s="5">
        <v>44445</v>
      </c>
      <c r="I3733">
        <v>2147</v>
      </c>
      <c r="J3733" s="9">
        <v>651.21</v>
      </c>
      <c r="K3733" s="9">
        <v>524.96</v>
      </c>
      <c r="L3733" s="9">
        <v>1398147.87</v>
      </c>
      <c r="M3733" s="9">
        <v>1127089.1200000001</v>
      </c>
      <c r="N3733" s="9">
        <v>271058.75</v>
      </c>
    </row>
    <row r="3734" spans="1:14" x14ac:dyDescent="0.3">
      <c r="A3734" t="s">
        <v>9</v>
      </c>
      <c r="B3734" t="s">
        <v>148</v>
      </c>
      <c r="C3734" t="s">
        <v>36</v>
      </c>
      <c r="D3734" t="s">
        <v>3</v>
      </c>
      <c r="E3734" t="s">
        <v>4</v>
      </c>
      <c r="F3734" s="5">
        <v>44725</v>
      </c>
      <c r="G3734">
        <v>907047402</v>
      </c>
      <c r="H3734" s="5">
        <v>44774</v>
      </c>
      <c r="I3734">
        <v>4338</v>
      </c>
      <c r="J3734" s="9">
        <v>421.89</v>
      </c>
      <c r="K3734" s="9">
        <v>364.69</v>
      </c>
      <c r="L3734" s="9">
        <v>1830158.82</v>
      </c>
      <c r="M3734" s="9">
        <v>1582025.22</v>
      </c>
      <c r="N3734" s="9">
        <v>248133.6</v>
      </c>
    </row>
    <row r="3735" spans="1:14" x14ac:dyDescent="0.3">
      <c r="A3735" t="s">
        <v>9</v>
      </c>
      <c r="B3735" t="s">
        <v>100</v>
      </c>
      <c r="C3735" t="s">
        <v>36</v>
      </c>
      <c r="D3735" t="s">
        <v>3</v>
      </c>
      <c r="E3735" t="s">
        <v>8</v>
      </c>
      <c r="F3735" s="5">
        <v>43411</v>
      </c>
      <c r="G3735">
        <v>429204356</v>
      </c>
      <c r="H3735" s="5">
        <v>43432</v>
      </c>
      <c r="I3735">
        <v>9962</v>
      </c>
      <c r="J3735" s="9">
        <v>421.89</v>
      </c>
      <c r="K3735" s="9">
        <v>364.69</v>
      </c>
      <c r="L3735" s="9">
        <v>4202868.18</v>
      </c>
      <c r="M3735" s="9">
        <v>3633041.78</v>
      </c>
      <c r="N3735" s="9">
        <v>569826.4</v>
      </c>
    </row>
    <row r="3736" spans="1:14" x14ac:dyDescent="0.3">
      <c r="A3736" t="s">
        <v>9</v>
      </c>
      <c r="B3736" t="s">
        <v>113</v>
      </c>
      <c r="C3736" t="s">
        <v>29</v>
      </c>
      <c r="D3736" t="s">
        <v>7</v>
      </c>
      <c r="E3736" t="s">
        <v>15</v>
      </c>
      <c r="F3736" s="5">
        <v>44333</v>
      </c>
      <c r="G3736">
        <v>749806439</v>
      </c>
      <c r="H3736" s="5">
        <v>44379</v>
      </c>
      <c r="I3736">
        <v>3243</v>
      </c>
      <c r="J3736" s="9">
        <v>651.21</v>
      </c>
      <c r="K3736" s="9">
        <v>524.96</v>
      </c>
      <c r="L3736" s="9">
        <v>2111874.0299999998</v>
      </c>
      <c r="M3736" s="9">
        <v>1702445.28</v>
      </c>
      <c r="N3736" s="9">
        <v>409428.75</v>
      </c>
    </row>
    <row r="3737" spans="1:14" x14ac:dyDescent="0.3">
      <c r="A3737" t="s">
        <v>9</v>
      </c>
      <c r="B3737" t="s">
        <v>87</v>
      </c>
      <c r="C3737" t="s">
        <v>57</v>
      </c>
      <c r="D3737" t="s">
        <v>3</v>
      </c>
      <c r="E3737" t="s">
        <v>8</v>
      </c>
      <c r="F3737" s="5">
        <v>43154</v>
      </c>
      <c r="G3737">
        <v>881402480</v>
      </c>
      <c r="H3737" s="5">
        <v>43166</v>
      </c>
      <c r="I3737">
        <v>5435</v>
      </c>
      <c r="J3737" s="9">
        <v>154.06</v>
      </c>
      <c r="K3737" s="9">
        <v>90.93</v>
      </c>
      <c r="L3737" s="9">
        <v>837316.1</v>
      </c>
      <c r="M3737" s="9">
        <v>494204.55</v>
      </c>
      <c r="N3737" s="9">
        <v>343111.55</v>
      </c>
    </row>
    <row r="3738" spans="1:14" x14ac:dyDescent="0.3">
      <c r="A3738" t="s">
        <v>12</v>
      </c>
      <c r="B3738" t="s">
        <v>76</v>
      </c>
      <c r="C3738" t="s">
        <v>45</v>
      </c>
      <c r="D3738" t="s">
        <v>7</v>
      </c>
      <c r="E3738" t="s">
        <v>23</v>
      </c>
      <c r="F3738" s="5">
        <v>42240</v>
      </c>
      <c r="G3738">
        <v>356853806</v>
      </c>
      <c r="H3738" s="5">
        <v>42263</v>
      </c>
      <c r="I3738">
        <v>9826</v>
      </c>
      <c r="J3738" s="9">
        <v>9.33</v>
      </c>
      <c r="K3738" s="9">
        <v>6.92</v>
      </c>
      <c r="L3738" s="9">
        <v>91676.58</v>
      </c>
      <c r="M3738" s="9">
        <v>67995.92</v>
      </c>
      <c r="N3738" s="9">
        <v>23680.66</v>
      </c>
    </row>
    <row r="3739" spans="1:14" x14ac:dyDescent="0.3">
      <c r="A3739" t="s">
        <v>20</v>
      </c>
      <c r="B3739" t="s">
        <v>168</v>
      </c>
      <c r="C3739" t="s">
        <v>14</v>
      </c>
      <c r="D3739" t="s">
        <v>3</v>
      </c>
      <c r="E3739" t="s">
        <v>15</v>
      </c>
      <c r="F3739" s="5">
        <v>43535</v>
      </c>
      <c r="G3739">
        <v>579334247</v>
      </c>
      <c r="H3739" s="5">
        <v>43554</v>
      </c>
      <c r="I3739">
        <v>6733</v>
      </c>
      <c r="J3739" s="9">
        <v>205.7</v>
      </c>
      <c r="K3739" s="9">
        <v>117.11</v>
      </c>
      <c r="L3739" s="9">
        <v>1384978.1</v>
      </c>
      <c r="M3739" s="9">
        <v>788501.63</v>
      </c>
      <c r="N3739" s="9">
        <v>596476.47</v>
      </c>
    </row>
    <row r="3740" spans="1:14" x14ac:dyDescent="0.3">
      <c r="A3740" t="s">
        <v>20</v>
      </c>
      <c r="B3740" t="s">
        <v>70</v>
      </c>
      <c r="C3740" t="s">
        <v>22</v>
      </c>
      <c r="D3740" t="s">
        <v>7</v>
      </c>
      <c r="E3740" t="s">
        <v>8</v>
      </c>
      <c r="F3740" s="5">
        <v>44107</v>
      </c>
      <c r="G3740">
        <v>772330129</v>
      </c>
      <c r="H3740" s="5">
        <v>44113</v>
      </c>
      <c r="I3740">
        <v>8503</v>
      </c>
      <c r="J3740" s="9">
        <v>109.28</v>
      </c>
      <c r="K3740" s="9">
        <v>35.840000000000003</v>
      </c>
      <c r="L3740" s="9">
        <v>929207.84</v>
      </c>
      <c r="M3740" s="9">
        <v>304747.52000000002</v>
      </c>
      <c r="N3740" s="9">
        <v>624460.31999999995</v>
      </c>
    </row>
    <row r="3741" spans="1:14" x14ac:dyDescent="0.3">
      <c r="A3741" t="s">
        <v>9</v>
      </c>
      <c r="B3741" t="s">
        <v>200</v>
      </c>
      <c r="C3741" t="s">
        <v>11</v>
      </c>
      <c r="D3741" t="s">
        <v>7</v>
      </c>
      <c r="E3741" t="s">
        <v>4</v>
      </c>
      <c r="F3741" s="5">
        <v>44563</v>
      </c>
      <c r="G3741">
        <v>229640281</v>
      </c>
      <c r="H3741" s="5">
        <v>44589</v>
      </c>
      <c r="I3741">
        <v>4517</v>
      </c>
      <c r="J3741" s="9">
        <v>47.45</v>
      </c>
      <c r="K3741" s="9">
        <v>31.79</v>
      </c>
      <c r="L3741" s="9">
        <v>214331.65</v>
      </c>
      <c r="M3741" s="9">
        <v>143595.43</v>
      </c>
      <c r="N3741" s="9">
        <v>70736.22</v>
      </c>
    </row>
    <row r="3742" spans="1:14" x14ac:dyDescent="0.3">
      <c r="A3742" t="s">
        <v>17</v>
      </c>
      <c r="B3742" t="s">
        <v>119</v>
      </c>
      <c r="C3742" t="s">
        <v>45</v>
      </c>
      <c r="D3742" t="s">
        <v>7</v>
      </c>
      <c r="E3742" t="s">
        <v>15</v>
      </c>
      <c r="F3742" s="5">
        <v>42669</v>
      </c>
      <c r="G3742">
        <v>565376031</v>
      </c>
      <c r="H3742" s="5">
        <v>42703</v>
      </c>
      <c r="I3742">
        <v>6186</v>
      </c>
      <c r="J3742" s="9">
        <v>9.33</v>
      </c>
      <c r="K3742" s="9">
        <v>6.92</v>
      </c>
      <c r="L3742" s="9">
        <v>57715.38</v>
      </c>
      <c r="M3742" s="9">
        <v>42807.12</v>
      </c>
      <c r="N3742" s="9">
        <v>14908.26</v>
      </c>
    </row>
    <row r="3743" spans="1:14" x14ac:dyDescent="0.3">
      <c r="A3743" t="s">
        <v>17</v>
      </c>
      <c r="B3743" t="s">
        <v>135</v>
      </c>
      <c r="C3743" t="s">
        <v>29</v>
      </c>
      <c r="D3743" t="s">
        <v>7</v>
      </c>
      <c r="E3743" t="s">
        <v>4</v>
      </c>
      <c r="F3743" s="5">
        <v>43855</v>
      </c>
      <c r="G3743">
        <v>763961207</v>
      </c>
      <c r="H3743" s="5">
        <v>43880</v>
      </c>
      <c r="I3743">
        <v>1953</v>
      </c>
      <c r="J3743" s="9">
        <v>651.21</v>
      </c>
      <c r="K3743" s="9">
        <v>524.96</v>
      </c>
      <c r="L3743" s="9">
        <v>1271813.1299999999</v>
      </c>
      <c r="M3743" s="9">
        <v>1025246.88</v>
      </c>
      <c r="N3743" s="9">
        <v>246566.25</v>
      </c>
    </row>
    <row r="3744" spans="1:14" x14ac:dyDescent="0.3">
      <c r="A3744" t="s">
        <v>9</v>
      </c>
      <c r="B3744" t="s">
        <v>125</v>
      </c>
      <c r="C3744" t="s">
        <v>11</v>
      </c>
      <c r="D3744" t="s">
        <v>7</v>
      </c>
      <c r="E3744" t="s">
        <v>15</v>
      </c>
      <c r="F3744" s="5">
        <v>43665</v>
      </c>
      <c r="G3744">
        <v>330132138</v>
      </c>
      <c r="H3744" s="5">
        <v>43671</v>
      </c>
      <c r="I3744">
        <v>2291</v>
      </c>
      <c r="J3744" s="9">
        <v>47.45</v>
      </c>
      <c r="K3744" s="9">
        <v>31.79</v>
      </c>
      <c r="L3744" s="9">
        <v>108707.95</v>
      </c>
      <c r="M3744" s="9">
        <v>72830.89</v>
      </c>
      <c r="N3744" s="9">
        <v>35877.06</v>
      </c>
    </row>
    <row r="3745" spans="1:14" x14ac:dyDescent="0.3">
      <c r="A3745" t="s">
        <v>9</v>
      </c>
      <c r="B3745" t="s">
        <v>114</v>
      </c>
      <c r="C3745" t="s">
        <v>45</v>
      </c>
      <c r="D3745" t="s">
        <v>7</v>
      </c>
      <c r="E3745" t="s">
        <v>15</v>
      </c>
      <c r="F3745" s="5">
        <v>43689</v>
      </c>
      <c r="G3745">
        <v>638937652</v>
      </c>
      <c r="H3745" s="5">
        <v>43714</v>
      </c>
      <c r="I3745">
        <v>4705</v>
      </c>
      <c r="J3745" s="9">
        <v>9.33</v>
      </c>
      <c r="K3745" s="9">
        <v>6.92</v>
      </c>
      <c r="L3745" s="9">
        <v>43897.65</v>
      </c>
      <c r="M3745" s="9">
        <v>32558.6</v>
      </c>
      <c r="N3745" s="9">
        <v>11339.05</v>
      </c>
    </row>
    <row r="3746" spans="1:14" x14ac:dyDescent="0.3">
      <c r="A3746" t="s">
        <v>17</v>
      </c>
      <c r="B3746" t="s">
        <v>209</v>
      </c>
      <c r="C3746" t="s">
        <v>22</v>
      </c>
      <c r="D3746" t="s">
        <v>3</v>
      </c>
      <c r="E3746" t="s">
        <v>23</v>
      </c>
      <c r="F3746" s="5">
        <v>43561</v>
      </c>
      <c r="G3746">
        <v>885739076</v>
      </c>
      <c r="H3746" s="5">
        <v>43599</v>
      </c>
      <c r="I3746">
        <v>8730</v>
      </c>
      <c r="J3746" s="9">
        <v>109.28</v>
      </c>
      <c r="K3746" s="9">
        <v>35.840000000000003</v>
      </c>
      <c r="L3746" s="9">
        <v>954014.4</v>
      </c>
      <c r="M3746" s="9">
        <v>312883.20000000001</v>
      </c>
      <c r="N3746" s="9">
        <v>641131.19999999995</v>
      </c>
    </row>
    <row r="3747" spans="1:14" x14ac:dyDescent="0.3">
      <c r="A3747" t="s">
        <v>9</v>
      </c>
      <c r="B3747" t="s">
        <v>79</v>
      </c>
      <c r="C3747" t="s">
        <v>65</v>
      </c>
      <c r="D3747" t="s">
        <v>7</v>
      </c>
      <c r="E3747" t="s">
        <v>23</v>
      </c>
      <c r="F3747" s="5">
        <v>44842</v>
      </c>
      <c r="G3747">
        <v>336210238</v>
      </c>
      <c r="H3747" s="5">
        <v>44887</v>
      </c>
      <c r="I3747">
        <v>936</v>
      </c>
      <c r="J3747" s="9">
        <v>668.27</v>
      </c>
      <c r="K3747" s="9">
        <v>502.54</v>
      </c>
      <c r="L3747" s="9">
        <v>625500.72</v>
      </c>
      <c r="M3747" s="9">
        <v>470377.44</v>
      </c>
      <c r="N3747" s="9">
        <v>155123.28</v>
      </c>
    </row>
    <row r="3748" spans="1:14" x14ac:dyDescent="0.3">
      <c r="A3748" t="s">
        <v>9</v>
      </c>
      <c r="B3748" t="s">
        <v>174</v>
      </c>
      <c r="C3748" t="s">
        <v>45</v>
      </c>
      <c r="D3748" t="s">
        <v>3</v>
      </c>
      <c r="E3748" t="s">
        <v>8</v>
      </c>
      <c r="F3748" s="5">
        <v>43479</v>
      </c>
      <c r="G3748">
        <v>576337468</v>
      </c>
      <c r="H3748" s="5">
        <v>43483</v>
      </c>
      <c r="I3748">
        <v>9919</v>
      </c>
      <c r="J3748" s="9">
        <v>9.33</v>
      </c>
      <c r="K3748" s="9">
        <v>6.92</v>
      </c>
      <c r="L3748" s="9">
        <v>92544.27</v>
      </c>
      <c r="M3748" s="9">
        <v>68639.48</v>
      </c>
      <c r="N3748" s="9">
        <v>23904.79</v>
      </c>
    </row>
    <row r="3749" spans="1:14" x14ac:dyDescent="0.3">
      <c r="A3749" t="s">
        <v>17</v>
      </c>
      <c r="B3749" t="s">
        <v>42</v>
      </c>
      <c r="C3749" t="s">
        <v>65</v>
      </c>
      <c r="D3749" t="s">
        <v>7</v>
      </c>
      <c r="E3749" t="s">
        <v>23</v>
      </c>
      <c r="F3749" s="5">
        <v>42623</v>
      </c>
      <c r="G3749">
        <v>562419593</v>
      </c>
      <c r="H3749" s="5">
        <v>42640</v>
      </c>
      <c r="I3749">
        <v>1311</v>
      </c>
      <c r="J3749" s="9">
        <v>668.27</v>
      </c>
      <c r="K3749" s="9">
        <v>502.54</v>
      </c>
      <c r="L3749" s="9">
        <v>876101.97</v>
      </c>
      <c r="M3749" s="9">
        <v>658829.93999999994</v>
      </c>
      <c r="N3749" s="9">
        <v>217272.03</v>
      </c>
    </row>
    <row r="3750" spans="1:14" x14ac:dyDescent="0.3">
      <c r="A3750" t="s">
        <v>0</v>
      </c>
      <c r="B3750" t="s">
        <v>144</v>
      </c>
      <c r="C3750" t="s">
        <v>11</v>
      </c>
      <c r="D3750" t="s">
        <v>7</v>
      </c>
      <c r="E3750" t="s">
        <v>15</v>
      </c>
      <c r="F3750" s="5">
        <v>44503</v>
      </c>
      <c r="G3750">
        <v>671067941</v>
      </c>
      <c r="H3750" s="5">
        <v>44548</v>
      </c>
      <c r="I3750">
        <v>2771</v>
      </c>
      <c r="J3750" s="9">
        <v>47.45</v>
      </c>
      <c r="K3750" s="9">
        <v>31.79</v>
      </c>
      <c r="L3750" s="9">
        <v>131483.95000000001</v>
      </c>
      <c r="M3750" s="9">
        <v>88090.09</v>
      </c>
      <c r="N3750" s="9">
        <v>43393.86</v>
      </c>
    </row>
    <row r="3751" spans="1:14" x14ac:dyDescent="0.3">
      <c r="A3751" t="s">
        <v>9</v>
      </c>
      <c r="B3751" t="s">
        <v>154</v>
      </c>
      <c r="C3751" t="s">
        <v>14</v>
      </c>
      <c r="D3751" t="s">
        <v>7</v>
      </c>
      <c r="E3751" t="s">
        <v>23</v>
      </c>
      <c r="F3751" s="5">
        <v>42426</v>
      </c>
      <c r="G3751">
        <v>449206340</v>
      </c>
      <c r="H3751" s="5">
        <v>42463</v>
      </c>
      <c r="I3751">
        <v>8993</v>
      </c>
      <c r="J3751" s="9">
        <v>205.7</v>
      </c>
      <c r="K3751" s="9">
        <v>117.11</v>
      </c>
      <c r="L3751" s="9">
        <v>1849860.1</v>
      </c>
      <c r="M3751" s="9">
        <v>1053170.23</v>
      </c>
      <c r="N3751" s="9">
        <v>796689.87</v>
      </c>
    </row>
    <row r="3752" spans="1:14" x14ac:dyDescent="0.3">
      <c r="A3752" t="s">
        <v>9</v>
      </c>
      <c r="B3752" t="s">
        <v>203</v>
      </c>
      <c r="C3752" t="s">
        <v>11</v>
      </c>
      <c r="D3752" t="s">
        <v>3</v>
      </c>
      <c r="E3752" t="s">
        <v>15</v>
      </c>
      <c r="F3752" s="5">
        <v>44752</v>
      </c>
      <c r="G3752">
        <v>864071118</v>
      </c>
      <c r="H3752" s="5">
        <v>44760</v>
      </c>
      <c r="I3752">
        <v>6700</v>
      </c>
      <c r="J3752" s="9">
        <v>47.45</v>
      </c>
      <c r="K3752" s="9">
        <v>31.79</v>
      </c>
      <c r="L3752" s="9">
        <v>317915</v>
      </c>
      <c r="M3752" s="9">
        <v>212993</v>
      </c>
      <c r="N3752" s="9">
        <v>104922</v>
      </c>
    </row>
    <row r="3753" spans="1:14" x14ac:dyDescent="0.3">
      <c r="A3753" t="s">
        <v>9</v>
      </c>
      <c r="B3753" t="s">
        <v>84</v>
      </c>
      <c r="C3753" t="s">
        <v>29</v>
      </c>
      <c r="D3753" t="s">
        <v>3</v>
      </c>
      <c r="E3753" t="s">
        <v>8</v>
      </c>
      <c r="F3753" s="5">
        <v>44911</v>
      </c>
      <c r="G3753">
        <v>253211104</v>
      </c>
      <c r="H3753" s="5">
        <v>44922</v>
      </c>
      <c r="I3753">
        <v>9648</v>
      </c>
      <c r="J3753" s="9">
        <v>651.21</v>
      </c>
      <c r="K3753" s="9">
        <v>524.96</v>
      </c>
      <c r="L3753" s="9">
        <v>6282874.0800000001</v>
      </c>
      <c r="M3753" s="9">
        <v>5064814.08</v>
      </c>
      <c r="N3753" s="9">
        <v>1218060</v>
      </c>
    </row>
    <row r="3754" spans="1:14" x14ac:dyDescent="0.3">
      <c r="A3754" t="s">
        <v>9</v>
      </c>
      <c r="B3754" t="s">
        <v>83</v>
      </c>
      <c r="C3754" t="s">
        <v>14</v>
      </c>
      <c r="D3754" t="s">
        <v>7</v>
      </c>
      <c r="E3754" t="s">
        <v>23</v>
      </c>
      <c r="F3754" s="5">
        <v>44502</v>
      </c>
      <c r="G3754">
        <v>174487626</v>
      </c>
      <c r="H3754" s="5">
        <v>44512</v>
      </c>
      <c r="I3754">
        <v>3621</v>
      </c>
      <c r="J3754" s="9">
        <v>205.7</v>
      </c>
      <c r="K3754" s="9">
        <v>117.11</v>
      </c>
      <c r="L3754" s="9">
        <v>744839.7</v>
      </c>
      <c r="M3754" s="9">
        <v>424055.31</v>
      </c>
      <c r="N3754" s="9">
        <v>320784.39</v>
      </c>
    </row>
    <row r="3755" spans="1:14" x14ac:dyDescent="0.3">
      <c r="A3755" t="s">
        <v>12</v>
      </c>
      <c r="B3755" t="s">
        <v>166</v>
      </c>
      <c r="C3755" t="s">
        <v>11</v>
      </c>
      <c r="D3755" t="s">
        <v>3</v>
      </c>
      <c r="E3755" t="s">
        <v>23</v>
      </c>
      <c r="F3755" s="5">
        <v>43967</v>
      </c>
      <c r="G3755">
        <v>456074512</v>
      </c>
      <c r="H3755" s="5">
        <v>43976</v>
      </c>
      <c r="I3755">
        <v>1438</v>
      </c>
      <c r="J3755" s="9">
        <v>47.45</v>
      </c>
      <c r="K3755" s="9">
        <v>31.79</v>
      </c>
      <c r="L3755" s="9">
        <v>68233.100000000006</v>
      </c>
      <c r="M3755" s="9">
        <v>45714.02</v>
      </c>
      <c r="N3755" s="9">
        <v>22519.08</v>
      </c>
    </row>
    <row r="3756" spans="1:14" x14ac:dyDescent="0.3">
      <c r="A3756" t="s">
        <v>20</v>
      </c>
      <c r="B3756" t="s">
        <v>71</v>
      </c>
      <c r="C3756" t="s">
        <v>31</v>
      </c>
      <c r="D3756" t="s">
        <v>3</v>
      </c>
      <c r="E3756" t="s">
        <v>8</v>
      </c>
      <c r="F3756" s="5">
        <v>44144</v>
      </c>
      <c r="G3756">
        <v>546458089</v>
      </c>
      <c r="H3756" s="5">
        <v>44169</v>
      </c>
      <c r="I3756">
        <v>7947</v>
      </c>
      <c r="J3756" s="9">
        <v>437.2</v>
      </c>
      <c r="K3756" s="9">
        <v>263.33</v>
      </c>
      <c r="L3756" s="9">
        <v>3474428.4</v>
      </c>
      <c r="M3756" s="9">
        <v>2092683.51</v>
      </c>
      <c r="N3756" s="9">
        <v>1381744.89</v>
      </c>
    </row>
    <row r="3757" spans="1:14" x14ac:dyDescent="0.3">
      <c r="A3757" t="s">
        <v>0</v>
      </c>
      <c r="B3757" t="s">
        <v>34</v>
      </c>
      <c r="C3757" t="s">
        <v>19</v>
      </c>
      <c r="D3757" t="s">
        <v>7</v>
      </c>
      <c r="E3757" t="s">
        <v>15</v>
      </c>
      <c r="F3757" s="5">
        <v>44870</v>
      </c>
      <c r="G3757">
        <v>864437186</v>
      </c>
      <c r="H3757" s="5">
        <v>44884</v>
      </c>
      <c r="I3757">
        <v>5028</v>
      </c>
      <c r="J3757" s="9">
        <v>81.73</v>
      </c>
      <c r="K3757" s="9">
        <v>56.67</v>
      </c>
      <c r="L3757" s="9">
        <v>410938.44</v>
      </c>
      <c r="M3757" s="9">
        <v>284936.76</v>
      </c>
      <c r="N3757" s="9">
        <v>126001.68</v>
      </c>
    </row>
    <row r="3758" spans="1:14" x14ac:dyDescent="0.3">
      <c r="A3758" t="s">
        <v>20</v>
      </c>
      <c r="B3758" t="s">
        <v>81</v>
      </c>
      <c r="C3758" t="s">
        <v>29</v>
      </c>
      <c r="D3758" t="s">
        <v>7</v>
      </c>
      <c r="E3758" t="s">
        <v>15</v>
      </c>
      <c r="F3758" s="5">
        <v>44030</v>
      </c>
      <c r="G3758">
        <v>549123132</v>
      </c>
      <c r="H3758" s="5">
        <v>44073</v>
      </c>
      <c r="I3758">
        <v>6592</v>
      </c>
      <c r="J3758" s="9">
        <v>651.21</v>
      </c>
      <c r="K3758" s="9">
        <v>524.96</v>
      </c>
      <c r="L3758" s="9">
        <v>4292776.32</v>
      </c>
      <c r="M3758" s="9">
        <v>3460536.3199999998</v>
      </c>
      <c r="N3758" s="9">
        <v>832240</v>
      </c>
    </row>
    <row r="3759" spans="1:14" x14ac:dyDescent="0.3">
      <c r="A3759" t="s">
        <v>9</v>
      </c>
      <c r="B3759" t="s">
        <v>68</v>
      </c>
      <c r="C3759" t="s">
        <v>45</v>
      </c>
      <c r="D3759" t="s">
        <v>3</v>
      </c>
      <c r="E3759" t="s">
        <v>4</v>
      </c>
      <c r="F3759" s="5">
        <v>43779</v>
      </c>
      <c r="G3759">
        <v>609939754</v>
      </c>
      <c r="H3759" s="5">
        <v>43799</v>
      </c>
      <c r="I3759">
        <v>3582</v>
      </c>
      <c r="J3759" s="9">
        <v>9.33</v>
      </c>
      <c r="K3759" s="9">
        <v>6.92</v>
      </c>
      <c r="L3759" s="9">
        <v>33420.06</v>
      </c>
      <c r="M3759" s="9">
        <v>24787.439999999999</v>
      </c>
      <c r="N3759" s="9">
        <v>8632.6200000000008</v>
      </c>
    </row>
    <row r="3760" spans="1:14" x14ac:dyDescent="0.3">
      <c r="A3760" t="s">
        <v>9</v>
      </c>
      <c r="B3760" t="s">
        <v>64</v>
      </c>
      <c r="C3760" t="s">
        <v>31</v>
      </c>
      <c r="D3760" t="s">
        <v>3</v>
      </c>
      <c r="E3760" t="s">
        <v>8</v>
      </c>
      <c r="F3760" s="5">
        <v>44475</v>
      </c>
      <c r="G3760">
        <v>776623380</v>
      </c>
      <c r="H3760" s="5">
        <v>44489</v>
      </c>
      <c r="I3760">
        <v>8971</v>
      </c>
      <c r="J3760" s="9">
        <v>437.2</v>
      </c>
      <c r="K3760" s="9">
        <v>263.33</v>
      </c>
      <c r="L3760" s="9">
        <v>3922121.2</v>
      </c>
      <c r="M3760" s="9">
        <v>2362333.4300000002</v>
      </c>
      <c r="N3760" s="9">
        <v>1559787.77</v>
      </c>
    </row>
    <row r="3761" spans="1:14" x14ac:dyDescent="0.3">
      <c r="A3761" t="s">
        <v>12</v>
      </c>
      <c r="B3761" t="s">
        <v>172</v>
      </c>
      <c r="C3761" t="s">
        <v>29</v>
      </c>
      <c r="D3761" t="s">
        <v>7</v>
      </c>
      <c r="E3761" t="s">
        <v>15</v>
      </c>
      <c r="F3761" s="5">
        <v>42241</v>
      </c>
      <c r="G3761">
        <v>849222838</v>
      </c>
      <c r="H3761" s="5">
        <v>42275</v>
      </c>
      <c r="I3761">
        <v>2764</v>
      </c>
      <c r="J3761" s="9">
        <v>651.21</v>
      </c>
      <c r="K3761" s="9">
        <v>524.96</v>
      </c>
      <c r="L3761" s="9">
        <v>1799944.44</v>
      </c>
      <c r="M3761" s="9">
        <v>1450989.44</v>
      </c>
      <c r="N3761" s="9">
        <v>348955</v>
      </c>
    </row>
    <row r="3762" spans="1:14" x14ac:dyDescent="0.3">
      <c r="A3762" t="s">
        <v>9</v>
      </c>
      <c r="B3762" t="s">
        <v>191</v>
      </c>
      <c r="C3762" t="s">
        <v>31</v>
      </c>
      <c r="D3762" t="s">
        <v>7</v>
      </c>
      <c r="E3762" t="s">
        <v>4</v>
      </c>
      <c r="F3762" s="5">
        <v>43559</v>
      </c>
      <c r="G3762">
        <v>248099458</v>
      </c>
      <c r="H3762" s="5">
        <v>43560</v>
      </c>
      <c r="I3762">
        <v>6998</v>
      </c>
      <c r="J3762" s="9">
        <v>437.2</v>
      </c>
      <c r="K3762" s="9">
        <v>263.33</v>
      </c>
      <c r="L3762" s="9">
        <v>3059525.6</v>
      </c>
      <c r="M3762" s="9">
        <v>1842783.34</v>
      </c>
      <c r="N3762" s="9">
        <v>1216742.26</v>
      </c>
    </row>
    <row r="3763" spans="1:14" x14ac:dyDescent="0.3">
      <c r="A3763" t="s">
        <v>0</v>
      </c>
      <c r="B3763" t="s">
        <v>94</v>
      </c>
      <c r="C3763" t="s">
        <v>29</v>
      </c>
      <c r="D3763" t="s">
        <v>7</v>
      </c>
      <c r="E3763" t="s">
        <v>8</v>
      </c>
      <c r="F3763" s="5">
        <v>43952</v>
      </c>
      <c r="G3763">
        <v>263927066</v>
      </c>
      <c r="H3763" s="5">
        <v>43978</v>
      </c>
      <c r="I3763">
        <v>739</v>
      </c>
      <c r="J3763" s="9">
        <v>651.21</v>
      </c>
      <c r="K3763" s="9">
        <v>524.96</v>
      </c>
      <c r="L3763" s="9">
        <v>481244.19</v>
      </c>
      <c r="M3763" s="9">
        <v>387945.44</v>
      </c>
      <c r="N3763" s="9">
        <v>93298.75</v>
      </c>
    </row>
    <row r="3764" spans="1:14" x14ac:dyDescent="0.3">
      <c r="A3764" t="s">
        <v>9</v>
      </c>
      <c r="B3764" t="s">
        <v>141</v>
      </c>
      <c r="C3764" t="s">
        <v>14</v>
      </c>
      <c r="D3764" t="s">
        <v>7</v>
      </c>
      <c r="E3764" t="s">
        <v>4</v>
      </c>
      <c r="F3764" s="5">
        <v>43137</v>
      </c>
      <c r="G3764">
        <v>907691991</v>
      </c>
      <c r="H3764" s="5">
        <v>43168</v>
      </c>
      <c r="I3764">
        <v>5086</v>
      </c>
      <c r="J3764" s="9">
        <v>205.7</v>
      </c>
      <c r="K3764" s="9">
        <v>117.11</v>
      </c>
      <c r="L3764" s="9">
        <v>1046190.2</v>
      </c>
      <c r="M3764" s="9">
        <v>595621.46</v>
      </c>
      <c r="N3764" s="9">
        <v>450568.74</v>
      </c>
    </row>
    <row r="3765" spans="1:14" x14ac:dyDescent="0.3">
      <c r="A3765" t="s">
        <v>9</v>
      </c>
      <c r="B3765" t="s">
        <v>204</v>
      </c>
      <c r="C3765" t="s">
        <v>45</v>
      </c>
      <c r="D3765" t="s">
        <v>7</v>
      </c>
      <c r="E3765" t="s">
        <v>8</v>
      </c>
      <c r="F3765" s="5">
        <v>42763</v>
      </c>
      <c r="G3765">
        <v>460693061</v>
      </c>
      <c r="H3765" s="5">
        <v>42791</v>
      </c>
      <c r="I3765">
        <v>8169</v>
      </c>
      <c r="J3765" s="9">
        <v>9.33</v>
      </c>
      <c r="K3765" s="9">
        <v>6.92</v>
      </c>
      <c r="L3765" s="9">
        <v>76216.77</v>
      </c>
      <c r="M3765" s="9">
        <v>56529.48</v>
      </c>
      <c r="N3765" s="9">
        <v>19687.29</v>
      </c>
    </row>
    <row r="3766" spans="1:14" x14ac:dyDescent="0.3">
      <c r="A3766" t="s">
        <v>9</v>
      </c>
      <c r="B3766" t="s">
        <v>60</v>
      </c>
      <c r="C3766" t="s">
        <v>29</v>
      </c>
      <c r="D3766" t="s">
        <v>7</v>
      </c>
      <c r="E3766" t="s">
        <v>23</v>
      </c>
      <c r="F3766" s="5">
        <v>43560</v>
      </c>
      <c r="G3766">
        <v>424541604</v>
      </c>
      <c r="H3766" s="5">
        <v>43602</v>
      </c>
      <c r="I3766">
        <v>150</v>
      </c>
      <c r="J3766" s="9">
        <v>651.21</v>
      </c>
      <c r="K3766" s="9">
        <v>524.96</v>
      </c>
      <c r="L3766" s="9">
        <v>97681.5</v>
      </c>
      <c r="M3766" s="9">
        <v>78744</v>
      </c>
      <c r="N3766" s="9">
        <v>18937.5</v>
      </c>
    </row>
    <row r="3767" spans="1:14" x14ac:dyDescent="0.3">
      <c r="A3767" t="s">
        <v>9</v>
      </c>
      <c r="B3767" t="s">
        <v>10</v>
      </c>
      <c r="C3767" t="s">
        <v>65</v>
      </c>
      <c r="D3767" t="s">
        <v>3</v>
      </c>
      <c r="E3767" t="s">
        <v>15</v>
      </c>
      <c r="F3767" s="5">
        <v>43337</v>
      </c>
      <c r="G3767">
        <v>571161448</v>
      </c>
      <c r="H3767" s="5">
        <v>43373</v>
      </c>
      <c r="I3767">
        <v>8220</v>
      </c>
      <c r="J3767" s="9">
        <v>668.27</v>
      </c>
      <c r="K3767" s="9">
        <v>502.54</v>
      </c>
      <c r="L3767" s="9">
        <v>5493179.4000000004</v>
      </c>
      <c r="M3767" s="9">
        <v>4130878.8</v>
      </c>
      <c r="N3767" s="9">
        <v>1362300.6</v>
      </c>
    </row>
    <row r="3768" spans="1:14" x14ac:dyDescent="0.3">
      <c r="A3768" t="s">
        <v>17</v>
      </c>
      <c r="B3768" t="s">
        <v>25</v>
      </c>
      <c r="C3768" t="s">
        <v>57</v>
      </c>
      <c r="D3768" t="s">
        <v>3</v>
      </c>
      <c r="E3768" t="s">
        <v>4</v>
      </c>
      <c r="F3768" s="5">
        <v>44412</v>
      </c>
      <c r="G3768">
        <v>292788922</v>
      </c>
      <c r="H3768" s="5">
        <v>44447</v>
      </c>
      <c r="I3768">
        <v>1603</v>
      </c>
      <c r="J3768" s="9">
        <v>154.06</v>
      </c>
      <c r="K3768" s="9">
        <v>90.93</v>
      </c>
      <c r="L3768" s="9">
        <v>246958.18</v>
      </c>
      <c r="M3768" s="9">
        <v>145760.79</v>
      </c>
      <c r="N3768" s="9">
        <v>101197.39</v>
      </c>
    </row>
    <row r="3769" spans="1:14" x14ac:dyDescent="0.3">
      <c r="A3769" t="s">
        <v>9</v>
      </c>
      <c r="B3769" t="s">
        <v>72</v>
      </c>
      <c r="C3769" t="s">
        <v>31</v>
      </c>
      <c r="D3769" t="s">
        <v>3</v>
      </c>
      <c r="E3769" t="s">
        <v>15</v>
      </c>
      <c r="F3769" s="5">
        <v>43256</v>
      </c>
      <c r="G3769">
        <v>851972854</v>
      </c>
      <c r="H3769" s="5">
        <v>43261</v>
      </c>
      <c r="I3769">
        <v>6555</v>
      </c>
      <c r="J3769" s="9">
        <v>437.2</v>
      </c>
      <c r="K3769" s="9">
        <v>263.33</v>
      </c>
      <c r="L3769" s="9">
        <v>2865846</v>
      </c>
      <c r="M3769" s="9">
        <v>1726128.15</v>
      </c>
      <c r="N3769" s="9">
        <v>1139717.8500000001</v>
      </c>
    </row>
    <row r="3770" spans="1:14" x14ac:dyDescent="0.3">
      <c r="A3770" t="s">
        <v>0</v>
      </c>
      <c r="B3770" t="s">
        <v>50</v>
      </c>
      <c r="C3770" t="s">
        <v>19</v>
      </c>
      <c r="D3770" t="s">
        <v>7</v>
      </c>
      <c r="E3770" t="s">
        <v>8</v>
      </c>
      <c r="F3770" s="5">
        <v>44505</v>
      </c>
      <c r="G3770">
        <v>431574571</v>
      </c>
      <c r="H3770" s="5">
        <v>44529</v>
      </c>
      <c r="I3770">
        <v>1361</v>
      </c>
      <c r="J3770" s="9">
        <v>81.73</v>
      </c>
      <c r="K3770" s="9">
        <v>56.67</v>
      </c>
      <c r="L3770" s="9">
        <v>111234.53</v>
      </c>
      <c r="M3770" s="9">
        <v>77127.87</v>
      </c>
      <c r="N3770" s="9">
        <v>34106.660000000003</v>
      </c>
    </row>
    <row r="3771" spans="1:14" x14ac:dyDescent="0.3">
      <c r="A3771" t="s">
        <v>9</v>
      </c>
      <c r="B3771" t="s">
        <v>123</v>
      </c>
      <c r="C3771" t="s">
        <v>14</v>
      </c>
      <c r="D3771" t="s">
        <v>7</v>
      </c>
      <c r="E3771" t="s">
        <v>8</v>
      </c>
      <c r="F3771" s="5">
        <v>44025</v>
      </c>
      <c r="G3771">
        <v>884767901</v>
      </c>
      <c r="H3771" s="5">
        <v>44032</v>
      </c>
      <c r="I3771">
        <v>1338</v>
      </c>
      <c r="J3771" s="9">
        <v>205.7</v>
      </c>
      <c r="K3771" s="9">
        <v>117.11</v>
      </c>
      <c r="L3771" s="9">
        <v>275226.59999999998</v>
      </c>
      <c r="M3771" s="9">
        <v>156693.18</v>
      </c>
      <c r="N3771" s="9">
        <v>118533.42</v>
      </c>
    </row>
    <row r="3772" spans="1:14" x14ac:dyDescent="0.3">
      <c r="A3772" t="s">
        <v>9</v>
      </c>
      <c r="B3772" t="s">
        <v>80</v>
      </c>
      <c r="C3772" t="s">
        <v>11</v>
      </c>
      <c r="D3772" t="s">
        <v>3</v>
      </c>
      <c r="E3772" t="s">
        <v>23</v>
      </c>
      <c r="F3772" s="5">
        <v>44231</v>
      </c>
      <c r="G3772">
        <v>985039174</v>
      </c>
      <c r="H3772" s="5">
        <v>44265</v>
      </c>
      <c r="I3772">
        <v>3836</v>
      </c>
      <c r="J3772" s="9">
        <v>47.45</v>
      </c>
      <c r="K3772" s="9">
        <v>31.79</v>
      </c>
      <c r="L3772" s="9">
        <v>182018.2</v>
      </c>
      <c r="M3772" s="9">
        <v>121946.44</v>
      </c>
      <c r="N3772" s="9">
        <v>60071.76</v>
      </c>
    </row>
    <row r="3773" spans="1:14" x14ac:dyDescent="0.3">
      <c r="A3773" t="s">
        <v>0</v>
      </c>
      <c r="B3773" t="s">
        <v>159</v>
      </c>
      <c r="C3773" t="s">
        <v>29</v>
      </c>
      <c r="D3773" t="s">
        <v>7</v>
      </c>
      <c r="E3773" t="s">
        <v>4</v>
      </c>
      <c r="F3773" s="5">
        <v>43304</v>
      </c>
      <c r="G3773">
        <v>476187217</v>
      </c>
      <c r="H3773" s="5">
        <v>43327</v>
      </c>
      <c r="I3773">
        <v>3234</v>
      </c>
      <c r="J3773" s="9">
        <v>651.21</v>
      </c>
      <c r="K3773" s="9">
        <v>524.96</v>
      </c>
      <c r="L3773" s="9">
        <v>2106013.14</v>
      </c>
      <c r="M3773" s="9">
        <v>1697720.64</v>
      </c>
      <c r="N3773" s="9">
        <v>408292.5</v>
      </c>
    </row>
    <row r="3774" spans="1:14" x14ac:dyDescent="0.3">
      <c r="A3774" t="s">
        <v>9</v>
      </c>
      <c r="B3774" t="s">
        <v>203</v>
      </c>
      <c r="C3774" t="s">
        <v>22</v>
      </c>
      <c r="D3774" t="s">
        <v>3</v>
      </c>
      <c r="E3774" t="s">
        <v>23</v>
      </c>
      <c r="F3774" s="5">
        <v>42324</v>
      </c>
      <c r="G3774">
        <v>522323358</v>
      </c>
      <c r="H3774" s="5">
        <v>42328</v>
      </c>
      <c r="I3774">
        <v>5944</v>
      </c>
      <c r="J3774" s="9">
        <v>109.28</v>
      </c>
      <c r="K3774" s="9">
        <v>35.840000000000003</v>
      </c>
      <c r="L3774" s="9">
        <v>649560.31999999995</v>
      </c>
      <c r="M3774" s="9">
        <v>213032.95999999999</v>
      </c>
      <c r="N3774" s="9">
        <v>436527.35999999999</v>
      </c>
    </row>
    <row r="3775" spans="1:14" x14ac:dyDescent="0.3">
      <c r="A3775" t="s">
        <v>9</v>
      </c>
      <c r="B3775" t="s">
        <v>109</v>
      </c>
      <c r="C3775" t="s">
        <v>2</v>
      </c>
      <c r="D3775" t="s">
        <v>3</v>
      </c>
      <c r="E3775" t="s">
        <v>23</v>
      </c>
      <c r="F3775" s="5">
        <v>44139</v>
      </c>
      <c r="G3775">
        <v>557871425</v>
      </c>
      <c r="H3775" s="5">
        <v>44187</v>
      </c>
      <c r="I3775">
        <v>5407</v>
      </c>
      <c r="J3775" s="9">
        <v>255.28</v>
      </c>
      <c r="K3775" s="9">
        <v>159.41999999999999</v>
      </c>
      <c r="L3775" s="9">
        <v>1380298.96</v>
      </c>
      <c r="M3775" s="9">
        <v>861983.94</v>
      </c>
      <c r="N3775" s="9">
        <v>518315.02</v>
      </c>
    </row>
    <row r="3776" spans="1:14" x14ac:dyDescent="0.3">
      <c r="A3776" t="s">
        <v>9</v>
      </c>
      <c r="B3776" t="s">
        <v>152</v>
      </c>
      <c r="C3776" t="s">
        <v>31</v>
      </c>
      <c r="D3776" t="s">
        <v>3</v>
      </c>
      <c r="E3776" t="s">
        <v>4</v>
      </c>
      <c r="F3776" s="5">
        <v>44525</v>
      </c>
      <c r="G3776">
        <v>537567746</v>
      </c>
      <c r="H3776" s="5">
        <v>44560</v>
      </c>
      <c r="I3776">
        <v>7097</v>
      </c>
      <c r="J3776" s="9">
        <v>437.2</v>
      </c>
      <c r="K3776" s="9">
        <v>263.33</v>
      </c>
      <c r="L3776" s="9">
        <v>3102808.4</v>
      </c>
      <c r="M3776" s="9">
        <v>1868853.01</v>
      </c>
      <c r="N3776" s="9">
        <v>1233955.3899999999</v>
      </c>
    </row>
    <row r="3777" spans="1:14" x14ac:dyDescent="0.3">
      <c r="A3777" t="s">
        <v>9</v>
      </c>
      <c r="B3777" t="s">
        <v>91</v>
      </c>
      <c r="C3777" t="s">
        <v>57</v>
      </c>
      <c r="D3777" t="s">
        <v>7</v>
      </c>
      <c r="E3777" t="s">
        <v>4</v>
      </c>
      <c r="F3777" s="5">
        <v>42648</v>
      </c>
      <c r="G3777">
        <v>486461150</v>
      </c>
      <c r="H3777" s="5">
        <v>42687</v>
      </c>
      <c r="I3777">
        <v>3519</v>
      </c>
      <c r="J3777" s="9">
        <v>154.06</v>
      </c>
      <c r="K3777" s="9">
        <v>90.93</v>
      </c>
      <c r="L3777" s="9">
        <v>542137.14</v>
      </c>
      <c r="M3777" s="9">
        <v>319982.67</v>
      </c>
      <c r="N3777" s="9">
        <v>222154.47</v>
      </c>
    </row>
    <row r="3778" spans="1:14" x14ac:dyDescent="0.3">
      <c r="A3778" t="s">
        <v>9</v>
      </c>
      <c r="B3778" t="s">
        <v>105</v>
      </c>
      <c r="C3778" t="s">
        <v>31</v>
      </c>
      <c r="D3778" t="s">
        <v>3</v>
      </c>
      <c r="E3778" t="s">
        <v>4</v>
      </c>
      <c r="F3778" s="5">
        <v>42759</v>
      </c>
      <c r="G3778">
        <v>949912965</v>
      </c>
      <c r="H3778" s="5">
        <v>42800</v>
      </c>
      <c r="I3778">
        <v>9210</v>
      </c>
      <c r="J3778" s="9">
        <v>437.2</v>
      </c>
      <c r="K3778" s="9">
        <v>263.33</v>
      </c>
      <c r="L3778" s="9">
        <v>4026612</v>
      </c>
      <c r="M3778" s="9">
        <v>2425269.2999999998</v>
      </c>
      <c r="N3778" s="9">
        <v>1601342.7</v>
      </c>
    </row>
    <row r="3779" spans="1:14" x14ac:dyDescent="0.3">
      <c r="A3779" t="s">
        <v>12</v>
      </c>
      <c r="B3779" t="s">
        <v>132</v>
      </c>
      <c r="C3779" t="s">
        <v>19</v>
      </c>
      <c r="D3779" t="s">
        <v>7</v>
      </c>
      <c r="E3779" t="s">
        <v>8</v>
      </c>
      <c r="F3779" s="5">
        <v>43418</v>
      </c>
      <c r="G3779">
        <v>743597018</v>
      </c>
      <c r="H3779" s="5">
        <v>43433</v>
      </c>
      <c r="I3779">
        <v>5737</v>
      </c>
      <c r="J3779" s="9">
        <v>81.73</v>
      </c>
      <c r="K3779" s="9">
        <v>56.67</v>
      </c>
      <c r="L3779" s="9">
        <v>468885.01</v>
      </c>
      <c r="M3779" s="9">
        <v>325115.78999999998</v>
      </c>
      <c r="N3779" s="9">
        <v>143769.22</v>
      </c>
    </row>
    <row r="3780" spans="1:14" x14ac:dyDescent="0.3">
      <c r="A3780" t="s">
        <v>9</v>
      </c>
      <c r="B3780" t="s">
        <v>154</v>
      </c>
      <c r="C3780" t="s">
        <v>45</v>
      </c>
      <c r="D3780" t="s">
        <v>3</v>
      </c>
      <c r="E3780" t="s">
        <v>15</v>
      </c>
      <c r="F3780" s="5">
        <v>43575</v>
      </c>
      <c r="G3780">
        <v>103499639</v>
      </c>
      <c r="H3780" s="5">
        <v>43622</v>
      </c>
      <c r="I3780">
        <v>6698</v>
      </c>
      <c r="J3780" s="9">
        <v>9.33</v>
      </c>
      <c r="K3780" s="9">
        <v>6.92</v>
      </c>
      <c r="L3780" s="9">
        <v>62492.34</v>
      </c>
      <c r="M3780" s="9">
        <v>46350.16</v>
      </c>
      <c r="N3780" s="9">
        <v>16142.18</v>
      </c>
    </row>
    <row r="3781" spans="1:14" x14ac:dyDescent="0.3">
      <c r="A3781" t="s">
        <v>0</v>
      </c>
      <c r="B3781" t="s">
        <v>97</v>
      </c>
      <c r="C3781" t="s">
        <v>11</v>
      </c>
      <c r="D3781" t="s">
        <v>7</v>
      </c>
      <c r="E3781" t="s">
        <v>8</v>
      </c>
      <c r="F3781" s="5">
        <v>44107</v>
      </c>
      <c r="G3781">
        <v>235919654</v>
      </c>
      <c r="H3781" s="5">
        <v>44117</v>
      </c>
      <c r="I3781">
        <v>2723</v>
      </c>
      <c r="J3781" s="9">
        <v>47.45</v>
      </c>
      <c r="K3781" s="9">
        <v>31.79</v>
      </c>
      <c r="L3781" s="9">
        <v>129206.35</v>
      </c>
      <c r="M3781" s="9">
        <v>86564.17</v>
      </c>
      <c r="N3781" s="9">
        <v>42642.18</v>
      </c>
    </row>
    <row r="3782" spans="1:14" x14ac:dyDescent="0.3">
      <c r="A3782" t="s">
        <v>12</v>
      </c>
      <c r="B3782" t="s">
        <v>189</v>
      </c>
      <c r="C3782" t="s">
        <v>2</v>
      </c>
      <c r="D3782" t="s">
        <v>3</v>
      </c>
      <c r="E3782" t="s">
        <v>8</v>
      </c>
      <c r="F3782" s="5">
        <v>43360</v>
      </c>
      <c r="G3782">
        <v>167468392</v>
      </c>
      <c r="H3782" s="5">
        <v>43402</v>
      </c>
      <c r="I3782">
        <v>6474</v>
      </c>
      <c r="J3782" s="9">
        <v>255.28</v>
      </c>
      <c r="K3782" s="9">
        <v>159.41999999999999</v>
      </c>
      <c r="L3782" s="9">
        <v>1652682.72</v>
      </c>
      <c r="M3782" s="9">
        <v>1032085.08</v>
      </c>
      <c r="N3782" s="9">
        <v>620597.64</v>
      </c>
    </row>
    <row r="3783" spans="1:14" x14ac:dyDescent="0.3">
      <c r="A3783" t="s">
        <v>0</v>
      </c>
      <c r="B3783" t="s">
        <v>138</v>
      </c>
      <c r="C3783" t="s">
        <v>14</v>
      </c>
      <c r="D3783" t="s">
        <v>3</v>
      </c>
      <c r="E3783" t="s">
        <v>8</v>
      </c>
      <c r="F3783" s="5">
        <v>44683</v>
      </c>
      <c r="G3783">
        <v>795069682</v>
      </c>
      <c r="H3783" s="5">
        <v>44700</v>
      </c>
      <c r="I3783">
        <v>7642</v>
      </c>
      <c r="J3783" s="9">
        <v>205.7</v>
      </c>
      <c r="K3783" s="9">
        <v>117.11</v>
      </c>
      <c r="L3783" s="9">
        <v>1571959.4</v>
      </c>
      <c r="M3783" s="9">
        <v>894954.62</v>
      </c>
      <c r="N3783" s="9">
        <v>677004.78</v>
      </c>
    </row>
    <row r="3784" spans="1:14" x14ac:dyDescent="0.3">
      <c r="A3784" t="s">
        <v>9</v>
      </c>
      <c r="B3784" t="s">
        <v>186</v>
      </c>
      <c r="C3784" t="s">
        <v>36</v>
      </c>
      <c r="D3784" t="s">
        <v>7</v>
      </c>
      <c r="E3784" t="s">
        <v>15</v>
      </c>
      <c r="F3784" s="5">
        <v>43313</v>
      </c>
      <c r="G3784">
        <v>835959851</v>
      </c>
      <c r="H3784" s="5">
        <v>43339</v>
      </c>
      <c r="I3784">
        <v>7952</v>
      </c>
      <c r="J3784" s="9">
        <v>421.89</v>
      </c>
      <c r="K3784" s="9">
        <v>364.69</v>
      </c>
      <c r="L3784" s="9">
        <v>3354869.28</v>
      </c>
      <c r="M3784" s="9">
        <v>2900014.88</v>
      </c>
      <c r="N3784" s="9">
        <v>454854.40000000002</v>
      </c>
    </row>
    <row r="3785" spans="1:14" x14ac:dyDescent="0.3">
      <c r="A3785" t="s">
        <v>9</v>
      </c>
      <c r="B3785" t="s">
        <v>184</v>
      </c>
      <c r="C3785" t="s">
        <v>19</v>
      </c>
      <c r="D3785" t="s">
        <v>7</v>
      </c>
      <c r="E3785" t="s">
        <v>8</v>
      </c>
      <c r="F3785" s="5">
        <v>42727</v>
      </c>
      <c r="G3785">
        <v>877687728</v>
      </c>
      <c r="H3785" s="5">
        <v>42773</v>
      </c>
      <c r="I3785">
        <v>6158</v>
      </c>
      <c r="J3785" s="9">
        <v>81.73</v>
      </c>
      <c r="K3785" s="9">
        <v>56.67</v>
      </c>
      <c r="L3785" s="9">
        <v>503293.34</v>
      </c>
      <c r="M3785" s="9">
        <v>348973.86</v>
      </c>
      <c r="N3785" s="9">
        <v>154319.48000000001</v>
      </c>
    </row>
    <row r="3786" spans="1:14" x14ac:dyDescent="0.3">
      <c r="A3786" t="s">
        <v>9</v>
      </c>
      <c r="B3786" t="s">
        <v>170</v>
      </c>
      <c r="C3786" t="s">
        <v>19</v>
      </c>
      <c r="D3786" t="s">
        <v>3</v>
      </c>
      <c r="E3786" t="s">
        <v>15</v>
      </c>
      <c r="F3786" s="5">
        <v>42249</v>
      </c>
      <c r="G3786">
        <v>228114640</v>
      </c>
      <c r="H3786" s="5">
        <v>42263</v>
      </c>
      <c r="I3786">
        <v>3046</v>
      </c>
      <c r="J3786" s="9">
        <v>81.73</v>
      </c>
      <c r="K3786" s="9">
        <v>56.67</v>
      </c>
      <c r="L3786" s="9">
        <v>248949.58</v>
      </c>
      <c r="M3786" s="9">
        <v>172616.82</v>
      </c>
      <c r="N3786" s="9">
        <v>76332.759999999995</v>
      </c>
    </row>
    <row r="3787" spans="1:14" x14ac:dyDescent="0.3">
      <c r="A3787" t="s">
        <v>0</v>
      </c>
      <c r="B3787" t="s">
        <v>48</v>
      </c>
      <c r="C3787" t="s">
        <v>22</v>
      </c>
      <c r="D3787" t="s">
        <v>7</v>
      </c>
      <c r="E3787" t="s">
        <v>4</v>
      </c>
      <c r="F3787" s="5">
        <v>43709</v>
      </c>
      <c r="G3787">
        <v>965414416</v>
      </c>
      <c r="H3787" s="5">
        <v>43721</v>
      </c>
      <c r="I3787">
        <v>6434</v>
      </c>
      <c r="J3787" s="9">
        <v>109.28</v>
      </c>
      <c r="K3787" s="9">
        <v>35.840000000000003</v>
      </c>
      <c r="L3787" s="9">
        <v>703107.52</v>
      </c>
      <c r="M3787" s="9">
        <v>230594.56</v>
      </c>
      <c r="N3787" s="9">
        <v>472512.96</v>
      </c>
    </row>
    <row r="3788" spans="1:14" x14ac:dyDescent="0.3">
      <c r="A3788" t="s">
        <v>9</v>
      </c>
      <c r="B3788" t="s">
        <v>165</v>
      </c>
      <c r="C3788" t="s">
        <v>2</v>
      </c>
      <c r="D3788" t="s">
        <v>7</v>
      </c>
      <c r="E3788" t="s">
        <v>23</v>
      </c>
      <c r="F3788" s="5">
        <v>42019</v>
      </c>
      <c r="G3788">
        <v>288073384</v>
      </c>
      <c r="H3788" s="5">
        <v>42051</v>
      </c>
      <c r="I3788">
        <v>6171</v>
      </c>
      <c r="J3788" s="9">
        <v>255.28</v>
      </c>
      <c r="K3788" s="9">
        <v>159.41999999999999</v>
      </c>
      <c r="L3788" s="9">
        <v>1575332.88</v>
      </c>
      <c r="M3788" s="9">
        <v>983780.82</v>
      </c>
      <c r="N3788" s="9">
        <v>591552.06000000006</v>
      </c>
    </row>
    <row r="3789" spans="1:14" x14ac:dyDescent="0.3">
      <c r="A3789" t="s">
        <v>0</v>
      </c>
      <c r="B3789" t="s">
        <v>159</v>
      </c>
      <c r="C3789" t="s">
        <v>36</v>
      </c>
      <c r="D3789" t="s">
        <v>3</v>
      </c>
      <c r="E3789" t="s">
        <v>23</v>
      </c>
      <c r="F3789" s="5">
        <v>43672</v>
      </c>
      <c r="G3789">
        <v>864890372</v>
      </c>
      <c r="H3789" s="5">
        <v>43674</v>
      </c>
      <c r="I3789">
        <v>9136</v>
      </c>
      <c r="J3789" s="9">
        <v>421.89</v>
      </c>
      <c r="K3789" s="9">
        <v>364.69</v>
      </c>
      <c r="L3789" s="9">
        <v>3854387.04</v>
      </c>
      <c r="M3789" s="9">
        <v>3331807.84</v>
      </c>
      <c r="N3789" s="9">
        <v>522579.20000000001</v>
      </c>
    </row>
    <row r="3790" spans="1:14" x14ac:dyDescent="0.3">
      <c r="A3790" t="s">
        <v>0</v>
      </c>
      <c r="B3790" t="s">
        <v>143</v>
      </c>
      <c r="C3790" t="s">
        <v>14</v>
      </c>
      <c r="D3790" t="s">
        <v>7</v>
      </c>
      <c r="E3790" t="s">
        <v>15</v>
      </c>
      <c r="F3790" s="5">
        <v>44438</v>
      </c>
      <c r="G3790">
        <v>484976708</v>
      </c>
      <c r="H3790" s="5">
        <v>44455</v>
      </c>
      <c r="I3790">
        <v>4240</v>
      </c>
      <c r="J3790" s="9">
        <v>205.7</v>
      </c>
      <c r="K3790" s="9">
        <v>117.11</v>
      </c>
      <c r="L3790" s="9">
        <v>872168</v>
      </c>
      <c r="M3790" s="9">
        <v>496546.4</v>
      </c>
      <c r="N3790" s="9">
        <v>375621.6</v>
      </c>
    </row>
    <row r="3791" spans="1:14" x14ac:dyDescent="0.3">
      <c r="A3791" t="s">
        <v>9</v>
      </c>
      <c r="B3791" t="s">
        <v>91</v>
      </c>
      <c r="C3791" t="s">
        <v>65</v>
      </c>
      <c r="D3791" t="s">
        <v>3</v>
      </c>
      <c r="E3791" t="s">
        <v>23</v>
      </c>
      <c r="F3791" s="5">
        <v>42585</v>
      </c>
      <c r="G3791">
        <v>607756221</v>
      </c>
      <c r="H3791" s="5">
        <v>42593</v>
      </c>
      <c r="I3791">
        <v>7426</v>
      </c>
      <c r="J3791" s="9">
        <v>668.27</v>
      </c>
      <c r="K3791" s="9">
        <v>502.54</v>
      </c>
      <c r="L3791" s="9">
        <v>4962573.0199999996</v>
      </c>
      <c r="M3791" s="9">
        <v>3731862.04</v>
      </c>
      <c r="N3791" s="9">
        <v>1230710.98</v>
      </c>
    </row>
    <row r="3792" spans="1:14" x14ac:dyDescent="0.3">
      <c r="A3792" t="s">
        <v>0</v>
      </c>
      <c r="B3792" t="s">
        <v>1</v>
      </c>
      <c r="C3792" t="s">
        <v>2</v>
      </c>
      <c r="D3792" t="s">
        <v>3</v>
      </c>
      <c r="E3792" t="s">
        <v>8</v>
      </c>
      <c r="F3792" s="5">
        <v>43816</v>
      </c>
      <c r="G3792">
        <v>512965238</v>
      </c>
      <c r="H3792" s="5">
        <v>43472</v>
      </c>
      <c r="I3792">
        <v>6668</v>
      </c>
      <c r="J3792" s="9">
        <v>255.28</v>
      </c>
      <c r="K3792" s="9">
        <v>159.41999999999999</v>
      </c>
      <c r="L3792" s="9">
        <v>1702207.04</v>
      </c>
      <c r="M3792" s="9">
        <v>1063012.56</v>
      </c>
      <c r="N3792" s="9">
        <v>639194.48</v>
      </c>
    </row>
    <row r="3793" spans="1:14" x14ac:dyDescent="0.3">
      <c r="A3793" t="s">
        <v>17</v>
      </c>
      <c r="B3793" t="s">
        <v>135</v>
      </c>
      <c r="C3793" t="s">
        <v>6</v>
      </c>
      <c r="D3793" t="s">
        <v>3</v>
      </c>
      <c r="E3793" t="s">
        <v>8</v>
      </c>
      <c r="F3793" s="5">
        <v>42721</v>
      </c>
      <c r="G3793">
        <v>450652587</v>
      </c>
      <c r="H3793" s="5">
        <v>42760</v>
      </c>
      <c r="I3793">
        <v>6970</v>
      </c>
      <c r="J3793" s="9">
        <v>152.58000000000001</v>
      </c>
      <c r="K3793" s="9">
        <v>97.44</v>
      </c>
      <c r="L3793" s="9">
        <v>1063482.6000000001</v>
      </c>
      <c r="M3793" s="9">
        <v>679156.8</v>
      </c>
      <c r="N3793" s="9">
        <v>384325.8</v>
      </c>
    </row>
    <row r="3794" spans="1:14" x14ac:dyDescent="0.3">
      <c r="A3794" t="s">
        <v>9</v>
      </c>
      <c r="B3794" t="s">
        <v>102</v>
      </c>
      <c r="C3794" t="s">
        <v>65</v>
      </c>
      <c r="D3794" t="s">
        <v>3</v>
      </c>
      <c r="E3794" t="s">
        <v>23</v>
      </c>
      <c r="F3794" s="5">
        <v>42779</v>
      </c>
      <c r="G3794">
        <v>291179597</v>
      </c>
      <c r="H3794" s="5">
        <v>42786</v>
      </c>
      <c r="I3794">
        <v>5368</v>
      </c>
      <c r="J3794" s="9">
        <v>668.27</v>
      </c>
      <c r="K3794" s="9">
        <v>502.54</v>
      </c>
      <c r="L3794" s="9">
        <v>3587273.36</v>
      </c>
      <c r="M3794" s="9">
        <v>2697634.72</v>
      </c>
      <c r="N3794" s="9">
        <v>889638.64</v>
      </c>
    </row>
    <row r="3795" spans="1:14" x14ac:dyDescent="0.3">
      <c r="A3795" t="s">
        <v>9</v>
      </c>
      <c r="B3795" t="s">
        <v>69</v>
      </c>
      <c r="C3795" t="s">
        <v>45</v>
      </c>
      <c r="D3795" t="s">
        <v>3</v>
      </c>
      <c r="E3795" t="s">
        <v>15</v>
      </c>
      <c r="F3795" s="5">
        <v>44859</v>
      </c>
      <c r="G3795">
        <v>875220096</v>
      </c>
      <c r="H3795" s="5">
        <v>44871</v>
      </c>
      <c r="I3795">
        <v>5930</v>
      </c>
      <c r="J3795" s="9">
        <v>9.33</v>
      </c>
      <c r="K3795" s="9">
        <v>6.92</v>
      </c>
      <c r="L3795" s="9">
        <v>55326.9</v>
      </c>
      <c r="M3795" s="9">
        <v>41035.599999999999</v>
      </c>
      <c r="N3795" s="9">
        <v>14291.3</v>
      </c>
    </row>
    <row r="3796" spans="1:14" x14ac:dyDescent="0.3">
      <c r="A3796" t="s">
        <v>9</v>
      </c>
      <c r="B3796" t="s">
        <v>83</v>
      </c>
      <c r="C3796" t="s">
        <v>22</v>
      </c>
      <c r="D3796" t="s">
        <v>7</v>
      </c>
      <c r="E3796" t="s">
        <v>23</v>
      </c>
      <c r="F3796" s="5">
        <v>44793</v>
      </c>
      <c r="G3796">
        <v>863760411</v>
      </c>
      <c r="H3796" s="5">
        <v>44794</v>
      </c>
      <c r="I3796">
        <v>4755</v>
      </c>
      <c r="J3796" s="9">
        <v>109.28</v>
      </c>
      <c r="K3796" s="9">
        <v>35.840000000000003</v>
      </c>
      <c r="L3796" s="9">
        <v>519626.4</v>
      </c>
      <c r="M3796" s="9">
        <v>170419.20000000001</v>
      </c>
      <c r="N3796" s="9">
        <v>349207.2</v>
      </c>
    </row>
    <row r="3797" spans="1:14" x14ac:dyDescent="0.3">
      <c r="A3797" t="s">
        <v>9</v>
      </c>
      <c r="B3797" t="s">
        <v>155</v>
      </c>
      <c r="C3797" t="s">
        <v>6</v>
      </c>
      <c r="D3797" t="s">
        <v>7</v>
      </c>
      <c r="E3797" t="s">
        <v>23</v>
      </c>
      <c r="F3797" s="5">
        <v>44309</v>
      </c>
      <c r="G3797">
        <v>788099372</v>
      </c>
      <c r="H3797" s="5">
        <v>44321</v>
      </c>
      <c r="I3797">
        <v>4972</v>
      </c>
      <c r="J3797" s="9">
        <v>152.58000000000001</v>
      </c>
      <c r="K3797" s="9">
        <v>97.44</v>
      </c>
      <c r="L3797" s="9">
        <v>758627.76</v>
      </c>
      <c r="M3797" s="9">
        <v>484471.68</v>
      </c>
      <c r="N3797" s="9">
        <v>274156.08</v>
      </c>
    </row>
    <row r="3798" spans="1:14" x14ac:dyDescent="0.3">
      <c r="A3798" t="s">
        <v>9</v>
      </c>
      <c r="B3798" t="s">
        <v>165</v>
      </c>
      <c r="C3798" t="s">
        <v>65</v>
      </c>
      <c r="D3798" t="s">
        <v>7</v>
      </c>
      <c r="E3798" t="s">
        <v>8</v>
      </c>
      <c r="F3798" s="5">
        <v>42440</v>
      </c>
      <c r="G3798">
        <v>799848306</v>
      </c>
      <c r="H3798" s="5">
        <v>42483</v>
      </c>
      <c r="I3798">
        <v>1743</v>
      </c>
      <c r="J3798" s="9">
        <v>668.27</v>
      </c>
      <c r="K3798" s="9">
        <v>502.54</v>
      </c>
      <c r="L3798" s="9">
        <v>1164794.6100000001</v>
      </c>
      <c r="M3798" s="9">
        <v>875927.22</v>
      </c>
      <c r="N3798" s="9">
        <v>288867.39</v>
      </c>
    </row>
    <row r="3799" spans="1:14" x14ac:dyDescent="0.3">
      <c r="A3799" t="s">
        <v>17</v>
      </c>
      <c r="B3799" t="s">
        <v>59</v>
      </c>
      <c r="C3799" t="s">
        <v>36</v>
      </c>
      <c r="D3799" t="s">
        <v>3</v>
      </c>
      <c r="E3799" t="s">
        <v>4</v>
      </c>
      <c r="F3799" s="5">
        <v>44846</v>
      </c>
      <c r="G3799">
        <v>220931041</v>
      </c>
      <c r="H3799" s="5">
        <v>44878</v>
      </c>
      <c r="I3799">
        <v>7259</v>
      </c>
      <c r="J3799" s="9">
        <v>421.89</v>
      </c>
      <c r="K3799" s="9">
        <v>364.69</v>
      </c>
      <c r="L3799" s="9">
        <v>3062499.51</v>
      </c>
      <c r="M3799" s="9">
        <v>2647284.71</v>
      </c>
      <c r="N3799" s="9">
        <v>415214.8</v>
      </c>
    </row>
    <row r="3800" spans="1:14" x14ac:dyDescent="0.3">
      <c r="A3800" t="s">
        <v>9</v>
      </c>
      <c r="B3800" t="s">
        <v>10</v>
      </c>
      <c r="C3800" t="s">
        <v>36</v>
      </c>
      <c r="D3800" t="s">
        <v>7</v>
      </c>
      <c r="E3800" t="s">
        <v>4</v>
      </c>
      <c r="F3800" s="5">
        <v>44535</v>
      </c>
      <c r="G3800">
        <v>693583905</v>
      </c>
      <c r="H3800" s="5">
        <v>44202</v>
      </c>
      <c r="I3800">
        <v>5745</v>
      </c>
      <c r="J3800" s="9">
        <v>421.89</v>
      </c>
      <c r="K3800" s="9">
        <v>364.69</v>
      </c>
      <c r="L3800" s="9">
        <v>2423758.0499999998</v>
      </c>
      <c r="M3800" s="9">
        <v>2095144.05</v>
      </c>
      <c r="N3800" s="9">
        <v>328614</v>
      </c>
    </row>
    <row r="3801" spans="1:14" x14ac:dyDescent="0.3">
      <c r="A3801" t="s">
        <v>9</v>
      </c>
      <c r="B3801" t="s">
        <v>155</v>
      </c>
      <c r="C3801" t="s">
        <v>22</v>
      </c>
      <c r="D3801" t="s">
        <v>3</v>
      </c>
      <c r="E3801" t="s">
        <v>8</v>
      </c>
      <c r="F3801" s="5">
        <v>44210</v>
      </c>
      <c r="G3801">
        <v>330355727</v>
      </c>
      <c r="H3801" s="5">
        <v>44241</v>
      </c>
      <c r="I3801">
        <v>8456</v>
      </c>
      <c r="J3801" s="9">
        <v>109.28</v>
      </c>
      <c r="K3801" s="9">
        <v>35.840000000000003</v>
      </c>
      <c r="L3801" s="9">
        <v>924071.68</v>
      </c>
      <c r="M3801" s="9">
        <v>303063.03999999998</v>
      </c>
      <c r="N3801" s="9">
        <v>621008.64000000001</v>
      </c>
    </row>
    <row r="3802" spans="1:14" x14ac:dyDescent="0.3">
      <c r="A3802" t="s">
        <v>20</v>
      </c>
      <c r="B3802" t="s">
        <v>140</v>
      </c>
      <c r="C3802" t="s">
        <v>31</v>
      </c>
      <c r="D3802" t="s">
        <v>7</v>
      </c>
      <c r="E3802" t="s">
        <v>23</v>
      </c>
      <c r="F3802" s="5">
        <v>42274</v>
      </c>
      <c r="G3802">
        <v>464107835</v>
      </c>
      <c r="H3802" s="5">
        <v>42306</v>
      </c>
      <c r="I3802">
        <v>8677</v>
      </c>
      <c r="J3802" s="9">
        <v>437.2</v>
      </c>
      <c r="K3802" s="9">
        <v>263.33</v>
      </c>
      <c r="L3802" s="9">
        <v>3793584.4</v>
      </c>
      <c r="M3802" s="9">
        <v>2284914.41</v>
      </c>
      <c r="N3802" s="9">
        <v>1508669.99</v>
      </c>
    </row>
    <row r="3803" spans="1:14" x14ac:dyDescent="0.3">
      <c r="A3803" t="s">
        <v>12</v>
      </c>
      <c r="B3803" t="s">
        <v>93</v>
      </c>
      <c r="C3803" t="s">
        <v>6</v>
      </c>
      <c r="D3803" t="s">
        <v>7</v>
      </c>
      <c r="E3803" t="s">
        <v>8</v>
      </c>
      <c r="F3803" s="5">
        <v>42289</v>
      </c>
      <c r="G3803">
        <v>698014056</v>
      </c>
      <c r="H3803" s="5">
        <v>42315</v>
      </c>
      <c r="I3803">
        <v>6726</v>
      </c>
      <c r="J3803" s="9">
        <v>152.58000000000001</v>
      </c>
      <c r="K3803" s="9">
        <v>97.44</v>
      </c>
      <c r="L3803" s="9">
        <v>1026253.08</v>
      </c>
      <c r="M3803" s="9">
        <v>655381.43999999994</v>
      </c>
      <c r="N3803" s="9">
        <v>370871.64</v>
      </c>
    </row>
    <row r="3804" spans="1:14" x14ac:dyDescent="0.3">
      <c r="A3804" t="s">
        <v>9</v>
      </c>
      <c r="B3804" t="s">
        <v>151</v>
      </c>
      <c r="C3804" t="s">
        <v>29</v>
      </c>
      <c r="D3804" t="s">
        <v>7</v>
      </c>
      <c r="E3804" t="s">
        <v>15</v>
      </c>
      <c r="F3804" s="5">
        <v>42780</v>
      </c>
      <c r="G3804">
        <v>255560719</v>
      </c>
      <c r="H3804" s="5">
        <v>42799</v>
      </c>
      <c r="I3804">
        <v>4951</v>
      </c>
      <c r="J3804" s="9">
        <v>651.21</v>
      </c>
      <c r="K3804" s="9">
        <v>524.96</v>
      </c>
      <c r="L3804" s="9">
        <v>3224140.71</v>
      </c>
      <c r="M3804" s="9">
        <v>2599076.96</v>
      </c>
      <c r="N3804" s="9">
        <v>625063.75</v>
      </c>
    </row>
    <row r="3805" spans="1:14" x14ac:dyDescent="0.3">
      <c r="A3805" t="s">
        <v>0</v>
      </c>
      <c r="B3805" t="s">
        <v>5</v>
      </c>
      <c r="C3805" t="s">
        <v>22</v>
      </c>
      <c r="D3805" t="s">
        <v>3</v>
      </c>
      <c r="E3805" t="s">
        <v>23</v>
      </c>
      <c r="F3805" s="5">
        <v>42167</v>
      </c>
      <c r="G3805">
        <v>230546653</v>
      </c>
      <c r="H3805" s="5">
        <v>42169</v>
      </c>
      <c r="I3805">
        <v>2733</v>
      </c>
      <c r="J3805" s="9">
        <v>109.28</v>
      </c>
      <c r="K3805" s="9">
        <v>35.840000000000003</v>
      </c>
      <c r="L3805" s="9">
        <v>298662.24</v>
      </c>
      <c r="M3805" s="9">
        <v>97950.720000000001</v>
      </c>
      <c r="N3805" s="9">
        <v>200711.52</v>
      </c>
    </row>
    <row r="3806" spans="1:14" x14ac:dyDescent="0.3">
      <c r="A3806" t="s">
        <v>9</v>
      </c>
      <c r="B3806" t="s">
        <v>161</v>
      </c>
      <c r="C3806" t="s">
        <v>36</v>
      </c>
      <c r="D3806" t="s">
        <v>3</v>
      </c>
      <c r="E3806" t="s">
        <v>8</v>
      </c>
      <c r="F3806" s="5">
        <v>42022</v>
      </c>
      <c r="G3806">
        <v>437083184</v>
      </c>
      <c r="H3806" s="5">
        <v>42054</v>
      </c>
      <c r="I3806">
        <v>1482</v>
      </c>
      <c r="J3806" s="9">
        <v>421.89</v>
      </c>
      <c r="K3806" s="9">
        <v>364.69</v>
      </c>
      <c r="L3806" s="9">
        <v>625240.98</v>
      </c>
      <c r="M3806" s="9">
        <v>540470.57999999996</v>
      </c>
      <c r="N3806" s="9">
        <v>84770.4</v>
      </c>
    </row>
    <row r="3807" spans="1:14" x14ac:dyDescent="0.3">
      <c r="A3807" t="s">
        <v>9</v>
      </c>
      <c r="B3807" t="s">
        <v>164</v>
      </c>
      <c r="C3807" t="s">
        <v>57</v>
      </c>
      <c r="D3807" t="s">
        <v>7</v>
      </c>
      <c r="E3807" t="s">
        <v>8</v>
      </c>
      <c r="F3807" s="5">
        <v>42926</v>
      </c>
      <c r="G3807">
        <v>759594142</v>
      </c>
      <c r="H3807" s="5">
        <v>42928</v>
      </c>
      <c r="I3807">
        <v>9641</v>
      </c>
      <c r="J3807" s="9">
        <v>154.06</v>
      </c>
      <c r="K3807" s="9">
        <v>90.93</v>
      </c>
      <c r="L3807" s="9">
        <v>1485292.46</v>
      </c>
      <c r="M3807" s="9">
        <v>876656.13</v>
      </c>
      <c r="N3807" s="9">
        <v>608636.32999999996</v>
      </c>
    </row>
    <row r="3808" spans="1:14" x14ac:dyDescent="0.3">
      <c r="A3808" t="s">
        <v>9</v>
      </c>
      <c r="B3808" t="s">
        <v>124</v>
      </c>
      <c r="C3808" t="s">
        <v>65</v>
      </c>
      <c r="D3808" t="s">
        <v>3</v>
      </c>
      <c r="E3808" t="s">
        <v>15</v>
      </c>
      <c r="F3808" s="5">
        <v>44697</v>
      </c>
      <c r="G3808">
        <v>702815854</v>
      </c>
      <c r="H3808" s="5">
        <v>44718</v>
      </c>
      <c r="I3808">
        <v>7684</v>
      </c>
      <c r="J3808" s="9">
        <v>668.27</v>
      </c>
      <c r="K3808" s="9">
        <v>502.54</v>
      </c>
      <c r="L3808" s="9">
        <v>5134986.68</v>
      </c>
      <c r="M3808" s="9">
        <v>3861517.36</v>
      </c>
      <c r="N3808" s="9">
        <v>1273469.32</v>
      </c>
    </row>
    <row r="3809" spans="1:14" x14ac:dyDescent="0.3">
      <c r="A3809" t="s">
        <v>0</v>
      </c>
      <c r="B3809" t="s">
        <v>101</v>
      </c>
      <c r="C3809" t="s">
        <v>14</v>
      </c>
      <c r="D3809" t="s">
        <v>7</v>
      </c>
      <c r="E3809" t="s">
        <v>23</v>
      </c>
      <c r="F3809" s="5">
        <v>42459</v>
      </c>
      <c r="G3809">
        <v>741797149</v>
      </c>
      <c r="H3809" s="5">
        <v>42493</v>
      </c>
      <c r="I3809">
        <v>3116</v>
      </c>
      <c r="J3809" s="9">
        <v>205.7</v>
      </c>
      <c r="K3809" s="9">
        <v>117.11</v>
      </c>
      <c r="L3809" s="9">
        <v>640961.19999999995</v>
      </c>
      <c r="M3809" s="9">
        <v>364914.76</v>
      </c>
      <c r="N3809" s="9">
        <v>276046.44</v>
      </c>
    </row>
    <row r="3810" spans="1:14" x14ac:dyDescent="0.3">
      <c r="A3810" t="s">
        <v>9</v>
      </c>
      <c r="B3810" t="s">
        <v>161</v>
      </c>
      <c r="C3810" t="s">
        <v>6</v>
      </c>
      <c r="D3810" t="s">
        <v>3</v>
      </c>
      <c r="E3810" t="s">
        <v>8</v>
      </c>
      <c r="F3810" s="5">
        <v>43617</v>
      </c>
      <c r="G3810">
        <v>971899354</v>
      </c>
      <c r="H3810" s="5">
        <v>43617</v>
      </c>
      <c r="I3810">
        <v>5471</v>
      </c>
      <c r="J3810" s="9">
        <v>152.58000000000001</v>
      </c>
      <c r="K3810" s="9">
        <v>97.44</v>
      </c>
      <c r="L3810" s="9">
        <v>834765.18</v>
      </c>
      <c r="M3810" s="9">
        <v>533094.24</v>
      </c>
      <c r="N3810" s="9">
        <v>301670.94</v>
      </c>
    </row>
    <row r="3811" spans="1:14" x14ac:dyDescent="0.3">
      <c r="A3811" t="s">
        <v>0</v>
      </c>
      <c r="B3811" t="s">
        <v>33</v>
      </c>
      <c r="C3811" t="s">
        <v>57</v>
      </c>
      <c r="D3811" t="s">
        <v>3</v>
      </c>
      <c r="E3811" t="s">
        <v>4</v>
      </c>
      <c r="F3811" s="5">
        <v>42116</v>
      </c>
      <c r="G3811">
        <v>658796298</v>
      </c>
      <c r="H3811" s="5">
        <v>42133</v>
      </c>
      <c r="I3811">
        <v>1319</v>
      </c>
      <c r="J3811" s="9">
        <v>154.06</v>
      </c>
      <c r="K3811" s="9">
        <v>90.93</v>
      </c>
      <c r="L3811" s="9">
        <v>203205.14</v>
      </c>
      <c r="M3811" s="9">
        <v>119936.67</v>
      </c>
      <c r="N3811" s="9">
        <v>83268.47</v>
      </c>
    </row>
    <row r="3812" spans="1:14" x14ac:dyDescent="0.3">
      <c r="A3812" t="s">
        <v>0</v>
      </c>
      <c r="B3812" t="s">
        <v>97</v>
      </c>
      <c r="C3812" t="s">
        <v>19</v>
      </c>
      <c r="D3812" t="s">
        <v>3</v>
      </c>
      <c r="E3812" t="s">
        <v>15</v>
      </c>
      <c r="F3812" s="5">
        <v>43713</v>
      </c>
      <c r="G3812">
        <v>488474309</v>
      </c>
      <c r="H3812" s="5">
        <v>43759</v>
      </c>
      <c r="I3812">
        <v>9258</v>
      </c>
      <c r="J3812" s="9">
        <v>81.73</v>
      </c>
      <c r="K3812" s="9">
        <v>56.67</v>
      </c>
      <c r="L3812" s="9">
        <v>756656.34</v>
      </c>
      <c r="M3812" s="9">
        <v>524650.86</v>
      </c>
      <c r="N3812" s="9">
        <v>232005.48</v>
      </c>
    </row>
    <row r="3813" spans="1:14" x14ac:dyDescent="0.3">
      <c r="A3813" t="s">
        <v>17</v>
      </c>
      <c r="B3813" t="s">
        <v>119</v>
      </c>
      <c r="C3813" t="s">
        <v>2</v>
      </c>
      <c r="D3813" t="s">
        <v>7</v>
      </c>
      <c r="E3813" t="s">
        <v>15</v>
      </c>
      <c r="F3813" s="5">
        <v>44096</v>
      </c>
      <c r="G3813">
        <v>317232215</v>
      </c>
      <c r="H3813" s="5">
        <v>44131</v>
      </c>
      <c r="I3813">
        <v>4917</v>
      </c>
      <c r="J3813" s="9">
        <v>255.28</v>
      </c>
      <c r="K3813" s="9">
        <v>159.41999999999999</v>
      </c>
      <c r="L3813" s="9">
        <v>1255211.76</v>
      </c>
      <c r="M3813" s="9">
        <v>783868.14</v>
      </c>
      <c r="N3813" s="9">
        <v>471343.62</v>
      </c>
    </row>
    <row r="3814" spans="1:14" x14ac:dyDescent="0.3">
      <c r="A3814" t="s">
        <v>9</v>
      </c>
      <c r="B3814" t="s">
        <v>10</v>
      </c>
      <c r="C3814" t="s">
        <v>29</v>
      </c>
      <c r="D3814" t="s">
        <v>3</v>
      </c>
      <c r="E3814" t="s">
        <v>4</v>
      </c>
      <c r="F3814" s="5">
        <v>44608</v>
      </c>
      <c r="G3814">
        <v>521681344</v>
      </c>
      <c r="H3814" s="5">
        <v>44654</v>
      </c>
      <c r="I3814">
        <v>5957</v>
      </c>
      <c r="J3814" s="9">
        <v>651.21</v>
      </c>
      <c r="K3814" s="9">
        <v>524.96</v>
      </c>
      <c r="L3814" s="9">
        <v>3879257.97</v>
      </c>
      <c r="M3814" s="9">
        <v>3127186.72</v>
      </c>
      <c r="N3814" s="9">
        <v>752071.25</v>
      </c>
    </row>
    <row r="3815" spans="1:14" x14ac:dyDescent="0.3">
      <c r="A3815" t="s">
        <v>17</v>
      </c>
      <c r="B3815" t="s">
        <v>82</v>
      </c>
      <c r="C3815" t="s">
        <v>11</v>
      </c>
      <c r="D3815" t="s">
        <v>3</v>
      </c>
      <c r="E3815" t="s">
        <v>15</v>
      </c>
      <c r="F3815" s="5">
        <v>42366</v>
      </c>
      <c r="G3815">
        <v>648745524</v>
      </c>
      <c r="H3815" s="5">
        <v>42396</v>
      </c>
      <c r="I3815">
        <v>7072</v>
      </c>
      <c r="J3815" s="9">
        <v>47.45</v>
      </c>
      <c r="K3815" s="9">
        <v>31.79</v>
      </c>
      <c r="L3815" s="9">
        <v>335566.4</v>
      </c>
      <c r="M3815" s="9">
        <v>224818.88</v>
      </c>
      <c r="N3815" s="9">
        <v>110747.52</v>
      </c>
    </row>
    <row r="3816" spans="1:14" x14ac:dyDescent="0.3">
      <c r="A3816" t="s">
        <v>9</v>
      </c>
      <c r="B3816" t="s">
        <v>95</v>
      </c>
      <c r="C3816" t="s">
        <v>57</v>
      </c>
      <c r="D3816" t="s">
        <v>7</v>
      </c>
      <c r="E3816" t="s">
        <v>8</v>
      </c>
      <c r="F3816" s="5">
        <v>44266</v>
      </c>
      <c r="G3816">
        <v>765661084</v>
      </c>
      <c r="H3816" s="5">
        <v>44267</v>
      </c>
      <c r="I3816">
        <v>4984</v>
      </c>
      <c r="J3816" s="9">
        <v>154.06</v>
      </c>
      <c r="K3816" s="9">
        <v>90.93</v>
      </c>
      <c r="L3816" s="9">
        <v>767835.04</v>
      </c>
      <c r="M3816" s="9">
        <v>453195.12</v>
      </c>
      <c r="N3816" s="9">
        <v>314639.92</v>
      </c>
    </row>
    <row r="3817" spans="1:14" x14ac:dyDescent="0.3">
      <c r="A3817" t="s">
        <v>9</v>
      </c>
      <c r="B3817" t="s">
        <v>51</v>
      </c>
      <c r="C3817" t="s">
        <v>65</v>
      </c>
      <c r="D3817" t="s">
        <v>3</v>
      </c>
      <c r="E3817" t="s">
        <v>15</v>
      </c>
      <c r="F3817" s="5">
        <v>44472</v>
      </c>
      <c r="G3817">
        <v>109976851</v>
      </c>
      <c r="H3817" s="5">
        <v>44483</v>
      </c>
      <c r="I3817">
        <v>3449</v>
      </c>
      <c r="J3817" s="9">
        <v>668.27</v>
      </c>
      <c r="K3817" s="9">
        <v>502.54</v>
      </c>
      <c r="L3817" s="9">
        <v>2304863.23</v>
      </c>
      <c r="M3817" s="9">
        <v>1733260.46</v>
      </c>
      <c r="N3817" s="9">
        <v>571602.77</v>
      </c>
    </row>
    <row r="3818" spans="1:14" x14ac:dyDescent="0.3">
      <c r="A3818" t="s">
        <v>9</v>
      </c>
      <c r="B3818" t="s">
        <v>178</v>
      </c>
      <c r="C3818" t="s">
        <v>29</v>
      </c>
      <c r="D3818" t="s">
        <v>7</v>
      </c>
      <c r="E3818" t="s">
        <v>15</v>
      </c>
      <c r="F3818" s="5">
        <v>43848</v>
      </c>
      <c r="G3818">
        <v>239554154</v>
      </c>
      <c r="H3818" s="5">
        <v>43874</v>
      </c>
      <c r="I3818">
        <v>8253</v>
      </c>
      <c r="J3818" s="9">
        <v>651.21</v>
      </c>
      <c r="K3818" s="9">
        <v>524.96</v>
      </c>
      <c r="L3818" s="9">
        <v>5374436.1299999999</v>
      </c>
      <c r="M3818" s="9">
        <v>4332494.88</v>
      </c>
      <c r="N3818" s="9">
        <v>1041941.25</v>
      </c>
    </row>
    <row r="3819" spans="1:14" x14ac:dyDescent="0.3">
      <c r="A3819" t="s">
        <v>9</v>
      </c>
      <c r="B3819" t="s">
        <v>141</v>
      </c>
      <c r="C3819" t="s">
        <v>29</v>
      </c>
      <c r="D3819" t="s">
        <v>3</v>
      </c>
      <c r="E3819" t="s">
        <v>4</v>
      </c>
      <c r="F3819" s="5">
        <v>44303</v>
      </c>
      <c r="G3819">
        <v>982566821</v>
      </c>
      <c r="H3819" s="5">
        <v>44352</v>
      </c>
      <c r="I3819">
        <v>2212</v>
      </c>
      <c r="J3819" s="9">
        <v>651.21</v>
      </c>
      <c r="K3819" s="9">
        <v>524.96</v>
      </c>
      <c r="L3819" s="9">
        <v>1440476.52</v>
      </c>
      <c r="M3819" s="9">
        <v>1161211.52</v>
      </c>
      <c r="N3819" s="9">
        <v>279265</v>
      </c>
    </row>
    <row r="3820" spans="1:14" x14ac:dyDescent="0.3">
      <c r="A3820" t="s">
        <v>9</v>
      </c>
      <c r="B3820" t="s">
        <v>104</v>
      </c>
      <c r="C3820" t="s">
        <v>31</v>
      </c>
      <c r="D3820" t="s">
        <v>3</v>
      </c>
      <c r="E3820" t="s">
        <v>8</v>
      </c>
      <c r="F3820" s="5">
        <v>42860</v>
      </c>
      <c r="G3820">
        <v>887501180</v>
      </c>
      <c r="H3820" s="5">
        <v>42906</v>
      </c>
      <c r="I3820">
        <v>176</v>
      </c>
      <c r="J3820" s="9">
        <v>437.2</v>
      </c>
      <c r="K3820" s="9">
        <v>263.33</v>
      </c>
      <c r="L3820" s="9">
        <v>76947.199999999997</v>
      </c>
      <c r="M3820" s="9">
        <v>46346.080000000002</v>
      </c>
      <c r="N3820" s="9">
        <v>30601.119999999999</v>
      </c>
    </row>
    <row r="3821" spans="1:14" x14ac:dyDescent="0.3">
      <c r="A3821" t="s">
        <v>9</v>
      </c>
      <c r="B3821" t="s">
        <v>186</v>
      </c>
      <c r="C3821" t="s">
        <v>45</v>
      </c>
      <c r="D3821" t="s">
        <v>3</v>
      </c>
      <c r="E3821" t="s">
        <v>4</v>
      </c>
      <c r="F3821" s="5">
        <v>44057</v>
      </c>
      <c r="G3821">
        <v>373156058</v>
      </c>
      <c r="H3821" s="5">
        <v>44079</v>
      </c>
      <c r="I3821">
        <v>4025</v>
      </c>
      <c r="J3821" s="9">
        <v>9.33</v>
      </c>
      <c r="K3821" s="9">
        <v>6.92</v>
      </c>
      <c r="L3821" s="9">
        <v>37553.25</v>
      </c>
      <c r="M3821" s="9">
        <v>27853</v>
      </c>
      <c r="N3821" s="9">
        <v>9700.25</v>
      </c>
    </row>
    <row r="3822" spans="1:14" x14ac:dyDescent="0.3">
      <c r="A3822" t="s">
        <v>12</v>
      </c>
      <c r="B3822" t="s">
        <v>61</v>
      </c>
      <c r="C3822" t="s">
        <v>2</v>
      </c>
      <c r="D3822" t="s">
        <v>3</v>
      </c>
      <c r="E3822" t="s">
        <v>23</v>
      </c>
      <c r="F3822" s="5">
        <v>44888</v>
      </c>
      <c r="G3822">
        <v>378642785</v>
      </c>
      <c r="H3822" s="5">
        <v>44571</v>
      </c>
      <c r="I3822">
        <v>7669</v>
      </c>
      <c r="J3822" s="9">
        <v>255.28</v>
      </c>
      <c r="K3822" s="9">
        <v>159.41999999999999</v>
      </c>
      <c r="L3822" s="9">
        <v>1957742.32</v>
      </c>
      <c r="M3822" s="9">
        <v>1222591.98</v>
      </c>
      <c r="N3822" s="9">
        <v>735150.34</v>
      </c>
    </row>
    <row r="3823" spans="1:14" x14ac:dyDescent="0.3">
      <c r="A3823" t="s">
        <v>9</v>
      </c>
      <c r="B3823" t="s">
        <v>117</v>
      </c>
      <c r="C3823" t="s">
        <v>2</v>
      </c>
      <c r="D3823" t="s">
        <v>3</v>
      </c>
      <c r="E3823" t="s">
        <v>8</v>
      </c>
      <c r="F3823" s="5">
        <v>42241</v>
      </c>
      <c r="G3823">
        <v>113385188</v>
      </c>
      <c r="H3823" s="5">
        <v>42270</v>
      </c>
      <c r="I3823">
        <v>2052</v>
      </c>
      <c r="J3823" s="9">
        <v>255.28</v>
      </c>
      <c r="K3823" s="9">
        <v>159.41999999999999</v>
      </c>
      <c r="L3823" s="9">
        <v>523834.56</v>
      </c>
      <c r="M3823" s="9">
        <v>327129.84000000003</v>
      </c>
      <c r="N3823" s="9">
        <v>196704.72</v>
      </c>
    </row>
    <row r="3824" spans="1:14" x14ac:dyDescent="0.3">
      <c r="A3824" t="s">
        <v>12</v>
      </c>
      <c r="B3824" t="s">
        <v>76</v>
      </c>
      <c r="C3824" t="s">
        <v>31</v>
      </c>
      <c r="D3824" t="s">
        <v>7</v>
      </c>
      <c r="E3824" t="s">
        <v>23</v>
      </c>
      <c r="F3824" s="5">
        <v>42471</v>
      </c>
      <c r="G3824">
        <v>207119596</v>
      </c>
      <c r="H3824" s="5">
        <v>42506</v>
      </c>
      <c r="I3824">
        <v>146</v>
      </c>
      <c r="J3824" s="9">
        <v>437.2</v>
      </c>
      <c r="K3824" s="9">
        <v>263.33</v>
      </c>
      <c r="L3824" s="9">
        <v>63831.199999999997</v>
      </c>
      <c r="M3824" s="9">
        <v>38446.18</v>
      </c>
      <c r="N3824" s="9">
        <v>25385.02</v>
      </c>
    </row>
    <row r="3825" spans="1:14" x14ac:dyDescent="0.3">
      <c r="A3825" t="s">
        <v>0</v>
      </c>
      <c r="B3825" t="s">
        <v>206</v>
      </c>
      <c r="C3825" t="s">
        <v>14</v>
      </c>
      <c r="D3825" t="s">
        <v>7</v>
      </c>
      <c r="E3825" t="s">
        <v>8</v>
      </c>
      <c r="F3825" s="5">
        <v>43323</v>
      </c>
      <c r="G3825">
        <v>459894835</v>
      </c>
      <c r="H3825" s="5">
        <v>43348</v>
      </c>
      <c r="I3825">
        <v>1957</v>
      </c>
      <c r="J3825" s="9">
        <v>205.7</v>
      </c>
      <c r="K3825" s="9">
        <v>117.11</v>
      </c>
      <c r="L3825" s="9">
        <v>402554.9</v>
      </c>
      <c r="M3825" s="9">
        <v>229184.27</v>
      </c>
      <c r="N3825" s="9">
        <v>173370.63</v>
      </c>
    </row>
    <row r="3826" spans="1:14" x14ac:dyDescent="0.3">
      <c r="A3826" t="s">
        <v>9</v>
      </c>
      <c r="B3826" t="s">
        <v>126</v>
      </c>
      <c r="C3826" t="s">
        <v>19</v>
      </c>
      <c r="D3826" t="s">
        <v>3</v>
      </c>
      <c r="E3826" t="s">
        <v>4</v>
      </c>
      <c r="F3826" s="5">
        <v>43658</v>
      </c>
      <c r="G3826">
        <v>292072236</v>
      </c>
      <c r="H3826" s="5">
        <v>43678</v>
      </c>
      <c r="I3826">
        <v>9520</v>
      </c>
      <c r="J3826" s="9">
        <v>81.73</v>
      </c>
      <c r="K3826" s="9">
        <v>56.67</v>
      </c>
      <c r="L3826" s="9">
        <v>778069.6</v>
      </c>
      <c r="M3826" s="9">
        <v>539498.4</v>
      </c>
      <c r="N3826" s="9">
        <v>238571.2</v>
      </c>
    </row>
    <row r="3827" spans="1:14" x14ac:dyDescent="0.3">
      <c r="A3827" t="s">
        <v>0</v>
      </c>
      <c r="B3827" t="s">
        <v>144</v>
      </c>
      <c r="C3827" t="s">
        <v>6</v>
      </c>
      <c r="D3827" t="s">
        <v>7</v>
      </c>
      <c r="E3827" t="s">
        <v>23</v>
      </c>
      <c r="F3827" s="5">
        <v>43539</v>
      </c>
      <c r="G3827">
        <v>994325625</v>
      </c>
      <c r="H3827" s="5">
        <v>43570</v>
      </c>
      <c r="I3827">
        <v>1904</v>
      </c>
      <c r="J3827" s="9">
        <v>152.58000000000001</v>
      </c>
      <c r="K3827" s="9">
        <v>97.44</v>
      </c>
      <c r="L3827" s="9">
        <v>290512.32</v>
      </c>
      <c r="M3827" s="9">
        <v>185525.76000000001</v>
      </c>
      <c r="N3827" s="9">
        <v>104986.56</v>
      </c>
    </row>
    <row r="3828" spans="1:14" x14ac:dyDescent="0.3">
      <c r="A3828" t="s">
        <v>9</v>
      </c>
      <c r="B3828" t="s">
        <v>187</v>
      </c>
      <c r="C3828" t="s">
        <v>22</v>
      </c>
      <c r="D3828" t="s">
        <v>7</v>
      </c>
      <c r="E3828" t="s">
        <v>4</v>
      </c>
      <c r="F3828" s="5">
        <v>43415</v>
      </c>
      <c r="G3828">
        <v>777641332</v>
      </c>
      <c r="H3828" s="5">
        <v>43444</v>
      </c>
      <c r="I3828">
        <v>206</v>
      </c>
      <c r="J3828" s="9">
        <v>109.28</v>
      </c>
      <c r="K3828" s="9">
        <v>35.840000000000003</v>
      </c>
      <c r="L3828" s="9">
        <v>22511.68</v>
      </c>
      <c r="M3828" s="9">
        <v>7383.04</v>
      </c>
      <c r="N3828" s="9">
        <v>15128.64</v>
      </c>
    </row>
    <row r="3829" spans="1:14" x14ac:dyDescent="0.3">
      <c r="A3829" t="s">
        <v>0</v>
      </c>
      <c r="B3829" t="s">
        <v>94</v>
      </c>
      <c r="C3829" t="s">
        <v>57</v>
      </c>
      <c r="D3829" t="s">
        <v>7</v>
      </c>
      <c r="E3829" t="s">
        <v>23</v>
      </c>
      <c r="F3829" s="5">
        <v>42741</v>
      </c>
      <c r="G3829">
        <v>623318183</v>
      </c>
      <c r="H3829" s="5">
        <v>42769</v>
      </c>
      <c r="I3829">
        <v>2557</v>
      </c>
      <c r="J3829" s="9">
        <v>154.06</v>
      </c>
      <c r="K3829" s="9">
        <v>90.93</v>
      </c>
      <c r="L3829" s="9">
        <v>393931.42</v>
      </c>
      <c r="M3829" s="9">
        <v>232508.01</v>
      </c>
      <c r="N3829" s="9">
        <v>161423.41</v>
      </c>
    </row>
    <row r="3830" spans="1:14" x14ac:dyDescent="0.3">
      <c r="A3830" t="s">
        <v>20</v>
      </c>
      <c r="B3830" t="s">
        <v>71</v>
      </c>
      <c r="C3830" t="s">
        <v>31</v>
      </c>
      <c r="D3830" t="s">
        <v>3</v>
      </c>
      <c r="E3830" t="s">
        <v>23</v>
      </c>
      <c r="F3830" s="5">
        <v>44440</v>
      </c>
      <c r="G3830">
        <v>232967507</v>
      </c>
      <c r="H3830" s="5">
        <v>44440</v>
      </c>
      <c r="I3830">
        <v>9117</v>
      </c>
      <c r="J3830" s="9">
        <v>437.2</v>
      </c>
      <c r="K3830" s="9">
        <v>263.33</v>
      </c>
      <c r="L3830" s="9">
        <v>3985952.4</v>
      </c>
      <c r="M3830" s="9">
        <v>2400779.61</v>
      </c>
      <c r="N3830" s="9">
        <v>1585172.79</v>
      </c>
    </row>
    <row r="3831" spans="1:14" x14ac:dyDescent="0.3">
      <c r="A3831" t="s">
        <v>9</v>
      </c>
      <c r="B3831" t="s">
        <v>164</v>
      </c>
      <c r="C3831" t="s">
        <v>45</v>
      </c>
      <c r="D3831" t="s">
        <v>3</v>
      </c>
      <c r="E3831" t="s">
        <v>23</v>
      </c>
      <c r="F3831" s="5">
        <v>44859</v>
      </c>
      <c r="G3831">
        <v>278513133</v>
      </c>
      <c r="H3831" s="5">
        <v>44870</v>
      </c>
      <c r="I3831">
        <v>7080</v>
      </c>
      <c r="J3831" s="9">
        <v>9.33</v>
      </c>
      <c r="K3831" s="9">
        <v>6.92</v>
      </c>
      <c r="L3831" s="9">
        <v>66056.399999999994</v>
      </c>
      <c r="M3831" s="9">
        <v>48993.599999999999</v>
      </c>
      <c r="N3831" s="9">
        <v>17062.8</v>
      </c>
    </row>
    <row r="3832" spans="1:14" x14ac:dyDescent="0.3">
      <c r="A3832" t="s">
        <v>9</v>
      </c>
      <c r="B3832" t="s">
        <v>145</v>
      </c>
      <c r="C3832" t="s">
        <v>2</v>
      </c>
      <c r="D3832" t="s">
        <v>7</v>
      </c>
      <c r="E3832" t="s">
        <v>15</v>
      </c>
      <c r="F3832" s="5">
        <v>43969</v>
      </c>
      <c r="G3832">
        <v>152191388</v>
      </c>
      <c r="H3832" s="5">
        <v>44004</v>
      </c>
      <c r="I3832">
        <v>5669</v>
      </c>
      <c r="J3832" s="9">
        <v>255.28</v>
      </c>
      <c r="K3832" s="9">
        <v>159.41999999999999</v>
      </c>
      <c r="L3832" s="9">
        <v>1447182.32</v>
      </c>
      <c r="M3832" s="9">
        <v>903751.98</v>
      </c>
      <c r="N3832" s="9">
        <v>543430.34</v>
      </c>
    </row>
    <row r="3833" spans="1:14" x14ac:dyDescent="0.3">
      <c r="A3833" t="s">
        <v>17</v>
      </c>
      <c r="B3833" t="s">
        <v>53</v>
      </c>
      <c r="C3833" t="s">
        <v>31</v>
      </c>
      <c r="D3833" t="s">
        <v>3</v>
      </c>
      <c r="E3833" t="s">
        <v>23</v>
      </c>
      <c r="F3833" s="5">
        <v>44399</v>
      </c>
      <c r="G3833">
        <v>216551101</v>
      </c>
      <c r="H3833" s="5">
        <v>44437</v>
      </c>
      <c r="I3833">
        <v>1138</v>
      </c>
      <c r="J3833" s="9">
        <v>437.2</v>
      </c>
      <c r="K3833" s="9">
        <v>263.33</v>
      </c>
      <c r="L3833" s="9">
        <v>497533.6</v>
      </c>
      <c r="M3833" s="9">
        <v>299669.53999999998</v>
      </c>
      <c r="N3833" s="9">
        <v>197864.06</v>
      </c>
    </row>
    <row r="3834" spans="1:14" x14ac:dyDescent="0.3">
      <c r="A3834" t="s">
        <v>12</v>
      </c>
      <c r="B3834" t="s">
        <v>180</v>
      </c>
      <c r="C3834" t="s">
        <v>31</v>
      </c>
      <c r="D3834" t="s">
        <v>7</v>
      </c>
      <c r="E3834" t="s">
        <v>15</v>
      </c>
      <c r="F3834" s="5">
        <v>43895</v>
      </c>
      <c r="G3834">
        <v>454453599</v>
      </c>
      <c r="H3834" s="5">
        <v>43942</v>
      </c>
      <c r="I3834">
        <v>1774</v>
      </c>
      <c r="J3834" s="9">
        <v>437.2</v>
      </c>
      <c r="K3834" s="9">
        <v>263.33</v>
      </c>
      <c r="L3834" s="9">
        <v>775592.8</v>
      </c>
      <c r="M3834" s="9">
        <v>467147.42</v>
      </c>
      <c r="N3834" s="9">
        <v>308445.38</v>
      </c>
    </row>
    <row r="3835" spans="1:14" x14ac:dyDescent="0.3">
      <c r="A3835" t="s">
        <v>39</v>
      </c>
      <c r="B3835" t="s">
        <v>128</v>
      </c>
      <c r="C3835" t="s">
        <v>29</v>
      </c>
      <c r="D3835" t="s">
        <v>7</v>
      </c>
      <c r="E3835" t="s">
        <v>8</v>
      </c>
      <c r="F3835" s="5">
        <v>42134</v>
      </c>
      <c r="G3835">
        <v>919072711</v>
      </c>
      <c r="H3835" s="5">
        <v>42162</v>
      </c>
      <c r="I3835">
        <v>2894</v>
      </c>
      <c r="J3835" s="9">
        <v>651.21</v>
      </c>
      <c r="K3835" s="9">
        <v>524.96</v>
      </c>
      <c r="L3835" s="9">
        <v>1884601.74</v>
      </c>
      <c r="M3835" s="9">
        <v>1519234.24</v>
      </c>
      <c r="N3835" s="9">
        <v>365367.5</v>
      </c>
    </row>
    <row r="3836" spans="1:14" x14ac:dyDescent="0.3">
      <c r="A3836" t="s">
        <v>9</v>
      </c>
      <c r="B3836" t="s">
        <v>186</v>
      </c>
      <c r="C3836" t="s">
        <v>31</v>
      </c>
      <c r="D3836" t="s">
        <v>3</v>
      </c>
      <c r="E3836" t="s">
        <v>4</v>
      </c>
      <c r="F3836" s="5">
        <v>42260</v>
      </c>
      <c r="G3836">
        <v>383894765</v>
      </c>
      <c r="H3836" s="5">
        <v>42270</v>
      </c>
      <c r="I3836">
        <v>1847</v>
      </c>
      <c r="J3836" s="9">
        <v>437.2</v>
      </c>
      <c r="K3836" s="9">
        <v>263.33</v>
      </c>
      <c r="L3836" s="9">
        <v>807508.4</v>
      </c>
      <c r="M3836" s="9">
        <v>486370.51</v>
      </c>
      <c r="N3836" s="9">
        <v>321137.89</v>
      </c>
    </row>
    <row r="3837" spans="1:14" x14ac:dyDescent="0.3">
      <c r="A3837" t="s">
        <v>20</v>
      </c>
      <c r="B3837" t="s">
        <v>181</v>
      </c>
      <c r="C3837" t="s">
        <v>11</v>
      </c>
      <c r="D3837" t="s">
        <v>3</v>
      </c>
      <c r="E3837" t="s">
        <v>8</v>
      </c>
      <c r="F3837" s="5">
        <v>44073</v>
      </c>
      <c r="G3837">
        <v>392718589</v>
      </c>
      <c r="H3837" s="5">
        <v>44086</v>
      </c>
      <c r="I3837">
        <v>3012</v>
      </c>
      <c r="J3837" s="9">
        <v>47.45</v>
      </c>
      <c r="K3837" s="9">
        <v>31.79</v>
      </c>
      <c r="L3837" s="9">
        <v>142919.4</v>
      </c>
      <c r="M3837" s="9">
        <v>95751.48</v>
      </c>
      <c r="N3837" s="9">
        <v>47167.92</v>
      </c>
    </row>
    <row r="3838" spans="1:14" x14ac:dyDescent="0.3">
      <c r="A3838" t="s">
        <v>9</v>
      </c>
      <c r="B3838" t="s">
        <v>182</v>
      </c>
      <c r="C3838" t="s">
        <v>19</v>
      </c>
      <c r="D3838" t="s">
        <v>7</v>
      </c>
      <c r="E3838" t="s">
        <v>8</v>
      </c>
      <c r="F3838" s="5">
        <v>43225</v>
      </c>
      <c r="G3838">
        <v>309655511</v>
      </c>
      <c r="H3838" s="5">
        <v>43241</v>
      </c>
      <c r="I3838">
        <v>2802</v>
      </c>
      <c r="J3838" s="9">
        <v>81.73</v>
      </c>
      <c r="K3838" s="9">
        <v>56.67</v>
      </c>
      <c r="L3838" s="9">
        <v>229007.46</v>
      </c>
      <c r="M3838" s="9">
        <v>158789.34</v>
      </c>
      <c r="N3838" s="9">
        <v>70218.12</v>
      </c>
    </row>
    <row r="3839" spans="1:14" x14ac:dyDescent="0.3">
      <c r="A3839" t="s">
        <v>9</v>
      </c>
      <c r="B3839" t="s">
        <v>56</v>
      </c>
      <c r="C3839" t="s">
        <v>36</v>
      </c>
      <c r="D3839" t="s">
        <v>7</v>
      </c>
      <c r="E3839" t="s">
        <v>4</v>
      </c>
      <c r="F3839" s="5">
        <v>44913</v>
      </c>
      <c r="G3839">
        <v>469129359</v>
      </c>
      <c r="H3839" s="5">
        <v>44587</v>
      </c>
      <c r="I3839">
        <v>4657</v>
      </c>
      <c r="J3839" s="9">
        <v>421.89</v>
      </c>
      <c r="K3839" s="9">
        <v>364.69</v>
      </c>
      <c r="L3839" s="9">
        <v>1964741.73</v>
      </c>
      <c r="M3839" s="9">
        <v>1698361.33</v>
      </c>
      <c r="N3839" s="9">
        <v>266380.40000000002</v>
      </c>
    </row>
    <row r="3840" spans="1:14" x14ac:dyDescent="0.3">
      <c r="A3840" t="s">
        <v>9</v>
      </c>
      <c r="B3840" t="s">
        <v>151</v>
      </c>
      <c r="C3840" t="s">
        <v>36</v>
      </c>
      <c r="D3840" t="s">
        <v>7</v>
      </c>
      <c r="E3840" t="s">
        <v>23</v>
      </c>
      <c r="F3840" s="5">
        <v>42565</v>
      </c>
      <c r="G3840">
        <v>825876462</v>
      </c>
      <c r="H3840" s="5">
        <v>42579</v>
      </c>
      <c r="I3840">
        <v>4053</v>
      </c>
      <c r="J3840" s="9">
        <v>421.89</v>
      </c>
      <c r="K3840" s="9">
        <v>364.69</v>
      </c>
      <c r="L3840" s="9">
        <v>1709920.17</v>
      </c>
      <c r="M3840" s="9">
        <v>1478088.57</v>
      </c>
      <c r="N3840" s="9">
        <v>231831.6</v>
      </c>
    </row>
    <row r="3841" spans="1:14" x14ac:dyDescent="0.3">
      <c r="A3841" t="s">
        <v>12</v>
      </c>
      <c r="B3841" t="s">
        <v>189</v>
      </c>
      <c r="C3841" t="s">
        <v>22</v>
      </c>
      <c r="D3841" t="s">
        <v>7</v>
      </c>
      <c r="E3841" t="s">
        <v>4</v>
      </c>
      <c r="F3841" s="5">
        <v>43852</v>
      </c>
      <c r="G3841">
        <v>504945647</v>
      </c>
      <c r="H3841" s="5">
        <v>43864</v>
      </c>
      <c r="I3841">
        <v>3493</v>
      </c>
      <c r="J3841" s="9">
        <v>109.28</v>
      </c>
      <c r="K3841" s="9">
        <v>35.840000000000003</v>
      </c>
      <c r="L3841" s="9">
        <v>381715.04</v>
      </c>
      <c r="M3841" s="9">
        <v>125189.12</v>
      </c>
      <c r="N3841" s="9">
        <v>256525.92</v>
      </c>
    </row>
    <row r="3842" spans="1:14" x14ac:dyDescent="0.3">
      <c r="A3842" t="s">
        <v>9</v>
      </c>
      <c r="B3842" t="s">
        <v>118</v>
      </c>
      <c r="C3842" t="s">
        <v>6</v>
      </c>
      <c r="D3842" t="s">
        <v>3</v>
      </c>
      <c r="E3842" t="s">
        <v>15</v>
      </c>
      <c r="F3842" s="5">
        <v>42902</v>
      </c>
      <c r="G3842">
        <v>951698243</v>
      </c>
      <c r="H3842" s="5">
        <v>42919</v>
      </c>
      <c r="I3842">
        <v>7514</v>
      </c>
      <c r="J3842" s="9">
        <v>152.58000000000001</v>
      </c>
      <c r="K3842" s="9">
        <v>97.44</v>
      </c>
      <c r="L3842" s="9">
        <v>1146486.1200000001</v>
      </c>
      <c r="M3842" s="9">
        <v>732164.16</v>
      </c>
      <c r="N3842" s="9">
        <v>414321.96</v>
      </c>
    </row>
    <row r="3843" spans="1:14" x14ac:dyDescent="0.3">
      <c r="A3843" t="s">
        <v>9</v>
      </c>
      <c r="B3843" t="s">
        <v>106</v>
      </c>
      <c r="C3843" t="s">
        <v>6</v>
      </c>
      <c r="D3843" t="s">
        <v>3</v>
      </c>
      <c r="E3843" t="s">
        <v>15</v>
      </c>
      <c r="F3843" s="5">
        <v>43857</v>
      </c>
      <c r="G3843">
        <v>981808078</v>
      </c>
      <c r="H3843" s="5">
        <v>43858</v>
      </c>
      <c r="I3843">
        <v>7683</v>
      </c>
      <c r="J3843" s="9">
        <v>152.58000000000001</v>
      </c>
      <c r="K3843" s="9">
        <v>97.44</v>
      </c>
      <c r="L3843" s="9">
        <v>1172272.1399999999</v>
      </c>
      <c r="M3843" s="9">
        <v>748631.52</v>
      </c>
      <c r="N3843" s="9">
        <v>423640.62</v>
      </c>
    </row>
    <row r="3844" spans="1:14" x14ac:dyDescent="0.3">
      <c r="A3844" t="s">
        <v>39</v>
      </c>
      <c r="B3844" t="s">
        <v>128</v>
      </c>
      <c r="C3844" t="s">
        <v>45</v>
      </c>
      <c r="D3844" t="s">
        <v>3</v>
      </c>
      <c r="E3844" t="s">
        <v>23</v>
      </c>
      <c r="F3844" s="5">
        <v>43165</v>
      </c>
      <c r="G3844">
        <v>831261479</v>
      </c>
      <c r="H3844" s="5">
        <v>43167</v>
      </c>
      <c r="I3844">
        <v>7599</v>
      </c>
      <c r="J3844" s="9">
        <v>9.33</v>
      </c>
      <c r="K3844" s="9">
        <v>6.92</v>
      </c>
      <c r="L3844" s="9">
        <v>70898.67</v>
      </c>
      <c r="M3844" s="9">
        <v>52585.08</v>
      </c>
      <c r="N3844" s="9">
        <v>18313.59</v>
      </c>
    </row>
    <row r="3845" spans="1:14" x14ac:dyDescent="0.3">
      <c r="A3845" t="s">
        <v>12</v>
      </c>
      <c r="B3845" t="s">
        <v>190</v>
      </c>
      <c r="C3845" t="s">
        <v>6</v>
      </c>
      <c r="D3845" t="s">
        <v>7</v>
      </c>
      <c r="E3845" t="s">
        <v>8</v>
      </c>
      <c r="F3845" s="5">
        <v>42589</v>
      </c>
      <c r="G3845">
        <v>806357276</v>
      </c>
      <c r="H3845" s="5">
        <v>42631</v>
      </c>
      <c r="I3845">
        <v>7892</v>
      </c>
      <c r="J3845" s="9">
        <v>152.58000000000001</v>
      </c>
      <c r="K3845" s="9">
        <v>97.44</v>
      </c>
      <c r="L3845" s="9">
        <v>1204161.3600000001</v>
      </c>
      <c r="M3845" s="9">
        <v>768996.48</v>
      </c>
      <c r="N3845" s="9">
        <v>435164.88</v>
      </c>
    </row>
    <row r="3846" spans="1:14" x14ac:dyDescent="0.3">
      <c r="A3846" t="s">
        <v>9</v>
      </c>
      <c r="B3846" t="s">
        <v>110</v>
      </c>
      <c r="C3846" t="s">
        <v>14</v>
      </c>
      <c r="D3846" t="s">
        <v>3</v>
      </c>
      <c r="E3846" t="s">
        <v>4</v>
      </c>
      <c r="F3846" s="5">
        <v>43551</v>
      </c>
      <c r="G3846">
        <v>833706796</v>
      </c>
      <c r="H3846" s="5">
        <v>43558</v>
      </c>
      <c r="I3846">
        <v>1223</v>
      </c>
      <c r="J3846" s="9">
        <v>205.7</v>
      </c>
      <c r="K3846" s="9">
        <v>117.11</v>
      </c>
      <c r="L3846" s="9">
        <v>251571.1</v>
      </c>
      <c r="M3846" s="9">
        <v>143225.53</v>
      </c>
      <c r="N3846" s="9">
        <v>108345.57</v>
      </c>
    </row>
    <row r="3847" spans="1:14" x14ac:dyDescent="0.3">
      <c r="A3847" t="s">
        <v>20</v>
      </c>
      <c r="B3847" t="s">
        <v>120</v>
      </c>
      <c r="C3847" t="s">
        <v>36</v>
      </c>
      <c r="D3847" t="s">
        <v>7</v>
      </c>
      <c r="E3847" t="s">
        <v>8</v>
      </c>
      <c r="F3847" s="5">
        <v>44709</v>
      </c>
      <c r="G3847">
        <v>910233867</v>
      </c>
      <c r="H3847" s="5">
        <v>44734</v>
      </c>
      <c r="I3847">
        <v>7283</v>
      </c>
      <c r="J3847" s="9">
        <v>421.89</v>
      </c>
      <c r="K3847" s="9">
        <v>364.69</v>
      </c>
      <c r="L3847" s="9">
        <v>3072624.87</v>
      </c>
      <c r="M3847" s="9">
        <v>2656037.27</v>
      </c>
      <c r="N3847" s="9">
        <v>416587.6</v>
      </c>
    </row>
    <row r="3848" spans="1:14" x14ac:dyDescent="0.3">
      <c r="A3848" t="s">
        <v>0</v>
      </c>
      <c r="B3848" t="s">
        <v>41</v>
      </c>
      <c r="C3848" t="s">
        <v>36</v>
      </c>
      <c r="D3848" t="s">
        <v>7</v>
      </c>
      <c r="E3848" t="s">
        <v>4</v>
      </c>
      <c r="F3848" s="5">
        <v>42184</v>
      </c>
      <c r="G3848">
        <v>653174817</v>
      </c>
      <c r="H3848" s="5">
        <v>42218</v>
      </c>
      <c r="I3848">
        <v>7798</v>
      </c>
      <c r="J3848" s="9">
        <v>421.89</v>
      </c>
      <c r="K3848" s="9">
        <v>364.69</v>
      </c>
      <c r="L3848" s="9">
        <v>3289898.22</v>
      </c>
      <c r="M3848" s="9">
        <v>2843852.62</v>
      </c>
      <c r="N3848" s="9">
        <v>446045.6</v>
      </c>
    </row>
    <row r="3849" spans="1:14" x14ac:dyDescent="0.3">
      <c r="A3849" t="s">
        <v>9</v>
      </c>
      <c r="B3849" t="s">
        <v>182</v>
      </c>
      <c r="C3849" t="s">
        <v>29</v>
      </c>
      <c r="D3849" t="s">
        <v>3</v>
      </c>
      <c r="E3849" t="s">
        <v>23</v>
      </c>
      <c r="F3849" s="5">
        <v>44721</v>
      </c>
      <c r="G3849">
        <v>650078475</v>
      </c>
      <c r="H3849" s="5">
        <v>44730</v>
      </c>
      <c r="I3849">
        <v>1522</v>
      </c>
      <c r="J3849" s="9">
        <v>651.21</v>
      </c>
      <c r="K3849" s="9">
        <v>524.96</v>
      </c>
      <c r="L3849" s="9">
        <v>991141.62</v>
      </c>
      <c r="M3849" s="9">
        <v>798989.12</v>
      </c>
      <c r="N3849" s="9">
        <v>192152.5</v>
      </c>
    </row>
    <row r="3850" spans="1:14" x14ac:dyDescent="0.3">
      <c r="A3850" t="s">
        <v>9</v>
      </c>
      <c r="B3850" t="s">
        <v>155</v>
      </c>
      <c r="C3850" t="s">
        <v>29</v>
      </c>
      <c r="D3850" t="s">
        <v>3</v>
      </c>
      <c r="E3850" t="s">
        <v>15</v>
      </c>
      <c r="F3850" s="5">
        <v>42413</v>
      </c>
      <c r="G3850">
        <v>208806169</v>
      </c>
      <c r="H3850" s="5">
        <v>42458</v>
      </c>
      <c r="I3850">
        <v>9240</v>
      </c>
      <c r="J3850" s="9">
        <v>651.21</v>
      </c>
      <c r="K3850" s="9">
        <v>524.96</v>
      </c>
      <c r="L3850" s="9">
        <v>6017180.4000000004</v>
      </c>
      <c r="M3850" s="9">
        <v>4850630.4000000004</v>
      </c>
      <c r="N3850" s="9">
        <v>1166550</v>
      </c>
    </row>
    <row r="3851" spans="1:14" x14ac:dyDescent="0.3">
      <c r="A3851" t="s">
        <v>9</v>
      </c>
      <c r="B3851" t="s">
        <v>161</v>
      </c>
      <c r="C3851" t="s">
        <v>6</v>
      </c>
      <c r="D3851" t="s">
        <v>7</v>
      </c>
      <c r="E3851" t="s">
        <v>23</v>
      </c>
      <c r="F3851" s="5">
        <v>44131</v>
      </c>
      <c r="G3851">
        <v>507531726</v>
      </c>
      <c r="H3851" s="5">
        <v>44146</v>
      </c>
      <c r="I3851">
        <v>8771</v>
      </c>
      <c r="J3851" s="9">
        <v>152.58000000000001</v>
      </c>
      <c r="K3851" s="9">
        <v>97.44</v>
      </c>
      <c r="L3851" s="9">
        <v>1338279.18</v>
      </c>
      <c r="M3851" s="9">
        <v>854646.24</v>
      </c>
      <c r="N3851" s="9">
        <v>483632.94</v>
      </c>
    </row>
    <row r="3852" spans="1:14" x14ac:dyDescent="0.3">
      <c r="A3852" t="s">
        <v>9</v>
      </c>
      <c r="B3852" t="s">
        <v>80</v>
      </c>
      <c r="C3852" t="s">
        <v>19</v>
      </c>
      <c r="D3852" t="s">
        <v>3</v>
      </c>
      <c r="E3852" t="s">
        <v>8</v>
      </c>
      <c r="F3852" s="5">
        <v>43900</v>
      </c>
      <c r="G3852">
        <v>544741475</v>
      </c>
      <c r="H3852" s="5">
        <v>43915</v>
      </c>
      <c r="I3852">
        <v>9963</v>
      </c>
      <c r="J3852" s="9">
        <v>81.73</v>
      </c>
      <c r="K3852" s="9">
        <v>56.67</v>
      </c>
      <c r="L3852" s="9">
        <v>814275.99</v>
      </c>
      <c r="M3852" s="9">
        <v>564603.21</v>
      </c>
      <c r="N3852" s="9">
        <v>249672.78</v>
      </c>
    </row>
    <row r="3853" spans="1:14" x14ac:dyDescent="0.3">
      <c r="A3853" t="s">
        <v>17</v>
      </c>
      <c r="B3853" t="s">
        <v>30</v>
      </c>
      <c r="C3853" t="s">
        <v>22</v>
      </c>
      <c r="D3853" t="s">
        <v>3</v>
      </c>
      <c r="E3853" t="s">
        <v>4</v>
      </c>
      <c r="F3853" s="5">
        <v>42215</v>
      </c>
      <c r="G3853">
        <v>289234244</v>
      </c>
      <c r="H3853" s="5">
        <v>42240</v>
      </c>
      <c r="I3853">
        <v>9695</v>
      </c>
      <c r="J3853" s="9">
        <v>109.28</v>
      </c>
      <c r="K3853" s="9">
        <v>35.840000000000003</v>
      </c>
      <c r="L3853" s="9">
        <v>1059469.6000000001</v>
      </c>
      <c r="M3853" s="9">
        <v>347468.79999999999</v>
      </c>
      <c r="N3853" s="9">
        <v>712000.8</v>
      </c>
    </row>
    <row r="3854" spans="1:14" x14ac:dyDescent="0.3">
      <c r="A3854" t="s">
        <v>17</v>
      </c>
      <c r="B3854" t="s">
        <v>28</v>
      </c>
      <c r="C3854" t="s">
        <v>45</v>
      </c>
      <c r="D3854" t="s">
        <v>3</v>
      </c>
      <c r="E3854" t="s">
        <v>8</v>
      </c>
      <c r="F3854" s="5">
        <v>44651</v>
      </c>
      <c r="G3854">
        <v>230121362</v>
      </c>
      <c r="H3854" s="5">
        <v>44687</v>
      </c>
      <c r="I3854">
        <v>6880</v>
      </c>
      <c r="J3854" s="9">
        <v>9.33</v>
      </c>
      <c r="K3854" s="9">
        <v>6.92</v>
      </c>
      <c r="L3854" s="9">
        <v>64190.400000000001</v>
      </c>
      <c r="M3854" s="9">
        <v>47609.599999999999</v>
      </c>
      <c r="N3854" s="9">
        <v>16580.8</v>
      </c>
    </row>
    <row r="3855" spans="1:14" x14ac:dyDescent="0.3">
      <c r="A3855" t="s">
        <v>9</v>
      </c>
      <c r="B3855" t="s">
        <v>167</v>
      </c>
      <c r="C3855" t="s">
        <v>2</v>
      </c>
      <c r="D3855" t="s">
        <v>3</v>
      </c>
      <c r="E3855" t="s">
        <v>23</v>
      </c>
      <c r="F3855" s="5">
        <v>44211</v>
      </c>
      <c r="G3855">
        <v>926826655</v>
      </c>
      <c r="H3855" s="5">
        <v>44243</v>
      </c>
      <c r="I3855">
        <v>7458</v>
      </c>
      <c r="J3855" s="9">
        <v>255.28</v>
      </c>
      <c r="K3855" s="9">
        <v>159.41999999999999</v>
      </c>
      <c r="L3855" s="9">
        <v>1903878.24</v>
      </c>
      <c r="M3855" s="9">
        <v>1188954.3600000001</v>
      </c>
      <c r="N3855" s="9">
        <v>714923.88</v>
      </c>
    </row>
    <row r="3856" spans="1:14" x14ac:dyDescent="0.3">
      <c r="A3856" t="s">
        <v>9</v>
      </c>
      <c r="B3856" t="s">
        <v>10</v>
      </c>
      <c r="C3856" t="s">
        <v>65</v>
      </c>
      <c r="D3856" t="s">
        <v>3</v>
      </c>
      <c r="E3856" t="s">
        <v>15</v>
      </c>
      <c r="F3856" s="5">
        <v>44248</v>
      </c>
      <c r="G3856">
        <v>759086453</v>
      </c>
      <c r="H3856" s="5">
        <v>44254</v>
      </c>
      <c r="I3856">
        <v>9405</v>
      </c>
      <c r="J3856" s="9">
        <v>668.27</v>
      </c>
      <c r="K3856" s="9">
        <v>502.54</v>
      </c>
      <c r="L3856" s="9">
        <v>6285079.3499999996</v>
      </c>
      <c r="M3856" s="9">
        <v>4726388.7</v>
      </c>
      <c r="N3856" s="9">
        <v>1558690.65</v>
      </c>
    </row>
    <row r="3857" spans="1:14" x14ac:dyDescent="0.3">
      <c r="A3857" t="s">
        <v>17</v>
      </c>
      <c r="B3857" t="s">
        <v>86</v>
      </c>
      <c r="C3857" t="s">
        <v>14</v>
      </c>
      <c r="D3857" t="s">
        <v>3</v>
      </c>
      <c r="E3857" t="s">
        <v>15</v>
      </c>
      <c r="F3857" s="5">
        <v>42429</v>
      </c>
      <c r="G3857">
        <v>876949584</v>
      </c>
      <c r="H3857" s="5">
        <v>42473</v>
      </c>
      <c r="I3857">
        <v>7725</v>
      </c>
      <c r="J3857" s="9">
        <v>205.7</v>
      </c>
      <c r="K3857" s="9">
        <v>117.11</v>
      </c>
      <c r="L3857" s="9">
        <v>1589032.5</v>
      </c>
      <c r="M3857" s="9">
        <v>904674.75</v>
      </c>
      <c r="N3857" s="9">
        <v>684357.75</v>
      </c>
    </row>
    <row r="3858" spans="1:14" x14ac:dyDescent="0.3">
      <c r="A3858" t="s">
        <v>20</v>
      </c>
      <c r="B3858" t="s">
        <v>168</v>
      </c>
      <c r="C3858" t="s">
        <v>22</v>
      </c>
      <c r="D3858" t="s">
        <v>7</v>
      </c>
      <c r="E3858" t="s">
        <v>8</v>
      </c>
      <c r="F3858" s="5">
        <v>44581</v>
      </c>
      <c r="G3858">
        <v>250777375</v>
      </c>
      <c r="H3858" s="5">
        <v>44622</v>
      </c>
      <c r="I3858">
        <v>9453</v>
      </c>
      <c r="J3858" s="9">
        <v>109.28</v>
      </c>
      <c r="K3858" s="9">
        <v>35.840000000000003</v>
      </c>
      <c r="L3858" s="9">
        <v>1033023.84</v>
      </c>
      <c r="M3858" s="9">
        <v>338795.52000000002</v>
      </c>
      <c r="N3858" s="9">
        <v>694228.32</v>
      </c>
    </row>
    <row r="3859" spans="1:14" x14ac:dyDescent="0.3">
      <c r="A3859" t="s">
        <v>12</v>
      </c>
      <c r="B3859" t="s">
        <v>162</v>
      </c>
      <c r="C3859" t="s">
        <v>45</v>
      </c>
      <c r="D3859" t="s">
        <v>7</v>
      </c>
      <c r="E3859" t="s">
        <v>4</v>
      </c>
      <c r="F3859" s="5">
        <v>44533</v>
      </c>
      <c r="G3859">
        <v>621243655</v>
      </c>
      <c r="H3859" s="5">
        <v>44199</v>
      </c>
      <c r="I3859">
        <v>8658</v>
      </c>
      <c r="J3859" s="9">
        <v>9.33</v>
      </c>
      <c r="K3859" s="9">
        <v>6.92</v>
      </c>
      <c r="L3859" s="9">
        <v>80779.14</v>
      </c>
      <c r="M3859" s="9">
        <v>59913.36</v>
      </c>
      <c r="N3859" s="9">
        <v>20865.78</v>
      </c>
    </row>
    <row r="3860" spans="1:14" x14ac:dyDescent="0.3">
      <c r="A3860" t="s">
        <v>9</v>
      </c>
      <c r="B3860" t="s">
        <v>72</v>
      </c>
      <c r="C3860" t="s">
        <v>2</v>
      </c>
      <c r="D3860" t="s">
        <v>7</v>
      </c>
      <c r="E3860" t="s">
        <v>8</v>
      </c>
      <c r="F3860" s="5">
        <v>44427</v>
      </c>
      <c r="G3860">
        <v>649334752</v>
      </c>
      <c r="H3860" s="5">
        <v>44441</v>
      </c>
      <c r="I3860">
        <v>1438</v>
      </c>
      <c r="J3860" s="9">
        <v>255.28</v>
      </c>
      <c r="K3860" s="9">
        <v>159.41999999999999</v>
      </c>
      <c r="L3860" s="9">
        <v>367092.64</v>
      </c>
      <c r="M3860" s="9">
        <v>229245.96</v>
      </c>
      <c r="N3860" s="9">
        <v>137846.68</v>
      </c>
    </row>
    <row r="3861" spans="1:14" x14ac:dyDescent="0.3">
      <c r="A3861" t="s">
        <v>0</v>
      </c>
      <c r="B3861" t="s">
        <v>144</v>
      </c>
      <c r="C3861" t="s">
        <v>36</v>
      </c>
      <c r="D3861" t="s">
        <v>3</v>
      </c>
      <c r="E3861" t="s">
        <v>8</v>
      </c>
      <c r="F3861" s="5">
        <v>44373</v>
      </c>
      <c r="G3861">
        <v>866349494</v>
      </c>
      <c r="H3861" s="5">
        <v>44399</v>
      </c>
      <c r="I3861">
        <v>922</v>
      </c>
      <c r="J3861" s="9">
        <v>421.89</v>
      </c>
      <c r="K3861" s="9">
        <v>364.69</v>
      </c>
      <c r="L3861" s="9">
        <v>388982.58</v>
      </c>
      <c r="M3861" s="9">
        <v>336244.18</v>
      </c>
      <c r="N3861" s="9">
        <v>52738.400000000001</v>
      </c>
    </row>
    <row r="3862" spans="1:14" x14ac:dyDescent="0.3">
      <c r="A3862" t="s">
        <v>9</v>
      </c>
      <c r="B3862" t="s">
        <v>173</v>
      </c>
      <c r="C3862" t="s">
        <v>2</v>
      </c>
      <c r="D3862" t="s">
        <v>7</v>
      </c>
      <c r="E3862" t="s">
        <v>8</v>
      </c>
      <c r="F3862" s="5">
        <v>43405</v>
      </c>
      <c r="G3862">
        <v>523899209</v>
      </c>
      <c r="H3862" s="5">
        <v>43420</v>
      </c>
      <c r="I3862">
        <v>2273</v>
      </c>
      <c r="J3862" s="9">
        <v>255.28</v>
      </c>
      <c r="K3862" s="9">
        <v>159.41999999999999</v>
      </c>
      <c r="L3862" s="9">
        <v>580251.43999999994</v>
      </c>
      <c r="M3862" s="9">
        <v>362361.66</v>
      </c>
      <c r="N3862" s="9">
        <v>217889.78</v>
      </c>
    </row>
    <row r="3863" spans="1:14" x14ac:dyDescent="0.3">
      <c r="A3863" t="s">
        <v>9</v>
      </c>
      <c r="B3863" t="s">
        <v>125</v>
      </c>
      <c r="C3863" t="s">
        <v>22</v>
      </c>
      <c r="D3863" t="s">
        <v>3</v>
      </c>
      <c r="E3863" t="s">
        <v>4</v>
      </c>
      <c r="F3863" s="5">
        <v>43377</v>
      </c>
      <c r="G3863">
        <v>743907725</v>
      </c>
      <c r="H3863" s="5">
        <v>43399</v>
      </c>
      <c r="I3863">
        <v>7682</v>
      </c>
      <c r="J3863" s="9">
        <v>109.28</v>
      </c>
      <c r="K3863" s="9">
        <v>35.840000000000003</v>
      </c>
      <c r="L3863" s="9">
        <v>839488.96</v>
      </c>
      <c r="M3863" s="9">
        <v>275322.88</v>
      </c>
      <c r="N3863" s="9">
        <v>564166.07999999996</v>
      </c>
    </row>
    <row r="3864" spans="1:14" x14ac:dyDescent="0.3">
      <c r="A3864" t="s">
        <v>20</v>
      </c>
      <c r="B3864" t="s">
        <v>81</v>
      </c>
      <c r="C3864" t="s">
        <v>6</v>
      </c>
      <c r="D3864" t="s">
        <v>7</v>
      </c>
      <c r="E3864" t="s">
        <v>4</v>
      </c>
      <c r="F3864" s="5">
        <v>44178</v>
      </c>
      <c r="G3864">
        <v>468611371</v>
      </c>
      <c r="H3864" s="5">
        <v>43858</v>
      </c>
      <c r="I3864">
        <v>1373</v>
      </c>
      <c r="J3864" s="9">
        <v>152.58000000000001</v>
      </c>
      <c r="K3864" s="9">
        <v>97.44</v>
      </c>
      <c r="L3864" s="9">
        <v>209492.34</v>
      </c>
      <c r="M3864" s="9">
        <v>133785.12</v>
      </c>
      <c r="N3864" s="9">
        <v>75707.22</v>
      </c>
    </row>
    <row r="3865" spans="1:14" x14ac:dyDescent="0.3">
      <c r="A3865" t="s">
        <v>20</v>
      </c>
      <c r="B3865" t="s">
        <v>70</v>
      </c>
      <c r="C3865" t="s">
        <v>29</v>
      </c>
      <c r="D3865" t="s">
        <v>3</v>
      </c>
      <c r="E3865" t="s">
        <v>23</v>
      </c>
      <c r="F3865" s="5">
        <v>42361</v>
      </c>
      <c r="G3865">
        <v>510558974</v>
      </c>
      <c r="H3865" s="5">
        <v>42388</v>
      </c>
      <c r="I3865">
        <v>4601</v>
      </c>
      <c r="J3865" s="9">
        <v>651.21</v>
      </c>
      <c r="K3865" s="9">
        <v>524.96</v>
      </c>
      <c r="L3865" s="9">
        <v>2996217.21</v>
      </c>
      <c r="M3865" s="9">
        <v>2415340.96</v>
      </c>
      <c r="N3865" s="9">
        <v>580876.25</v>
      </c>
    </row>
    <row r="3866" spans="1:14" x14ac:dyDescent="0.3">
      <c r="A3866" t="s">
        <v>9</v>
      </c>
      <c r="B3866" t="s">
        <v>199</v>
      </c>
      <c r="C3866" t="s">
        <v>57</v>
      </c>
      <c r="D3866" t="s">
        <v>3</v>
      </c>
      <c r="E3866" t="s">
        <v>15</v>
      </c>
      <c r="F3866" s="5">
        <v>42481</v>
      </c>
      <c r="G3866">
        <v>402611863</v>
      </c>
      <c r="H3866" s="5">
        <v>42499</v>
      </c>
      <c r="I3866">
        <v>652</v>
      </c>
      <c r="J3866" s="9">
        <v>154.06</v>
      </c>
      <c r="K3866" s="9">
        <v>90.93</v>
      </c>
      <c r="L3866" s="9">
        <v>100447.12</v>
      </c>
      <c r="M3866" s="9">
        <v>59286.36</v>
      </c>
      <c r="N3866" s="9">
        <v>41160.76</v>
      </c>
    </row>
    <row r="3867" spans="1:14" x14ac:dyDescent="0.3">
      <c r="A3867" t="s">
        <v>9</v>
      </c>
      <c r="B3867" t="s">
        <v>145</v>
      </c>
      <c r="C3867" t="s">
        <v>22</v>
      </c>
      <c r="D3867" t="s">
        <v>3</v>
      </c>
      <c r="E3867" t="s">
        <v>4</v>
      </c>
      <c r="F3867" s="5">
        <v>44293</v>
      </c>
      <c r="G3867">
        <v>647943866</v>
      </c>
      <c r="H3867" s="5">
        <v>44304</v>
      </c>
      <c r="I3867">
        <v>9843</v>
      </c>
      <c r="J3867" s="9">
        <v>109.28</v>
      </c>
      <c r="K3867" s="9">
        <v>35.840000000000003</v>
      </c>
      <c r="L3867" s="9">
        <v>1075643.04</v>
      </c>
      <c r="M3867" s="9">
        <v>352773.12</v>
      </c>
      <c r="N3867" s="9">
        <v>722869.92</v>
      </c>
    </row>
    <row r="3868" spans="1:14" x14ac:dyDescent="0.3">
      <c r="A3868" t="s">
        <v>0</v>
      </c>
      <c r="B3868" t="s">
        <v>206</v>
      </c>
      <c r="C3868" t="s">
        <v>45</v>
      </c>
      <c r="D3868" t="s">
        <v>3</v>
      </c>
      <c r="E3868" t="s">
        <v>4</v>
      </c>
      <c r="F3868" s="5">
        <v>43243</v>
      </c>
      <c r="G3868">
        <v>470041310</v>
      </c>
      <c r="H3868" s="5">
        <v>43252</v>
      </c>
      <c r="I3868">
        <v>4524</v>
      </c>
      <c r="J3868" s="9">
        <v>9.33</v>
      </c>
      <c r="K3868" s="9">
        <v>6.92</v>
      </c>
      <c r="L3868" s="9">
        <v>42208.92</v>
      </c>
      <c r="M3868" s="9">
        <v>31306.080000000002</v>
      </c>
      <c r="N3868" s="9">
        <v>10902.84</v>
      </c>
    </row>
    <row r="3869" spans="1:14" x14ac:dyDescent="0.3">
      <c r="A3869" t="s">
        <v>39</v>
      </c>
      <c r="B3869" t="s">
        <v>40</v>
      </c>
      <c r="C3869" t="s">
        <v>6</v>
      </c>
      <c r="D3869" t="s">
        <v>7</v>
      </c>
      <c r="E3869" t="s">
        <v>4</v>
      </c>
      <c r="F3869" s="5">
        <v>43752</v>
      </c>
      <c r="G3869">
        <v>962703025</v>
      </c>
      <c r="H3869" s="5">
        <v>43758</v>
      </c>
      <c r="I3869">
        <v>4073</v>
      </c>
      <c r="J3869" s="9">
        <v>152.58000000000001</v>
      </c>
      <c r="K3869" s="9">
        <v>97.44</v>
      </c>
      <c r="L3869" s="9">
        <v>621458.34</v>
      </c>
      <c r="M3869" s="9">
        <v>396873.12</v>
      </c>
      <c r="N3869" s="9">
        <v>224585.22</v>
      </c>
    </row>
    <row r="3870" spans="1:14" x14ac:dyDescent="0.3">
      <c r="A3870" t="s">
        <v>9</v>
      </c>
      <c r="B3870" t="s">
        <v>123</v>
      </c>
      <c r="C3870" t="s">
        <v>2</v>
      </c>
      <c r="D3870" t="s">
        <v>7</v>
      </c>
      <c r="E3870" t="s">
        <v>4</v>
      </c>
      <c r="F3870" s="5">
        <v>43740</v>
      </c>
      <c r="G3870">
        <v>140040338</v>
      </c>
      <c r="H3870" s="5">
        <v>43747</v>
      </c>
      <c r="I3870">
        <v>9903</v>
      </c>
      <c r="J3870" s="9">
        <v>255.28</v>
      </c>
      <c r="K3870" s="9">
        <v>159.41999999999999</v>
      </c>
      <c r="L3870" s="9">
        <v>2528037.84</v>
      </c>
      <c r="M3870" s="9">
        <v>1578736.26</v>
      </c>
      <c r="N3870" s="9">
        <v>949301.58</v>
      </c>
    </row>
    <row r="3871" spans="1:14" x14ac:dyDescent="0.3">
      <c r="A3871" t="s">
        <v>9</v>
      </c>
      <c r="B3871" t="s">
        <v>170</v>
      </c>
      <c r="C3871" t="s">
        <v>36</v>
      </c>
      <c r="D3871" t="s">
        <v>3</v>
      </c>
      <c r="E3871" t="s">
        <v>15</v>
      </c>
      <c r="F3871" s="5">
        <v>42325</v>
      </c>
      <c r="G3871">
        <v>586477077</v>
      </c>
      <c r="H3871" s="5">
        <v>42332</v>
      </c>
      <c r="I3871">
        <v>455</v>
      </c>
      <c r="J3871" s="9">
        <v>421.89</v>
      </c>
      <c r="K3871" s="9">
        <v>364.69</v>
      </c>
      <c r="L3871" s="9">
        <v>191959.95</v>
      </c>
      <c r="M3871" s="9">
        <v>165933.95000000001</v>
      </c>
      <c r="N3871" s="9">
        <v>26026</v>
      </c>
    </row>
    <row r="3872" spans="1:14" x14ac:dyDescent="0.3">
      <c r="A3872" t="s">
        <v>9</v>
      </c>
      <c r="B3872" t="s">
        <v>78</v>
      </c>
      <c r="C3872" t="s">
        <v>65</v>
      </c>
      <c r="D3872" t="s">
        <v>7</v>
      </c>
      <c r="E3872" t="s">
        <v>8</v>
      </c>
      <c r="F3872" s="5">
        <v>42093</v>
      </c>
      <c r="G3872">
        <v>906749570</v>
      </c>
      <c r="H3872" s="5">
        <v>42106</v>
      </c>
      <c r="I3872">
        <v>6203</v>
      </c>
      <c r="J3872" s="9">
        <v>668.27</v>
      </c>
      <c r="K3872" s="9">
        <v>502.54</v>
      </c>
      <c r="L3872" s="9">
        <v>4145278.81</v>
      </c>
      <c r="M3872" s="9">
        <v>3117255.62</v>
      </c>
      <c r="N3872" s="9">
        <v>1028023.19</v>
      </c>
    </row>
    <row r="3873" spans="1:14" x14ac:dyDescent="0.3">
      <c r="A3873" t="s">
        <v>9</v>
      </c>
      <c r="B3873" t="s">
        <v>77</v>
      </c>
      <c r="C3873" t="s">
        <v>31</v>
      </c>
      <c r="D3873" t="s">
        <v>7</v>
      </c>
      <c r="E3873" t="s">
        <v>15</v>
      </c>
      <c r="F3873" s="5">
        <v>44479</v>
      </c>
      <c r="G3873">
        <v>675906646</v>
      </c>
      <c r="H3873" s="5">
        <v>44501</v>
      </c>
      <c r="I3873">
        <v>4651</v>
      </c>
      <c r="J3873" s="9">
        <v>437.2</v>
      </c>
      <c r="K3873" s="9">
        <v>263.33</v>
      </c>
      <c r="L3873" s="9">
        <v>2033417.2</v>
      </c>
      <c r="M3873" s="9">
        <v>1224747.83</v>
      </c>
      <c r="N3873" s="9">
        <v>808669.37</v>
      </c>
    </row>
    <row r="3874" spans="1:14" x14ac:dyDescent="0.3">
      <c r="A3874" t="s">
        <v>9</v>
      </c>
      <c r="B3874" t="s">
        <v>136</v>
      </c>
      <c r="C3874" t="s">
        <v>31</v>
      </c>
      <c r="D3874" t="s">
        <v>3</v>
      </c>
      <c r="E3874" t="s">
        <v>8</v>
      </c>
      <c r="F3874" s="5">
        <v>43116</v>
      </c>
      <c r="G3874">
        <v>889309632</v>
      </c>
      <c r="H3874" s="5">
        <v>43157</v>
      </c>
      <c r="I3874">
        <v>5337</v>
      </c>
      <c r="J3874" s="9">
        <v>437.2</v>
      </c>
      <c r="K3874" s="9">
        <v>263.33</v>
      </c>
      <c r="L3874" s="9">
        <v>2333336.4</v>
      </c>
      <c r="M3874" s="9">
        <v>1405392.21</v>
      </c>
      <c r="N3874" s="9">
        <v>927944.19</v>
      </c>
    </row>
    <row r="3875" spans="1:14" x14ac:dyDescent="0.3">
      <c r="A3875" t="s">
        <v>9</v>
      </c>
      <c r="B3875" t="s">
        <v>203</v>
      </c>
      <c r="C3875" t="s">
        <v>14</v>
      </c>
      <c r="D3875" t="s">
        <v>7</v>
      </c>
      <c r="E3875" t="s">
        <v>8</v>
      </c>
      <c r="F3875" s="5">
        <v>44103</v>
      </c>
      <c r="G3875">
        <v>812632358</v>
      </c>
      <c r="H3875" s="5">
        <v>44121</v>
      </c>
      <c r="I3875">
        <v>4828</v>
      </c>
      <c r="J3875" s="9">
        <v>205.7</v>
      </c>
      <c r="K3875" s="9">
        <v>117.11</v>
      </c>
      <c r="L3875" s="9">
        <v>993119.6</v>
      </c>
      <c r="M3875" s="9">
        <v>565407.07999999996</v>
      </c>
      <c r="N3875" s="9">
        <v>427712.52</v>
      </c>
    </row>
    <row r="3876" spans="1:14" x14ac:dyDescent="0.3">
      <c r="A3876" t="s">
        <v>9</v>
      </c>
      <c r="B3876" t="s">
        <v>193</v>
      </c>
      <c r="C3876" t="s">
        <v>31</v>
      </c>
      <c r="D3876" t="s">
        <v>3</v>
      </c>
      <c r="E3876" t="s">
        <v>15</v>
      </c>
      <c r="F3876" s="5">
        <v>43390</v>
      </c>
      <c r="G3876">
        <v>231861150</v>
      </c>
      <c r="H3876" s="5">
        <v>43405</v>
      </c>
      <c r="I3876">
        <v>1722</v>
      </c>
      <c r="J3876" s="9">
        <v>437.2</v>
      </c>
      <c r="K3876" s="9">
        <v>263.33</v>
      </c>
      <c r="L3876" s="9">
        <v>752858.4</v>
      </c>
      <c r="M3876" s="9">
        <v>453454.26</v>
      </c>
      <c r="N3876" s="9">
        <v>299404.14</v>
      </c>
    </row>
    <row r="3877" spans="1:14" x14ac:dyDescent="0.3">
      <c r="A3877" t="s">
        <v>17</v>
      </c>
      <c r="B3877" t="s">
        <v>75</v>
      </c>
      <c r="C3877" t="s">
        <v>29</v>
      </c>
      <c r="D3877" t="s">
        <v>3</v>
      </c>
      <c r="E3877" t="s">
        <v>23</v>
      </c>
      <c r="F3877" s="5">
        <v>42664</v>
      </c>
      <c r="G3877">
        <v>803294837</v>
      </c>
      <c r="H3877" s="5">
        <v>42694</v>
      </c>
      <c r="I3877">
        <v>1648</v>
      </c>
      <c r="J3877" s="9">
        <v>651.21</v>
      </c>
      <c r="K3877" s="9">
        <v>524.96</v>
      </c>
      <c r="L3877" s="9">
        <v>1073194.08</v>
      </c>
      <c r="M3877" s="9">
        <v>865134.07999999996</v>
      </c>
      <c r="N3877" s="9">
        <v>208060</v>
      </c>
    </row>
    <row r="3878" spans="1:14" x14ac:dyDescent="0.3">
      <c r="A3878" t="s">
        <v>12</v>
      </c>
      <c r="B3878" t="s">
        <v>90</v>
      </c>
      <c r="C3878" t="s">
        <v>2</v>
      </c>
      <c r="D3878" t="s">
        <v>3</v>
      </c>
      <c r="E3878" t="s">
        <v>15</v>
      </c>
      <c r="F3878" s="5">
        <v>42539</v>
      </c>
      <c r="G3878">
        <v>203544747</v>
      </c>
      <c r="H3878" s="5">
        <v>42564</v>
      </c>
      <c r="I3878">
        <v>2269</v>
      </c>
      <c r="J3878" s="9">
        <v>255.28</v>
      </c>
      <c r="K3878" s="9">
        <v>159.41999999999999</v>
      </c>
      <c r="L3878" s="9">
        <v>579230.31999999995</v>
      </c>
      <c r="M3878" s="9">
        <v>361723.98</v>
      </c>
      <c r="N3878" s="9">
        <v>217506.34</v>
      </c>
    </row>
    <row r="3879" spans="1:14" x14ac:dyDescent="0.3">
      <c r="A3879" t="s">
        <v>12</v>
      </c>
      <c r="B3879" t="s">
        <v>62</v>
      </c>
      <c r="C3879" t="s">
        <v>11</v>
      </c>
      <c r="D3879" t="s">
        <v>3</v>
      </c>
      <c r="E3879" t="s">
        <v>4</v>
      </c>
      <c r="F3879" s="5">
        <v>42479</v>
      </c>
      <c r="G3879">
        <v>679534709</v>
      </c>
      <c r="H3879" s="5">
        <v>42480</v>
      </c>
      <c r="I3879">
        <v>8276</v>
      </c>
      <c r="J3879" s="9">
        <v>47.45</v>
      </c>
      <c r="K3879" s="9">
        <v>31.79</v>
      </c>
      <c r="L3879" s="9">
        <v>392696.2</v>
      </c>
      <c r="M3879" s="9">
        <v>263094.03999999998</v>
      </c>
      <c r="N3879" s="9">
        <v>129602.16</v>
      </c>
    </row>
    <row r="3880" spans="1:14" x14ac:dyDescent="0.3">
      <c r="A3880" t="s">
        <v>17</v>
      </c>
      <c r="B3880" t="s">
        <v>209</v>
      </c>
      <c r="C3880" t="s">
        <v>11</v>
      </c>
      <c r="D3880" t="s">
        <v>3</v>
      </c>
      <c r="E3880" t="s">
        <v>23</v>
      </c>
      <c r="F3880" s="5">
        <v>43953</v>
      </c>
      <c r="G3880">
        <v>498501050</v>
      </c>
      <c r="H3880" s="5">
        <v>43975</v>
      </c>
      <c r="I3880">
        <v>6393</v>
      </c>
      <c r="J3880" s="9">
        <v>47.45</v>
      </c>
      <c r="K3880" s="9">
        <v>31.79</v>
      </c>
      <c r="L3880" s="9">
        <v>303347.84999999998</v>
      </c>
      <c r="M3880" s="9">
        <v>203233.47</v>
      </c>
      <c r="N3880" s="9">
        <v>100114.38</v>
      </c>
    </row>
    <row r="3881" spans="1:14" x14ac:dyDescent="0.3">
      <c r="A3881" t="s">
        <v>12</v>
      </c>
      <c r="B3881" t="s">
        <v>115</v>
      </c>
      <c r="C3881" t="s">
        <v>14</v>
      </c>
      <c r="D3881" t="s">
        <v>3</v>
      </c>
      <c r="E3881" t="s">
        <v>15</v>
      </c>
      <c r="F3881" s="5">
        <v>43474</v>
      </c>
      <c r="G3881">
        <v>697992599</v>
      </c>
      <c r="H3881" s="5">
        <v>43514</v>
      </c>
      <c r="I3881">
        <v>376</v>
      </c>
      <c r="J3881" s="9">
        <v>205.7</v>
      </c>
      <c r="K3881" s="9">
        <v>117.11</v>
      </c>
      <c r="L3881" s="9">
        <v>77343.199999999997</v>
      </c>
      <c r="M3881" s="9">
        <v>44033.36</v>
      </c>
      <c r="N3881" s="9">
        <v>33309.839999999997</v>
      </c>
    </row>
    <row r="3882" spans="1:14" x14ac:dyDescent="0.3">
      <c r="A3882" t="s">
        <v>12</v>
      </c>
      <c r="B3882" t="s">
        <v>190</v>
      </c>
      <c r="C3882" t="s">
        <v>6</v>
      </c>
      <c r="D3882" t="s">
        <v>3</v>
      </c>
      <c r="E3882" t="s">
        <v>23</v>
      </c>
      <c r="F3882" s="5">
        <v>44099</v>
      </c>
      <c r="G3882">
        <v>135870683</v>
      </c>
      <c r="H3882" s="5">
        <v>44119</v>
      </c>
      <c r="I3882">
        <v>6009</v>
      </c>
      <c r="J3882" s="9">
        <v>152.58000000000001</v>
      </c>
      <c r="K3882" s="9">
        <v>97.44</v>
      </c>
      <c r="L3882" s="9">
        <v>916853.22</v>
      </c>
      <c r="M3882" s="9">
        <v>585516.96</v>
      </c>
      <c r="N3882" s="9">
        <v>331336.26</v>
      </c>
    </row>
    <row r="3883" spans="1:14" x14ac:dyDescent="0.3">
      <c r="A3883" t="s">
        <v>9</v>
      </c>
      <c r="B3883" t="s">
        <v>125</v>
      </c>
      <c r="C3883" t="s">
        <v>14</v>
      </c>
      <c r="D3883" t="s">
        <v>3</v>
      </c>
      <c r="E3883" t="s">
        <v>8</v>
      </c>
      <c r="F3883" s="5">
        <v>44811</v>
      </c>
      <c r="G3883">
        <v>440309131</v>
      </c>
      <c r="H3883" s="5">
        <v>44826</v>
      </c>
      <c r="I3883">
        <v>6111</v>
      </c>
      <c r="J3883" s="9">
        <v>205.7</v>
      </c>
      <c r="K3883" s="9">
        <v>117.11</v>
      </c>
      <c r="L3883" s="9">
        <v>1257032.7</v>
      </c>
      <c r="M3883" s="9">
        <v>715659.21</v>
      </c>
      <c r="N3883" s="9">
        <v>541373.49</v>
      </c>
    </row>
    <row r="3884" spans="1:14" x14ac:dyDescent="0.3">
      <c r="A3884" t="s">
        <v>12</v>
      </c>
      <c r="B3884" t="s">
        <v>132</v>
      </c>
      <c r="C3884" t="s">
        <v>57</v>
      </c>
      <c r="D3884" t="s">
        <v>7</v>
      </c>
      <c r="E3884" t="s">
        <v>23</v>
      </c>
      <c r="F3884" s="5">
        <v>43367</v>
      </c>
      <c r="G3884">
        <v>159794270</v>
      </c>
      <c r="H3884" s="5">
        <v>43410</v>
      </c>
      <c r="I3884">
        <v>5530</v>
      </c>
      <c r="J3884" s="9">
        <v>154.06</v>
      </c>
      <c r="K3884" s="9">
        <v>90.93</v>
      </c>
      <c r="L3884" s="9">
        <v>851951.8</v>
      </c>
      <c r="M3884" s="9">
        <v>502842.9</v>
      </c>
      <c r="N3884" s="9">
        <v>349108.9</v>
      </c>
    </row>
    <row r="3885" spans="1:14" x14ac:dyDescent="0.3">
      <c r="A3885" t="s">
        <v>20</v>
      </c>
      <c r="B3885" t="s">
        <v>70</v>
      </c>
      <c r="C3885" t="s">
        <v>14</v>
      </c>
      <c r="D3885" t="s">
        <v>7</v>
      </c>
      <c r="E3885" t="s">
        <v>4</v>
      </c>
      <c r="F3885" s="5">
        <v>43416</v>
      </c>
      <c r="G3885">
        <v>613124930</v>
      </c>
      <c r="H3885" s="5">
        <v>43425</v>
      </c>
      <c r="I3885">
        <v>6147</v>
      </c>
      <c r="J3885" s="9">
        <v>205.7</v>
      </c>
      <c r="K3885" s="9">
        <v>117.11</v>
      </c>
      <c r="L3885" s="9">
        <v>1264437.8999999999</v>
      </c>
      <c r="M3885" s="9">
        <v>719875.17</v>
      </c>
      <c r="N3885" s="9">
        <v>544562.73</v>
      </c>
    </row>
    <row r="3886" spans="1:14" x14ac:dyDescent="0.3">
      <c r="A3886" t="s">
        <v>17</v>
      </c>
      <c r="B3886" t="s">
        <v>42</v>
      </c>
      <c r="C3886" t="s">
        <v>6</v>
      </c>
      <c r="D3886" t="s">
        <v>7</v>
      </c>
      <c r="E3886" t="s">
        <v>8</v>
      </c>
      <c r="F3886" s="5">
        <v>42840</v>
      </c>
      <c r="G3886">
        <v>939412438</v>
      </c>
      <c r="H3886" s="5">
        <v>42871</v>
      </c>
      <c r="I3886">
        <v>1871</v>
      </c>
      <c r="J3886" s="9">
        <v>152.58000000000001</v>
      </c>
      <c r="K3886" s="9">
        <v>97.44</v>
      </c>
      <c r="L3886" s="9">
        <v>285477.18</v>
      </c>
      <c r="M3886" s="9">
        <v>182310.24</v>
      </c>
      <c r="N3886" s="9">
        <v>103166.94</v>
      </c>
    </row>
    <row r="3887" spans="1:14" x14ac:dyDescent="0.3">
      <c r="A3887" t="s">
        <v>9</v>
      </c>
      <c r="B3887" t="s">
        <v>177</v>
      </c>
      <c r="C3887" t="s">
        <v>6</v>
      </c>
      <c r="D3887" t="s">
        <v>3</v>
      </c>
      <c r="E3887" t="s">
        <v>4</v>
      </c>
      <c r="F3887" s="5">
        <v>44684</v>
      </c>
      <c r="G3887">
        <v>348080623</v>
      </c>
      <c r="H3887" s="5">
        <v>44700</v>
      </c>
      <c r="I3887">
        <v>3646</v>
      </c>
      <c r="J3887" s="9">
        <v>152.58000000000001</v>
      </c>
      <c r="K3887" s="9">
        <v>97.44</v>
      </c>
      <c r="L3887" s="9">
        <v>556306.68000000005</v>
      </c>
      <c r="M3887" s="9">
        <v>355266.24</v>
      </c>
      <c r="N3887" s="9">
        <v>201040.44</v>
      </c>
    </row>
    <row r="3888" spans="1:14" x14ac:dyDescent="0.3">
      <c r="A3888" t="s">
        <v>9</v>
      </c>
      <c r="B3888" t="s">
        <v>173</v>
      </c>
      <c r="C3888" t="s">
        <v>29</v>
      </c>
      <c r="D3888" t="s">
        <v>3</v>
      </c>
      <c r="E3888" t="s">
        <v>15</v>
      </c>
      <c r="F3888" s="5">
        <v>43719</v>
      </c>
      <c r="G3888">
        <v>368865811</v>
      </c>
      <c r="H3888" s="5">
        <v>43754</v>
      </c>
      <c r="I3888">
        <v>4445</v>
      </c>
      <c r="J3888" s="9">
        <v>651.21</v>
      </c>
      <c r="K3888" s="9">
        <v>524.96</v>
      </c>
      <c r="L3888" s="9">
        <v>2894628.45</v>
      </c>
      <c r="M3888" s="9">
        <v>2333447.2000000002</v>
      </c>
      <c r="N3888" s="9">
        <v>561181.25</v>
      </c>
    </row>
    <row r="3889" spans="1:14" x14ac:dyDescent="0.3">
      <c r="A3889" t="s">
        <v>12</v>
      </c>
      <c r="B3889" t="s">
        <v>62</v>
      </c>
      <c r="C3889" t="s">
        <v>11</v>
      </c>
      <c r="D3889" t="s">
        <v>3</v>
      </c>
      <c r="E3889" t="s">
        <v>4</v>
      </c>
      <c r="F3889" s="5">
        <v>43117</v>
      </c>
      <c r="G3889">
        <v>801816833</v>
      </c>
      <c r="H3889" s="5">
        <v>43162</v>
      </c>
      <c r="I3889">
        <v>4274</v>
      </c>
      <c r="J3889" s="9">
        <v>47.45</v>
      </c>
      <c r="K3889" s="9">
        <v>31.79</v>
      </c>
      <c r="L3889" s="9">
        <v>202801.3</v>
      </c>
      <c r="M3889" s="9">
        <v>135870.46</v>
      </c>
      <c r="N3889" s="9">
        <v>66930.84</v>
      </c>
    </row>
    <row r="3890" spans="1:14" x14ac:dyDescent="0.3">
      <c r="A3890" t="s">
        <v>9</v>
      </c>
      <c r="B3890" t="s">
        <v>79</v>
      </c>
      <c r="C3890" t="s">
        <v>31</v>
      </c>
      <c r="D3890" t="s">
        <v>7</v>
      </c>
      <c r="E3890" t="s">
        <v>8</v>
      </c>
      <c r="F3890" s="5">
        <v>43200</v>
      </c>
      <c r="G3890">
        <v>167295014</v>
      </c>
      <c r="H3890" s="5">
        <v>43218</v>
      </c>
      <c r="I3890">
        <v>5167</v>
      </c>
      <c r="J3890" s="9">
        <v>437.2</v>
      </c>
      <c r="K3890" s="9">
        <v>263.33</v>
      </c>
      <c r="L3890" s="9">
        <v>2259012.4</v>
      </c>
      <c r="M3890" s="9">
        <v>1360626.11</v>
      </c>
      <c r="N3890" s="9">
        <v>898386.29</v>
      </c>
    </row>
    <row r="3891" spans="1:14" x14ac:dyDescent="0.3">
      <c r="A3891" t="s">
        <v>9</v>
      </c>
      <c r="B3891" t="s">
        <v>153</v>
      </c>
      <c r="C3891" t="s">
        <v>29</v>
      </c>
      <c r="D3891" t="s">
        <v>7</v>
      </c>
      <c r="E3891" t="s">
        <v>4</v>
      </c>
      <c r="F3891" s="5">
        <v>43299</v>
      </c>
      <c r="G3891">
        <v>655974185</v>
      </c>
      <c r="H3891" s="5">
        <v>43312</v>
      </c>
      <c r="I3891">
        <v>6193</v>
      </c>
      <c r="J3891" s="9">
        <v>651.21</v>
      </c>
      <c r="K3891" s="9">
        <v>524.96</v>
      </c>
      <c r="L3891" s="9">
        <v>4032943.53</v>
      </c>
      <c r="M3891" s="9">
        <v>3251077.28</v>
      </c>
      <c r="N3891" s="9">
        <v>781866.25</v>
      </c>
    </row>
    <row r="3892" spans="1:14" x14ac:dyDescent="0.3">
      <c r="A3892" t="s">
        <v>9</v>
      </c>
      <c r="B3892" t="s">
        <v>124</v>
      </c>
      <c r="C3892" t="s">
        <v>19</v>
      </c>
      <c r="D3892" t="s">
        <v>3</v>
      </c>
      <c r="E3892" t="s">
        <v>15</v>
      </c>
      <c r="F3892" s="5">
        <v>42404</v>
      </c>
      <c r="G3892">
        <v>478840672</v>
      </c>
      <c r="H3892" s="5">
        <v>42409</v>
      </c>
      <c r="I3892">
        <v>8451</v>
      </c>
      <c r="J3892" s="9">
        <v>81.73</v>
      </c>
      <c r="K3892" s="9">
        <v>56.67</v>
      </c>
      <c r="L3892" s="9">
        <v>690700.23</v>
      </c>
      <c r="M3892" s="9">
        <v>478918.17</v>
      </c>
      <c r="N3892" s="9">
        <v>211782.06</v>
      </c>
    </row>
    <row r="3893" spans="1:14" x14ac:dyDescent="0.3">
      <c r="A3893" t="s">
        <v>9</v>
      </c>
      <c r="B3893" t="s">
        <v>103</v>
      </c>
      <c r="C3893" t="s">
        <v>19</v>
      </c>
      <c r="D3893" t="s">
        <v>7</v>
      </c>
      <c r="E3893" t="s">
        <v>4</v>
      </c>
      <c r="F3893" s="5">
        <v>42891</v>
      </c>
      <c r="G3893">
        <v>617193305</v>
      </c>
      <c r="H3893" s="5">
        <v>42896</v>
      </c>
      <c r="I3893">
        <v>69</v>
      </c>
      <c r="J3893" s="9">
        <v>81.73</v>
      </c>
      <c r="K3893" s="9">
        <v>56.67</v>
      </c>
      <c r="L3893" s="9">
        <v>5639.37</v>
      </c>
      <c r="M3893" s="9">
        <v>3910.23</v>
      </c>
      <c r="N3893" s="9">
        <v>1729.14</v>
      </c>
    </row>
    <row r="3894" spans="1:14" x14ac:dyDescent="0.3">
      <c r="A3894" t="s">
        <v>9</v>
      </c>
      <c r="B3894" t="s">
        <v>161</v>
      </c>
      <c r="C3894" t="s">
        <v>14</v>
      </c>
      <c r="D3894" t="s">
        <v>3</v>
      </c>
      <c r="E3894" t="s">
        <v>15</v>
      </c>
      <c r="F3894" s="5">
        <v>44761</v>
      </c>
      <c r="G3894">
        <v>772643411</v>
      </c>
      <c r="H3894" s="5">
        <v>44798</v>
      </c>
      <c r="I3894">
        <v>1210</v>
      </c>
      <c r="J3894" s="9">
        <v>205.7</v>
      </c>
      <c r="K3894" s="9">
        <v>117.11</v>
      </c>
      <c r="L3894" s="9">
        <v>248897</v>
      </c>
      <c r="M3894" s="9">
        <v>141703.1</v>
      </c>
      <c r="N3894" s="9">
        <v>107193.9</v>
      </c>
    </row>
    <row r="3895" spans="1:14" x14ac:dyDescent="0.3">
      <c r="A3895" t="s">
        <v>0</v>
      </c>
      <c r="B3895" t="s">
        <v>159</v>
      </c>
      <c r="C3895" t="s">
        <v>14</v>
      </c>
      <c r="D3895" t="s">
        <v>7</v>
      </c>
      <c r="E3895" t="s">
        <v>15</v>
      </c>
      <c r="F3895" s="5">
        <v>42015</v>
      </c>
      <c r="G3895">
        <v>717114818</v>
      </c>
      <c r="H3895" s="5">
        <v>42029</v>
      </c>
      <c r="I3895">
        <v>9065</v>
      </c>
      <c r="J3895" s="9">
        <v>205.7</v>
      </c>
      <c r="K3895" s="9">
        <v>117.11</v>
      </c>
      <c r="L3895" s="9">
        <v>1864670.5</v>
      </c>
      <c r="M3895" s="9">
        <v>1061602.1499999999</v>
      </c>
      <c r="N3895" s="9">
        <v>803068.35</v>
      </c>
    </row>
    <row r="3896" spans="1:14" x14ac:dyDescent="0.3">
      <c r="A3896" t="s">
        <v>9</v>
      </c>
      <c r="B3896" t="s">
        <v>98</v>
      </c>
      <c r="C3896" t="s">
        <v>11</v>
      </c>
      <c r="D3896" t="s">
        <v>3</v>
      </c>
      <c r="E3896" t="s">
        <v>4</v>
      </c>
      <c r="F3896" s="5">
        <v>43699</v>
      </c>
      <c r="G3896">
        <v>742843854</v>
      </c>
      <c r="H3896" s="5">
        <v>43712</v>
      </c>
      <c r="I3896">
        <v>2859</v>
      </c>
      <c r="J3896" s="9">
        <v>47.45</v>
      </c>
      <c r="K3896" s="9">
        <v>31.79</v>
      </c>
      <c r="L3896" s="9">
        <v>135659.54999999999</v>
      </c>
      <c r="M3896" s="9">
        <v>90887.61</v>
      </c>
      <c r="N3896" s="9">
        <v>44771.94</v>
      </c>
    </row>
    <row r="3897" spans="1:14" x14ac:dyDescent="0.3">
      <c r="A3897" t="s">
        <v>9</v>
      </c>
      <c r="B3897" t="s">
        <v>79</v>
      </c>
      <c r="C3897" t="s">
        <v>29</v>
      </c>
      <c r="D3897" t="s">
        <v>7</v>
      </c>
      <c r="E3897" t="s">
        <v>8</v>
      </c>
      <c r="F3897" s="5">
        <v>42636</v>
      </c>
      <c r="G3897">
        <v>312379348</v>
      </c>
      <c r="H3897" s="5">
        <v>42685</v>
      </c>
      <c r="I3897">
        <v>8846</v>
      </c>
      <c r="J3897" s="9">
        <v>651.21</v>
      </c>
      <c r="K3897" s="9">
        <v>524.96</v>
      </c>
      <c r="L3897" s="9">
        <v>5760603.6600000001</v>
      </c>
      <c r="M3897" s="9">
        <v>4643796.16</v>
      </c>
      <c r="N3897" s="9">
        <v>1116807.5</v>
      </c>
    </row>
    <row r="3898" spans="1:14" x14ac:dyDescent="0.3">
      <c r="A3898" t="s">
        <v>9</v>
      </c>
      <c r="B3898" t="s">
        <v>92</v>
      </c>
      <c r="C3898" t="s">
        <v>11</v>
      </c>
      <c r="D3898" t="s">
        <v>7</v>
      </c>
      <c r="E3898" t="s">
        <v>8</v>
      </c>
      <c r="F3898" s="5">
        <v>44188</v>
      </c>
      <c r="G3898">
        <v>308582627</v>
      </c>
      <c r="H3898" s="5">
        <v>43870</v>
      </c>
      <c r="I3898">
        <v>5312</v>
      </c>
      <c r="J3898" s="9">
        <v>47.45</v>
      </c>
      <c r="K3898" s="9">
        <v>31.79</v>
      </c>
      <c r="L3898" s="9">
        <v>252054.39999999999</v>
      </c>
      <c r="M3898" s="9">
        <v>168868.48000000001</v>
      </c>
      <c r="N3898" s="9">
        <v>83185.919999999998</v>
      </c>
    </row>
    <row r="3899" spans="1:14" x14ac:dyDescent="0.3">
      <c r="A3899" t="s">
        <v>17</v>
      </c>
      <c r="B3899" t="s">
        <v>163</v>
      </c>
      <c r="C3899" t="s">
        <v>11</v>
      </c>
      <c r="D3899" t="s">
        <v>3</v>
      </c>
      <c r="E3899" t="s">
        <v>23</v>
      </c>
      <c r="F3899" s="5">
        <v>44225</v>
      </c>
      <c r="G3899">
        <v>784627521</v>
      </c>
      <c r="H3899" s="5">
        <v>44252</v>
      </c>
      <c r="I3899">
        <v>7574</v>
      </c>
      <c r="J3899" s="9">
        <v>47.45</v>
      </c>
      <c r="K3899" s="9">
        <v>31.79</v>
      </c>
      <c r="L3899" s="9">
        <v>359386.3</v>
      </c>
      <c r="M3899" s="9">
        <v>240777.46</v>
      </c>
      <c r="N3899" s="9">
        <v>118608.84</v>
      </c>
    </row>
    <row r="3900" spans="1:14" x14ac:dyDescent="0.3">
      <c r="A3900" t="s">
        <v>12</v>
      </c>
      <c r="B3900" t="s">
        <v>73</v>
      </c>
      <c r="C3900" t="s">
        <v>65</v>
      </c>
      <c r="D3900" t="s">
        <v>7</v>
      </c>
      <c r="E3900" t="s">
        <v>8</v>
      </c>
      <c r="F3900" s="5">
        <v>43539</v>
      </c>
      <c r="G3900">
        <v>514000356</v>
      </c>
      <c r="H3900" s="5">
        <v>43554</v>
      </c>
      <c r="I3900">
        <v>2982</v>
      </c>
      <c r="J3900" s="9">
        <v>668.27</v>
      </c>
      <c r="K3900" s="9">
        <v>502.54</v>
      </c>
      <c r="L3900" s="9">
        <v>1992781.14</v>
      </c>
      <c r="M3900" s="9">
        <v>1498574.28</v>
      </c>
      <c r="N3900" s="9">
        <v>494206.86</v>
      </c>
    </row>
    <row r="3901" spans="1:14" x14ac:dyDescent="0.3">
      <c r="A3901" t="s">
        <v>9</v>
      </c>
      <c r="B3901" t="s">
        <v>91</v>
      </c>
      <c r="C3901" t="s">
        <v>19</v>
      </c>
      <c r="D3901" t="s">
        <v>3</v>
      </c>
      <c r="E3901" t="s">
        <v>15</v>
      </c>
      <c r="F3901" s="5">
        <v>44284</v>
      </c>
      <c r="G3901">
        <v>140499961</v>
      </c>
      <c r="H3901" s="5">
        <v>44316</v>
      </c>
      <c r="I3901">
        <v>5915</v>
      </c>
      <c r="J3901" s="9">
        <v>81.73</v>
      </c>
      <c r="K3901" s="9">
        <v>56.67</v>
      </c>
      <c r="L3901" s="9">
        <v>483432.95</v>
      </c>
      <c r="M3901" s="9">
        <v>335203.05</v>
      </c>
      <c r="N3901" s="9">
        <v>148229.9</v>
      </c>
    </row>
    <row r="3902" spans="1:14" x14ac:dyDescent="0.3">
      <c r="A3902" t="s">
        <v>17</v>
      </c>
      <c r="B3902" t="s">
        <v>135</v>
      </c>
      <c r="C3902" t="s">
        <v>65</v>
      </c>
      <c r="D3902" t="s">
        <v>7</v>
      </c>
      <c r="E3902" t="s">
        <v>23</v>
      </c>
      <c r="F3902" s="5">
        <v>43568</v>
      </c>
      <c r="G3902">
        <v>828237664</v>
      </c>
      <c r="H3902" s="5">
        <v>43574</v>
      </c>
      <c r="I3902">
        <v>2785</v>
      </c>
      <c r="J3902" s="9">
        <v>668.27</v>
      </c>
      <c r="K3902" s="9">
        <v>502.54</v>
      </c>
      <c r="L3902" s="9">
        <v>1861131.95</v>
      </c>
      <c r="M3902" s="9">
        <v>1399573.9</v>
      </c>
      <c r="N3902" s="9">
        <v>461558.05</v>
      </c>
    </row>
    <row r="3903" spans="1:14" x14ac:dyDescent="0.3">
      <c r="A3903" t="s">
        <v>17</v>
      </c>
      <c r="B3903" t="s">
        <v>131</v>
      </c>
      <c r="C3903" t="s">
        <v>45</v>
      </c>
      <c r="D3903" t="s">
        <v>7</v>
      </c>
      <c r="E3903" t="s">
        <v>8</v>
      </c>
      <c r="F3903" s="5">
        <v>42781</v>
      </c>
      <c r="G3903">
        <v>211637294</v>
      </c>
      <c r="H3903" s="5">
        <v>42789</v>
      </c>
      <c r="I3903">
        <v>7033</v>
      </c>
      <c r="J3903" s="9">
        <v>9.33</v>
      </c>
      <c r="K3903" s="9">
        <v>6.92</v>
      </c>
      <c r="L3903" s="9">
        <v>65617.89</v>
      </c>
      <c r="M3903" s="9">
        <v>48668.36</v>
      </c>
      <c r="N3903" s="9">
        <v>16949.53</v>
      </c>
    </row>
    <row r="3904" spans="1:14" x14ac:dyDescent="0.3">
      <c r="A3904" t="s">
        <v>9</v>
      </c>
      <c r="B3904" t="s">
        <v>200</v>
      </c>
      <c r="C3904" t="s">
        <v>14</v>
      </c>
      <c r="D3904" t="s">
        <v>3</v>
      </c>
      <c r="E3904" t="s">
        <v>8</v>
      </c>
      <c r="F3904" s="5">
        <v>43126</v>
      </c>
      <c r="G3904">
        <v>945435178</v>
      </c>
      <c r="H3904" s="5">
        <v>43146</v>
      </c>
      <c r="I3904">
        <v>4134</v>
      </c>
      <c r="J3904" s="9">
        <v>205.7</v>
      </c>
      <c r="K3904" s="9">
        <v>117.11</v>
      </c>
      <c r="L3904" s="9">
        <v>850363.8</v>
      </c>
      <c r="M3904" s="9">
        <v>484132.74</v>
      </c>
      <c r="N3904" s="9">
        <v>366231.06</v>
      </c>
    </row>
    <row r="3905" spans="1:14" x14ac:dyDescent="0.3">
      <c r="A3905" t="s">
        <v>9</v>
      </c>
      <c r="B3905" t="s">
        <v>179</v>
      </c>
      <c r="C3905" t="s">
        <v>57</v>
      </c>
      <c r="D3905" t="s">
        <v>7</v>
      </c>
      <c r="E3905" t="s">
        <v>15</v>
      </c>
      <c r="F3905" s="5">
        <v>42150</v>
      </c>
      <c r="G3905">
        <v>354680144</v>
      </c>
      <c r="H3905" s="5">
        <v>42163</v>
      </c>
      <c r="I3905">
        <v>6591</v>
      </c>
      <c r="J3905" s="9">
        <v>154.06</v>
      </c>
      <c r="K3905" s="9">
        <v>90.93</v>
      </c>
      <c r="L3905" s="9">
        <v>1015409.46</v>
      </c>
      <c r="M3905" s="9">
        <v>599319.63</v>
      </c>
      <c r="N3905" s="9">
        <v>416089.83</v>
      </c>
    </row>
    <row r="3906" spans="1:14" x14ac:dyDescent="0.3">
      <c r="A3906" t="s">
        <v>12</v>
      </c>
      <c r="B3906" t="s">
        <v>132</v>
      </c>
      <c r="C3906" t="s">
        <v>22</v>
      </c>
      <c r="D3906" t="s">
        <v>3</v>
      </c>
      <c r="E3906" t="s">
        <v>4</v>
      </c>
      <c r="F3906" s="5">
        <v>44834</v>
      </c>
      <c r="G3906">
        <v>784733521</v>
      </c>
      <c r="H3906" s="5">
        <v>44855</v>
      </c>
      <c r="I3906">
        <v>8942</v>
      </c>
      <c r="J3906" s="9">
        <v>109.28</v>
      </c>
      <c r="K3906" s="9">
        <v>35.840000000000003</v>
      </c>
      <c r="L3906" s="9">
        <v>977181.76</v>
      </c>
      <c r="M3906" s="9">
        <v>320481.28000000003</v>
      </c>
      <c r="N3906" s="9">
        <v>656700.48</v>
      </c>
    </row>
    <row r="3907" spans="1:14" x14ac:dyDescent="0.3">
      <c r="A3907" t="s">
        <v>9</v>
      </c>
      <c r="B3907" t="s">
        <v>191</v>
      </c>
      <c r="C3907" t="s">
        <v>45</v>
      </c>
      <c r="D3907" t="s">
        <v>7</v>
      </c>
      <c r="E3907" t="s">
        <v>8</v>
      </c>
      <c r="F3907" s="5">
        <v>42852</v>
      </c>
      <c r="G3907">
        <v>151269137</v>
      </c>
      <c r="H3907" s="5">
        <v>42869</v>
      </c>
      <c r="I3907">
        <v>2754</v>
      </c>
      <c r="J3907" s="9">
        <v>9.33</v>
      </c>
      <c r="K3907" s="9">
        <v>6.92</v>
      </c>
      <c r="L3907" s="9">
        <v>25694.82</v>
      </c>
      <c r="M3907" s="9">
        <v>19057.68</v>
      </c>
      <c r="N3907" s="9">
        <v>6637.14</v>
      </c>
    </row>
    <row r="3908" spans="1:14" x14ac:dyDescent="0.3">
      <c r="A3908" t="s">
        <v>9</v>
      </c>
      <c r="B3908" t="s">
        <v>121</v>
      </c>
      <c r="C3908" t="s">
        <v>57</v>
      </c>
      <c r="D3908" t="s">
        <v>7</v>
      </c>
      <c r="E3908" t="s">
        <v>15</v>
      </c>
      <c r="F3908" s="5">
        <v>42198</v>
      </c>
      <c r="G3908">
        <v>490273320</v>
      </c>
      <c r="H3908" s="5">
        <v>42234</v>
      </c>
      <c r="I3908">
        <v>1625</v>
      </c>
      <c r="J3908" s="9">
        <v>154.06</v>
      </c>
      <c r="K3908" s="9">
        <v>90.93</v>
      </c>
      <c r="L3908" s="9">
        <v>250347.5</v>
      </c>
      <c r="M3908" s="9">
        <v>147761.25</v>
      </c>
      <c r="N3908" s="9">
        <v>102586.25</v>
      </c>
    </row>
    <row r="3909" spans="1:14" x14ac:dyDescent="0.3">
      <c r="A3909" t="s">
        <v>0</v>
      </c>
      <c r="B3909" t="s">
        <v>34</v>
      </c>
      <c r="C3909" t="s">
        <v>11</v>
      </c>
      <c r="D3909" t="s">
        <v>7</v>
      </c>
      <c r="E3909" t="s">
        <v>23</v>
      </c>
      <c r="F3909" s="5">
        <v>43591</v>
      </c>
      <c r="G3909">
        <v>308044898</v>
      </c>
      <c r="H3909" s="5">
        <v>43592</v>
      </c>
      <c r="I3909">
        <v>6186</v>
      </c>
      <c r="J3909" s="9">
        <v>47.45</v>
      </c>
      <c r="K3909" s="9">
        <v>31.79</v>
      </c>
      <c r="L3909" s="9">
        <v>293525.7</v>
      </c>
      <c r="M3909" s="9">
        <v>196652.94</v>
      </c>
      <c r="N3909" s="9">
        <v>96872.76</v>
      </c>
    </row>
    <row r="3910" spans="1:14" x14ac:dyDescent="0.3">
      <c r="A3910" t="s">
        <v>0</v>
      </c>
      <c r="B3910" t="s">
        <v>101</v>
      </c>
      <c r="C3910" t="s">
        <v>45</v>
      </c>
      <c r="D3910" t="s">
        <v>3</v>
      </c>
      <c r="E3910" t="s">
        <v>23</v>
      </c>
      <c r="F3910" s="5">
        <v>43917</v>
      </c>
      <c r="G3910">
        <v>431195199</v>
      </c>
      <c r="H3910" s="5">
        <v>43917</v>
      </c>
      <c r="I3910">
        <v>9096</v>
      </c>
      <c r="J3910" s="9">
        <v>9.33</v>
      </c>
      <c r="K3910" s="9">
        <v>6.92</v>
      </c>
      <c r="L3910" s="9">
        <v>84865.68</v>
      </c>
      <c r="M3910" s="9">
        <v>62944.32</v>
      </c>
      <c r="N3910" s="9">
        <v>21921.360000000001</v>
      </c>
    </row>
    <row r="3911" spans="1:14" x14ac:dyDescent="0.3">
      <c r="A3911" t="s">
        <v>9</v>
      </c>
      <c r="B3911" t="s">
        <v>102</v>
      </c>
      <c r="C3911" t="s">
        <v>14</v>
      </c>
      <c r="D3911" t="s">
        <v>3</v>
      </c>
      <c r="E3911" t="s">
        <v>4</v>
      </c>
      <c r="F3911" s="5">
        <v>44908</v>
      </c>
      <c r="G3911">
        <v>856648051</v>
      </c>
      <c r="H3911" s="5">
        <v>44918</v>
      </c>
      <c r="I3911">
        <v>50</v>
      </c>
      <c r="J3911" s="9">
        <v>205.7</v>
      </c>
      <c r="K3911" s="9">
        <v>117.11</v>
      </c>
      <c r="L3911" s="9">
        <v>10285</v>
      </c>
      <c r="M3911" s="9">
        <v>5855.5</v>
      </c>
      <c r="N3911" s="9">
        <v>4429.5</v>
      </c>
    </row>
    <row r="3912" spans="1:14" x14ac:dyDescent="0.3">
      <c r="A3912" t="s">
        <v>0</v>
      </c>
      <c r="B3912" t="s">
        <v>50</v>
      </c>
      <c r="C3912" t="s">
        <v>65</v>
      </c>
      <c r="D3912" t="s">
        <v>7</v>
      </c>
      <c r="E3912" t="s">
        <v>4</v>
      </c>
      <c r="F3912" s="5">
        <v>42688</v>
      </c>
      <c r="G3912">
        <v>301639783</v>
      </c>
      <c r="H3912" s="5">
        <v>42706</v>
      </c>
      <c r="I3912">
        <v>770</v>
      </c>
      <c r="J3912" s="9">
        <v>668.27</v>
      </c>
      <c r="K3912" s="9">
        <v>502.54</v>
      </c>
      <c r="L3912" s="9">
        <v>514567.9</v>
      </c>
      <c r="M3912" s="9">
        <v>386955.8</v>
      </c>
      <c r="N3912" s="9">
        <v>127612.1</v>
      </c>
    </row>
    <row r="3913" spans="1:14" x14ac:dyDescent="0.3">
      <c r="A3913" t="s">
        <v>17</v>
      </c>
      <c r="B3913" t="s">
        <v>42</v>
      </c>
      <c r="C3913" t="s">
        <v>29</v>
      </c>
      <c r="D3913" t="s">
        <v>3</v>
      </c>
      <c r="E3913" t="s">
        <v>8</v>
      </c>
      <c r="F3913" s="5">
        <v>44541</v>
      </c>
      <c r="G3913">
        <v>253719222</v>
      </c>
      <c r="H3913" s="5">
        <v>44543</v>
      </c>
      <c r="I3913">
        <v>11</v>
      </c>
      <c r="J3913" s="9">
        <v>651.21</v>
      </c>
      <c r="K3913" s="9">
        <v>524.96</v>
      </c>
      <c r="L3913" s="9">
        <v>7163.31</v>
      </c>
      <c r="M3913" s="9">
        <v>5774.56</v>
      </c>
      <c r="N3913" s="9">
        <v>1388.75</v>
      </c>
    </row>
    <row r="3914" spans="1:14" x14ac:dyDescent="0.3">
      <c r="A3914" t="s">
        <v>12</v>
      </c>
      <c r="B3914" t="s">
        <v>190</v>
      </c>
      <c r="C3914" t="s">
        <v>36</v>
      </c>
      <c r="D3914" t="s">
        <v>3</v>
      </c>
      <c r="E3914" t="s">
        <v>23</v>
      </c>
      <c r="F3914" s="5">
        <v>42750</v>
      </c>
      <c r="G3914">
        <v>920747697</v>
      </c>
      <c r="H3914" s="5">
        <v>42752</v>
      </c>
      <c r="I3914">
        <v>8559</v>
      </c>
      <c r="J3914" s="9">
        <v>421.89</v>
      </c>
      <c r="K3914" s="9">
        <v>364.69</v>
      </c>
      <c r="L3914" s="9">
        <v>3610956.51</v>
      </c>
      <c r="M3914" s="9">
        <v>3121381.71</v>
      </c>
      <c r="N3914" s="9">
        <v>489574.8</v>
      </c>
    </row>
    <row r="3915" spans="1:14" x14ac:dyDescent="0.3">
      <c r="A3915" t="s">
        <v>9</v>
      </c>
      <c r="B3915" t="s">
        <v>184</v>
      </c>
      <c r="C3915" t="s">
        <v>31</v>
      </c>
      <c r="D3915" t="s">
        <v>7</v>
      </c>
      <c r="E3915" t="s">
        <v>23</v>
      </c>
      <c r="F3915" s="5">
        <v>43995</v>
      </c>
      <c r="G3915">
        <v>780899035</v>
      </c>
      <c r="H3915" s="5">
        <v>44042</v>
      </c>
      <c r="I3915">
        <v>4233</v>
      </c>
      <c r="J3915" s="9">
        <v>437.2</v>
      </c>
      <c r="K3915" s="9">
        <v>263.33</v>
      </c>
      <c r="L3915" s="9">
        <v>1850667.6</v>
      </c>
      <c r="M3915" s="9">
        <v>1114675.8899999999</v>
      </c>
      <c r="N3915" s="9">
        <v>735991.71</v>
      </c>
    </row>
    <row r="3916" spans="1:14" x14ac:dyDescent="0.3">
      <c r="A3916" t="s">
        <v>0</v>
      </c>
      <c r="B3916" t="s">
        <v>74</v>
      </c>
      <c r="C3916" t="s">
        <v>57</v>
      </c>
      <c r="D3916" t="s">
        <v>7</v>
      </c>
      <c r="E3916" t="s">
        <v>15</v>
      </c>
      <c r="F3916" s="5">
        <v>42876</v>
      </c>
      <c r="G3916">
        <v>632659566</v>
      </c>
      <c r="H3916" s="5">
        <v>42904</v>
      </c>
      <c r="I3916">
        <v>6880</v>
      </c>
      <c r="J3916" s="9">
        <v>154.06</v>
      </c>
      <c r="K3916" s="9">
        <v>90.93</v>
      </c>
      <c r="L3916" s="9">
        <v>1059932.8</v>
      </c>
      <c r="M3916" s="9">
        <v>625598.4</v>
      </c>
      <c r="N3916" s="9">
        <v>434334.4</v>
      </c>
    </row>
    <row r="3917" spans="1:14" x14ac:dyDescent="0.3">
      <c r="A3917" t="s">
        <v>20</v>
      </c>
      <c r="B3917" t="s">
        <v>54</v>
      </c>
      <c r="C3917" t="s">
        <v>45</v>
      </c>
      <c r="D3917" t="s">
        <v>7</v>
      </c>
      <c r="E3917" t="s">
        <v>23</v>
      </c>
      <c r="F3917" s="5">
        <v>44738</v>
      </c>
      <c r="G3917">
        <v>444828116</v>
      </c>
      <c r="H3917" s="5">
        <v>44763</v>
      </c>
      <c r="I3917">
        <v>3380</v>
      </c>
      <c r="J3917" s="9">
        <v>9.33</v>
      </c>
      <c r="K3917" s="9">
        <v>6.92</v>
      </c>
      <c r="L3917" s="9">
        <v>31535.4</v>
      </c>
      <c r="M3917" s="9">
        <v>23389.599999999999</v>
      </c>
      <c r="N3917" s="9">
        <v>8145.8</v>
      </c>
    </row>
    <row r="3918" spans="1:14" x14ac:dyDescent="0.3">
      <c r="A3918" t="s">
        <v>20</v>
      </c>
      <c r="B3918" t="s">
        <v>201</v>
      </c>
      <c r="C3918" t="s">
        <v>65</v>
      </c>
      <c r="D3918" t="s">
        <v>3</v>
      </c>
      <c r="E3918" t="s">
        <v>4</v>
      </c>
      <c r="F3918" s="5">
        <v>42690</v>
      </c>
      <c r="G3918">
        <v>706516015</v>
      </c>
      <c r="H3918" s="5">
        <v>42723</v>
      </c>
      <c r="I3918">
        <v>2644</v>
      </c>
      <c r="J3918" s="9">
        <v>668.27</v>
      </c>
      <c r="K3918" s="9">
        <v>502.54</v>
      </c>
      <c r="L3918" s="9">
        <v>1766905.88</v>
      </c>
      <c r="M3918" s="9">
        <v>1328715.76</v>
      </c>
      <c r="N3918" s="9">
        <v>438190.12</v>
      </c>
    </row>
    <row r="3919" spans="1:14" x14ac:dyDescent="0.3">
      <c r="A3919" t="s">
        <v>9</v>
      </c>
      <c r="B3919" t="s">
        <v>111</v>
      </c>
      <c r="C3919" t="s">
        <v>36</v>
      </c>
      <c r="D3919" t="s">
        <v>7</v>
      </c>
      <c r="E3919" t="s">
        <v>15</v>
      </c>
      <c r="F3919" s="5">
        <v>43661</v>
      </c>
      <c r="G3919">
        <v>177147090</v>
      </c>
      <c r="H3919" s="5">
        <v>43694</v>
      </c>
      <c r="I3919">
        <v>615</v>
      </c>
      <c r="J3919" s="9">
        <v>421.89</v>
      </c>
      <c r="K3919" s="9">
        <v>364.69</v>
      </c>
      <c r="L3919" s="9">
        <v>259462.35</v>
      </c>
      <c r="M3919" s="9">
        <v>224284.35</v>
      </c>
      <c r="N3919" s="9">
        <v>35178</v>
      </c>
    </row>
    <row r="3920" spans="1:14" x14ac:dyDescent="0.3">
      <c r="A3920" t="s">
        <v>17</v>
      </c>
      <c r="B3920" t="s">
        <v>85</v>
      </c>
      <c r="C3920" t="s">
        <v>36</v>
      </c>
      <c r="D3920" t="s">
        <v>7</v>
      </c>
      <c r="E3920" t="s">
        <v>8</v>
      </c>
      <c r="F3920" s="5">
        <v>42504</v>
      </c>
      <c r="G3920">
        <v>836457669</v>
      </c>
      <c r="H3920" s="5">
        <v>42524</v>
      </c>
      <c r="I3920">
        <v>5267</v>
      </c>
      <c r="J3920" s="9">
        <v>421.89</v>
      </c>
      <c r="K3920" s="9">
        <v>364.69</v>
      </c>
      <c r="L3920" s="9">
        <v>2222094.63</v>
      </c>
      <c r="M3920" s="9">
        <v>1920822.23</v>
      </c>
      <c r="N3920" s="9">
        <v>301272.40000000002</v>
      </c>
    </row>
    <row r="3921" spans="1:14" x14ac:dyDescent="0.3">
      <c r="A3921" t="s">
        <v>17</v>
      </c>
      <c r="B3921" t="s">
        <v>42</v>
      </c>
      <c r="C3921" t="s">
        <v>36</v>
      </c>
      <c r="D3921" t="s">
        <v>3</v>
      </c>
      <c r="E3921" t="s">
        <v>8</v>
      </c>
      <c r="F3921" s="5">
        <v>42309</v>
      </c>
      <c r="G3921">
        <v>234496581</v>
      </c>
      <c r="H3921" s="5">
        <v>42337</v>
      </c>
      <c r="I3921">
        <v>1604</v>
      </c>
      <c r="J3921" s="9">
        <v>421.89</v>
      </c>
      <c r="K3921" s="9">
        <v>364.69</v>
      </c>
      <c r="L3921" s="9">
        <v>676711.56</v>
      </c>
      <c r="M3921" s="9">
        <v>584962.76</v>
      </c>
      <c r="N3921" s="9">
        <v>91748.800000000003</v>
      </c>
    </row>
    <row r="3922" spans="1:14" x14ac:dyDescent="0.3">
      <c r="A3922" t="s">
        <v>0</v>
      </c>
      <c r="B3922" t="s">
        <v>159</v>
      </c>
      <c r="C3922" t="s">
        <v>11</v>
      </c>
      <c r="D3922" t="s">
        <v>3</v>
      </c>
      <c r="E3922" t="s">
        <v>8</v>
      </c>
      <c r="F3922" s="5">
        <v>44210</v>
      </c>
      <c r="G3922">
        <v>941625154</v>
      </c>
      <c r="H3922" s="5">
        <v>44211</v>
      </c>
      <c r="I3922">
        <v>6663</v>
      </c>
      <c r="J3922" s="9">
        <v>47.45</v>
      </c>
      <c r="K3922" s="9">
        <v>31.79</v>
      </c>
      <c r="L3922" s="9">
        <v>316159.34999999998</v>
      </c>
      <c r="M3922" s="9">
        <v>211816.77</v>
      </c>
      <c r="N3922" s="9">
        <v>104342.58</v>
      </c>
    </row>
    <row r="3923" spans="1:14" x14ac:dyDescent="0.3">
      <c r="A3923" t="s">
        <v>0</v>
      </c>
      <c r="B3923" t="s">
        <v>41</v>
      </c>
      <c r="C3923" t="s">
        <v>29</v>
      </c>
      <c r="D3923" t="s">
        <v>3</v>
      </c>
      <c r="E3923" t="s">
        <v>4</v>
      </c>
      <c r="F3923" s="5">
        <v>43648</v>
      </c>
      <c r="G3923">
        <v>198517215</v>
      </c>
      <c r="H3923" s="5">
        <v>43676</v>
      </c>
      <c r="I3923">
        <v>4510</v>
      </c>
      <c r="J3923" s="9">
        <v>651.21</v>
      </c>
      <c r="K3923" s="9">
        <v>524.96</v>
      </c>
      <c r="L3923" s="9">
        <v>2936957.1</v>
      </c>
      <c r="M3923" s="9">
        <v>2367569.6</v>
      </c>
      <c r="N3923" s="9">
        <v>569387.5</v>
      </c>
    </row>
    <row r="3924" spans="1:14" x14ac:dyDescent="0.3">
      <c r="A3924" t="s">
        <v>9</v>
      </c>
      <c r="B3924" t="s">
        <v>156</v>
      </c>
      <c r="C3924" t="s">
        <v>29</v>
      </c>
      <c r="D3924" t="s">
        <v>7</v>
      </c>
      <c r="E3924" t="s">
        <v>8</v>
      </c>
      <c r="F3924" s="5">
        <v>43502</v>
      </c>
      <c r="G3924">
        <v>266159093</v>
      </c>
      <c r="H3924" s="5">
        <v>43506</v>
      </c>
      <c r="I3924">
        <v>1245</v>
      </c>
      <c r="J3924" s="9">
        <v>651.21</v>
      </c>
      <c r="K3924" s="9">
        <v>524.96</v>
      </c>
      <c r="L3924" s="9">
        <v>810756.45</v>
      </c>
      <c r="M3924" s="9">
        <v>653575.19999999995</v>
      </c>
      <c r="N3924" s="9">
        <v>157181.25</v>
      </c>
    </row>
    <row r="3925" spans="1:14" x14ac:dyDescent="0.3">
      <c r="A3925" t="s">
        <v>9</v>
      </c>
      <c r="B3925" t="s">
        <v>96</v>
      </c>
      <c r="C3925" t="s">
        <v>29</v>
      </c>
      <c r="D3925" t="s">
        <v>7</v>
      </c>
      <c r="E3925" t="s">
        <v>8</v>
      </c>
      <c r="F3925" s="5">
        <v>43878</v>
      </c>
      <c r="G3925">
        <v>775849616</v>
      </c>
      <c r="H3925" s="5">
        <v>43895</v>
      </c>
      <c r="I3925">
        <v>9997</v>
      </c>
      <c r="J3925" s="9">
        <v>651.21</v>
      </c>
      <c r="K3925" s="9">
        <v>524.96</v>
      </c>
      <c r="L3925" s="9">
        <v>6510146.3700000001</v>
      </c>
      <c r="M3925" s="9">
        <v>5248025.12</v>
      </c>
      <c r="N3925" s="9">
        <v>1262121.25</v>
      </c>
    </row>
    <row r="3926" spans="1:14" x14ac:dyDescent="0.3">
      <c r="A3926" t="s">
        <v>9</v>
      </c>
      <c r="B3926" t="s">
        <v>164</v>
      </c>
      <c r="C3926" t="s">
        <v>36</v>
      </c>
      <c r="D3926" t="s">
        <v>3</v>
      </c>
      <c r="E3926" t="s">
        <v>8</v>
      </c>
      <c r="F3926" s="5">
        <v>43813</v>
      </c>
      <c r="G3926">
        <v>979200112</v>
      </c>
      <c r="H3926" s="5">
        <v>43829</v>
      </c>
      <c r="I3926">
        <v>5928</v>
      </c>
      <c r="J3926" s="9">
        <v>421.89</v>
      </c>
      <c r="K3926" s="9">
        <v>364.69</v>
      </c>
      <c r="L3926" s="9">
        <v>2500963.92</v>
      </c>
      <c r="M3926" s="9">
        <v>2161882.3199999998</v>
      </c>
      <c r="N3926" s="9">
        <v>339081.6</v>
      </c>
    </row>
    <row r="3927" spans="1:14" x14ac:dyDescent="0.3">
      <c r="A3927" t="s">
        <v>39</v>
      </c>
      <c r="B3927" t="s">
        <v>128</v>
      </c>
      <c r="C3927" t="s">
        <v>31</v>
      </c>
      <c r="D3927" t="s">
        <v>3</v>
      </c>
      <c r="E3927" t="s">
        <v>15</v>
      </c>
      <c r="F3927" s="5">
        <v>44428</v>
      </c>
      <c r="G3927">
        <v>198134410</v>
      </c>
      <c r="H3927" s="5">
        <v>44468</v>
      </c>
      <c r="I3927">
        <v>1230</v>
      </c>
      <c r="J3927" s="9">
        <v>437.2</v>
      </c>
      <c r="K3927" s="9">
        <v>263.33</v>
      </c>
      <c r="L3927" s="9">
        <v>537756</v>
      </c>
      <c r="M3927" s="9">
        <v>323895.90000000002</v>
      </c>
      <c r="N3927" s="9">
        <v>213860.1</v>
      </c>
    </row>
    <row r="3928" spans="1:14" x14ac:dyDescent="0.3">
      <c r="A3928" t="s">
        <v>9</v>
      </c>
      <c r="B3928" t="s">
        <v>72</v>
      </c>
      <c r="C3928" t="s">
        <v>57</v>
      </c>
      <c r="D3928" t="s">
        <v>3</v>
      </c>
      <c r="E3928" t="s">
        <v>8</v>
      </c>
      <c r="F3928" s="5">
        <v>43265</v>
      </c>
      <c r="G3928">
        <v>974888837</v>
      </c>
      <c r="H3928" s="5">
        <v>43303</v>
      </c>
      <c r="I3928">
        <v>126</v>
      </c>
      <c r="J3928" s="9">
        <v>154.06</v>
      </c>
      <c r="K3928" s="9">
        <v>90.93</v>
      </c>
      <c r="L3928" s="9">
        <v>19411.560000000001</v>
      </c>
      <c r="M3928" s="9">
        <v>11457.18</v>
      </c>
      <c r="N3928" s="9">
        <v>7954.38</v>
      </c>
    </row>
    <row r="3929" spans="1:14" x14ac:dyDescent="0.3">
      <c r="A3929" t="s">
        <v>12</v>
      </c>
      <c r="B3929" t="s">
        <v>189</v>
      </c>
      <c r="C3929" t="s">
        <v>31</v>
      </c>
      <c r="D3929" t="s">
        <v>7</v>
      </c>
      <c r="E3929" t="s">
        <v>15</v>
      </c>
      <c r="F3929" s="5">
        <v>43762</v>
      </c>
      <c r="G3929">
        <v>522012221</v>
      </c>
      <c r="H3929" s="5">
        <v>43763</v>
      </c>
      <c r="I3929">
        <v>3871</v>
      </c>
      <c r="J3929" s="9">
        <v>437.2</v>
      </c>
      <c r="K3929" s="9">
        <v>263.33</v>
      </c>
      <c r="L3929" s="9">
        <v>1692401.2</v>
      </c>
      <c r="M3929" s="9">
        <v>1019350.43</v>
      </c>
      <c r="N3929" s="9">
        <v>673050.77</v>
      </c>
    </row>
    <row r="3930" spans="1:14" x14ac:dyDescent="0.3">
      <c r="A3930" t="s">
        <v>9</v>
      </c>
      <c r="B3930" t="s">
        <v>199</v>
      </c>
      <c r="C3930" t="s">
        <v>65</v>
      </c>
      <c r="D3930" t="s">
        <v>3</v>
      </c>
      <c r="E3930" t="s">
        <v>4</v>
      </c>
      <c r="F3930" s="5">
        <v>42861</v>
      </c>
      <c r="G3930">
        <v>172365891</v>
      </c>
      <c r="H3930" s="5">
        <v>42895</v>
      </c>
      <c r="I3930">
        <v>5752</v>
      </c>
      <c r="J3930" s="9">
        <v>668.27</v>
      </c>
      <c r="K3930" s="9">
        <v>502.54</v>
      </c>
      <c r="L3930" s="9">
        <v>3843889.04</v>
      </c>
      <c r="M3930" s="9">
        <v>2890610.08</v>
      </c>
      <c r="N3930" s="9">
        <v>953278.96</v>
      </c>
    </row>
    <row r="3931" spans="1:14" x14ac:dyDescent="0.3">
      <c r="A3931" t="s">
        <v>9</v>
      </c>
      <c r="B3931" t="s">
        <v>192</v>
      </c>
      <c r="C3931" t="s">
        <v>6</v>
      </c>
      <c r="D3931" t="s">
        <v>7</v>
      </c>
      <c r="E3931" t="s">
        <v>4</v>
      </c>
      <c r="F3931" s="5">
        <v>43391</v>
      </c>
      <c r="G3931">
        <v>429123675</v>
      </c>
      <c r="H3931" s="5">
        <v>43415</v>
      </c>
      <c r="I3931">
        <v>6086</v>
      </c>
      <c r="J3931" s="9">
        <v>152.58000000000001</v>
      </c>
      <c r="K3931" s="9">
        <v>97.44</v>
      </c>
      <c r="L3931" s="9">
        <v>928601.88</v>
      </c>
      <c r="M3931" s="9">
        <v>593019.84</v>
      </c>
      <c r="N3931" s="9">
        <v>335582.04</v>
      </c>
    </row>
    <row r="3932" spans="1:14" x14ac:dyDescent="0.3">
      <c r="A3932" t="s">
        <v>9</v>
      </c>
      <c r="B3932" t="s">
        <v>69</v>
      </c>
      <c r="C3932" t="s">
        <v>57</v>
      </c>
      <c r="D3932" t="s">
        <v>7</v>
      </c>
      <c r="E3932" t="s">
        <v>15</v>
      </c>
      <c r="F3932" s="5">
        <v>43880</v>
      </c>
      <c r="G3932">
        <v>515771901</v>
      </c>
      <c r="H3932" s="5">
        <v>43909</v>
      </c>
      <c r="I3932">
        <v>7222</v>
      </c>
      <c r="J3932" s="9">
        <v>154.06</v>
      </c>
      <c r="K3932" s="9">
        <v>90.93</v>
      </c>
      <c r="L3932" s="9">
        <v>1112621.32</v>
      </c>
      <c r="M3932" s="9">
        <v>656696.46</v>
      </c>
      <c r="N3932" s="9">
        <v>455924.86</v>
      </c>
    </row>
    <row r="3933" spans="1:14" x14ac:dyDescent="0.3">
      <c r="A3933" t="s">
        <v>9</v>
      </c>
      <c r="B3933" t="s">
        <v>89</v>
      </c>
      <c r="C3933" t="s">
        <v>14</v>
      </c>
      <c r="D3933" t="s">
        <v>3</v>
      </c>
      <c r="E3933" t="s">
        <v>8</v>
      </c>
      <c r="F3933" s="5">
        <v>44050</v>
      </c>
      <c r="G3933">
        <v>626109397</v>
      </c>
      <c r="H3933" s="5">
        <v>44089</v>
      </c>
      <c r="I3933">
        <v>8539</v>
      </c>
      <c r="J3933" s="9">
        <v>205.7</v>
      </c>
      <c r="K3933" s="9">
        <v>117.11</v>
      </c>
      <c r="L3933" s="9">
        <v>1756472.3</v>
      </c>
      <c r="M3933" s="9">
        <v>1000002.29</v>
      </c>
      <c r="N3933" s="9">
        <v>756470.01</v>
      </c>
    </row>
    <row r="3934" spans="1:14" x14ac:dyDescent="0.3">
      <c r="A3934" t="s">
        <v>9</v>
      </c>
      <c r="B3934" t="s">
        <v>10</v>
      </c>
      <c r="C3934" t="s">
        <v>65</v>
      </c>
      <c r="D3934" t="s">
        <v>7</v>
      </c>
      <c r="E3934" t="s">
        <v>23</v>
      </c>
      <c r="F3934" s="5">
        <v>44170</v>
      </c>
      <c r="G3934">
        <v>574247491</v>
      </c>
      <c r="H3934" s="5">
        <v>44182</v>
      </c>
      <c r="I3934">
        <v>1448</v>
      </c>
      <c r="J3934" s="9">
        <v>668.27</v>
      </c>
      <c r="K3934" s="9">
        <v>502.54</v>
      </c>
      <c r="L3934" s="9">
        <v>967654.96</v>
      </c>
      <c r="M3934" s="9">
        <v>727677.92</v>
      </c>
      <c r="N3934" s="9">
        <v>239977.04</v>
      </c>
    </row>
    <row r="3935" spans="1:14" x14ac:dyDescent="0.3">
      <c r="A3935" t="s">
        <v>20</v>
      </c>
      <c r="B3935" t="s">
        <v>46</v>
      </c>
      <c r="C3935" t="s">
        <v>22</v>
      </c>
      <c r="D3935" t="s">
        <v>3</v>
      </c>
      <c r="E3935" t="s">
        <v>8</v>
      </c>
      <c r="F3935" s="5">
        <v>43359</v>
      </c>
      <c r="G3935">
        <v>244610011</v>
      </c>
      <c r="H3935" s="5">
        <v>43400</v>
      </c>
      <c r="I3935">
        <v>4393</v>
      </c>
      <c r="J3935" s="9">
        <v>109.28</v>
      </c>
      <c r="K3935" s="9">
        <v>35.840000000000003</v>
      </c>
      <c r="L3935" s="9">
        <v>480067.04</v>
      </c>
      <c r="M3935" s="9">
        <v>157445.12</v>
      </c>
      <c r="N3935" s="9">
        <v>322621.92</v>
      </c>
    </row>
    <row r="3936" spans="1:14" x14ac:dyDescent="0.3">
      <c r="A3936" t="s">
        <v>9</v>
      </c>
      <c r="B3936" t="s">
        <v>84</v>
      </c>
      <c r="C3936" t="s">
        <v>6</v>
      </c>
      <c r="D3936" t="s">
        <v>3</v>
      </c>
      <c r="E3936" t="s">
        <v>4</v>
      </c>
      <c r="F3936" s="5">
        <v>43470</v>
      </c>
      <c r="G3936">
        <v>941933286</v>
      </c>
      <c r="H3936" s="5">
        <v>43504</v>
      </c>
      <c r="I3936">
        <v>7846</v>
      </c>
      <c r="J3936" s="9">
        <v>152.58000000000001</v>
      </c>
      <c r="K3936" s="9">
        <v>97.44</v>
      </c>
      <c r="L3936" s="9">
        <v>1197142.68</v>
      </c>
      <c r="M3936" s="9">
        <v>764514.24</v>
      </c>
      <c r="N3936" s="9">
        <v>432628.44</v>
      </c>
    </row>
    <row r="3937" spans="1:14" x14ac:dyDescent="0.3">
      <c r="A3937" t="s">
        <v>12</v>
      </c>
      <c r="B3937" t="s">
        <v>115</v>
      </c>
      <c r="C3937" t="s">
        <v>57</v>
      </c>
      <c r="D3937" t="s">
        <v>3</v>
      </c>
      <c r="E3937" t="s">
        <v>15</v>
      </c>
      <c r="F3937" s="5">
        <v>42133</v>
      </c>
      <c r="G3937">
        <v>441266143</v>
      </c>
      <c r="H3937" s="5">
        <v>42171</v>
      </c>
      <c r="I3937">
        <v>9312</v>
      </c>
      <c r="J3937" s="9">
        <v>154.06</v>
      </c>
      <c r="K3937" s="9">
        <v>90.93</v>
      </c>
      <c r="L3937" s="9">
        <v>1434606.72</v>
      </c>
      <c r="M3937" s="9">
        <v>846740.16</v>
      </c>
      <c r="N3937" s="9">
        <v>587866.56000000006</v>
      </c>
    </row>
    <row r="3938" spans="1:14" x14ac:dyDescent="0.3">
      <c r="A3938" t="s">
        <v>17</v>
      </c>
      <c r="B3938" t="s">
        <v>42</v>
      </c>
      <c r="C3938" t="s">
        <v>65</v>
      </c>
      <c r="D3938" t="s">
        <v>7</v>
      </c>
      <c r="E3938" t="s">
        <v>4</v>
      </c>
      <c r="F3938" s="5">
        <v>42056</v>
      </c>
      <c r="G3938">
        <v>637969911</v>
      </c>
      <c r="H3938" s="5">
        <v>42065</v>
      </c>
      <c r="I3938">
        <v>8329</v>
      </c>
      <c r="J3938" s="9">
        <v>668.27</v>
      </c>
      <c r="K3938" s="9">
        <v>502.54</v>
      </c>
      <c r="L3938" s="9">
        <v>5566020.8300000001</v>
      </c>
      <c r="M3938" s="9">
        <v>4185655.66</v>
      </c>
      <c r="N3938" s="9">
        <v>1380365.17</v>
      </c>
    </row>
    <row r="3939" spans="1:14" x14ac:dyDescent="0.3">
      <c r="A3939" t="s">
        <v>9</v>
      </c>
      <c r="B3939" t="s">
        <v>154</v>
      </c>
      <c r="C3939" t="s">
        <v>14</v>
      </c>
      <c r="D3939" t="s">
        <v>7</v>
      </c>
      <c r="E3939" t="s">
        <v>15</v>
      </c>
      <c r="F3939" s="5">
        <v>44801</v>
      </c>
      <c r="G3939">
        <v>797718417</v>
      </c>
      <c r="H3939" s="5">
        <v>44849</v>
      </c>
      <c r="I3939">
        <v>1462</v>
      </c>
      <c r="J3939" s="9">
        <v>205.7</v>
      </c>
      <c r="K3939" s="9">
        <v>117.11</v>
      </c>
      <c r="L3939" s="9">
        <v>300733.40000000002</v>
      </c>
      <c r="M3939" s="9">
        <v>171214.82</v>
      </c>
      <c r="N3939" s="9">
        <v>129518.58</v>
      </c>
    </row>
    <row r="3940" spans="1:14" x14ac:dyDescent="0.3">
      <c r="A3940" t="s">
        <v>12</v>
      </c>
      <c r="B3940" t="s">
        <v>90</v>
      </c>
      <c r="C3940" t="s">
        <v>6</v>
      </c>
      <c r="D3940" t="s">
        <v>3</v>
      </c>
      <c r="E3940" t="s">
        <v>23</v>
      </c>
      <c r="F3940" s="5">
        <v>42509</v>
      </c>
      <c r="G3940">
        <v>706497991</v>
      </c>
      <c r="H3940" s="5">
        <v>42521</v>
      </c>
      <c r="I3940">
        <v>7310</v>
      </c>
      <c r="J3940" s="9">
        <v>152.58000000000001</v>
      </c>
      <c r="K3940" s="9">
        <v>97.44</v>
      </c>
      <c r="L3940" s="9">
        <v>1115359.8</v>
      </c>
      <c r="M3940" s="9">
        <v>712286.4</v>
      </c>
      <c r="N3940" s="9">
        <v>403073.4</v>
      </c>
    </row>
    <row r="3941" spans="1:14" x14ac:dyDescent="0.3">
      <c r="A3941" t="s">
        <v>9</v>
      </c>
      <c r="B3941" t="s">
        <v>44</v>
      </c>
      <c r="C3941" t="s">
        <v>14</v>
      </c>
      <c r="D3941" t="s">
        <v>3</v>
      </c>
      <c r="E3941" t="s">
        <v>8</v>
      </c>
      <c r="F3941" s="5">
        <v>43752</v>
      </c>
      <c r="G3941">
        <v>220607459</v>
      </c>
      <c r="H3941" s="5">
        <v>43755</v>
      </c>
      <c r="I3941">
        <v>1504</v>
      </c>
      <c r="J3941" s="9">
        <v>205.7</v>
      </c>
      <c r="K3941" s="9">
        <v>117.11</v>
      </c>
      <c r="L3941" s="9">
        <v>309372.79999999999</v>
      </c>
      <c r="M3941" s="9">
        <v>176133.44</v>
      </c>
      <c r="N3941" s="9">
        <v>133239.35999999999</v>
      </c>
    </row>
    <row r="3942" spans="1:14" x14ac:dyDescent="0.3">
      <c r="A3942" t="s">
        <v>9</v>
      </c>
      <c r="B3942" t="s">
        <v>103</v>
      </c>
      <c r="C3942" t="s">
        <v>6</v>
      </c>
      <c r="D3942" t="s">
        <v>7</v>
      </c>
      <c r="E3942" t="s">
        <v>23</v>
      </c>
      <c r="F3942" s="5">
        <v>42260</v>
      </c>
      <c r="G3942">
        <v>616658151</v>
      </c>
      <c r="H3942" s="5">
        <v>42293</v>
      </c>
      <c r="I3942">
        <v>1705</v>
      </c>
      <c r="J3942" s="9">
        <v>152.58000000000001</v>
      </c>
      <c r="K3942" s="9">
        <v>97.44</v>
      </c>
      <c r="L3942" s="9">
        <v>260148.9</v>
      </c>
      <c r="M3942" s="9">
        <v>166135.20000000001</v>
      </c>
      <c r="N3942" s="9">
        <v>94013.7</v>
      </c>
    </row>
    <row r="3943" spans="1:14" x14ac:dyDescent="0.3">
      <c r="A3943" t="s">
        <v>12</v>
      </c>
      <c r="B3943" t="s">
        <v>180</v>
      </c>
      <c r="C3943" t="s">
        <v>14</v>
      </c>
      <c r="D3943" t="s">
        <v>7</v>
      </c>
      <c r="E3943" t="s">
        <v>4</v>
      </c>
      <c r="F3943" s="5">
        <v>42764</v>
      </c>
      <c r="G3943">
        <v>541573894</v>
      </c>
      <c r="H3943" s="5">
        <v>42765</v>
      </c>
      <c r="I3943">
        <v>2605</v>
      </c>
      <c r="J3943" s="9">
        <v>205.7</v>
      </c>
      <c r="K3943" s="9">
        <v>117.11</v>
      </c>
      <c r="L3943" s="9">
        <v>535848.5</v>
      </c>
      <c r="M3943" s="9">
        <v>305071.55</v>
      </c>
      <c r="N3943" s="9">
        <v>230776.95</v>
      </c>
    </row>
    <row r="3944" spans="1:14" x14ac:dyDescent="0.3">
      <c r="A3944" t="s">
        <v>9</v>
      </c>
      <c r="B3944" t="s">
        <v>113</v>
      </c>
      <c r="C3944" t="s">
        <v>22</v>
      </c>
      <c r="D3944" t="s">
        <v>7</v>
      </c>
      <c r="E3944" t="s">
        <v>8</v>
      </c>
      <c r="F3944" s="5">
        <v>43813</v>
      </c>
      <c r="G3944">
        <v>962591016</v>
      </c>
      <c r="H3944" s="5">
        <v>43470</v>
      </c>
      <c r="I3944">
        <v>927</v>
      </c>
      <c r="J3944" s="9">
        <v>109.28</v>
      </c>
      <c r="K3944" s="9">
        <v>35.840000000000003</v>
      </c>
      <c r="L3944" s="9">
        <v>101302.56</v>
      </c>
      <c r="M3944" s="9">
        <v>33223.68</v>
      </c>
      <c r="N3944" s="9">
        <v>68078.880000000005</v>
      </c>
    </row>
    <row r="3945" spans="1:14" x14ac:dyDescent="0.3">
      <c r="A3945" t="s">
        <v>39</v>
      </c>
      <c r="B3945" t="s">
        <v>128</v>
      </c>
      <c r="C3945" t="s">
        <v>65</v>
      </c>
      <c r="D3945" t="s">
        <v>3</v>
      </c>
      <c r="E3945" t="s">
        <v>23</v>
      </c>
      <c r="F3945" s="5">
        <v>43380</v>
      </c>
      <c r="G3945">
        <v>217258346</v>
      </c>
      <c r="H3945" s="5">
        <v>43427</v>
      </c>
      <c r="I3945">
        <v>427</v>
      </c>
      <c r="J3945" s="9">
        <v>668.27</v>
      </c>
      <c r="K3945" s="9">
        <v>502.54</v>
      </c>
      <c r="L3945" s="9">
        <v>285351.28999999998</v>
      </c>
      <c r="M3945" s="9">
        <v>214584.58</v>
      </c>
      <c r="N3945" s="9">
        <v>70766.710000000006</v>
      </c>
    </row>
    <row r="3946" spans="1:14" x14ac:dyDescent="0.3">
      <c r="A3946" t="s">
        <v>9</v>
      </c>
      <c r="B3946" t="s">
        <v>155</v>
      </c>
      <c r="C3946" t="s">
        <v>36</v>
      </c>
      <c r="D3946" t="s">
        <v>3</v>
      </c>
      <c r="E3946" t="s">
        <v>4</v>
      </c>
      <c r="F3946" s="5">
        <v>43791</v>
      </c>
      <c r="G3946">
        <v>763437211</v>
      </c>
      <c r="H3946" s="5">
        <v>43468</v>
      </c>
      <c r="I3946">
        <v>6891</v>
      </c>
      <c r="J3946" s="9">
        <v>421.89</v>
      </c>
      <c r="K3946" s="9">
        <v>364.69</v>
      </c>
      <c r="L3946" s="9">
        <v>2907243.99</v>
      </c>
      <c r="M3946" s="9">
        <v>2513078.79</v>
      </c>
      <c r="N3946" s="9">
        <v>394165.2</v>
      </c>
    </row>
    <row r="3947" spans="1:14" x14ac:dyDescent="0.3">
      <c r="A3947" t="s">
        <v>9</v>
      </c>
      <c r="B3947" t="s">
        <v>194</v>
      </c>
      <c r="C3947" t="s">
        <v>2</v>
      </c>
      <c r="D3947" t="s">
        <v>7</v>
      </c>
      <c r="E3947" t="s">
        <v>15</v>
      </c>
      <c r="F3947" s="5">
        <v>44761</v>
      </c>
      <c r="G3947">
        <v>629301440</v>
      </c>
      <c r="H3947" s="5">
        <v>44771</v>
      </c>
      <c r="I3947">
        <v>3135</v>
      </c>
      <c r="J3947" s="9">
        <v>255.28</v>
      </c>
      <c r="K3947" s="9">
        <v>159.41999999999999</v>
      </c>
      <c r="L3947" s="9">
        <v>800302.8</v>
      </c>
      <c r="M3947" s="9">
        <v>499781.7</v>
      </c>
      <c r="N3947" s="9">
        <v>300521.09999999998</v>
      </c>
    </row>
    <row r="3948" spans="1:14" x14ac:dyDescent="0.3">
      <c r="A3948" t="s">
        <v>9</v>
      </c>
      <c r="B3948" t="s">
        <v>121</v>
      </c>
      <c r="C3948" t="s">
        <v>65</v>
      </c>
      <c r="D3948" t="s">
        <v>7</v>
      </c>
      <c r="E3948" t="s">
        <v>15</v>
      </c>
      <c r="F3948" s="5">
        <v>44046</v>
      </c>
      <c r="G3948">
        <v>163337361</v>
      </c>
      <c r="H3948" s="5">
        <v>44065</v>
      </c>
      <c r="I3948">
        <v>4010</v>
      </c>
      <c r="J3948" s="9">
        <v>668.27</v>
      </c>
      <c r="K3948" s="9">
        <v>502.54</v>
      </c>
      <c r="L3948" s="9">
        <v>2679762.7000000002</v>
      </c>
      <c r="M3948" s="9">
        <v>2015185.4</v>
      </c>
      <c r="N3948" s="9">
        <v>664577.30000000005</v>
      </c>
    </row>
    <row r="3949" spans="1:14" x14ac:dyDescent="0.3">
      <c r="A3949" t="s">
        <v>17</v>
      </c>
      <c r="B3949" t="s">
        <v>82</v>
      </c>
      <c r="C3949" t="s">
        <v>31</v>
      </c>
      <c r="D3949" t="s">
        <v>7</v>
      </c>
      <c r="E3949" t="s">
        <v>15</v>
      </c>
      <c r="F3949" s="5">
        <v>44565</v>
      </c>
      <c r="G3949">
        <v>684343802</v>
      </c>
      <c r="H3949" s="5">
        <v>44589</v>
      </c>
      <c r="I3949">
        <v>1394</v>
      </c>
      <c r="J3949" s="9">
        <v>437.2</v>
      </c>
      <c r="K3949" s="9">
        <v>263.33</v>
      </c>
      <c r="L3949" s="9">
        <v>609456.80000000005</v>
      </c>
      <c r="M3949" s="9">
        <v>367082.02</v>
      </c>
      <c r="N3949" s="9">
        <v>242374.78</v>
      </c>
    </row>
    <row r="3950" spans="1:14" x14ac:dyDescent="0.3">
      <c r="A3950" t="s">
        <v>9</v>
      </c>
      <c r="B3950" t="s">
        <v>164</v>
      </c>
      <c r="C3950" t="s">
        <v>22</v>
      </c>
      <c r="D3950" t="s">
        <v>7</v>
      </c>
      <c r="E3950" t="s">
        <v>23</v>
      </c>
      <c r="F3950" s="5">
        <v>42583</v>
      </c>
      <c r="G3950">
        <v>431432092</v>
      </c>
      <c r="H3950" s="5">
        <v>42626</v>
      </c>
      <c r="I3950">
        <v>9198</v>
      </c>
      <c r="J3950" s="9">
        <v>109.28</v>
      </c>
      <c r="K3950" s="9">
        <v>35.840000000000003</v>
      </c>
      <c r="L3950" s="9">
        <v>1005157.44</v>
      </c>
      <c r="M3950" s="9">
        <v>329656.32000000001</v>
      </c>
      <c r="N3950" s="9">
        <v>675501.12</v>
      </c>
    </row>
    <row r="3951" spans="1:14" x14ac:dyDescent="0.3">
      <c r="A3951" t="s">
        <v>9</v>
      </c>
      <c r="B3951" t="s">
        <v>125</v>
      </c>
      <c r="C3951" t="s">
        <v>2</v>
      </c>
      <c r="D3951" t="s">
        <v>3</v>
      </c>
      <c r="E3951" t="s">
        <v>4</v>
      </c>
      <c r="F3951" s="5">
        <v>43490</v>
      </c>
      <c r="G3951">
        <v>414026057</v>
      </c>
      <c r="H3951" s="5">
        <v>43522</v>
      </c>
      <c r="I3951">
        <v>8366</v>
      </c>
      <c r="J3951" s="9">
        <v>255.28</v>
      </c>
      <c r="K3951" s="9">
        <v>159.41999999999999</v>
      </c>
      <c r="L3951" s="9">
        <v>2135672.48</v>
      </c>
      <c r="M3951" s="9">
        <v>1333707.72</v>
      </c>
      <c r="N3951" s="9">
        <v>801964.76</v>
      </c>
    </row>
    <row r="3952" spans="1:14" x14ac:dyDescent="0.3">
      <c r="A3952" t="s">
        <v>9</v>
      </c>
      <c r="B3952" t="s">
        <v>156</v>
      </c>
      <c r="C3952" t="s">
        <v>11</v>
      </c>
      <c r="D3952" t="s">
        <v>7</v>
      </c>
      <c r="E3952" t="s">
        <v>4</v>
      </c>
      <c r="F3952" s="5">
        <v>44410</v>
      </c>
      <c r="G3952">
        <v>361862027</v>
      </c>
      <c r="H3952" s="5">
        <v>44422</v>
      </c>
      <c r="I3952">
        <v>1870</v>
      </c>
      <c r="J3952" s="9">
        <v>47.45</v>
      </c>
      <c r="K3952" s="9">
        <v>31.79</v>
      </c>
      <c r="L3952" s="9">
        <v>88731.5</v>
      </c>
      <c r="M3952" s="9">
        <v>59447.3</v>
      </c>
      <c r="N3952" s="9">
        <v>29284.2</v>
      </c>
    </row>
    <row r="3953" spans="1:14" x14ac:dyDescent="0.3">
      <c r="A3953" t="s">
        <v>0</v>
      </c>
      <c r="B3953" t="s">
        <v>101</v>
      </c>
      <c r="C3953" t="s">
        <v>11</v>
      </c>
      <c r="D3953" t="s">
        <v>3</v>
      </c>
      <c r="E3953" t="s">
        <v>23</v>
      </c>
      <c r="F3953" s="5">
        <v>43813</v>
      </c>
      <c r="G3953">
        <v>974988830</v>
      </c>
      <c r="H3953" s="5">
        <v>43491</v>
      </c>
      <c r="I3953">
        <v>9716</v>
      </c>
      <c r="J3953" s="9">
        <v>47.45</v>
      </c>
      <c r="K3953" s="9">
        <v>31.79</v>
      </c>
      <c r="L3953" s="9">
        <v>461024.2</v>
      </c>
      <c r="M3953" s="9">
        <v>308871.64</v>
      </c>
      <c r="N3953" s="9">
        <v>152152.56</v>
      </c>
    </row>
    <row r="3954" spans="1:14" x14ac:dyDescent="0.3">
      <c r="A3954" t="s">
        <v>12</v>
      </c>
      <c r="B3954" t="s">
        <v>150</v>
      </c>
      <c r="C3954" t="s">
        <v>11</v>
      </c>
      <c r="D3954" t="s">
        <v>3</v>
      </c>
      <c r="E3954" t="s">
        <v>4</v>
      </c>
      <c r="F3954" s="5">
        <v>42184</v>
      </c>
      <c r="G3954">
        <v>773767793</v>
      </c>
      <c r="H3954" s="5">
        <v>42228</v>
      </c>
      <c r="I3954">
        <v>3940</v>
      </c>
      <c r="J3954" s="9">
        <v>47.45</v>
      </c>
      <c r="K3954" s="9">
        <v>31.79</v>
      </c>
      <c r="L3954" s="9">
        <v>186953</v>
      </c>
      <c r="M3954" s="9">
        <v>125252.6</v>
      </c>
      <c r="N3954" s="9">
        <v>61700.4</v>
      </c>
    </row>
    <row r="3955" spans="1:14" x14ac:dyDescent="0.3">
      <c r="A3955" t="s">
        <v>9</v>
      </c>
      <c r="B3955" t="s">
        <v>125</v>
      </c>
      <c r="C3955" t="s">
        <v>45</v>
      </c>
      <c r="D3955" t="s">
        <v>3</v>
      </c>
      <c r="E3955" t="s">
        <v>23</v>
      </c>
      <c r="F3955" s="5">
        <v>42502</v>
      </c>
      <c r="G3955">
        <v>148872745</v>
      </c>
      <c r="H3955" s="5">
        <v>42527</v>
      </c>
      <c r="I3955">
        <v>3608</v>
      </c>
      <c r="J3955" s="9">
        <v>9.33</v>
      </c>
      <c r="K3955" s="9">
        <v>6.92</v>
      </c>
      <c r="L3955" s="9">
        <v>33662.639999999999</v>
      </c>
      <c r="M3955" s="9">
        <v>24967.360000000001</v>
      </c>
      <c r="N3955" s="9">
        <v>8695.2800000000007</v>
      </c>
    </row>
    <row r="3956" spans="1:14" x14ac:dyDescent="0.3">
      <c r="A3956" t="s">
        <v>9</v>
      </c>
      <c r="B3956" t="s">
        <v>123</v>
      </c>
      <c r="C3956" t="s">
        <v>19</v>
      </c>
      <c r="D3956" t="s">
        <v>3</v>
      </c>
      <c r="E3956" t="s">
        <v>4</v>
      </c>
      <c r="F3956" s="5">
        <v>44644</v>
      </c>
      <c r="G3956">
        <v>911290013</v>
      </c>
      <c r="H3956" s="5">
        <v>44654</v>
      </c>
      <c r="I3956">
        <v>9821</v>
      </c>
      <c r="J3956" s="9">
        <v>81.73</v>
      </c>
      <c r="K3956" s="9">
        <v>56.67</v>
      </c>
      <c r="L3956" s="9">
        <v>802670.33</v>
      </c>
      <c r="M3956" s="9">
        <v>556556.06999999995</v>
      </c>
      <c r="N3956" s="9">
        <v>246114.26</v>
      </c>
    </row>
    <row r="3957" spans="1:14" x14ac:dyDescent="0.3">
      <c r="A3957" t="s">
        <v>9</v>
      </c>
      <c r="B3957" t="s">
        <v>177</v>
      </c>
      <c r="C3957" t="s">
        <v>2</v>
      </c>
      <c r="D3957" t="s">
        <v>3</v>
      </c>
      <c r="E3957" t="s">
        <v>23</v>
      </c>
      <c r="F3957" s="5">
        <v>44831</v>
      </c>
      <c r="G3957">
        <v>442318427</v>
      </c>
      <c r="H3957" s="5">
        <v>44842</v>
      </c>
      <c r="I3957">
        <v>707</v>
      </c>
      <c r="J3957" s="9">
        <v>255.28</v>
      </c>
      <c r="K3957" s="9">
        <v>159.41999999999999</v>
      </c>
      <c r="L3957" s="9">
        <v>180482.96</v>
      </c>
      <c r="M3957" s="9">
        <v>112709.94</v>
      </c>
      <c r="N3957" s="9">
        <v>67773.02</v>
      </c>
    </row>
    <row r="3958" spans="1:14" x14ac:dyDescent="0.3">
      <c r="A3958" t="s">
        <v>12</v>
      </c>
      <c r="B3958" t="s">
        <v>189</v>
      </c>
      <c r="C3958" t="s">
        <v>45</v>
      </c>
      <c r="D3958" t="s">
        <v>3</v>
      </c>
      <c r="E3958" t="s">
        <v>4</v>
      </c>
      <c r="F3958" s="5">
        <v>42909</v>
      </c>
      <c r="G3958">
        <v>243569314</v>
      </c>
      <c r="H3958" s="5">
        <v>42911</v>
      </c>
      <c r="I3958">
        <v>6428</v>
      </c>
      <c r="J3958" s="9">
        <v>9.33</v>
      </c>
      <c r="K3958" s="9">
        <v>6.92</v>
      </c>
      <c r="L3958" s="9">
        <v>59973.24</v>
      </c>
      <c r="M3958" s="9">
        <v>44481.760000000002</v>
      </c>
      <c r="N3958" s="9">
        <v>15491.48</v>
      </c>
    </row>
    <row r="3959" spans="1:14" x14ac:dyDescent="0.3">
      <c r="A3959" t="s">
        <v>9</v>
      </c>
      <c r="B3959" t="s">
        <v>142</v>
      </c>
      <c r="C3959" t="s">
        <v>2</v>
      </c>
      <c r="D3959" t="s">
        <v>7</v>
      </c>
      <c r="E3959" t="s">
        <v>4</v>
      </c>
      <c r="F3959" s="5">
        <v>43883</v>
      </c>
      <c r="G3959">
        <v>986966502</v>
      </c>
      <c r="H3959" s="5">
        <v>43930</v>
      </c>
      <c r="I3959">
        <v>4175</v>
      </c>
      <c r="J3959" s="9">
        <v>255.28</v>
      </c>
      <c r="K3959" s="9">
        <v>159.41999999999999</v>
      </c>
      <c r="L3959" s="9">
        <v>1065794</v>
      </c>
      <c r="M3959" s="9">
        <v>665578.5</v>
      </c>
      <c r="N3959" s="9">
        <v>400215.5</v>
      </c>
    </row>
    <row r="3960" spans="1:14" x14ac:dyDescent="0.3">
      <c r="A3960" t="s">
        <v>9</v>
      </c>
      <c r="B3960" t="s">
        <v>139</v>
      </c>
      <c r="C3960" t="s">
        <v>2</v>
      </c>
      <c r="D3960" t="s">
        <v>7</v>
      </c>
      <c r="E3960" t="s">
        <v>4</v>
      </c>
      <c r="F3960" s="5">
        <v>42142</v>
      </c>
      <c r="G3960">
        <v>264746320</v>
      </c>
      <c r="H3960" s="5">
        <v>42161</v>
      </c>
      <c r="I3960">
        <v>3174</v>
      </c>
      <c r="J3960" s="9">
        <v>255.28</v>
      </c>
      <c r="K3960" s="9">
        <v>159.41999999999999</v>
      </c>
      <c r="L3960" s="9">
        <v>810258.72</v>
      </c>
      <c r="M3960" s="9">
        <v>505999.08</v>
      </c>
      <c r="N3960" s="9">
        <v>304259.64</v>
      </c>
    </row>
    <row r="3961" spans="1:14" x14ac:dyDescent="0.3">
      <c r="A3961" t="s">
        <v>0</v>
      </c>
      <c r="B3961" t="s">
        <v>206</v>
      </c>
      <c r="C3961" t="s">
        <v>6</v>
      </c>
      <c r="D3961" t="s">
        <v>3</v>
      </c>
      <c r="E3961" t="s">
        <v>23</v>
      </c>
      <c r="F3961" s="5">
        <v>43394</v>
      </c>
      <c r="G3961">
        <v>239457595</v>
      </c>
      <c r="H3961" s="5">
        <v>43431</v>
      </c>
      <c r="I3961">
        <v>9678</v>
      </c>
      <c r="J3961" s="9">
        <v>152.58000000000001</v>
      </c>
      <c r="K3961" s="9">
        <v>97.44</v>
      </c>
      <c r="L3961" s="9">
        <v>1476669.24</v>
      </c>
      <c r="M3961" s="9">
        <v>943024.32</v>
      </c>
      <c r="N3961" s="9">
        <v>533644.92000000004</v>
      </c>
    </row>
    <row r="3962" spans="1:14" x14ac:dyDescent="0.3">
      <c r="A3962" t="s">
        <v>12</v>
      </c>
      <c r="B3962" t="s">
        <v>180</v>
      </c>
      <c r="C3962" t="s">
        <v>6</v>
      </c>
      <c r="D3962" t="s">
        <v>7</v>
      </c>
      <c r="E3962" t="s">
        <v>23</v>
      </c>
      <c r="F3962" s="5">
        <v>43194</v>
      </c>
      <c r="G3962">
        <v>893961656</v>
      </c>
      <c r="H3962" s="5">
        <v>43221</v>
      </c>
      <c r="I3962">
        <v>1975</v>
      </c>
      <c r="J3962" s="9">
        <v>152.58000000000001</v>
      </c>
      <c r="K3962" s="9">
        <v>97.44</v>
      </c>
      <c r="L3962" s="9">
        <v>301345.5</v>
      </c>
      <c r="M3962" s="9">
        <v>192444</v>
      </c>
      <c r="N3962" s="9">
        <v>108901.5</v>
      </c>
    </row>
    <row r="3963" spans="1:14" x14ac:dyDescent="0.3">
      <c r="A3963" t="s">
        <v>12</v>
      </c>
      <c r="B3963" t="s">
        <v>13</v>
      </c>
      <c r="C3963" t="s">
        <v>19</v>
      </c>
      <c r="D3963" t="s">
        <v>3</v>
      </c>
      <c r="E3963" t="s">
        <v>15</v>
      </c>
      <c r="F3963" s="5">
        <v>43410</v>
      </c>
      <c r="G3963">
        <v>481432330</v>
      </c>
      <c r="H3963" s="5">
        <v>43413</v>
      </c>
      <c r="I3963">
        <v>5380</v>
      </c>
      <c r="J3963" s="9">
        <v>81.73</v>
      </c>
      <c r="K3963" s="9">
        <v>56.67</v>
      </c>
      <c r="L3963" s="9">
        <v>439707.4</v>
      </c>
      <c r="M3963" s="9">
        <v>304884.59999999998</v>
      </c>
      <c r="N3963" s="9">
        <v>134822.79999999999</v>
      </c>
    </row>
    <row r="3964" spans="1:14" x14ac:dyDescent="0.3">
      <c r="A3964" t="s">
        <v>0</v>
      </c>
      <c r="B3964" t="s">
        <v>48</v>
      </c>
      <c r="C3964" t="s">
        <v>57</v>
      </c>
      <c r="D3964" t="s">
        <v>7</v>
      </c>
      <c r="E3964" t="s">
        <v>15</v>
      </c>
      <c r="F3964" s="5">
        <v>44263</v>
      </c>
      <c r="G3964">
        <v>475355947</v>
      </c>
      <c r="H3964" s="5">
        <v>44312</v>
      </c>
      <c r="I3964">
        <v>7243</v>
      </c>
      <c r="J3964" s="9">
        <v>154.06</v>
      </c>
      <c r="K3964" s="9">
        <v>90.93</v>
      </c>
      <c r="L3964" s="9">
        <v>1115856.58</v>
      </c>
      <c r="M3964" s="9">
        <v>658605.99</v>
      </c>
      <c r="N3964" s="9">
        <v>457250.59</v>
      </c>
    </row>
    <row r="3965" spans="1:14" x14ac:dyDescent="0.3">
      <c r="A3965" t="s">
        <v>9</v>
      </c>
      <c r="B3965" t="s">
        <v>174</v>
      </c>
      <c r="C3965" t="s">
        <v>29</v>
      </c>
      <c r="D3965" t="s">
        <v>7</v>
      </c>
      <c r="E3965" t="s">
        <v>8</v>
      </c>
      <c r="F3965" s="5">
        <v>44668</v>
      </c>
      <c r="G3965">
        <v>619531333</v>
      </c>
      <c r="H3965" s="5">
        <v>44697</v>
      </c>
      <c r="I3965">
        <v>1944</v>
      </c>
      <c r="J3965" s="9">
        <v>651.21</v>
      </c>
      <c r="K3965" s="9">
        <v>524.96</v>
      </c>
      <c r="L3965" s="9">
        <v>1265952.24</v>
      </c>
      <c r="M3965" s="9">
        <v>1020522.24</v>
      </c>
      <c r="N3965" s="9">
        <v>245430</v>
      </c>
    </row>
    <row r="3966" spans="1:14" x14ac:dyDescent="0.3">
      <c r="A3966" t="s">
        <v>17</v>
      </c>
      <c r="B3966" t="s">
        <v>131</v>
      </c>
      <c r="C3966" t="s">
        <v>11</v>
      </c>
      <c r="D3966" t="s">
        <v>7</v>
      </c>
      <c r="E3966" t="s">
        <v>4</v>
      </c>
      <c r="F3966" s="5">
        <v>44084</v>
      </c>
      <c r="G3966">
        <v>278069818</v>
      </c>
      <c r="H3966" s="5">
        <v>44109</v>
      </c>
      <c r="I3966">
        <v>5893</v>
      </c>
      <c r="J3966" s="9">
        <v>47.45</v>
      </c>
      <c r="K3966" s="9">
        <v>31.79</v>
      </c>
      <c r="L3966" s="9">
        <v>279622.84999999998</v>
      </c>
      <c r="M3966" s="9">
        <v>187338.47</v>
      </c>
      <c r="N3966" s="9">
        <v>92284.38</v>
      </c>
    </row>
    <row r="3967" spans="1:14" x14ac:dyDescent="0.3">
      <c r="A3967" t="s">
        <v>12</v>
      </c>
      <c r="B3967" t="s">
        <v>137</v>
      </c>
      <c r="C3967" t="s">
        <v>14</v>
      </c>
      <c r="D3967" t="s">
        <v>7</v>
      </c>
      <c r="E3967" t="s">
        <v>15</v>
      </c>
      <c r="F3967" s="5">
        <v>42440</v>
      </c>
      <c r="G3967">
        <v>685395228</v>
      </c>
      <c r="H3967" s="5">
        <v>42446</v>
      </c>
      <c r="I3967">
        <v>2534</v>
      </c>
      <c r="J3967" s="9">
        <v>205.7</v>
      </c>
      <c r="K3967" s="9">
        <v>117.11</v>
      </c>
      <c r="L3967" s="9">
        <v>521243.8</v>
      </c>
      <c r="M3967" s="9">
        <v>296756.74</v>
      </c>
      <c r="N3967" s="9">
        <v>224487.06</v>
      </c>
    </row>
    <row r="3968" spans="1:14" x14ac:dyDescent="0.3">
      <c r="A3968" t="s">
        <v>20</v>
      </c>
      <c r="B3968" t="s">
        <v>54</v>
      </c>
      <c r="C3968" t="s">
        <v>6</v>
      </c>
      <c r="D3968" t="s">
        <v>3</v>
      </c>
      <c r="E3968" t="s">
        <v>23</v>
      </c>
      <c r="F3968" s="5">
        <v>43859</v>
      </c>
      <c r="G3968">
        <v>896243894</v>
      </c>
      <c r="H3968" s="5">
        <v>43864</v>
      </c>
      <c r="I3968">
        <v>7340</v>
      </c>
      <c r="J3968" s="9">
        <v>152.58000000000001</v>
      </c>
      <c r="K3968" s="9">
        <v>97.44</v>
      </c>
      <c r="L3968" s="9">
        <v>1119937.2</v>
      </c>
      <c r="M3968" s="9">
        <v>715209.6</v>
      </c>
      <c r="N3968" s="9">
        <v>404727.6</v>
      </c>
    </row>
    <row r="3969" spans="1:14" x14ac:dyDescent="0.3">
      <c r="A3969" t="s">
        <v>9</v>
      </c>
      <c r="B3969" t="s">
        <v>58</v>
      </c>
      <c r="C3969" t="s">
        <v>31</v>
      </c>
      <c r="D3969" t="s">
        <v>3</v>
      </c>
      <c r="E3969" t="s">
        <v>4</v>
      </c>
      <c r="F3969" s="5">
        <v>44429</v>
      </c>
      <c r="G3969">
        <v>935664641</v>
      </c>
      <c r="H3969" s="5">
        <v>44473</v>
      </c>
      <c r="I3969">
        <v>2815</v>
      </c>
      <c r="J3969" s="9">
        <v>437.2</v>
      </c>
      <c r="K3969" s="9">
        <v>263.33</v>
      </c>
      <c r="L3969" s="9">
        <v>1230718</v>
      </c>
      <c r="M3969" s="9">
        <v>741273.95</v>
      </c>
      <c r="N3969" s="9">
        <v>489444.05</v>
      </c>
    </row>
    <row r="3970" spans="1:14" x14ac:dyDescent="0.3">
      <c r="A3970" t="s">
        <v>12</v>
      </c>
      <c r="B3970" t="s">
        <v>137</v>
      </c>
      <c r="C3970" t="s">
        <v>6</v>
      </c>
      <c r="D3970" t="s">
        <v>3</v>
      </c>
      <c r="E3970" t="s">
        <v>4</v>
      </c>
      <c r="F3970" s="5">
        <v>43861</v>
      </c>
      <c r="G3970">
        <v>449018800</v>
      </c>
      <c r="H3970" s="5">
        <v>43865</v>
      </c>
      <c r="I3970">
        <v>3496</v>
      </c>
      <c r="J3970" s="9">
        <v>152.58000000000001</v>
      </c>
      <c r="K3970" s="9">
        <v>97.44</v>
      </c>
      <c r="L3970" s="9">
        <v>533419.68000000005</v>
      </c>
      <c r="M3970" s="9">
        <v>340650.23999999999</v>
      </c>
      <c r="N3970" s="9">
        <v>192769.44</v>
      </c>
    </row>
    <row r="3971" spans="1:14" x14ac:dyDescent="0.3">
      <c r="A3971" t="s">
        <v>17</v>
      </c>
      <c r="B3971" t="s">
        <v>119</v>
      </c>
      <c r="C3971" t="s">
        <v>6</v>
      </c>
      <c r="D3971" t="s">
        <v>7</v>
      </c>
      <c r="E3971" t="s">
        <v>4</v>
      </c>
      <c r="F3971" s="5">
        <v>42176</v>
      </c>
      <c r="G3971">
        <v>951980197</v>
      </c>
      <c r="H3971" s="5">
        <v>42186</v>
      </c>
      <c r="I3971">
        <v>950</v>
      </c>
      <c r="J3971" s="9">
        <v>152.58000000000001</v>
      </c>
      <c r="K3971" s="9">
        <v>97.44</v>
      </c>
      <c r="L3971" s="9">
        <v>144951</v>
      </c>
      <c r="M3971" s="9">
        <v>92568</v>
      </c>
      <c r="N3971" s="9">
        <v>52383</v>
      </c>
    </row>
    <row r="3972" spans="1:14" x14ac:dyDescent="0.3">
      <c r="A3972" t="s">
        <v>12</v>
      </c>
      <c r="B3972" t="s">
        <v>132</v>
      </c>
      <c r="C3972" t="s">
        <v>65</v>
      </c>
      <c r="D3972" t="s">
        <v>7</v>
      </c>
      <c r="E3972" t="s">
        <v>8</v>
      </c>
      <c r="F3972" s="5">
        <v>42864</v>
      </c>
      <c r="G3972">
        <v>880535161</v>
      </c>
      <c r="H3972" s="5">
        <v>42911</v>
      </c>
      <c r="I3972">
        <v>8776</v>
      </c>
      <c r="J3972" s="9">
        <v>668.27</v>
      </c>
      <c r="K3972" s="9">
        <v>502.54</v>
      </c>
      <c r="L3972" s="9">
        <v>5864737.5199999996</v>
      </c>
      <c r="M3972" s="9">
        <v>4410291.04</v>
      </c>
      <c r="N3972" s="9">
        <v>1454446.48</v>
      </c>
    </row>
    <row r="3973" spans="1:14" x14ac:dyDescent="0.3">
      <c r="A3973" t="s">
        <v>9</v>
      </c>
      <c r="B3973" t="s">
        <v>37</v>
      </c>
      <c r="C3973" t="s">
        <v>31</v>
      </c>
      <c r="D3973" t="s">
        <v>7</v>
      </c>
      <c r="E3973" t="s">
        <v>15</v>
      </c>
      <c r="F3973" s="5">
        <v>44766</v>
      </c>
      <c r="G3973">
        <v>540982520</v>
      </c>
      <c r="H3973" s="5">
        <v>44805</v>
      </c>
      <c r="I3973">
        <v>7604</v>
      </c>
      <c r="J3973" s="9">
        <v>437.2</v>
      </c>
      <c r="K3973" s="9">
        <v>263.33</v>
      </c>
      <c r="L3973" s="9">
        <v>3324468.8</v>
      </c>
      <c r="M3973" s="9">
        <v>2002361.32</v>
      </c>
      <c r="N3973" s="9">
        <v>1322107.48</v>
      </c>
    </row>
    <row r="3974" spans="1:14" x14ac:dyDescent="0.3">
      <c r="A3974" t="s">
        <v>20</v>
      </c>
      <c r="B3974" t="s">
        <v>185</v>
      </c>
      <c r="C3974" t="s">
        <v>65</v>
      </c>
      <c r="D3974" t="s">
        <v>3</v>
      </c>
      <c r="E3974" t="s">
        <v>4</v>
      </c>
      <c r="F3974" s="5">
        <v>44455</v>
      </c>
      <c r="G3974">
        <v>759933602</v>
      </c>
      <c r="H3974" s="5">
        <v>44478</v>
      </c>
      <c r="I3974">
        <v>95</v>
      </c>
      <c r="J3974" s="9">
        <v>668.27</v>
      </c>
      <c r="K3974" s="9">
        <v>502.54</v>
      </c>
      <c r="L3974" s="9">
        <v>63485.65</v>
      </c>
      <c r="M3974" s="9">
        <v>47741.3</v>
      </c>
      <c r="N3974" s="9">
        <v>15744.35</v>
      </c>
    </row>
    <row r="3975" spans="1:14" x14ac:dyDescent="0.3">
      <c r="A3975" t="s">
        <v>9</v>
      </c>
      <c r="B3975" t="s">
        <v>79</v>
      </c>
      <c r="C3975" t="s">
        <v>11</v>
      </c>
      <c r="D3975" t="s">
        <v>7</v>
      </c>
      <c r="E3975" t="s">
        <v>23</v>
      </c>
      <c r="F3975" s="5">
        <v>44550</v>
      </c>
      <c r="G3975">
        <v>634312236</v>
      </c>
      <c r="H3975" s="5">
        <v>44209</v>
      </c>
      <c r="I3975">
        <v>5941</v>
      </c>
      <c r="J3975" s="9">
        <v>47.45</v>
      </c>
      <c r="K3975" s="9">
        <v>31.79</v>
      </c>
      <c r="L3975" s="9">
        <v>281900.45</v>
      </c>
      <c r="M3975" s="9">
        <v>188864.39</v>
      </c>
      <c r="N3975" s="9">
        <v>93036.06</v>
      </c>
    </row>
    <row r="3976" spans="1:14" x14ac:dyDescent="0.3">
      <c r="A3976" t="s">
        <v>0</v>
      </c>
      <c r="B3976" t="s">
        <v>160</v>
      </c>
      <c r="C3976" t="s">
        <v>14</v>
      </c>
      <c r="D3976" t="s">
        <v>7</v>
      </c>
      <c r="E3976" t="s">
        <v>15</v>
      </c>
      <c r="F3976" s="5">
        <v>44252</v>
      </c>
      <c r="G3976">
        <v>681354749</v>
      </c>
      <c r="H3976" s="5">
        <v>44284</v>
      </c>
      <c r="I3976">
        <v>6866</v>
      </c>
      <c r="J3976" s="9">
        <v>205.7</v>
      </c>
      <c r="K3976" s="9">
        <v>117.11</v>
      </c>
      <c r="L3976" s="9">
        <v>1412336.2</v>
      </c>
      <c r="M3976" s="9">
        <v>804077.26</v>
      </c>
      <c r="N3976" s="9">
        <v>608258.93999999994</v>
      </c>
    </row>
    <row r="3977" spans="1:14" x14ac:dyDescent="0.3">
      <c r="A3977" t="s">
        <v>17</v>
      </c>
      <c r="B3977" t="s">
        <v>85</v>
      </c>
      <c r="C3977" t="s">
        <v>65</v>
      </c>
      <c r="D3977" t="s">
        <v>7</v>
      </c>
      <c r="E3977" t="s">
        <v>8</v>
      </c>
      <c r="F3977" s="5">
        <v>43802</v>
      </c>
      <c r="G3977">
        <v>588609969</v>
      </c>
      <c r="H3977" s="5">
        <v>43825</v>
      </c>
      <c r="I3977">
        <v>1625</v>
      </c>
      <c r="J3977" s="9">
        <v>668.27</v>
      </c>
      <c r="K3977" s="9">
        <v>502.54</v>
      </c>
      <c r="L3977" s="9">
        <v>1085938.75</v>
      </c>
      <c r="M3977" s="9">
        <v>816627.5</v>
      </c>
      <c r="N3977" s="9">
        <v>269311.25</v>
      </c>
    </row>
    <row r="3978" spans="1:14" x14ac:dyDescent="0.3">
      <c r="A3978" t="s">
        <v>9</v>
      </c>
      <c r="B3978" t="s">
        <v>178</v>
      </c>
      <c r="C3978" t="s">
        <v>22</v>
      </c>
      <c r="D3978" t="s">
        <v>7</v>
      </c>
      <c r="E3978" t="s">
        <v>8</v>
      </c>
      <c r="F3978" s="5">
        <v>44876</v>
      </c>
      <c r="G3978">
        <v>563939225</v>
      </c>
      <c r="H3978" s="5">
        <v>44914</v>
      </c>
      <c r="I3978">
        <v>1004</v>
      </c>
      <c r="J3978" s="9">
        <v>109.28</v>
      </c>
      <c r="K3978" s="9">
        <v>35.840000000000003</v>
      </c>
      <c r="L3978" s="9">
        <v>109717.12</v>
      </c>
      <c r="M3978" s="9">
        <v>35983.360000000001</v>
      </c>
      <c r="N3978" s="9">
        <v>73733.759999999995</v>
      </c>
    </row>
    <row r="3979" spans="1:14" x14ac:dyDescent="0.3">
      <c r="A3979" t="s">
        <v>39</v>
      </c>
      <c r="B3979" t="s">
        <v>196</v>
      </c>
      <c r="C3979" t="s">
        <v>65</v>
      </c>
      <c r="D3979" t="s">
        <v>3</v>
      </c>
      <c r="E3979" t="s">
        <v>15</v>
      </c>
      <c r="F3979" s="5">
        <v>44032</v>
      </c>
      <c r="G3979">
        <v>885516345</v>
      </c>
      <c r="H3979" s="5">
        <v>44037</v>
      </c>
      <c r="I3979">
        <v>2819</v>
      </c>
      <c r="J3979" s="9">
        <v>668.27</v>
      </c>
      <c r="K3979" s="9">
        <v>502.54</v>
      </c>
      <c r="L3979" s="9">
        <v>1883853.13</v>
      </c>
      <c r="M3979" s="9">
        <v>1416660.26</v>
      </c>
      <c r="N3979" s="9">
        <v>467192.87</v>
      </c>
    </row>
    <row r="3980" spans="1:14" x14ac:dyDescent="0.3">
      <c r="A3980" t="s">
        <v>9</v>
      </c>
      <c r="B3980" t="s">
        <v>142</v>
      </c>
      <c r="C3980" t="s">
        <v>57</v>
      </c>
      <c r="D3980" t="s">
        <v>7</v>
      </c>
      <c r="E3980" t="s">
        <v>8</v>
      </c>
      <c r="F3980" s="5">
        <v>42181</v>
      </c>
      <c r="G3980">
        <v>551827657</v>
      </c>
      <c r="H3980" s="5">
        <v>42198</v>
      </c>
      <c r="I3980">
        <v>6921</v>
      </c>
      <c r="J3980" s="9">
        <v>154.06</v>
      </c>
      <c r="K3980" s="9">
        <v>90.93</v>
      </c>
      <c r="L3980" s="9">
        <v>1066249.26</v>
      </c>
      <c r="M3980" s="9">
        <v>629326.53</v>
      </c>
      <c r="N3980" s="9">
        <v>436922.73</v>
      </c>
    </row>
    <row r="3981" spans="1:14" x14ac:dyDescent="0.3">
      <c r="A3981" t="s">
        <v>9</v>
      </c>
      <c r="B3981" t="s">
        <v>109</v>
      </c>
      <c r="C3981" t="s">
        <v>11</v>
      </c>
      <c r="D3981" t="s">
        <v>7</v>
      </c>
      <c r="E3981" t="s">
        <v>23</v>
      </c>
      <c r="F3981" s="5">
        <v>43626</v>
      </c>
      <c r="G3981">
        <v>431671988</v>
      </c>
      <c r="H3981" s="5">
        <v>43630</v>
      </c>
      <c r="I3981">
        <v>189</v>
      </c>
      <c r="J3981" s="9">
        <v>47.45</v>
      </c>
      <c r="K3981" s="9">
        <v>31.79</v>
      </c>
      <c r="L3981" s="9">
        <v>8968.0499999999993</v>
      </c>
      <c r="M3981" s="9">
        <v>6008.31</v>
      </c>
      <c r="N3981" s="9">
        <v>2959.74</v>
      </c>
    </row>
    <row r="3982" spans="1:14" x14ac:dyDescent="0.3">
      <c r="A3982" t="s">
        <v>9</v>
      </c>
      <c r="B3982" t="s">
        <v>58</v>
      </c>
      <c r="C3982" t="s">
        <v>31</v>
      </c>
      <c r="D3982" t="s">
        <v>3</v>
      </c>
      <c r="E3982" t="s">
        <v>23</v>
      </c>
      <c r="F3982" s="5">
        <v>42519</v>
      </c>
      <c r="G3982">
        <v>114160668</v>
      </c>
      <c r="H3982" s="5">
        <v>42527</v>
      </c>
      <c r="I3982">
        <v>1534</v>
      </c>
      <c r="J3982" s="9">
        <v>437.2</v>
      </c>
      <c r="K3982" s="9">
        <v>263.33</v>
      </c>
      <c r="L3982" s="9">
        <v>670664.80000000005</v>
      </c>
      <c r="M3982" s="9">
        <v>403948.22</v>
      </c>
      <c r="N3982" s="9">
        <v>266716.58</v>
      </c>
    </row>
    <row r="3983" spans="1:14" x14ac:dyDescent="0.3">
      <c r="A3983" t="s">
        <v>39</v>
      </c>
      <c r="B3983" t="s">
        <v>128</v>
      </c>
      <c r="C3983" t="s">
        <v>31</v>
      </c>
      <c r="D3983" t="s">
        <v>7</v>
      </c>
      <c r="E3983" t="s">
        <v>23</v>
      </c>
      <c r="F3983" s="5">
        <v>42555</v>
      </c>
      <c r="G3983">
        <v>158717525</v>
      </c>
      <c r="H3983" s="5">
        <v>42568</v>
      </c>
      <c r="I3983">
        <v>6897</v>
      </c>
      <c r="J3983" s="9">
        <v>437.2</v>
      </c>
      <c r="K3983" s="9">
        <v>263.33</v>
      </c>
      <c r="L3983" s="9">
        <v>3015368.4</v>
      </c>
      <c r="M3983" s="9">
        <v>1816187.01</v>
      </c>
      <c r="N3983" s="9">
        <v>1199181.3899999999</v>
      </c>
    </row>
    <row r="3984" spans="1:14" x14ac:dyDescent="0.3">
      <c r="A3984" t="s">
        <v>12</v>
      </c>
      <c r="B3984" t="s">
        <v>76</v>
      </c>
      <c r="C3984" t="s">
        <v>19</v>
      </c>
      <c r="D3984" t="s">
        <v>7</v>
      </c>
      <c r="E3984" t="s">
        <v>4</v>
      </c>
      <c r="F3984" s="5">
        <v>43280</v>
      </c>
      <c r="G3984">
        <v>745078885</v>
      </c>
      <c r="H3984" s="5">
        <v>43292</v>
      </c>
      <c r="I3984">
        <v>4254</v>
      </c>
      <c r="J3984" s="9">
        <v>81.73</v>
      </c>
      <c r="K3984" s="9">
        <v>56.67</v>
      </c>
      <c r="L3984" s="9">
        <v>347679.42</v>
      </c>
      <c r="M3984" s="9">
        <v>241074.18</v>
      </c>
      <c r="N3984" s="9">
        <v>106605.24</v>
      </c>
    </row>
    <row r="3985" spans="1:14" x14ac:dyDescent="0.3">
      <c r="A3985" t="s">
        <v>9</v>
      </c>
      <c r="B3985" t="s">
        <v>37</v>
      </c>
      <c r="C3985" t="s">
        <v>14</v>
      </c>
      <c r="D3985" t="s">
        <v>3</v>
      </c>
      <c r="E3985" t="s">
        <v>23</v>
      </c>
      <c r="F3985" s="5">
        <v>42362</v>
      </c>
      <c r="G3985">
        <v>323293578</v>
      </c>
      <c r="H3985" s="5">
        <v>42402</v>
      </c>
      <c r="I3985">
        <v>8609</v>
      </c>
      <c r="J3985" s="9">
        <v>205.7</v>
      </c>
      <c r="K3985" s="9">
        <v>117.11</v>
      </c>
      <c r="L3985" s="9">
        <v>1770871.3</v>
      </c>
      <c r="M3985" s="9">
        <v>1008199.99</v>
      </c>
      <c r="N3985" s="9">
        <v>762671.31</v>
      </c>
    </row>
    <row r="3986" spans="1:14" x14ac:dyDescent="0.3">
      <c r="A3986" t="s">
        <v>17</v>
      </c>
      <c r="B3986" t="s">
        <v>28</v>
      </c>
      <c r="C3986" t="s">
        <v>45</v>
      </c>
      <c r="D3986" t="s">
        <v>3</v>
      </c>
      <c r="E3986" t="s">
        <v>4</v>
      </c>
      <c r="F3986" s="5">
        <v>44010</v>
      </c>
      <c r="G3986">
        <v>563722932</v>
      </c>
      <c r="H3986" s="5">
        <v>44052</v>
      </c>
      <c r="I3986">
        <v>6998</v>
      </c>
      <c r="J3986" s="9">
        <v>9.33</v>
      </c>
      <c r="K3986" s="9">
        <v>6.92</v>
      </c>
      <c r="L3986" s="9">
        <v>65291.34</v>
      </c>
      <c r="M3986" s="9">
        <v>48426.16</v>
      </c>
      <c r="N3986" s="9">
        <v>16865.18</v>
      </c>
    </row>
    <row r="3987" spans="1:14" x14ac:dyDescent="0.3">
      <c r="A3987" t="s">
        <v>9</v>
      </c>
      <c r="B3987" t="s">
        <v>44</v>
      </c>
      <c r="C3987" t="s">
        <v>6</v>
      </c>
      <c r="D3987" t="s">
        <v>3</v>
      </c>
      <c r="E3987" t="s">
        <v>15</v>
      </c>
      <c r="F3987" s="5">
        <v>42207</v>
      </c>
      <c r="G3987">
        <v>507040774</v>
      </c>
      <c r="H3987" s="5">
        <v>42210</v>
      </c>
      <c r="I3987">
        <v>3488</v>
      </c>
      <c r="J3987" s="9">
        <v>152.58000000000001</v>
      </c>
      <c r="K3987" s="9">
        <v>97.44</v>
      </c>
      <c r="L3987" s="9">
        <v>532199.04</v>
      </c>
      <c r="M3987" s="9">
        <v>339870.71999999997</v>
      </c>
      <c r="N3987" s="9">
        <v>192328.32000000001</v>
      </c>
    </row>
    <row r="3988" spans="1:14" x14ac:dyDescent="0.3">
      <c r="A3988" t="s">
        <v>9</v>
      </c>
      <c r="B3988" t="s">
        <v>64</v>
      </c>
      <c r="C3988" t="s">
        <v>14</v>
      </c>
      <c r="D3988" t="s">
        <v>7</v>
      </c>
      <c r="E3988" t="s">
        <v>23</v>
      </c>
      <c r="F3988" s="5">
        <v>42020</v>
      </c>
      <c r="G3988">
        <v>614233434</v>
      </c>
      <c r="H3988" s="5">
        <v>42043</v>
      </c>
      <c r="I3988">
        <v>4178</v>
      </c>
      <c r="J3988" s="9">
        <v>205.7</v>
      </c>
      <c r="K3988" s="9">
        <v>117.11</v>
      </c>
      <c r="L3988" s="9">
        <v>859414.6</v>
      </c>
      <c r="M3988" s="9">
        <v>489285.58</v>
      </c>
      <c r="N3988" s="9">
        <v>370129.02</v>
      </c>
    </row>
    <row r="3989" spans="1:14" x14ac:dyDescent="0.3">
      <c r="A3989" t="s">
        <v>9</v>
      </c>
      <c r="B3989" t="s">
        <v>165</v>
      </c>
      <c r="C3989" t="s">
        <v>29</v>
      </c>
      <c r="D3989" t="s">
        <v>7</v>
      </c>
      <c r="E3989" t="s">
        <v>4</v>
      </c>
      <c r="F3989" s="5">
        <v>43557</v>
      </c>
      <c r="G3989">
        <v>516599738</v>
      </c>
      <c r="H3989" s="5">
        <v>43594</v>
      </c>
      <c r="I3989">
        <v>2197</v>
      </c>
      <c r="J3989" s="9">
        <v>651.21</v>
      </c>
      <c r="K3989" s="9">
        <v>524.96</v>
      </c>
      <c r="L3989" s="9">
        <v>1430708.37</v>
      </c>
      <c r="M3989" s="9">
        <v>1153337.1200000001</v>
      </c>
      <c r="N3989" s="9">
        <v>277371.25</v>
      </c>
    </row>
    <row r="3990" spans="1:14" x14ac:dyDescent="0.3">
      <c r="A3990" t="s">
        <v>39</v>
      </c>
      <c r="B3990" t="s">
        <v>196</v>
      </c>
      <c r="C3990" t="s">
        <v>45</v>
      </c>
      <c r="D3990" t="s">
        <v>3</v>
      </c>
      <c r="E3990" t="s">
        <v>4</v>
      </c>
      <c r="F3990" s="5">
        <v>43663</v>
      </c>
      <c r="G3990">
        <v>365751016</v>
      </c>
      <c r="H3990" s="5">
        <v>43708</v>
      </c>
      <c r="I3990">
        <v>2708</v>
      </c>
      <c r="J3990" s="9">
        <v>9.33</v>
      </c>
      <c r="K3990" s="9">
        <v>6.92</v>
      </c>
      <c r="L3990" s="9">
        <v>25265.64</v>
      </c>
      <c r="M3990" s="9">
        <v>18739.36</v>
      </c>
      <c r="N3990" s="9">
        <v>6526.28</v>
      </c>
    </row>
    <row r="3991" spans="1:14" x14ac:dyDescent="0.3">
      <c r="A3991" t="s">
        <v>9</v>
      </c>
      <c r="B3991" t="s">
        <v>193</v>
      </c>
      <c r="C3991" t="s">
        <v>22</v>
      </c>
      <c r="D3991" t="s">
        <v>3</v>
      </c>
      <c r="E3991" t="s">
        <v>23</v>
      </c>
      <c r="F3991" s="5">
        <v>42573</v>
      </c>
      <c r="G3991">
        <v>383611094</v>
      </c>
      <c r="H3991" s="5">
        <v>42608</v>
      </c>
      <c r="I3991">
        <v>7902</v>
      </c>
      <c r="J3991" s="9">
        <v>109.28</v>
      </c>
      <c r="K3991" s="9">
        <v>35.840000000000003</v>
      </c>
      <c r="L3991" s="9">
        <v>863530.56</v>
      </c>
      <c r="M3991" s="9">
        <v>283207.67999999999</v>
      </c>
      <c r="N3991" s="9">
        <v>580322.88</v>
      </c>
    </row>
    <row r="3992" spans="1:14" x14ac:dyDescent="0.3">
      <c r="A3992" t="s">
        <v>9</v>
      </c>
      <c r="B3992" t="s">
        <v>69</v>
      </c>
      <c r="C3992" t="s">
        <v>2</v>
      </c>
      <c r="D3992" t="s">
        <v>7</v>
      </c>
      <c r="E3992" t="s">
        <v>4</v>
      </c>
      <c r="F3992" s="5">
        <v>42524</v>
      </c>
      <c r="G3992">
        <v>412416303</v>
      </c>
      <c r="H3992" s="5">
        <v>42532</v>
      </c>
      <c r="I3992">
        <v>2004</v>
      </c>
      <c r="J3992" s="9">
        <v>255.28</v>
      </c>
      <c r="K3992" s="9">
        <v>159.41999999999999</v>
      </c>
      <c r="L3992" s="9">
        <v>511581.12</v>
      </c>
      <c r="M3992" s="9">
        <v>319477.68</v>
      </c>
      <c r="N3992" s="9">
        <v>192103.44</v>
      </c>
    </row>
    <row r="3993" spans="1:14" x14ac:dyDescent="0.3">
      <c r="A3993" t="s">
        <v>9</v>
      </c>
      <c r="B3993" t="s">
        <v>182</v>
      </c>
      <c r="C3993" t="s">
        <v>31</v>
      </c>
      <c r="D3993" t="s">
        <v>7</v>
      </c>
      <c r="E3993" t="s">
        <v>4</v>
      </c>
      <c r="F3993" s="5">
        <v>43876</v>
      </c>
      <c r="G3993">
        <v>364715468</v>
      </c>
      <c r="H3993" s="5">
        <v>43880</v>
      </c>
      <c r="I3993">
        <v>6267</v>
      </c>
      <c r="J3993" s="9">
        <v>437.2</v>
      </c>
      <c r="K3993" s="9">
        <v>263.33</v>
      </c>
      <c r="L3993" s="9">
        <v>2739932.4</v>
      </c>
      <c r="M3993" s="9">
        <v>1650289.11</v>
      </c>
      <c r="N3993" s="9">
        <v>1089643.29</v>
      </c>
    </row>
    <row r="3994" spans="1:14" x14ac:dyDescent="0.3">
      <c r="A3994" t="s">
        <v>20</v>
      </c>
      <c r="B3994" t="s">
        <v>140</v>
      </c>
      <c r="C3994" t="s">
        <v>45</v>
      </c>
      <c r="D3994" t="s">
        <v>7</v>
      </c>
      <c r="E3994" t="s">
        <v>4</v>
      </c>
      <c r="F3994" s="5">
        <v>44301</v>
      </c>
      <c r="G3994">
        <v>673369920</v>
      </c>
      <c r="H3994" s="5">
        <v>44328</v>
      </c>
      <c r="I3994">
        <v>3978</v>
      </c>
      <c r="J3994" s="9">
        <v>9.33</v>
      </c>
      <c r="K3994" s="9">
        <v>6.92</v>
      </c>
      <c r="L3994" s="9">
        <v>37114.74</v>
      </c>
      <c r="M3994" s="9">
        <v>27527.759999999998</v>
      </c>
      <c r="N3994" s="9">
        <v>9586.98</v>
      </c>
    </row>
    <row r="3995" spans="1:14" x14ac:dyDescent="0.3">
      <c r="A3995" t="s">
        <v>9</v>
      </c>
      <c r="B3995" t="s">
        <v>77</v>
      </c>
      <c r="C3995" t="s">
        <v>31</v>
      </c>
      <c r="D3995" t="s">
        <v>7</v>
      </c>
      <c r="E3995" t="s">
        <v>15</v>
      </c>
      <c r="F3995" s="5">
        <v>44280</v>
      </c>
      <c r="G3995">
        <v>941553485</v>
      </c>
      <c r="H3995" s="5">
        <v>44295</v>
      </c>
      <c r="I3995">
        <v>5454</v>
      </c>
      <c r="J3995" s="9">
        <v>437.2</v>
      </c>
      <c r="K3995" s="9">
        <v>263.33</v>
      </c>
      <c r="L3995" s="9">
        <v>2384488.7999999998</v>
      </c>
      <c r="M3995" s="9">
        <v>1436201.82</v>
      </c>
      <c r="N3995" s="9">
        <v>948286.98</v>
      </c>
    </row>
    <row r="3996" spans="1:14" x14ac:dyDescent="0.3">
      <c r="A3996" t="s">
        <v>9</v>
      </c>
      <c r="B3996" t="s">
        <v>80</v>
      </c>
      <c r="C3996" t="s">
        <v>19</v>
      </c>
      <c r="D3996" t="s">
        <v>7</v>
      </c>
      <c r="E3996" t="s">
        <v>23</v>
      </c>
      <c r="F3996" s="5">
        <v>44689</v>
      </c>
      <c r="G3996">
        <v>392752492</v>
      </c>
      <c r="H3996" s="5">
        <v>44715</v>
      </c>
      <c r="I3996">
        <v>3045</v>
      </c>
      <c r="J3996" s="9">
        <v>81.73</v>
      </c>
      <c r="K3996" s="9">
        <v>56.67</v>
      </c>
      <c r="L3996" s="9">
        <v>248867.85</v>
      </c>
      <c r="M3996" s="9">
        <v>172560.15</v>
      </c>
      <c r="N3996" s="9">
        <v>76307.7</v>
      </c>
    </row>
    <row r="3997" spans="1:14" x14ac:dyDescent="0.3">
      <c r="A3997" t="s">
        <v>39</v>
      </c>
      <c r="B3997" t="s">
        <v>128</v>
      </c>
      <c r="C3997" t="s">
        <v>19</v>
      </c>
      <c r="D3997" t="s">
        <v>7</v>
      </c>
      <c r="E3997" t="s">
        <v>15</v>
      </c>
      <c r="F3997" s="5">
        <v>44521</v>
      </c>
      <c r="G3997">
        <v>120765769</v>
      </c>
      <c r="H3997" s="5">
        <v>44206</v>
      </c>
      <c r="I3997">
        <v>6130</v>
      </c>
      <c r="J3997" s="9">
        <v>81.73</v>
      </c>
      <c r="K3997" s="9">
        <v>56.67</v>
      </c>
      <c r="L3997" s="9">
        <v>501004.9</v>
      </c>
      <c r="M3997" s="9">
        <v>347387.1</v>
      </c>
      <c r="N3997" s="9">
        <v>153617.79999999999</v>
      </c>
    </row>
    <row r="3998" spans="1:14" x14ac:dyDescent="0.3">
      <c r="A3998" t="s">
        <v>9</v>
      </c>
      <c r="B3998" t="s">
        <v>95</v>
      </c>
      <c r="C3998" t="s">
        <v>36</v>
      </c>
      <c r="D3998" t="s">
        <v>7</v>
      </c>
      <c r="E3998" t="s">
        <v>23</v>
      </c>
      <c r="F3998" s="5">
        <v>44042</v>
      </c>
      <c r="G3998">
        <v>839704644</v>
      </c>
      <c r="H3998" s="5">
        <v>44087</v>
      </c>
      <c r="I3998">
        <v>6119</v>
      </c>
      <c r="J3998" s="9">
        <v>421.89</v>
      </c>
      <c r="K3998" s="9">
        <v>364.69</v>
      </c>
      <c r="L3998" s="9">
        <v>2581544.91</v>
      </c>
      <c r="M3998" s="9">
        <v>2231538.11</v>
      </c>
      <c r="N3998" s="9">
        <v>350006.8</v>
      </c>
    </row>
    <row r="3999" spans="1:14" x14ac:dyDescent="0.3">
      <c r="A3999" t="s">
        <v>9</v>
      </c>
      <c r="B3999" t="s">
        <v>134</v>
      </c>
      <c r="C3999" t="s">
        <v>45</v>
      </c>
      <c r="D3999" t="s">
        <v>7</v>
      </c>
      <c r="E3999" t="s">
        <v>23</v>
      </c>
      <c r="F3999" s="5">
        <v>43104</v>
      </c>
      <c r="G3999">
        <v>633992946</v>
      </c>
      <c r="H3999" s="5">
        <v>43106</v>
      </c>
      <c r="I3999">
        <v>1456</v>
      </c>
      <c r="J3999" s="9">
        <v>9.33</v>
      </c>
      <c r="K3999" s="9">
        <v>6.92</v>
      </c>
      <c r="L3999" s="9">
        <v>13584.48</v>
      </c>
      <c r="M3999" s="9">
        <v>10075.52</v>
      </c>
      <c r="N3999" s="9">
        <v>3508.96</v>
      </c>
    </row>
    <row r="4000" spans="1:14" x14ac:dyDescent="0.3">
      <c r="A4000" t="s">
        <v>12</v>
      </c>
      <c r="B4000" t="s">
        <v>132</v>
      </c>
      <c r="C4000" t="s">
        <v>31</v>
      </c>
      <c r="D4000" t="s">
        <v>3</v>
      </c>
      <c r="E4000" t="s">
        <v>23</v>
      </c>
      <c r="F4000" s="5">
        <v>44291</v>
      </c>
      <c r="G4000">
        <v>808367002</v>
      </c>
      <c r="H4000" s="5">
        <v>44324</v>
      </c>
      <c r="I4000">
        <v>2614</v>
      </c>
      <c r="J4000" s="9">
        <v>437.2</v>
      </c>
      <c r="K4000" s="9">
        <v>263.33</v>
      </c>
      <c r="L4000" s="9">
        <v>1142840.8</v>
      </c>
      <c r="M4000" s="9">
        <v>688344.62</v>
      </c>
      <c r="N4000" s="9">
        <v>454496.18</v>
      </c>
    </row>
    <row r="4001" spans="1:14" x14ac:dyDescent="0.3">
      <c r="A4001" t="s">
        <v>9</v>
      </c>
      <c r="B4001" t="s">
        <v>69</v>
      </c>
      <c r="C4001" t="s">
        <v>22</v>
      </c>
      <c r="D4001" t="s">
        <v>3</v>
      </c>
      <c r="E4001" t="s">
        <v>8</v>
      </c>
      <c r="F4001" s="5">
        <v>44499</v>
      </c>
      <c r="G4001">
        <v>937875640</v>
      </c>
      <c r="H4001" s="5">
        <v>44530</v>
      </c>
      <c r="I4001">
        <v>7098</v>
      </c>
      <c r="J4001" s="9">
        <v>109.28</v>
      </c>
      <c r="K4001" s="9">
        <v>35.840000000000003</v>
      </c>
      <c r="L4001" s="9">
        <v>775669.44</v>
      </c>
      <c r="M4001" s="9">
        <v>254392.32000000001</v>
      </c>
      <c r="N4001" s="9">
        <v>521277.12</v>
      </c>
    </row>
    <row r="4002" spans="1:14" x14ac:dyDescent="0.3">
      <c r="A4002" t="s">
        <v>0</v>
      </c>
      <c r="B4002" t="s">
        <v>34</v>
      </c>
      <c r="C4002" t="s">
        <v>57</v>
      </c>
      <c r="D4002" t="s">
        <v>7</v>
      </c>
      <c r="E4002" t="s">
        <v>8</v>
      </c>
      <c r="F4002" s="5">
        <v>42631</v>
      </c>
      <c r="G4002">
        <v>217880189</v>
      </c>
      <c r="H4002" s="5">
        <v>42636</v>
      </c>
      <c r="I4002">
        <v>4445</v>
      </c>
      <c r="J4002" s="9">
        <v>154.06</v>
      </c>
      <c r="K4002" s="9">
        <v>90.93</v>
      </c>
      <c r="L4002" s="9">
        <v>684796.7</v>
      </c>
      <c r="M4002" s="9">
        <v>404183.85</v>
      </c>
      <c r="N4002" s="9">
        <v>280612.84999999998</v>
      </c>
    </row>
    <row r="4003" spans="1:14" x14ac:dyDescent="0.3">
      <c r="A4003" t="s">
        <v>9</v>
      </c>
      <c r="B4003" t="s">
        <v>193</v>
      </c>
      <c r="C4003" t="s">
        <v>57</v>
      </c>
      <c r="D4003" t="s">
        <v>3</v>
      </c>
      <c r="E4003" t="s">
        <v>8</v>
      </c>
      <c r="F4003" s="5">
        <v>42594</v>
      </c>
      <c r="G4003">
        <v>614054477</v>
      </c>
      <c r="H4003" s="5">
        <v>42598</v>
      </c>
      <c r="I4003">
        <v>1220</v>
      </c>
      <c r="J4003" s="9">
        <v>154.06</v>
      </c>
      <c r="K4003" s="9">
        <v>90.93</v>
      </c>
      <c r="L4003" s="9">
        <v>187953.2</v>
      </c>
      <c r="M4003" s="9">
        <v>110934.6</v>
      </c>
      <c r="N4003" s="9">
        <v>77018.600000000006</v>
      </c>
    </row>
    <row r="4004" spans="1:14" x14ac:dyDescent="0.3">
      <c r="A4004" t="s">
        <v>20</v>
      </c>
      <c r="B4004" t="s">
        <v>183</v>
      </c>
      <c r="C4004" t="s">
        <v>22</v>
      </c>
      <c r="D4004" t="s">
        <v>7</v>
      </c>
      <c r="E4004" t="s">
        <v>15</v>
      </c>
      <c r="F4004" s="5">
        <v>44879</v>
      </c>
      <c r="G4004">
        <v>112384831</v>
      </c>
      <c r="H4004" s="5">
        <v>44918</v>
      </c>
      <c r="I4004">
        <v>6024</v>
      </c>
      <c r="J4004" s="9">
        <v>109.28</v>
      </c>
      <c r="K4004" s="9">
        <v>35.840000000000003</v>
      </c>
      <c r="L4004" s="9">
        <v>658302.71999999997</v>
      </c>
      <c r="M4004" s="9">
        <v>215900.16</v>
      </c>
      <c r="N4004" s="9">
        <v>442402.56</v>
      </c>
    </row>
    <row r="4005" spans="1:14" x14ac:dyDescent="0.3">
      <c r="A4005" t="s">
        <v>9</v>
      </c>
      <c r="B4005" t="s">
        <v>161</v>
      </c>
      <c r="C4005" t="s">
        <v>2</v>
      </c>
      <c r="D4005" t="s">
        <v>7</v>
      </c>
      <c r="E4005" t="s">
        <v>23</v>
      </c>
      <c r="F4005" s="5">
        <v>44284</v>
      </c>
      <c r="G4005">
        <v>369170081</v>
      </c>
      <c r="H4005" s="5">
        <v>44289</v>
      </c>
      <c r="I4005">
        <v>4486</v>
      </c>
      <c r="J4005" s="9">
        <v>255.28</v>
      </c>
      <c r="K4005" s="9">
        <v>159.41999999999999</v>
      </c>
      <c r="L4005" s="9">
        <v>1145186.08</v>
      </c>
      <c r="M4005" s="9">
        <v>715158.12</v>
      </c>
      <c r="N4005" s="9">
        <v>430027.96</v>
      </c>
    </row>
    <row r="4006" spans="1:14" x14ac:dyDescent="0.3">
      <c r="A4006" t="s">
        <v>9</v>
      </c>
      <c r="B4006" t="s">
        <v>126</v>
      </c>
      <c r="C4006" t="s">
        <v>6</v>
      </c>
      <c r="D4006" t="s">
        <v>7</v>
      </c>
      <c r="E4006" t="s">
        <v>8</v>
      </c>
      <c r="F4006" s="5">
        <v>42154</v>
      </c>
      <c r="G4006">
        <v>861021554</v>
      </c>
      <c r="H4006" s="5">
        <v>42173</v>
      </c>
      <c r="I4006">
        <v>4266</v>
      </c>
      <c r="J4006" s="9">
        <v>152.58000000000001</v>
      </c>
      <c r="K4006" s="9">
        <v>97.44</v>
      </c>
      <c r="L4006" s="9">
        <v>650906.28</v>
      </c>
      <c r="M4006" s="9">
        <v>415679.04</v>
      </c>
      <c r="N4006" s="9">
        <v>235227.24</v>
      </c>
    </row>
    <row r="4007" spans="1:14" x14ac:dyDescent="0.3">
      <c r="A4007" t="s">
        <v>12</v>
      </c>
      <c r="B4007" t="s">
        <v>127</v>
      </c>
      <c r="C4007" t="s">
        <v>36</v>
      </c>
      <c r="D4007" t="s">
        <v>3</v>
      </c>
      <c r="E4007" t="s">
        <v>15</v>
      </c>
      <c r="F4007" s="5">
        <v>44839</v>
      </c>
      <c r="G4007">
        <v>234863078</v>
      </c>
      <c r="H4007" s="5">
        <v>44868</v>
      </c>
      <c r="I4007">
        <v>59</v>
      </c>
      <c r="J4007" s="9">
        <v>421.89</v>
      </c>
      <c r="K4007" s="9">
        <v>364.69</v>
      </c>
      <c r="L4007" s="9">
        <v>24891.51</v>
      </c>
      <c r="M4007" s="9">
        <v>21516.71</v>
      </c>
      <c r="N4007" s="9">
        <v>3374.8</v>
      </c>
    </row>
    <row r="4008" spans="1:14" x14ac:dyDescent="0.3">
      <c r="A4008" t="s">
        <v>9</v>
      </c>
      <c r="B4008" t="s">
        <v>145</v>
      </c>
      <c r="C4008" t="s">
        <v>22</v>
      </c>
      <c r="D4008" t="s">
        <v>7</v>
      </c>
      <c r="E4008" t="s">
        <v>8</v>
      </c>
      <c r="F4008" s="5">
        <v>42385</v>
      </c>
      <c r="G4008">
        <v>357930982</v>
      </c>
      <c r="H4008" s="5">
        <v>42434</v>
      </c>
      <c r="I4008">
        <v>8586</v>
      </c>
      <c r="J4008" s="9">
        <v>109.28</v>
      </c>
      <c r="K4008" s="9">
        <v>35.840000000000003</v>
      </c>
      <c r="L4008" s="9">
        <v>938278.08</v>
      </c>
      <c r="M4008" s="9">
        <v>307722.23999999999</v>
      </c>
      <c r="N4008" s="9">
        <v>630555.84</v>
      </c>
    </row>
    <row r="4009" spans="1:14" x14ac:dyDescent="0.3">
      <c r="A4009" t="s">
        <v>12</v>
      </c>
      <c r="B4009" t="s">
        <v>162</v>
      </c>
      <c r="C4009" t="s">
        <v>29</v>
      </c>
      <c r="D4009" t="s">
        <v>7</v>
      </c>
      <c r="E4009" t="s">
        <v>15</v>
      </c>
      <c r="F4009" s="5">
        <v>42729</v>
      </c>
      <c r="G4009">
        <v>467774093</v>
      </c>
      <c r="H4009" s="5">
        <v>42761</v>
      </c>
      <c r="I4009">
        <v>3604</v>
      </c>
      <c r="J4009" s="9">
        <v>651.21</v>
      </c>
      <c r="K4009" s="9">
        <v>524.96</v>
      </c>
      <c r="L4009" s="9">
        <v>2346960.84</v>
      </c>
      <c r="M4009" s="9">
        <v>1891955.84</v>
      </c>
      <c r="N4009" s="9">
        <v>455005</v>
      </c>
    </row>
    <row r="4010" spans="1:14" x14ac:dyDescent="0.3">
      <c r="A4010" t="s">
        <v>9</v>
      </c>
      <c r="B4010" t="s">
        <v>170</v>
      </c>
      <c r="C4010" t="s">
        <v>57</v>
      </c>
      <c r="D4010" t="s">
        <v>7</v>
      </c>
      <c r="E4010" t="s">
        <v>15</v>
      </c>
      <c r="F4010" s="5">
        <v>42196</v>
      </c>
      <c r="G4010">
        <v>322253739</v>
      </c>
      <c r="H4010" s="5">
        <v>42238</v>
      </c>
      <c r="I4010">
        <v>898</v>
      </c>
      <c r="J4010" s="9">
        <v>154.06</v>
      </c>
      <c r="K4010" s="9">
        <v>90.93</v>
      </c>
      <c r="L4010" s="9">
        <v>138345.88</v>
      </c>
      <c r="M4010" s="9">
        <v>81655.14</v>
      </c>
      <c r="N4010" s="9">
        <v>56690.74</v>
      </c>
    </row>
    <row r="4011" spans="1:14" x14ac:dyDescent="0.3">
      <c r="A4011" t="s">
        <v>20</v>
      </c>
      <c r="B4011" t="s">
        <v>168</v>
      </c>
      <c r="C4011" t="s">
        <v>14</v>
      </c>
      <c r="D4011" t="s">
        <v>3</v>
      </c>
      <c r="E4011" t="s">
        <v>15</v>
      </c>
      <c r="F4011" s="5">
        <v>44884</v>
      </c>
      <c r="G4011">
        <v>649543750</v>
      </c>
      <c r="H4011" s="5">
        <v>44917</v>
      </c>
      <c r="I4011">
        <v>3285</v>
      </c>
      <c r="J4011" s="9">
        <v>205.7</v>
      </c>
      <c r="K4011" s="9">
        <v>117.11</v>
      </c>
      <c r="L4011" s="9">
        <v>675724.5</v>
      </c>
      <c r="M4011" s="9">
        <v>384706.35</v>
      </c>
      <c r="N4011" s="9">
        <v>291018.15000000002</v>
      </c>
    </row>
    <row r="4012" spans="1:14" x14ac:dyDescent="0.3">
      <c r="A4012" t="s">
        <v>39</v>
      </c>
      <c r="B4012" t="s">
        <v>40</v>
      </c>
      <c r="C4012" t="s">
        <v>45</v>
      </c>
      <c r="D4012" t="s">
        <v>3</v>
      </c>
      <c r="E4012" t="s">
        <v>4</v>
      </c>
      <c r="F4012" s="5">
        <v>44899</v>
      </c>
      <c r="G4012">
        <v>898130452</v>
      </c>
      <c r="H4012" s="5">
        <v>44922</v>
      </c>
      <c r="I4012">
        <v>5614</v>
      </c>
      <c r="J4012" s="9">
        <v>9.33</v>
      </c>
      <c r="K4012" s="9">
        <v>6.92</v>
      </c>
      <c r="L4012" s="9">
        <v>52378.62</v>
      </c>
      <c r="M4012" s="9">
        <v>38848.879999999997</v>
      </c>
      <c r="N4012" s="9">
        <v>13529.74</v>
      </c>
    </row>
    <row r="4013" spans="1:14" x14ac:dyDescent="0.3">
      <c r="A4013" t="s">
        <v>9</v>
      </c>
      <c r="B4013" t="s">
        <v>84</v>
      </c>
      <c r="C4013" t="s">
        <v>29</v>
      </c>
      <c r="D4013" t="s">
        <v>7</v>
      </c>
      <c r="E4013" t="s">
        <v>4</v>
      </c>
      <c r="F4013" s="5">
        <v>43539</v>
      </c>
      <c r="G4013">
        <v>586812674</v>
      </c>
      <c r="H4013" s="5">
        <v>43555</v>
      </c>
      <c r="I4013">
        <v>9766</v>
      </c>
      <c r="J4013" s="9">
        <v>651.21</v>
      </c>
      <c r="K4013" s="9">
        <v>524.96</v>
      </c>
      <c r="L4013" s="9">
        <v>6359716.8600000003</v>
      </c>
      <c r="M4013" s="9">
        <v>5126759.3600000003</v>
      </c>
      <c r="N4013" s="9">
        <v>1232957.5</v>
      </c>
    </row>
    <row r="4014" spans="1:14" x14ac:dyDescent="0.3">
      <c r="A4014" t="s">
        <v>9</v>
      </c>
      <c r="B4014" t="s">
        <v>109</v>
      </c>
      <c r="C4014" t="s">
        <v>11</v>
      </c>
      <c r="D4014" t="s">
        <v>3</v>
      </c>
      <c r="E4014" t="s">
        <v>15</v>
      </c>
      <c r="F4014" s="5">
        <v>42498</v>
      </c>
      <c r="G4014">
        <v>654701745</v>
      </c>
      <c r="H4014" s="5">
        <v>42530</v>
      </c>
      <c r="I4014">
        <v>9650</v>
      </c>
      <c r="J4014" s="9">
        <v>47.45</v>
      </c>
      <c r="K4014" s="9">
        <v>31.79</v>
      </c>
      <c r="L4014" s="9">
        <v>457892.5</v>
      </c>
      <c r="M4014" s="9">
        <v>306773.5</v>
      </c>
      <c r="N4014" s="9">
        <v>151119</v>
      </c>
    </row>
    <row r="4015" spans="1:14" x14ac:dyDescent="0.3">
      <c r="A4015" t="s">
        <v>9</v>
      </c>
      <c r="B4015" t="s">
        <v>161</v>
      </c>
      <c r="C4015" t="s">
        <v>45</v>
      </c>
      <c r="D4015" t="s">
        <v>3</v>
      </c>
      <c r="E4015" t="s">
        <v>15</v>
      </c>
      <c r="F4015" s="5">
        <v>42471</v>
      </c>
      <c r="G4015">
        <v>311221492</v>
      </c>
      <c r="H4015" s="5">
        <v>42497</v>
      </c>
      <c r="I4015">
        <v>6210</v>
      </c>
      <c r="J4015" s="9">
        <v>9.33</v>
      </c>
      <c r="K4015" s="9">
        <v>6.92</v>
      </c>
      <c r="L4015" s="9">
        <v>57939.3</v>
      </c>
      <c r="M4015" s="9">
        <v>42973.2</v>
      </c>
      <c r="N4015" s="9">
        <v>14966.1</v>
      </c>
    </row>
    <row r="4016" spans="1:14" x14ac:dyDescent="0.3">
      <c r="A4016" t="s">
        <v>17</v>
      </c>
      <c r="B4016" t="s">
        <v>43</v>
      </c>
      <c r="C4016" t="s">
        <v>36</v>
      </c>
      <c r="D4016" t="s">
        <v>7</v>
      </c>
      <c r="E4016" t="s">
        <v>15</v>
      </c>
      <c r="F4016" s="5">
        <v>42925</v>
      </c>
      <c r="G4016">
        <v>186108243</v>
      </c>
      <c r="H4016" s="5">
        <v>42943</v>
      </c>
      <c r="I4016">
        <v>2420</v>
      </c>
      <c r="J4016" s="9">
        <v>421.89</v>
      </c>
      <c r="K4016" s="9">
        <v>364.69</v>
      </c>
      <c r="L4016" s="9">
        <v>1020973.8</v>
      </c>
      <c r="M4016" s="9">
        <v>882549.8</v>
      </c>
      <c r="N4016" s="9">
        <v>138424</v>
      </c>
    </row>
    <row r="4017" spans="1:14" x14ac:dyDescent="0.3">
      <c r="A4017" t="s">
        <v>17</v>
      </c>
      <c r="B4017" t="s">
        <v>75</v>
      </c>
      <c r="C4017" t="s">
        <v>14</v>
      </c>
      <c r="D4017" t="s">
        <v>7</v>
      </c>
      <c r="E4017" t="s">
        <v>23</v>
      </c>
      <c r="F4017" s="5">
        <v>43223</v>
      </c>
      <c r="G4017">
        <v>979410827</v>
      </c>
      <c r="H4017" s="5">
        <v>43241</v>
      </c>
      <c r="I4017">
        <v>8283</v>
      </c>
      <c r="J4017" s="9">
        <v>205.7</v>
      </c>
      <c r="K4017" s="9">
        <v>117.11</v>
      </c>
      <c r="L4017" s="9">
        <v>1703813.1</v>
      </c>
      <c r="M4017" s="9">
        <v>970022.13</v>
      </c>
      <c r="N4017" s="9">
        <v>733790.97</v>
      </c>
    </row>
    <row r="4018" spans="1:14" x14ac:dyDescent="0.3">
      <c r="A4018" t="s">
        <v>17</v>
      </c>
      <c r="B4018" t="s">
        <v>59</v>
      </c>
      <c r="C4018" t="s">
        <v>11</v>
      </c>
      <c r="D4018" t="s">
        <v>3</v>
      </c>
      <c r="E4018" t="s">
        <v>15</v>
      </c>
      <c r="F4018" s="5">
        <v>42801</v>
      </c>
      <c r="G4018">
        <v>311490571</v>
      </c>
      <c r="H4018" s="5">
        <v>42848</v>
      </c>
      <c r="I4018">
        <v>5837</v>
      </c>
      <c r="J4018" s="9">
        <v>47.45</v>
      </c>
      <c r="K4018" s="9">
        <v>31.79</v>
      </c>
      <c r="L4018" s="9">
        <v>276965.65000000002</v>
      </c>
      <c r="M4018" s="9">
        <v>185558.23</v>
      </c>
      <c r="N4018" s="9">
        <v>91407.42</v>
      </c>
    </row>
    <row r="4019" spans="1:14" x14ac:dyDescent="0.3">
      <c r="A4019" t="s">
        <v>12</v>
      </c>
      <c r="B4019" t="s">
        <v>32</v>
      </c>
      <c r="C4019" t="s">
        <v>45</v>
      </c>
      <c r="D4019" t="s">
        <v>3</v>
      </c>
      <c r="E4019" t="s">
        <v>23</v>
      </c>
      <c r="F4019" s="5">
        <v>44225</v>
      </c>
      <c r="G4019">
        <v>373021304</v>
      </c>
      <c r="H4019" s="5">
        <v>44239</v>
      </c>
      <c r="I4019">
        <v>4148</v>
      </c>
      <c r="J4019" s="9">
        <v>9.33</v>
      </c>
      <c r="K4019" s="9">
        <v>6.92</v>
      </c>
      <c r="L4019" s="9">
        <v>38700.839999999997</v>
      </c>
      <c r="M4019" s="9">
        <v>28704.16</v>
      </c>
      <c r="N4019" s="9">
        <v>9996.68</v>
      </c>
    </row>
    <row r="4020" spans="1:14" x14ac:dyDescent="0.3">
      <c r="A4020" t="s">
        <v>9</v>
      </c>
      <c r="B4020" t="s">
        <v>161</v>
      </c>
      <c r="C4020" t="s">
        <v>6</v>
      </c>
      <c r="D4020" t="s">
        <v>3</v>
      </c>
      <c r="E4020" t="s">
        <v>4</v>
      </c>
      <c r="F4020" s="5">
        <v>43979</v>
      </c>
      <c r="G4020">
        <v>274989354</v>
      </c>
      <c r="H4020" s="5">
        <v>44022</v>
      </c>
      <c r="I4020">
        <v>4316</v>
      </c>
      <c r="J4020" s="9">
        <v>152.58000000000001</v>
      </c>
      <c r="K4020" s="9">
        <v>97.44</v>
      </c>
      <c r="L4020" s="9">
        <v>658535.28</v>
      </c>
      <c r="M4020" s="9">
        <v>420551.04</v>
      </c>
      <c r="N4020" s="9">
        <v>237984.24</v>
      </c>
    </row>
    <row r="4021" spans="1:14" x14ac:dyDescent="0.3">
      <c r="A4021" t="s">
        <v>9</v>
      </c>
      <c r="B4021" t="s">
        <v>153</v>
      </c>
      <c r="C4021" t="s">
        <v>65</v>
      </c>
      <c r="D4021" t="s">
        <v>7</v>
      </c>
      <c r="E4021" t="s">
        <v>4</v>
      </c>
      <c r="F4021" s="5">
        <v>43866</v>
      </c>
      <c r="G4021">
        <v>998693549</v>
      </c>
      <c r="H4021" s="5">
        <v>43911</v>
      </c>
      <c r="I4021">
        <v>4469</v>
      </c>
      <c r="J4021" s="9">
        <v>668.27</v>
      </c>
      <c r="K4021" s="9">
        <v>502.54</v>
      </c>
      <c r="L4021" s="9">
        <v>2986498.63</v>
      </c>
      <c r="M4021" s="9">
        <v>2245851.2599999998</v>
      </c>
      <c r="N4021" s="9">
        <v>740647.37</v>
      </c>
    </row>
    <row r="4022" spans="1:14" x14ac:dyDescent="0.3">
      <c r="A4022" t="s">
        <v>9</v>
      </c>
      <c r="B4022" t="s">
        <v>27</v>
      </c>
      <c r="C4022" t="s">
        <v>36</v>
      </c>
      <c r="D4022" t="s">
        <v>3</v>
      </c>
      <c r="E4022" t="s">
        <v>15</v>
      </c>
      <c r="F4022" s="5">
        <v>42845</v>
      </c>
      <c r="G4022">
        <v>445745217</v>
      </c>
      <c r="H4022" s="5">
        <v>42890</v>
      </c>
      <c r="I4022">
        <v>4770</v>
      </c>
      <c r="J4022" s="9">
        <v>421.89</v>
      </c>
      <c r="K4022" s="9">
        <v>364.69</v>
      </c>
      <c r="L4022" s="9">
        <v>2012415.3</v>
      </c>
      <c r="M4022" s="9">
        <v>1739571.3</v>
      </c>
      <c r="N4022" s="9">
        <v>272844</v>
      </c>
    </row>
    <row r="4023" spans="1:14" x14ac:dyDescent="0.3">
      <c r="A4023" t="s">
        <v>12</v>
      </c>
      <c r="B4023" t="s">
        <v>61</v>
      </c>
      <c r="C4023" t="s">
        <v>45</v>
      </c>
      <c r="D4023" t="s">
        <v>3</v>
      </c>
      <c r="E4023" t="s">
        <v>15</v>
      </c>
      <c r="F4023" s="5">
        <v>42845</v>
      </c>
      <c r="G4023">
        <v>188068187</v>
      </c>
      <c r="H4023" s="5">
        <v>42850</v>
      </c>
      <c r="I4023">
        <v>2411</v>
      </c>
      <c r="J4023" s="9">
        <v>9.33</v>
      </c>
      <c r="K4023" s="9">
        <v>6.92</v>
      </c>
      <c r="L4023" s="9">
        <v>22494.63</v>
      </c>
      <c r="M4023" s="9">
        <v>16684.12</v>
      </c>
      <c r="N4023" s="9">
        <v>5810.51</v>
      </c>
    </row>
    <row r="4024" spans="1:14" x14ac:dyDescent="0.3">
      <c r="A4024" t="s">
        <v>12</v>
      </c>
      <c r="B4024" t="s">
        <v>180</v>
      </c>
      <c r="C4024" t="s">
        <v>45</v>
      </c>
      <c r="D4024" t="s">
        <v>3</v>
      </c>
      <c r="E4024" t="s">
        <v>8</v>
      </c>
      <c r="F4024" s="5">
        <v>44566</v>
      </c>
      <c r="G4024">
        <v>517898786</v>
      </c>
      <c r="H4024" s="5">
        <v>44570</v>
      </c>
      <c r="I4024">
        <v>6614</v>
      </c>
      <c r="J4024" s="9">
        <v>9.33</v>
      </c>
      <c r="K4024" s="9">
        <v>6.92</v>
      </c>
      <c r="L4024" s="9">
        <v>61708.62</v>
      </c>
      <c r="M4024" s="9">
        <v>45768.88</v>
      </c>
      <c r="N4024" s="9">
        <v>15939.74</v>
      </c>
    </row>
    <row r="4025" spans="1:14" x14ac:dyDescent="0.3">
      <c r="A4025" t="s">
        <v>9</v>
      </c>
      <c r="B4025" t="s">
        <v>110</v>
      </c>
      <c r="C4025" t="s">
        <v>29</v>
      </c>
      <c r="D4025" t="s">
        <v>7</v>
      </c>
      <c r="E4025" t="s">
        <v>15</v>
      </c>
      <c r="F4025" s="5">
        <v>43593</v>
      </c>
      <c r="G4025">
        <v>897785842</v>
      </c>
      <c r="H4025" s="5">
        <v>43597</v>
      </c>
      <c r="I4025">
        <v>3636</v>
      </c>
      <c r="J4025" s="9">
        <v>651.21</v>
      </c>
      <c r="K4025" s="9">
        <v>524.96</v>
      </c>
      <c r="L4025" s="9">
        <v>2367799.56</v>
      </c>
      <c r="M4025" s="9">
        <v>1908754.56</v>
      </c>
      <c r="N4025" s="9">
        <v>459045</v>
      </c>
    </row>
    <row r="4026" spans="1:14" x14ac:dyDescent="0.3">
      <c r="A4026" t="s">
        <v>0</v>
      </c>
      <c r="B4026" t="s">
        <v>50</v>
      </c>
      <c r="C4026" t="s">
        <v>11</v>
      </c>
      <c r="D4026" t="s">
        <v>3</v>
      </c>
      <c r="E4026" t="s">
        <v>8</v>
      </c>
      <c r="F4026" s="5">
        <v>42372</v>
      </c>
      <c r="G4026">
        <v>410590684</v>
      </c>
      <c r="H4026" s="5">
        <v>42406</v>
      </c>
      <c r="I4026">
        <v>1762</v>
      </c>
      <c r="J4026" s="9">
        <v>47.45</v>
      </c>
      <c r="K4026" s="9">
        <v>31.79</v>
      </c>
      <c r="L4026" s="9">
        <v>83606.899999999994</v>
      </c>
      <c r="M4026" s="9">
        <v>56013.98</v>
      </c>
      <c r="N4026" s="9">
        <v>27592.92</v>
      </c>
    </row>
    <row r="4027" spans="1:14" x14ac:dyDescent="0.3">
      <c r="A4027" t="s">
        <v>9</v>
      </c>
      <c r="B4027" t="s">
        <v>122</v>
      </c>
      <c r="C4027" t="s">
        <v>36</v>
      </c>
      <c r="D4027" t="s">
        <v>3</v>
      </c>
      <c r="E4027" t="s">
        <v>15</v>
      </c>
      <c r="F4027" s="5">
        <v>44385</v>
      </c>
      <c r="G4027">
        <v>909487140</v>
      </c>
      <c r="H4027" s="5">
        <v>44394</v>
      </c>
      <c r="I4027">
        <v>6310</v>
      </c>
      <c r="J4027" s="9">
        <v>421.89</v>
      </c>
      <c r="K4027" s="9">
        <v>364.69</v>
      </c>
      <c r="L4027" s="9">
        <v>2662125.9</v>
      </c>
      <c r="M4027" s="9">
        <v>2301193.9</v>
      </c>
      <c r="N4027" s="9">
        <v>360932</v>
      </c>
    </row>
    <row r="4028" spans="1:14" x14ac:dyDescent="0.3">
      <c r="A4028" t="s">
        <v>12</v>
      </c>
      <c r="B4028" t="s">
        <v>93</v>
      </c>
      <c r="C4028" t="s">
        <v>31</v>
      </c>
      <c r="D4028" t="s">
        <v>3</v>
      </c>
      <c r="E4028" t="s">
        <v>8</v>
      </c>
      <c r="F4028" s="5">
        <v>42811</v>
      </c>
      <c r="G4028">
        <v>267961537</v>
      </c>
      <c r="H4028" s="5">
        <v>42820</v>
      </c>
      <c r="I4028">
        <v>4628</v>
      </c>
      <c r="J4028" s="9">
        <v>437.2</v>
      </c>
      <c r="K4028" s="9">
        <v>263.33</v>
      </c>
      <c r="L4028" s="9">
        <v>2023361.6</v>
      </c>
      <c r="M4028" s="9">
        <v>1218691.24</v>
      </c>
      <c r="N4028" s="9">
        <v>804670.36</v>
      </c>
    </row>
    <row r="4029" spans="1:14" x14ac:dyDescent="0.3">
      <c r="A4029" t="s">
        <v>9</v>
      </c>
      <c r="B4029" t="s">
        <v>203</v>
      </c>
      <c r="C4029" t="s">
        <v>36</v>
      </c>
      <c r="D4029" t="s">
        <v>3</v>
      </c>
      <c r="E4029" t="s">
        <v>23</v>
      </c>
      <c r="F4029" s="5">
        <v>42877</v>
      </c>
      <c r="G4029">
        <v>929812705</v>
      </c>
      <c r="H4029" s="5">
        <v>42880</v>
      </c>
      <c r="I4029">
        <v>1097</v>
      </c>
      <c r="J4029" s="9">
        <v>421.89</v>
      </c>
      <c r="K4029" s="9">
        <v>364.69</v>
      </c>
      <c r="L4029" s="9">
        <v>462813.33</v>
      </c>
      <c r="M4029" s="9">
        <v>400064.93</v>
      </c>
      <c r="N4029" s="9">
        <v>62748.4</v>
      </c>
    </row>
    <row r="4030" spans="1:14" x14ac:dyDescent="0.3">
      <c r="A4030" t="s">
        <v>17</v>
      </c>
      <c r="B4030" t="s">
        <v>47</v>
      </c>
      <c r="C4030" t="s">
        <v>29</v>
      </c>
      <c r="D4030" t="s">
        <v>3</v>
      </c>
      <c r="E4030" t="s">
        <v>23</v>
      </c>
      <c r="F4030" s="5">
        <v>44043</v>
      </c>
      <c r="G4030">
        <v>459151971</v>
      </c>
      <c r="H4030" s="5">
        <v>44064</v>
      </c>
      <c r="I4030">
        <v>2126</v>
      </c>
      <c r="J4030" s="9">
        <v>651.21</v>
      </c>
      <c r="K4030" s="9">
        <v>524.96</v>
      </c>
      <c r="L4030" s="9">
        <v>1384472.46</v>
      </c>
      <c r="M4030" s="9">
        <v>1116064.96</v>
      </c>
      <c r="N4030" s="9">
        <v>268407.5</v>
      </c>
    </row>
    <row r="4031" spans="1:14" x14ac:dyDescent="0.3">
      <c r="A4031" t="s">
        <v>20</v>
      </c>
      <c r="B4031" t="s">
        <v>168</v>
      </c>
      <c r="C4031" t="s">
        <v>31</v>
      </c>
      <c r="D4031" t="s">
        <v>7</v>
      </c>
      <c r="E4031" t="s">
        <v>15</v>
      </c>
      <c r="F4031" s="5">
        <v>42272</v>
      </c>
      <c r="G4031">
        <v>990403163</v>
      </c>
      <c r="H4031" s="5">
        <v>42304</v>
      </c>
      <c r="I4031">
        <v>1160</v>
      </c>
      <c r="J4031" s="9">
        <v>437.2</v>
      </c>
      <c r="K4031" s="9">
        <v>263.33</v>
      </c>
      <c r="L4031" s="9">
        <v>507152</v>
      </c>
      <c r="M4031" s="9">
        <v>305462.8</v>
      </c>
      <c r="N4031" s="9">
        <v>201689.2</v>
      </c>
    </row>
    <row r="4032" spans="1:14" x14ac:dyDescent="0.3">
      <c r="A4032" t="s">
        <v>12</v>
      </c>
      <c r="B4032" t="s">
        <v>16</v>
      </c>
      <c r="C4032" t="s">
        <v>22</v>
      </c>
      <c r="D4032" t="s">
        <v>3</v>
      </c>
      <c r="E4032" t="s">
        <v>15</v>
      </c>
      <c r="F4032" s="5">
        <v>44765</v>
      </c>
      <c r="G4032">
        <v>678302609</v>
      </c>
      <c r="H4032" s="5">
        <v>44783</v>
      </c>
      <c r="I4032">
        <v>3670</v>
      </c>
      <c r="J4032" s="9">
        <v>109.28</v>
      </c>
      <c r="K4032" s="9">
        <v>35.840000000000003</v>
      </c>
      <c r="L4032" s="9">
        <v>401057.6</v>
      </c>
      <c r="M4032" s="9">
        <v>131532.79999999999</v>
      </c>
      <c r="N4032" s="9">
        <v>269524.8</v>
      </c>
    </row>
    <row r="4033" spans="1:14" x14ac:dyDescent="0.3">
      <c r="A4033" t="s">
        <v>0</v>
      </c>
      <c r="B4033" t="s">
        <v>1</v>
      </c>
      <c r="C4033" t="s">
        <v>31</v>
      </c>
      <c r="D4033" t="s">
        <v>3</v>
      </c>
      <c r="E4033" t="s">
        <v>23</v>
      </c>
      <c r="F4033" s="5">
        <v>42342</v>
      </c>
      <c r="G4033">
        <v>447899138</v>
      </c>
      <c r="H4033" s="5">
        <v>42343</v>
      </c>
      <c r="I4033">
        <v>2163</v>
      </c>
      <c r="J4033" s="9">
        <v>437.2</v>
      </c>
      <c r="K4033" s="9">
        <v>263.33</v>
      </c>
      <c r="L4033" s="9">
        <v>945663.6</v>
      </c>
      <c r="M4033" s="9">
        <v>569582.79</v>
      </c>
      <c r="N4033" s="9">
        <v>376080.81</v>
      </c>
    </row>
    <row r="4034" spans="1:14" x14ac:dyDescent="0.3">
      <c r="A4034" t="s">
        <v>12</v>
      </c>
      <c r="B4034" t="s">
        <v>127</v>
      </c>
      <c r="C4034" t="s">
        <v>14</v>
      </c>
      <c r="D4034" t="s">
        <v>3</v>
      </c>
      <c r="E4034" t="s">
        <v>8</v>
      </c>
      <c r="F4034" s="5">
        <v>43791</v>
      </c>
      <c r="G4034">
        <v>844554078</v>
      </c>
      <c r="H4034" s="5">
        <v>43805</v>
      </c>
      <c r="I4034">
        <v>1174</v>
      </c>
      <c r="J4034" s="9">
        <v>205.7</v>
      </c>
      <c r="K4034" s="9">
        <v>117.11</v>
      </c>
      <c r="L4034" s="9">
        <v>241491.8</v>
      </c>
      <c r="M4034" s="9">
        <v>137487.14000000001</v>
      </c>
      <c r="N4034" s="9">
        <v>104004.66</v>
      </c>
    </row>
    <row r="4035" spans="1:14" x14ac:dyDescent="0.3">
      <c r="A4035" t="s">
        <v>9</v>
      </c>
      <c r="B4035" t="s">
        <v>58</v>
      </c>
      <c r="C4035" t="s">
        <v>19</v>
      </c>
      <c r="D4035" t="s">
        <v>7</v>
      </c>
      <c r="E4035" t="s">
        <v>23</v>
      </c>
      <c r="F4035" s="5">
        <v>43134</v>
      </c>
      <c r="G4035">
        <v>683941256</v>
      </c>
      <c r="H4035" s="5">
        <v>43165</v>
      </c>
      <c r="I4035">
        <v>2271</v>
      </c>
      <c r="J4035" s="9">
        <v>81.73</v>
      </c>
      <c r="K4035" s="9">
        <v>56.67</v>
      </c>
      <c r="L4035" s="9">
        <v>185608.83</v>
      </c>
      <c r="M4035" s="9">
        <v>128697.57</v>
      </c>
      <c r="N4035" s="9">
        <v>56911.26</v>
      </c>
    </row>
    <row r="4036" spans="1:14" x14ac:dyDescent="0.3">
      <c r="A4036" t="s">
        <v>9</v>
      </c>
      <c r="B4036" t="s">
        <v>89</v>
      </c>
      <c r="C4036" t="s">
        <v>31</v>
      </c>
      <c r="D4036" t="s">
        <v>3</v>
      </c>
      <c r="E4036" t="s">
        <v>23</v>
      </c>
      <c r="F4036" s="5">
        <v>43859</v>
      </c>
      <c r="G4036">
        <v>202047002</v>
      </c>
      <c r="H4036" s="5">
        <v>43896</v>
      </c>
      <c r="I4036">
        <v>9053</v>
      </c>
      <c r="J4036" s="9">
        <v>437.2</v>
      </c>
      <c r="K4036" s="9">
        <v>263.33</v>
      </c>
      <c r="L4036" s="9">
        <v>3957971.6</v>
      </c>
      <c r="M4036" s="9">
        <v>2383926.4900000002</v>
      </c>
      <c r="N4036" s="9">
        <v>1574045.11</v>
      </c>
    </row>
    <row r="4037" spans="1:14" x14ac:dyDescent="0.3">
      <c r="A4037" t="s">
        <v>20</v>
      </c>
      <c r="B4037" t="s">
        <v>120</v>
      </c>
      <c r="C4037" t="s">
        <v>19</v>
      </c>
      <c r="D4037" t="s">
        <v>7</v>
      </c>
      <c r="E4037" t="s">
        <v>15</v>
      </c>
      <c r="F4037" s="5">
        <v>42305</v>
      </c>
      <c r="G4037">
        <v>605170142</v>
      </c>
      <c r="H4037" s="5">
        <v>42309</v>
      </c>
      <c r="I4037">
        <v>2148</v>
      </c>
      <c r="J4037" s="9">
        <v>81.73</v>
      </c>
      <c r="K4037" s="9">
        <v>56.67</v>
      </c>
      <c r="L4037" s="9">
        <v>175556.04</v>
      </c>
      <c r="M4037" s="9">
        <v>121727.16</v>
      </c>
      <c r="N4037" s="9">
        <v>53828.88</v>
      </c>
    </row>
    <row r="4038" spans="1:14" x14ac:dyDescent="0.3">
      <c r="A4038" t="s">
        <v>9</v>
      </c>
      <c r="B4038" t="s">
        <v>133</v>
      </c>
      <c r="C4038" t="s">
        <v>45</v>
      </c>
      <c r="D4038" t="s">
        <v>3</v>
      </c>
      <c r="E4038" t="s">
        <v>15</v>
      </c>
      <c r="F4038" s="5">
        <v>44435</v>
      </c>
      <c r="G4038">
        <v>919922006</v>
      </c>
      <c r="H4038" s="5">
        <v>44457</v>
      </c>
      <c r="I4038">
        <v>4219</v>
      </c>
      <c r="J4038" s="9">
        <v>9.33</v>
      </c>
      <c r="K4038" s="9">
        <v>6.92</v>
      </c>
      <c r="L4038" s="9">
        <v>39363.269999999997</v>
      </c>
      <c r="M4038" s="9">
        <v>29195.48</v>
      </c>
      <c r="N4038" s="9">
        <v>10167.790000000001</v>
      </c>
    </row>
    <row r="4039" spans="1:14" x14ac:dyDescent="0.3">
      <c r="A4039" t="s">
        <v>9</v>
      </c>
      <c r="B4039" t="s">
        <v>148</v>
      </c>
      <c r="C4039" t="s">
        <v>11</v>
      </c>
      <c r="D4039" t="s">
        <v>7</v>
      </c>
      <c r="E4039" t="s">
        <v>23</v>
      </c>
      <c r="F4039" s="5">
        <v>43633</v>
      </c>
      <c r="G4039">
        <v>243226420</v>
      </c>
      <c r="H4039" s="5">
        <v>43649</v>
      </c>
      <c r="I4039">
        <v>4958</v>
      </c>
      <c r="J4039" s="9">
        <v>47.45</v>
      </c>
      <c r="K4039" s="9">
        <v>31.79</v>
      </c>
      <c r="L4039" s="9">
        <v>235257.1</v>
      </c>
      <c r="M4039" s="9">
        <v>157614.82</v>
      </c>
      <c r="N4039" s="9">
        <v>77642.28</v>
      </c>
    </row>
    <row r="4040" spans="1:14" x14ac:dyDescent="0.3">
      <c r="A4040" t="s">
        <v>9</v>
      </c>
      <c r="B4040" t="s">
        <v>207</v>
      </c>
      <c r="C4040" t="s">
        <v>65</v>
      </c>
      <c r="D4040" t="s">
        <v>7</v>
      </c>
      <c r="E4040" t="s">
        <v>4</v>
      </c>
      <c r="F4040" s="5">
        <v>43640</v>
      </c>
      <c r="G4040">
        <v>892319715</v>
      </c>
      <c r="H4040" s="5">
        <v>43663</v>
      </c>
      <c r="I4040">
        <v>6088</v>
      </c>
      <c r="J4040" s="9">
        <v>668.27</v>
      </c>
      <c r="K4040" s="9">
        <v>502.54</v>
      </c>
      <c r="L4040" s="9">
        <v>4068427.76</v>
      </c>
      <c r="M4040" s="9">
        <v>3059463.52</v>
      </c>
      <c r="N4040" s="9">
        <v>1008964.24</v>
      </c>
    </row>
    <row r="4041" spans="1:14" x14ac:dyDescent="0.3">
      <c r="A4041" t="s">
        <v>17</v>
      </c>
      <c r="B4041" t="s">
        <v>82</v>
      </c>
      <c r="C4041" t="s">
        <v>2</v>
      </c>
      <c r="D4041" t="s">
        <v>3</v>
      </c>
      <c r="E4041" t="s">
        <v>23</v>
      </c>
      <c r="F4041" s="5">
        <v>42507</v>
      </c>
      <c r="G4041">
        <v>754750716</v>
      </c>
      <c r="H4041" s="5">
        <v>42529</v>
      </c>
      <c r="I4041">
        <v>6364</v>
      </c>
      <c r="J4041" s="9">
        <v>255.28</v>
      </c>
      <c r="K4041" s="9">
        <v>159.41999999999999</v>
      </c>
      <c r="L4041" s="9">
        <v>1624601.92</v>
      </c>
      <c r="M4041" s="9">
        <v>1014548.88</v>
      </c>
      <c r="N4041" s="9">
        <v>610053.04</v>
      </c>
    </row>
    <row r="4042" spans="1:14" x14ac:dyDescent="0.3">
      <c r="A4042" t="s">
        <v>9</v>
      </c>
      <c r="B4042" t="s">
        <v>83</v>
      </c>
      <c r="C4042" t="s">
        <v>31</v>
      </c>
      <c r="D4042" t="s">
        <v>3</v>
      </c>
      <c r="E4042" t="s">
        <v>8</v>
      </c>
      <c r="F4042" s="5">
        <v>44098</v>
      </c>
      <c r="G4042">
        <v>938380753</v>
      </c>
      <c r="H4042" s="5">
        <v>44100</v>
      </c>
      <c r="I4042">
        <v>6573</v>
      </c>
      <c r="J4042" s="9">
        <v>437.2</v>
      </c>
      <c r="K4042" s="9">
        <v>263.33</v>
      </c>
      <c r="L4042" s="9">
        <v>2873715.6</v>
      </c>
      <c r="M4042" s="9">
        <v>1730868.09</v>
      </c>
      <c r="N4042" s="9">
        <v>1142847.51</v>
      </c>
    </row>
    <row r="4043" spans="1:14" x14ac:dyDescent="0.3">
      <c r="A4043" t="s">
        <v>0</v>
      </c>
      <c r="B4043" t="s">
        <v>33</v>
      </c>
      <c r="C4043" t="s">
        <v>57</v>
      </c>
      <c r="D4043" t="s">
        <v>3</v>
      </c>
      <c r="E4043" t="s">
        <v>4</v>
      </c>
      <c r="F4043" s="5">
        <v>43510</v>
      </c>
      <c r="G4043">
        <v>821383655</v>
      </c>
      <c r="H4043" s="5">
        <v>43553</v>
      </c>
      <c r="I4043">
        <v>4531</v>
      </c>
      <c r="J4043" s="9">
        <v>154.06</v>
      </c>
      <c r="K4043" s="9">
        <v>90.93</v>
      </c>
      <c r="L4043" s="9">
        <v>698045.86</v>
      </c>
      <c r="M4043" s="9">
        <v>412003.83</v>
      </c>
      <c r="N4043" s="9">
        <v>286042.03000000003</v>
      </c>
    </row>
    <row r="4044" spans="1:14" x14ac:dyDescent="0.3">
      <c r="A4044" t="s">
        <v>12</v>
      </c>
      <c r="B4044" t="s">
        <v>62</v>
      </c>
      <c r="C4044" t="s">
        <v>29</v>
      </c>
      <c r="D4044" t="s">
        <v>3</v>
      </c>
      <c r="E4044" t="s">
        <v>4</v>
      </c>
      <c r="F4044" s="5">
        <v>43120</v>
      </c>
      <c r="G4044">
        <v>302245748</v>
      </c>
      <c r="H4044" s="5">
        <v>43156</v>
      </c>
      <c r="I4044">
        <v>88</v>
      </c>
      <c r="J4044" s="9">
        <v>651.21</v>
      </c>
      <c r="K4044" s="9">
        <v>524.96</v>
      </c>
      <c r="L4044" s="9">
        <v>57306.48</v>
      </c>
      <c r="M4044" s="9">
        <v>46196.480000000003</v>
      </c>
      <c r="N4044" s="9">
        <v>11110</v>
      </c>
    </row>
    <row r="4045" spans="1:14" x14ac:dyDescent="0.3">
      <c r="A4045" t="s">
        <v>9</v>
      </c>
      <c r="B4045" t="s">
        <v>104</v>
      </c>
      <c r="C4045" t="s">
        <v>22</v>
      </c>
      <c r="D4045" t="s">
        <v>3</v>
      </c>
      <c r="E4045" t="s">
        <v>4</v>
      </c>
      <c r="F4045" s="5">
        <v>42687</v>
      </c>
      <c r="G4045">
        <v>249765861</v>
      </c>
      <c r="H4045" s="5">
        <v>42698</v>
      </c>
      <c r="I4045">
        <v>123</v>
      </c>
      <c r="J4045" s="9">
        <v>109.28</v>
      </c>
      <c r="K4045" s="9">
        <v>35.840000000000003</v>
      </c>
      <c r="L4045" s="9">
        <v>13441.44</v>
      </c>
      <c r="M4045" s="9">
        <v>4408.32</v>
      </c>
      <c r="N4045" s="9">
        <v>9033.1200000000008</v>
      </c>
    </row>
    <row r="4046" spans="1:14" x14ac:dyDescent="0.3">
      <c r="A4046" t="s">
        <v>9</v>
      </c>
      <c r="B4046" t="s">
        <v>203</v>
      </c>
      <c r="C4046" t="s">
        <v>11</v>
      </c>
      <c r="D4046" t="s">
        <v>3</v>
      </c>
      <c r="E4046" t="s">
        <v>23</v>
      </c>
      <c r="F4046" s="5">
        <v>42521</v>
      </c>
      <c r="G4046">
        <v>253055322</v>
      </c>
      <c r="H4046" s="5">
        <v>42533</v>
      </c>
      <c r="I4046">
        <v>3548</v>
      </c>
      <c r="J4046" s="9">
        <v>47.45</v>
      </c>
      <c r="K4046" s="9">
        <v>31.79</v>
      </c>
      <c r="L4046" s="9">
        <v>168352.6</v>
      </c>
      <c r="M4046" s="9">
        <v>112790.92</v>
      </c>
      <c r="N4046" s="9">
        <v>55561.68</v>
      </c>
    </row>
    <row r="4047" spans="1:14" x14ac:dyDescent="0.3">
      <c r="A4047" t="s">
        <v>9</v>
      </c>
      <c r="B4047" t="s">
        <v>156</v>
      </c>
      <c r="C4047" t="s">
        <v>14</v>
      </c>
      <c r="D4047" t="s">
        <v>3</v>
      </c>
      <c r="E4047" t="s">
        <v>23</v>
      </c>
      <c r="F4047" s="5">
        <v>43969</v>
      </c>
      <c r="G4047">
        <v>871537959</v>
      </c>
      <c r="H4047" s="5">
        <v>43990</v>
      </c>
      <c r="I4047">
        <v>6304</v>
      </c>
      <c r="J4047" s="9">
        <v>205.7</v>
      </c>
      <c r="K4047" s="9">
        <v>117.11</v>
      </c>
      <c r="L4047" s="9">
        <v>1296732.8</v>
      </c>
      <c r="M4047" s="9">
        <v>738261.44</v>
      </c>
      <c r="N4047" s="9">
        <v>558471.36</v>
      </c>
    </row>
    <row r="4048" spans="1:14" x14ac:dyDescent="0.3">
      <c r="A4048" t="s">
        <v>12</v>
      </c>
      <c r="B4048" t="s">
        <v>180</v>
      </c>
      <c r="C4048" t="s">
        <v>22</v>
      </c>
      <c r="D4048" t="s">
        <v>3</v>
      </c>
      <c r="E4048" t="s">
        <v>23</v>
      </c>
      <c r="F4048" s="5">
        <v>43499</v>
      </c>
      <c r="G4048">
        <v>484950101</v>
      </c>
      <c r="H4048" s="5">
        <v>43531</v>
      </c>
      <c r="I4048">
        <v>6366</v>
      </c>
      <c r="J4048" s="9">
        <v>109.28</v>
      </c>
      <c r="K4048" s="9">
        <v>35.840000000000003</v>
      </c>
      <c r="L4048" s="9">
        <v>695676.48</v>
      </c>
      <c r="M4048" s="9">
        <v>228157.44</v>
      </c>
      <c r="N4048" s="9">
        <v>467519.04</v>
      </c>
    </row>
    <row r="4049" spans="1:14" x14ac:dyDescent="0.3">
      <c r="A4049" t="s">
        <v>9</v>
      </c>
      <c r="B4049" t="s">
        <v>49</v>
      </c>
      <c r="C4049" t="s">
        <v>11</v>
      </c>
      <c r="D4049" t="s">
        <v>7</v>
      </c>
      <c r="E4049" t="s">
        <v>8</v>
      </c>
      <c r="F4049" s="5">
        <v>42588</v>
      </c>
      <c r="G4049">
        <v>243340575</v>
      </c>
      <c r="H4049" s="5">
        <v>42617</v>
      </c>
      <c r="I4049">
        <v>8739</v>
      </c>
      <c r="J4049" s="9">
        <v>47.45</v>
      </c>
      <c r="K4049" s="9">
        <v>31.79</v>
      </c>
      <c r="L4049" s="9">
        <v>414665.55</v>
      </c>
      <c r="M4049" s="9">
        <v>277812.81</v>
      </c>
      <c r="N4049" s="9">
        <v>136852.74</v>
      </c>
    </row>
    <row r="4050" spans="1:14" x14ac:dyDescent="0.3">
      <c r="A4050" t="s">
        <v>20</v>
      </c>
      <c r="B4050" t="s">
        <v>52</v>
      </c>
      <c r="C4050" t="s">
        <v>6</v>
      </c>
      <c r="D4050" t="s">
        <v>3</v>
      </c>
      <c r="E4050" t="s">
        <v>23</v>
      </c>
      <c r="F4050" s="5">
        <v>43253</v>
      </c>
      <c r="G4050">
        <v>917070710</v>
      </c>
      <c r="H4050" s="5">
        <v>43262</v>
      </c>
      <c r="I4050">
        <v>457</v>
      </c>
      <c r="J4050" s="9">
        <v>152.58000000000001</v>
      </c>
      <c r="K4050" s="9">
        <v>97.44</v>
      </c>
      <c r="L4050" s="9">
        <v>69729.06</v>
      </c>
      <c r="M4050" s="9">
        <v>44530.080000000002</v>
      </c>
      <c r="N4050" s="9">
        <v>25198.98</v>
      </c>
    </row>
    <row r="4051" spans="1:14" x14ac:dyDescent="0.3">
      <c r="A4051" t="s">
        <v>12</v>
      </c>
      <c r="B4051" t="s">
        <v>190</v>
      </c>
      <c r="C4051" t="s">
        <v>29</v>
      </c>
      <c r="D4051" t="s">
        <v>3</v>
      </c>
      <c r="E4051" t="s">
        <v>4</v>
      </c>
      <c r="F4051" s="5">
        <v>44747</v>
      </c>
      <c r="G4051">
        <v>646814334</v>
      </c>
      <c r="H4051" s="5">
        <v>44753</v>
      </c>
      <c r="I4051">
        <v>5590</v>
      </c>
      <c r="J4051" s="9">
        <v>651.21</v>
      </c>
      <c r="K4051" s="9">
        <v>524.96</v>
      </c>
      <c r="L4051" s="9">
        <v>3640263.9</v>
      </c>
      <c r="M4051" s="9">
        <v>2934526.4</v>
      </c>
      <c r="N4051" s="9">
        <v>705737.5</v>
      </c>
    </row>
    <row r="4052" spans="1:14" x14ac:dyDescent="0.3">
      <c r="A4052" t="s">
        <v>20</v>
      </c>
      <c r="B4052" t="s">
        <v>198</v>
      </c>
      <c r="C4052" t="s">
        <v>6</v>
      </c>
      <c r="D4052" t="s">
        <v>3</v>
      </c>
      <c r="E4052" t="s">
        <v>8</v>
      </c>
      <c r="F4052" s="5">
        <v>42902</v>
      </c>
      <c r="G4052">
        <v>793557775</v>
      </c>
      <c r="H4052" s="5">
        <v>42922</v>
      </c>
      <c r="I4052">
        <v>235</v>
      </c>
      <c r="J4052" s="9">
        <v>152.58000000000001</v>
      </c>
      <c r="K4052" s="9">
        <v>97.44</v>
      </c>
      <c r="L4052" s="9">
        <v>35856.300000000003</v>
      </c>
      <c r="M4052" s="9">
        <v>22898.400000000001</v>
      </c>
      <c r="N4052" s="9">
        <v>12957.9</v>
      </c>
    </row>
    <row r="4053" spans="1:14" x14ac:dyDescent="0.3">
      <c r="A4053" t="s">
        <v>9</v>
      </c>
      <c r="B4053" t="s">
        <v>10</v>
      </c>
      <c r="C4053" t="s">
        <v>65</v>
      </c>
      <c r="D4053" t="s">
        <v>7</v>
      </c>
      <c r="E4053" t="s">
        <v>23</v>
      </c>
      <c r="F4053" s="5">
        <v>43410</v>
      </c>
      <c r="G4053">
        <v>988599860</v>
      </c>
      <c r="H4053" s="5">
        <v>43445</v>
      </c>
      <c r="I4053">
        <v>7522</v>
      </c>
      <c r="J4053" s="9">
        <v>668.27</v>
      </c>
      <c r="K4053" s="9">
        <v>502.54</v>
      </c>
      <c r="L4053" s="9">
        <v>5026726.9400000004</v>
      </c>
      <c r="M4053" s="9">
        <v>3780105.88</v>
      </c>
      <c r="N4053" s="9">
        <v>1246621.06</v>
      </c>
    </row>
    <row r="4054" spans="1:14" x14ac:dyDescent="0.3">
      <c r="A4054" t="s">
        <v>9</v>
      </c>
      <c r="B4054" t="s">
        <v>151</v>
      </c>
      <c r="C4054" t="s">
        <v>14</v>
      </c>
      <c r="D4054" t="s">
        <v>3</v>
      </c>
      <c r="E4054" t="s">
        <v>23</v>
      </c>
      <c r="F4054" s="5">
        <v>43687</v>
      </c>
      <c r="G4054">
        <v>483551919</v>
      </c>
      <c r="H4054" s="5">
        <v>43688</v>
      </c>
      <c r="I4054">
        <v>2613</v>
      </c>
      <c r="J4054" s="9">
        <v>205.7</v>
      </c>
      <c r="K4054" s="9">
        <v>117.11</v>
      </c>
      <c r="L4054" s="9">
        <v>537494.1</v>
      </c>
      <c r="M4054" s="9">
        <v>306008.43</v>
      </c>
      <c r="N4054" s="9">
        <v>231485.67</v>
      </c>
    </row>
    <row r="4055" spans="1:14" x14ac:dyDescent="0.3">
      <c r="A4055" t="s">
        <v>12</v>
      </c>
      <c r="B4055" t="s">
        <v>108</v>
      </c>
      <c r="C4055" t="s">
        <v>36</v>
      </c>
      <c r="D4055" t="s">
        <v>3</v>
      </c>
      <c r="E4055" t="s">
        <v>23</v>
      </c>
      <c r="F4055" s="5">
        <v>43239</v>
      </c>
      <c r="G4055">
        <v>400337779</v>
      </c>
      <c r="H4055" s="5">
        <v>43247</v>
      </c>
      <c r="I4055">
        <v>7700</v>
      </c>
      <c r="J4055" s="9">
        <v>421.89</v>
      </c>
      <c r="K4055" s="9">
        <v>364.69</v>
      </c>
      <c r="L4055" s="9">
        <v>3248553</v>
      </c>
      <c r="M4055" s="9">
        <v>2808113</v>
      </c>
      <c r="N4055" s="9">
        <v>440440</v>
      </c>
    </row>
    <row r="4056" spans="1:14" x14ac:dyDescent="0.3">
      <c r="A4056" t="s">
        <v>9</v>
      </c>
      <c r="B4056" t="s">
        <v>110</v>
      </c>
      <c r="C4056" t="s">
        <v>6</v>
      </c>
      <c r="D4056" t="s">
        <v>3</v>
      </c>
      <c r="E4056" t="s">
        <v>4</v>
      </c>
      <c r="F4056" s="5">
        <v>44304</v>
      </c>
      <c r="G4056">
        <v>581193768</v>
      </c>
      <c r="H4056" s="5">
        <v>44310</v>
      </c>
      <c r="I4056">
        <v>7006</v>
      </c>
      <c r="J4056" s="9">
        <v>152.58000000000001</v>
      </c>
      <c r="K4056" s="9">
        <v>97.44</v>
      </c>
      <c r="L4056" s="9">
        <v>1068975.48</v>
      </c>
      <c r="M4056" s="9">
        <v>682664.64</v>
      </c>
      <c r="N4056" s="9">
        <v>386310.84</v>
      </c>
    </row>
    <row r="4057" spans="1:14" x14ac:dyDescent="0.3">
      <c r="A4057" t="s">
        <v>0</v>
      </c>
      <c r="B4057" t="s">
        <v>171</v>
      </c>
      <c r="C4057" t="s">
        <v>29</v>
      </c>
      <c r="D4057" t="s">
        <v>3</v>
      </c>
      <c r="E4057" t="s">
        <v>15</v>
      </c>
      <c r="F4057" s="5">
        <v>44893</v>
      </c>
      <c r="G4057">
        <v>938668715</v>
      </c>
      <c r="H4057" s="5">
        <v>44564</v>
      </c>
      <c r="I4057">
        <v>1787</v>
      </c>
      <c r="J4057" s="9">
        <v>651.21</v>
      </c>
      <c r="K4057" s="9">
        <v>524.96</v>
      </c>
      <c r="L4057" s="9">
        <v>1163712.27</v>
      </c>
      <c r="M4057" s="9">
        <v>938103.52</v>
      </c>
      <c r="N4057" s="9">
        <v>225608.75</v>
      </c>
    </row>
    <row r="4058" spans="1:14" x14ac:dyDescent="0.3">
      <c r="A4058" t="s">
        <v>12</v>
      </c>
      <c r="B4058" t="s">
        <v>76</v>
      </c>
      <c r="C4058" t="s">
        <v>11</v>
      </c>
      <c r="D4058" t="s">
        <v>3</v>
      </c>
      <c r="E4058" t="s">
        <v>15</v>
      </c>
      <c r="F4058" s="5">
        <v>43564</v>
      </c>
      <c r="G4058">
        <v>105623948</v>
      </c>
      <c r="H4058" s="5">
        <v>43612</v>
      </c>
      <c r="I4058">
        <v>5328</v>
      </c>
      <c r="J4058" s="9">
        <v>47.45</v>
      </c>
      <c r="K4058" s="9">
        <v>31.79</v>
      </c>
      <c r="L4058" s="9">
        <v>252813.6</v>
      </c>
      <c r="M4058" s="9">
        <v>169377.12</v>
      </c>
      <c r="N4058" s="9">
        <v>83436.479999999996</v>
      </c>
    </row>
    <row r="4059" spans="1:14" x14ac:dyDescent="0.3">
      <c r="A4059" t="s">
        <v>17</v>
      </c>
      <c r="B4059" t="s">
        <v>18</v>
      </c>
      <c r="C4059" t="s">
        <v>19</v>
      </c>
      <c r="D4059" t="s">
        <v>3</v>
      </c>
      <c r="E4059" t="s">
        <v>23</v>
      </c>
      <c r="F4059" s="5">
        <v>42263</v>
      </c>
      <c r="G4059">
        <v>385233294</v>
      </c>
      <c r="H4059" s="5">
        <v>42298</v>
      </c>
      <c r="I4059">
        <v>7947</v>
      </c>
      <c r="J4059" s="9">
        <v>81.73</v>
      </c>
      <c r="K4059" s="9">
        <v>56.67</v>
      </c>
      <c r="L4059" s="9">
        <v>649508.31000000006</v>
      </c>
      <c r="M4059" s="9">
        <v>450356.49</v>
      </c>
      <c r="N4059" s="9">
        <v>199151.82</v>
      </c>
    </row>
    <row r="4060" spans="1:14" x14ac:dyDescent="0.3">
      <c r="A4060" t="s">
        <v>9</v>
      </c>
      <c r="B4060" t="s">
        <v>92</v>
      </c>
      <c r="C4060" t="s">
        <v>14</v>
      </c>
      <c r="D4060" t="s">
        <v>7</v>
      </c>
      <c r="E4060" t="s">
        <v>8</v>
      </c>
      <c r="F4060" s="5">
        <v>42593</v>
      </c>
      <c r="G4060">
        <v>100983083</v>
      </c>
      <c r="H4060" s="5">
        <v>42593</v>
      </c>
      <c r="I4060">
        <v>1993</v>
      </c>
      <c r="J4060" s="9">
        <v>205.7</v>
      </c>
      <c r="K4060" s="9">
        <v>117.11</v>
      </c>
      <c r="L4060" s="9">
        <v>409960.1</v>
      </c>
      <c r="M4060" s="9">
        <v>233400.23</v>
      </c>
      <c r="N4060" s="9">
        <v>176559.87</v>
      </c>
    </row>
    <row r="4061" spans="1:14" x14ac:dyDescent="0.3">
      <c r="A4061" t="s">
        <v>0</v>
      </c>
      <c r="B4061" t="s">
        <v>33</v>
      </c>
      <c r="C4061" t="s">
        <v>31</v>
      </c>
      <c r="D4061" t="s">
        <v>7</v>
      </c>
      <c r="E4061" t="s">
        <v>15</v>
      </c>
      <c r="F4061" s="5">
        <v>44433</v>
      </c>
      <c r="G4061">
        <v>346672141</v>
      </c>
      <c r="H4061" s="5">
        <v>44472</v>
      </c>
      <c r="I4061">
        <v>6845</v>
      </c>
      <c r="J4061" s="9">
        <v>437.2</v>
      </c>
      <c r="K4061" s="9">
        <v>263.33</v>
      </c>
      <c r="L4061" s="9">
        <v>2992634</v>
      </c>
      <c r="M4061" s="9">
        <v>1802493.85</v>
      </c>
      <c r="N4061" s="9">
        <v>1190140.1499999999</v>
      </c>
    </row>
    <row r="4062" spans="1:14" x14ac:dyDescent="0.3">
      <c r="A4062" t="s">
        <v>9</v>
      </c>
      <c r="B4062" t="s">
        <v>91</v>
      </c>
      <c r="C4062" t="s">
        <v>19</v>
      </c>
      <c r="D4062" t="s">
        <v>7</v>
      </c>
      <c r="E4062" t="s">
        <v>15</v>
      </c>
      <c r="F4062" s="5">
        <v>44087</v>
      </c>
      <c r="G4062">
        <v>936411798</v>
      </c>
      <c r="H4062" s="5">
        <v>44091</v>
      </c>
      <c r="I4062">
        <v>3915</v>
      </c>
      <c r="J4062" s="9">
        <v>81.73</v>
      </c>
      <c r="K4062" s="9">
        <v>56.67</v>
      </c>
      <c r="L4062" s="9">
        <v>319972.95</v>
      </c>
      <c r="M4062" s="9">
        <v>221863.05</v>
      </c>
      <c r="N4062" s="9">
        <v>98109.9</v>
      </c>
    </row>
    <row r="4063" spans="1:14" x14ac:dyDescent="0.3">
      <c r="A4063" t="s">
        <v>9</v>
      </c>
      <c r="B4063" t="s">
        <v>64</v>
      </c>
      <c r="C4063" t="s">
        <v>11</v>
      </c>
      <c r="D4063" t="s">
        <v>7</v>
      </c>
      <c r="E4063" t="s">
        <v>23</v>
      </c>
      <c r="F4063" s="5">
        <v>43752</v>
      </c>
      <c r="G4063">
        <v>854625880</v>
      </c>
      <c r="H4063" s="5">
        <v>43795</v>
      </c>
      <c r="I4063">
        <v>1644</v>
      </c>
      <c r="J4063" s="9">
        <v>47.45</v>
      </c>
      <c r="K4063" s="9">
        <v>31.79</v>
      </c>
      <c r="L4063" s="9">
        <v>78007.8</v>
      </c>
      <c r="M4063" s="9">
        <v>52262.76</v>
      </c>
      <c r="N4063" s="9">
        <v>25745.040000000001</v>
      </c>
    </row>
    <row r="4064" spans="1:14" x14ac:dyDescent="0.3">
      <c r="A4064" t="s">
        <v>9</v>
      </c>
      <c r="B4064" t="s">
        <v>99</v>
      </c>
      <c r="C4064" t="s">
        <v>65</v>
      </c>
      <c r="D4064" t="s">
        <v>3</v>
      </c>
      <c r="E4064" t="s">
        <v>4</v>
      </c>
      <c r="F4064" s="5">
        <v>42936</v>
      </c>
      <c r="G4064">
        <v>506050717</v>
      </c>
      <c r="H4064" s="5">
        <v>42946</v>
      </c>
      <c r="I4064">
        <v>508</v>
      </c>
      <c r="J4064" s="9">
        <v>668.27</v>
      </c>
      <c r="K4064" s="9">
        <v>502.54</v>
      </c>
      <c r="L4064" s="9">
        <v>339481.16</v>
      </c>
      <c r="M4064" s="9">
        <v>255290.32</v>
      </c>
      <c r="N4064" s="9">
        <v>84190.84</v>
      </c>
    </row>
    <row r="4065" spans="1:14" x14ac:dyDescent="0.3">
      <c r="A4065" t="s">
        <v>9</v>
      </c>
      <c r="B4065" t="s">
        <v>123</v>
      </c>
      <c r="C4065" t="s">
        <v>57</v>
      </c>
      <c r="D4065" t="s">
        <v>3</v>
      </c>
      <c r="E4065" t="s">
        <v>4</v>
      </c>
      <c r="F4065" s="5">
        <v>42498</v>
      </c>
      <c r="G4065">
        <v>365735137</v>
      </c>
      <c r="H4065" s="5">
        <v>42501</v>
      </c>
      <c r="I4065">
        <v>8009</v>
      </c>
      <c r="J4065" s="9">
        <v>154.06</v>
      </c>
      <c r="K4065" s="9">
        <v>90.93</v>
      </c>
      <c r="L4065" s="9">
        <v>1233866.54</v>
      </c>
      <c r="M4065" s="9">
        <v>728258.37</v>
      </c>
      <c r="N4065" s="9">
        <v>505608.17</v>
      </c>
    </row>
    <row r="4066" spans="1:14" x14ac:dyDescent="0.3">
      <c r="A4066" t="s">
        <v>17</v>
      </c>
      <c r="B4066" t="s">
        <v>85</v>
      </c>
      <c r="C4066" t="s">
        <v>31</v>
      </c>
      <c r="D4066" t="s">
        <v>7</v>
      </c>
      <c r="E4066" t="s">
        <v>23</v>
      </c>
      <c r="F4066" s="5">
        <v>44265</v>
      </c>
      <c r="G4066">
        <v>529040467</v>
      </c>
      <c r="H4066" s="5">
        <v>44296</v>
      </c>
      <c r="I4066">
        <v>3686</v>
      </c>
      <c r="J4066" s="9">
        <v>437.2</v>
      </c>
      <c r="K4066" s="9">
        <v>263.33</v>
      </c>
      <c r="L4066" s="9">
        <v>1611519.2</v>
      </c>
      <c r="M4066" s="9">
        <v>970634.38</v>
      </c>
      <c r="N4066" s="9">
        <v>640884.81999999995</v>
      </c>
    </row>
    <row r="4067" spans="1:14" x14ac:dyDescent="0.3">
      <c r="A4067" t="s">
        <v>9</v>
      </c>
      <c r="B4067" t="s">
        <v>24</v>
      </c>
      <c r="C4067" t="s">
        <v>65</v>
      </c>
      <c r="D4067" t="s">
        <v>7</v>
      </c>
      <c r="E4067" t="s">
        <v>4</v>
      </c>
      <c r="F4067" s="5">
        <v>42177</v>
      </c>
      <c r="G4067">
        <v>261640536</v>
      </c>
      <c r="H4067" s="5">
        <v>42217</v>
      </c>
      <c r="I4067">
        <v>4104</v>
      </c>
      <c r="J4067" s="9">
        <v>668.27</v>
      </c>
      <c r="K4067" s="9">
        <v>502.54</v>
      </c>
      <c r="L4067" s="9">
        <v>2742580.08</v>
      </c>
      <c r="M4067" s="9">
        <v>2062424.16</v>
      </c>
      <c r="N4067" s="9">
        <v>680155.92</v>
      </c>
    </row>
    <row r="4068" spans="1:14" x14ac:dyDescent="0.3">
      <c r="A4068" t="s">
        <v>9</v>
      </c>
      <c r="B4068" t="s">
        <v>99</v>
      </c>
      <c r="C4068" t="s">
        <v>6</v>
      </c>
      <c r="D4068" t="s">
        <v>3</v>
      </c>
      <c r="E4068" t="s">
        <v>15</v>
      </c>
      <c r="F4068" s="5">
        <v>43612</v>
      </c>
      <c r="G4068">
        <v>249521672</v>
      </c>
      <c r="H4068" s="5">
        <v>43654</v>
      </c>
      <c r="I4068">
        <v>7863</v>
      </c>
      <c r="J4068" s="9">
        <v>152.58000000000001</v>
      </c>
      <c r="K4068" s="9">
        <v>97.44</v>
      </c>
      <c r="L4068" s="9">
        <v>1199736.54</v>
      </c>
      <c r="M4068" s="9">
        <v>766170.72</v>
      </c>
      <c r="N4068" s="9">
        <v>433565.82</v>
      </c>
    </row>
    <row r="4069" spans="1:14" x14ac:dyDescent="0.3">
      <c r="A4069" t="s">
        <v>9</v>
      </c>
      <c r="B4069" t="s">
        <v>113</v>
      </c>
      <c r="C4069" t="s">
        <v>2</v>
      </c>
      <c r="D4069" t="s">
        <v>7</v>
      </c>
      <c r="E4069" t="s">
        <v>15</v>
      </c>
      <c r="F4069" s="5">
        <v>42640</v>
      </c>
      <c r="G4069">
        <v>348982703</v>
      </c>
      <c r="H4069" s="5">
        <v>42676</v>
      </c>
      <c r="I4069">
        <v>592</v>
      </c>
      <c r="J4069" s="9">
        <v>255.28</v>
      </c>
      <c r="K4069" s="9">
        <v>159.41999999999999</v>
      </c>
      <c r="L4069" s="9">
        <v>151125.76000000001</v>
      </c>
      <c r="M4069" s="9">
        <v>94376.639999999999</v>
      </c>
      <c r="N4069" s="9">
        <v>56749.120000000003</v>
      </c>
    </row>
    <row r="4070" spans="1:14" x14ac:dyDescent="0.3">
      <c r="A4070" t="s">
        <v>9</v>
      </c>
      <c r="B4070" t="s">
        <v>27</v>
      </c>
      <c r="C4070" t="s">
        <v>2</v>
      </c>
      <c r="D4070" t="s">
        <v>3</v>
      </c>
      <c r="E4070" t="s">
        <v>8</v>
      </c>
      <c r="F4070" s="5">
        <v>42220</v>
      </c>
      <c r="G4070">
        <v>936634957</v>
      </c>
      <c r="H4070" s="5">
        <v>42253</v>
      </c>
      <c r="I4070">
        <v>9953</v>
      </c>
      <c r="J4070" s="9">
        <v>255.28</v>
      </c>
      <c r="K4070" s="9">
        <v>159.41999999999999</v>
      </c>
      <c r="L4070" s="9">
        <v>2540801.84</v>
      </c>
      <c r="M4070" s="9">
        <v>1586707.26</v>
      </c>
      <c r="N4070" s="9">
        <v>954094.58</v>
      </c>
    </row>
    <row r="4071" spans="1:14" x14ac:dyDescent="0.3">
      <c r="A4071" t="s">
        <v>12</v>
      </c>
      <c r="B4071" t="s">
        <v>129</v>
      </c>
      <c r="C4071" t="s">
        <v>14</v>
      </c>
      <c r="D4071" t="s">
        <v>7</v>
      </c>
      <c r="E4071" t="s">
        <v>4</v>
      </c>
      <c r="F4071" s="5">
        <v>44009</v>
      </c>
      <c r="G4071">
        <v>659402263</v>
      </c>
      <c r="H4071" s="5">
        <v>44044</v>
      </c>
      <c r="I4071">
        <v>638</v>
      </c>
      <c r="J4071" s="9">
        <v>205.7</v>
      </c>
      <c r="K4071" s="9">
        <v>117.11</v>
      </c>
      <c r="L4071" s="9">
        <v>131236.6</v>
      </c>
      <c r="M4071" s="9">
        <v>74716.179999999993</v>
      </c>
      <c r="N4071" s="9">
        <v>56520.42</v>
      </c>
    </row>
    <row r="4072" spans="1:14" x14ac:dyDescent="0.3">
      <c r="A4072" t="s">
        <v>9</v>
      </c>
      <c r="B4072" t="s">
        <v>79</v>
      </c>
      <c r="C4072" t="s">
        <v>11</v>
      </c>
      <c r="D4072" t="s">
        <v>3</v>
      </c>
      <c r="E4072" t="s">
        <v>23</v>
      </c>
      <c r="F4072" s="5">
        <v>44209</v>
      </c>
      <c r="G4072">
        <v>484520947</v>
      </c>
      <c r="H4072" s="5">
        <v>44213</v>
      </c>
      <c r="I4072">
        <v>9370</v>
      </c>
      <c r="J4072" s="9">
        <v>47.45</v>
      </c>
      <c r="K4072" s="9">
        <v>31.79</v>
      </c>
      <c r="L4072" s="9">
        <v>444606.5</v>
      </c>
      <c r="M4072" s="9">
        <v>297872.3</v>
      </c>
      <c r="N4072" s="9">
        <v>146734.20000000001</v>
      </c>
    </row>
    <row r="4073" spans="1:14" x14ac:dyDescent="0.3">
      <c r="A4073" t="s">
        <v>0</v>
      </c>
      <c r="B4073" t="s">
        <v>48</v>
      </c>
      <c r="C4073" t="s">
        <v>29</v>
      </c>
      <c r="D4073" t="s">
        <v>7</v>
      </c>
      <c r="E4073" t="s">
        <v>15</v>
      </c>
      <c r="F4073" s="5">
        <v>43867</v>
      </c>
      <c r="G4073">
        <v>549539840</v>
      </c>
      <c r="H4073" s="5">
        <v>43912</v>
      </c>
      <c r="I4073">
        <v>9905</v>
      </c>
      <c r="J4073" s="9">
        <v>651.21</v>
      </c>
      <c r="K4073" s="9">
        <v>524.96</v>
      </c>
      <c r="L4073" s="9">
        <v>6450235.0499999998</v>
      </c>
      <c r="M4073" s="9">
        <v>5199728.8</v>
      </c>
      <c r="N4073" s="9">
        <v>1250506.25</v>
      </c>
    </row>
    <row r="4074" spans="1:14" x14ac:dyDescent="0.3">
      <c r="A4074" t="s">
        <v>0</v>
      </c>
      <c r="B4074" t="s">
        <v>97</v>
      </c>
      <c r="C4074" t="s">
        <v>57</v>
      </c>
      <c r="D4074" t="s">
        <v>7</v>
      </c>
      <c r="E4074" t="s">
        <v>4</v>
      </c>
      <c r="F4074" s="5">
        <v>44582</v>
      </c>
      <c r="G4074">
        <v>612320268</v>
      </c>
      <c r="H4074" s="5">
        <v>44602</v>
      </c>
      <c r="I4074">
        <v>8029</v>
      </c>
      <c r="J4074" s="9">
        <v>154.06</v>
      </c>
      <c r="K4074" s="9">
        <v>90.93</v>
      </c>
      <c r="L4074" s="9">
        <v>1236947.74</v>
      </c>
      <c r="M4074" s="9">
        <v>730076.97</v>
      </c>
      <c r="N4074" s="9">
        <v>506870.77</v>
      </c>
    </row>
    <row r="4075" spans="1:14" x14ac:dyDescent="0.3">
      <c r="A4075" t="s">
        <v>0</v>
      </c>
      <c r="B4075" t="s">
        <v>94</v>
      </c>
      <c r="C4075" t="s">
        <v>57</v>
      </c>
      <c r="D4075" t="s">
        <v>3</v>
      </c>
      <c r="E4075" t="s">
        <v>23</v>
      </c>
      <c r="F4075" s="5">
        <v>44451</v>
      </c>
      <c r="G4075">
        <v>501036059</v>
      </c>
      <c r="H4075" s="5">
        <v>44486</v>
      </c>
      <c r="I4075">
        <v>6559</v>
      </c>
      <c r="J4075" s="9">
        <v>154.06</v>
      </c>
      <c r="K4075" s="9">
        <v>90.93</v>
      </c>
      <c r="L4075" s="9">
        <v>1010479.54</v>
      </c>
      <c r="M4075" s="9">
        <v>596409.87</v>
      </c>
      <c r="N4075" s="9">
        <v>414069.67</v>
      </c>
    </row>
    <row r="4076" spans="1:14" x14ac:dyDescent="0.3">
      <c r="A4076" t="s">
        <v>9</v>
      </c>
      <c r="B4076" t="s">
        <v>66</v>
      </c>
      <c r="C4076" t="s">
        <v>2</v>
      </c>
      <c r="D4076" t="s">
        <v>7</v>
      </c>
      <c r="E4076" t="s">
        <v>15</v>
      </c>
      <c r="F4076" s="5">
        <v>42846</v>
      </c>
      <c r="G4076">
        <v>564173543</v>
      </c>
      <c r="H4076" s="5">
        <v>42851</v>
      </c>
      <c r="I4076">
        <v>343</v>
      </c>
      <c r="J4076" s="9">
        <v>255.28</v>
      </c>
      <c r="K4076" s="9">
        <v>159.41999999999999</v>
      </c>
      <c r="L4076" s="9">
        <v>87561.04</v>
      </c>
      <c r="M4076" s="9">
        <v>54681.06</v>
      </c>
      <c r="N4076" s="9">
        <v>32879.980000000003</v>
      </c>
    </row>
    <row r="4077" spans="1:14" x14ac:dyDescent="0.3">
      <c r="A4077" t="s">
        <v>9</v>
      </c>
      <c r="B4077" t="s">
        <v>187</v>
      </c>
      <c r="C4077" t="s">
        <v>6</v>
      </c>
      <c r="D4077" t="s">
        <v>7</v>
      </c>
      <c r="E4077" t="s">
        <v>4</v>
      </c>
      <c r="F4077" s="5">
        <v>42687</v>
      </c>
      <c r="G4077">
        <v>320531547</v>
      </c>
      <c r="H4077" s="5">
        <v>42725</v>
      </c>
      <c r="I4077">
        <v>1262</v>
      </c>
      <c r="J4077" s="9">
        <v>152.58000000000001</v>
      </c>
      <c r="K4077" s="9">
        <v>97.44</v>
      </c>
      <c r="L4077" s="9">
        <v>192555.96</v>
      </c>
      <c r="M4077" s="9">
        <v>122969.28</v>
      </c>
      <c r="N4077" s="9">
        <v>69586.679999999993</v>
      </c>
    </row>
    <row r="4078" spans="1:14" x14ac:dyDescent="0.3">
      <c r="A4078" t="s">
        <v>12</v>
      </c>
      <c r="B4078" t="s">
        <v>166</v>
      </c>
      <c r="C4078" t="s">
        <v>45</v>
      </c>
      <c r="D4078" t="s">
        <v>3</v>
      </c>
      <c r="E4078" t="s">
        <v>4</v>
      </c>
      <c r="F4078" s="5">
        <v>42586</v>
      </c>
      <c r="G4078">
        <v>709221398</v>
      </c>
      <c r="H4078" s="5">
        <v>42636</v>
      </c>
      <c r="I4078">
        <v>3227</v>
      </c>
      <c r="J4078" s="9">
        <v>9.33</v>
      </c>
      <c r="K4078" s="9">
        <v>6.92</v>
      </c>
      <c r="L4078" s="9">
        <v>30107.91</v>
      </c>
      <c r="M4078" s="9">
        <v>22330.84</v>
      </c>
      <c r="N4078" s="9">
        <v>7777.07</v>
      </c>
    </row>
    <row r="4079" spans="1:14" x14ac:dyDescent="0.3">
      <c r="A4079" t="s">
        <v>17</v>
      </c>
      <c r="B4079" t="s">
        <v>18</v>
      </c>
      <c r="C4079" t="s">
        <v>22</v>
      </c>
      <c r="D4079" t="s">
        <v>7</v>
      </c>
      <c r="E4079" t="s">
        <v>4</v>
      </c>
      <c r="F4079" s="5">
        <v>43971</v>
      </c>
      <c r="G4079">
        <v>939666926</v>
      </c>
      <c r="H4079" s="5">
        <v>44019</v>
      </c>
      <c r="I4079">
        <v>7180</v>
      </c>
      <c r="J4079" s="9">
        <v>109.28</v>
      </c>
      <c r="K4079" s="9">
        <v>35.840000000000003</v>
      </c>
      <c r="L4079" s="9">
        <v>784630.4</v>
      </c>
      <c r="M4079" s="9">
        <v>257331.20000000001</v>
      </c>
      <c r="N4079" s="9">
        <v>527299.19999999995</v>
      </c>
    </row>
    <row r="4080" spans="1:14" x14ac:dyDescent="0.3">
      <c r="A4080" t="s">
        <v>0</v>
      </c>
      <c r="B4080" t="s">
        <v>143</v>
      </c>
      <c r="C4080" t="s">
        <v>57</v>
      </c>
      <c r="D4080" t="s">
        <v>3</v>
      </c>
      <c r="E4080" t="s">
        <v>23</v>
      </c>
      <c r="F4080" s="5">
        <v>42500</v>
      </c>
      <c r="G4080">
        <v>741604459</v>
      </c>
      <c r="H4080" s="5">
        <v>42502</v>
      </c>
      <c r="I4080">
        <v>6094</v>
      </c>
      <c r="J4080" s="9">
        <v>154.06</v>
      </c>
      <c r="K4080" s="9">
        <v>90.93</v>
      </c>
      <c r="L4080" s="9">
        <v>938841.64</v>
      </c>
      <c r="M4080" s="9">
        <v>554127.42000000004</v>
      </c>
      <c r="N4080" s="9">
        <v>384714.22</v>
      </c>
    </row>
    <row r="4081" spans="1:14" x14ac:dyDescent="0.3">
      <c r="A4081" t="s">
        <v>9</v>
      </c>
      <c r="B4081" t="s">
        <v>103</v>
      </c>
      <c r="C4081" t="s">
        <v>36</v>
      </c>
      <c r="D4081" t="s">
        <v>7</v>
      </c>
      <c r="E4081" t="s">
        <v>15</v>
      </c>
      <c r="F4081" s="5">
        <v>42074</v>
      </c>
      <c r="G4081">
        <v>815082824</v>
      </c>
      <c r="H4081" s="5">
        <v>42096</v>
      </c>
      <c r="I4081">
        <v>9975</v>
      </c>
      <c r="J4081" s="9">
        <v>421.89</v>
      </c>
      <c r="K4081" s="9">
        <v>364.69</v>
      </c>
      <c r="L4081" s="9">
        <v>4208352.75</v>
      </c>
      <c r="M4081" s="9">
        <v>3637782.75</v>
      </c>
      <c r="N4081" s="9">
        <v>570570</v>
      </c>
    </row>
    <row r="4082" spans="1:14" x14ac:dyDescent="0.3">
      <c r="A4082" t="s">
        <v>9</v>
      </c>
      <c r="B4082" t="s">
        <v>89</v>
      </c>
      <c r="C4082" t="s">
        <v>14</v>
      </c>
      <c r="D4082" t="s">
        <v>7</v>
      </c>
      <c r="E4082" t="s">
        <v>8</v>
      </c>
      <c r="F4082" s="5">
        <v>44479</v>
      </c>
      <c r="G4082">
        <v>580463349</v>
      </c>
      <c r="H4082" s="5">
        <v>44508</v>
      </c>
      <c r="I4082">
        <v>859</v>
      </c>
      <c r="J4082" s="9">
        <v>205.7</v>
      </c>
      <c r="K4082" s="9">
        <v>117.11</v>
      </c>
      <c r="L4082" s="9">
        <v>176696.3</v>
      </c>
      <c r="M4082" s="9">
        <v>100597.49</v>
      </c>
      <c r="N4082" s="9">
        <v>76098.81</v>
      </c>
    </row>
    <row r="4083" spans="1:14" x14ac:dyDescent="0.3">
      <c r="A4083" t="s">
        <v>9</v>
      </c>
      <c r="B4083" t="s">
        <v>154</v>
      </c>
      <c r="C4083" t="s">
        <v>29</v>
      </c>
      <c r="D4083" t="s">
        <v>7</v>
      </c>
      <c r="E4083" t="s">
        <v>4</v>
      </c>
      <c r="F4083" s="5">
        <v>43773</v>
      </c>
      <c r="G4083">
        <v>428419864</v>
      </c>
      <c r="H4083" s="5">
        <v>43804</v>
      </c>
      <c r="I4083">
        <v>7813</v>
      </c>
      <c r="J4083" s="9">
        <v>651.21</v>
      </c>
      <c r="K4083" s="9">
        <v>524.96</v>
      </c>
      <c r="L4083" s="9">
        <v>5087903.7300000004</v>
      </c>
      <c r="M4083" s="9">
        <v>4101512.48</v>
      </c>
      <c r="N4083" s="9">
        <v>986391.25</v>
      </c>
    </row>
    <row r="4084" spans="1:14" x14ac:dyDescent="0.3">
      <c r="A4084" t="s">
        <v>17</v>
      </c>
      <c r="B4084" t="s">
        <v>119</v>
      </c>
      <c r="C4084" t="s">
        <v>31</v>
      </c>
      <c r="D4084" t="s">
        <v>3</v>
      </c>
      <c r="E4084" t="s">
        <v>15</v>
      </c>
      <c r="F4084" s="5">
        <v>42025</v>
      </c>
      <c r="G4084">
        <v>369938695</v>
      </c>
      <c r="H4084" s="5">
        <v>42028</v>
      </c>
      <c r="I4084">
        <v>1936</v>
      </c>
      <c r="J4084" s="9">
        <v>437.2</v>
      </c>
      <c r="K4084" s="9">
        <v>263.33</v>
      </c>
      <c r="L4084" s="9">
        <v>846419.2</v>
      </c>
      <c r="M4084" s="9">
        <v>509806.88</v>
      </c>
      <c r="N4084" s="9">
        <v>336612.32</v>
      </c>
    </row>
    <row r="4085" spans="1:14" x14ac:dyDescent="0.3">
      <c r="A4085" t="s">
        <v>17</v>
      </c>
      <c r="B4085" t="s">
        <v>42</v>
      </c>
      <c r="C4085" t="s">
        <v>36</v>
      </c>
      <c r="D4085" t="s">
        <v>7</v>
      </c>
      <c r="E4085" t="s">
        <v>15</v>
      </c>
      <c r="F4085" s="5">
        <v>43804</v>
      </c>
      <c r="G4085">
        <v>486318671</v>
      </c>
      <c r="H4085" s="5">
        <v>43810</v>
      </c>
      <c r="I4085">
        <v>1357</v>
      </c>
      <c r="J4085" s="9">
        <v>421.89</v>
      </c>
      <c r="K4085" s="9">
        <v>364.69</v>
      </c>
      <c r="L4085" s="9">
        <v>572504.73</v>
      </c>
      <c r="M4085" s="9">
        <v>494884.33</v>
      </c>
      <c r="N4085" s="9">
        <v>77620.399999999994</v>
      </c>
    </row>
    <row r="4086" spans="1:14" x14ac:dyDescent="0.3">
      <c r="A4086" t="s">
        <v>9</v>
      </c>
      <c r="B4086" t="s">
        <v>96</v>
      </c>
      <c r="C4086" t="s">
        <v>2</v>
      </c>
      <c r="D4086" t="s">
        <v>7</v>
      </c>
      <c r="E4086" t="s">
        <v>8</v>
      </c>
      <c r="F4086" s="5">
        <v>44572</v>
      </c>
      <c r="G4086">
        <v>479171121</v>
      </c>
      <c r="H4086" s="5">
        <v>44588</v>
      </c>
      <c r="I4086">
        <v>6238</v>
      </c>
      <c r="J4086" s="9">
        <v>255.28</v>
      </c>
      <c r="K4086" s="9">
        <v>159.41999999999999</v>
      </c>
      <c r="L4086" s="9">
        <v>1592436.64</v>
      </c>
      <c r="M4086" s="9">
        <v>994461.96</v>
      </c>
      <c r="N4086" s="9">
        <v>597974.68000000005</v>
      </c>
    </row>
    <row r="4087" spans="1:14" x14ac:dyDescent="0.3">
      <c r="A4087" t="s">
        <v>9</v>
      </c>
      <c r="B4087" t="s">
        <v>141</v>
      </c>
      <c r="C4087" t="s">
        <v>19</v>
      </c>
      <c r="D4087" t="s">
        <v>3</v>
      </c>
      <c r="E4087" t="s">
        <v>23</v>
      </c>
      <c r="F4087" s="5">
        <v>42137</v>
      </c>
      <c r="G4087">
        <v>120419871</v>
      </c>
      <c r="H4087" s="5">
        <v>42181</v>
      </c>
      <c r="I4087">
        <v>3771</v>
      </c>
      <c r="J4087" s="9">
        <v>81.73</v>
      </c>
      <c r="K4087" s="9">
        <v>56.67</v>
      </c>
      <c r="L4087" s="9">
        <v>308203.83</v>
      </c>
      <c r="M4087" s="9">
        <v>213702.57</v>
      </c>
      <c r="N4087" s="9">
        <v>94501.26</v>
      </c>
    </row>
    <row r="4088" spans="1:14" x14ac:dyDescent="0.3">
      <c r="A4088" t="s">
        <v>9</v>
      </c>
      <c r="B4088" t="s">
        <v>167</v>
      </c>
      <c r="C4088" t="s">
        <v>22</v>
      </c>
      <c r="D4088" t="s">
        <v>7</v>
      </c>
      <c r="E4088" t="s">
        <v>4</v>
      </c>
      <c r="F4088" s="5">
        <v>44085</v>
      </c>
      <c r="G4088">
        <v>602301251</v>
      </c>
      <c r="H4088" s="5">
        <v>44101</v>
      </c>
      <c r="I4088">
        <v>3180</v>
      </c>
      <c r="J4088" s="9">
        <v>109.28</v>
      </c>
      <c r="K4088" s="9">
        <v>35.840000000000003</v>
      </c>
      <c r="L4088" s="9">
        <v>347510.4</v>
      </c>
      <c r="M4088" s="9">
        <v>113971.2</v>
      </c>
      <c r="N4088" s="9">
        <v>233539.20000000001</v>
      </c>
    </row>
    <row r="4089" spans="1:14" x14ac:dyDescent="0.3">
      <c r="A4089" t="s">
        <v>12</v>
      </c>
      <c r="B4089" t="s">
        <v>132</v>
      </c>
      <c r="C4089" t="s">
        <v>31</v>
      </c>
      <c r="D4089" t="s">
        <v>3</v>
      </c>
      <c r="E4089" t="s">
        <v>4</v>
      </c>
      <c r="F4089" s="5">
        <v>43967</v>
      </c>
      <c r="G4089">
        <v>487364089</v>
      </c>
      <c r="H4089" s="5">
        <v>44016</v>
      </c>
      <c r="I4089">
        <v>719</v>
      </c>
      <c r="J4089" s="9">
        <v>437.2</v>
      </c>
      <c r="K4089" s="9">
        <v>263.33</v>
      </c>
      <c r="L4089" s="9">
        <v>314346.8</v>
      </c>
      <c r="M4089" s="9">
        <v>189334.27</v>
      </c>
      <c r="N4089" s="9">
        <v>125012.53</v>
      </c>
    </row>
    <row r="4090" spans="1:14" x14ac:dyDescent="0.3">
      <c r="A4090" t="s">
        <v>17</v>
      </c>
      <c r="B4090" t="s">
        <v>163</v>
      </c>
      <c r="C4090" t="s">
        <v>45</v>
      </c>
      <c r="D4090" t="s">
        <v>3</v>
      </c>
      <c r="E4090" t="s">
        <v>8</v>
      </c>
      <c r="F4090" s="5">
        <v>44801</v>
      </c>
      <c r="G4090">
        <v>658469712</v>
      </c>
      <c r="H4090" s="5">
        <v>44820</v>
      </c>
      <c r="I4090">
        <v>4675</v>
      </c>
      <c r="J4090" s="9">
        <v>9.33</v>
      </c>
      <c r="K4090" s="9">
        <v>6.92</v>
      </c>
      <c r="L4090" s="9">
        <v>43617.75</v>
      </c>
      <c r="M4090" s="9">
        <v>32351</v>
      </c>
      <c r="N4090" s="9">
        <v>11266.75</v>
      </c>
    </row>
    <row r="4091" spans="1:14" x14ac:dyDescent="0.3">
      <c r="A4091" t="s">
        <v>9</v>
      </c>
      <c r="B4091" t="s">
        <v>55</v>
      </c>
      <c r="C4091" t="s">
        <v>36</v>
      </c>
      <c r="D4091" t="s">
        <v>3</v>
      </c>
      <c r="E4091" t="s">
        <v>8</v>
      </c>
      <c r="F4091" s="5">
        <v>42455</v>
      </c>
      <c r="G4091">
        <v>268791949</v>
      </c>
      <c r="H4091" s="5">
        <v>42498</v>
      </c>
      <c r="I4091">
        <v>366</v>
      </c>
      <c r="J4091" s="9">
        <v>421.89</v>
      </c>
      <c r="K4091" s="9">
        <v>364.69</v>
      </c>
      <c r="L4091" s="9">
        <v>154411.74</v>
      </c>
      <c r="M4091" s="9">
        <v>133476.54</v>
      </c>
      <c r="N4091" s="9">
        <v>20935.2</v>
      </c>
    </row>
    <row r="4092" spans="1:14" x14ac:dyDescent="0.3">
      <c r="A4092" t="s">
        <v>0</v>
      </c>
      <c r="B4092" t="s">
        <v>33</v>
      </c>
      <c r="C4092" t="s">
        <v>45</v>
      </c>
      <c r="D4092" t="s">
        <v>3</v>
      </c>
      <c r="E4092" t="s">
        <v>4</v>
      </c>
      <c r="F4092" s="5">
        <v>42418</v>
      </c>
      <c r="G4092">
        <v>791817128</v>
      </c>
      <c r="H4092" s="5">
        <v>42468</v>
      </c>
      <c r="I4092">
        <v>5139</v>
      </c>
      <c r="J4092" s="9">
        <v>9.33</v>
      </c>
      <c r="K4092" s="9">
        <v>6.92</v>
      </c>
      <c r="L4092" s="9">
        <v>47946.87</v>
      </c>
      <c r="M4092" s="9">
        <v>35561.879999999997</v>
      </c>
      <c r="N4092" s="9">
        <v>12384.99</v>
      </c>
    </row>
    <row r="4093" spans="1:14" x14ac:dyDescent="0.3">
      <c r="A4093" t="s">
        <v>12</v>
      </c>
      <c r="B4093" t="s">
        <v>189</v>
      </c>
      <c r="C4093" t="s">
        <v>65</v>
      </c>
      <c r="D4093" t="s">
        <v>7</v>
      </c>
      <c r="E4093" t="s">
        <v>23</v>
      </c>
      <c r="F4093" s="5">
        <v>42876</v>
      </c>
      <c r="G4093">
        <v>171344077</v>
      </c>
      <c r="H4093" s="5">
        <v>42882</v>
      </c>
      <c r="I4093">
        <v>3375</v>
      </c>
      <c r="J4093" s="9">
        <v>668.27</v>
      </c>
      <c r="K4093" s="9">
        <v>502.54</v>
      </c>
      <c r="L4093" s="9">
        <v>2255411.25</v>
      </c>
      <c r="M4093" s="9">
        <v>1696072.5</v>
      </c>
      <c r="N4093" s="9">
        <v>559338.75</v>
      </c>
    </row>
    <row r="4094" spans="1:14" x14ac:dyDescent="0.3">
      <c r="A4094" t="s">
        <v>9</v>
      </c>
      <c r="B4094" t="s">
        <v>124</v>
      </c>
      <c r="C4094" t="s">
        <v>2</v>
      </c>
      <c r="D4094" t="s">
        <v>3</v>
      </c>
      <c r="E4094" t="s">
        <v>4</v>
      </c>
      <c r="F4094" s="5">
        <v>44174</v>
      </c>
      <c r="G4094">
        <v>471484124</v>
      </c>
      <c r="H4094" s="5">
        <v>43854</v>
      </c>
      <c r="I4094">
        <v>1485</v>
      </c>
      <c r="J4094" s="9">
        <v>255.28</v>
      </c>
      <c r="K4094" s="9">
        <v>159.41999999999999</v>
      </c>
      <c r="L4094" s="9">
        <v>379090.8</v>
      </c>
      <c r="M4094" s="9">
        <v>236738.7</v>
      </c>
      <c r="N4094" s="9">
        <v>142352.1</v>
      </c>
    </row>
    <row r="4095" spans="1:14" x14ac:dyDescent="0.3">
      <c r="A4095" t="s">
        <v>20</v>
      </c>
      <c r="B4095" t="s">
        <v>201</v>
      </c>
      <c r="C4095" t="s">
        <v>29</v>
      </c>
      <c r="D4095" t="s">
        <v>7</v>
      </c>
      <c r="E4095" t="s">
        <v>23</v>
      </c>
      <c r="F4095" s="5">
        <v>42276</v>
      </c>
      <c r="G4095">
        <v>226661098</v>
      </c>
      <c r="H4095" s="5">
        <v>42312</v>
      </c>
      <c r="I4095">
        <v>2911</v>
      </c>
      <c r="J4095" s="9">
        <v>651.21</v>
      </c>
      <c r="K4095" s="9">
        <v>524.96</v>
      </c>
      <c r="L4095" s="9">
        <v>1895672.31</v>
      </c>
      <c r="M4095" s="9">
        <v>1528158.56</v>
      </c>
      <c r="N4095" s="9">
        <v>367513.75</v>
      </c>
    </row>
    <row r="4096" spans="1:14" x14ac:dyDescent="0.3">
      <c r="A4096" t="s">
        <v>9</v>
      </c>
      <c r="B4096" t="s">
        <v>134</v>
      </c>
      <c r="C4096" t="s">
        <v>6</v>
      </c>
      <c r="D4096" t="s">
        <v>7</v>
      </c>
      <c r="E4096" t="s">
        <v>4</v>
      </c>
      <c r="F4096" s="5">
        <v>42767</v>
      </c>
      <c r="G4096">
        <v>291611325</v>
      </c>
      <c r="H4096" s="5">
        <v>42776</v>
      </c>
      <c r="I4096">
        <v>3126</v>
      </c>
      <c r="J4096" s="9">
        <v>152.58000000000001</v>
      </c>
      <c r="K4096" s="9">
        <v>97.44</v>
      </c>
      <c r="L4096" s="9">
        <v>476965.08</v>
      </c>
      <c r="M4096" s="9">
        <v>304597.44</v>
      </c>
      <c r="N4096" s="9">
        <v>172367.64</v>
      </c>
    </row>
    <row r="4097" spans="1:14" x14ac:dyDescent="0.3">
      <c r="A4097" t="s">
        <v>9</v>
      </c>
      <c r="B4097" t="s">
        <v>105</v>
      </c>
      <c r="C4097" t="s">
        <v>57</v>
      </c>
      <c r="D4097" t="s">
        <v>7</v>
      </c>
      <c r="E4097" t="s">
        <v>4</v>
      </c>
      <c r="F4097" s="5">
        <v>43506</v>
      </c>
      <c r="G4097">
        <v>691383635</v>
      </c>
      <c r="H4097" s="5">
        <v>43543</v>
      </c>
      <c r="I4097">
        <v>4637</v>
      </c>
      <c r="J4097" s="9">
        <v>154.06</v>
      </c>
      <c r="K4097" s="9">
        <v>90.93</v>
      </c>
      <c r="L4097" s="9">
        <v>714376.22</v>
      </c>
      <c r="M4097" s="9">
        <v>421642.41</v>
      </c>
      <c r="N4097" s="9">
        <v>292733.81</v>
      </c>
    </row>
    <row r="4098" spans="1:14" x14ac:dyDescent="0.3">
      <c r="A4098" t="s">
        <v>12</v>
      </c>
      <c r="B4098" t="s">
        <v>62</v>
      </c>
      <c r="C4098" t="s">
        <v>19</v>
      </c>
      <c r="D4098" t="s">
        <v>7</v>
      </c>
      <c r="E4098" t="s">
        <v>4</v>
      </c>
      <c r="F4098" s="5">
        <v>42433</v>
      </c>
      <c r="G4098">
        <v>171339356</v>
      </c>
      <c r="H4098" s="5">
        <v>42436</v>
      </c>
      <c r="I4098">
        <v>1978</v>
      </c>
      <c r="J4098" s="9">
        <v>81.73</v>
      </c>
      <c r="K4098" s="9">
        <v>56.67</v>
      </c>
      <c r="L4098" s="9">
        <v>161661.94</v>
      </c>
      <c r="M4098" s="9">
        <v>112093.26</v>
      </c>
      <c r="N4098" s="9">
        <v>49568.68</v>
      </c>
    </row>
    <row r="4099" spans="1:14" x14ac:dyDescent="0.3">
      <c r="A4099" t="s">
        <v>17</v>
      </c>
      <c r="B4099" t="s">
        <v>42</v>
      </c>
      <c r="C4099" t="s">
        <v>19</v>
      </c>
      <c r="D4099" t="s">
        <v>7</v>
      </c>
      <c r="E4099" t="s">
        <v>4</v>
      </c>
      <c r="F4099" s="5">
        <v>43533</v>
      </c>
      <c r="G4099">
        <v>247152316</v>
      </c>
      <c r="H4099" s="5">
        <v>43564</v>
      </c>
      <c r="I4099">
        <v>6717</v>
      </c>
      <c r="J4099" s="9">
        <v>81.73</v>
      </c>
      <c r="K4099" s="9">
        <v>56.67</v>
      </c>
      <c r="L4099" s="9">
        <v>548980.41</v>
      </c>
      <c r="M4099" s="9">
        <v>380652.39</v>
      </c>
      <c r="N4099" s="9">
        <v>168328.02</v>
      </c>
    </row>
    <row r="4100" spans="1:14" x14ac:dyDescent="0.3">
      <c r="A4100" t="s">
        <v>20</v>
      </c>
      <c r="B4100" t="s">
        <v>198</v>
      </c>
      <c r="C4100" t="s">
        <v>6</v>
      </c>
      <c r="D4100" t="s">
        <v>3</v>
      </c>
      <c r="E4100" t="s">
        <v>15</v>
      </c>
      <c r="F4100" s="5">
        <v>43410</v>
      </c>
      <c r="G4100">
        <v>254808843</v>
      </c>
      <c r="H4100" s="5">
        <v>43414</v>
      </c>
      <c r="I4100">
        <v>2454</v>
      </c>
      <c r="J4100" s="9">
        <v>152.58000000000001</v>
      </c>
      <c r="K4100" s="9">
        <v>97.44</v>
      </c>
      <c r="L4100" s="9">
        <v>374431.32</v>
      </c>
      <c r="M4100" s="9">
        <v>239117.76</v>
      </c>
      <c r="N4100" s="9">
        <v>135313.56</v>
      </c>
    </row>
    <row r="4101" spans="1:14" x14ac:dyDescent="0.3">
      <c r="A4101" t="s">
        <v>9</v>
      </c>
      <c r="B4101" t="s">
        <v>27</v>
      </c>
      <c r="C4101" t="s">
        <v>31</v>
      </c>
      <c r="D4101" t="s">
        <v>7</v>
      </c>
      <c r="E4101" t="s">
        <v>15</v>
      </c>
      <c r="F4101" s="5">
        <v>43826</v>
      </c>
      <c r="G4101">
        <v>500607764</v>
      </c>
      <c r="H4101" s="5">
        <v>43510</v>
      </c>
      <c r="I4101">
        <v>9817</v>
      </c>
      <c r="J4101" s="9">
        <v>437.2</v>
      </c>
      <c r="K4101" s="9">
        <v>263.33</v>
      </c>
      <c r="L4101" s="9">
        <v>4291992.4000000004</v>
      </c>
      <c r="M4101" s="9">
        <v>2585110.61</v>
      </c>
      <c r="N4101" s="9">
        <v>1706881.79</v>
      </c>
    </row>
    <row r="4102" spans="1:14" x14ac:dyDescent="0.3">
      <c r="A4102" t="s">
        <v>9</v>
      </c>
      <c r="B4102" t="s">
        <v>78</v>
      </c>
      <c r="C4102" t="s">
        <v>14</v>
      </c>
      <c r="D4102" t="s">
        <v>3</v>
      </c>
      <c r="E4102" t="s">
        <v>4</v>
      </c>
      <c r="F4102" s="5">
        <v>43857</v>
      </c>
      <c r="G4102">
        <v>911160409</v>
      </c>
      <c r="H4102" s="5">
        <v>43857</v>
      </c>
      <c r="I4102">
        <v>1468</v>
      </c>
      <c r="J4102" s="9">
        <v>205.7</v>
      </c>
      <c r="K4102" s="9">
        <v>117.11</v>
      </c>
      <c r="L4102" s="9">
        <v>301967.59999999998</v>
      </c>
      <c r="M4102" s="9">
        <v>171917.48</v>
      </c>
      <c r="N4102" s="9">
        <v>130050.12</v>
      </c>
    </row>
    <row r="4103" spans="1:14" x14ac:dyDescent="0.3">
      <c r="A4103" t="s">
        <v>12</v>
      </c>
      <c r="B4103" t="s">
        <v>162</v>
      </c>
      <c r="C4103" t="s">
        <v>14</v>
      </c>
      <c r="D4103" t="s">
        <v>3</v>
      </c>
      <c r="E4103" t="s">
        <v>4</v>
      </c>
      <c r="F4103" s="5">
        <v>42159</v>
      </c>
      <c r="G4103">
        <v>583390605</v>
      </c>
      <c r="H4103" s="5">
        <v>42195</v>
      </c>
      <c r="I4103">
        <v>7099</v>
      </c>
      <c r="J4103" s="9">
        <v>205.7</v>
      </c>
      <c r="K4103" s="9">
        <v>117.11</v>
      </c>
      <c r="L4103" s="9">
        <v>1460264.3</v>
      </c>
      <c r="M4103" s="9">
        <v>831363.89</v>
      </c>
      <c r="N4103" s="9">
        <v>628900.41</v>
      </c>
    </row>
    <row r="4104" spans="1:14" x14ac:dyDescent="0.3">
      <c r="A4104" t="s">
        <v>9</v>
      </c>
      <c r="B4104" t="s">
        <v>187</v>
      </c>
      <c r="C4104" t="s">
        <v>29</v>
      </c>
      <c r="D4104" t="s">
        <v>7</v>
      </c>
      <c r="E4104" t="s">
        <v>4</v>
      </c>
      <c r="F4104" s="5">
        <v>42472</v>
      </c>
      <c r="G4104">
        <v>934534680</v>
      </c>
      <c r="H4104" s="5">
        <v>42515</v>
      </c>
      <c r="I4104">
        <v>8434</v>
      </c>
      <c r="J4104" s="9">
        <v>651.21</v>
      </c>
      <c r="K4104" s="9">
        <v>524.96</v>
      </c>
      <c r="L4104" s="9">
        <v>5492305.1399999997</v>
      </c>
      <c r="M4104" s="9">
        <v>4427512.6399999997</v>
      </c>
      <c r="N4104" s="9">
        <v>1064792.5</v>
      </c>
    </row>
    <row r="4105" spans="1:14" x14ac:dyDescent="0.3">
      <c r="A4105" t="s">
        <v>17</v>
      </c>
      <c r="B4105" t="s">
        <v>176</v>
      </c>
      <c r="C4105" t="s">
        <v>19</v>
      </c>
      <c r="D4105" t="s">
        <v>7</v>
      </c>
      <c r="E4105" t="s">
        <v>8</v>
      </c>
      <c r="F4105" s="5">
        <v>44463</v>
      </c>
      <c r="G4105">
        <v>752141463</v>
      </c>
      <c r="H4105" s="5">
        <v>44512</v>
      </c>
      <c r="I4105">
        <v>4228</v>
      </c>
      <c r="J4105" s="9">
        <v>81.73</v>
      </c>
      <c r="K4105" s="9">
        <v>56.67</v>
      </c>
      <c r="L4105" s="9">
        <v>345554.44</v>
      </c>
      <c r="M4105" s="9">
        <v>239600.76</v>
      </c>
      <c r="N4105" s="9">
        <v>105953.68</v>
      </c>
    </row>
    <row r="4106" spans="1:14" x14ac:dyDescent="0.3">
      <c r="A4106" t="s">
        <v>17</v>
      </c>
      <c r="B4106" t="s">
        <v>85</v>
      </c>
      <c r="C4106" t="s">
        <v>22</v>
      </c>
      <c r="D4106" t="s">
        <v>3</v>
      </c>
      <c r="E4106" t="s">
        <v>23</v>
      </c>
      <c r="F4106" s="5">
        <v>42031</v>
      </c>
      <c r="G4106">
        <v>244072282</v>
      </c>
      <c r="H4106" s="5">
        <v>42076</v>
      </c>
      <c r="I4106">
        <v>5267</v>
      </c>
      <c r="J4106" s="9">
        <v>109.28</v>
      </c>
      <c r="K4106" s="9">
        <v>35.840000000000003</v>
      </c>
      <c r="L4106" s="9">
        <v>575577.76</v>
      </c>
      <c r="M4106" s="9">
        <v>188769.28</v>
      </c>
      <c r="N4106" s="9">
        <v>386808.48</v>
      </c>
    </row>
    <row r="4107" spans="1:14" x14ac:dyDescent="0.3">
      <c r="A4107" t="s">
        <v>9</v>
      </c>
      <c r="B4107" t="s">
        <v>87</v>
      </c>
      <c r="C4107" t="s">
        <v>31</v>
      </c>
      <c r="D4107" t="s">
        <v>3</v>
      </c>
      <c r="E4107" t="s">
        <v>4</v>
      </c>
      <c r="F4107" s="5">
        <v>43163</v>
      </c>
      <c r="G4107">
        <v>588500964</v>
      </c>
      <c r="H4107" s="5">
        <v>43171</v>
      </c>
      <c r="I4107">
        <v>9368</v>
      </c>
      <c r="J4107" s="9">
        <v>437.2</v>
      </c>
      <c r="K4107" s="9">
        <v>263.33</v>
      </c>
      <c r="L4107" s="9">
        <v>4095689.6</v>
      </c>
      <c r="M4107" s="9">
        <v>2466875.44</v>
      </c>
      <c r="N4107" s="9">
        <v>1628814.16</v>
      </c>
    </row>
    <row r="4108" spans="1:14" x14ac:dyDescent="0.3">
      <c r="A4108" t="s">
        <v>9</v>
      </c>
      <c r="B4108" t="s">
        <v>133</v>
      </c>
      <c r="C4108" t="s">
        <v>6</v>
      </c>
      <c r="D4108" t="s">
        <v>3</v>
      </c>
      <c r="E4108" t="s">
        <v>23</v>
      </c>
      <c r="F4108" s="5">
        <v>43501</v>
      </c>
      <c r="G4108">
        <v>783913838</v>
      </c>
      <c r="H4108" s="5">
        <v>43533</v>
      </c>
      <c r="I4108">
        <v>6380</v>
      </c>
      <c r="J4108" s="9">
        <v>152.58000000000001</v>
      </c>
      <c r="K4108" s="9">
        <v>97.44</v>
      </c>
      <c r="L4108" s="9">
        <v>973460.4</v>
      </c>
      <c r="M4108" s="9">
        <v>621667.19999999995</v>
      </c>
      <c r="N4108" s="9">
        <v>351793.2</v>
      </c>
    </row>
    <row r="4109" spans="1:14" x14ac:dyDescent="0.3">
      <c r="A4109" t="s">
        <v>9</v>
      </c>
      <c r="B4109" t="s">
        <v>164</v>
      </c>
      <c r="C4109" t="s">
        <v>22</v>
      </c>
      <c r="D4109" t="s">
        <v>3</v>
      </c>
      <c r="E4109" t="s">
        <v>8</v>
      </c>
      <c r="F4109" s="5">
        <v>43538</v>
      </c>
      <c r="G4109">
        <v>799109733</v>
      </c>
      <c r="H4109" s="5">
        <v>43584</v>
      </c>
      <c r="I4109">
        <v>3183</v>
      </c>
      <c r="J4109" s="9">
        <v>109.28</v>
      </c>
      <c r="K4109" s="9">
        <v>35.840000000000003</v>
      </c>
      <c r="L4109" s="9">
        <v>347838.24</v>
      </c>
      <c r="M4109" s="9">
        <v>114078.72</v>
      </c>
      <c r="N4109" s="9">
        <v>233759.52</v>
      </c>
    </row>
    <row r="4110" spans="1:14" x14ac:dyDescent="0.3">
      <c r="A4110" t="s">
        <v>9</v>
      </c>
      <c r="B4110" t="s">
        <v>124</v>
      </c>
      <c r="C4110" t="s">
        <v>11</v>
      </c>
      <c r="D4110" t="s">
        <v>3</v>
      </c>
      <c r="E4110" t="s">
        <v>15</v>
      </c>
      <c r="F4110" s="5">
        <v>42695</v>
      </c>
      <c r="G4110">
        <v>223199975</v>
      </c>
      <c r="H4110" s="5">
        <v>42739</v>
      </c>
      <c r="I4110">
        <v>8687</v>
      </c>
      <c r="J4110" s="9">
        <v>47.45</v>
      </c>
      <c r="K4110" s="9">
        <v>31.79</v>
      </c>
      <c r="L4110" s="9">
        <v>412198.15</v>
      </c>
      <c r="M4110" s="9">
        <v>276159.73</v>
      </c>
      <c r="N4110" s="9">
        <v>136038.42000000001</v>
      </c>
    </row>
    <row r="4111" spans="1:14" x14ac:dyDescent="0.3">
      <c r="A4111" t="s">
        <v>20</v>
      </c>
      <c r="B4111" t="s">
        <v>185</v>
      </c>
      <c r="C4111" t="s">
        <v>31</v>
      </c>
      <c r="D4111" t="s">
        <v>7</v>
      </c>
      <c r="E4111" t="s">
        <v>4</v>
      </c>
      <c r="F4111" s="5">
        <v>42477</v>
      </c>
      <c r="G4111">
        <v>515608394</v>
      </c>
      <c r="H4111" s="5">
        <v>42483</v>
      </c>
      <c r="I4111">
        <v>8836</v>
      </c>
      <c r="J4111" s="9">
        <v>437.2</v>
      </c>
      <c r="K4111" s="9">
        <v>263.33</v>
      </c>
      <c r="L4111" s="9">
        <v>3863099.2</v>
      </c>
      <c r="M4111" s="9">
        <v>2326783.88</v>
      </c>
      <c r="N4111" s="9">
        <v>1536315.32</v>
      </c>
    </row>
    <row r="4112" spans="1:14" x14ac:dyDescent="0.3">
      <c r="A4112" t="s">
        <v>12</v>
      </c>
      <c r="B4112" t="s">
        <v>162</v>
      </c>
      <c r="C4112" t="s">
        <v>31</v>
      </c>
      <c r="D4112" t="s">
        <v>7</v>
      </c>
      <c r="E4112" t="s">
        <v>4</v>
      </c>
      <c r="F4112" s="5">
        <v>43891</v>
      </c>
      <c r="G4112">
        <v>956071317</v>
      </c>
      <c r="H4112" s="5">
        <v>43921</v>
      </c>
      <c r="I4112">
        <v>1603</v>
      </c>
      <c r="J4112" s="9">
        <v>437.2</v>
      </c>
      <c r="K4112" s="9">
        <v>263.33</v>
      </c>
      <c r="L4112" s="9">
        <v>700831.6</v>
      </c>
      <c r="M4112" s="9">
        <v>422117.99</v>
      </c>
      <c r="N4112" s="9">
        <v>278713.61</v>
      </c>
    </row>
    <row r="4113" spans="1:14" x14ac:dyDescent="0.3">
      <c r="A4113" t="s">
        <v>0</v>
      </c>
      <c r="B4113" t="s">
        <v>33</v>
      </c>
      <c r="C4113" t="s">
        <v>6</v>
      </c>
      <c r="D4113" t="s">
        <v>7</v>
      </c>
      <c r="E4113" t="s">
        <v>8</v>
      </c>
      <c r="F4113" s="5">
        <v>44604</v>
      </c>
      <c r="G4113">
        <v>894637572</v>
      </c>
      <c r="H4113" s="5">
        <v>44652</v>
      </c>
      <c r="I4113">
        <v>1993</v>
      </c>
      <c r="J4113" s="9">
        <v>152.58000000000001</v>
      </c>
      <c r="K4113" s="9">
        <v>97.44</v>
      </c>
      <c r="L4113" s="9">
        <v>304091.94</v>
      </c>
      <c r="M4113" s="9">
        <v>194197.92</v>
      </c>
      <c r="N4113" s="9">
        <v>109894.02</v>
      </c>
    </row>
    <row r="4114" spans="1:14" x14ac:dyDescent="0.3">
      <c r="A4114" t="s">
        <v>9</v>
      </c>
      <c r="B4114" t="s">
        <v>55</v>
      </c>
      <c r="C4114" t="s">
        <v>19</v>
      </c>
      <c r="D4114" t="s">
        <v>3</v>
      </c>
      <c r="E4114" t="s">
        <v>8</v>
      </c>
      <c r="F4114" s="5">
        <v>42669</v>
      </c>
      <c r="G4114">
        <v>201668488</v>
      </c>
      <c r="H4114" s="5">
        <v>42674</v>
      </c>
      <c r="I4114">
        <v>7042</v>
      </c>
      <c r="J4114" s="9">
        <v>81.73</v>
      </c>
      <c r="K4114" s="9">
        <v>56.67</v>
      </c>
      <c r="L4114" s="9">
        <v>575542.66</v>
      </c>
      <c r="M4114" s="9">
        <v>399070.14</v>
      </c>
      <c r="N4114" s="9">
        <v>176472.52</v>
      </c>
    </row>
    <row r="4115" spans="1:14" x14ac:dyDescent="0.3">
      <c r="A4115" t="s">
        <v>9</v>
      </c>
      <c r="B4115" t="s">
        <v>79</v>
      </c>
      <c r="C4115" t="s">
        <v>31</v>
      </c>
      <c r="D4115" t="s">
        <v>3</v>
      </c>
      <c r="E4115" t="s">
        <v>4</v>
      </c>
      <c r="F4115" s="5">
        <v>43651</v>
      </c>
      <c r="G4115">
        <v>617837893</v>
      </c>
      <c r="H4115" s="5">
        <v>43689</v>
      </c>
      <c r="I4115">
        <v>817</v>
      </c>
      <c r="J4115" s="9">
        <v>437.2</v>
      </c>
      <c r="K4115" s="9">
        <v>263.33</v>
      </c>
      <c r="L4115" s="9">
        <v>357192.4</v>
      </c>
      <c r="M4115" s="9">
        <v>215140.61</v>
      </c>
      <c r="N4115" s="9">
        <v>142051.79</v>
      </c>
    </row>
    <row r="4116" spans="1:14" x14ac:dyDescent="0.3">
      <c r="A4116" t="s">
        <v>17</v>
      </c>
      <c r="B4116" t="s">
        <v>86</v>
      </c>
      <c r="C4116" t="s">
        <v>6</v>
      </c>
      <c r="D4116" t="s">
        <v>3</v>
      </c>
      <c r="E4116" t="s">
        <v>8</v>
      </c>
      <c r="F4116" s="5">
        <v>44114</v>
      </c>
      <c r="G4116">
        <v>804132115</v>
      </c>
      <c r="H4116" s="5">
        <v>44159</v>
      </c>
      <c r="I4116">
        <v>9417</v>
      </c>
      <c r="J4116" s="9">
        <v>152.58000000000001</v>
      </c>
      <c r="K4116" s="9">
        <v>97.44</v>
      </c>
      <c r="L4116" s="9">
        <v>1436845.86</v>
      </c>
      <c r="M4116" s="9">
        <v>917592.48</v>
      </c>
      <c r="N4116" s="9">
        <v>519253.38</v>
      </c>
    </row>
    <row r="4117" spans="1:14" x14ac:dyDescent="0.3">
      <c r="A4117" t="s">
        <v>9</v>
      </c>
      <c r="B4117" t="s">
        <v>204</v>
      </c>
      <c r="C4117" t="s">
        <v>14</v>
      </c>
      <c r="D4117" t="s">
        <v>7</v>
      </c>
      <c r="E4117" t="s">
        <v>23</v>
      </c>
      <c r="F4117" s="5">
        <v>42704</v>
      </c>
      <c r="G4117">
        <v>391849982</v>
      </c>
      <c r="H4117" s="5">
        <v>42715</v>
      </c>
      <c r="I4117">
        <v>5972</v>
      </c>
      <c r="J4117" s="9">
        <v>205.7</v>
      </c>
      <c r="K4117" s="9">
        <v>117.11</v>
      </c>
      <c r="L4117" s="9">
        <v>1228440.3999999999</v>
      </c>
      <c r="M4117" s="9">
        <v>699380.92</v>
      </c>
      <c r="N4117" s="9">
        <v>529059.48</v>
      </c>
    </row>
    <row r="4118" spans="1:14" x14ac:dyDescent="0.3">
      <c r="A4118" t="s">
        <v>20</v>
      </c>
      <c r="B4118" t="s">
        <v>185</v>
      </c>
      <c r="C4118" t="s">
        <v>31</v>
      </c>
      <c r="D4118" t="s">
        <v>3</v>
      </c>
      <c r="E4118" t="s">
        <v>23</v>
      </c>
      <c r="F4118" s="5">
        <v>43153</v>
      </c>
      <c r="G4118">
        <v>432602822</v>
      </c>
      <c r="H4118" s="5">
        <v>43190</v>
      </c>
      <c r="I4118">
        <v>5643</v>
      </c>
      <c r="J4118" s="9">
        <v>437.2</v>
      </c>
      <c r="K4118" s="9">
        <v>263.33</v>
      </c>
      <c r="L4118" s="9">
        <v>2467119.6</v>
      </c>
      <c r="M4118" s="9">
        <v>1485971.19</v>
      </c>
      <c r="N4118" s="9">
        <v>981148.41</v>
      </c>
    </row>
    <row r="4119" spans="1:14" x14ac:dyDescent="0.3">
      <c r="A4119" t="s">
        <v>20</v>
      </c>
      <c r="B4119" t="s">
        <v>81</v>
      </c>
      <c r="C4119" t="s">
        <v>36</v>
      </c>
      <c r="D4119" t="s">
        <v>3</v>
      </c>
      <c r="E4119" t="s">
        <v>23</v>
      </c>
      <c r="F4119" s="5">
        <v>44078</v>
      </c>
      <c r="G4119">
        <v>248314464</v>
      </c>
      <c r="H4119" s="5">
        <v>44088</v>
      </c>
      <c r="I4119">
        <v>623</v>
      </c>
      <c r="J4119" s="9">
        <v>421.89</v>
      </c>
      <c r="K4119" s="9">
        <v>364.69</v>
      </c>
      <c r="L4119" s="9">
        <v>262837.46999999997</v>
      </c>
      <c r="M4119" s="9">
        <v>227201.87</v>
      </c>
      <c r="N4119" s="9">
        <v>35635.599999999999</v>
      </c>
    </row>
    <row r="4120" spans="1:14" x14ac:dyDescent="0.3">
      <c r="A4120" t="s">
        <v>17</v>
      </c>
      <c r="B4120" t="s">
        <v>135</v>
      </c>
      <c r="C4120" t="s">
        <v>11</v>
      </c>
      <c r="D4120" t="s">
        <v>3</v>
      </c>
      <c r="E4120" t="s">
        <v>15</v>
      </c>
      <c r="F4120" s="5">
        <v>43178</v>
      </c>
      <c r="G4120">
        <v>581221234</v>
      </c>
      <c r="H4120" s="5">
        <v>43211</v>
      </c>
      <c r="I4120">
        <v>5134</v>
      </c>
      <c r="J4120" s="9">
        <v>47.45</v>
      </c>
      <c r="K4120" s="9">
        <v>31.79</v>
      </c>
      <c r="L4120" s="9">
        <v>243608.3</v>
      </c>
      <c r="M4120" s="9">
        <v>163209.85999999999</v>
      </c>
      <c r="N4120" s="9">
        <v>80398.44</v>
      </c>
    </row>
    <row r="4121" spans="1:14" x14ac:dyDescent="0.3">
      <c r="A4121" t="s">
        <v>20</v>
      </c>
      <c r="B4121" t="s">
        <v>70</v>
      </c>
      <c r="C4121" t="s">
        <v>22</v>
      </c>
      <c r="D4121" t="s">
        <v>3</v>
      </c>
      <c r="E4121" t="s">
        <v>23</v>
      </c>
      <c r="F4121" s="5">
        <v>44622</v>
      </c>
      <c r="G4121">
        <v>443871963</v>
      </c>
      <c r="H4121" s="5">
        <v>44667</v>
      </c>
      <c r="I4121">
        <v>432</v>
      </c>
      <c r="J4121" s="9">
        <v>109.28</v>
      </c>
      <c r="K4121" s="9">
        <v>35.840000000000003</v>
      </c>
      <c r="L4121" s="9">
        <v>47208.959999999999</v>
      </c>
      <c r="M4121" s="9">
        <v>15482.88</v>
      </c>
      <c r="N4121" s="9">
        <v>31726.080000000002</v>
      </c>
    </row>
    <row r="4122" spans="1:14" x14ac:dyDescent="0.3">
      <c r="A4122" t="s">
        <v>17</v>
      </c>
      <c r="B4122" t="s">
        <v>59</v>
      </c>
      <c r="C4122" t="s">
        <v>6</v>
      </c>
      <c r="D4122" t="s">
        <v>7</v>
      </c>
      <c r="E4122" t="s">
        <v>4</v>
      </c>
      <c r="F4122" s="5">
        <v>42272</v>
      </c>
      <c r="G4122">
        <v>269127976</v>
      </c>
      <c r="H4122" s="5">
        <v>42319</v>
      </c>
      <c r="I4122">
        <v>9804</v>
      </c>
      <c r="J4122" s="9">
        <v>152.58000000000001</v>
      </c>
      <c r="K4122" s="9">
        <v>97.44</v>
      </c>
      <c r="L4122" s="9">
        <v>1495894.32</v>
      </c>
      <c r="M4122" s="9">
        <v>955301.76</v>
      </c>
      <c r="N4122" s="9">
        <v>540592.56000000006</v>
      </c>
    </row>
    <row r="4123" spans="1:14" x14ac:dyDescent="0.3">
      <c r="A4123" t="s">
        <v>0</v>
      </c>
      <c r="B4123" t="s">
        <v>41</v>
      </c>
      <c r="C4123" t="s">
        <v>45</v>
      </c>
      <c r="D4123" t="s">
        <v>3</v>
      </c>
      <c r="E4123" t="s">
        <v>23</v>
      </c>
      <c r="F4123" s="5">
        <v>43497</v>
      </c>
      <c r="G4123">
        <v>560163104</v>
      </c>
      <c r="H4123" s="5">
        <v>43529</v>
      </c>
      <c r="I4123">
        <v>3565</v>
      </c>
      <c r="J4123" s="9">
        <v>9.33</v>
      </c>
      <c r="K4123" s="9">
        <v>6.92</v>
      </c>
      <c r="L4123" s="9">
        <v>33261.449999999997</v>
      </c>
      <c r="M4123" s="9">
        <v>24669.8</v>
      </c>
      <c r="N4123" s="9">
        <v>8591.65</v>
      </c>
    </row>
    <row r="4124" spans="1:14" x14ac:dyDescent="0.3">
      <c r="A4124" t="s">
        <v>0</v>
      </c>
      <c r="B4124" t="s">
        <v>159</v>
      </c>
      <c r="C4124" t="s">
        <v>65</v>
      </c>
      <c r="D4124" t="s">
        <v>7</v>
      </c>
      <c r="E4124" t="s">
        <v>23</v>
      </c>
      <c r="F4124" s="5">
        <v>42287</v>
      </c>
      <c r="G4124">
        <v>540463674</v>
      </c>
      <c r="H4124" s="5">
        <v>42291</v>
      </c>
      <c r="I4124">
        <v>4066</v>
      </c>
      <c r="J4124" s="9">
        <v>668.27</v>
      </c>
      <c r="K4124" s="9">
        <v>502.54</v>
      </c>
      <c r="L4124" s="9">
        <v>2717185.82</v>
      </c>
      <c r="M4124" s="9">
        <v>2043327.64</v>
      </c>
      <c r="N4124" s="9">
        <v>673858.18</v>
      </c>
    </row>
    <row r="4125" spans="1:14" x14ac:dyDescent="0.3">
      <c r="A4125" t="s">
        <v>9</v>
      </c>
      <c r="B4125" t="s">
        <v>121</v>
      </c>
      <c r="C4125" t="s">
        <v>2</v>
      </c>
      <c r="D4125" t="s">
        <v>3</v>
      </c>
      <c r="E4125" t="s">
        <v>23</v>
      </c>
      <c r="F4125" s="5">
        <v>44519</v>
      </c>
      <c r="G4125">
        <v>403828513</v>
      </c>
      <c r="H4125" s="5">
        <v>44525</v>
      </c>
      <c r="I4125">
        <v>686</v>
      </c>
      <c r="J4125" s="9">
        <v>255.28</v>
      </c>
      <c r="K4125" s="9">
        <v>159.41999999999999</v>
      </c>
      <c r="L4125" s="9">
        <v>175122.08</v>
      </c>
      <c r="M4125" s="9">
        <v>109362.12</v>
      </c>
      <c r="N4125" s="9">
        <v>65759.960000000006</v>
      </c>
    </row>
    <row r="4126" spans="1:14" x14ac:dyDescent="0.3">
      <c r="A4126" t="s">
        <v>12</v>
      </c>
      <c r="B4126" t="s">
        <v>150</v>
      </c>
      <c r="C4126" t="s">
        <v>6</v>
      </c>
      <c r="D4126" t="s">
        <v>3</v>
      </c>
      <c r="E4126" t="s">
        <v>4</v>
      </c>
      <c r="F4126" s="5">
        <v>43574</v>
      </c>
      <c r="G4126">
        <v>864368951</v>
      </c>
      <c r="H4126" s="5">
        <v>43618</v>
      </c>
      <c r="I4126">
        <v>4836</v>
      </c>
      <c r="J4126" s="9">
        <v>152.58000000000001</v>
      </c>
      <c r="K4126" s="9">
        <v>97.44</v>
      </c>
      <c r="L4126" s="9">
        <v>737876.88</v>
      </c>
      <c r="M4126" s="9">
        <v>471219.84</v>
      </c>
      <c r="N4126" s="9">
        <v>266657.03999999998</v>
      </c>
    </row>
    <row r="4127" spans="1:14" x14ac:dyDescent="0.3">
      <c r="A4127" t="s">
        <v>9</v>
      </c>
      <c r="B4127" t="s">
        <v>182</v>
      </c>
      <c r="C4127" t="s">
        <v>22</v>
      </c>
      <c r="D4127" t="s">
        <v>3</v>
      </c>
      <c r="E4127" t="s">
        <v>23</v>
      </c>
      <c r="F4127" s="5">
        <v>43113</v>
      </c>
      <c r="G4127">
        <v>906508815</v>
      </c>
      <c r="H4127" s="5">
        <v>43123</v>
      </c>
      <c r="I4127">
        <v>4958</v>
      </c>
      <c r="J4127" s="9">
        <v>109.28</v>
      </c>
      <c r="K4127" s="9">
        <v>35.840000000000003</v>
      </c>
      <c r="L4127" s="9">
        <v>541810.24</v>
      </c>
      <c r="M4127" s="9">
        <v>177694.72</v>
      </c>
      <c r="N4127" s="9">
        <v>364115.52</v>
      </c>
    </row>
    <row r="4128" spans="1:14" x14ac:dyDescent="0.3">
      <c r="A4128" t="s">
        <v>0</v>
      </c>
      <c r="B4128" t="s">
        <v>33</v>
      </c>
      <c r="C4128" t="s">
        <v>57</v>
      </c>
      <c r="D4128" t="s">
        <v>3</v>
      </c>
      <c r="E4128" t="s">
        <v>8</v>
      </c>
      <c r="F4128" s="5">
        <v>42641</v>
      </c>
      <c r="G4128">
        <v>934984433</v>
      </c>
      <c r="H4128" s="5">
        <v>42656</v>
      </c>
      <c r="I4128">
        <v>1526</v>
      </c>
      <c r="J4128" s="9">
        <v>154.06</v>
      </c>
      <c r="K4128" s="9">
        <v>90.93</v>
      </c>
      <c r="L4128" s="9">
        <v>235095.56</v>
      </c>
      <c r="M4128" s="9">
        <v>138759.18</v>
      </c>
      <c r="N4128" s="9">
        <v>96336.38</v>
      </c>
    </row>
    <row r="4129" spans="1:14" x14ac:dyDescent="0.3">
      <c r="A4129" t="s">
        <v>9</v>
      </c>
      <c r="B4129" t="s">
        <v>165</v>
      </c>
      <c r="C4129" t="s">
        <v>14</v>
      </c>
      <c r="D4129" t="s">
        <v>7</v>
      </c>
      <c r="E4129" t="s">
        <v>4</v>
      </c>
      <c r="F4129" s="5">
        <v>43748</v>
      </c>
      <c r="G4129">
        <v>524844634</v>
      </c>
      <c r="H4129" s="5">
        <v>43751</v>
      </c>
      <c r="I4129">
        <v>2045</v>
      </c>
      <c r="J4129" s="9">
        <v>205.7</v>
      </c>
      <c r="K4129" s="9">
        <v>117.11</v>
      </c>
      <c r="L4129" s="9">
        <v>420656.5</v>
      </c>
      <c r="M4129" s="9">
        <v>239489.95</v>
      </c>
      <c r="N4129" s="9">
        <v>181166.55</v>
      </c>
    </row>
    <row r="4130" spans="1:14" x14ac:dyDescent="0.3">
      <c r="A4130" t="s">
        <v>9</v>
      </c>
      <c r="B4130" t="s">
        <v>113</v>
      </c>
      <c r="C4130" t="s">
        <v>45</v>
      </c>
      <c r="D4130" t="s">
        <v>7</v>
      </c>
      <c r="E4130" t="s">
        <v>4</v>
      </c>
      <c r="F4130" s="5">
        <v>43723</v>
      </c>
      <c r="G4130">
        <v>671450746</v>
      </c>
      <c r="H4130" s="5">
        <v>43756</v>
      </c>
      <c r="I4130">
        <v>6052</v>
      </c>
      <c r="J4130" s="9">
        <v>9.33</v>
      </c>
      <c r="K4130" s="9">
        <v>6.92</v>
      </c>
      <c r="L4130" s="9">
        <v>56465.16</v>
      </c>
      <c r="M4130" s="9">
        <v>41879.839999999997</v>
      </c>
      <c r="N4130" s="9">
        <v>14585.32</v>
      </c>
    </row>
    <row r="4131" spans="1:14" x14ac:dyDescent="0.3">
      <c r="A4131" t="s">
        <v>9</v>
      </c>
      <c r="B4131" t="s">
        <v>178</v>
      </c>
      <c r="C4131" t="s">
        <v>45</v>
      </c>
      <c r="D4131" t="s">
        <v>3</v>
      </c>
      <c r="E4131" t="s">
        <v>23</v>
      </c>
      <c r="F4131" s="5">
        <v>43394</v>
      </c>
      <c r="G4131">
        <v>640476596</v>
      </c>
      <c r="H4131" s="5">
        <v>43397</v>
      </c>
      <c r="I4131">
        <v>112</v>
      </c>
      <c r="J4131" s="9">
        <v>9.33</v>
      </c>
      <c r="K4131" s="9">
        <v>6.92</v>
      </c>
      <c r="L4131" s="9">
        <v>1044.96</v>
      </c>
      <c r="M4131" s="9">
        <v>775.04</v>
      </c>
      <c r="N4131" s="9">
        <v>269.92</v>
      </c>
    </row>
    <row r="4132" spans="1:14" x14ac:dyDescent="0.3">
      <c r="A4132" t="s">
        <v>9</v>
      </c>
      <c r="B4132" t="s">
        <v>187</v>
      </c>
      <c r="C4132" t="s">
        <v>31</v>
      </c>
      <c r="D4132" t="s">
        <v>3</v>
      </c>
      <c r="E4132" t="s">
        <v>23</v>
      </c>
      <c r="F4132" s="5">
        <v>42520</v>
      </c>
      <c r="G4132">
        <v>217908513</v>
      </c>
      <c r="H4132" s="5">
        <v>42544</v>
      </c>
      <c r="I4132">
        <v>2826</v>
      </c>
      <c r="J4132" s="9">
        <v>437.2</v>
      </c>
      <c r="K4132" s="9">
        <v>263.33</v>
      </c>
      <c r="L4132" s="9">
        <v>1235527.2</v>
      </c>
      <c r="M4132" s="9">
        <v>744170.58</v>
      </c>
      <c r="N4132" s="9">
        <v>491356.62</v>
      </c>
    </row>
    <row r="4133" spans="1:14" x14ac:dyDescent="0.3">
      <c r="A4133" t="s">
        <v>12</v>
      </c>
      <c r="B4133" t="s">
        <v>127</v>
      </c>
      <c r="C4133" t="s">
        <v>45</v>
      </c>
      <c r="D4133" t="s">
        <v>3</v>
      </c>
      <c r="E4133" t="s">
        <v>15</v>
      </c>
      <c r="F4133" s="5">
        <v>42055</v>
      </c>
      <c r="G4133">
        <v>160045325</v>
      </c>
      <c r="H4133" s="5">
        <v>42099</v>
      </c>
      <c r="I4133">
        <v>9823</v>
      </c>
      <c r="J4133" s="9">
        <v>9.33</v>
      </c>
      <c r="K4133" s="9">
        <v>6.92</v>
      </c>
      <c r="L4133" s="9">
        <v>91648.59</v>
      </c>
      <c r="M4133" s="9">
        <v>67975.16</v>
      </c>
      <c r="N4133" s="9">
        <v>23673.43</v>
      </c>
    </row>
    <row r="4134" spans="1:14" x14ac:dyDescent="0.3">
      <c r="A4134" t="s">
        <v>9</v>
      </c>
      <c r="B4134" t="s">
        <v>117</v>
      </c>
      <c r="C4134" t="s">
        <v>29</v>
      </c>
      <c r="D4134" t="s">
        <v>7</v>
      </c>
      <c r="E4134" t="s">
        <v>4</v>
      </c>
      <c r="F4134" s="5">
        <v>42460</v>
      </c>
      <c r="G4134">
        <v>843498361</v>
      </c>
      <c r="H4134" s="5">
        <v>42485</v>
      </c>
      <c r="I4134">
        <v>8764</v>
      </c>
      <c r="J4134" s="9">
        <v>651.21</v>
      </c>
      <c r="K4134" s="9">
        <v>524.96</v>
      </c>
      <c r="L4134" s="9">
        <v>5707204.4400000004</v>
      </c>
      <c r="M4134" s="9">
        <v>4600749.4400000004</v>
      </c>
      <c r="N4134" s="9">
        <v>1106455</v>
      </c>
    </row>
    <row r="4135" spans="1:14" x14ac:dyDescent="0.3">
      <c r="A4135" t="s">
        <v>17</v>
      </c>
      <c r="B4135" t="s">
        <v>47</v>
      </c>
      <c r="C4135" t="s">
        <v>6</v>
      </c>
      <c r="D4135" t="s">
        <v>3</v>
      </c>
      <c r="E4135" t="s">
        <v>4</v>
      </c>
      <c r="F4135" s="5">
        <v>43352</v>
      </c>
      <c r="G4135">
        <v>915191447</v>
      </c>
      <c r="H4135" s="5">
        <v>43370</v>
      </c>
      <c r="I4135">
        <v>4342</v>
      </c>
      <c r="J4135" s="9">
        <v>152.58000000000001</v>
      </c>
      <c r="K4135" s="9">
        <v>97.44</v>
      </c>
      <c r="L4135" s="9">
        <v>662502.36</v>
      </c>
      <c r="M4135" s="9">
        <v>423084.48</v>
      </c>
      <c r="N4135" s="9">
        <v>239417.88</v>
      </c>
    </row>
    <row r="4136" spans="1:14" x14ac:dyDescent="0.3">
      <c r="A4136" t="s">
        <v>0</v>
      </c>
      <c r="B4136" t="s">
        <v>1</v>
      </c>
      <c r="C4136" t="s">
        <v>45</v>
      </c>
      <c r="D4136" t="s">
        <v>3</v>
      </c>
      <c r="E4136" t="s">
        <v>8</v>
      </c>
      <c r="F4136" s="5">
        <v>43126</v>
      </c>
      <c r="G4136">
        <v>442360913</v>
      </c>
      <c r="H4136" s="5">
        <v>43164</v>
      </c>
      <c r="I4136">
        <v>3279</v>
      </c>
      <c r="J4136" s="9">
        <v>9.33</v>
      </c>
      <c r="K4136" s="9">
        <v>6.92</v>
      </c>
      <c r="L4136" s="9">
        <v>30593.07</v>
      </c>
      <c r="M4136" s="9">
        <v>22690.68</v>
      </c>
      <c r="N4136" s="9">
        <v>7902.39</v>
      </c>
    </row>
    <row r="4137" spans="1:14" x14ac:dyDescent="0.3">
      <c r="A4137" t="s">
        <v>17</v>
      </c>
      <c r="B4137" t="s">
        <v>158</v>
      </c>
      <c r="C4137" t="s">
        <v>19</v>
      </c>
      <c r="D4137" t="s">
        <v>3</v>
      </c>
      <c r="E4137" t="s">
        <v>8</v>
      </c>
      <c r="F4137" s="5">
        <v>42100</v>
      </c>
      <c r="G4137">
        <v>462555587</v>
      </c>
      <c r="H4137" s="5">
        <v>42136</v>
      </c>
      <c r="I4137">
        <v>9332</v>
      </c>
      <c r="J4137" s="9">
        <v>81.73</v>
      </c>
      <c r="K4137" s="9">
        <v>56.67</v>
      </c>
      <c r="L4137" s="9">
        <v>762704.36</v>
      </c>
      <c r="M4137" s="9">
        <v>528844.43999999994</v>
      </c>
      <c r="N4137" s="9">
        <v>233859.92</v>
      </c>
    </row>
    <row r="4138" spans="1:14" x14ac:dyDescent="0.3">
      <c r="A4138" t="s">
        <v>9</v>
      </c>
      <c r="B4138" t="s">
        <v>89</v>
      </c>
      <c r="C4138" t="s">
        <v>36</v>
      </c>
      <c r="D4138" t="s">
        <v>3</v>
      </c>
      <c r="E4138" t="s">
        <v>4</v>
      </c>
      <c r="F4138" s="5">
        <v>44063</v>
      </c>
      <c r="G4138">
        <v>733636796</v>
      </c>
      <c r="H4138" s="5">
        <v>44089</v>
      </c>
      <c r="I4138">
        <v>8286</v>
      </c>
      <c r="J4138" s="9">
        <v>421.89</v>
      </c>
      <c r="K4138" s="9">
        <v>364.69</v>
      </c>
      <c r="L4138" s="9">
        <v>3495780.54</v>
      </c>
      <c r="M4138" s="9">
        <v>3021821.34</v>
      </c>
      <c r="N4138" s="9">
        <v>473959.2</v>
      </c>
    </row>
    <row r="4139" spans="1:14" x14ac:dyDescent="0.3">
      <c r="A4139" t="s">
        <v>9</v>
      </c>
      <c r="B4139" t="s">
        <v>24</v>
      </c>
      <c r="C4139" t="s">
        <v>6</v>
      </c>
      <c r="D4139" t="s">
        <v>3</v>
      </c>
      <c r="E4139" t="s">
        <v>15</v>
      </c>
      <c r="F4139" s="5">
        <v>44189</v>
      </c>
      <c r="G4139">
        <v>183778369</v>
      </c>
      <c r="H4139" s="5">
        <v>43837</v>
      </c>
      <c r="I4139">
        <v>2958</v>
      </c>
      <c r="J4139" s="9">
        <v>152.58000000000001</v>
      </c>
      <c r="K4139" s="9">
        <v>97.44</v>
      </c>
      <c r="L4139" s="9">
        <v>451331.64</v>
      </c>
      <c r="M4139" s="9">
        <v>288227.52</v>
      </c>
      <c r="N4139" s="9">
        <v>163104.12</v>
      </c>
    </row>
    <row r="4140" spans="1:14" x14ac:dyDescent="0.3">
      <c r="A4140" t="s">
        <v>17</v>
      </c>
      <c r="B4140" t="s">
        <v>35</v>
      </c>
      <c r="C4140" t="s">
        <v>11</v>
      </c>
      <c r="D4140" t="s">
        <v>3</v>
      </c>
      <c r="E4140" t="s">
        <v>23</v>
      </c>
      <c r="F4140" s="5">
        <v>42583</v>
      </c>
      <c r="G4140">
        <v>961466634</v>
      </c>
      <c r="H4140" s="5">
        <v>42599</v>
      </c>
      <c r="I4140">
        <v>8198</v>
      </c>
      <c r="J4140" s="9">
        <v>47.45</v>
      </c>
      <c r="K4140" s="9">
        <v>31.79</v>
      </c>
      <c r="L4140" s="9">
        <v>388995.1</v>
      </c>
      <c r="M4140" s="9">
        <v>260614.42</v>
      </c>
      <c r="N4140" s="9">
        <v>128380.68</v>
      </c>
    </row>
    <row r="4141" spans="1:14" x14ac:dyDescent="0.3">
      <c r="A4141" t="s">
        <v>17</v>
      </c>
      <c r="B4141" t="s">
        <v>53</v>
      </c>
      <c r="C4141" t="s">
        <v>36</v>
      </c>
      <c r="D4141" t="s">
        <v>7</v>
      </c>
      <c r="E4141" t="s">
        <v>4</v>
      </c>
      <c r="F4141" s="5">
        <v>43624</v>
      </c>
      <c r="G4141">
        <v>785500419</v>
      </c>
      <c r="H4141" s="5">
        <v>43661</v>
      </c>
      <c r="I4141">
        <v>5884</v>
      </c>
      <c r="J4141" s="9">
        <v>421.89</v>
      </c>
      <c r="K4141" s="9">
        <v>364.69</v>
      </c>
      <c r="L4141" s="9">
        <v>2482400.7599999998</v>
      </c>
      <c r="M4141" s="9">
        <v>2145835.96</v>
      </c>
      <c r="N4141" s="9">
        <v>336564.8</v>
      </c>
    </row>
    <row r="4142" spans="1:14" x14ac:dyDescent="0.3">
      <c r="A4142" t="s">
        <v>9</v>
      </c>
      <c r="B4142" t="s">
        <v>56</v>
      </c>
      <c r="C4142" t="s">
        <v>6</v>
      </c>
      <c r="D4142" t="s">
        <v>7</v>
      </c>
      <c r="E4142" t="s">
        <v>4</v>
      </c>
      <c r="F4142" s="5">
        <v>42847</v>
      </c>
      <c r="G4142">
        <v>594991052</v>
      </c>
      <c r="H4142" s="5">
        <v>42892</v>
      </c>
      <c r="I4142">
        <v>9929</v>
      </c>
      <c r="J4142" s="9">
        <v>152.58000000000001</v>
      </c>
      <c r="K4142" s="9">
        <v>97.44</v>
      </c>
      <c r="L4142" s="9">
        <v>1514966.82</v>
      </c>
      <c r="M4142" s="9">
        <v>967481.76</v>
      </c>
      <c r="N4142" s="9">
        <v>547485.06000000006</v>
      </c>
    </row>
    <row r="4143" spans="1:14" x14ac:dyDescent="0.3">
      <c r="A4143" t="s">
        <v>20</v>
      </c>
      <c r="B4143" t="s">
        <v>120</v>
      </c>
      <c r="C4143" t="s">
        <v>57</v>
      </c>
      <c r="D4143" t="s">
        <v>7</v>
      </c>
      <c r="E4143" t="s">
        <v>4</v>
      </c>
      <c r="F4143" s="5">
        <v>42566</v>
      </c>
      <c r="G4143">
        <v>499362361</v>
      </c>
      <c r="H4143" s="5">
        <v>42614</v>
      </c>
      <c r="I4143">
        <v>1274</v>
      </c>
      <c r="J4143" s="9">
        <v>154.06</v>
      </c>
      <c r="K4143" s="9">
        <v>90.93</v>
      </c>
      <c r="L4143" s="9">
        <v>196272.44</v>
      </c>
      <c r="M4143" s="9">
        <v>115844.82</v>
      </c>
      <c r="N4143" s="9">
        <v>80427.62</v>
      </c>
    </row>
    <row r="4144" spans="1:14" x14ac:dyDescent="0.3">
      <c r="A4144" t="s">
        <v>17</v>
      </c>
      <c r="B4144" t="s">
        <v>131</v>
      </c>
      <c r="C4144" t="s">
        <v>57</v>
      </c>
      <c r="D4144" t="s">
        <v>3</v>
      </c>
      <c r="E4144" t="s">
        <v>8</v>
      </c>
      <c r="F4144" s="5">
        <v>42248</v>
      </c>
      <c r="G4144">
        <v>228350675</v>
      </c>
      <c r="H4144" s="5">
        <v>42262</v>
      </c>
      <c r="I4144">
        <v>2894</v>
      </c>
      <c r="J4144" s="9">
        <v>154.06</v>
      </c>
      <c r="K4144" s="9">
        <v>90.93</v>
      </c>
      <c r="L4144" s="9">
        <v>445849.64</v>
      </c>
      <c r="M4144" s="9">
        <v>263151.42</v>
      </c>
      <c r="N4144" s="9">
        <v>182698.22</v>
      </c>
    </row>
    <row r="4145" spans="1:14" x14ac:dyDescent="0.3">
      <c r="A4145" t="s">
        <v>0</v>
      </c>
      <c r="B4145" t="s">
        <v>34</v>
      </c>
      <c r="C4145" t="s">
        <v>2</v>
      </c>
      <c r="D4145" t="s">
        <v>7</v>
      </c>
      <c r="E4145" t="s">
        <v>4</v>
      </c>
      <c r="F4145" s="5">
        <v>42559</v>
      </c>
      <c r="G4145">
        <v>482004821</v>
      </c>
      <c r="H4145" s="5">
        <v>42563</v>
      </c>
      <c r="I4145">
        <v>4793</v>
      </c>
      <c r="J4145" s="9">
        <v>255.28</v>
      </c>
      <c r="K4145" s="9">
        <v>159.41999999999999</v>
      </c>
      <c r="L4145" s="9">
        <v>1223557.04</v>
      </c>
      <c r="M4145" s="9">
        <v>764100.06</v>
      </c>
      <c r="N4145" s="9">
        <v>459456.98</v>
      </c>
    </row>
    <row r="4146" spans="1:14" x14ac:dyDescent="0.3">
      <c r="A4146" t="s">
        <v>9</v>
      </c>
      <c r="B4146" t="s">
        <v>179</v>
      </c>
      <c r="C4146" t="s">
        <v>29</v>
      </c>
      <c r="D4146" t="s">
        <v>7</v>
      </c>
      <c r="E4146" t="s">
        <v>4</v>
      </c>
      <c r="F4146" s="5">
        <v>43250</v>
      </c>
      <c r="G4146">
        <v>680686128</v>
      </c>
      <c r="H4146" s="5">
        <v>43289</v>
      </c>
      <c r="I4146">
        <v>9006</v>
      </c>
      <c r="J4146" s="9">
        <v>651.21</v>
      </c>
      <c r="K4146" s="9">
        <v>524.96</v>
      </c>
      <c r="L4146" s="9">
        <v>5864797.2599999998</v>
      </c>
      <c r="M4146" s="9">
        <v>4727789.76</v>
      </c>
      <c r="N4146" s="9">
        <v>1137007.5</v>
      </c>
    </row>
    <row r="4147" spans="1:14" x14ac:dyDescent="0.3">
      <c r="A4147" t="s">
        <v>9</v>
      </c>
      <c r="B4147" t="s">
        <v>100</v>
      </c>
      <c r="C4147" t="s">
        <v>22</v>
      </c>
      <c r="D4147" t="s">
        <v>7</v>
      </c>
      <c r="E4147" t="s">
        <v>23</v>
      </c>
      <c r="F4147" s="5">
        <v>42764</v>
      </c>
      <c r="G4147">
        <v>315068423</v>
      </c>
      <c r="H4147" s="5">
        <v>42791</v>
      </c>
      <c r="I4147">
        <v>4603</v>
      </c>
      <c r="J4147" s="9">
        <v>109.28</v>
      </c>
      <c r="K4147" s="9">
        <v>35.840000000000003</v>
      </c>
      <c r="L4147" s="9">
        <v>503015.84</v>
      </c>
      <c r="M4147" s="9">
        <v>164971.51999999999</v>
      </c>
      <c r="N4147" s="9">
        <v>338044.32</v>
      </c>
    </row>
    <row r="4148" spans="1:14" x14ac:dyDescent="0.3">
      <c r="A4148" t="s">
        <v>20</v>
      </c>
      <c r="B4148" t="s">
        <v>201</v>
      </c>
      <c r="C4148" t="s">
        <v>22</v>
      </c>
      <c r="D4148" t="s">
        <v>3</v>
      </c>
      <c r="E4148" t="s">
        <v>4</v>
      </c>
      <c r="F4148" s="5">
        <v>44784</v>
      </c>
      <c r="G4148">
        <v>296138036</v>
      </c>
      <c r="H4148" s="5">
        <v>44827</v>
      </c>
      <c r="I4148">
        <v>2680</v>
      </c>
      <c r="J4148" s="9">
        <v>109.28</v>
      </c>
      <c r="K4148" s="9">
        <v>35.840000000000003</v>
      </c>
      <c r="L4148" s="9">
        <v>292870.40000000002</v>
      </c>
      <c r="M4148" s="9">
        <v>96051.199999999997</v>
      </c>
      <c r="N4148" s="9">
        <v>196819.20000000001</v>
      </c>
    </row>
    <row r="4149" spans="1:14" x14ac:dyDescent="0.3">
      <c r="A4149" t="s">
        <v>9</v>
      </c>
      <c r="B4149" t="s">
        <v>186</v>
      </c>
      <c r="C4149" t="s">
        <v>36</v>
      </c>
      <c r="D4149" t="s">
        <v>7</v>
      </c>
      <c r="E4149" t="s">
        <v>4</v>
      </c>
      <c r="F4149" s="5">
        <v>42455</v>
      </c>
      <c r="G4149">
        <v>705193793</v>
      </c>
      <c r="H4149" s="5">
        <v>42502</v>
      </c>
      <c r="I4149">
        <v>1369</v>
      </c>
      <c r="J4149" s="9">
        <v>421.89</v>
      </c>
      <c r="K4149" s="9">
        <v>364.69</v>
      </c>
      <c r="L4149" s="9">
        <v>577567.41</v>
      </c>
      <c r="M4149" s="9">
        <v>499260.61</v>
      </c>
      <c r="N4149" s="9">
        <v>78306.8</v>
      </c>
    </row>
    <row r="4150" spans="1:14" x14ac:dyDescent="0.3">
      <c r="A4150" t="s">
        <v>17</v>
      </c>
      <c r="B4150" t="s">
        <v>59</v>
      </c>
      <c r="C4150" t="s">
        <v>65</v>
      </c>
      <c r="D4150" t="s">
        <v>7</v>
      </c>
      <c r="E4150" t="s">
        <v>15</v>
      </c>
      <c r="F4150" s="5">
        <v>44855</v>
      </c>
      <c r="G4150">
        <v>343847024</v>
      </c>
      <c r="H4150" s="5">
        <v>44870</v>
      </c>
      <c r="I4150">
        <v>830</v>
      </c>
      <c r="J4150" s="9">
        <v>668.27</v>
      </c>
      <c r="K4150" s="9">
        <v>502.54</v>
      </c>
      <c r="L4150" s="9">
        <v>554664.1</v>
      </c>
      <c r="M4150" s="9">
        <v>417108.2</v>
      </c>
      <c r="N4150" s="9">
        <v>137555.9</v>
      </c>
    </row>
    <row r="4151" spans="1:14" x14ac:dyDescent="0.3">
      <c r="A4151" t="s">
        <v>9</v>
      </c>
      <c r="B4151" t="s">
        <v>64</v>
      </c>
      <c r="C4151" t="s">
        <v>31</v>
      </c>
      <c r="D4151" t="s">
        <v>7</v>
      </c>
      <c r="E4151" t="s">
        <v>23</v>
      </c>
      <c r="F4151" s="5">
        <v>43792</v>
      </c>
      <c r="G4151">
        <v>784021556</v>
      </c>
      <c r="H4151" s="5">
        <v>43801</v>
      </c>
      <c r="I4151">
        <v>8256</v>
      </c>
      <c r="J4151" s="9">
        <v>437.2</v>
      </c>
      <c r="K4151" s="9">
        <v>263.33</v>
      </c>
      <c r="L4151" s="9">
        <v>3609523.2</v>
      </c>
      <c r="M4151" s="9">
        <v>2174052.48</v>
      </c>
      <c r="N4151" s="9">
        <v>1435470.72</v>
      </c>
    </row>
    <row r="4152" spans="1:14" x14ac:dyDescent="0.3">
      <c r="A4152" t="s">
        <v>9</v>
      </c>
      <c r="B4152" t="s">
        <v>136</v>
      </c>
      <c r="C4152" t="s">
        <v>29</v>
      </c>
      <c r="D4152" t="s">
        <v>7</v>
      </c>
      <c r="E4152" t="s">
        <v>4</v>
      </c>
      <c r="F4152" s="5">
        <v>42315</v>
      </c>
      <c r="G4152">
        <v>517953717</v>
      </c>
      <c r="H4152" s="5">
        <v>42322</v>
      </c>
      <c r="I4152">
        <v>2870</v>
      </c>
      <c r="J4152" s="9">
        <v>651.21</v>
      </c>
      <c r="K4152" s="9">
        <v>524.96</v>
      </c>
      <c r="L4152" s="9">
        <v>1868972.7</v>
      </c>
      <c r="M4152" s="9">
        <v>1506635.2</v>
      </c>
      <c r="N4152" s="9">
        <v>362337.5</v>
      </c>
    </row>
    <row r="4153" spans="1:14" x14ac:dyDescent="0.3">
      <c r="A4153" t="s">
        <v>12</v>
      </c>
      <c r="B4153" t="s">
        <v>107</v>
      </c>
      <c r="C4153" t="s">
        <v>31</v>
      </c>
      <c r="D4153" t="s">
        <v>3</v>
      </c>
      <c r="E4153" t="s">
        <v>15</v>
      </c>
      <c r="F4153" s="5">
        <v>44513</v>
      </c>
      <c r="G4153">
        <v>808192336</v>
      </c>
      <c r="H4153" s="5">
        <v>44535</v>
      </c>
      <c r="I4153">
        <v>927</v>
      </c>
      <c r="J4153" s="9">
        <v>437.2</v>
      </c>
      <c r="K4153" s="9">
        <v>263.33</v>
      </c>
      <c r="L4153" s="9">
        <v>405284.4</v>
      </c>
      <c r="M4153" s="9">
        <v>244106.91</v>
      </c>
      <c r="N4153" s="9">
        <v>161177.49</v>
      </c>
    </row>
    <row r="4154" spans="1:14" x14ac:dyDescent="0.3">
      <c r="A4154" t="s">
        <v>20</v>
      </c>
      <c r="B4154" t="s">
        <v>120</v>
      </c>
      <c r="C4154" t="s">
        <v>22</v>
      </c>
      <c r="D4154" t="s">
        <v>7</v>
      </c>
      <c r="E4154" t="s">
        <v>23</v>
      </c>
      <c r="F4154" s="5">
        <v>43594</v>
      </c>
      <c r="G4154">
        <v>737598741</v>
      </c>
      <c r="H4154" s="5">
        <v>43626</v>
      </c>
      <c r="I4154">
        <v>713</v>
      </c>
      <c r="J4154" s="9">
        <v>109.28</v>
      </c>
      <c r="K4154" s="9">
        <v>35.840000000000003</v>
      </c>
      <c r="L4154" s="9">
        <v>77916.639999999999</v>
      </c>
      <c r="M4154" s="9">
        <v>25553.919999999998</v>
      </c>
      <c r="N4154" s="9">
        <v>52362.720000000001</v>
      </c>
    </row>
    <row r="4155" spans="1:14" x14ac:dyDescent="0.3">
      <c r="A4155" t="s">
        <v>9</v>
      </c>
      <c r="B4155" t="s">
        <v>51</v>
      </c>
      <c r="C4155" t="s">
        <v>22</v>
      </c>
      <c r="D4155" t="s">
        <v>3</v>
      </c>
      <c r="E4155" t="s">
        <v>4</v>
      </c>
      <c r="F4155" s="5">
        <v>43775</v>
      </c>
      <c r="G4155">
        <v>359346759</v>
      </c>
      <c r="H4155" s="5">
        <v>43778</v>
      </c>
      <c r="I4155">
        <v>7546</v>
      </c>
      <c r="J4155" s="9">
        <v>109.28</v>
      </c>
      <c r="K4155" s="9">
        <v>35.840000000000003</v>
      </c>
      <c r="L4155" s="9">
        <v>824626.88</v>
      </c>
      <c r="M4155" s="9">
        <v>270448.64000000001</v>
      </c>
      <c r="N4155" s="9">
        <v>554178.24</v>
      </c>
    </row>
    <row r="4156" spans="1:14" x14ac:dyDescent="0.3">
      <c r="A4156" t="s">
        <v>9</v>
      </c>
      <c r="B4156" t="s">
        <v>145</v>
      </c>
      <c r="C4156" t="s">
        <v>29</v>
      </c>
      <c r="D4156" t="s">
        <v>3</v>
      </c>
      <c r="E4156" t="s">
        <v>23</v>
      </c>
      <c r="F4156" s="5">
        <v>42198</v>
      </c>
      <c r="G4156">
        <v>246922719</v>
      </c>
      <c r="H4156" s="5">
        <v>42214</v>
      </c>
      <c r="I4156">
        <v>8775</v>
      </c>
      <c r="J4156" s="9">
        <v>651.21</v>
      </c>
      <c r="K4156" s="9">
        <v>524.96</v>
      </c>
      <c r="L4156" s="9">
        <v>5714367.75</v>
      </c>
      <c r="M4156" s="9">
        <v>4606524</v>
      </c>
      <c r="N4156" s="9">
        <v>1107843.75</v>
      </c>
    </row>
    <row r="4157" spans="1:14" x14ac:dyDescent="0.3">
      <c r="A4157" t="s">
        <v>9</v>
      </c>
      <c r="B4157" t="s">
        <v>200</v>
      </c>
      <c r="C4157" t="s">
        <v>14</v>
      </c>
      <c r="D4157" t="s">
        <v>3</v>
      </c>
      <c r="E4157" t="s">
        <v>23</v>
      </c>
      <c r="F4157" s="5">
        <v>44665</v>
      </c>
      <c r="G4157">
        <v>144125449</v>
      </c>
      <c r="H4157" s="5">
        <v>44703</v>
      </c>
      <c r="I4157">
        <v>8778</v>
      </c>
      <c r="J4157" s="9">
        <v>205.7</v>
      </c>
      <c r="K4157" s="9">
        <v>117.11</v>
      </c>
      <c r="L4157" s="9">
        <v>1805634.6</v>
      </c>
      <c r="M4157" s="9">
        <v>1027991.58</v>
      </c>
      <c r="N4157" s="9">
        <v>777643.02</v>
      </c>
    </row>
    <row r="4158" spans="1:14" x14ac:dyDescent="0.3">
      <c r="A4158" t="s">
        <v>9</v>
      </c>
      <c r="B4158" t="s">
        <v>184</v>
      </c>
      <c r="C4158" t="s">
        <v>6</v>
      </c>
      <c r="D4158" t="s">
        <v>7</v>
      </c>
      <c r="E4158" t="s">
        <v>15</v>
      </c>
      <c r="F4158" s="5">
        <v>43748</v>
      </c>
      <c r="G4158">
        <v>315066277</v>
      </c>
      <c r="H4158" s="5">
        <v>43797</v>
      </c>
      <c r="I4158">
        <v>3968</v>
      </c>
      <c r="J4158" s="9">
        <v>152.58000000000001</v>
      </c>
      <c r="K4158" s="9">
        <v>97.44</v>
      </c>
      <c r="L4158" s="9">
        <v>605437.43999999994</v>
      </c>
      <c r="M4158" s="9">
        <v>386641.91999999998</v>
      </c>
      <c r="N4158" s="9">
        <v>218795.51999999999</v>
      </c>
    </row>
    <row r="4159" spans="1:14" x14ac:dyDescent="0.3">
      <c r="A4159" t="s">
        <v>20</v>
      </c>
      <c r="B4159" t="s">
        <v>185</v>
      </c>
      <c r="C4159" t="s">
        <v>11</v>
      </c>
      <c r="D4159" t="s">
        <v>3</v>
      </c>
      <c r="E4159" t="s">
        <v>8</v>
      </c>
      <c r="F4159" s="5">
        <v>42454</v>
      </c>
      <c r="G4159">
        <v>194169032</v>
      </c>
      <c r="H4159" s="5">
        <v>42471</v>
      </c>
      <c r="I4159">
        <v>7786</v>
      </c>
      <c r="J4159" s="9">
        <v>47.45</v>
      </c>
      <c r="K4159" s="9">
        <v>31.79</v>
      </c>
      <c r="L4159" s="9">
        <v>369445.7</v>
      </c>
      <c r="M4159" s="9">
        <v>247516.94</v>
      </c>
      <c r="N4159" s="9">
        <v>121928.76</v>
      </c>
    </row>
    <row r="4160" spans="1:14" x14ac:dyDescent="0.3">
      <c r="A4160" t="s">
        <v>9</v>
      </c>
      <c r="B4160" t="s">
        <v>109</v>
      </c>
      <c r="C4160" t="s">
        <v>31</v>
      </c>
      <c r="D4160" t="s">
        <v>7</v>
      </c>
      <c r="E4160" t="s">
        <v>15</v>
      </c>
      <c r="F4160" s="5">
        <v>42558</v>
      </c>
      <c r="G4160">
        <v>636170041</v>
      </c>
      <c r="H4160" s="5">
        <v>42586</v>
      </c>
      <c r="I4160">
        <v>5707</v>
      </c>
      <c r="J4160" s="9">
        <v>437.2</v>
      </c>
      <c r="K4160" s="9">
        <v>263.33</v>
      </c>
      <c r="L4160" s="9">
        <v>2495100.4</v>
      </c>
      <c r="M4160" s="9">
        <v>1502824.31</v>
      </c>
      <c r="N4160" s="9">
        <v>992276.09</v>
      </c>
    </row>
    <row r="4161" spans="1:14" x14ac:dyDescent="0.3">
      <c r="A4161" t="s">
        <v>9</v>
      </c>
      <c r="B4161" t="s">
        <v>161</v>
      </c>
      <c r="C4161" t="s">
        <v>65</v>
      </c>
      <c r="D4161" t="s">
        <v>7</v>
      </c>
      <c r="E4161" t="s">
        <v>8</v>
      </c>
      <c r="F4161" s="5">
        <v>44843</v>
      </c>
      <c r="G4161">
        <v>766118133</v>
      </c>
      <c r="H4161" s="5">
        <v>44844</v>
      </c>
      <c r="I4161">
        <v>235</v>
      </c>
      <c r="J4161" s="9">
        <v>668.27</v>
      </c>
      <c r="K4161" s="9">
        <v>502.54</v>
      </c>
      <c r="L4161" s="9">
        <v>157043.45000000001</v>
      </c>
      <c r="M4161" s="9">
        <v>118096.9</v>
      </c>
      <c r="N4161" s="9">
        <v>38946.550000000003</v>
      </c>
    </row>
    <row r="4162" spans="1:14" x14ac:dyDescent="0.3">
      <c r="A4162" t="s">
        <v>17</v>
      </c>
      <c r="B4162" t="s">
        <v>188</v>
      </c>
      <c r="C4162" t="s">
        <v>45</v>
      </c>
      <c r="D4162" t="s">
        <v>7</v>
      </c>
      <c r="E4162" t="s">
        <v>4</v>
      </c>
      <c r="F4162" s="5">
        <v>44327</v>
      </c>
      <c r="G4162">
        <v>229374635</v>
      </c>
      <c r="H4162" s="5">
        <v>44347</v>
      </c>
      <c r="I4162">
        <v>5906</v>
      </c>
      <c r="J4162" s="9">
        <v>9.33</v>
      </c>
      <c r="K4162" s="9">
        <v>6.92</v>
      </c>
      <c r="L4162" s="9">
        <v>55102.98</v>
      </c>
      <c r="M4162" s="9">
        <v>40869.519999999997</v>
      </c>
      <c r="N4162" s="9">
        <v>14233.46</v>
      </c>
    </row>
    <row r="4163" spans="1:14" x14ac:dyDescent="0.3">
      <c r="A4163" t="s">
        <v>9</v>
      </c>
      <c r="B4163" t="s">
        <v>64</v>
      </c>
      <c r="C4163" t="s">
        <v>65</v>
      </c>
      <c r="D4163" t="s">
        <v>3</v>
      </c>
      <c r="E4163" t="s">
        <v>8</v>
      </c>
      <c r="F4163" s="5">
        <v>44107</v>
      </c>
      <c r="G4163">
        <v>541613376</v>
      </c>
      <c r="H4163" s="5">
        <v>44115</v>
      </c>
      <c r="I4163">
        <v>4289</v>
      </c>
      <c r="J4163" s="9">
        <v>668.27</v>
      </c>
      <c r="K4163" s="9">
        <v>502.54</v>
      </c>
      <c r="L4163" s="9">
        <v>2866210.03</v>
      </c>
      <c r="M4163" s="9">
        <v>2155394.06</v>
      </c>
      <c r="N4163" s="9">
        <v>710815.97</v>
      </c>
    </row>
    <row r="4164" spans="1:14" x14ac:dyDescent="0.3">
      <c r="A4164" t="s">
        <v>9</v>
      </c>
      <c r="B4164" t="s">
        <v>84</v>
      </c>
      <c r="C4164" t="s">
        <v>22</v>
      </c>
      <c r="D4164" t="s">
        <v>7</v>
      </c>
      <c r="E4164" t="s">
        <v>15</v>
      </c>
      <c r="F4164" s="5">
        <v>44751</v>
      </c>
      <c r="G4164">
        <v>138820683</v>
      </c>
      <c r="H4164" s="5">
        <v>44751</v>
      </c>
      <c r="I4164">
        <v>8980</v>
      </c>
      <c r="J4164" s="9">
        <v>109.28</v>
      </c>
      <c r="K4164" s="9">
        <v>35.840000000000003</v>
      </c>
      <c r="L4164" s="9">
        <v>981334.4</v>
      </c>
      <c r="M4164" s="9">
        <v>321843.20000000001</v>
      </c>
      <c r="N4164" s="9">
        <v>659491.19999999995</v>
      </c>
    </row>
    <row r="4165" spans="1:14" x14ac:dyDescent="0.3">
      <c r="A4165" t="s">
        <v>0</v>
      </c>
      <c r="B4165" t="s">
        <v>206</v>
      </c>
      <c r="C4165" t="s">
        <v>2</v>
      </c>
      <c r="D4165" t="s">
        <v>3</v>
      </c>
      <c r="E4165" t="s">
        <v>23</v>
      </c>
      <c r="F4165" s="5">
        <v>44059</v>
      </c>
      <c r="G4165">
        <v>227295386</v>
      </c>
      <c r="H4165" s="5">
        <v>44080</v>
      </c>
      <c r="I4165">
        <v>611</v>
      </c>
      <c r="J4165" s="9">
        <v>255.28</v>
      </c>
      <c r="K4165" s="9">
        <v>159.41999999999999</v>
      </c>
      <c r="L4165" s="9">
        <v>155976.07999999999</v>
      </c>
      <c r="M4165" s="9">
        <v>97405.62</v>
      </c>
      <c r="N4165" s="9">
        <v>58570.46</v>
      </c>
    </row>
    <row r="4166" spans="1:14" x14ac:dyDescent="0.3">
      <c r="A4166" t="s">
        <v>9</v>
      </c>
      <c r="B4166" t="s">
        <v>56</v>
      </c>
      <c r="C4166" t="s">
        <v>14</v>
      </c>
      <c r="D4166" t="s">
        <v>3</v>
      </c>
      <c r="E4166" t="s">
        <v>4</v>
      </c>
      <c r="F4166" s="5">
        <v>44183</v>
      </c>
      <c r="G4166">
        <v>733648812</v>
      </c>
      <c r="H4166" s="5">
        <v>44189</v>
      </c>
      <c r="I4166">
        <v>1842</v>
      </c>
      <c r="J4166" s="9">
        <v>205.7</v>
      </c>
      <c r="K4166" s="9">
        <v>117.11</v>
      </c>
      <c r="L4166" s="9">
        <v>378899.4</v>
      </c>
      <c r="M4166" s="9">
        <v>215716.62</v>
      </c>
      <c r="N4166" s="9">
        <v>163182.78</v>
      </c>
    </row>
    <row r="4167" spans="1:14" x14ac:dyDescent="0.3">
      <c r="A4167" t="s">
        <v>9</v>
      </c>
      <c r="B4167" t="s">
        <v>139</v>
      </c>
      <c r="C4167" t="s">
        <v>29</v>
      </c>
      <c r="D4167" t="s">
        <v>3</v>
      </c>
      <c r="E4167" t="s">
        <v>23</v>
      </c>
      <c r="F4167" s="5">
        <v>44667</v>
      </c>
      <c r="G4167">
        <v>754804790</v>
      </c>
      <c r="H4167" s="5">
        <v>44701</v>
      </c>
      <c r="I4167">
        <v>2366</v>
      </c>
      <c r="J4167" s="9">
        <v>651.21</v>
      </c>
      <c r="K4167" s="9">
        <v>524.96</v>
      </c>
      <c r="L4167" s="9">
        <v>1540762.86</v>
      </c>
      <c r="M4167" s="9">
        <v>1242055.3600000001</v>
      </c>
      <c r="N4167" s="9">
        <v>298707.5</v>
      </c>
    </row>
    <row r="4168" spans="1:14" x14ac:dyDescent="0.3">
      <c r="A4168" t="s">
        <v>12</v>
      </c>
      <c r="B4168" t="s">
        <v>162</v>
      </c>
      <c r="C4168" t="s">
        <v>57</v>
      </c>
      <c r="D4168" t="s">
        <v>7</v>
      </c>
      <c r="E4168" t="s">
        <v>15</v>
      </c>
      <c r="F4168" s="5">
        <v>44554</v>
      </c>
      <c r="G4168">
        <v>807999646</v>
      </c>
      <c r="H4168" s="5">
        <v>44230</v>
      </c>
      <c r="I4168">
        <v>3906</v>
      </c>
      <c r="J4168" s="9">
        <v>154.06</v>
      </c>
      <c r="K4168" s="9">
        <v>90.93</v>
      </c>
      <c r="L4168" s="9">
        <v>601758.36</v>
      </c>
      <c r="M4168" s="9">
        <v>355172.58</v>
      </c>
      <c r="N4168" s="9">
        <v>246585.78</v>
      </c>
    </row>
    <row r="4169" spans="1:14" x14ac:dyDescent="0.3">
      <c r="A4169" t="s">
        <v>9</v>
      </c>
      <c r="B4169" t="s">
        <v>133</v>
      </c>
      <c r="C4169" t="s">
        <v>29</v>
      </c>
      <c r="D4169" t="s">
        <v>3</v>
      </c>
      <c r="E4169" t="s">
        <v>8</v>
      </c>
      <c r="F4169" s="5">
        <v>42051</v>
      </c>
      <c r="G4169">
        <v>580782210</v>
      </c>
      <c r="H4169" s="5">
        <v>42055</v>
      </c>
      <c r="I4169">
        <v>5217</v>
      </c>
      <c r="J4169" s="9">
        <v>651.21</v>
      </c>
      <c r="K4169" s="9">
        <v>524.96</v>
      </c>
      <c r="L4169" s="9">
        <v>3397362.57</v>
      </c>
      <c r="M4169" s="9">
        <v>2738716.32</v>
      </c>
      <c r="N4169" s="9">
        <v>658646.25</v>
      </c>
    </row>
    <row r="4170" spans="1:14" x14ac:dyDescent="0.3">
      <c r="A4170" t="s">
        <v>0</v>
      </c>
      <c r="B4170" t="s">
        <v>143</v>
      </c>
      <c r="C4170" t="s">
        <v>19</v>
      </c>
      <c r="D4170" t="s">
        <v>7</v>
      </c>
      <c r="E4170" t="s">
        <v>8</v>
      </c>
      <c r="F4170" s="5">
        <v>44676</v>
      </c>
      <c r="G4170">
        <v>281013810</v>
      </c>
      <c r="H4170" s="5">
        <v>44691</v>
      </c>
      <c r="I4170">
        <v>7086</v>
      </c>
      <c r="J4170" s="9">
        <v>81.73</v>
      </c>
      <c r="K4170" s="9">
        <v>56.67</v>
      </c>
      <c r="L4170" s="9">
        <v>579138.78</v>
      </c>
      <c r="M4170" s="9">
        <v>401563.62</v>
      </c>
      <c r="N4170" s="9">
        <v>177575.16</v>
      </c>
    </row>
    <row r="4171" spans="1:14" x14ac:dyDescent="0.3">
      <c r="A4171" t="s">
        <v>12</v>
      </c>
      <c r="B4171" t="s">
        <v>76</v>
      </c>
      <c r="C4171" t="s">
        <v>45</v>
      </c>
      <c r="D4171" t="s">
        <v>3</v>
      </c>
      <c r="E4171" t="s">
        <v>8</v>
      </c>
      <c r="F4171" s="5">
        <v>42258</v>
      </c>
      <c r="G4171">
        <v>186868274</v>
      </c>
      <c r="H4171" s="5">
        <v>42259</v>
      </c>
      <c r="I4171">
        <v>7330</v>
      </c>
      <c r="J4171" s="9">
        <v>9.33</v>
      </c>
      <c r="K4171" s="9">
        <v>6.92</v>
      </c>
      <c r="L4171" s="9">
        <v>68388.899999999994</v>
      </c>
      <c r="M4171" s="9">
        <v>50723.6</v>
      </c>
      <c r="N4171" s="9">
        <v>17665.3</v>
      </c>
    </row>
    <row r="4172" spans="1:14" x14ac:dyDescent="0.3">
      <c r="A4172" t="s">
        <v>9</v>
      </c>
      <c r="B4172" t="s">
        <v>175</v>
      </c>
      <c r="C4172" t="s">
        <v>57</v>
      </c>
      <c r="D4172" t="s">
        <v>7</v>
      </c>
      <c r="E4172" t="s">
        <v>4</v>
      </c>
      <c r="F4172" s="5">
        <v>44055</v>
      </c>
      <c r="G4172">
        <v>196831929</v>
      </c>
      <c r="H4172" s="5">
        <v>44061</v>
      </c>
      <c r="I4172">
        <v>5797</v>
      </c>
      <c r="J4172" s="9">
        <v>154.06</v>
      </c>
      <c r="K4172" s="9">
        <v>90.93</v>
      </c>
      <c r="L4172" s="9">
        <v>893085.82</v>
      </c>
      <c r="M4172" s="9">
        <v>527121.21</v>
      </c>
      <c r="N4172" s="9">
        <v>365964.61</v>
      </c>
    </row>
    <row r="4173" spans="1:14" x14ac:dyDescent="0.3">
      <c r="A4173" t="s">
        <v>9</v>
      </c>
      <c r="B4173" t="s">
        <v>134</v>
      </c>
      <c r="C4173" t="s">
        <v>2</v>
      </c>
      <c r="D4173" t="s">
        <v>7</v>
      </c>
      <c r="E4173" t="s">
        <v>8</v>
      </c>
      <c r="F4173" s="5">
        <v>44562</v>
      </c>
      <c r="G4173">
        <v>279703605</v>
      </c>
      <c r="H4173" s="5">
        <v>44571</v>
      </c>
      <c r="I4173">
        <v>9367</v>
      </c>
      <c r="J4173" s="9">
        <v>255.28</v>
      </c>
      <c r="K4173" s="9">
        <v>159.41999999999999</v>
      </c>
      <c r="L4173" s="9">
        <v>2391207.7599999998</v>
      </c>
      <c r="M4173" s="9">
        <v>1493287.14</v>
      </c>
      <c r="N4173" s="9">
        <v>897920.62</v>
      </c>
    </row>
    <row r="4174" spans="1:14" x14ac:dyDescent="0.3">
      <c r="A4174" t="s">
        <v>17</v>
      </c>
      <c r="B4174" t="s">
        <v>28</v>
      </c>
      <c r="C4174" t="s">
        <v>2</v>
      </c>
      <c r="D4174" t="s">
        <v>7</v>
      </c>
      <c r="E4174" t="s">
        <v>4</v>
      </c>
      <c r="F4174" s="5">
        <v>44660</v>
      </c>
      <c r="G4174">
        <v>924594628</v>
      </c>
      <c r="H4174" s="5">
        <v>44663</v>
      </c>
      <c r="I4174">
        <v>6952</v>
      </c>
      <c r="J4174" s="9">
        <v>255.28</v>
      </c>
      <c r="K4174" s="9">
        <v>159.41999999999999</v>
      </c>
      <c r="L4174" s="9">
        <v>1774706.56</v>
      </c>
      <c r="M4174" s="9">
        <v>1108287.8400000001</v>
      </c>
      <c r="N4174" s="9">
        <v>666418.72</v>
      </c>
    </row>
    <row r="4175" spans="1:14" x14ac:dyDescent="0.3">
      <c r="A4175" t="s">
        <v>17</v>
      </c>
      <c r="B4175" t="s">
        <v>163</v>
      </c>
      <c r="C4175" t="s">
        <v>29</v>
      </c>
      <c r="D4175" t="s">
        <v>3</v>
      </c>
      <c r="E4175" t="s">
        <v>8</v>
      </c>
      <c r="F4175" s="5">
        <v>43506</v>
      </c>
      <c r="G4175">
        <v>890928828</v>
      </c>
      <c r="H4175" s="5">
        <v>43526</v>
      </c>
      <c r="I4175">
        <v>4494</v>
      </c>
      <c r="J4175" s="9">
        <v>651.21</v>
      </c>
      <c r="K4175" s="9">
        <v>524.96</v>
      </c>
      <c r="L4175" s="9">
        <v>2926537.74</v>
      </c>
      <c r="M4175" s="9">
        <v>2359170.2400000002</v>
      </c>
      <c r="N4175" s="9">
        <v>567367.5</v>
      </c>
    </row>
    <row r="4176" spans="1:14" x14ac:dyDescent="0.3">
      <c r="A4176" t="s">
        <v>12</v>
      </c>
      <c r="B4176" t="s">
        <v>169</v>
      </c>
      <c r="C4176" t="s">
        <v>22</v>
      </c>
      <c r="D4176" t="s">
        <v>3</v>
      </c>
      <c r="E4176" t="s">
        <v>8</v>
      </c>
      <c r="F4176" s="5">
        <v>44457</v>
      </c>
      <c r="G4176">
        <v>358442533</v>
      </c>
      <c r="H4176" s="5">
        <v>44463</v>
      </c>
      <c r="I4176">
        <v>9966</v>
      </c>
      <c r="J4176" s="9">
        <v>109.28</v>
      </c>
      <c r="K4176" s="9">
        <v>35.840000000000003</v>
      </c>
      <c r="L4176" s="9">
        <v>1089084.48</v>
      </c>
      <c r="M4176" s="9">
        <v>357181.44</v>
      </c>
      <c r="N4176" s="9">
        <v>731903.04</v>
      </c>
    </row>
    <row r="4177" spans="1:14" x14ac:dyDescent="0.3">
      <c r="A4177" t="s">
        <v>20</v>
      </c>
      <c r="B4177" t="s">
        <v>54</v>
      </c>
      <c r="C4177" t="s">
        <v>2</v>
      </c>
      <c r="D4177" t="s">
        <v>3</v>
      </c>
      <c r="E4177" t="s">
        <v>4</v>
      </c>
      <c r="F4177" s="5">
        <v>44445</v>
      </c>
      <c r="G4177">
        <v>477184569</v>
      </c>
      <c r="H4177" s="5">
        <v>44489</v>
      </c>
      <c r="I4177">
        <v>8373</v>
      </c>
      <c r="J4177" s="9">
        <v>255.28</v>
      </c>
      <c r="K4177" s="9">
        <v>159.41999999999999</v>
      </c>
      <c r="L4177" s="9">
        <v>2137459.44</v>
      </c>
      <c r="M4177" s="9">
        <v>1334823.6599999999</v>
      </c>
      <c r="N4177" s="9">
        <v>802635.78</v>
      </c>
    </row>
    <row r="4178" spans="1:14" x14ac:dyDescent="0.3">
      <c r="A4178" t="s">
        <v>9</v>
      </c>
      <c r="B4178" t="s">
        <v>58</v>
      </c>
      <c r="C4178" t="s">
        <v>19</v>
      </c>
      <c r="D4178" t="s">
        <v>3</v>
      </c>
      <c r="E4178" t="s">
        <v>4</v>
      </c>
      <c r="F4178" s="5">
        <v>43875</v>
      </c>
      <c r="G4178">
        <v>217516267</v>
      </c>
      <c r="H4178" s="5">
        <v>43904</v>
      </c>
      <c r="I4178">
        <v>6752</v>
      </c>
      <c r="J4178" s="9">
        <v>81.73</v>
      </c>
      <c r="K4178" s="9">
        <v>56.67</v>
      </c>
      <c r="L4178" s="9">
        <v>551840.96</v>
      </c>
      <c r="M4178" s="9">
        <v>382635.84</v>
      </c>
      <c r="N4178" s="9">
        <v>169205.12</v>
      </c>
    </row>
    <row r="4179" spans="1:14" x14ac:dyDescent="0.3">
      <c r="A4179" t="s">
        <v>9</v>
      </c>
      <c r="B4179" t="s">
        <v>112</v>
      </c>
      <c r="C4179" t="s">
        <v>14</v>
      </c>
      <c r="D4179" t="s">
        <v>3</v>
      </c>
      <c r="E4179" t="s">
        <v>15</v>
      </c>
      <c r="F4179" s="5">
        <v>42728</v>
      </c>
      <c r="G4179">
        <v>420111453</v>
      </c>
      <c r="H4179" s="5">
        <v>42776</v>
      </c>
      <c r="I4179">
        <v>9170</v>
      </c>
      <c r="J4179" s="9">
        <v>205.7</v>
      </c>
      <c r="K4179" s="9">
        <v>117.11</v>
      </c>
      <c r="L4179" s="9">
        <v>1886269</v>
      </c>
      <c r="M4179" s="9">
        <v>1073898.7</v>
      </c>
      <c r="N4179" s="9">
        <v>812370.3</v>
      </c>
    </row>
    <row r="4180" spans="1:14" x14ac:dyDescent="0.3">
      <c r="A4180" t="s">
        <v>9</v>
      </c>
      <c r="B4180" t="s">
        <v>98</v>
      </c>
      <c r="C4180" t="s">
        <v>2</v>
      </c>
      <c r="D4180" t="s">
        <v>7</v>
      </c>
      <c r="E4180" t="s">
        <v>23</v>
      </c>
      <c r="F4180" s="5">
        <v>42420</v>
      </c>
      <c r="G4180">
        <v>645956456</v>
      </c>
      <c r="H4180" s="5">
        <v>42468</v>
      </c>
      <c r="I4180">
        <v>1725</v>
      </c>
      <c r="J4180" s="9">
        <v>255.28</v>
      </c>
      <c r="K4180" s="9">
        <v>159.41999999999999</v>
      </c>
      <c r="L4180" s="9">
        <v>440358</v>
      </c>
      <c r="M4180" s="9">
        <v>274999.5</v>
      </c>
      <c r="N4180" s="9">
        <v>165358.5</v>
      </c>
    </row>
    <row r="4181" spans="1:14" x14ac:dyDescent="0.3">
      <c r="A4181" t="s">
        <v>9</v>
      </c>
      <c r="B4181" t="s">
        <v>49</v>
      </c>
      <c r="C4181" t="s">
        <v>22</v>
      </c>
      <c r="D4181" t="s">
        <v>7</v>
      </c>
      <c r="E4181" t="s">
        <v>4</v>
      </c>
      <c r="F4181" s="5">
        <v>44519</v>
      </c>
      <c r="G4181">
        <v>526350104</v>
      </c>
      <c r="H4181" s="5">
        <v>44534</v>
      </c>
      <c r="I4181">
        <v>7547</v>
      </c>
      <c r="J4181" s="9">
        <v>109.28</v>
      </c>
      <c r="K4181" s="9">
        <v>35.840000000000003</v>
      </c>
      <c r="L4181" s="9">
        <v>824736.16</v>
      </c>
      <c r="M4181" s="9">
        <v>270484.47999999998</v>
      </c>
      <c r="N4181" s="9">
        <v>554251.68000000005</v>
      </c>
    </row>
    <row r="4182" spans="1:14" x14ac:dyDescent="0.3">
      <c r="A4182" t="s">
        <v>9</v>
      </c>
      <c r="B4182" t="s">
        <v>177</v>
      </c>
      <c r="C4182" t="s">
        <v>36</v>
      </c>
      <c r="D4182" t="s">
        <v>3</v>
      </c>
      <c r="E4182" t="s">
        <v>15</v>
      </c>
      <c r="F4182" s="5">
        <v>42061</v>
      </c>
      <c r="G4182">
        <v>212903726</v>
      </c>
      <c r="H4182" s="5">
        <v>42061</v>
      </c>
      <c r="I4182">
        <v>1798</v>
      </c>
      <c r="J4182" s="9">
        <v>421.89</v>
      </c>
      <c r="K4182" s="9">
        <v>364.69</v>
      </c>
      <c r="L4182" s="9">
        <v>758558.22</v>
      </c>
      <c r="M4182" s="9">
        <v>655712.62</v>
      </c>
      <c r="N4182" s="9">
        <v>102845.6</v>
      </c>
    </row>
    <row r="4183" spans="1:14" x14ac:dyDescent="0.3">
      <c r="A4183" t="s">
        <v>9</v>
      </c>
      <c r="B4183" t="s">
        <v>103</v>
      </c>
      <c r="C4183" t="s">
        <v>19</v>
      </c>
      <c r="D4183" t="s">
        <v>7</v>
      </c>
      <c r="E4183" t="s">
        <v>15</v>
      </c>
      <c r="F4183" s="5">
        <v>44359</v>
      </c>
      <c r="G4183">
        <v>827541148</v>
      </c>
      <c r="H4183" s="5">
        <v>44400</v>
      </c>
      <c r="I4183">
        <v>6670</v>
      </c>
      <c r="J4183" s="9">
        <v>81.73</v>
      </c>
      <c r="K4183" s="9">
        <v>56.67</v>
      </c>
      <c r="L4183" s="9">
        <v>545139.1</v>
      </c>
      <c r="M4183" s="9">
        <v>377988.9</v>
      </c>
      <c r="N4183" s="9">
        <v>167150.20000000001</v>
      </c>
    </row>
    <row r="4184" spans="1:14" x14ac:dyDescent="0.3">
      <c r="A4184" t="s">
        <v>17</v>
      </c>
      <c r="B4184" t="s">
        <v>119</v>
      </c>
      <c r="C4184" t="s">
        <v>31</v>
      </c>
      <c r="D4184" t="s">
        <v>3</v>
      </c>
      <c r="E4184" t="s">
        <v>4</v>
      </c>
      <c r="F4184" s="5">
        <v>44573</v>
      </c>
      <c r="G4184">
        <v>412498700</v>
      </c>
      <c r="H4184" s="5">
        <v>44611</v>
      </c>
      <c r="I4184">
        <v>6387</v>
      </c>
      <c r="J4184" s="9">
        <v>437.2</v>
      </c>
      <c r="K4184" s="9">
        <v>263.33</v>
      </c>
      <c r="L4184" s="9">
        <v>2792396.4</v>
      </c>
      <c r="M4184" s="9">
        <v>1681888.71</v>
      </c>
      <c r="N4184" s="9">
        <v>1110507.69</v>
      </c>
    </row>
    <row r="4185" spans="1:14" x14ac:dyDescent="0.3">
      <c r="A4185" t="s">
        <v>9</v>
      </c>
      <c r="B4185" t="s">
        <v>66</v>
      </c>
      <c r="C4185" t="s">
        <v>57</v>
      </c>
      <c r="D4185" t="s">
        <v>3</v>
      </c>
      <c r="E4185" t="s">
        <v>8</v>
      </c>
      <c r="F4185" s="5">
        <v>42907</v>
      </c>
      <c r="G4185">
        <v>680325210</v>
      </c>
      <c r="H4185" s="5">
        <v>42939</v>
      </c>
      <c r="I4185">
        <v>2203</v>
      </c>
      <c r="J4185" s="9">
        <v>154.06</v>
      </c>
      <c r="K4185" s="9">
        <v>90.93</v>
      </c>
      <c r="L4185" s="9">
        <v>339394.18</v>
      </c>
      <c r="M4185" s="9">
        <v>200318.79</v>
      </c>
      <c r="N4185" s="9">
        <v>139075.39000000001</v>
      </c>
    </row>
    <row r="4186" spans="1:14" x14ac:dyDescent="0.3">
      <c r="A4186" t="s">
        <v>9</v>
      </c>
      <c r="B4186" t="s">
        <v>105</v>
      </c>
      <c r="C4186" t="s">
        <v>11</v>
      </c>
      <c r="D4186" t="s">
        <v>3</v>
      </c>
      <c r="E4186" t="s">
        <v>4</v>
      </c>
      <c r="F4186" s="5">
        <v>44230</v>
      </c>
      <c r="G4186">
        <v>263882005</v>
      </c>
      <c r="H4186" s="5">
        <v>44254</v>
      </c>
      <c r="I4186">
        <v>7404</v>
      </c>
      <c r="J4186" s="9">
        <v>47.45</v>
      </c>
      <c r="K4186" s="9">
        <v>31.79</v>
      </c>
      <c r="L4186" s="9">
        <v>351319.8</v>
      </c>
      <c r="M4186" s="9">
        <v>235373.16</v>
      </c>
      <c r="N4186" s="9">
        <v>115946.64</v>
      </c>
    </row>
    <row r="4187" spans="1:14" x14ac:dyDescent="0.3">
      <c r="A4187" t="s">
        <v>17</v>
      </c>
      <c r="B4187" t="s">
        <v>43</v>
      </c>
      <c r="C4187" t="s">
        <v>14</v>
      </c>
      <c r="D4187" t="s">
        <v>7</v>
      </c>
      <c r="E4187" t="s">
        <v>4</v>
      </c>
      <c r="F4187" s="5">
        <v>44905</v>
      </c>
      <c r="G4187">
        <v>566342914</v>
      </c>
      <c r="H4187" s="5">
        <v>44912</v>
      </c>
      <c r="I4187">
        <v>2308</v>
      </c>
      <c r="J4187" s="9">
        <v>205.7</v>
      </c>
      <c r="K4187" s="9">
        <v>117.11</v>
      </c>
      <c r="L4187" s="9">
        <v>474755.6</v>
      </c>
      <c r="M4187" s="9">
        <v>270289.88</v>
      </c>
      <c r="N4187" s="9">
        <v>204465.72</v>
      </c>
    </row>
    <row r="4188" spans="1:14" x14ac:dyDescent="0.3">
      <c r="A4188" t="s">
        <v>9</v>
      </c>
      <c r="B4188" t="s">
        <v>83</v>
      </c>
      <c r="C4188" t="s">
        <v>36</v>
      </c>
      <c r="D4188" t="s">
        <v>3</v>
      </c>
      <c r="E4188" t="s">
        <v>4</v>
      </c>
      <c r="F4188" s="5">
        <v>42153</v>
      </c>
      <c r="G4188">
        <v>811194264</v>
      </c>
      <c r="H4188" s="5">
        <v>42189</v>
      </c>
      <c r="I4188">
        <v>9264</v>
      </c>
      <c r="J4188" s="9">
        <v>421.89</v>
      </c>
      <c r="K4188" s="9">
        <v>364.69</v>
      </c>
      <c r="L4188" s="9">
        <v>3908388.96</v>
      </c>
      <c r="M4188" s="9">
        <v>3378488.16</v>
      </c>
      <c r="N4188" s="9">
        <v>529900.80000000005</v>
      </c>
    </row>
    <row r="4189" spans="1:14" x14ac:dyDescent="0.3">
      <c r="A4189" t="s">
        <v>12</v>
      </c>
      <c r="B4189" t="s">
        <v>150</v>
      </c>
      <c r="C4189" t="s">
        <v>2</v>
      </c>
      <c r="D4189" t="s">
        <v>3</v>
      </c>
      <c r="E4189" t="s">
        <v>8</v>
      </c>
      <c r="F4189" s="5">
        <v>44046</v>
      </c>
      <c r="G4189">
        <v>292234885</v>
      </c>
      <c r="H4189" s="5">
        <v>44047</v>
      </c>
      <c r="I4189">
        <v>7651</v>
      </c>
      <c r="J4189" s="9">
        <v>255.28</v>
      </c>
      <c r="K4189" s="9">
        <v>159.41999999999999</v>
      </c>
      <c r="L4189" s="9">
        <v>1953147.28</v>
      </c>
      <c r="M4189" s="9">
        <v>1219722.42</v>
      </c>
      <c r="N4189" s="9">
        <v>733424.86</v>
      </c>
    </row>
    <row r="4190" spans="1:14" x14ac:dyDescent="0.3">
      <c r="A4190" t="s">
        <v>9</v>
      </c>
      <c r="B4190" t="s">
        <v>151</v>
      </c>
      <c r="C4190" t="s">
        <v>45</v>
      </c>
      <c r="D4190" t="s">
        <v>7</v>
      </c>
      <c r="E4190" t="s">
        <v>4</v>
      </c>
      <c r="F4190" s="5">
        <v>43235</v>
      </c>
      <c r="G4190">
        <v>623576104</v>
      </c>
      <c r="H4190" s="5">
        <v>43245</v>
      </c>
      <c r="I4190">
        <v>8881</v>
      </c>
      <c r="J4190" s="9">
        <v>9.33</v>
      </c>
      <c r="K4190" s="9">
        <v>6.92</v>
      </c>
      <c r="L4190" s="9">
        <v>82859.73</v>
      </c>
      <c r="M4190" s="9">
        <v>61456.52</v>
      </c>
      <c r="N4190" s="9">
        <v>21403.21</v>
      </c>
    </row>
    <row r="4191" spans="1:14" x14ac:dyDescent="0.3">
      <c r="A4191" t="s">
        <v>9</v>
      </c>
      <c r="B4191" t="s">
        <v>79</v>
      </c>
      <c r="C4191" t="s">
        <v>6</v>
      </c>
      <c r="D4191" t="s">
        <v>3</v>
      </c>
      <c r="E4191" t="s">
        <v>4</v>
      </c>
      <c r="F4191" s="5">
        <v>43377</v>
      </c>
      <c r="G4191">
        <v>789641749</v>
      </c>
      <c r="H4191" s="5">
        <v>43383</v>
      </c>
      <c r="I4191">
        <v>1396</v>
      </c>
      <c r="J4191" s="9">
        <v>152.58000000000001</v>
      </c>
      <c r="K4191" s="9">
        <v>97.44</v>
      </c>
      <c r="L4191" s="9">
        <v>213001.68</v>
      </c>
      <c r="M4191" s="9">
        <v>136026.23999999999</v>
      </c>
      <c r="N4191" s="9">
        <v>76975.44</v>
      </c>
    </row>
    <row r="4192" spans="1:14" x14ac:dyDescent="0.3">
      <c r="A4192" t="s">
        <v>9</v>
      </c>
      <c r="B4192" t="s">
        <v>105</v>
      </c>
      <c r="C4192" t="s">
        <v>45</v>
      </c>
      <c r="D4192" t="s">
        <v>7</v>
      </c>
      <c r="E4192" t="s">
        <v>15</v>
      </c>
      <c r="F4192" s="5">
        <v>42518</v>
      </c>
      <c r="G4192">
        <v>295168149</v>
      </c>
      <c r="H4192" s="5">
        <v>42567</v>
      </c>
      <c r="I4192">
        <v>5669</v>
      </c>
      <c r="J4192" s="9">
        <v>9.33</v>
      </c>
      <c r="K4192" s="9">
        <v>6.92</v>
      </c>
      <c r="L4192" s="9">
        <v>52891.77</v>
      </c>
      <c r="M4192" s="9">
        <v>39229.480000000003</v>
      </c>
      <c r="N4192" s="9">
        <v>13662.29</v>
      </c>
    </row>
    <row r="4193" spans="1:14" x14ac:dyDescent="0.3">
      <c r="A4193" t="s">
        <v>9</v>
      </c>
      <c r="B4193" t="s">
        <v>116</v>
      </c>
      <c r="C4193" t="s">
        <v>14</v>
      </c>
      <c r="D4193" t="s">
        <v>7</v>
      </c>
      <c r="E4193" t="s">
        <v>4</v>
      </c>
      <c r="F4193" s="5">
        <v>44442</v>
      </c>
      <c r="G4193">
        <v>515204131</v>
      </c>
      <c r="H4193" s="5">
        <v>44473</v>
      </c>
      <c r="I4193">
        <v>9206</v>
      </c>
      <c r="J4193" s="9">
        <v>205.7</v>
      </c>
      <c r="K4193" s="9">
        <v>117.11</v>
      </c>
      <c r="L4193" s="9">
        <v>1893674.2</v>
      </c>
      <c r="M4193" s="9">
        <v>1078114.6599999999</v>
      </c>
      <c r="N4193" s="9">
        <v>815559.54</v>
      </c>
    </row>
    <row r="4194" spans="1:14" x14ac:dyDescent="0.3">
      <c r="A4194" t="s">
        <v>9</v>
      </c>
      <c r="B4194" t="s">
        <v>165</v>
      </c>
      <c r="C4194" t="s">
        <v>36</v>
      </c>
      <c r="D4194" t="s">
        <v>7</v>
      </c>
      <c r="E4194" t="s">
        <v>8</v>
      </c>
      <c r="F4194" s="5">
        <v>42625</v>
      </c>
      <c r="G4194">
        <v>645111024</v>
      </c>
      <c r="H4194" s="5">
        <v>42639</v>
      </c>
      <c r="I4194">
        <v>1543</v>
      </c>
      <c r="J4194" s="9">
        <v>421.89</v>
      </c>
      <c r="K4194" s="9">
        <v>364.69</v>
      </c>
      <c r="L4194" s="9">
        <v>650976.27</v>
      </c>
      <c r="M4194" s="9">
        <v>562716.67000000004</v>
      </c>
      <c r="N4194" s="9">
        <v>88259.6</v>
      </c>
    </row>
    <row r="4195" spans="1:14" x14ac:dyDescent="0.3">
      <c r="A4195" t="s">
        <v>9</v>
      </c>
      <c r="B4195" t="s">
        <v>60</v>
      </c>
      <c r="C4195" t="s">
        <v>2</v>
      </c>
      <c r="D4195" t="s">
        <v>7</v>
      </c>
      <c r="E4195" t="s">
        <v>4</v>
      </c>
      <c r="F4195" s="5">
        <v>43323</v>
      </c>
      <c r="G4195">
        <v>850562655</v>
      </c>
      <c r="H4195" s="5">
        <v>43368</v>
      </c>
      <c r="I4195">
        <v>9246</v>
      </c>
      <c r="J4195" s="9">
        <v>255.28</v>
      </c>
      <c r="K4195" s="9">
        <v>159.41999999999999</v>
      </c>
      <c r="L4195" s="9">
        <v>2360318.88</v>
      </c>
      <c r="M4195" s="9">
        <v>1473997.32</v>
      </c>
      <c r="N4195" s="9">
        <v>886321.56</v>
      </c>
    </row>
    <row r="4196" spans="1:14" x14ac:dyDescent="0.3">
      <c r="A4196" t="s">
        <v>9</v>
      </c>
      <c r="B4196" t="s">
        <v>130</v>
      </c>
      <c r="C4196" t="s">
        <v>19</v>
      </c>
      <c r="D4196" t="s">
        <v>7</v>
      </c>
      <c r="E4196" t="s">
        <v>15</v>
      </c>
      <c r="F4196" s="5">
        <v>43947</v>
      </c>
      <c r="G4196">
        <v>917545354</v>
      </c>
      <c r="H4196" s="5">
        <v>43981</v>
      </c>
      <c r="I4196">
        <v>915</v>
      </c>
      <c r="J4196" s="9">
        <v>81.73</v>
      </c>
      <c r="K4196" s="9">
        <v>56.67</v>
      </c>
      <c r="L4196" s="9">
        <v>74782.95</v>
      </c>
      <c r="M4196" s="9">
        <v>51853.05</v>
      </c>
      <c r="N4196" s="9">
        <v>22929.9</v>
      </c>
    </row>
    <row r="4197" spans="1:14" x14ac:dyDescent="0.3">
      <c r="A4197" t="s">
        <v>9</v>
      </c>
      <c r="B4197" t="s">
        <v>194</v>
      </c>
      <c r="C4197" t="s">
        <v>19</v>
      </c>
      <c r="D4197" t="s">
        <v>7</v>
      </c>
      <c r="E4197" t="s">
        <v>15</v>
      </c>
      <c r="F4197" s="5">
        <v>43105</v>
      </c>
      <c r="G4197">
        <v>702357947</v>
      </c>
      <c r="H4197" s="5">
        <v>43135</v>
      </c>
      <c r="I4197">
        <v>2179</v>
      </c>
      <c r="J4197" s="9">
        <v>81.73</v>
      </c>
      <c r="K4197" s="9">
        <v>56.67</v>
      </c>
      <c r="L4197" s="9">
        <v>178089.67</v>
      </c>
      <c r="M4197" s="9">
        <v>123483.93</v>
      </c>
      <c r="N4197" s="9">
        <v>54605.74</v>
      </c>
    </row>
    <row r="4198" spans="1:14" x14ac:dyDescent="0.3">
      <c r="A4198" t="s">
        <v>9</v>
      </c>
      <c r="B4198" t="s">
        <v>187</v>
      </c>
      <c r="C4198" t="s">
        <v>2</v>
      </c>
      <c r="D4198" t="s">
        <v>3</v>
      </c>
      <c r="E4198" t="s">
        <v>23</v>
      </c>
      <c r="F4198" s="5">
        <v>42872</v>
      </c>
      <c r="G4198">
        <v>581611764</v>
      </c>
      <c r="H4198" s="5">
        <v>42918</v>
      </c>
      <c r="I4198">
        <v>701</v>
      </c>
      <c r="J4198" s="9">
        <v>255.28</v>
      </c>
      <c r="K4198" s="9">
        <v>159.41999999999999</v>
      </c>
      <c r="L4198" s="9">
        <v>178951.28</v>
      </c>
      <c r="M4198" s="9">
        <v>111753.42</v>
      </c>
      <c r="N4198" s="9">
        <v>67197.86</v>
      </c>
    </row>
    <row r="4199" spans="1:14" x14ac:dyDescent="0.3">
      <c r="A4199" t="s">
        <v>9</v>
      </c>
      <c r="B4199" t="s">
        <v>49</v>
      </c>
      <c r="C4199" t="s">
        <v>22</v>
      </c>
      <c r="D4199" t="s">
        <v>3</v>
      </c>
      <c r="E4199" t="s">
        <v>15</v>
      </c>
      <c r="F4199" s="5">
        <v>42868</v>
      </c>
      <c r="G4199">
        <v>102230632</v>
      </c>
      <c r="H4199" s="5">
        <v>42899</v>
      </c>
      <c r="I4199">
        <v>1171</v>
      </c>
      <c r="J4199" s="9">
        <v>109.28</v>
      </c>
      <c r="K4199" s="9">
        <v>35.840000000000003</v>
      </c>
      <c r="L4199" s="9">
        <v>127966.88</v>
      </c>
      <c r="M4199" s="9">
        <v>41968.639999999999</v>
      </c>
      <c r="N4199" s="9">
        <v>85998.24</v>
      </c>
    </row>
    <row r="4200" spans="1:14" x14ac:dyDescent="0.3">
      <c r="A4200" t="s">
        <v>9</v>
      </c>
      <c r="B4200" t="s">
        <v>118</v>
      </c>
      <c r="C4200" t="s">
        <v>22</v>
      </c>
      <c r="D4200" t="s">
        <v>3</v>
      </c>
      <c r="E4200" t="s">
        <v>15</v>
      </c>
      <c r="F4200" s="5">
        <v>44564</v>
      </c>
      <c r="G4200">
        <v>231450879</v>
      </c>
      <c r="H4200" s="5">
        <v>44614</v>
      </c>
      <c r="I4200">
        <v>313</v>
      </c>
      <c r="J4200" s="9">
        <v>109.28</v>
      </c>
      <c r="K4200" s="9">
        <v>35.840000000000003</v>
      </c>
      <c r="L4200" s="9">
        <v>34204.639999999999</v>
      </c>
      <c r="M4200" s="9">
        <v>11217.92</v>
      </c>
      <c r="N4200" s="9">
        <v>22986.720000000001</v>
      </c>
    </row>
    <row r="4201" spans="1:14" x14ac:dyDescent="0.3">
      <c r="A4201" t="s">
        <v>9</v>
      </c>
      <c r="B4201" t="s">
        <v>125</v>
      </c>
      <c r="C4201" t="s">
        <v>11</v>
      </c>
      <c r="D4201" t="s">
        <v>3</v>
      </c>
      <c r="E4201" t="s">
        <v>15</v>
      </c>
      <c r="F4201" s="5">
        <v>44315</v>
      </c>
      <c r="G4201">
        <v>206821334</v>
      </c>
      <c r="H4201" s="5">
        <v>44319</v>
      </c>
      <c r="I4201">
        <v>1884</v>
      </c>
      <c r="J4201" s="9">
        <v>47.45</v>
      </c>
      <c r="K4201" s="9">
        <v>31.79</v>
      </c>
      <c r="L4201" s="9">
        <v>89395.8</v>
      </c>
      <c r="M4201" s="9">
        <v>59892.36</v>
      </c>
      <c r="N4201" s="9">
        <v>29503.439999999999</v>
      </c>
    </row>
    <row r="4202" spans="1:14" x14ac:dyDescent="0.3">
      <c r="A4202" t="s">
        <v>39</v>
      </c>
      <c r="B4202" t="s">
        <v>205</v>
      </c>
      <c r="C4202" t="s">
        <v>11</v>
      </c>
      <c r="D4202" t="s">
        <v>7</v>
      </c>
      <c r="E4202" t="s">
        <v>15</v>
      </c>
      <c r="F4202" s="5">
        <v>42255</v>
      </c>
      <c r="G4202">
        <v>686203324</v>
      </c>
      <c r="H4202" s="5">
        <v>42265</v>
      </c>
      <c r="I4202">
        <v>1667</v>
      </c>
      <c r="J4202" s="9">
        <v>47.45</v>
      </c>
      <c r="K4202" s="9">
        <v>31.79</v>
      </c>
      <c r="L4202" s="9">
        <v>79099.149999999994</v>
      </c>
      <c r="M4202" s="9">
        <v>52993.93</v>
      </c>
      <c r="N4202" s="9">
        <v>26105.22</v>
      </c>
    </row>
    <row r="4203" spans="1:14" x14ac:dyDescent="0.3">
      <c r="A4203" t="s">
        <v>12</v>
      </c>
      <c r="B4203" t="s">
        <v>32</v>
      </c>
      <c r="C4203" t="s">
        <v>29</v>
      </c>
      <c r="D4203" t="s">
        <v>3</v>
      </c>
      <c r="E4203" t="s">
        <v>15</v>
      </c>
      <c r="F4203" s="5">
        <v>43370</v>
      </c>
      <c r="G4203">
        <v>597770678</v>
      </c>
      <c r="H4203" s="5">
        <v>43392</v>
      </c>
      <c r="I4203">
        <v>2482</v>
      </c>
      <c r="J4203" s="9">
        <v>651.21</v>
      </c>
      <c r="K4203" s="9">
        <v>524.96</v>
      </c>
      <c r="L4203" s="9">
        <v>1616303.22</v>
      </c>
      <c r="M4203" s="9">
        <v>1302950.72</v>
      </c>
      <c r="N4203" s="9">
        <v>313352.5</v>
      </c>
    </row>
    <row r="4204" spans="1:14" x14ac:dyDescent="0.3">
      <c r="A4204" t="s">
        <v>12</v>
      </c>
      <c r="B4204" t="s">
        <v>115</v>
      </c>
      <c r="C4204" t="s">
        <v>2</v>
      </c>
      <c r="D4204" t="s">
        <v>7</v>
      </c>
      <c r="E4204" t="s">
        <v>8</v>
      </c>
      <c r="F4204" s="5">
        <v>42493</v>
      </c>
      <c r="G4204">
        <v>290009725</v>
      </c>
      <c r="H4204" s="5">
        <v>42497</v>
      </c>
      <c r="I4204">
        <v>9177</v>
      </c>
      <c r="J4204" s="9">
        <v>255.28</v>
      </c>
      <c r="K4204" s="9">
        <v>159.41999999999999</v>
      </c>
      <c r="L4204" s="9">
        <v>2342704.56</v>
      </c>
      <c r="M4204" s="9">
        <v>1462997.34</v>
      </c>
      <c r="N4204" s="9">
        <v>879707.22</v>
      </c>
    </row>
    <row r="4205" spans="1:14" x14ac:dyDescent="0.3">
      <c r="A4205" t="s">
        <v>9</v>
      </c>
      <c r="B4205" t="s">
        <v>27</v>
      </c>
      <c r="C4205" t="s">
        <v>45</v>
      </c>
      <c r="D4205" t="s">
        <v>3</v>
      </c>
      <c r="E4205" t="s">
        <v>23</v>
      </c>
      <c r="F4205" s="5">
        <v>44734</v>
      </c>
      <c r="G4205">
        <v>181719291</v>
      </c>
      <c r="H4205" s="5">
        <v>44747</v>
      </c>
      <c r="I4205">
        <v>3631</v>
      </c>
      <c r="J4205" s="9">
        <v>9.33</v>
      </c>
      <c r="K4205" s="9">
        <v>6.92</v>
      </c>
      <c r="L4205" s="9">
        <v>33877.230000000003</v>
      </c>
      <c r="M4205" s="9">
        <v>25126.52</v>
      </c>
      <c r="N4205" s="9">
        <v>8750.7099999999991</v>
      </c>
    </row>
    <row r="4206" spans="1:14" x14ac:dyDescent="0.3">
      <c r="A4206" t="s">
        <v>9</v>
      </c>
      <c r="B4206" t="s">
        <v>78</v>
      </c>
      <c r="C4206" t="s">
        <v>36</v>
      </c>
      <c r="D4206" t="s">
        <v>3</v>
      </c>
      <c r="E4206" t="s">
        <v>15</v>
      </c>
      <c r="F4206" s="5">
        <v>44898</v>
      </c>
      <c r="G4206">
        <v>312010705</v>
      </c>
      <c r="H4206" s="5">
        <v>44916</v>
      </c>
      <c r="I4206">
        <v>9756</v>
      </c>
      <c r="J4206" s="9">
        <v>421.89</v>
      </c>
      <c r="K4206" s="9">
        <v>364.69</v>
      </c>
      <c r="L4206" s="9">
        <v>4115958.84</v>
      </c>
      <c r="M4206" s="9">
        <v>3557915.64</v>
      </c>
      <c r="N4206" s="9">
        <v>558043.19999999995</v>
      </c>
    </row>
    <row r="4207" spans="1:14" x14ac:dyDescent="0.3">
      <c r="A4207" t="s">
        <v>9</v>
      </c>
      <c r="B4207" t="s">
        <v>87</v>
      </c>
      <c r="C4207" t="s">
        <v>45</v>
      </c>
      <c r="D4207" t="s">
        <v>3</v>
      </c>
      <c r="E4207" t="s">
        <v>4</v>
      </c>
      <c r="F4207" s="5">
        <v>43681</v>
      </c>
      <c r="G4207">
        <v>790307796</v>
      </c>
      <c r="H4207" s="5">
        <v>43707</v>
      </c>
      <c r="I4207">
        <v>8494</v>
      </c>
      <c r="J4207" s="9">
        <v>9.33</v>
      </c>
      <c r="K4207" s="9">
        <v>6.92</v>
      </c>
      <c r="L4207" s="9">
        <v>79249.02</v>
      </c>
      <c r="M4207" s="9">
        <v>58778.48</v>
      </c>
      <c r="N4207" s="9">
        <v>20470.54</v>
      </c>
    </row>
    <row r="4208" spans="1:14" x14ac:dyDescent="0.3">
      <c r="A4208" t="s">
        <v>9</v>
      </c>
      <c r="B4208" t="s">
        <v>64</v>
      </c>
      <c r="C4208" t="s">
        <v>36</v>
      </c>
      <c r="D4208" t="s">
        <v>7</v>
      </c>
      <c r="E4208" t="s">
        <v>8</v>
      </c>
      <c r="F4208" s="5">
        <v>42169</v>
      </c>
      <c r="G4208">
        <v>446346890</v>
      </c>
      <c r="H4208" s="5">
        <v>42173</v>
      </c>
      <c r="I4208">
        <v>2819</v>
      </c>
      <c r="J4208" s="9">
        <v>421.89</v>
      </c>
      <c r="K4208" s="9">
        <v>364.69</v>
      </c>
      <c r="L4208" s="9">
        <v>1189307.9099999999</v>
      </c>
      <c r="M4208" s="9">
        <v>1028061.11</v>
      </c>
      <c r="N4208" s="9">
        <v>161246.79999999999</v>
      </c>
    </row>
    <row r="4209" spans="1:14" x14ac:dyDescent="0.3">
      <c r="A4209" t="s">
        <v>9</v>
      </c>
      <c r="B4209" t="s">
        <v>98</v>
      </c>
      <c r="C4209" t="s">
        <v>22</v>
      </c>
      <c r="D4209" t="s">
        <v>3</v>
      </c>
      <c r="E4209" t="s">
        <v>4</v>
      </c>
      <c r="F4209" s="5">
        <v>44835</v>
      </c>
      <c r="G4209">
        <v>880176818</v>
      </c>
      <c r="H4209" s="5">
        <v>44849</v>
      </c>
      <c r="I4209">
        <v>2735</v>
      </c>
      <c r="J4209" s="9">
        <v>109.28</v>
      </c>
      <c r="K4209" s="9">
        <v>35.840000000000003</v>
      </c>
      <c r="L4209" s="9">
        <v>298880.8</v>
      </c>
      <c r="M4209" s="9">
        <v>98022.399999999994</v>
      </c>
      <c r="N4209" s="9">
        <v>200858.4</v>
      </c>
    </row>
    <row r="4210" spans="1:14" x14ac:dyDescent="0.3">
      <c r="A4210" t="s">
        <v>17</v>
      </c>
      <c r="B4210" t="s">
        <v>176</v>
      </c>
      <c r="C4210" t="s">
        <v>2</v>
      </c>
      <c r="D4210" t="s">
        <v>7</v>
      </c>
      <c r="E4210" t="s">
        <v>4</v>
      </c>
      <c r="F4210" s="5">
        <v>42925</v>
      </c>
      <c r="G4210">
        <v>612158906</v>
      </c>
      <c r="H4210" s="5">
        <v>42951</v>
      </c>
      <c r="I4210">
        <v>279</v>
      </c>
      <c r="J4210" s="9">
        <v>255.28</v>
      </c>
      <c r="K4210" s="9">
        <v>159.41999999999999</v>
      </c>
      <c r="L4210" s="9">
        <v>71223.12</v>
      </c>
      <c r="M4210" s="9">
        <v>44478.18</v>
      </c>
      <c r="N4210" s="9">
        <v>26744.94</v>
      </c>
    </row>
    <row r="4211" spans="1:14" x14ac:dyDescent="0.3">
      <c r="A4211" t="s">
        <v>12</v>
      </c>
      <c r="B4211" t="s">
        <v>93</v>
      </c>
      <c r="C4211" t="s">
        <v>45</v>
      </c>
      <c r="D4211" t="s">
        <v>3</v>
      </c>
      <c r="E4211" t="s">
        <v>8</v>
      </c>
      <c r="F4211" s="5">
        <v>43544</v>
      </c>
      <c r="G4211">
        <v>932966983</v>
      </c>
      <c r="H4211" s="5">
        <v>43544</v>
      </c>
      <c r="I4211">
        <v>4518</v>
      </c>
      <c r="J4211" s="9">
        <v>9.33</v>
      </c>
      <c r="K4211" s="9">
        <v>6.92</v>
      </c>
      <c r="L4211" s="9">
        <v>42152.94</v>
      </c>
      <c r="M4211" s="9">
        <v>31264.560000000001</v>
      </c>
      <c r="N4211" s="9">
        <v>10888.38</v>
      </c>
    </row>
    <row r="4212" spans="1:14" x14ac:dyDescent="0.3">
      <c r="A4212" t="s">
        <v>9</v>
      </c>
      <c r="B4212" t="s">
        <v>83</v>
      </c>
      <c r="C4212" t="s">
        <v>36</v>
      </c>
      <c r="D4212" t="s">
        <v>3</v>
      </c>
      <c r="E4212" t="s">
        <v>23</v>
      </c>
      <c r="F4212" s="5">
        <v>43177</v>
      </c>
      <c r="G4212">
        <v>953587377</v>
      </c>
      <c r="H4212" s="5">
        <v>43186</v>
      </c>
      <c r="I4212">
        <v>6550</v>
      </c>
      <c r="J4212" s="9">
        <v>421.89</v>
      </c>
      <c r="K4212" s="9">
        <v>364.69</v>
      </c>
      <c r="L4212" s="9">
        <v>2763379.5</v>
      </c>
      <c r="M4212" s="9">
        <v>2388719.5</v>
      </c>
      <c r="N4212" s="9">
        <v>374660</v>
      </c>
    </row>
    <row r="4213" spans="1:14" x14ac:dyDescent="0.3">
      <c r="A4213" t="s">
        <v>9</v>
      </c>
      <c r="B4213" t="s">
        <v>167</v>
      </c>
      <c r="C4213" t="s">
        <v>22</v>
      </c>
      <c r="D4213" t="s">
        <v>3</v>
      </c>
      <c r="E4213" t="s">
        <v>23</v>
      </c>
      <c r="F4213" s="5">
        <v>44357</v>
      </c>
      <c r="G4213">
        <v>755318915</v>
      </c>
      <c r="H4213" s="5">
        <v>44372</v>
      </c>
      <c r="I4213">
        <v>4507</v>
      </c>
      <c r="J4213" s="9">
        <v>109.28</v>
      </c>
      <c r="K4213" s="9">
        <v>35.840000000000003</v>
      </c>
      <c r="L4213" s="9">
        <v>492524.96</v>
      </c>
      <c r="M4213" s="9">
        <v>161530.88</v>
      </c>
      <c r="N4213" s="9">
        <v>330994.08</v>
      </c>
    </row>
    <row r="4214" spans="1:14" x14ac:dyDescent="0.3">
      <c r="A4214" t="s">
        <v>12</v>
      </c>
      <c r="B4214" t="s">
        <v>190</v>
      </c>
      <c r="C4214" t="s">
        <v>19</v>
      </c>
      <c r="D4214" t="s">
        <v>3</v>
      </c>
      <c r="E4214" t="s">
        <v>8</v>
      </c>
      <c r="F4214" s="5">
        <v>43850</v>
      </c>
      <c r="G4214">
        <v>939772927</v>
      </c>
      <c r="H4214" s="5">
        <v>43893</v>
      </c>
      <c r="I4214">
        <v>8548</v>
      </c>
      <c r="J4214" s="9">
        <v>81.73</v>
      </c>
      <c r="K4214" s="9">
        <v>56.67</v>
      </c>
      <c r="L4214" s="9">
        <v>698628.04</v>
      </c>
      <c r="M4214" s="9">
        <v>484415.16</v>
      </c>
      <c r="N4214" s="9">
        <v>214212.88</v>
      </c>
    </row>
    <row r="4215" spans="1:14" x14ac:dyDescent="0.3">
      <c r="A4215" t="s">
        <v>9</v>
      </c>
      <c r="B4215" t="s">
        <v>177</v>
      </c>
      <c r="C4215" t="s">
        <v>11</v>
      </c>
      <c r="D4215" t="s">
        <v>3</v>
      </c>
      <c r="E4215" t="s">
        <v>23</v>
      </c>
      <c r="F4215" s="5">
        <v>44160</v>
      </c>
      <c r="G4215">
        <v>378873240</v>
      </c>
      <c r="H4215" s="5">
        <v>44163</v>
      </c>
      <c r="I4215">
        <v>5866</v>
      </c>
      <c r="J4215" s="9">
        <v>47.45</v>
      </c>
      <c r="K4215" s="9">
        <v>31.79</v>
      </c>
      <c r="L4215" s="9">
        <v>278341.7</v>
      </c>
      <c r="M4215" s="9">
        <v>186480.14</v>
      </c>
      <c r="N4215" s="9">
        <v>91861.56</v>
      </c>
    </row>
    <row r="4216" spans="1:14" x14ac:dyDescent="0.3">
      <c r="A4216" t="s">
        <v>9</v>
      </c>
      <c r="B4216" t="s">
        <v>110</v>
      </c>
      <c r="C4216" t="s">
        <v>45</v>
      </c>
      <c r="D4216" t="s">
        <v>3</v>
      </c>
      <c r="E4216" t="s">
        <v>15</v>
      </c>
      <c r="F4216" s="5">
        <v>44527</v>
      </c>
      <c r="G4216">
        <v>264856183</v>
      </c>
      <c r="H4216" s="5">
        <v>44553</v>
      </c>
      <c r="I4216">
        <v>5685</v>
      </c>
      <c r="J4216" s="9">
        <v>9.33</v>
      </c>
      <c r="K4216" s="9">
        <v>6.92</v>
      </c>
      <c r="L4216" s="9">
        <v>53041.05</v>
      </c>
      <c r="M4216" s="9">
        <v>39340.199999999997</v>
      </c>
      <c r="N4216" s="9">
        <v>13700.85</v>
      </c>
    </row>
    <row r="4217" spans="1:14" x14ac:dyDescent="0.3">
      <c r="A4217" t="s">
        <v>20</v>
      </c>
      <c r="B4217" t="s">
        <v>183</v>
      </c>
      <c r="C4217" t="s">
        <v>57</v>
      </c>
      <c r="D4217" t="s">
        <v>7</v>
      </c>
      <c r="E4217" t="s">
        <v>8</v>
      </c>
      <c r="F4217" s="5">
        <v>44501</v>
      </c>
      <c r="G4217">
        <v>960270583</v>
      </c>
      <c r="H4217" s="5">
        <v>44524</v>
      </c>
      <c r="I4217">
        <v>4260</v>
      </c>
      <c r="J4217" s="9">
        <v>154.06</v>
      </c>
      <c r="K4217" s="9">
        <v>90.93</v>
      </c>
      <c r="L4217" s="9">
        <v>656295.6</v>
      </c>
      <c r="M4217" s="9">
        <v>387361.8</v>
      </c>
      <c r="N4217" s="9">
        <v>268933.8</v>
      </c>
    </row>
    <row r="4218" spans="1:14" x14ac:dyDescent="0.3">
      <c r="A4218" t="s">
        <v>9</v>
      </c>
      <c r="B4218" t="s">
        <v>186</v>
      </c>
      <c r="C4218" t="s">
        <v>29</v>
      </c>
      <c r="D4218" t="s">
        <v>7</v>
      </c>
      <c r="E4218" t="s">
        <v>15</v>
      </c>
      <c r="F4218" s="5">
        <v>42561</v>
      </c>
      <c r="G4218">
        <v>647977769</v>
      </c>
      <c r="H4218" s="5">
        <v>42585</v>
      </c>
      <c r="I4218">
        <v>9876</v>
      </c>
      <c r="J4218" s="9">
        <v>651.21</v>
      </c>
      <c r="K4218" s="9">
        <v>524.96</v>
      </c>
      <c r="L4218" s="9">
        <v>6431349.96</v>
      </c>
      <c r="M4218" s="9">
        <v>5184504.96</v>
      </c>
      <c r="N4218" s="9">
        <v>1246845</v>
      </c>
    </row>
    <row r="4219" spans="1:14" x14ac:dyDescent="0.3">
      <c r="A4219" t="s">
        <v>9</v>
      </c>
      <c r="B4219" t="s">
        <v>55</v>
      </c>
      <c r="C4219" t="s">
        <v>45</v>
      </c>
      <c r="D4219" t="s">
        <v>7</v>
      </c>
      <c r="E4219" t="s">
        <v>23</v>
      </c>
      <c r="F4219" s="5">
        <v>44539</v>
      </c>
      <c r="G4219">
        <v>281151568</v>
      </c>
      <c r="H4219" s="5">
        <v>44218</v>
      </c>
      <c r="I4219">
        <v>7852</v>
      </c>
      <c r="J4219" s="9">
        <v>9.33</v>
      </c>
      <c r="K4219" s="9">
        <v>6.92</v>
      </c>
      <c r="L4219" s="9">
        <v>73259.16</v>
      </c>
      <c r="M4219" s="9">
        <v>54335.839999999997</v>
      </c>
      <c r="N4219" s="9">
        <v>18923.32</v>
      </c>
    </row>
    <row r="4220" spans="1:14" x14ac:dyDescent="0.3">
      <c r="A4220" t="s">
        <v>20</v>
      </c>
      <c r="B4220" t="s">
        <v>198</v>
      </c>
      <c r="C4220" t="s">
        <v>6</v>
      </c>
      <c r="D4220" t="s">
        <v>3</v>
      </c>
      <c r="E4220" t="s">
        <v>23</v>
      </c>
      <c r="F4220" s="5">
        <v>42151</v>
      </c>
      <c r="G4220">
        <v>433278310</v>
      </c>
      <c r="H4220" s="5">
        <v>42163</v>
      </c>
      <c r="I4220">
        <v>5535</v>
      </c>
      <c r="J4220" s="9">
        <v>152.58000000000001</v>
      </c>
      <c r="K4220" s="9">
        <v>97.44</v>
      </c>
      <c r="L4220" s="9">
        <v>844530.3</v>
      </c>
      <c r="M4220" s="9">
        <v>539330.4</v>
      </c>
      <c r="N4220" s="9">
        <v>305199.90000000002</v>
      </c>
    </row>
    <row r="4221" spans="1:14" x14ac:dyDescent="0.3">
      <c r="A4221" t="s">
        <v>39</v>
      </c>
      <c r="B4221" t="s">
        <v>196</v>
      </c>
      <c r="C4221" t="s">
        <v>22</v>
      </c>
      <c r="D4221" t="s">
        <v>7</v>
      </c>
      <c r="E4221" t="s">
        <v>4</v>
      </c>
      <c r="F4221" s="5">
        <v>44280</v>
      </c>
      <c r="G4221">
        <v>848156821</v>
      </c>
      <c r="H4221" s="5">
        <v>44327</v>
      </c>
      <c r="I4221">
        <v>7306</v>
      </c>
      <c r="J4221" s="9">
        <v>109.28</v>
      </c>
      <c r="K4221" s="9">
        <v>35.840000000000003</v>
      </c>
      <c r="L4221" s="9">
        <v>798399.68</v>
      </c>
      <c r="M4221" s="9">
        <v>261847.04000000001</v>
      </c>
      <c r="N4221" s="9">
        <v>536552.64</v>
      </c>
    </row>
    <row r="4222" spans="1:14" x14ac:dyDescent="0.3">
      <c r="A4222" t="s">
        <v>9</v>
      </c>
      <c r="B4222" t="s">
        <v>152</v>
      </c>
      <c r="C4222" t="s">
        <v>6</v>
      </c>
      <c r="D4222" t="s">
        <v>7</v>
      </c>
      <c r="E4222" t="s">
        <v>4</v>
      </c>
      <c r="F4222" s="5">
        <v>42034</v>
      </c>
      <c r="G4222">
        <v>889898431</v>
      </c>
      <c r="H4222" s="5">
        <v>42063</v>
      </c>
      <c r="I4222">
        <v>9576</v>
      </c>
      <c r="J4222" s="9">
        <v>152.58000000000001</v>
      </c>
      <c r="K4222" s="9">
        <v>97.44</v>
      </c>
      <c r="L4222" s="9">
        <v>1461106.08</v>
      </c>
      <c r="M4222" s="9">
        <v>933085.44</v>
      </c>
      <c r="N4222" s="9">
        <v>528020.64</v>
      </c>
    </row>
    <row r="4223" spans="1:14" x14ac:dyDescent="0.3">
      <c r="A4223" t="s">
        <v>12</v>
      </c>
      <c r="B4223" t="s">
        <v>61</v>
      </c>
      <c r="C4223" t="s">
        <v>19</v>
      </c>
      <c r="D4223" t="s">
        <v>3</v>
      </c>
      <c r="E4223" t="s">
        <v>8</v>
      </c>
      <c r="F4223" s="5">
        <v>42804</v>
      </c>
      <c r="G4223">
        <v>892926967</v>
      </c>
      <c r="H4223" s="5">
        <v>42832</v>
      </c>
      <c r="I4223">
        <v>5787</v>
      </c>
      <c r="J4223" s="9">
        <v>81.73</v>
      </c>
      <c r="K4223" s="9">
        <v>56.67</v>
      </c>
      <c r="L4223" s="9">
        <v>472971.51</v>
      </c>
      <c r="M4223" s="9">
        <v>327949.28999999998</v>
      </c>
      <c r="N4223" s="9">
        <v>145022.22</v>
      </c>
    </row>
    <row r="4224" spans="1:14" x14ac:dyDescent="0.3">
      <c r="A4224" t="s">
        <v>12</v>
      </c>
      <c r="B4224" t="s">
        <v>61</v>
      </c>
      <c r="C4224" t="s">
        <v>65</v>
      </c>
      <c r="D4224" t="s">
        <v>3</v>
      </c>
      <c r="E4224" t="s">
        <v>8</v>
      </c>
      <c r="F4224" s="5">
        <v>42522</v>
      </c>
      <c r="G4224">
        <v>811978757</v>
      </c>
      <c r="H4224" s="5">
        <v>42547</v>
      </c>
      <c r="I4224">
        <v>1413</v>
      </c>
      <c r="J4224" s="9">
        <v>668.27</v>
      </c>
      <c r="K4224" s="9">
        <v>502.54</v>
      </c>
      <c r="L4224" s="9">
        <v>944265.51</v>
      </c>
      <c r="M4224" s="9">
        <v>710089.02</v>
      </c>
      <c r="N4224" s="9">
        <v>234176.49</v>
      </c>
    </row>
    <row r="4225" spans="1:14" x14ac:dyDescent="0.3">
      <c r="A4225" t="s">
        <v>0</v>
      </c>
      <c r="B4225" t="s">
        <v>206</v>
      </c>
      <c r="C4225" t="s">
        <v>45</v>
      </c>
      <c r="D4225" t="s">
        <v>7</v>
      </c>
      <c r="E4225" t="s">
        <v>8</v>
      </c>
      <c r="F4225" s="5">
        <v>42545</v>
      </c>
      <c r="G4225">
        <v>672102630</v>
      </c>
      <c r="H4225" s="5">
        <v>42589</v>
      </c>
      <c r="I4225">
        <v>8959</v>
      </c>
      <c r="J4225" s="9">
        <v>9.33</v>
      </c>
      <c r="K4225" s="9">
        <v>6.92</v>
      </c>
      <c r="L4225" s="9">
        <v>83587.47</v>
      </c>
      <c r="M4225" s="9">
        <v>61996.28</v>
      </c>
      <c r="N4225" s="9">
        <v>21591.19</v>
      </c>
    </row>
    <row r="4226" spans="1:14" x14ac:dyDescent="0.3">
      <c r="A4226" t="s">
        <v>9</v>
      </c>
      <c r="B4226" t="s">
        <v>10</v>
      </c>
      <c r="C4226" t="s">
        <v>14</v>
      </c>
      <c r="D4226" t="s">
        <v>3</v>
      </c>
      <c r="E4226" t="s">
        <v>8</v>
      </c>
      <c r="F4226" s="5">
        <v>43314</v>
      </c>
      <c r="G4226">
        <v>118659913</v>
      </c>
      <c r="H4226" s="5">
        <v>43329</v>
      </c>
      <c r="I4226">
        <v>2960</v>
      </c>
      <c r="J4226" s="9">
        <v>205.7</v>
      </c>
      <c r="K4226" s="9">
        <v>117.11</v>
      </c>
      <c r="L4226" s="9">
        <v>608872</v>
      </c>
      <c r="M4226" s="9">
        <v>346645.6</v>
      </c>
      <c r="N4226" s="9">
        <v>262226.40000000002</v>
      </c>
    </row>
    <row r="4227" spans="1:14" x14ac:dyDescent="0.3">
      <c r="A4227" t="s">
        <v>9</v>
      </c>
      <c r="B4227" t="s">
        <v>69</v>
      </c>
      <c r="C4227" t="s">
        <v>2</v>
      </c>
      <c r="D4227" t="s">
        <v>3</v>
      </c>
      <c r="E4227" t="s">
        <v>15</v>
      </c>
      <c r="F4227" s="5">
        <v>44122</v>
      </c>
      <c r="G4227">
        <v>667324435</v>
      </c>
      <c r="H4227" s="5">
        <v>44135</v>
      </c>
      <c r="I4227">
        <v>4985</v>
      </c>
      <c r="J4227" s="9">
        <v>255.28</v>
      </c>
      <c r="K4227" s="9">
        <v>159.41999999999999</v>
      </c>
      <c r="L4227" s="9">
        <v>1272570.8</v>
      </c>
      <c r="M4227" s="9">
        <v>794708.7</v>
      </c>
      <c r="N4227" s="9">
        <v>477862.1</v>
      </c>
    </row>
    <row r="4228" spans="1:14" x14ac:dyDescent="0.3">
      <c r="A4228" t="s">
        <v>12</v>
      </c>
      <c r="B4228" t="s">
        <v>137</v>
      </c>
      <c r="C4228" t="s">
        <v>22</v>
      </c>
      <c r="D4228" t="s">
        <v>3</v>
      </c>
      <c r="E4228" t="s">
        <v>8</v>
      </c>
      <c r="F4228" s="5">
        <v>43187</v>
      </c>
      <c r="G4228">
        <v>754082524</v>
      </c>
      <c r="H4228" s="5">
        <v>43211</v>
      </c>
      <c r="I4228">
        <v>8631</v>
      </c>
      <c r="J4228" s="9">
        <v>109.28</v>
      </c>
      <c r="K4228" s="9">
        <v>35.840000000000003</v>
      </c>
      <c r="L4228" s="9">
        <v>943195.68</v>
      </c>
      <c r="M4228" s="9">
        <v>309335.03999999998</v>
      </c>
      <c r="N4228" s="9">
        <v>633860.64</v>
      </c>
    </row>
    <row r="4229" spans="1:14" x14ac:dyDescent="0.3">
      <c r="A4229" t="s">
        <v>9</v>
      </c>
      <c r="B4229" t="s">
        <v>98</v>
      </c>
      <c r="C4229" t="s">
        <v>2</v>
      </c>
      <c r="D4229" t="s">
        <v>3</v>
      </c>
      <c r="E4229" t="s">
        <v>8</v>
      </c>
      <c r="F4229" s="5">
        <v>44465</v>
      </c>
      <c r="G4229">
        <v>685233008</v>
      </c>
      <c r="H4229" s="5">
        <v>44486</v>
      </c>
      <c r="I4229">
        <v>4529</v>
      </c>
      <c r="J4229" s="9">
        <v>255.28</v>
      </c>
      <c r="K4229" s="9">
        <v>159.41999999999999</v>
      </c>
      <c r="L4229" s="9">
        <v>1156163.1200000001</v>
      </c>
      <c r="M4229" s="9">
        <v>722013.18</v>
      </c>
      <c r="N4229" s="9">
        <v>434149.94</v>
      </c>
    </row>
    <row r="4230" spans="1:14" x14ac:dyDescent="0.3">
      <c r="A4230" t="s">
        <v>12</v>
      </c>
      <c r="B4230" t="s">
        <v>166</v>
      </c>
      <c r="C4230" t="s">
        <v>31</v>
      </c>
      <c r="D4230" t="s">
        <v>7</v>
      </c>
      <c r="E4230" t="s">
        <v>8</v>
      </c>
      <c r="F4230" s="5">
        <v>43221</v>
      </c>
      <c r="G4230">
        <v>387387216</v>
      </c>
      <c r="H4230" s="5">
        <v>43262</v>
      </c>
      <c r="I4230">
        <v>5341</v>
      </c>
      <c r="J4230" s="9">
        <v>437.2</v>
      </c>
      <c r="K4230" s="9">
        <v>263.33</v>
      </c>
      <c r="L4230" s="9">
        <v>2335085.2000000002</v>
      </c>
      <c r="M4230" s="9">
        <v>1406445.53</v>
      </c>
      <c r="N4230" s="9">
        <v>928639.67</v>
      </c>
    </row>
    <row r="4231" spans="1:14" x14ac:dyDescent="0.3">
      <c r="A4231" t="s">
        <v>9</v>
      </c>
      <c r="B4231" t="s">
        <v>111</v>
      </c>
      <c r="C4231" t="s">
        <v>11</v>
      </c>
      <c r="D4231" t="s">
        <v>3</v>
      </c>
      <c r="E4231" t="s">
        <v>23</v>
      </c>
      <c r="F4231" s="5">
        <v>43538</v>
      </c>
      <c r="G4231">
        <v>757468974</v>
      </c>
      <c r="H4231" s="5">
        <v>43547</v>
      </c>
      <c r="I4231">
        <v>757</v>
      </c>
      <c r="J4231" s="9">
        <v>47.45</v>
      </c>
      <c r="K4231" s="9">
        <v>31.79</v>
      </c>
      <c r="L4231" s="9">
        <v>35919.65</v>
      </c>
      <c r="M4231" s="9">
        <v>24065.03</v>
      </c>
      <c r="N4231" s="9">
        <v>11854.62</v>
      </c>
    </row>
    <row r="4232" spans="1:14" x14ac:dyDescent="0.3">
      <c r="A4232" t="s">
        <v>9</v>
      </c>
      <c r="B4232" t="s">
        <v>68</v>
      </c>
      <c r="C4232" t="s">
        <v>36</v>
      </c>
      <c r="D4232" t="s">
        <v>3</v>
      </c>
      <c r="E4232" t="s">
        <v>23</v>
      </c>
      <c r="F4232" s="5">
        <v>42270</v>
      </c>
      <c r="G4232">
        <v>512714612</v>
      </c>
      <c r="H4232" s="5">
        <v>42286</v>
      </c>
      <c r="I4232">
        <v>2502</v>
      </c>
      <c r="J4232" s="9">
        <v>421.89</v>
      </c>
      <c r="K4232" s="9">
        <v>364.69</v>
      </c>
      <c r="L4232" s="9">
        <v>1055568.78</v>
      </c>
      <c r="M4232" s="9">
        <v>912454.38</v>
      </c>
      <c r="N4232" s="9">
        <v>143114.4</v>
      </c>
    </row>
    <row r="4233" spans="1:14" x14ac:dyDescent="0.3">
      <c r="A4233" t="s">
        <v>0</v>
      </c>
      <c r="B4233" t="s">
        <v>171</v>
      </c>
      <c r="C4233" t="s">
        <v>57</v>
      </c>
      <c r="D4233" t="s">
        <v>3</v>
      </c>
      <c r="E4233" t="s">
        <v>23</v>
      </c>
      <c r="F4233" s="5">
        <v>44353</v>
      </c>
      <c r="G4233">
        <v>240672957</v>
      </c>
      <c r="H4233" s="5">
        <v>44391</v>
      </c>
      <c r="I4233">
        <v>9331</v>
      </c>
      <c r="J4233" s="9">
        <v>154.06</v>
      </c>
      <c r="K4233" s="9">
        <v>90.93</v>
      </c>
      <c r="L4233" s="9">
        <v>1437533.86</v>
      </c>
      <c r="M4233" s="9">
        <v>848467.83</v>
      </c>
      <c r="N4233" s="9">
        <v>589066.03</v>
      </c>
    </row>
    <row r="4234" spans="1:14" x14ac:dyDescent="0.3">
      <c r="A4234" t="s">
        <v>17</v>
      </c>
      <c r="B4234" t="s">
        <v>119</v>
      </c>
      <c r="C4234" t="s">
        <v>19</v>
      </c>
      <c r="D4234" t="s">
        <v>3</v>
      </c>
      <c r="E4234" t="s">
        <v>15</v>
      </c>
      <c r="F4234" s="5">
        <v>43685</v>
      </c>
      <c r="G4234">
        <v>149205338</v>
      </c>
      <c r="H4234" s="5">
        <v>43698</v>
      </c>
      <c r="I4234">
        <v>2030</v>
      </c>
      <c r="J4234" s="9">
        <v>81.73</v>
      </c>
      <c r="K4234" s="9">
        <v>56.67</v>
      </c>
      <c r="L4234" s="9">
        <v>165911.9</v>
      </c>
      <c r="M4234" s="9">
        <v>115040.1</v>
      </c>
      <c r="N4234" s="9">
        <v>50871.8</v>
      </c>
    </row>
    <row r="4235" spans="1:14" x14ac:dyDescent="0.3">
      <c r="A4235" t="s">
        <v>9</v>
      </c>
      <c r="B4235" t="s">
        <v>204</v>
      </c>
      <c r="C4235" t="s">
        <v>36</v>
      </c>
      <c r="D4235" t="s">
        <v>7</v>
      </c>
      <c r="E4235" t="s">
        <v>4</v>
      </c>
      <c r="F4235" s="5">
        <v>44603</v>
      </c>
      <c r="G4235">
        <v>516485583</v>
      </c>
      <c r="H4235" s="5">
        <v>44626</v>
      </c>
      <c r="I4235">
        <v>8416</v>
      </c>
      <c r="J4235" s="9">
        <v>421.89</v>
      </c>
      <c r="K4235" s="9">
        <v>364.69</v>
      </c>
      <c r="L4235" s="9">
        <v>3550626.24</v>
      </c>
      <c r="M4235" s="9">
        <v>3069231.04</v>
      </c>
      <c r="N4235" s="9">
        <v>481395.20000000001</v>
      </c>
    </row>
    <row r="4236" spans="1:14" x14ac:dyDescent="0.3">
      <c r="A4236" t="s">
        <v>17</v>
      </c>
      <c r="B4236" t="s">
        <v>59</v>
      </c>
      <c r="C4236" t="s">
        <v>2</v>
      </c>
      <c r="D4236" t="s">
        <v>7</v>
      </c>
      <c r="E4236" t="s">
        <v>15</v>
      </c>
      <c r="F4236" s="5">
        <v>44052</v>
      </c>
      <c r="G4236">
        <v>341000020</v>
      </c>
      <c r="H4236" s="5">
        <v>44061</v>
      </c>
      <c r="I4236">
        <v>8339</v>
      </c>
      <c r="J4236" s="9">
        <v>255.28</v>
      </c>
      <c r="K4236" s="9">
        <v>159.41999999999999</v>
      </c>
      <c r="L4236" s="9">
        <v>2128779.92</v>
      </c>
      <c r="M4236" s="9">
        <v>1329403.3799999999</v>
      </c>
      <c r="N4236" s="9">
        <v>799376.54</v>
      </c>
    </row>
    <row r="4237" spans="1:14" x14ac:dyDescent="0.3">
      <c r="A4237" t="s">
        <v>9</v>
      </c>
      <c r="B4237" t="s">
        <v>133</v>
      </c>
      <c r="C4237" t="s">
        <v>57</v>
      </c>
      <c r="D4237" t="s">
        <v>3</v>
      </c>
      <c r="E4237" t="s">
        <v>23</v>
      </c>
      <c r="F4237" s="5">
        <v>43411</v>
      </c>
      <c r="G4237">
        <v>491547477</v>
      </c>
      <c r="H4237" s="5">
        <v>43411</v>
      </c>
      <c r="I4237">
        <v>8676</v>
      </c>
      <c r="J4237" s="9">
        <v>154.06</v>
      </c>
      <c r="K4237" s="9">
        <v>90.93</v>
      </c>
      <c r="L4237" s="9">
        <v>1336624.56</v>
      </c>
      <c r="M4237" s="9">
        <v>788908.68</v>
      </c>
      <c r="N4237" s="9">
        <v>547715.88</v>
      </c>
    </row>
    <row r="4238" spans="1:14" x14ac:dyDescent="0.3">
      <c r="A4238" t="s">
        <v>17</v>
      </c>
      <c r="B4238" t="s">
        <v>209</v>
      </c>
      <c r="C4238" t="s">
        <v>57</v>
      </c>
      <c r="D4238" t="s">
        <v>7</v>
      </c>
      <c r="E4238" t="s">
        <v>4</v>
      </c>
      <c r="F4238" s="5">
        <v>44450</v>
      </c>
      <c r="G4238">
        <v>557239282</v>
      </c>
      <c r="H4238" s="5">
        <v>44491</v>
      </c>
      <c r="I4238">
        <v>8341</v>
      </c>
      <c r="J4238" s="9">
        <v>154.06</v>
      </c>
      <c r="K4238" s="9">
        <v>90.93</v>
      </c>
      <c r="L4238" s="9">
        <v>1285014.46</v>
      </c>
      <c r="M4238" s="9">
        <v>758447.13</v>
      </c>
      <c r="N4238" s="9">
        <v>526567.32999999996</v>
      </c>
    </row>
    <row r="4239" spans="1:14" x14ac:dyDescent="0.3">
      <c r="A4239" t="s">
        <v>0</v>
      </c>
      <c r="B4239" t="s">
        <v>5</v>
      </c>
      <c r="C4239" t="s">
        <v>6</v>
      </c>
      <c r="D4239" t="s">
        <v>7</v>
      </c>
      <c r="E4239" t="s">
        <v>8</v>
      </c>
      <c r="F4239" s="5">
        <v>44708</v>
      </c>
      <c r="G4239">
        <v>197499263</v>
      </c>
      <c r="H4239" s="5">
        <v>44720</v>
      </c>
      <c r="I4239">
        <v>3276</v>
      </c>
      <c r="J4239" s="9">
        <v>152.58000000000001</v>
      </c>
      <c r="K4239" s="9">
        <v>97.44</v>
      </c>
      <c r="L4239" s="9">
        <v>499852.08</v>
      </c>
      <c r="M4239" s="9">
        <v>319213.44</v>
      </c>
      <c r="N4239" s="9">
        <v>180638.64</v>
      </c>
    </row>
    <row r="4240" spans="1:14" x14ac:dyDescent="0.3">
      <c r="A4240" t="s">
        <v>17</v>
      </c>
      <c r="B4240" t="s">
        <v>163</v>
      </c>
      <c r="C4240" t="s">
        <v>19</v>
      </c>
      <c r="D4240" t="s">
        <v>7</v>
      </c>
      <c r="E4240" t="s">
        <v>15</v>
      </c>
      <c r="F4240" s="5">
        <v>44464</v>
      </c>
      <c r="G4240">
        <v>492063748</v>
      </c>
      <c r="H4240" s="5">
        <v>44474</v>
      </c>
      <c r="I4240">
        <v>1453</v>
      </c>
      <c r="J4240" s="9">
        <v>81.73</v>
      </c>
      <c r="K4240" s="9">
        <v>56.67</v>
      </c>
      <c r="L4240" s="9">
        <v>118753.69</v>
      </c>
      <c r="M4240" s="9">
        <v>82341.509999999995</v>
      </c>
      <c r="N4240" s="9">
        <v>36412.18</v>
      </c>
    </row>
    <row r="4241" spans="1:14" x14ac:dyDescent="0.3">
      <c r="A4241" t="s">
        <v>17</v>
      </c>
      <c r="B4241" t="s">
        <v>28</v>
      </c>
      <c r="C4241" t="s">
        <v>57</v>
      </c>
      <c r="D4241" t="s">
        <v>3</v>
      </c>
      <c r="E4241" t="s">
        <v>23</v>
      </c>
      <c r="F4241" s="5">
        <v>43728</v>
      </c>
      <c r="G4241">
        <v>790981566</v>
      </c>
      <c r="H4241" s="5">
        <v>43746</v>
      </c>
      <c r="I4241">
        <v>7878</v>
      </c>
      <c r="J4241" s="9">
        <v>154.06</v>
      </c>
      <c r="K4241" s="9">
        <v>90.93</v>
      </c>
      <c r="L4241" s="9">
        <v>1213684.68</v>
      </c>
      <c r="M4241" s="9">
        <v>716346.54</v>
      </c>
      <c r="N4241" s="9">
        <v>497338.14</v>
      </c>
    </row>
    <row r="4242" spans="1:14" x14ac:dyDescent="0.3">
      <c r="A4242" t="s">
        <v>0</v>
      </c>
      <c r="B4242" t="s">
        <v>197</v>
      </c>
      <c r="C4242" t="s">
        <v>65</v>
      </c>
      <c r="D4242" t="s">
        <v>7</v>
      </c>
      <c r="E4242" t="s">
        <v>8</v>
      </c>
      <c r="F4242" s="5">
        <v>42175</v>
      </c>
      <c r="G4242">
        <v>964614045</v>
      </c>
      <c r="H4242" s="5">
        <v>42206</v>
      </c>
      <c r="I4242">
        <v>9587</v>
      </c>
      <c r="J4242" s="9">
        <v>668.27</v>
      </c>
      <c r="K4242" s="9">
        <v>502.54</v>
      </c>
      <c r="L4242" s="9">
        <v>6406704.4900000002</v>
      </c>
      <c r="M4242" s="9">
        <v>4817850.9800000004</v>
      </c>
      <c r="N4242" s="9">
        <v>1588853.51</v>
      </c>
    </row>
    <row r="4243" spans="1:14" x14ac:dyDescent="0.3">
      <c r="A4243" t="s">
        <v>9</v>
      </c>
      <c r="B4243" t="s">
        <v>100</v>
      </c>
      <c r="C4243" t="s">
        <v>45</v>
      </c>
      <c r="D4243" t="s">
        <v>7</v>
      </c>
      <c r="E4243" t="s">
        <v>23</v>
      </c>
      <c r="F4243" s="5">
        <v>43595</v>
      </c>
      <c r="G4243">
        <v>953635013</v>
      </c>
      <c r="H4243" s="5">
        <v>43630</v>
      </c>
      <c r="I4243">
        <v>647</v>
      </c>
      <c r="J4243" s="9">
        <v>9.33</v>
      </c>
      <c r="K4243" s="9">
        <v>6.92</v>
      </c>
      <c r="L4243" s="9">
        <v>6036.51</v>
      </c>
      <c r="M4243" s="9">
        <v>4477.24</v>
      </c>
      <c r="N4243" s="9">
        <v>1559.27</v>
      </c>
    </row>
    <row r="4244" spans="1:14" x14ac:dyDescent="0.3">
      <c r="A4244" t="s">
        <v>9</v>
      </c>
      <c r="B4244" t="s">
        <v>142</v>
      </c>
      <c r="C4244" t="s">
        <v>57</v>
      </c>
      <c r="D4244" t="s">
        <v>7</v>
      </c>
      <c r="E4244" t="s">
        <v>15</v>
      </c>
      <c r="F4244" s="5">
        <v>43977</v>
      </c>
      <c r="G4244">
        <v>319030797</v>
      </c>
      <c r="H4244" s="5">
        <v>44005</v>
      </c>
      <c r="I4244">
        <v>7157</v>
      </c>
      <c r="J4244" s="9">
        <v>154.06</v>
      </c>
      <c r="K4244" s="9">
        <v>90.93</v>
      </c>
      <c r="L4244" s="9">
        <v>1102607.42</v>
      </c>
      <c r="M4244" s="9">
        <v>650786.01</v>
      </c>
      <c r="N4244" s="9">
        <v>451821.41</v>
      </c>
    </row>
    <row r="4245" spans="1:14" x14ac:dyDescent="0.3">
      <c r="A4245" t="s">
        <v>0</v>
      </c>
      <c r="B4245" t="s">
        <v>171</v>
      </c>
      <c r="C4245" t="s">
        <v>36</v>
      </c>
      <c r="D4245" t="s">
        <v>3</v>
      </c>
      <c r="E4245" t="s">
        <v>8</v>
      </c>
      <c r="F4245" s="5">
        <v>43428</v>
      </c>
      <c r="G4245">
        <v>492100226</v>
      </c>
      <c r="H4245" s="5">
        <v>42015</v>
      </c>
      <c r="I4245">
        <v>2247</v>
      </c>
      <c r="J4245" s="9">
        <v>421.89</v>
      </c>
      <c r="K4245" s="9">
        <v>364.69</v>
      </c>
      <c r="L4245" s="9">
        <v>947986.83</v>
      </c>
      <c r="M4245" s="9">
        <v>819458.43</v>
      </c>
      <c r="N4245" s="9">
        <v>128528.4</v>
      </c>
    </row>
    <row r="4246" spans="1:14" x14ac:dyDescent="0.3">
      <c r="A4246" t="s">
        <v>0</v>
      </c>
      <c r="B4246" t="s">
        <v>34</v>
      </c>
      <c r="C4246" t="s">
        <v>11</v>
      </c>
      <c r="D4246" t="s">
        <v>7</v>
      </c>
      <c r="E4246" t="s">
        <v>4</v>
      </c>
      <c r="F4246" s="5">
        <v>42603</v>
      </c>
      <c r="G4246">
        <v>724454629</v>
      </c>
      <c r="H4246" s="5">
        <v>42645</v>
      </c>
      <c r="I4246">
        <v>1079</v>
      </c>
      <c r="J4246" s="9">
        <v>47.45</v>
      </c>
      <c r="K4246" s="9">
        <v>31.79</v>
      </c>
      <c r="L4246" s="9">
        <v>51198.55</v>
      </c>
      <c r="M4246" s="9">
        <v>34301.410000000003</v>
      </c>
      <c r="N4246" s="9">
        <v>16897.14</v>
      </c>
    </row>
    <row r="4247" spans="1:14" x14ac:dyDescent="0.3">
      <c r="A4247" t="s">
        <v>9</v>
      </c>
      <c r="B4247" t="s">
        <v>103</v>
      </c>
      <c r="C4247" t="s">
        <v>11</v>
      </c>
      <c r="D4247" t="s">
        <v>7</v>
      </c>
      <c r="E4247" t="s">
        <v>4</v>
      </c>
      <c r="F4247" s="5">
        <v>44813</v>
      </c>
      <c r="G4247">
        <v>338017833</v>
      </c>
      <c r="H4247" s="5">
        <v>44862</v>
      </c>
      <c r="I4247">
        <v>5843</v>
      </c>
      <c r="J4247" s="9">
        <v>47.45</v>
      </c>
      <c r="K4247" s="9">
        <v>31.79</v>
      </c>
      <c r="L4247" s="9">
        <v>277250.34999999998</v>
      </c>
      <c r="M4247" s="9">
        <v>185748.97</v>
      </c>
      <c r="N4247" s="9">
        <v>91501.38</v>
      </c>
    </row>
    <row r="4248" spans="1:14" x14ac:dyDescent="0.3">
      <c r="A4248" t="s">
        <v>17</v>
      </c>
      <c r="B4248" t="s">
        <v>30</v>
      </c>
      <c r="C4248" t="s">
        <v>19</v>
      </c>
      <c r="D4248" t="s">
        <v>3</v>
      </c>
      <c r="E4248" t="s">
        <v>4</v>
      </c>
      <c r="F4248" s="5">
        <v>43793</v>
      </c>
      <c r="G4248">
        <v>975026166</v>
      </c>
      <c r="H4248" s="5">
        <v>43814</v>
      </c>
      <c r="I4248">
        <v>765</v>
      </c>
      <c r="J4248" s="9">
        <v>81.73</v>
      </c>
      <c r="K4248" s="9">
        <v>56.67</v>
      </c>
      <c r="L4248" s="9">
        <v>62523.45</v>
      </c>
      <c r="M4248" s="9">
        <v>43352.55</v>
      </c>
      <c r="N4248" s="9">
        <v>19170.900000000001</v>
      </c>
    </row>
    <row r="4249" spans="1:14" x14ac:dyDescent="0.3">
      <c r="A4249" t="s">
        <v>9</v>
      </c>
      <c r="B4249" t="s">
        <v>121</v>
      </c>
      <c r="C4249" t="s">
        <v>14</v>
      </c>
      <c r="D4249" t="s">
        <v>3</v>
      </c>
      <c r="E4249" t="s">
        <v>8</v>
      </c>
      <c r="F4249" s="5">
        <v>44599</v>
      </c>
      <c r="G4249">
        <v>748028457</v>
      </c>
      <c r="H4249" s="5">
        <v>44646</v>
      </c>
      <c r="I4249">
        <v>7098</v>
      </c>
      <c r="J4249" s="9">
        <v>205.7</v>
      </c>
      <c r="K4249" s="9">
        <v>117.11</v>
      </c>
      <c r="L4249" s="9">
        <v>1460058.6</v>
      </c>
      <c r="M4249" s="9">
        <v>831246.78</v>
      </c>
      <c r="N4249" s="9">
        <v>628811.81999999995</v>
      </c>
    </row>
    <row r="4250" spans="1:14" x14ac:dyDescent="0.3">
      <c r="A4250" t="s">
        <v>9</v>
      </c>
      <c r="B4250" t="s">
        <v>55</v>
      </c>
      <c r="C4250" t="s">
        <v>45</v>
      </c>
      <c r="D4250" t="s">
        <v>3</v>
      </c>
      <c r="E4250" t="s">
        <v>15</v>
      </c>
      <c r="F4250" s="5">
        <v>43283</v>
      </c>
      <c r="G4250">
        <v>989886033</v>
      </c>
      <c r="H4250" s="5">
        <v>43313</v>
      </c>
      <c r="I4250">
        <v>8129</v>
      </c>
      <c r="J4250" s="9">
        <v>9.33</v>
      </c>
      <c r="K4250" s="9">
        <v>6.92</v>
      </c>
      <c r="L4250" s="9">
        <v>75843.570000000007</v>
      </c>
      <c r="M4250" s="9">
        <v>56252.68</v>
      </c>
      <c r="N4250" s="9">
        <v>19590.89</v>
      </c>
    </row>
    <row r="4251" spans="1:14" x14ac:dyDescent="0.3">
      <c r="A4251" t="s">
        <v>9</v>
      </c>
      <c r="B4251" t="s">
        <v>151</v>
      </c>
      <c r="C4251" t="s">
        <v>31</v>
      </c>
      <c r="D4251" t="s">
        <v>7</v>
      </c>
      <c r="E4251" t="s">
        <v>8</v>
      </c>
      <c r="F4251" s="5">
        <v>42676</v>
      </c>
      <c r="G4251">
        <v>403772723</v>
      </c>
      <c r="H4251" s="5">
        <v>42687</v>
      </c>
      <c r="I4251">
        <v>4176</v>
      </c>
      <c r="J4251" s="9">
        <v>437.2</v>
      </c>
      <c r="K4251" s="9">
        <v>263.33</v>
      </c>
      <c r="L4251" s="9">
        <v>1825747.2</v>
      </c>
      <c r="M4251" s="9">
        <v>1099666.08</v>
      </c>
      <c r="N4251" s="9">
        <v>726081.12</v>
      </c>
    </row>
    <row r="4252" spans="1:14" x14ac:dyDescent="0.3">
      <c r="A4252" t="s">
        <v>20</v>
      </c>
      <c r="B4252" t="s">
        <v>181</v>
      </c>
      <c r="C4252" t="s">
        <v>36</v>
      </c>
      <c r="D4252" t="s">
        <v>3</v>
      </c>
      <c r="E4252" t="s">
        <v>23</v>
      </c>
      <c r="F4252" s="5">
        <v>42193</v>
      </c>
      <c r="G4252">
        <v>913174855</v>
      </c>
      <c r="H4252" s="5">
        <v>42239</v>
      </c>
      <c r="I4252">
        <v>7587</v>
      </c>
      <c r="J4252" s="9">
        <v>421.89</v>
      </c>
      <c r="K4252" s="9">
        <v>364.69</v>
      </c>
      <c r="L4252" s="9">
        <v>3200879.43</v>
      </c>
      <c r="M4252" s="9">
        <v>2766903.03</v>
      </c>
      <c r="N4252" s="9">
        <v>433976.4</v>
      </c>
    </row>
    <row r="4253" spans="1:14" x14ac:dyDescent="0.3">
      <c r="A4253" t="s">
        <v>9</v>
      </c>
      <c r="B4253" t="s">
        <v>38</v>
      </c>
      <c r="C4253" t="s">
        <v>45</v>
      </c>
      <c r="D4253" t="s">
        <v>7</v>
      </c>
      <c r="E4253" t="s">
        <v>8</v>
      </c>
      <c r="F4253" s="5">
        <v>43746</v>
      </c>
      <c r="G4253">
        <v>911891257</v>
      </c>
      <c r="H4253" s="5">
        <v>43770</v>
      </c>
      <c r="I4253">
        <v>7742</v>
      </c>
      <c r="J4253" s="9">
        <v>9.33</v>
      </c>
      <c r="K4253" s="9">
        <v>6.92</v>
      </c>
      <c r="L4253" s="9">
        <v>72232.86</v>
      </c>
      <c r="M4253" s="9">
        <v>53574.64</v>
      </c>
      <c r="N4253" s="9">
        <v>18658.22</v>
      </c>
    </row>
    <row r="4254" spans="1:14" x14ac:dyDescent="0.3">
      <c r="A4254" t="s">
        <v>9</v>
      </c>
      <c r="B4254" t="s">
        <v>84</v>
      </c>
      <c r="C4254" t="s">
        <v>6</v>
      </c>
      <c r="D4254" t="s">
        <v>7</v>
      </c>
      <c r="E4254" t="s">
        <v>15</v>
      </c>
      <c r="F4254" s="5">
        <v>42337</v>
      </c>
      <c r="G4254">
        <v>214033257</v>
      </c>
      <c r="H4254" s="5">
        <v>42341</v>
      </c>
      <c r="I4254">
        <v>6052</v>
      </c>
      <c r="J4254" s="9">
        <v>152.58000000000001</v>
      </c>
      <c r="K4254" s="9">
        <v>97.44</v>
      </c>
      <c r="L4254" s="9">
        <v>923414.16</v>
      </c>
      <c r="M4254" s="9">
        <v>589706.88</v>
      </c>
      <c r="N4254" s="9">
        <v>333707.28000000003</v>
      </c>
    </row>
    <row r="4255" spans="1:14" x14ac:dyDescent="0.3">
      <c r="A4255" t="s">
        <v>9</v>
      </c>
      <c r="B4255" t="s">
        <v>89</v>
      </c>
      <c r="C4255" t="s">
        <v>14</v>
      </c>
      <c r="D4255" t="s">
        <v>3</v>
      </c>
      <c r="E4255" t="s">
        <v>23</v>
      </c>
      <c r="F4255" s="5">
        <v>42352</v>
      </c>
      <c r="G4255">
        <v>504024684</v>
      </c>
      <c r="H4255" s="5">
        <v>42383</v>
      </c>
      <c r="I4255">
        <v>959</v>
      </c>
      <c r="J4255" s="9">
        <v>205.7</v>
      </c>
      <c r="K4255" s="9">
        <v>117.11</v>
      </c>
      <c r="L4255" s="9">
        <v>197266.3</v>
      </c>
      <c r="M4255" s="9">
        <v>112308.49</v>
      </c>
      <c r="N4255" s="9">
        <v>84957.81</v>
      </c>
    </row>
    <row r="4256" spans="1:14" x14ac:dyDescent="0.3">
      <c r="A4256" t="s">
        <v>9</v>
      </c>
      <c r="B4256" t="s">
        <v>141</v>
      </c>
      <c r="C4256" t="s">
        <v>57</v>
      </c>
      <c r="D4256" t="s">
        <v>3</v>
      </c>
      <c r="E4256" t="s">
        <v>15</v>
      </c>
      <c r="F4256" s="5">
        <v>42568</v>
      </c>
      <c r="G4256">
        <v>386601865</v>
      </c>
      <c r="H4256" s="5">
        <v>42577</v>
      </c>
      <c r="I4256">
        <v>2938</v>
      </c>
      <c r="J4256" s="9">
        <v>154.06</v>
      </c>
      <c r="K4256" s="9">
        <v>90.93</v>
      </c>
      <c r="L4256" s="9">
        <v>452628.28</v>
      </c>
      <c r="M4256" s="9">
        <v>267152.34000000003</v>
      </c>
      <c r="N4256" s="9">
        <v>185475.94</v>
      </c>
    </row>
    <row r="4257" spans="1:14" x14ac:dyDescent="0.3">
      <c r="A4257" t="s">
        <v>9</v>
      </c>
      <c r="B4257" t="s">
        <v>161</v>
      </c>
      <c r="C4257" t="s">
        <v>31</v>
      </c>
      <c r="D4257" t="s">
        <v>7</v>
      </c>
      <c r="E4257" t="s">
        <v>8</v>
      </c>
      <c r="F4257" s="5">
        <v>44577</v>
      </c>
      <c r="G4257">
        <v>336813628</v>
      </c>
      <c r="H4257" s="5">
        <v>44615</v>
      </c>
      <c r="I4257">
        <v>9492</v>
      </c>
      <c r="J4257" s="9">
        <v>437.2</v>
      </c>
      <c r="K4257" s="9">
        <v>263.33</v>
      </c>
      <c r="L4257" s="9">
        <v>4149902.4</v>
      </c>
      <c r="M4257" s="9">
        <v>2499528.36</v>
      </c>
      <c r="N4257" s="9">
        <v>1650374.04</v>
      </c>
    </row>
    <row r="4258" spans="1:14" x14ac:dyDescent="0.3">
      <c r="A4258" t="s">
        <v>12</v>
      </c>
      <c r="B4258" t="s">
        <v>62</v>
      </c>
      <c r="C4258" t="s">
        <v>11</v>
      </c>
      <c r="D4258" t="s">
        <v>7</v>
      </c>
      <c r="E4258" t="s">
        <v>8</v>
      </c>
      <c r="F4258" s="5">
        <v>44047</v>
      </c>
      <c r="G4258">
        <v>450021302</v>
      </c>
      <c r="H4258" s="5">
        <v>44070</v>
      </c>
      <c r="I4258">
        <v>159</v>
      </c>
      <c r="J4258" s="9">
        <v>47.45</v>
      </c>
      <c r="K4258" s="9">
        <v>31.79</v>
      </c>
      <c r="L4258" s="9">
        <v>7544.55</v>
      </c>
      <c r="M4258" s="9">
        <v>5054.6099999999997</v>
      </c>
      <c r="N4258" s="9">
        <v>2489.94</v>
      </c>
    </row>
    <row r="4259" spans="1:14" x14ac:dyDescent="0.3">
      <c r="A4259" t="s">
        <v>9</v>
      </c>
      <c r="B4259" t="s">
        <v>139</v>
      </c>
      <c r="C4259" t="s">
        <v>11</v>
      </c>
      <c r="D4259" t="s">
        <v>3</v>
      </c>
      <c r="E4259" t="s">
        <v>15</v>
      </c>
      <c r="F4259" s="5">
        <v>43425</v>
      </c>
      <c r="G4259">
        <v>891898715</v>
      </c>
      <c r="H4259" s="5">
        <v>43439</v>
      </c>
      <c r="I4259">
        <v>1505</v>
      </c>
      <c r="J4259" s="9">
        <v>47.45</v>
      </c>
      <c r="K4259" s="9">
        <v>31.79</v>
      </c>
      <c r="L4259" s="9">
        <v>71412.25</v>
      </c>
      <c r="M4259" s="9">
        <v>47843.95</v>
      </c>
      <c r="N4259" s="9">
        <v>23568.3</v>
      </c>
    </row>
    <row r="4260" spans="1:14" x14ac:dyDescent="0.3">
      <c r="A4260" t="s">
        <v>20</v>
      </c>
      <c r="B4260" t="s">
        <v>81</v>
      </c>
      <c r="C4260" t="s">
        <v>45</v>
      </c>
      <c r="D4260" t="s">
        <v>7</v>
      </c>
      <c r="E4260" t="s">
        <v>15</v>
      </c>
      <c r="F4260" s="5">
        <v>42469</v>
      </c>
      <c r="G4260">
        <v>548432195</v>
      </c>
      <c r="H4260" s="5">
        <v>42491</v>
      </c>
      <c r="I4260">
        <v>2129</v>
      </c>
      <c r="J4260" s="9">
        <v>9.33</v>
      </c>
      <c r="K4260" s="9">
        <v>6.92</v>
      </c>
      <c r="L4260" s="9">
        <v>19863.57</v>
      </c>
      <c r="M4260" s="9">
        <v>14732.68</v>
      </c>
      <c r="N4260" s="9">
        <v>5130.8900000000003</v>
      </c>
    </row>
    <row r="4261" spans="1:14" x14ac:dyDescent="0.3">
      <c r="A4261" t="s">
        <v>9</v>
      </c>
      <c r="B4261" t="s">
        <v>126</v>
      </c>
      <c r="C4261" t="s">
        <v>45</v>
      </c>
      <c r="D4261" t="s">
        <v>7</v>
      </c>
      <c r="E4261" t="s">
        <v>23</v>
      </c>
      <c r="F4261" s="5">
        <v>43596</v>
      </c>
      <c r="G4261">
        <v>175920569</v>
      </c>
      <c r="H4261" s="5">
        <v>43640</v>
      </c>
      <c r="I4261">
        <v>7661</v>
      </c>
      <c r="J4261" s="9">
        <v>9.33</v>
      </c>
      <c r="K4261" s="9">
        <v>6.92</v>
      </c>
      <c r="L4261" s="9">
        <v>71477.13</v>
      </c>
      <c r="M4261" s="9">
        <v>53014.12</v>
      </c>
      <c r="N4261" s="9">
        <v>18463.009999999998</v>
      </c>
    </row>
    <row r="4262" spans="1:14" x14ac:dyDescent="0.3">
      <c r="A4262" t="s">
        <v>20</v>
      </c>
      <c r="B4262" t="s">
        <v>185</v>
      </c>
      <c r="C4262" t="s">
        <v>22</v>
      </c>
      <c r="D4262" t="s">
        <v>7</v>
      </c>
      <c r="E4262" t="s">
        <v>23</v>
      </c>
      <c r="F4262" s="5">
        <v>44344</v>
      </c>
      <c r="G4262">
        <v>150975167</v>
      </c>
      <c r="H4262" s="5">
        <v>44388</v>
      </c>
      <c r="I4262">
        <v>5762</v>
      </c>
      <c r="J4262" s="9">
        <v>109.28</v>
      </c>
      <c r="K4262" s="9">
        <v>35.840000000000003</v>
      </c>
      <c r="L4262" s="9">
        <v>629671.36</v>
      </c>
      <c r="M4262" s="9">
        <v>206510.07999999999</v>
      </c>
      <c r="N4262" s="9">
        <v>423161.28</v>
      </c>
    </row>
    <row r="4263" spans="1:14" x14ac:dyDescent="0.3">
      <c r="A4263" t="s">
        <v>9</v>
      </c>
      <c r="B4263" t="s">
        <v>72</v>
      </c>
      <c r="C4263" t="s">
        <v>11</v>
      </c>
      <c r="D4263" t="s">
        <v>7</v>
      </c>
      <c r="E4263" t="s">
        <v>4</v>
      </c>
      <c r="F4263" s="5">
        <v>44174</v>
      </c>
      <c r="G4263">
        <v>920519816</v>
      </c>
      <c r="H4263" s="5">
        <v>44195</v>
      </c>
      <c r="I4263">
        <v>1125</v>
      </c>
      <c r="J4263" s="9">
        <v>47.45</v>
      </c>
      <c r="K4263" s="9">
        <v>31.79</v>
      </c>
      <c r="L4263" s="9">
        <v>53381.25</v>
      </c>
      <c r="M4263" s="9">
        <v>35763.75</v>
      </c>
      <c r="N4263" s="9">
        <v>17617.5</v>
      </c>
    </row>
    <row r="4264" spans="1:14" x14ac:dyDescent="0.3">
      <c r="A4264" t="s">
        <v>12</v>
      </c>
      <c r="B4264" t="s">
        <v>190</v>
      </c>
      <c r="C4264" t="s">
        <v>36</v>
      </c>
      <c r="D4264" t="s">
        <v>3</v>
      </c>
      <c r="E4264" t="s">
        <v>8</v>
      </c>
      <c r="F4264" s="5">
        <v>43827</v>
      </c>
      <c r="G4264">
        <v>751790845</v>
      </c>
      <c r="H4264" s="5">
        <v>43502</v>
      </c>
      <c r="I4264">
        <v>472</v>
      </c>
      <c r="J4264" s="9">
        <v>421.89</v>
      </c>
      <c r="K4264" s="9">
        <v>364.69</v>
      </c>
      <c r="L4264" s="9">
        <v>199132.08</v>
      </c>
      <c r="M4264" s="9">
        <v>172133.68</v>
      </c>
      <c r="N4264" s="9">
        <v>26998.400000000001</v>
      </c>
    </row>
    <row r="4265" spans="1:14" x14ac:dyDescent="0.3">
      <c r="A4265" t="s">
        <v>0</v>
      </c>
      <c r="B4265" t="s">
        <v>171</v>
      </c>
      <c r="C4265" t="s">
        <v>36</v>
      </c>
      <c r="D4265" t="s">
        <v>3</v>
      </c>
      <c r="E4265" t="s">
        <v>4</v>
      </c>
      <c r="F4265" s="5">
        <v>42163</v>
      </c>
      <c r="G4265">
        <v>682337081</v>
      </c>
      <c r="H4265" s="5">
        <v>42165</v>
      </c>
      <c r="I4265">
        <v>7560</v>
      </c>
      <c r="J4265" s="9">
        <v>421.89</v>
      </c>
      <c r="K4265" s="9">
        <v>364.69</v>
      </c>
      <c r="L4265" s="9">
        <v>3189488.4</v>
      </c>
      <c r="M4265" s="9">
        <v>2757056.4</v>
      </c>
      <c r="N4265" s="9">
        <v>432432</v>
      </c>
    </row>
    <row r="4266" spans="1:14" x14ac:dyDescent="0.3">
      <c r="A4266" t="s">
        <v>0</v>
      </c>
      <c r="B4266" t="s">
        <v>101</v>
      </c>
      <c r="C4266" t="s">
        <v>36</v>
      </c>
      <c r="D4266" t="s">
        <v>3</v>
      </c>
      <c r="E4266" t="s">
        <v>23</v>
      </c>
      <c r="F4266" s="5">
        <v>44430</v>
      </c>
      <c r="G4266">
        <v>470019853</v>
      </c>
      <c r="H4266" s="5">
        <v>44453</v>
      </c>
      <c r="I4266">
        <v>8174</v>
      </c>
      <c r="J4266" s="9">
        <v>421.89</v>
      </c>
      <c r="K4266" s="9">
        <v>364.69</v>
      </c>
      <c r="L4266" s="9">
        <v>3448528.86</v>
      </c>
      <c r="M4266" s="9">
        <v>2980976.06</v>
      </c>
      <c r="N4266" s="9">
        <v>467552.8</v>
      </c>
    </row>
    <row r="4267" spans="1:14" x14ac:dyDescent="0.3">
      <c r="A4267" t="s">
        <v>9</v>
      </c>
      <c r="B4267" t="s">
        <v>174</v>
      </c>
      <c r="C4267" t="s">
        <v>45</v>
      </c>
      <c r="D4267" t="s">
        <v>7</v>
      </c>
      <c r="E4267" t="s">
        <v>23</v>
      </c>
      <c r="F4267" s="5">
        <v>42723</v>
      </c>
      <c r="G4267">
        <v>843012988</v>
      </c>
      <c r="H4267" s="5">
        <v>42730</v>
      </c>
      <c r="I4267">
        <v>5132</v>
      </c>
      <c r="J4267" s="9">
        <v>9.33</v>
      </c>
      <c r="K4267" s="9">
        <v>6.92</v>
      </c>
      <c r="L4267" s="9">
        <v>47881.56</v>
      </c>
      <c r="M4267" s="9">
        <v>35513.440000000002</v>
      </c>
      <c r="N4267" s="9">
        <v>12368.12</v>
      </c>
    </row>
    <row r="4268" spans="1:14" x14ac:dyDescent="0.3">
      <c r="A4268" t="s">
        <v>12</v>
      </c>
      <c r="B4268" t="s">
        <v>67</v>
      </c>
      <c r="C4268" t="s">
        <v>57</v>
      </c>
      <c r="D4268" t="s">
        <v>7</v>
      </c>
      <c r="E4268" t="s">
        <v>8</v>
      </c>
      <c r="F4268" s="5">
        <v>42576</v>
      </c>
      <c r="G4268">
        <v>349802815</v>
      </c>
      <c r="H4268" s="5">
        <v>42597</v>
      </c>
      <c r="I4268">
        <v>3281</v>
      </c>
      <c r="J4268" s="9">
        <v>154.06</v>
      </c>
      <c r="K4268" s="9">
        <v>90.93</v>
      </c>
      <c r="L4268" s="9">
        <v>505470.86</v>
      </c>
      <c r="M4268" s="9">
        <v>298341.33</v>
      </c>
      <c r="N4268" s="9">
        <v>207129.53</v>
      </c>
    </row>
    <row r="4269" spans="1:14" x14ac:dyDescent="0.3">
      <c r="A4269" t="s">
        <v>9</v>
      </c>
      <c r="B4269" t="s">
        <v>68</v>
      </c>
      <c r="C4269" t="s">
        <v>45</v>
      </c>
      <c r="D4269" t="s">
        <v>3</v>
      </c>
      <c r="E4269" t="s">
        <v>8</v>
      </c>
      <c r="F4269" s="5">
        <v>42209</v>
      </c>
      <c r="G4269">
        <v>309188163</v>
      </c>
      <c r="H4269" s="5">
        <v>42228</v>
      </c>
      <c r="I4269">
        <v>4503</v>
      </c>
      <c r="J4269" s="9">
        <v>9.33</v>
      </c>
      <c r="K4269" s="9">
        <v>6.92</v>
      </c>
      <c r="L4269" s="9">
        <v>42012.99</v>
      </c>
      <c r="M4269" s="9">
        <v>31160.76</v>
      </c>
      <c r="N4269" s="9">
        <v>10852.23</v>
      </c>
    </row>
    <row r="4270" spans="1:14" x14ac:dyDescent="0.3">
      <c r="A4270" t="s">
        <v>9</v>
      </c>
      <c r="B4270" t="s">
        <v>133</v>
      </c>
      <c r="C4270" t="s">
        <v>29</v>
      </c>
      <c r="D4270" t="s">
        <v>7</v>
      </c>
      <c r="E4270" t="s">
        <v>4</v>
      </c>
      <c r="F4270" s="5">
        <v>44044</v>
      </c>
      <c r="G4270">
        <v>760280358</v>
      </c>
      <c r="H4270" s="5">
        <v>44064</v>
      </c>
      <c r="I4270">
        <v>2708</v>
      </c>
      <c r="J4270" s="9">
        <v>651.21</v>
      </c>
      <c r="K4270" s="9">
        <v>524.96</v>
      </c>
      <c r="L4270" s="9">
        <v>1763476.68</v>
      </c>
      <c r="M4270" s="9">
        <v>1421591.68</v>
      </c>
      <c r="N4270" s="9">
        <v>341885</v>
      </c>
    </row>
    <row r="4271" spans="1:14" x14ac:dyDescent="0.3">
      <c r="A4271" t="s">
        <v>9</v>
      </c>
      <c r="B4271" t="s">
        <v>152</v>
      </c>
      <c r="C4271" t="s">
        <v>45</v>
      </c>
      <c r="D4271" t="s">
        <v>3</v>
      </c>
      <c r="E4271" t="s">
        <v>23</v>
      </c>
      <c r="F4271" s="5">
        <v>44240</v>
      </c>
      <c r="G4271">
        <v>912503230</v>
      </c>
      <c r="H4271" s="5">
        <v>44272</v>
      </c>
      <c r="I4271">
        <v>8838</v>
      </c>
      <c r="J4271" s="9">
        <v>9.33</v>
      </c>
      <c r="K4271" s="9">
        <v>6.92</v>
      </c>
      <c r="L4271" s="9">
        <v>82458.539999999994</v>
      </c>
      <c r="M4271" s="9">
        <v>61158.96</v>
      </c>
      <c r="N4271" s="9">
        <v>21299.58</v>
      </c>
    </row>
    <row r="4272" spans="1:14" x14ac:dyDescent="0.3">
      <c r="A4272" t="s">
        <v>9</v>
      </c>
      <c r="B4272" t="s">
        <v>184</v>
      </c>
      <c r="C4272" t="s">
        <v>11</v>
      </c>
      <c r="D4272" t="s">
        <v>7</v>
      </c>
      <c r="E4272" t="s">
        <v>4</v>
      </c>
      <c r="F4272" s="5">
        <v>42262</v>
      </c>
      <c r="G4272">
        <v>495593106</v>
      </c>
      <c r="H4272" s="5">
        <v>42285</v>
      </c>
      <c r="I4272">
        <v>5868</v>
      </c>
      <c r="J4272" s="9">
        <v>47.45</v>
      </c>
      <c r="K4272" s="9">
        <v>31.79</v>
      </c>
      <c r="L4272" s="9">
        <v>278436.59999999998</v>
      </c>
      <c r="M4272" s="9">
        <v>186543.72</v>
      </c>
      <c r="N4272" s="9">
        <v>91892.88</v>
      </c>
    </row>
    <row r="4273" spans="1:14" x14ac:dyDescent="0.3">
      <c r="A4273" t="s">
        <v>9</v>
      </c>
      <c r="B4273" t="s">
        <v>110</v>
      </c>
      <c r="C4273" t="s">
        <v>22</v>
      </c>
      <c r="D4273" t="s">
        <v>7</v>
      </c>
      <c r="E4273" t="s">
        <v>15</v>
      </c>
      <c r="F4273" s="5">
        <v>43474</v>
      </c>
      <c r="G4273">
        <v>209598815</v>
      </c>
      <c r="H4273" s="5">
        <v>43476</v>
      </c>
      <c r="I4273">
        <v>3802</v>
      </c>
      <c r="J4273" s="9">
        <v>109.28</v>
      </c>
      <c r="K4273" s="9">
        <v>35.840000000000003</v>
      </c>
      <c r="L4273" s="9">
        <v>415482.56</v>
      </c>
      <c r="M4273" s="9">
        <v>136263.67999999999</v>
      </c>
      <c r="N4273" s="9">
        <v>279218.88</v>
      </c>
    </row>
    <row r="4274" spans="1:14" x14ac:dyDescent="0.3">
      <c r="A4274" t="s">
        <v>9</v>
      </c>
      <c r="B4274" t="s">
        <v>153</v>
      </c>
      <c r="C4274" t="s">
        <v>22</v>
      </c>
      <c r="D4274" t="s">
        <v>7</v>
      </c>
      <c r="E4274" t="s">
        <v>15</v>
      </c>
      <c r="F4274" s="5">
        <v>43659</v>
      </c>
      <c r="G4274">
        <v>374881684</v>
      </c>
      <c r="H4274" s="5">
        <v>43702</v>
      </c>
      <c r="I4274">
        <v>4676</v>
      </c>
      <c r="J4274" s="9">
        <v>109.28</v>
      </c>
      <c r="K4274" s="9">
        <v>35.840000000000003</v>
      </c>
      <c r="L4274" s="9">
        <v>510993.28</v>
      </c>
      <c r="M4274" s="9">
        <v>167587.84</v>
      </c>
      <c r="N4274" s="9">
        <v>343405.44</v>
      </c>
    </row>
    <row r="4275" spans="1:14" x14ac:dyDescent="0.3">
      <c r="A4275" t="s">
        <v>39</v>
      </c>
      <c r="B4275" t="s">
        <v>128</v>
      </c>
      <c r="C4275" t="s">
        <v>2</v>
      </c>
      <c r="D4275" t="s">
        <v>7</v>
      </c>
      <c r="E4275" t="s">
        <v>23</v>
      </c>
      <c r="F4275" s="5">
        <v>42881</v>
      </c>
      <c r="G4275">
        <v>482115542</v>
      </c>
      <c r="H4275" s="5">
        <v>42883</v>
      </c>
      <c r="I4275">
        <v>7558</v>
      </c>
      <c r="J4275" s="9">
        <v>255.28</v>
      </c>
      <c r="K4275" s="9">
        <v>159.41999999999999</v>
      </c>
      <c r="L4275" s="9">
        <v>1929406.24</v>
      </c>
      <c r="M4275" s="9">
        <v>1204896.3600000001</v>
      </c>
      <c r="N4275" s="9">
        <v>724509.88</v>
      </c>
    </row>
    <row r="4276" spans="1:14" x14ac:dyDescent="0.3">
      <c r="A4276" t="s">
        <v>0</v>
      </c>
      <c r="B4276" t="s">
        <v>50</v>
      </c>
      <c r="C4276" t="s">
        <v>36</v>
      </c>
      <c r="D4276" t="s">
        <v>3</v>
      </c>
      <c r="E4276" t="s">
        <v>4</v>
      </c>
      <c r="F4276" s="5">
        <v>44820</v>
      </c>
      <c r="G4276">
        <v>542286717</v>
      </c>
      <c r="H4276" s="5">
        <v>44824</v>
      </c>
      <c r="I4276">
        <v>3545</v>
      </c>
      <c r="J4276" s="9">
        <v>421.89</v>
      </c>
      <c r="K4276" s="9">
        <v>364.69</v>
      </c>
      <c r="L4276" s="9">
        <v>1495600.05</v>
      </c>
      <c r="M4276" s="9">
        <v>1292826.05</v>
      </c>
      <c r="N4276" s="9">
        <v>202774</v>
      </c>
    </row>
    <row r="4277" spans="1:14" x14ac:dyDescent="0.3">
      <c r="A4277" t="s">
        <v>12</v>
      </c>
      <c r="B4277" t="s">
        <v>61</v>
      </c>
      <c r="C4277" t="s">
        <v>14</v>
      </c>
      <c r="D4277" t="s">
        <v>3</v>
      </c>
      <c r="E4277" t="s">
        <v>15</v>
      </c>
      <c r="F4277" s="5">
        <v>43352</v>
      </c>
      <c r="G4277">
        <v>636694037</v>
      </c>
      <c r="H4277" s="5">
        <v>43363</v>
      </c>
      <c r="I4277">
        <v>769</v>
      </c>
      <c r="J4277" s="9">
        <v>205.7</v>
      </c>
      <c r="K4277" s="9">
        <v>117.11</v>
      </c>
      <c r="L4277" s="9">
        <v>158183.29999999999</v>
      </c>
      <c r="M4277" s="9">
        <v>90057.59</v>
      </c>
      <c r="N4277" s="9">
        <v>68125.710000000006</v>
      </c>
    </row>
    <row r="4278" spans="1:14" x14ac:dyDescent="0.3">
      <c r="A4278" t="s">
        <v>20</v>
      </c>
      <c r="B4278" t="s">
        <v>81</v>
      </c>
      <c r="C4278" t="s">
        <v>19</v>
      </c>
      <c r="D4278" t="s">
        <v>7</v>
      </c>
      <c r="E4278" t="s">
        <v>23</v>
      </c>
      <c r="F4278" s="5">
        <v>43747</v>
      </c>
      <c r="G4278">
        <v>466948831</v>
      </c>
      <c r="H4278" s="5">
        <v>43795</v>
      </c>
      <c r="I4278">
        <v>9390</v>
      </c>
      <c r="J4278" s="9">
        <v>81.73</v>
      </c>
      <c r="K4278" s="9">
        <v>56.67</v>
      </c>
      <c r="L4278" s="9">
        <v>767444.7</v>
      </c>
      <c r="M4278" s="9">
        <v>532131.30000000005</v>
      </c>
      <c r="N4278" s="9">
        <v>235313.4</v>
      </c>
    </row>
    <row r="4279" spans="1:14" x14ac:dyDescent="0.3">
      <c r="A4279" t="s">
        <v>9</v>
      </c>
      <c r="B4279" t="s">
        <v>121</v>
      </c>
      <c r="C4279" t="s">
        <v>6</v>
      </c>
      <c r="D4279" t="s">
        <v>7</v>
      </c>
      <c r="E4279" t="s">
        <v>15</v>
      </c>
      <c r="F4279" s="5">
        <v>43970</v>
      </c>
      <c r="G4279">
        <v>704974925</v>
      </c>
      <c r="H4279" s="5">
        <v>43996</v>
      </c>
      <c r="I4279">
        <v>6601</v>
      </c>
      <c r="J4279" s="9">
        <v>152.58000000000001</v>
      </c>
      <c r="K4279" s="9">
        <v>97.44</v>
      </c>
      <c r="L4279" s="9">
        <v>1007180.58</v>
      </c>
      <c r="M4279" s="9">
        <v>643201.43999999994</v>
      </c>
      <c r="N4279" s="9">
        <v>363979.14</v>
      </c>
    </row>
    <row r="4280" spans="1:14" x14ac:dyDescent="0.3">
      <c r="A4280" t="s">
        <v>9</v>
      </c>
      <c r="B4280" t="s">
        <v>79</v>
      </c>
      <c r="C4280" t="s">
        <v>45</v>
      </c>
      <c r="D4280" t="s">
        <v>3</v>
      </c>
      <c r="E4280" t="s">
        <v>23</v>
      </c>
      <c r="F4280" s="5">
        <v>42373</v>
      </c>
      <c r="G4280">
        <v>743008649</v>
      </c>
      <c r="H4280" s="5">
        <v>42396</v>
      </c>
      <c r="I4280">
        <v>1625</v>
      </c>
      <c r="J4280" s="9">
        <v>9.33</v>
      </c>
      <c r="K4280" s="9">
        <v>6.92</v>
      </c>
      <c r="L4280" s="9">
        <v>15161.25</v>
      </c>
      <c r="M4280" s="9">
        <v>11245</v>
      </c>
      <c r="N4280" s="9">
        <v>3916.25</v>
      </c>
    </row>
    <row r="4281" spans="1:14" x14ac:dyDescent="0.3">
      <c r="A4281" t="s">
        <v>20</v>
      </c>
      <c r="B4281" t="s">
        <v>183</v>
      </c>
      <c r="C4281" t="s">
        <v>65</v>
      </c>
      <c r="D4281" t="s">
        <v>7</v>
      </c>
      <c r="E4281" t="s">
        <v>15</v>
      </c>
      <c r="F4281" s="5">
        <v>43932</v>
      </c>
      <c r="G4281">
        <v>943598830</v>
      </c>
      <c r="H4281" s="5">
        <v>43934</v>
      </c>
      <c r="I4281">
        <v>718</v>
      </c>
      <c r="J4281" s="9">
        <v>668.27</v>
      </c>
      <c r="K4281" s="9">
        <v>502.54</v>
      </c>
      <c r="L4281" s="9">
        <v>479817.86</v>
      </c>
      <c r="M4281" s="9">
        <v>360823.72</v>
      </c>
      <c r="N4281" s="9">
        <v>118994.14</v>
      </c>
    </row>
    <row r="4282" spans="1:14" x14ac:dyDescent="0.3">
      <c r="A4282" t="s">
        <v>0</v>
      </c>
      <c r="B4282" t="s">
        <v>50</v>
      </c>
      <c r="C4282" t="s">
        <v>57</v>
      </c>
      <c r="D4282" t="s">
        <v>3</v>
      </c>
      <c r="E4282" t="s">
        <v>15</v>
      </c>
      <c r="F4282" s="5">
        <v>44048</v>
      </c>
      <c r="G4282">
        <v>389606797</v>
      </c>
      <c r="H4282" s="5">
        <v>44092</v>
      </c>
      <c r="I4282">
        <v>2164</v>
      </c>
      <c r="J4282" s="9">
        <v>154.06</v>
      </c>
      <c r="K4282" s="9">
        <v>90.93</v>
      </c>
      <c r="L4282" s="9">
        <v>333385.84000000003</v>
      </c>
      <c r="M4282" s="9">
        <v>196772.52</v>
      </c>
      <c r="N4282" s="9">
        <v>136613.32</v>
      </c>
    </row>
    <row r="4283" spans="1:14" x14ac:dyDescent="0.3">
      <c r="A4283" t="s">
        <v>9</v>
      </c>
      <c r="B4283" t="s">
        <v>174</v>
      </c>
      <c r="C4283" t="s">
        <v>6</v>
      </c>
      <c r="D4283" t="s">
        <v>3</v>
      </c>
      <c r="E4283" t="s">
        <v>4</v>
      </c>
      <c r="F4283" s="5">
        <v>44744</v>
      </c>
      <c r="G4283">
        <v>934206378</v>
      </c>
      <c r="H4283" s="5">
        <v>44755</v>
      </c>
      <c r="I4283">
        <v>1282</v>
      </c>
      <c r="J4283" s="9">
        <v>152.58000000000001</v>
      </c>
      <c r="K4283" s="9">
        <v>97.44</v>
      </c>
      <c r="L4283" s="9">
        <v>195607.56</v>
      </c>
      <c r="M4283" s="9">
        <v>124918.08</v>
      </c>
      <c r="N4283" s="9">
        <v>70689.48</v>
      </c>
    </row>
    <row r="4284" spans="1:14" x14ac:dyDescent="0.3">
      <c r="A4284" t="s">
        <v>9</v>
      </c>
      <c r="B4284" t="s">
        <v>152</v>
      </c>
      <c r="C4284" t="s">
        <v>36</v>
      </c>
      <c r="D4284" t="s">
        <v>3</v>
      </c>
      <c r="E4284" t="s">
        <v>15</v>
      </c>
      <c r="F4284" s="5">
        <v>42277</v>
      </c>
      <c r="G4284">
        <v>450883901</v>
      </c>
      <c r="H4284" s="5">
        <v>42313</v>
      </c>
      <c r="I4284">
        <v>5421</v>
      </c>
      <c r="J4284" s="9">
        <v>421.89</v>
      </c>
      <c r="K4284" s="9">
        <v>364.69</v>
      </c>
      <c r="L4284" s="9">
        <v>2287065.69</v>
      </c>
      <c r="M4284" s="9">
        <v>1976984.49</v>
      </c>
      <c r="N4284" s="9">
        <v>310081.2</v>
      </c>
    </row>
    <row r="4285" spans="1:14" x14ac:dyDescent="0.3">
      <c r="A4285" t="s">
        <v>9</v>
      </c>
      <c r="B4285" t="s">
        <v>204</v>
      </c>
      <c r="C4285" t="s">
        <v>36</v>
      </c>
      <c r="D4285" t="s">
        <v>3</v>
      </c>
      <c r="E4285" t="s">
        <v>23</v>
      </c>
      <c r="F4285" s="5">
        <v>44066</v>
      </c>
      <c r="G4285">
        <v>483438193</v>
      </c>
      <c r="H4285" s="5">
        <v>44100</v>
      </c>
      <c r="I4285">
        <v>8959</v>
      </c>
      <c r="J4285" s="9">
        <v>421.89</v>
      </c>
      <c r="K4285" s="9">
        <v>364.69</v>
      </c>
      <c r="L4285" s="9">
        <v>3779712.51</v>
      </c>
      <c r="M4285" s="9">
        <v>3267257.71</v>
      </c>
      <c r="N4285" s="9">
        <v>512454.8</v>
      </c>
    </row>
    <row r="4286" spans="1:14" x14ac:dyDescent="0.3">
      <c r="A4286" t="s">
        <v>20</v>
      </c>
      <c r="B4286" t="s">
        <v>52</v>
      </c>
      <c r="C4286" t="s">
        <v>14</v>
      </c>
      <c r="D4286" t="s">
        <v>3</v>
      </c>
      <c r="E4286" t="s">
        <v>4</v>
      </c>
      <c r="F4286" s="5">
        <v>42684</v>
      </c>
      <c r="G4286">
        <v>395980584</v>
      </c>
      <c r="H4286" s="5">
        <v>42722</v>
      </c>
      <c r="I4286">
        <v>8309</v>
      </c>
      <c r="J4286" s="9">
        <v>205.7</v>
      </c>
      <c r="K4286" s="9">
        <v>117.11</v>
      </c>
      <c r="L4286" s="9">
        <v>1709161.3</v>
      </c>
      <c r="M4286" s="9">
        <v>973066.99</v>
      </c>
      <c r="N4286" s="9">
        <v>736094.31</v>
      </c>
    </row>
    <row r="4287" spans="1:14" x14ac:dyDescent="0.3">
      <c r="A4287" t="s">
        <v>17</v>
      </c>
      <c r="B4287" t="s">
        <v>75</v>
      </c>
      <c r="C4287" t="s">
        <v>57</v>
      </c>
      <c r="D4287" t="s">
        <v>7</v>
      </c>
      <c r="E4287" t="s">
        <v>4</v>
      </c>
      <c r="F4287" s="5">
        <v>44214</v>
      </c>
      <c r="G4287">
        <v>522934901</v>
      </c>
      <c r="H4287" s="5">
        <v>44230</v>
      </c>
      <c r="I4287">
        <v>6913</v>
      </c>
      <c r="J4287" s="9">
        <v>154.06</v>
      </c>
      <c r="K4287" s="9">
        <v>90.93</v>
      </c>
      <c r="L4287" s="9">
        <v>1065016.78</v>
      </c>
      <c r="M4287" s="9">
        <v>628599.09</v>
      </c>
      <c r="N4287" s="9">
        <v>436417.69</v>
      </c>
    </row>
    <row r="4288" spans="1:14" x14ac:dyDescent="0.3">
      <c r="A4288" t="s">
        <v>9</v>
      </c>
      <c r="B4288" t="s">
        <v>60</v>
      </c>
      <c r="C4288" t="s">
        <v>57</v>
      </c>
      <c r="D4288" t="s">
        <v>3</v>
      </c>
      <c r="E4288" t="s">
        <v>15</v>
      </c>
      <c r="F4288" s="5">
        <v>42658</v>
      </c>
      <c r="G4288">
        <v>819037473</v>
      </c>
      <c r="H4288" s="5">
        <v>42658</v>
      </c>
      <c r="I4288">
        <v>244</v>
      </c>
      <c r="J4288" s="9">
        <v>154.06</v>
      </c>
      <c r="K4288" s="9">
        <v>90.93</v>
      </c>
      <c r="L4288" s="9">
        <v>37590.639999999999</v>
      </c>
      <c r="M4288" s="9">
        <v>22186.92</v>
      </c>
      <c r="N4288" s="9">
        <v>15403.72</v>
      </c>
    </row>
    <row r="4289" spans="1:14" x14ac:dyDescent="0.3">
      <c r="A4289" t="s">
        <v>9</v>
      </c>
      <c r="B4289" t="s">
        <v>139</v>
      </c>
      <c r="C4289" t="s">
        <v>2</v>
      </c>
      <c r="D4289" t="s">
        <v>7</v>
      </c>
      <c r="E4289" t="s">
        <v>8</v>
      </c>
      <c r="F4289" s="5">
        <v>42036</v>
      </c>
      <c r="G4289">
        <v>409337127</v>
      </c>
      <c r="H4289" s="5">
        <v>42049</v>
      </c>
      <c r="I4289">
        <v>807</v>
      </c>
      <c r="J4289" s="9">
        <v>255.28</v>
      </c>
      <c r="K4289" s="9">
        <v>159.41999999999999</v>
      </c>
      <c r="L4289" s="9">
        <v>206010.96</v>
      </c>
      <c r="M4289" s="9">
        <v>128651.94</v>
      </c>
      <c r="N4289" s="9">
        <v>77359.02</v>
      </c>
    </row>
    <row r="4290" spans="1:14" x14ac:dyDescent="0.3">
      <c r="A4290" t="s">
        <v>0</v>
      </c>
      <c r="B4290" t="s">
        <v>1</v>
      </c>
      <c r="C4290" t="s">
        <v>14</v>
      </c>
      <c r="D4290" t="s">
        <v>3</v>
      </c>
      <c r="E4290" t="s">
        <v>4</v>
      </c>
      <c r="F4290" s="5">
        <v>44823</v>
      </c>
      <c r="G4290">
        <v>739195191</v>
      </c>
      <c r="H4290" s="5">
        <v>44862</v>
      </c>
      <c r="I4290">
        <v>3139</v>
      </c>
      <c r="J4290" s="9">
        <v>205.7</v>
      </c>
      <c r="K4290" s="9">
        <v>117.11</v>
      </c>
      <c r="L4290" s="9">
        <v>645692.30000000005</v>
      </c>
      <c r="M4290" s="9">
        <v>367608.29</v>
      </c>
      <c r="N4290" s="9">
        <v>278084.01</v>
      </c>
    </row>
    <row r="4291" spans="1:14" x14ac:dyDescent="0.3">
      <c r="A4291" t="s">
        <v>17</v>
      </c>
      <c r="B4291" t="s">
        <v>35</v>
      </c>
      <c r="C4291" t="s">
        <v>19</v>
      </c>
      <c r="D4291" t="s">
        <v>7</v>
      </c>
      <c r="E4291" t="s">
        <v>15</v>
      </c>
      <c r="F4291" s="5">
        <v>43579</v>
      </c>
      <c r="G4291">
        <v>624285495</v>
      </c>
      <c r="H4291" s="5">
        <v>43627</v>
      </c>
      <c r="I4291">
        <v>8806</v>
      </c>
      <c r="J4291" s="9">
        <v>81.73</v>
      </c>
      <c r="K4291" s="9">
        <v>56.67</v>
      </c>
      <c r="L4291" s="9">
        <v>719714.38</v>
      </c>
      <c r="M4291" s="9">
        <v>499036.02</v>
      </c>
      <c r="N4291" s="9">
        <v>220678.36</v>
      </c>
    </row>
    <row r="4292" spans="1:14" x14ac:dyDescent="0.3">
      <c r="A4292" t="s">
        <v>9</v>
      </c>
      <c r="B4292" t="s">
        <v>208</v>
      </c>
      <c r="C4292" t="s">
        <v>2</v>
      </c>
      <c r="D4292" t="s">
        <v>7</v>
      </c>
      <c r="E4292" t="s">
        <v>15</v>
      </c>
      <c r="F4292" s="5">
        <v>44873</v>
      </c>
      <c r="G4292">
        <v>300594365</v>
      </c>
      <c r="H4292" s="5">
        <v>44899</v>
      </c>
      <c r="I4292">
        <v>1407</v>
      </c>
      <c r="J4292" s="9">
        <v>255.28</v>
      </c>
      <c r="K4292" s="9">
        <v>159.41999999999999</v>
      </c>
      <c r="L4292" s="9">
        <v>359178.96</v>
      </c>
      <c r="M4292" s="9">
        <v>224303.94</v>
      </c>
      <c r="N4292" s="9">
        <v>134875.01999999999</v>
      </c>
    </row>
    <row r="4293" spans="1:14" x14ac:dyDescent="0.3">
      <c r="A4293" t="s">
        <v>9</v>
      </c>
      <c r="B4293" t="s">
        <v>102</v>
      </c>
      <c r="C4293" t="s">
        <v>45</v>
      </c>
      <c r="D4293" t="s">
        <v>7</v>
      </c>
      <c r="E4293" t="s">
        <v>23</v>
      </c>
      <c r="F4293" s="5">
        <v>44312</v>
      </c>
      <c r="G4293">
        <v>974420630</v>
      </c>
      <c r="H4293" s="5">
        <v>44362</v>
      </c>
      <c r="I4293">
        <v>1573</v>
      </c>
      <c r="J4293" s="9">
        <v>9.33</v>
      </c>
      <c r="K4293" s="9">
        <v>6.92</v>
      </c>
      <c r="L4293" s="9">
        <v>14676.09</v>
      </c>
      <c r="M4293" s="9">
        <v>10885.16</v>
      </c>
      <c r="N4293" s="9">
        <v>3790.93</v>
      </c>
    </row>
    <row r="4294" spans="1:14" x14ac:dyDescent="0.3">
      <c r="A4294" t="s">
        <v>9</v>
      </c>
      <c r="B4294" t="s">
        <v>109</v>
      </c>
      <c r="C4294" t="s">
        <v>19</v>
      </c>
      <c r="D4294" t="s">
        <v>3</v>
      </c>
      <c r="E4294" t="s">
        <v>15</v>
      </c>
      <c r="F4294" s="5">
        <v>42432</v>
      </c>
      <c r="G4294">
        <v>772375619</v>
      </c>
      <c r="H4294" s="5">
        <v>42435</v>
      </c>
      <c r="I4294">
        <v>1964</v>
      </c>
      <c r="J4294" s="9">
        <v>81.73</v>
      </c>
      <c r="K4294" s="9">
        <v>56.67</v>
      </c>
      <c r="L4294" s="9">
        <v>160517.72</v>
      </c>
      <c r="M4294" s="9">
        <v>111299.88</v>
      </c>
      <c r="N4294" s="9">
        <v>49217.84</v>
      </c>
    </row>
    <row r="4295" spans="1:14" x14ac:dyDescent="0.3">
      <c r="A4295" t="s">
        <v>17</v>
      </c>
      <c r="B4295" t="s">
        <v>75</v>
      </c>
      <c r="C4295" t="s">
        <v>65</v>
      </c>
      <c r="D4295" t="s">
        <v>3</v>
      </c>
      <c r="E4295" t="s">
        <v>4</v>
      </c>
      <c r="F4295" s="5">
        <v>42583</v>
      </c>
      <c r="G4295">
        <v>591383159</v>
      </c>
      <c r="H4295" s="5">
        <v>42597</v>
      </c>
      <c r="I4295">
        <v>2273</v>
      </c>
      <c r="J4295" s="9">
        <v>668.27</v>
      </c>
      <c r="K4295" s="9">
        <v>502.54</v>
      </c>
      <c r="L4295" s="9">
        <v>1518977.71</v>
      </c>
      <c r="M4295" s="9">
        <v>1142273.42</v>
      </c>
      <c r="N4295" s="9">
        <v>376704.29</v>
      </c>
    </row>
    <row r="4296" spans="1:14" x14ac:dyDescent="0.3">
      <c r="A4296" t="s">
        <v>0</v>
      </c>
      <c r="B4296" t="s">
        <v>144</v>
      </c>
      <c r="C4296" t="s">
        <v>6</v>
      </c>
      <c r="D4296" t="s">
        <v>3</v>
      </c>
      <c r="E4296" t="s">
        <v>23</v>
      </c>
      <c r="F4296" s="5">
        <v>43967</v>
      </c>
      <c r="G4296">
        <v>948679578</v>
      </c>
      <c r="H4296" s="5">
        <v>43987</v>
      </c>
      <c r="I4296">
        <v>4224</v>
      </c>
      <c r="J4296" s="9">
        <v>152.58000000000001</v>
      </c>
      <c r="K4296" s="9">
        <v>97.44</v>
      </c>
      <c r="L4296" s="9">
        <v>644497.92000000004</v>
      </c>
      <c r="M4296" s="9">
        <v>411586.56</v>
      </c>
      <c r="N4296" s="9">
        <v>232911.35999999999</v>
      </c>
    </row>
    <row r="4297" spans="1:14" x14ac:dyDescent="0.3">
      <c r="A4297" t="s">
        <v>9</v>
      </c>
      <c r="B4297" t="s">
        <v>99</v>
      </c>
      <c r="C4297" t="s">
        <v>36</v>
      </c>
      <c r="D4297" t="s">
        <v>3</v>
      </c>
      <c r="E4297" t="s">
        <v>15</v>
      </c>
      <c r="F4297" s="5">
        <v>42287</v>
      </c>
      <c r="G4297">
        <v>631813704</v>
      </c>
      <c r="H4297" s="5">
        <v>42336</v>
      </c>
      <c r="I4297">
        <v>6570</v>
      </c>
      <c r="J4297" s="9">
        <v>421.89</v>
      </c>
      <c r="K4297" s="9">
        <v>364.69</v>
      </c>
      <c r="L4297" s="9">
        <v>2771817.3</v>
      </c>
      <c r="M4297" s="9">
        <v>2396013.2999999998</v>
      </c>
      <c r="N4297" s="9">
        <v>375804</v>
      </c>
    </row>
    <row r="4298" spans="1:14" x14ac:dyDescent="0.3">
      <c r="A4298" t="s">
        <v>9</v>
      </c>
      <c r="B4298" t="s">
        <v>126</v>
      </c>
      <c r="C4298" t="s">
        <v>22</v>
      </c>
      <c r="D4298" t="s">
        <v>3</v>
      </c>
      <c r="E4298" t="s">
        <v>8</v>
      </c>
      <c r="F4298" s="5">
        <v>42868</v>
      </c>
      <c r="G4298">
        <v>748646867</v>
      </c>
      <c r="H4298" s="5">
        <v>42908</v>
      </c>
      <c r="I4298">
        <v>99</v>
      </c>
      <c r="J4298" s="9">
        <v>109.28</v>
      </c>
      <c r="K4298" s="9">
        <v>35.840000000000003</v>
      </c>
      <c r="L4298" s="9">
        <v>10818.72</v>
      </c>
      <c r="M4298" s="9">
        <v>3548.16</v>
      </c>
      <c r="N4298" s="9">
        <v>7270.56</v>
      </c>
    </row>
    <row r="4299" spans="1:14" x14ac:dyDescent="0.3">
      <c r="A4299" t="s">
        <v>9</v>
      </c>
      <c r="B4299" t="s">
        <v>152</v>
      </c>
      <c r="C4299" t="s">
        <v>11</v>
      </c>
      <c r="D4299" t="s">
        <v>3</v>
      </c>
      <c r="E4299" t="s">
        <v>4</v>
      </c>
      <c r="F4299" s="5">
        <v>44043</v>
      </c>
      <c r="G4299">
        <v>677352893</v>
      </c>
      <c r="H4299" s="5">
        <v>44066</v>
      </c>
      <c r="I4299">
        <v>2628</v>
      </c>
      <c r="J4299" s="9">
        <v>47.45</v>
      </c>
      <c r="K4299" s="9">
        <v>31.79</v>
      </c>
      <c r="L4299" s="9">
        <v>124698.6</v>
      </c>
      <c r="M4299" s="9">
        <v>83544.12</v>
      </c>
      <c r="N4299" s="9">
        <v>41154.480000000003</v>
      </c>
    </row>
    <row r="4300" spans="1:14" x14ac:dyDescent="0.3">
      <c r="A4300" t="s">
        <v>9</v>
      </c>
      <c r="B4300" t="s">
        <v>112</v>
      </c>
      <c r="C4300" t="s">
        <v>11</v>
      </c>
      <c r="D4300" t="s">
        <v>7</v>
      </c>
      <c r="E4300" t="s">
        <v>4</v>
      </c>
      <c r="F4300" s="5">
        <v>43490</v>
      </c>
      <c r="G4300">
        <v>316418111</v>
      </c>
      <c r="H4300" s="5">
        <v>43530</v>
      </c>
      <c r="I4300">
        <v>4005</v>
      </c>
      <c r="J4300" s="9">
        <v>47.45</v>
      </c>
      <c r="K4300" s="9">
        <v>31.79</v>
      </c>
      <c r="L4300" s="9">
        <v>190037.25</v>
      </c>
      <c r="M4300" s="9">
        <v>127318.95</v>
      </c>
      <c r="N4300" s="9">
        <v>62718.3</v>
      </c>
    </row>
    <row r="4301" spans="1:14" x14ac:dyDescent="0.3">
      <c r="A4301" t="s">
        <v>9</v>
      </c>
      <c r="B4301" t="s">
        <v>84</v>
      </c>
      <c r="C4301" t="s">
        <v>11</v>
      </c>
      <c r="D4301" t="s">
        <v>7</v>
      </c>
      <c r="E4301" t="s">
        <v>15</v>
      </c>
      <c r="F4301" s="5">
        <v>44050</v>
      </c>
      <c r="G4301">
        <v>534641349</v>
      </c>
      <c r="H4301" s="5">
        <v>44070</v>
      </c>
      <c r="I4301">
        <v>1111</v>
      </c>
      <c r="J4301" s="9">
        <v>47.45</v>
      </c>
      <c r="K4301" s="9">
        <v>31.79</v>
      </c>
      <c r="L4301" s="9">
        <v>52716.95</v>
      </c>
      <c r="M4301" s="9">
        <v>35318.69</v>
      </c>
      <c r="N4301" s="9">
        <v>17398.259999999998</v>
      </c>
    </row>
    <row r="4302" spans="1:14" x14ac:dyDescent="0.3">
      <c r="A4302" t="s">
        <v>9</v>
      </c>
      <c r="B4302" t="s">
        <v>68</v>
      </c>
      <c r="C4302" t="s">
        <v>6</v>
      </c>
      <c r="D4302" t="s">
        <v>3</v>
      </c>
      <c r="E4302" t="s">
        <v>15</v>
      </c>
      <c r="F4302" s="5">
        <v>43682</v>
      </c>
      <c r="G4302">
        <v>921133935</v>
      </c>
      <c r="H4302" s="5">
        <v>43688</v>
      </c>
      <c r="I4302">
        <v>2856</v>
      </c>
      <c r="J4302" s="9">
        <v>152.58000000000001</v>
      </c>
      <c r="K4302" s="9">
        <v>97.44</v>
      </c>
      <c r="L4302" s="9">
        <v>435768.48</v>
      </c>
      <c r="M4302" s="9">
        <v>278288.64000000001</v>
      </c>
      <c r="N4302" s="9">
        <v>157479.84</v>
      </c>
    </row>
    <row r="4303" spans="1:14" x14ac:dyDescent="0.3">
      <c r="A4303" t="s">
        <v>12</v>
      </c>
      <c r="B4303" t="s">
        <v>62</v>
      </c>
      <c r="C4303" t="s">
        <v>29</v>
      </c>
      <c r="D4303" t="s">
        <v>7</v>
      </c>
      <c r="E4303" t="s">
        <v>23</v>
      </c>
      <c r="F4303" s="5">
        <v>42275</v>
      </c>
      <c r="G4303">
        <v>235319697</v>
      </c>
      <c r="H4303" s="5">
        <v>42308</v>
      </c>
      <c r="I4303">
        <v>5183</v>
      </c>
      <c r="J4303" s="9">
        <v>651.21</v>
      </c>
      <c r="K4303" s="9">
        <v>524.96</v>
      </c>
      <c r="L4303" s="9">
        <v>3375221.43</v>
      </c>
      <c r="M4303" s="9">
        <v>2720867.68</v>
      </c>
      <c r="N4303" s="9">
        <v>654353.75</v>
      </c>
    </row>
    <row r="4304" spans="1:14" x14ac:dyDescent="0.3">
      <c r="A4304" t="s">
        <v>9</v>
      </c>
      <c r="B4304" t="s">
        <v>69</v>
      </c>
      <c r="C4304" t="s">
        <v>36</v>
      </c>
      <c r="D4304" t="s">
        <v>7</v>
      </c>
      <c r="E4304" t="s">
        <v>15</v>
      </c>
      <c r="F4304" s="5">
        <v>43913</v>
      </c>
      <c r="G4304">
        <v>456934964</v>
      </c>
      <c r="H4304" s="5">
        <v>43956</v>
      </c>
      <c r="I4304">
        <v>6065</v>
      </c>
      <c r="J4304" s="9">
        <v>421.89</v>
      </c>
      <c r="K4304" s="9">
        <v>364.69</v>
      </c>
      <c r="L4304" s="9">
        <v>2558762.85</v>
      </c>
      <c r="M4304" s="9">
        <v>2211844.85</v>
      </c>
      <c r="N4304" s="9">
        <v>346918</v>
      </c>
    </row>
    <row r="4305" spans="1:14" x14ac:dyDescent="0.3">
      <c r="A4305" t="s">
        <v>0</v>
      </c>
      <c r="B4305" t="s">
        <v>34</v>
      </c>
      <c r="C4305" t="s">
        <v>11</v>
      </c>
      <c r="D4305" t="s">
        <v>7</v>
      </c>
      <c r="E4305" t="s">
        <v>23</v>
      </c>
      <c r="F4305" s="5">
        <v>42454</v>
      </c>
      <c r="G4305">
        <v>936028563</v>
      </c>
      <c r="H4305" s="5">
        <v>42474</v>
      </c>
      <c r="I4305">
        <v>507</v>
      </c>
      <c r="J4305" s="9">
        <v>47.45</v>
      </c>
      <c r="K4305" s="9">
        <v>31.79</v>
      </c>
      <c r="L4305" s="9">
        <v>24057.15</v>
      </c>
      <c r="M4305" s="9">
        <v>16117.53</v>
      </c>
      <c r="N4305" s="9">
        <v>7939.62</v>
      </c>
    </row>
    <row r="4306" spans="1:14" x14ac:dyDescent="0.3">
      <c r="A4306" t="s">
        <v>0</v>
      </c>
      <c r="B4306" t="s">
        <v>171</v>
      </c>
      <c r="C4306" t="s">
        <v>2</v>
      </c>
      <c r="D4306" t="s">
        <v>7</v>
      </c>
      <c r="E4306" t="s">
        <v>8</v>
      </c>
      <c r="F4306" s="5">
        <v>44458</v>
      </c>
      <c r="G4306">
        <v>642961823</v>
      </c>
      <c r="H4306" s="5">
        <v>44469</v>
      </c>
      <c r="I4306">
        <v>5546</v>
      </c>
      <c r="J4306" s="9">
        <v>255.28</v>
      </c>
      <c r="K4306" s="9">
        <v>159.41999999999999</v>
      </c>
      <c r="L4306" s="9">
        <v>1415782.88</v>
      </c>
      <c r="M4306" s="9">
        <v>884143.32</v>
      </c>
      <c r="N4306" s="9">
        <v>531639.56000000006</v>
      </c>
    </row>
    <row r="4307" spans="1:14" x14ac:dyDescent="0.3">
      <c r="A4307" t="s">
        <v>9</v>
      </c>
      <c r="B4307" t="s">
        <v>208</v>
      </c>
      <c r="C4307" t="s">
        <v>19</v>
      </c>
      <c r="D4307" t="s">
        <v>7</v>
      </c>
      <c r="E4307" t="s">
        <v>23</v>
      </c>
      <c r="F4307" s="5">
        <v>44635</v>
      </c>
      <c r="G4307">
        <v>418408572</v>
      </c>
      <c r="H4307" s="5">
        <v>44635</v>
      </c>
      <c r="I4307">
        <v>5249</v>
      </c>
      <c r="J4307" s="9">
        <v>81.73</v>
      </c>
      <c r="K4307" s="9">
        <v>56.67</v>
      </c>
      <c r="L4307" s="9">
        <v>429000.77</v>
      </c>
      <c r="M4307" s="9">
        <v>297460.83</v>
      </c>
      <c r="N4307" s="9">
        <v>131539.94</v>
      </c>
    </row>
    <row r="4308" spans="1:14" x14ac:dyDescent="0.3">
      <c r="A4308" t="s">
        <v>17</v>
      </c>
      <c r="B4308" t="s">
        <v>119</v>
      </c>
      <c r="C4308" t="s">
        <v>11</v>
      </c>
      <c r="D4308" t="s">
        <v>7</v>
      </c>
      <c r="E4308" t="s">
        <v>15</v>
      </c>
      <c r="F4308" s="5">
        <v>42629</v>
      </c>
      <c r="G4308">
        <v>723355138</v>
      </c>
      <c r="H4308" s="5">
        <v>42667</v>
      </c>
      <c r="I4308">
        <v>5715</v>
      </c>
      <c r="J4308" s="9">
        <v>47.45</v>
      </c>
      <c r="K4308" s="9">
        <v>31.79</v>
      </c>
      <c r="L4308" s="9">
        <v>271176.75</v>
      </c>
      <c r="M4308" s="9">
        <v>181679.85</v>
      </c>
      <c r="N4308" s="9">
        <v>89496.9</v>
      </c>
    </row>
    <row r="4309" spans="1:14" x14ac:dyDescent="0.3">
      <c r="A4309" t="s">
        <v>9</v>
      </c>
      <c r="B4309" t="s">
        <v>121</v>
      </c>
      <c r="C4309" t="s">
        <v>36</v>
      </c>
      <c r="D4309" t="s">
        <v>3</v>
      </c>
      <c r="E4309" t="s">
        <v>8</v>
      </c>
      <c r="F4309" s="5">
        <v>44858</v>
      </c>
      <c r="G4309">
        <v>289100348</v>
      </c>
      <c r="H4309" s="5">
        <v>44865</v>
      </c>
      <c r="I4309">
        <v>72</v>
      </c>
      <c r="J4309" s="9">
        <v>421.89</v>
      </c>
      <c r="K4309" s="9">
        <v>364.69</v>
      </c>
      <c r="L4309" s="9">
        <v>30376.080000000002</v>
      </c>
      <c r="M4309" s="9">
        <v>26257.68</v>
      </c>
      <c r="N4309" s="9">
        <v>4118.3999999999996</v>
      </c>
    </row>
    <row r="4310" spans="1:14" x14ac:dyDescent="0.3">
      <c r="A4310" t="s">
        <v>12</v>
      </c>
      <c r="B4310" t="s">
        <v>93</v>
      </c>
      <c r="C4310" t="s">
        <v>19</v>
      </c>
      <c r="D4310" t="s">
        <v>7</v>
      </c>
      <c r="E4310" t="s">
        <v>4</v>
      </c>
      <c r="F4310" s="5">
        <v>44205</v>
      </c>
      <c r="G4310">
        <v>167255532</v>
      </c>
      <c r="H4310" s="5">
        <v>44216</v>
      </c>
      <c r="I4310">
        <v>3484</v>
      </c>
      <c r="J4310" s="9">
        <v>81.73</v>
      </c>
      <c r="K4310" s="9">
        <v>56.67</v>
      </c>
      <c r="L4310" s="9">
        <v>284747.32</v>
      </c>
      <c r="M4310" s="9">
        <v>197438.28</v>
      </c>
      <c r="N4310" s="9">
        <v>87309.04</v>
      </c>
    </row>
    <row r="4311" spans="1:14" x14ac:dyDescent="0.3">
      <c r="A4311" t="s">
        <v>20</v>
      </c>
      <c r="B4311" t="s">
        <v>185</v>
      </c>
      <c r="C4311" t="s">
        <v>36</v>
      </c>
      <c r="D4311" t="s">
        <v>3</v>
      </c>
      <c r="E4311" t="s">
        <v>15</v>
      </c>
      <c r="F4311" s="5">
        <v>44709</v>
      </c>
      <c r="G4311">
        <v>579744517</v>
      </c>
      <c r="H4311" s="5">
        <v>44744</v>
      </c>
      <c r="I4311">
        <v>8141</v>
      </c>
      <c r="J4311" s="9">
        <v>421.89</v>
      </c>
      <c r="K4311" s="9">
        <v>364.69</v>
      </c>
      <c r="L4311" s="9">
        <v>3434606.49</v>
      </c>
      <c r="M4311" s="9">
        <v>2968941.29</v>
      </c>
      <c r="N4311" s="9">
        <v>465665.2</v>
      </c>
    </row>
    <row r="4312" spans="1:14" x14ac:dyDescent="0.3">
      <c r="A4312" t="s">
        <v>9</v>
      </c>
      <c r="B4312" t="s">
        <v>38</v>
      </c>
      <c r="C4312" t="s">
        <v>45</v>
      </c>
      <c r="D4312" t="s">
        <v>3</v>
      </c>
      <c r="E4312" t="s">
        <v>15</v>
      </c>
      <c r="F4312" s="5">
        <v>44804</v>
      </c>
      <c r="G4312">
        <v>468803632</v>
      </c>
      <c r="H4312" s="5">
        <v>44836</v>
      </c>
      <c r="I4312">
        <v>8267</v>
      </c>
      <c r="J4312" s="9">
        <v>9.33</v>
      </c>
      <c r="K4312" s="9">
        <v>6.92</v>
      </c>
      <c r="L4312" s="9">
        <v>77131.11</v>
      </c>
      <c r="M4312" s="9">
        <v>57207.64</v>
      </c>
      <c r="N4312" s="9">
        <v>19923.47</v>
      </c>
    </row>
    <row r="4313" spans="1:14" x14ac:dyDescent="0.3">
      <c r="A4313" t="s">
        <v>9</v>
      </c>
      <c r="B4313" t="s">
        <v>66</v>
      </c>
      <c r="C4313" t="s">
        <v>2</v>
      </c>
      <c r="D4313" t="s">
        <v>3</v>
      </c>
      <c r="E4313" t="s">
        <v>4</v>
      </c>
      <c r="F4313" s="5">
        <v>44847</v>
      </c>
      <c r="G4313">
        <v>646981704</v>
      </c>
      <c r="H4313" s="5">
        <v>44888</v>
      </c>
      <c r="I4313">
        <v>5118</v>
      </c>
      <c r="J4313" s="9">
        <v>255.28</v>
      </c>
      <c r="K4313" s="9">
        <v>159.41999999999999</v>
      </c>
      <c r="L4313" s="9">
        <v>1306523.04</v>
      </c>
      <c r="M4313" s="9">
        <v>815911.56</v>
      </c>
      <c r="N4313" s="9">
        <v>490611.48</v>
      </c>
    </row>
    <row r="4314" spans="1:14" x14ac:dyDescent="0.3">
      <c r="A4314" t="s">
        <v>17</v>
      </c>
      <c r="B4314" t="s">
        <v>86</v>
      </c>
      <c r="C4314" t="s">
        <v>65</v>
      </c>
      <c r="D4314" t="s">
        <v>3</v>
      </c>
      <c r="E4314" t="s">
        <v>23</v>
      </c>
      <c r="F4314" s="5">
        <v>44856</v>
      </c>
      <c r="G4314">
        <v>647140061</v>
      </c>
      <c r="H4314" s="5">
        <v>44870</v>
      </c>
      <c r="I4314">
        <v>1980</v>
      </c>
      <c r="J4314" s="9">
        <v>668.27</v>
      </c>
      <c r="K4314" s="9">
        <v>502.54</v>
      </c>
      <c r="L4314" s="9">
        <v>1323174.6000000001</v>
      </c>
      <c r="M4314" s="9">
        <v>995029.2</v>
      </c>
      <c r="N4314" s="9">
        <v>328145.40000000002</v>
      </c>
    </row>
    <row r="4315" spans="1:14" x14ac:dyDescent="0.3">
      <c r="A4315" t="s">
        <v>9</v>
      </c>
      <c r="B4315" t="s">
        <v>66</v>
      </c>
      <c r="C4315" t="s">
        <v>57</v>
      </c>
      <c r="D4315" t="s">
        <v>3</v>
      </c>
      <c r="E4315" t="s">
        <v>15</v>
      </c>
      <c r="F4315" s="5">
        <v>42238</v>
      </c>
      <c r="G4315">
        <v>972452533</v>
      </c>
      <c r="H4315" s="5">
        <v>42281</v>
      </c>
      <c r="I4315">
        <v>9169</v>
      </c>
      <c r="J4315" s="9">
        <v>154.06</v>
      </c>
      <c r="K4315" s="9">
        <v>90.93</v>
      </c>
      <c r="L4315" s="9">
        <v>1412576.14</v>
      </c>
      <c r="M4315" s="9">
        <v>833737.17</v>
      </c>
      <c r="N4315" s="9">
        <v>578838.97</v>
      </c>
    </row>
    <row r="4316" spans="1:14" x14ac:dyDescent="0.3">
      <c r="A4316" t="s">
        <v>17</v>
      </c>
      <c r="B4316" t="s">
        <v>59</v>
      </c>
      <c r="C4316" t="s">
        <v>65</v>
      </c>
      <c r="D4316" t="s">
        <v>7</v>
      </c>
      <c r="E4316" t="s">
        <v>4</v>
      </c>
      <c r="F4316" s="5">
        <v>42405</v>
      </c>
      <c r="G4316">
        <v>846405446</v>
      </c>
      <c r="H4316" s="5">
        <v>42438</v>
      </c>
      <c r="I4316">
        <v>9035</v>
      </c>
      <c r="J4316" s="9">
        <v>668.27</v>
      </c>
      <c r="K4316" s="9">
        <v>502.54</v>
      </c>
      <c r="L4316" s="9">
        <v>6037819.4500000002</v>
      </c>
      <c r="M4316" s="9">
        <v>4540448.9000000004</v>
      </c>
      <c r="N4316" s="9">
        <v>1497370.55</v>
      </c>
    </row>
    <row r="4317" spans="1:14" x14ac:dyDescent="0.3">
      <c r="A4317" t="s">
        <v>0</v>
      </c>
      <c r="B4317" t="s">
        <v>41</v>
      </c>
      <c r="C4317" t="s">
        <v>19</v>
      </c>
      <c r="D4317" t="s">
        <v>3</v>
      </c>
      <c r="E4317" t="s">
        <v>23</v>
      </c>
      <c r="F4317" s="5">
        <v>42159</v>
      </c>
      <c r="G4317">
        <v>462797629</v>
      </c>
      <c r="H4317" s="5">
        <v>42185</v>
      </c>
      <c r="I4317">
        <v>958</v>
      </c>
      <c r="J4317" s="9">
        <v>81.73</v>
      </c>
      <c r="K4317" s="9">
        <v>56.67</v>
      </c>
      <c r="L4317" s="9">
        <v>78297.34</v>
      </c>
      <c r="M4317" s="9">
        <v>54289.86</v>
      </c>
      <c r="N4317" s="9">
        <v>24007.48</v>
      </c>
    </row>
    <row r="4318" spans="1:14" x14ac:dyDescent="0.3">
      <c r="A4318" t="s">
        <v>9</v>
      </c>
      <c r="B4318" t="s">
        <v>37</v>
      </c>
      <c r="C4318" t="s">
        <v>19</v>
      </c>
      <c r="D4318" t="s">
        <v>7</v>
      </c>
      <c r="E4318" t="s">
        <v>4</v>
      </c>
      <c r="F4318" s="5">
        <v>44691</v>
      </c>
      <c r="G4318">
        <v>535740411</v>
      </c>
      <c r="H4318" s="5">
        <v>44719</v>
      </c>
      <c r="I4318">
        <v>6348</v>
      </c>
      <c r="J4318" s="9">
        <v>81.73</v>
      </c>
      <c r="K4318" s="9">
        <v>56.67</v>
      </c>
      <c r="L4318" s="9">
        <v>518822.04</v>
      </c>
      <c r="M4318" s="9">
        <v>359741.16</v>
      </c>
      <c r="N4318" s="9">
        <v>159080.88</v>
      </c>
    </row>
    <row r="4319" spans="1:14" x14ac:dyDescent="0.3">
      <c r="A4319" t="s">
        <v>17</v>
      </c>
      <c r="B4319" t="s">
        <v>42</v>
      </c>
      <c r="C4319" t="s">
        <v>36</v>
      </c>
      <c r="D4319" t="s">
        <v>3</v>
      </c>
      <c r="E4319" t="s">
        <v>23</v>
      </c>
      <c r="F4319" s="5">
        <v>44579</v>
      </c>
      <c r="G4319">
        <v>949657618</v>
      </c>
      <c r="H4319" s="5">
        <v>44612</v>
      </c>
      <c r="I4319">
        <v>3648</v>
      </c>
      <c r="J4319" s="9">
        <v>421.89</v>
      </c>
      <c r="K4319" s="9">
        <v>364.69</v>
      </c>
      <c r="L4319" s="9">
        <v>1539054.72</v>
      </c>
      <c r="M4319" s="9">
        <v>1330389.1200000001</v>
      </c>
      <c r="N4319" s="9">
        <v>208665.60000000001</v>
      </c>
    </row>
    <row r="4320" spans="1:14" x14ac:dyDescent="0.3">
      <c r="A4320" t="s">
        <v>9</v>
      </c>
      <c r="B4320" t="s">
        <v>194</v>
      </c>
      <c r="C4320" t="s">
        <v>19</v>
      </c>
      <c r="D4320" t="s">
        <v>7</v>
      </c>
      <c r="E4320" t="s">
        <v>23</v>
      </c>
      <c r="F4320" s="5">
        <v>42792</v>
      </c>
      <c r="G4320">
        <v>309285581</v>
      </c>
      <c r="H4320" s="5">
        <v>42842</v>
      </c>
      <c r="I4320">
        <v>3331</v>
      </c>
      <c r="J4320" s="9">
        <v>81.73</v>
      </c>
      <c r="K4320" s="9">
        <v>56.67</v>
      </c>
      <c r="L4320" s="9">
        <v>272242.63</v>
      </c>
      <c r="M4320" s="9">
        <v>188767.77</v>
      </c>
      <c r="N4320" s="9">
        <v>83474.86</v>
      </c>
    </row>
    <row r="4321" spans="1:14" x14ac:dyDescent="0.3">
      <c r="A4321" t="s">
        <v>17</v>
      </c>
      <c r="B4321" t="s">
        <v>149</v>
      </c>
      <c r="C4321" t="s">
        <v>36</v>
      </c>
      <c r="D4321" t="s">
        <v>3</v>
      </c>
      <c r="E4321" t="s">
        <v>8</v>
      </c>
      <c r="F4321" s="5">
        <v>42538</v>
      </c>
      <c r="G4321">
        <v>889673125</v>
      </c>
      <c r="H4321" s="5">
        <v>42560</v>
      </c>
      <c r="I4321">
        <v>2903</v>
      </c>
      <c r="J4321" s="9">
        <v>421.89</v>
      </c>
      <c r="K4321" s="9">
        <v>364.69</v>
      </c>
      <c r="L4321" s="9">
        <v>1224746.67</v>
      </c>
      <c r="M4321" s="9">
        <v>1058695.07</v>
      </c>
      <c r="N4321" s="9">
        <v>166051.6</v>
      </c>
    </row>
    <row r="4322" spans="1:14" x14ac:dyDescent="0.3">
      <c r="A4322" t="s">
        <v>9</v>
      </c>
      <c r="B4322" t="s">
        <v>87</v>
      </c>
      <c r="C4322" t="s">
        <v>36</v>
      </c>
      <c r="D4322" t="s">
        <v>7</v>
      </c>
      <c r="E4322" t="s">
        <v>23</v>
      </c>
      <c r="F4322" s="5">
        <v>42564</v>
      </c>
      <c r="G4322">
        <v>986181581</v>
      </c>
      <c r="H4322" s="5">
        <v>42574</v>
      </c>
      <c r="I4322">
        <v>1900</v>
      </c>
      <c r="J4322" s="9">
        <v>421.89</v>
      </c>
      <c r="K4322" s="9">
        <v>364.69</v>
      </c>
      <c r="L4322" s="9">
        <v>801591</v>
      </c>
      <c r="M4322" s="9">
        <v>692911</v>
      </c>
      <c r="N4322" s="9">
        <v>108680</v>
      </c>
    </row>
    <row r="4323" spans="1:14" x14ac:dyDescent="0.3">
      <c r="A4323" t="s">
        <v>20</v>
      </c>
      <c r="B4323" t="s">
        <v>198</v>
      </c>
      <c r="C4323" t="s">
        <v>2</v>
      </c>
      <c r="D4323" t="s">
        <v>7</v>
      </c>
      <c r="E4323" t="s">
        <v>4</v>
      </c>
      <c r="F4323" s="5">
        <v>42238</v>
      </c>
      <c r="G4323">
        <v>764484775</v>
      </c>
      <c r="H4323" s="5">
        <v>42250</v>
      </c>
      <c r="I4323">
        <v>6888</v>
      </c>
      <c r="J4323" s="9">
        <v>255.28</v>
      </c>
      <c r="K4323" s="9">
        <v>159.41999999999999</v>
      </c>
      <c r="L4323" s="9">
        <v>1758368.64</v>
      </c>
      <c r="M4323" s="9">
        <v>1098084.96</v>
      </c>
      <c r="N4323" s="9">
        <v>660283.68000000005</v>
      </c>
    </row>
    <row r="4324" spans="1:14" x14ac:dyDescent="0.3">
      <c r="A4324" t="s">
        <v>17</v>
      </c>
      <c r="B4324" t="s">
        <v>25</v>
      </c>
      <c r="C4324" t="s">
        <v>14</v>
      </c>
      <c r="D4324" t="s">
        <v>3</v>
      </c>
      <c r="E4324" t="s">
        <v>8</v>
      </c>
      <c r="F4324" s="5">
        <v>43511</v>
      </c>
      <c r="G4324">
        <v>910569036</v>
      </c>
      <c r="H4324" s="5">
        <v>43549</v>
      </c>
      <c r="I4324">
        <v>6467</v>
      </c>
      <c r="J4324" s="9">
        <v>205.7</v>
      </c>
      <c r="K4324" s="9">
        <v>117.11</v>
      </c>
      <c r="L4324" s="9">
        <v>1330261.8999999999</v>
      </c>
      <c r="M4324" s="9">
        <v>757350.37</v>
      </c>
      <c r="N4324" s="9">
        <v>572911.53</v>
      </c>
    </row>
    <row r="4325" spans="1:14" x14ac:dyDescent="0.3">
      <c r="A4325" t="s">
        <v>9</v>
      </c>
      <c r="B4325" t="s">
        <v>177</v>
      </c>
      <c r="C4325" t="s">
        <v>2</v>
      </c>
      <c r="D4325" t="s">
        <v>7</v>
      </c>
      <c r="E4325" t="s">
        <v>8</v>
      </c>
      <c r="F4325" s="5">
        <v>43531</v>
      </c>
      <c r="G4325">
        <v>380733191</v>
      </c>
      <c r="H4325" s="5">
        <v>43568</v>
      </c>
      <c r="I4325">
        <v>6267</v>
      </c>
      <c r="J4325" s="9">
        <v>255.28</v>
      </c>
      <c r="K4325" s="9">
        <v>159.41999999999999</v>
      </c>
      <c r="L4325" s="9">
        <v>1599839.76</v>
      </c>
      <c r="M4325" s="9">
        <v>999085.14</v>
      </c>
      <c r="N4325" s="9">
        <v>600754.62</v>
      </c>
    </row>
    <row r="4326" spans="1:14" x14ac:dyDescent="0.3">
      <c r="A4326" t="s">
        <v>17</v>
      </c>
      <c r="B4326" t="s">
        <v>149</v>
      </c>
      <c r="C4326" t="s">
        <v>65</v>
      </c>
      <c r="D4326" t="s">
        <v>3</v>
      </c>
      <c r="E4326" t="s">
        <v>4</v>
      </c>
      <c r="F4326" s="5">
        <v>43640</v>
      </c>
      <c r="G4326">
        <v>451588571</v>
      </c>
      <c r="H4326" s="5">
        <v>43660</v>
      </c>
      <c r="I4326">
        <v>3948</v>
      </c>
      <c r="J4326" s="9">
        <v>668.27</v>
      </c>
      <c r="K4326" s="9">
        <v>502.54</v>
      </c>
      <c r="L4326" s="9">
        <v>2638329.96</v>
      </c>
      <c r="M4326" s="9">
        <v>1984027.92</v>
      </c>
      <c r="N4326" s="9">
        <v>654302.04</v>
      </c>
    </row>
    <row r="4327" spans="1:14" x14ac:dyDescent="0.3">
      <c r="A4327" t="s">
        <v>12</v>
      </c>
      <c r="B4327" t="s">
        <v>127</v>
      </c>
      <c r="C4327" t="s">
        <v>45</v>
      </c>
      <c r="D4327" t="s">
        <v>3</v>
      </c>
      <c r="E4327" t="s">
        <v>23</v>
      </c>
      <c r="F4327" s="5">
        <v>42575</v>
      </c>
      <c r="G4327">
        <v>670059001</v>
      </c>
      <c r="H4327" s="5">
        <v>42614</v>
      </c>
      <c r="I4327">
        <v>4203</v>
      </c>
      <c r="J4327" s="9">
        <v>9.33</v>
      </c>
      <c r="K4327" s="9">
        <v>6.92</v>
      </c>
      <c r="L4327" s="9">
        <v>39213.99</v>
      </c>
      <c r="M4327" s="9">
        <v>29084.76</v>
      </c>
      <c r="N4327" s="9">
        <v>10129.23</v>
      </c>
    </row>
    <row r="4328" spans="1:14" x14ac:dyDescent="0.3">
      <c r="A4328" t="s">
        <v>20</v>
      </c>
      <c r="B4328" t="s">
        <v>70</v>
      </c>
      <c r="C4328" t="s">
        <v>29</v>
      </c>
      <c r="D4328" t="s">
        <v>3</v>
      </c>
      <c r="E4328" t="s">
        <v>15</v>
      </c>
      <c r="F4328" s="5">
        <v>44881</v>
      </c>
      <c r="G4328">
        <v>203380811</v>
      </c>
      <c r="H4328" s="5">
        <v>44888</v>
      </c>
      <c r="I4328">
        <v>3756</v>
      </c>
      <c r="J4328" s="9">
        <v>651.21</v>
      </c>
      <c r="K4328" s="9">
        <v>524.96</v>
      </c>
      <c r="L4328" s="9">
        <v>2445944.7599999998</v>
      </c>
      <c r="M4328" s="9">
        <v>1971749.76</v>
      </c>
      <c r="N4328" s="9">
        <v>474195</v>
      </c>
    </row>
    <row r="4329" spans="1:14" x14ac:dyDescent="0.3">
      <c r="A4329" t="s">
        <v>9</v>
      </c>
      <c r="B4329" t="s">
        <v>133</v>
      </c>
      <c r="C4329" t="s">
        <v>45</v>
      </c>
      <c r="D4329" t="s">
        <v>3</v>
      </c>
      <c r="E4329" t="s">
        <v>15</v>
      </c>
      <c r="F4329" s="5">
        <v>43993</v>
      </c>
      <c r="G4329">
        <v>989102828</v>
      </c>
      <c r="H4329" s="5">
        <v>44020</v>
      </c>
      <c r="I4329">
        <v>6362</v>
      </c>
      <c r="J4329" s="9">
        <v>9.33</v>
      </c>
      <c r="K4329" s="9">
        <v>6.92</v>
      </c>
      <c r="L4329" s="9">
        <v>59357.46</v>
      </c>
      <c r="M4329" s="9">
        <v>44025.04</v>
      </c>
      <c r="N4329" s="9">
        <v>15332.42</v>
      </c>
    </row>
    <row r="4330" spans="1:14" x14ac:dyDescent="0.3">
      <c r="A4330" t="s">
        <v>9</v>
      </c>
      <c r="B4330" t="s">
        <v>112</v>
      </c>
      <c r="C4330" t="s">
        <v>45</v>
      </c>
      <c r="D4330" t="s">
        <v>7</v>
      </c>
      <c r="E4330" t="s">
        <v>23</v>
      </c>
      <c r="F4330" s="5">
        <v>42237</v>
      </c>
      <c r="G4330">
        <v>985086381</v>
      </c>
      <c r="H4330" s="5">
        <v>42251</v>
      </c>
      <c r="I4330">
        <v>7806</v>
      </c>
      <c r="J4330" s="9">
        <v>9.33</v>
      </c>
      <c r="K4330" s="9">
        <v>6.92</v>
      </c>
      <c r="L4330" s="9">
        <v>72829.98</v>
      </c>
      <c r="M4330" s="9">
        <v>54017.52</v>
      </c>
      <c r="N4330" s="9">
        <v>18812.46</v>
      </c>
    </row>
    <row r="4331" spans="1:14" x14ac:dyDescent="0.3">
      <c r="A4331" t="s">
        <v>9</v>
      </c>
      <c r="B4331" t="s">
        <v>142</v>
      </c>
      <c r="C4331" t="s">
        <v>57</v>
      </c>
      <c r="D4331" t="s">
        <v>3</v>
      </c>
      <c r="E4331" t="s">
        <v>15</v>
      </c>
      <c r="F4331" s="5">
        <v>43867</v>
      </c>
      <c r="G4331">
        <v>919505298</v>
      </c>
      <c r="H4331" s="5">
        <v>43888</v>
      </c>
      <c r="I4331">
        <v>906</v>
      </c>
      <c r="J4331" s="9">
        <v>154.06</v>
      </c>
      <c r="K4331" s="9">
        <v>90.93</v>
      </c>
      <c r="L4331" s="9">
        <v>139578.35999999999</v>
      </c>
      <c r="M4331" s="9">
        <v>82382.58</v>
      </c>
      <c r="N4331" s="9">
        <v>57195.78</v>
      </c>
    </row>
    <row r="4332" spans="1:14" x14ac:dyDescent="0.3">
      <c r="A4332" t="s">
        <v>17</v>
      </c>
      <c r="B4332" t="s">
        <v>188</v>
      </c>
      <c r="C4332" t="s">
        <v>6</v>
      </c>
      <c r="D4332" t="s">
        <v>3</v>
      </c>
      <c r="E4332" t="s">
        <v>4</v>
      </c>
      <c r="F4332" s="5">
        <v>42831</v>
      </c>
      <c r="G4332">
        <v>240845906</v>
      </c>
      <c r="H4332" s="5">
        <v>42846</v>
      </c>
      <c r="I4332">
        <v>511</v>
      </c>
      <c r="J4332" s="9">
        <v>152.58000000000001</v>
      </c>
      <c r="K4332" s="9">
        <v>97.44</v>
      </c>
      <c r="L4332" s="9">
        <v>77968.38</v>
      </c>
      <c r="M4332" s="9">
        <v>49791.839999999997</v>
      </c>
      <c r="N4332" s="9">
        <v>28176.54</v>
      </c>
    </row>
    <row r="4333" spans="1:14" x14ac:dyDescent="0.3">
      <c r="A4333" t="s">
        <v>9</v>
      </c>
      <c r="B4333" t="s">
        <v>103</v>
      </c>
      <c r="C4333" t="s">
        <v>29</v>
      </c>
      <c r="D4333" t="s">
        <v>7</v>
      </c>
      <c r="E4333" t="s">
        <v>23</v>
      </c>
      <c r="F4333" s="5">
        <v>43664</v>
      </c>
      <c r="G4333">
        <v>267907035</v>
      </c>
      <c r="H4333" s="5">
        <v>43666</v>
      </c>
      <c r="I4333">
        <v>8500</v>
      </c>
      <c r="J4333" s="9">
        <v>651.21</v>
      </c>
      <c r="K4333" s="9">
        <v>524.96</v>
      </c>
      <c r="L4333" s="9">
        <v>5535285</v>
      </c>
      <c r="M4333" s="9">
        <v>4462160</v>
      </c>
      <c r="N4333" s="9">
        <v>1073125</v>
      </c>
    </row>
    <row r="4334" spans="1:14" x14ac:dyDescent="0.3">
      <c r="A4334" t="s">
        <v>20</v>
      </c>
      <c r="B4334" t="s">
        <v>185</v>
      </c>
      <c r="C4334" t="s">
        <v>36</v>
      </c>
      <c r="D4334" t="s">
        <v>3</v>
      </c>
      <c r="E4334" t="s">
        <v>4</v>
      </c>
      <c r="F4334" s="5">
        <v>43363</v>
      </c>
      <c r="G4334">
        <v>139800012</v>
      </c>
      <c r="H4334" s="5">
        <v>43363</v>
      </c>
      <c r="I4334">
        <v>8785</v>
      </c>
      <c r="J4334" s="9">
        <v>421.89</v>
      </c>
      <c r="K4334" s="9">
        <v>364.69</v>
      </c>
      <c r="L4334" s="9">
        <v>3706303.65</v>
      </c>
      <c r="M4334" s="9">
        <v>3203801.65</v>
      </c>
      <c r="N4334" s="9">
        <v>502502</v>
      </c>
    </row>
    <row r="4335" spans="1:14" x14ac:dyDescent="0.3">
      <c r="A4335" t="s">
        <v>9</v>
      </c>
      <c r="B4335" t="s">
        <v>170</v>
      </c>
      <c r="C4335" t="s">
        <v>36</v>
      </c>
      <c r="D4335" t="s">
        <v>3</v>
      </c>
      <c r="E4335" t="s">
        <v>8</v>
      </c>
      <c r="F4335" s="5">
        <v>42623</v>
      </c>
      <c r="G4335">
        <v>865948665</v>
      </c>
      <c r="H4335" s="5">
        <v>42639</v>
      </c>
      <c r="I4335">
        <v>2308</v>
      </c>
      <c r="J4335" s="9">
        <v>421.89</v>
      </c>
      <c r="K4335" s="9">
        <v>364.69</v>
      </c>
      <c r="L4335" s="9">
        <v>973722.12</v>
      </c>
      <c r="M4335" s="9">
        <v>841704.52</v>
      </c>
      <c r="N4335" s="9">
        <v>132017.60000000001</v>
      </c>
    </row>
    <row r="4336" spans="1:14" x14ac:dyDescent="0.3">
      <c r="A4336" t="s">
        <v>17</v>
      </c>
      <c r="B4336" t="s">
        <v>75</v>
      </c>
      <c r="C4336" t="s">
        <v>36</v>
      </c>
      <c r="D4336" t="s">
        <v>7</v>
      </c>
      <c r="E4336" t="s">
        <v>23</v>
      </c>
      <c r="F4336" s="5">
        <v>42529</v>
      </c>
      <c r="G4336">
        <v>376089322</v>
      </c>
      <c r="H4336" s="5">
        <v>42548</v>
      </c>
      <c r="I4336">
        <v>2043</v>
      </c>
      <c r="J4336" s="9">
        <v>421.89</v>
      </c>
      <c r="K4336" s="9">
        <v>364.69</v>
      </c>
      <c r="L4336" s="9">
        <v>861921.27</v>
      </c>
      <c r="M4336" s="9">
        <v>745061.67</v>
      </c>
      <c r="N4336" s="9">
        <v>116859.6</v>
      </c>
    </row>
    <row r="4337" spans="1:14" x14ac:dyDescent="0.3">
      <c r="A4337" t="s">
        <v>17</v>
      </c>
      <c r="B4337" t="s">
        <v>176</v>
      </c>
      <c r="C4337" t="s">
        <v>6</v>
      </c>
      <c r="D4337" t="s">
        <v>3</v>
      </c>
      <c r="E4337" t="s">
        <v>23</v>
      </c>
      <c r="F4337" s="5">
        <v>42286</v>
      </c>
      <c r="G4337">
        <v>270270812</v>
      </c>
      <c r="H4337" s="5">
        <v>42305</v>
      </c>
      <c r="I4337">
        <v>7994</v>
      </c>
      <c r="J4337" s="9">
        <v>152.58000000000001</v>
      </c>
      <c r="K4337" s="9">
        <v>97.44</v>
      </c>
      <c r="L4337" s="9">
        <v>1219724.52</v>
      </c>
      <c r="M4337" s="9">
        <v>778935.36</v>
      </c>
      <c r="N4337" s="9">
        <v>440789.16</v>
      </c>
    </row>
    <row r="4338" spans="1:14" x14ac:dyDescent="0.3">
      <c r="A4338" t="s">
        <v>17</v>
      </c>
      <c r="B4338" t="s">
        <v>47</v>
      </c>
      <c r="C4338" t="s">
        <v>19</v>
      </c>
      <c r="D4338" t="s">
        <v>7</v>
      </c>
      <c r="E4338" t="s">
        <v>4</v>
      </c>
      <c r="F4338" s="5">
        <v>44567</v>
      </c>
      <c r="G4338">
        <v>868854463</v>
      </c>
      <c r="H4338" s="5">
        <v>44604</v>
      </c>
      <c r="I4338">
        <v>2198</v>
      </c>
      <c r="J4338" s="9">
        <v>81.73</v>
      </c>
      <c r="K4338" s="9">
        <v>56.67</v>
      </c>
      <c r="L4338" s="9">
        <v>179642.54</v>
      </c>
      <c r="M4338" s="9">
        <v>124560.66</v>
      </c>
      <c r="N4338" s="9">
        <v>55081.88</v>
      </c>
    </row>
    <row r="4339" spans="1:14" x14ac:dyDescent="0.3">
      <c r="A4339" t="s">
        <v>12</v>
      </c>
      <c r="B4339" t="s">
        <v>32</v>
      </c>
      <c r="C4339" t="s">
        <v>11</v>
      </c>
      <c r="D4339" t="s">
        <v>3</v>
      </c>
      <c r="E4339" t="s">
        <v>15</v>
      </c>
      <c r="F4339" s="5">
        <v>43277</v>
      </c>
      <c r="G4339">
        <v>762514102</v>
      </c>
      <c r="H4339" s="5">
        <v>43309</v>
      </c>
      <c r="I4339">
        <v>3722</v>
      </c>
      <c r="J4339" s="9">
        <v>47.45</v>
      </c>
      <c r="K4339" s="9">
        <v>31.79</v>
      </c>
      <c r="L4339" s="9">
        <v>176608.9</v>
      </c>
      <c r="M4339" s="9">
        <v>118322.38</v>
      </c>
      <c r="N4339" s="9">
        <v>58286.52</v>
      </c>
    </row>
    <row r="4340" spans="1:14" x14ac:dyDescent="0.3">
      <c r="A4340" t="s">
        <v>39</v>
      </c>
      <c r="B4340" t="s">
        <v>40</v>
      </c>
      <c r="C4340" t="s">
        <v>19</v>
      </c>
      <c r="D4340" t="s">
        <v>7</v>
      </c>
      <c r="E4340" t="s">
        <v>23</v>
      </c>
      <c r="F4340" s="5">
        <v>42097</v>
      </c>
      <c r="G4340">
        <v>862236058</v>
      </c>
      <c r="H4340" s="5">
        <v>42125</v>
      </c>
      <c r="I4340">
        <v>3665</v>
      </c>
      <c r="J4340" s="9">
        <v>81.73</v>
      </c>
      <c r="K4340" s="9">
        <v>56.67</v>
      </c>
      <c r="L4340" s="9">
        <v>299540.45</v>
      </c>
      <c r="M4340" s="9">
        <v>207695.55</v>
      </c>
      <c r="N4340" s="9">
        <v>91844.9</v>
      </c>
    </row>
    <row r="4341" spans="1:14" x14ac:dyDescent="0.3">
      <c r="A4341" t="s">
        <v>9</v>
      </c>
      <c r="B4341" t="s">
        <v>64</v>
      </c>
      <c r="C4341" t="s">
        <v>65</v>
      </c>
      <c r="D4341" t="s">
        <v>3</v>
      </c>
      <c r="E4341" t="s">
        <v>23</v>
      </c>
      <c r="F4341" s="5">
        <v>44869</v>
      </c>
      <c r="G4341">
        <v>349319159</v>
      </c>
      <c r="H4341" s="5">
        <v>44905</v>
      </c>
      <c r="I4341">
        <v>157</v>
      </c>
      <c r="J4341" s="9">
        <v>668.27</v>
      </c>
      <c r="K4341" s="9">
        <v>502.54</v>
      </c>
      <c r="L4341" s="9">
        <v>104918.39</v>
      </c>
      <c r="M4341" s="9">
        <v>78898.78</v>
      </c>
      <c r="N4341" s="9">
        <v>26019.61</v>
      </c>
    </row>
    <row r="4342" spans="1:14" x14ac:dyDescent="0.3">
      <c r="A4342" t="s">
        <v>20</v>
      </c>
      <c r="B4342" t="s">
        <v>21</v>
      </c>
      <c r="C4342" t="s">
        <v>6</v>
      </c>
      <c r="D4342" t="s">
        <v>3</v>
      </c>
      <c r="E4342" t="s">
        <v>8</v>
      </c>
      <c r="F4342" s="5">
        <v>42357</v>
      </c>
      <c r="G4342">
        <v>725374734</v>
      </c>
      <c r="H4342" s="5">
        <v>42388</v>
      </c>
      <c r="I4342">
        <v>3358</v>
      </c>
      <c r="J4342" s="9">
        <v>152.58000000000001</v>
      </c>
      <c r="K4342" s="9">
        <v>97.44</v>
      </c>
      <c r="L4342" s="9">
        <v>512363.64</v>
      </c>
      <c r="M4342" s="9">
        <v>327203.52</v>
      </c>
      <c r="N4342" s="9">
        <v>185160.12</v>
      </c>
    </row>
    <row r="4343" spans="1:14" x14ac:dyDescent="0.3">
      <c r="A4343" t="s">
        <v>9</v>
      </c>
      <c r="B4343" t="s">
        <v>91</v>
      </c>
      <c r="C4343" t="s">
        <v>11</v>
      </c>
      <c r="D4343" t="s">
        <v>3</v>
      </c>
      <c r="E4343" t="s">
        <v>4</v>
      </c>
      <c r="F4343" s="5">
        <v>43953</v>
      </c>
      <c r="G4343">
        <v>862326610</v>
      </c>
      <c r="H4343" s="5">
        <v>43979</v>
      </c>
      <c r="I4343">
        <v>461</v>
      </c>
      <c r="J4343" s="9">
        <v>47.45</v>
      </c>
      <c r="K4343" s="9">
        <v>31.79</v>
      </c>
      <c r="L4343" s="9">
        <v>21874.45</v>
      </c>
      <c r="M4343" s="9">
        <v>14655.19</v>
      </c>
      <c r="N4343" s="9">
        <v>7219.26</v>
      </c>
    </row>
    <row r="4344" spans="1:14" x14ac:dyDescent="0.3">
      <c r="A4344" t="s">
        <v>9</v>
      </c>
      <c r="B4344" t="s">
        <v>161</v>
      </c>
      <c r="C4344" t="s">
        <v>36</v>
      </c>
      <c r="D4344" t="s">
        <v>3</v>
      </c>
      <c r="E4344" t="s">
        <v>23</v>
      </c>
      <c r="F4344" s="5">
        <v>43469</v>
      </c>
      <c r="G4344">
        <v>152411115</v>
      </c>
      <c r="H4344" s="5">
        <v>43517</v>
      </c>
      <c r="I4344">
        <v>691</v>
      </c>
      <c r="J4344" s="9">
        <v>421.89</v>
      </c>
      <c r="K4344" s="9">
        <v>364.69</v>
      </c>
      <c r="L4344" s="9">
        <v>291525.99</v>
      </c>
      <c r="M4344" s="9">
        <v>252000.79</v>
      </c>
      <c r="N4344" s="9">
        <v>39525.199999999997</v>
      </c>
    </row>
    <row r="4345" spans="1:14" x14ac:dyDescent="0.3">
      <c r="A4345" t="s">
        <v>12</v>
      </c>
      <c r="B4345" t="s">
        <v>195</v>
      </c>
      <c r="C4345" t="s">
        <v>31</v>
      </c>
      <c r="D4345" t="s">
        <v>3</v>
      </c>
      <c r="E4345" t="s">
        <v>15</v>
      </c>
      <c r="F4345" s="5">
        <v>43535</v>
      </c>
      <c r="G4345">
        <v>758177077</v>
      </c>
      <c r="H4345" s="5">
        <v>43545</v>
      </c>
      <c r="I4345">
        <v>300</v>
      </c>
      <c r="J4345" s="9">
        <v>437.2</v>
      </c>
      <c r="K4345" s="9">
        <v>263.33</v>
      </c>
      <c r="L4345" s="9">
        <v>131160</v>
      </c>
      <c r="M4345" s="9">
        <v>78999</v>
      </c>
      <c r="N4345" s="9">
        <v>52161</v>
      </c>
    </row>
    <row r="4346" spans="1:14" x14ac:dyDescent="0.3">
      <c r="A4346" t="s">
        <v>9</v>
      </c>
      <c r="B4346" t="s">
        <v>89</v>
      </c>
      <c r="C4346" t="s">
        <v>29</v>
      </c>
      <c r="D4346" t="s">
        <v>7</v>
      </c>
      <c r="E4346" t="s">
        <v>8</v>
      </c>
      <c r="F4346" s="5">
        <v>42629</v>
      </c>
      <c r="G4346">
        <v>862485826</v>
      </c>
      <c r="H4346" s="5">
        <v>42670</v>
      </c>
      <c r="I4346">
        <v>7577</v>
      </c>
      <c r="J4346" s="9">
        <v>651.21</v>
      </c>
      <c r="K4346" s="9">
        <v>524.96</v>
      </c>
      <c r="L4346" s="9">
        <v>4934218.17</v>
      </c>
      <c r="M4346" s="9">
        <v>3977621.92</v>
      </c>
      <c r="N4346" s="9">
        <v>956596.25</v>
      </c>
    </row>
    <row r="4347" spans="1:14" x14ac:dyDescent="0.3">
      <c r="A4347" t="s">
        <v>12</v>
      </c>
      <c r="B4347" t="s">
        <v>76</v>
      </c>
      <c r="C4347" t="s">
        <v>65</v>
      </c>
      <c r="D4347" t="s">
        <v>7</v>
      </c>
      <c r="E4347" t="s">
        <v>8</v>
      </c>
      <c r="F4347" s="5">
        <v>42775</v>
      </c>
      <c r="G4347">
        <v>518511188</v>
      </c>
      <c r="H4347" s="5">
        <v>42782</v>
      </c>
      <c r="I4347">
        <v>7838</v>
      </c>
      <c r="J4347" s="9">
        <v>668.27</v>
      </c>
      <c r="K4347" s="9">
        <v>502.54</v>
      </c>
      <c r="L4347" s="9">
        <v>5237900.26</v>
      </c>
      <c r="M4347" s="9">
        <v>3938908.52</v>
      </c>
      <c r="N4347" s="9">
        <v>1298991.74</v>
      </c>
    </row>
    <row r="4348" spans="1:14" x14ac:dyDescent="0.3">
      <c r="A4348" t="s">
        <v>9</v>
      </c>
      <c r="B4348" t="s">
        <v>192</v>
      </c>
      <c r="C4348" t="s">
        <v>45</v>
      </c>
      <c r="D4348" t="s">
        <v>7</v>
      </c>
      <c r="E4348" t="s">
        <v>4</v>
      </c>
      <c r="F4348" s="5">
        <v>42576</v>
      </c>
      <c r="G4348">
        <v>299739491</v>
      </c>
      <c r="H4348" s="5">
        <v>42614</v>
      </c>
      <c r="I4348">
        <v>8431</v>
      </c>
      <c r="J4348" s="9">
        <v>9.33</v>
      </c>
      <c r="K4348" s="9">
        <v>6.92</v>
      </c>
      <c r="L4348" s="9">
        <v>78661.23</v>
      </c>
      <c r="M4348" s="9">
        <v>58342.52</v>
      </c>
      <c r="N4348" s="9">
        <v>20318.71</v>
      </c>
    </row>
    <row r="4349" spans="1:14" x14ac:dyDescent="0.3">
      <c r="A4349" t="s">
        <v>17</v>
      </c>
      <c r="B4349" t="s">
        <v>75</v>
      </c>
      <c r="C4349" t="s">
        <v>36</v>
      </c>
      <c r="D4349" t="s">
        <v>3</v>
      </c>
      <c r="E4349" t="s">
        <v>23</v>
      </c>
      <c r="F4349" s="5">
        <v>43296</v>
      </c>
      <c r="G4349">
        <v>849969565</v>
      </c>
      <c r="H4349" s="5">
        <v>43346</v>
      </c>
      <c r="I4349">
        <v>3737</v>
      </c>
      <c r="J4349" s="9">
        <v>421.89</v>
      </c>
      <c r="K4349" s="9">
        <v>364.69</v>
      </c>
      <c r="L4349" s="9">
        <v>1576602.93</v>
      </c>
      <c r="M4349" s="9">
        <v>1362846.53</v>
      </c>
      <c r="N4349" s="9">
        <v>213756.4</v>
      </c>
    </row>
    <row r="4350" spans="1:14" x14ac:dyDescent="0.3">
      <c r="A4350" t="s">
        <v>9</v>
      </c>
      <c r="B4350" t="s">
        <v>154</v>
      </c>
      <c r="C4350" t="s">
        <v>36</v>
      </c>
      <c r="D4350" t="s">
        <v>7</v>
      </c>
      <c r="E4350" t="s">
        <v>15</v>
      </c>
      <c r="F4350" s="5">
        <v>44394</v>
      </c>
      <c r="G4350">
        <v>633312737</v>
      </c>
      <c r="H4350" s="5">
        <v>44419</v>
      </c>
      <c r="I4350">
        <v>167</v>
      </c>
      <c r="J4350" s="9">
        <v>421.89</v>
      </c>
      <c r="K4350" s="9">
        <v>364.69</v>
      </c>
      <c r="L4350" s="9">
        <v>70455.63</v>
      </c>
      <c r="M4350" s="9">
        <v>60903.23</v>
      </c>
      <c r="N4350" s="9">
        <v>9552.4</v>
      </c>
    </row>
    <row r="4351" spans="1:14" x14ac:dyDescent="0.3">
      <c r="A4351" t="s">
        <v>9</v>
      </c>
      <c r="B4351" t="s">
        <v>114</v>
      </c>
      <c r="C4351" t="s">
        <v>29</v>
      </c>
      <c r="D4351" t="s">
        <v>7</v>
      </c>
      <c r="E4351" t="s">
        <v>8</v>
      </c>
      <c r="F4351" s="5">
        <v>44179</v>
      </c>
      <c r="G4351">
        <v>884192836</v>
      </c>
      <c r="H4351" s="5">
        <v>43845</v>
      </c>
      <c r="I4351">
        <v>1164</v>
      </c>
      <c r="J4351" s="9">
        <v>651.21</v>
      </c>
      <c r="K4351" s="9">
        <v>524.96</v>
      </c>
      <c r="L4351" s="9">
        <v>758008.44</v>
      </c>
      <c r="M4351" s="9">
        <v>611053.43999999994</v>
      </c>
      <c r="N4351" s="9">
        <v>146955</v>
      </c>
    </row>
    <row r="4352" spans="1:14" x14ac:dyDescent="0.3">
      <c r="A4352" t="s">
        <v>12</v>
      </c>
      <c r="B4352" t="s">
        <v>166</v>
      </c>
      <c r="C4352" t="s">
        <v>31</v>
      </c>
      <c r="D4352" t="s">
        <v>7</v>
      </c>
      <c r="E4352" t="s">
        <v>8</v>
      </c>
      <c r="F4352" s="5">
        <v>44585</v>
      </c>
      <c r="G4352">
        <v>657346189</v>
      </c>
      <c r="H4352" s="5">
        <v>44589</v>
      </c>
      <c r="I4352">
        <v>2200</v>
      </c>
      <c r="J4352" s="9">
        <v>437.2</v>
      </c>
      <c r="K4352" s="9">
        <v>263.33</v>
      </c>
      <c r="L4352" s="9">
        <v>961840</v>
      </c>
      <c r="M4352" s="9">
        <v>579326</v>
      </c>
      <c r="N4352" s="9">
        <v>382514</v>
      </c>
    </row>
    <row r="4353" spans="1:14" x14ac:dyDescent="0.3">
      <c r="A4353" t="s">
        <v>9</v>
      </c>
      <c r="B4353" t="s">
        <v>174</v>
      </c>
      <c r="C4353" t="s">
        <v>11</v>
      </c>
      <c r="D4353" t="s">
        <v>7</v>
      </c>
      <c r="E4353" t="s">
        <v>4</v>
      </c>
      <c r="F4353" s="5">
        <v>43161</v>
      </c>
      <c r="G4353">
        <v>877821624</v>
      </c>
      <c r="H4353" s="5">
        <v>43173</v>
      </c>
      <c r="I4353">
        <v>5780</v>
      </c>
      <c r="J4353" s="9">
        <v>47.45</v>
      </c>
      <c r="K4353" s="9">
        <v>31.79</v>
      </c>
      <c r="L4353" s="9">
        <v>274261</v>
      </c>
      <c r="M4353" s="9">
        <v>183746.2</v>
      </c>
      <c r="N4353" s="9">
        <v>90514.8</v>
      </c>
    </row>
    <row r="4354" spans="1:14" x14ac:dyDescent="0.3">
      <c r="A4354" t="s">
        <v>9</v>
      </c>
      <c r="B4354" t="s">
        <v>155</v>
      </c>
      <c r="C4354" t="s">
        <v>45</v>
      </c>
      <c r="D4354" t="s">
        <v>3</v>
      </c>
      <c r="E4354" t="s">
        <v>4</v>
      </c>
      <c r="F4354" s="5">
        <v>43426</v>
      </c>
      <c r="G4354">
        <v>290980470</v>
      </c>
      <c r="H4354" s="5">
        <v>42005</v>
      </c>
      <c r="I4354">
        <v>6442</v>
      </c>
      <c r="J4354" s="9">
        <v>9.33</v>
      </c>
      <c r="K4354" s="9">
        <v>6.92</v>
      </c>
      <c r="L4354" s="9">
        <v>60103.86</v>
      </c>
      <c r="M4354" s="9">
        <v>44578.64</v>
      </c>
      <c r="N4354" s="9">
        <v>15525.22</v>
      </c>
    </row>
    <row r="4355" spans="1:14" x14ac:dyDescent="0.3">
      <c r="A4355" t="s">
        <v>20</v>
      </c>
      <c r="B4355" t="s">
        <v>52</v>
      </c>
      <c r="C4355" t="s">
        <v>45</v>
      </c>
      <c r="D4355" t="s">
        <v>3</v>
      </c>
      <c r="E4355" t="s">
        <v>23</v>
      </c>
      <c r="F4355" s="5">
        <v>43210</v>
      </c>
      <c r="G4355">
        <v>412496554</v>
      </c>
      <c r="H4355" s="5">
        <v>43219</v>
      </c>
      <c r="I4355">
        <v>5752</v>
      </c>
      <c r="J4355" s="9">
        <v>9.33</v>
      </c>
      <c r="K4355" s="9">
        <v>6.92</v>
      </c>
      <c r="L4355" s="9">
        <v>53666.16</v>
      </c>
      <c r="M4355" s="9">
        <v>39803.839999999997</v>
      </c>
      <c r="N4355" s="9">
        <v>13862.32</v>
      </c>
    </row>
    <row r="4356" spans="1:14" x14ac:dyDescent="0.3">
      <c r="A4356" t="s">
        <v>9</v>
      </c>
      <c r="B4356" t="s">
        <v>178</v>
      </c>
      <c r="C4356" t="s">
        <v>36</v>
      </c>
      <c r="D4356" t="s">
        <v>3</v>
      </c>
      <c r="E4356" t="s">
        <v>4</v>
      </c>
      <c r="F4356" s="5">
        <v>42194</v>
      </c>
      <c r="G4356">
        <v>578356206</v>
      </c>
      <c r="H4356" s="5">
        <v>42200</v>
      </c>
      <c r="I4356">
        <v>7309</v>
      </c>
      <c r="J4356" s="9">
        <v>421.89</v>
      </c>
      <c r="K4356" s="9">
        <v>364.69</v>
      </c>
      <c r="L4356" s="9">
        <v>3083594.01</v>
      </c>
      <c r="M4356" s="9">
        <v>2665519.21</v>
      </c>
      <c r="N4356" s="9">
        <v>418074.8</v>
      </c>
    </row>
    <row r="4357" spans="1:14" x14ac:dyDescent="0.3">
      <c r="A4357" t="s">
        <v>9</v>
      </c>
      <c r="B4357" t="s">
        <v>56</v>
      </c>
      <c r="C4357" t="s">
        <v>19</v>
      </c>
      <c r="D4357" t="s">
        <v>3</v>
      </c>
      <c r="E4357" t="s">
        <v>15</v>
      </c>
      <c r="F4357" s="5">
        <v>44333</v>
      </c>
      <c r="G4357">
        <v>194858253</v>
      </c>
      <c r="H4357" s="5">
        <v>44338</v>
      </c>
      <c r="I4357">
        <v>1742</v>
      </c>
      <c r="J4357" s="9">
        <v>81.73</v>
      </c>
      <c r="K4357" s="9">
        <v>56.67</v>
      </c>
      <c r="L4357" s="9">
        <v>142373.66</v>
      </c>
      <c r="M4357" s="9">
        <v>98719.14</v>
      </c>
      <c r="N4357" s="9">
        <v>43654.52</v>
      </c>
    </row>
    <row r="4358" spans="1:14" x14ac:dyDescent="0.3">
      <c r="A4358" t="s">
        <v>9</v>
      </c>
      <c r="B4358" t="s">
        <v>164</v>
      </c>
      <c r="C4358" t="s">
        <v>14</v>
      </c>
      <c r="D4358" t="s">
        <v>7</v>
      </c>
      <c r="E4358" t="s">
        <v>15</v>
      </c>
      <c r="F4358" s="5">
        <v>44893</v>
      </c>
      <c r="G4358">
        <v>988614022</v>
      </c>
      <c r="H4358" s="5">
        <v>44572</v>
      </c>
      <c r="I4358">
        <v>1713</v>
      </c>
      <c r="J4358" s="9">
        <v>205.7</v>
      </c>
      <c r="K4358" s="9">
        <v>117.11</v>
      </c>
      <c r="L4358" s="9">
        <v>352364.1</v>
      </c>
      <c r="M4358" s="9">
        <v>200609.43</v>
      </c>
      <c r="N4358" s="9">
        <v>151754.67000000001</v>
      </c>
    </row>
    <row r="4359" spans="1:14" x14ac:dyDescent="0.3">
      <c r="A4359" t="s">
        <v>12</v>
      </c>
      <c r="B4359" t="s">
        <v>90</v>
      </c>
      <c r="C4359" t="s">
        <v>19</v>
      </c>
      <c r="D4359" t="s">
        <v>3</v>
      </c>
      <c r="E4359" t="s">
        <v>8</v>
      </c>
      <c r="F4359" s="5">
        <v>44148</v>
      </c>
      <c r="G4359">
        <v>256547343</v>
      </c>
      <c r="H4359" s="5">
        <v>44195</v>
      </c>
      <c r="I4359">
        <v>6915</v>
      </c>
      <c r="J4359" s="9">
        <v>81.73</v>
      </c>
      <c r="K4359" s="9">
        <v>56.67</v>
      </c>
      <c r="L4359" s="9">
        <v>565162.94999999995</v>
      </c>
      <c r="M4359" s="9">
        <v>391873.05</v>
      </c>
      <c r="N4359" s="9">
        <v>173289.9</v>
      </c>
    </row>
    <row r="4360" spans="1:14" x14ac:dyDescent="0.3">
      <c r="A4360" t="s">
        <v>12</v>
      </c>
      <c r="B4360" t="s">
        <v>180</v>
      </c>
      <c r="C4360" t="s">
        <v>57</v>
      </c>
      <c r="D4360" t="s">
        <v>7</v>
      </c>
      <c r="E4360" t="s">
        <v>4</v>
      </c>
      <c r="F4360" s="5">
        <v>42760</v>
      </c>
      <c r="G4360">
        <v>315894544</v>
      </c>
      <c r="H4360" s="5">
        <v>42762</v>
      </c>
      <c r="I4360">
        <v>9070</v>
      </c>
      <c r="J4360" s="9">
        <v>154.06</v>
      </c>
      <c r="K4360" s="9">
        <v>90.93</v>
      </c>
      <c r="L4360" s="9">
        <v>1397324.2</v>
      </c>
      <c r="M4360" s="9">
        <v>824735.1</v>
      </c>
      <c r="N4360" s="9">
        <v>572589.1</v>
      </c>
    </row>
    <row r="4361" spans="1:14" x14ac:dyDescent="0.3">
      <c r="A4361" t="s">
        <v>17</v>
      </c>
      <c r="B4361" t="s">
        <v>158</v>
      </c>
      <c r="C4361" t="s">
        <v>6</v>
      </c>
      <c r="D4361" t="s">
        <v>3</v>
      </c>
      <c r="E4361" t="s">
        <v>15</v>
      </c>
      <c r="F4361" s="5">
        <v>43472</v>
      </c>
      <c r="G4361">
        <v>854204452</v>
      </c>
      <c r="H4361" s="5">
        <v>43510</v>
      </c>
      <c r="I4361">
        <v>6934</v>
      </c>
      <c r="J4361" s="9">
        <v>152.58000000000001</v>
      </c>
      <c r="K4361" s="9">
        <v>97.44</v>
      </c>
      <c r="L4361" s="9">
        <v>1057989.72</v>
      </c>
      <c r="M4361" s="9">
        <v>675648.96</v>
      </c>
      <c r="N4361" s="9">
        <v>382340.76</v>
      </c>
    </row>
    <row r="4362" spans="1:14" x14ac:dyDescent="0.3">
      <c r="A4362" t="s">
        <v>9</v>
      </c>
      <c r="B4362" t="s">
        <v>84</v>
      </c>
      <c r="C4362" t="s">
        <v>14</v>
      </c>
      <c r="D4362" t="s">
        <v>3</v>
      </c>
      <c r="E4362" t="s">
        <v>15</v>
      </c>
      <c r="F4362" s="5">
        <v>43110</v>
      </c>
      <c r="G4362">
        <v>279338395</v>
      </c>
      <c r="H4362" s="5">
        <v>43155</v>
      </c>
      <c r="I4362">
        <v>1293</v>
      </c>
      <c r="J4362" s="9">
        <v>205.7</v>
      </c>
      <c r="K4362" s="9">
        <v>117.11</v>
      </c>
      <c r="L4362" s="9">
        <v>265970.09999999998</v>
      </c>
      <c r="M4362" s="9">
        <v>151423.23000000001</v>
      </c>
      <c r="N4362" s="9">
        <v>114546.87</v>
      </c>
    </row>
    <row r="4363" spans="1:14" x14ac:dyDescent="0.3">
      <c r="A4363" t="s">
        <v>12</v>
      </c>
      <c r="B4363" t="s">
        <v>73</v>
      </c>
      <c r="C4363" t="s">
        <v>36</v>
      </c>
      <c r="D4363" t="s">
        <v>3</v>
      </c>
      <c r="E4363" t="s">
        <v>8</v>
      </c>
      <c r="F4363" s="5">
        <v>42195</v>
      </c>
      <c r="G4363">
        <v>669470202</v>
      </c>
      <c r="H4363" s="5">
        <v>42196</v>
      </c>
      <c r="I4363">
        <v>9965</v>
      </c>
      <c r="J4363" s="9">
        <v>421.89</v>
      </c>
      <c r="K4363" s="9">
        <v>364.69</v>
      </c>
      <c r="L4363" s="9">
        <v>4204133.8499999996</v>
      </c>
      <c r="M4363" s="9">
        <v>3634135.85</v>
      </c>
      <c r="N4363" s="9">
        <v>569998</v>
      </c>
    </row>
    <row r="4364" spans="1:14" x14ac:dyDescent="0.3">
      <c r="A4364" t="s">
        <v>9</v>
      </c>
      <c r="B4364" t="s">
        <v>44</v>
      </c>
      <c r="C4364" t="s">
        <v>2</v>
      </c>
      <c r="D4364" t="s">
        <v>7</v>
      </c>
      <c r="E4364" t="s">
        <v>4</v>
      </c>
      <c r="F4364" s="5">
        <v>43102</v>
      </c>
      <c r="G4364">
        <v>123086202</v>
      </c>
      <c r="H4364" s="5">
        <v>43151</v>
      </c>
      <c r="I4364">
        <v>2797</v>
      </c>
      <c r="J4364" s="9">
        <v>255.28</v>
      </c>
      <c r="K4364" s="9">
        <v>159.41999999999999</v>
      </c>
      <c r="L4364" s="9">
        <v>714018.16</v>
      </c>
      <c r="M4364" s="9">
        <v>445897.74</v>
      </c>
      <c r="N4364" s="9">
        <v>268120.42</v>
      </c>
    </row>
    <row r="4365" spans="1:14" x14ac:dyDescent="0.3">
      <c r="A4365" t="s">
        <v>0</v>
      </c>
      <c r="B4365" t="s">
        <v>160</v>
      </c>
      <c r="C4365" t="s">
        <v>22</v>
      </c>
      <c r="D4365" t="s">
        <v>3</v>
      </c>
      <c r="E4365" t="s">
        <v>4</v>
      </c>
      <c r="F4365" s="5">
        <v>44862</v>
      </c>
      <c r="G4365">
        <v>408985221</v>
      </c>
      <c r="H4365" s="5">
        <v>44879</v>
      </c>
      <c r="I4365">
        <v>6670</v>
      </c>
      <c r="J4365" s="9">
        <v>109.28</v>
      </c>
      <c r="K4365" s="9">
        <v>35.840000000000003</v>
      </c>
      <c r="L4365" s="9">
        <v>728897.6</v>
      </c>
      <c r="M4365" s="9">
        <v>239052.79999999999</v>
      </c>
      <c r="N4365" s="9">
        <v>489844.8</v>
      </c>
    </row>
    <row r="4366" spans="1:14" x14ac:dyDescent="0.3">
      <c r="A4366" t="s">
        <v>9</v>
      </c>
      <c r="B4366" t="s">
        <v>56</v>
      </c>
      <c r="C4366" t="s">
        <v>36</v>
      </c>
      <c r="D4366" t="s">
        <v>3</v>
      </c>
      <c r="E4366" t="s">
        <v>4</v>
      </c>
      <c r="F4366" s="5">
        <v>42357</v>
      </c>
      <c r="G4366">
        <v>216278588</v>
      </c>
      <c r="H4366" s="5">
        <v>42357</v>
      </c>
      <c r="I4366">
        <v>495</v>
      </c>
      <c r="J4366" s="9">
        <v>421.89</v>
      </c>
      <c r="K4366" s="9">
        <v>364.69</v>
      </c>
      <c r="L4366" s="9">
        <v>208835.55</v>
      </c>
      <c r="M4366" s="9">
        <v>180521.55</v>
      </c>
      <c r="N4366" s="9">
        <v>28314</v>
      </c>
    </row>
    <row r="4367" spans="1:14" x14ac:dyDescent="0.3">
      <c r="A4367" t="s">
        <v>39</v>
      </c>
      <c r="B4367" t="s">
        <v>128</v>
      </c>
      <c r="C4367" t="s">
        <v>45</v>
      </c>
      <c r="D4367" t="s">
        <v>3</v>
      </c>
      <c r="E4367" t="s">
        <v>15</v>
      </c>
      <c r="F4367" s="5">
        <v>43822</v>
      </c>
      <c r="G4367">
        <v>104390132</v>
      </c>
      <c r="H4367" s="5">
        <v>43488</v>
      </c>
      <c r="I4367">
        <v>215</v>
      </c>
      <c r="J4367" s="9">
        <v>9.33</v>
      </c>
      <c r="K4367" s="9">
        <v>6.92</v>
      </c>
      <c r="L4367" s="9">
        <v>2005.95</v>
      </c>
      <c r="M4367" s="9">
        <v>1487.8</v>
      </c>
      <c r="N4367" s="9">
        <v>518.15</v>
      </c>
    </row>
    <row r="4368" spans="1:14" x14ac:dyDescent="0.3">
      <c r="A4368" t="s">
        <v>9</v>
      </c>
      <c r="B4368" t="s">
        <v>27</v>
      </c>
      <c r="C4368" t="s">
        <v>65</v>
      </c>
      <c r="D4368" t="s">
        <v>3</v>
      </c>
      <c r="E4368" t="s">
        <v>8</v>
      </c>
      <c r="F4368" s="5">
        <v>43535</v>
      </c>
      <c r="G4368">
        <v>253056180</v>
      </c>
      <c r="H4368" s="5">
        <v>43538</v>
      </c>
      <c r="I4368">
        <v>3802</v>
      </c>
      <c r="J4368" s="9">
        <v>668.27</v>
      </c>
      <c r="K4368" s="9">
        <v>502.54</v>
      </c>
      <c r="L4368" s="9">
        <v>2540762.54</v>
      </c>
      <c r="M4368" s="9">
        <v>1910657.08</v>
      </c>
      <c r="N4368" s="9">
        <v>630105.46</v>
      </c>
    </row>
    <row r="4369" spans="1:14" x14ac:dyDescent="0.3">
      <c r="A4369" t="s">
        <v>12</v>
      </c>
      <c r="B4369" t="s">
        <v>67</v>
      </c>
      <c r="C4369" t="s">
        <v>19</v>
      </c>
      <c r="D4369" t="s">
        <v>3</v>
      </c>
      <c r="E4369" t="s">
        <v>4</v>
      </c>
      <c r="F4369" s="5">
        <v>44432</v>
      </c>
      <c r="G4369">
        <v>912325561</v>
      </c>
      <c r="H4369" s="5">
        <v>44432</v>
      </c>
      <c r="I4369">
        <v>6262</v>
      </c>
      <c r="J4369" s="9">
        <v>81.73</v>
      </c>
      <c r="K4369" s="9">
        <v>56.67</v>
      </c>
      <c r="L4369" s="9">
        <v>511793.26</v>
      </c>
      <c r="M4369" s="9">
        <v>354867.54</v>
      </c>
      <c r="N4369" s="9">
        <v>156925.72</v>
      </c>
    </row>
    <row r="4370" spans="1:14" x14ac:dyDescent="0.3">
      <c r="A4370" t="s">
        <v>0</v>
      </c>
      <c r="B4370" t="s">
        <v>33</v>
      </c>
      <c r="C4370" t="s">
        <v>36</v>
      </c>
      <c r="D4370" t="s">
        <v>3</v>
      </c>
      <c r="E4370" t="s">
        <v>23</v>
      </c>
      <c r="F4370" s="5">
        <v>42373</v>
      </c>
      <c r="G4370">
        <v>152559602</v>
      </c>
      <c r="H4370" s="5">
        <v>42392</v>
      </c>
      <c r="I4370">
        <v>4631</v>
      </c>
      <c r="J4370" s="9">
        <v>421.89</v>
      </c>
      <c r="K4370" s="9">
        <v>364.69</v>
      </c>
      <c r="L4370" s="9">
        <v>1953772.59</v>
      </c>
      <c r="M4370" s="9">
        <v>1688879.39</v>
      </c>
      <c r="N4370" s="9">
        <v>264893.2</v>
      </c>
    </row>
    <row r="4371" spans="1:14" x14ac:dyDescent="0.3">
      <c r="A4371" t="s">
        <v>9</v>
      </c>
      <c r="B4371" t="s">
        <v>113</v>
      </c>
      <c r="C4371" t="s">
        <v>14</v>
      </c>
      <c r="D4371" t="s">
        <v>3</v>
      </c>
      <c r="E4371" t="s">
        <v>4</v>
      </c>
      <c r="F4371" s="5">
        <v>42039</v>
      </c>
      <c r="G4371">
        <v>614432132</v>
      </c>
      <c r="H4371" s="5">
        <v>42084</v>
      </c>
      <c r="I4371">
        <v>2977</v>
      </c>
      <c r="J4371" s="9">
        <v>205.7</v>
      </c>
      <c r="K4371" s="9">
        <v>117.11</v>
      </c>
      <c r="L4371" s="9">
        <v>612368.9</v>
      </c>
      <c r="M4371" s="9">
        <v>348636.47</v>
      </c>
      <c r="N4371" s="9">
        <v>263732.43</v>
      </c>
    </row>
    <row r="4372" spans="1:14" x14ac:dyDescent="0.3">
      <c r="A4372" t="s">
        <v>0</v>
      </c>
      <c r="B4372" t="s">
        <v>41</v>
      </c>
      <c r="C4372" t="s">
        <v>65</v>
      </c>
      <c r="D4372" t="s">
        <v>7</v>
      </c>
      <c r="E4372" t="s">
        <v>8</v>
      </c>
      <c r="F4372" s="5">
        <v>43800</v>
      </c>
      <c r="G4372">
        <v>958929479</v>
      </c>
      <c r="H4372" s="5">
        <v>43825</v>
      </c>
      <c r="I4372">
        <v>7397</v>
      </c>
      <c r="J4372" s="9">
        <v>668.27</v>
      </c>
      <c r="K4372" s="9">
        <v>502.54</v>
      </c>
      <c r="L4372" s="9">
        <v>4943193.1900000004</v>
      </c>
      <c r="M4372" s="9">
        <v>3717288.38</v>
      </c>
      <c r="N4372" s="9">
        <v>1225904.81</v>
      </c>
    </row>
    <row r="4373" spans="1:14" x14ac:dyDescent="0.3">
      <c r="A4373" t="s">
        <v>12</v>
      </c>
      <c r="B4373" t="s">
        <v>93</v>
      </c>
      <c r="C4373" t="s">
        <v>65</v>
      </c>
      <c r="D4373" t="s">
        <v>7</v>
      </c>
      <c r="E4373" t="s">
        <v>23</v>
      </c>
      <c r="F4373" s="5">
        <v>43383</v>
      </c>
      <c r="G4373">
        <v>817350471</v>
      </c>
      <c r="H4373" s="5">
        <v>43430</v>
      </c>
      <c r="I4373">
        <v>1022</v>
      </c>
      <c r="J4373" s="9">
        <v>668.27</v>
      </c>
      <c r="K4373" s="9">
        <v>502.54</v>
      </c>
      <c r="L4373" s="9">
        <v>682971.94</v>
      </c>
      <c r="M4373" s="9">
        <v>513595.88</v>
      </c>
      <c r="N4373" s="9">
        <v>169376.06</v>
      </c>
    </row>
    <row r="4374" spans="1:14" x14ac:dyDescent="0.3">
      <c r="A4374" t="s">
        <v>0</v>
      </c>
      <c r="B4374" t="s">
        <v>48</v>
      </c>
      <c r="C4374" t="s">
        <v>29</v>
      </c>
      <c r="D4374" t="s">
        <v>3</v>
      </c>
      <c r="E4374" t="s">
        <v>15</v>
      </c>
      <c r="F4374" s="5">
        <v>43631</v>
      </c>
      <c r="G4374">
        <v>341306436</v>
      </c>
      <c r="H4374" s="5">
        <v>43639</v>
      </c>
      <c r="I4374">
        <v>9014</v>
      </c>
      <c r="J4374" s="9">
        <v>651.21</v>
      </c>
      <c r="K4374" s="9">
        <v>524.96</v>
      </c>
      <c r="L4374" s="9">
        <v>5870006.9400000004</v>
      </c>
      <c r="M4374" s="9">
        <v>4731989.4400000004</v>
      </c>
      <c r="N4374" s="9">
        <v>1138017.5</v>
      </c>
    </row>
    <row r="4375" spans="1:14" x14ac:dyDescent="0.3">
      <c r="A4375" t="s">
        <v>12</v>
      </c>
      <c r="B4375" t="s">
        <v>189</v>
      </c>
      <c r="C4375" t="s">
        <v>31</v>
      </c>
      <c r="D4375" t="s">
        <v>7</v>
      </c>
      <c r="E4375" t="s">
        <v>8</v>
      </c>
      <c r="F4375" s="5">
        <v>44779</v>
      </c>
      <c r="G4375">
        <v>652721202</v>
      </c>
      <c r="H4375" s="5">
        <v>44829</v>
      </c>
      <c r="I4375">
        <v>3563</v>
      </c>
      <c r="J4375" s="9">
        <v>437.2</v>
      </c>
      <c r="K4375" s="9">
        <v>263.33</v>
      </c>
      <c r="L4375" s="9">
        <v>1557743.6</v>
      </c>
      <c r="M4375" s="9">
        <v>938244.79</v>
      </c>
      <c r="N4375" s="9">
        <v>619498.81000000006</v>
      </c>
    </row>
    <row r="4376" spans="1:14" x14ac:dyDescent="0.3">
      <c r="A4376" t="s">
        <v>9</v>
      </c>
      <c r="B4376" t="s">
        <v>203</v>
      </c>
      <c r="C4376" t="s">
        <v>2</v>
      </c>
      <c r="D4376" t="s">
        <v>7</v>
      </c>
      <c r="E4376" t="s">
        <v>23</v>
      </c>
      <c r="F4376" s="5">
        <v>42178</v>
      </c>
      <c r="G4376">
        <v>693831098</v>
      </c>
      <c r="H4376" s="5">
        <v>42199</v>
      </c>
      <c r="I4376">
        <v>8895</v>
      </c>
      <c r="J4376" s="9">
        <v>255.28</v>
      </c>
      <c r="K4376" s="9">
        <v>159.41999999999999</v>
      </c>
      <c r="L4376" s="9">
        <v>2270715.6</v>
      </c>
      <c r="M4376" s="9">
        <v>1418040.9</v>
      </c>
      <c r="N4376" s="9">
        <v>852674.7</v>
      </c>
    </row>
    <row r="4377" spans="1:14" x14ac:dyDescent="0.3">
      <c r="A4377" t="s">
        <v>20</v>
      </c>
      <c r="B4377" t="s">
        <v>201</v>
      </c>
      <c r="C4377" t="s">
        <v>14</v>
      </c>
      <c r="D4377" t="s">
        <v>7</v>
      </c>
      <c r="E4377" t="s">
        <v>23</v>
      </c>
      <c r="F4377" s="5">
        <v>44537</v>
      </c>
      <c r="G4377">
        <v>377184951</v>
      </c>
      <c r="H4377" s="5">
        <v>44549</v>
      </c>
      <c r="I4377">
        <v>6264</v>
      </c>
      <c r="J4377" s="9">
        <v>205.7</v>
      </c>
      <c r="K4377" s="9">
        <v>117.11</v>
      </c>
      <c r="L4377" s="9">
        <v>1288504.8</v>
      </c>
      <c r="M4377" s="9">
        <v>733577.04</v>
      </c>
      <c r="N4377" s="9">
        <v>554927.76</v>
      </c>
    </row>
    <row r="4378" spans="1:14" x14ac:dyDescent="0.3">
      <c r="A4378" t="s">
        <v>0</v>
      </c>
      <c r="B4378" t="s">
        <v>160</v>
      </c>
      <c r="C4378" t="s">
        <v>57</v>
      </c>
      <c r="D4378" t="s">
        <v>3</v>
      </c>
      <c r="E4378" t="s">
        <v>23</v>
      </c>
      <c r="F4378" s="5">
        <v>42063</v>
      </c>
      <c r="G4378">
        <v>135644090</v>
      </c>
      <c r="H4378" s="5">
        <v>42089</v>
      </c>
      <c r="I4378">
        <v>8955</v>
      </c>
      <c r="J4378" s="9">
        <v>154.06</v>
      </c>
      <c r="K4378" s="9">
        <v>90.93</v>
      </c>
      <c r="L4378" s="9">
        <v>1379607.3</v>
      </c>
      <c r="M4378" s="9">
        <v>814278.15</v>
      </c>
      <c r="N4378" s="9">
        <v>565329.15</v>
      </c>
    </row>
    <row r="4379" spans="1:14" x14ac:dyDescent="0.3">
      <c r="A4379" t="s">
        <v>12</v>
      </c>
      <c r="B4379" t="s">
        <v>162</v>
      </c>
      <c r="C4379" t="s">
        <v>22</v>
      </c>
      <c r="D4379" t="s">
        <v>7</v>
      </c>
      <c r="E4379" t="s">
        <v>15</v>
      </c>
      <c r="F4379" s="5">
        <v>43433</v>
      </c>
      <c r="G4379">
        <v>472382342</v>
      </c>
      <c r="H4379" s="5">
        <v>43436</v>
      </c>
      <c r="I4379">
        <v>7287</v>
      </c>
      <c r="J4379" s="9">
        <v>109.28</v>
      </c>
      <c r="K4379" s="9">
        <v>35.840000000000003</v>
      </c>
      <c r="L4379" s="9">
        <v>796323.36</v>
      </c>
      <c r="M4379" s="9">
        <v>261166.07999999999</v>
      </c>
      <c r="N4379" s="9">
        <v>535157.28</v>
      </c>
    </row>
    <row r="4380" spans="1:14" x14ac:dyDescent="0.3">
      <c r="A4380" t="s">
        <v>0</v>
      </c>
      <c r="B4380" t="s">
        <v>74</v>
      </c>
      <c r="C4380" t="s">
        <v>14</v>
      </c>
      <c r="D4380" t="s">
        <v>3</v>
      </c>
      <c r="E4380" t="s">
        <v>15</v>
      </c>
      <c r="F4380" s="5">
        <v>42791</v>
      </c>
      <c r="G4380">
        <v>610886037</v>
      </c>
      <c r="H4380" s="5">
        <v>42840</v>
      </c>
      <c r="I4380">
        <v>3608</v>
      </c>
      <c r="J4380" s="9">
        <v>205.7</v>
      </c>
      <c r="K4380" s="9">
        <v>117.11</v>
      </c>
      <c r="L4380" s="9">
        <v>742165.6</v>
      </c>
      <c r="M4380" s="9">
        <v>422532.88</v>
      </c>
      <c r="N4380" s="9">
        <v>319632.71999999997</v>
      </c>
    </row>
    <row r="4381" spans="1:14" x14ac:dyDescent="0.3">
      <c r="A4381" t="s">
        <v>12</v>
      </c>
      <c r="B4381" t="s">
        <v>61</v>
      </c>
      <c r="C4381" t="s">
        <v>31</v>
      </c>
      <c r="D4381" t="s">
        <v>7</v>
      </c>
      <c r="E4381" t="s">
        <v>8</v>
      </c>
      <c r="F4381" s="5">
        <v>42936</v>
      </c>
      <c r="G4381">
        <v>744954001</v>
      </c>
      <c r="H4381" s="5">
        <v>42941</v>
      </c>
      <c r="I4381">
        <v>7298</v>
      </c>
      <c r="J4381" s="9">
        <v>437.2</v>
      </c>
      <c r="K4381" s="9">
        <v>263.33</v>
      </c>
      <c r="L4381" s="9">
        <v>3190685.6</v>
      </c>
      <c r="M4381" s="9">
        <v>1921782.34</v>
      </c>
      <c r="N4381" s="9">
        <v>1268903.26</v>
      </c>
    </row>
    <row r="4382" spans="1:14" x14ac:dyDescent="0.3">
      <c r="A4382" t="s">
        <v>17</v>
      </c>
      <c r="B4382" t="s">
        <v>149</v>
      </c>
      <c r="C4382" t="s">
        <v>19</v>
      </c>
      <c r="D4382" t="s">
        <v>7</v>
      </c>
      <c r="E4382" t="s">
        <v>4</v>
      </c>
      <c r="F4382" s="5">
        <v>44139</v>
      </c>
      <c r="G4382">
        <v>688697564</v>
      </c>
      <c r="H4382" s="5">
        <v>44168</v>
      </c>
      <c r="I4382">
        <v>9768</v>
      </c>
      <c r="J4382" s="9">
        <v>81.73</v>
      </c>
      <c r="K4382" s="9">
        <v>56.67</v>
      </c>
      <c r="L4382" s="9">
        <v>798338.64</v>
      </c>
      <c r="M4382" s="9">
        <v>553552.56000000006</v>
      </c>
      <c r="N4382" s="9">
        <v>244786.08</v>
      </c>
    </row>
    <row r="4383" spans="1:14" x14ac:dyDescent="0.3">
      <c r="A4383" t="s">
        <v>20</v>
      </c>
      <c r="B4383" t="s">
        <v>198</v>
      </c>
      <c r="C4383" t="s">
        <v>14</v>
      </c>
      <c r="D4383" t="s">
        <v>3</v>
      </c>
      <c r="E4383" t="s">
        <v>15</v>
      </c>
      <c r="F4383" s="5">
        <v>43900</v>
      </c>
      <c r="G4383">
        <v>326540553</v>
      </c>
      <c r="H4383" s="5">
        <v>43913</v>
      </c>
      <c r="I4383">
        <v>9461</v>
      </c>
      <c r="J4383" s="9">
        <v>205.7</v>
      </c>
      <c r="K4383" s="9">
        <v>117.11</v>
      </c>
      <c r="L4383" s="9">
        <v>1946127.7</v>
      </c>
      <c r="M4383" s="9">
        <v>1107977.71</v>
      </c>
      <c r="N4383" s="9">
        <v>838149.99</v>
      </c>
    </row>
    <row r="4384" spans="1:14" x14ac:dyDescent="0.3">
      <c r="A4384" t="s">
        <v>9</v>
      </c>
      <c r="B4384" t="s">
        <v>164</v>
      </c>
      <c r="C4384" t="s">
        <v>14</v>
      </c>
      <c r="D4384" t="s">
        <v>3</v>
      </c>
      <c r="E4384" t="s">
        <v>8</v>
      </c>
      <c r="F4384" s="5">
        <v>44805</v>
      </c>
      <c r="G4384">
        <v>963219296</v>
      </c>
      <c r="H4384" s="5">
        <v>44822</v>
      </c>
      <c r="I4384">
        <v>6850</v>
      </c>
      <c r="J4384" s="9">
        <v>205.7</v>
      </c>
      <c r="K4384" s="9">
        <v>117.11</v>
      </c>
      <c r="L4384" s="9">
        <v>1409045</v>
      </c>
      <c r="M4384" s="9">
        <v>802203.5</v>
      </c>
      <c r="N4384" s="9">
        <v>606841.5</v>
      </c>
    </row>
    <row r="4385" spans="1:14" x14ac:dyDescent="0.3">
      <c r="A4385" t="s">
        <v>9</v>
      </c>
      <c r="B4385" t="s">
        <v>122</v>
      </c>
      <c r="C4385" t="s">
        <v>14</v>
      </c>
      <c r="D4385" t="s">
        <v>7</v>
      </c>
      <c r="E4385" t="s">
        <v>8</v>
      </c>
      <c r="F4385" s="5">
        <v>42288</v>
      </c>
      <c r="G4385">
        <v>373782622</v>
      </c>
      <c r="H4385" s="5">
        <v>42323</v>
      </c>
      <c r="I4385">
        <v>9439</v>
      </c>
      <c r="J4385" s="9">
        <v>205.7</v>
      </c>
      <c r="K4385" s="9">
        <v>117.11</v>
      </c>
      <c r="L4385" s="9">
        <v>1941602.3</v>
      </c>
      <c r="M4385" s="9">
        <v>1105401.29</v>
      </c>
      <c r="N4385" s="9">
        <v>836201.01</v>
      </c>
    </row>
    <row r="4386" spans="1:14" x14ac:dyDescent="0.3">
      <c r="A4386" t="s">
        <v>0</v>
      </c>
      <c r="B4386" t="s">
        <v>143</v>
      </c>
      <c r="C4386" t="s">
        <v>57</v>
      </c>
      <c r="D4386" t="s">
        <v>3</v>
      </c>
      <c r="E4386" t="s">
        <v>15</v>
      </c>
      <c r="F4386" s="5">
        <v>43600</v>
      </c>
      <c r="G4386">
        <v>453591859</v>
      </c>
      <c r="H4386" s="5">
        <v>43626</v>
      </c>
      <c r="I4386">
        <v>6766</v>
      </c>
      <c r="J4386" s="9">
        <v>154.06</v>
      </c>
      <c r="K4386" s="9">
        <v>90.93</v>
      </c>
      <c r="L4386" s="9">
        <v>1042369.96</v>
      </c>
      <c r="M4386" s="9">
        <v>615232.38</v>
      </c>
      <c r="N4386" s="9">
        <v>427137.58</v>
      </c>
    </row>
    <row r="4387" spans="1:14" x14ac:dyDescent="0.3">
      <c r="A4387" t="s">
        <v>9</v>
      </c>
      <c r="B4387" t="s">
        <v>37</v>
      </c>
      <c r="C4387" t="s">
        <v>57</v>
      </c>
      <c r="D4387" t="s">
        <v>7</v>
      </c>
      <c r="E4387" t="s">
        <v>4</v>
      </c>
      <c r="F4387" s="5">
        <v>42686</v>
      </c>
      <c r="G4387">
        <v>468320834</v>
      </c>
      <c r="H4387" s="5">
        <v>42725</v>
      </c>
      <c r="I4387">
        <v>5397</v>
      </c>
      <c r="J4387" s="9">
        <v>154.06</v>
      </c>
      <c r="K4387" s="9">
        <v>90.93</v>
      </c>
      <c r="L4387" s="9">
        <v>831461.82</v>
      </c>
      <c r="M4387" s="9">
        <v>490749.21</v>
      </c>
      <c r="N4387" s="9">
        <v>340712.61</v>
      </c>
    </row>
    <row r="4388" spans="1:14" x14ac:dyDescent="0.3">
      <c r="A4388" t="s">
        <v>9</v>
      </c>
      <c r="B4388" t="s">
        <v>178</v>
      </c>
      <c r="C4388" t="s">
        <v>14</v>
      </c>
      <c r="D4388" t="s">
        <v>3</v>
      </c>
      <c r="E4388" t="s">
        <v>4</v>
      </c>
      <c r="F4388" s="5">
        <v>44727</v>
      </c>
      <c r="G4388">
        <v>203955876</v>
      </c>
      <c r="H4388" s="5">
        <v>44760</v>
      </c>
      <c r="I4388">
        <v>3931</v>
      </c>
      <c r="J4388" s="9">
        <v>205.7</v>
      </c>
      <c r="K4388" s="9">
        <v>117.11</v>
      </c>
      <c r="L4388" s="9">
        <v>808606.7</v>
      </c>
      <c r="M4388" s="9">
        <v>460359.41</v>
      </c>
      <c r="N4388" s="9">
        <v>348247.29</v>
      </c>
    </row>
    <row r="4389" spans="1:14" x14ac:dyDescent="0.3">
      <c r="A4389" t="s">
        <v>9</v>
      </c>
      <c r="B4389" t="s">
        <v>87</v>
      </c>
      <c r="C4389" t="s">
        <v>2</v>
      </c>
      <c r="D4389" t="s">
        <v>7</v>
      </c>
      <c r="E4389" t="s">
        <v>8</v>
      </c>
      <c r="F4389" s="5">
        <v>43638</v>
      </c>
      <c r="G4389">
        <v>416795814</v>
      </c>
      <c r="H4389" s="5">
        <v>43645</v>
      </c>
      <c r="I4389">
        <v>7998</v>
      </c>
      <c r="J4389" s="9">
        <v>255.28</v>
      </c>
      <c r="K4389" s="9">
        <v>159.41999999999999</v>
      </c>
      <c r="L4389" s="9">
        <v>2041729.44</v>
      </c>
      <c r="M4389" s="9">
        <v>1275041.1599999999</v>
      </c>
      <c r="N4389" s="9">
        <v>766688.28</v>
      </c>
    </row>
    <row r="4390" spans="1:14" x14ac:dyDescent="0.3">
      <c r="A4390" t="s">
        <v>9</v>
      </c>
      <c r="B4390" t="s">
        <v>148</v>
      </c>
      <c r="C4390" t="s">
        <v>6</v>
      </c>
      <c r="D4390" t="s">
        <v>7</v>
      </c>
      <c r="E4390" t="s">
        <v>23</v>
      </c>
      <c r="F4390" s="5">
        <v>42380</v>
      </c>
      <c r="G4390">
        <v>583451974</v>
      </c>
      <c r="H4390" s="5">
        <v>42405</v>
      </c>
      <c r="I4390">
        <v>5260</v>
      </c>
      <c r="J4390" s="9">
        <v>152.58000000000001</v>
      </c>
      <c r="K4390" s="9">
        <v>97.44</v>
      </c>
      <c r="L4390" s="9">
        <v>802570.8</v>
      </c>
      <c r="M4390" s="9">
        <v>512534.4</v>
      </c>
      <c r="N4390" s="9">
        <v>290036.40000000002</v>
      </c>
    </row>
    <row r="4391" spans="1:14" x14ac:dyDescent="0.3">
      <c r="A4391" t="s">
        <v>9</v>
      </c>
      <c r="B4391" t="s">
        <v>56</v>
      </c>
      <c r="C4391" t="s">
        <v>22</v>
      </c>
      <c r="D4391" t="s">
        <v>3</v>
      </c>
      <c r="E4391" t="s">
        <v>4</v>
      </c>
      <c r="F4391" s="5">
        <v>43495</v>
      </c>
      <c r="G4391">
        <v>250848186</v>
      </c>
      <c r="H4391" s="5">
        <v>43531</v>
      </c>
      <c r="I4391">
        <v>407</v>
      </c>
      <c r="J4391" s="9">
        <v>109.28</v>
      </c>
      <c r="K4391" s="9">
        <v>35.840000000000003</v>
      </c>
      <c r="L4391" s="9">
        <v>44476.959999999999</v>
      </c>
      <c r="M4391" s="9">
        <v>14586.88</v>
      </c>
      <c r="N4391" s="9">
        <v>29890.080000000002</v>
      </c>
    </row>
    <row r="4392" spans="1:14" x14ac:dyDescent="0.3">
      <c r="A4392" t="s">
        <v>9</v>
      </c>
      <c r="B4392" t="s">
        <v>99</v>
      </c>
      <c r="C4392" t="s">
        <v>36</v>
      </c>
      <c r="D4392" t="s">
        <v>3</v>
      </c>
      <c r="E4392" t="s">
        <v>4</v>
      </c>
      <c r="F4392" s="5">
        <v>42299</v>
      </c>
      <c r="G4392">
        <v>386220777</v>
      </c>
      <c r="H4392" s="5">
        <v>42302</v>
      </c>
      <c r="I4392">
        <v>165</v>
      </c>
      <c r="J4392" s="9">
        <v>421.89</v>
      </c>
      <c r="K4392" s="9">
        <v>364.69</v>
      </c>
      <c r="L4392" s="9">
        <v>69611.850000000006</v>
      </c>
      <c r="M4392" s="9">
        <v>60173.85</v>
      </c>
      <c r="N4392" s="9">
        <v>9438</v>
      </c>
    </row>
    <row r="4393" spans="1:14" x14ac:dyDescent="0.3">
      <c r="A4393" t="s">
        <v>17</v>
      </c>
      <c r="B4393" t="s">
        <v>209</v>
      </c>
      <c r="C4393" t="s">
        <v>31</v>
      </c>
      <c r="D4393" t="s">
        <v>3</v>
      </c>
      <c r="E4393" t="s">
        <v>23</v>
      </c>
      <c r="F4393" s="5">
        <v>42918</v>
      </c>
      <c r="G4393">
        <v>227118575</v>
      </c>
      <c r="H4393" s="5">
        <v>42949</v>
      </c>
      <c r="I4393">
        <v>8288</v>
      </c>
      <c r="J4393" s="9">
        <v>437.2</v>
      </c>
      <c r="K4393" s="9">
        <v>263.33</v>
      </c>
      <c r="L4393" s="9">
        <v>3623513.6</v>
      </c>
      <c r="M4393" s="9">
        <v>2182479.04</v>
      </c>
      <c r="N4393" s="9">
        <v>1441034.56</v>
      </c>
    </row>
    <row r="4394" spans="1:14" x14ac:dyDescent="0.3">
      <c r="A4394" t="s">
        <v>20</v>
      </c>
      <c r="B4394" t="s">
        <v>181</v>
      </c>
      <c r="C4394" t="s">
        <v>45</v>
      </c>
      <c r="D4394" t="s">
        <v>7</v>
      </c>
      <c r="E4394" t="s">
        <v>4</v>
      </c>
      <c r="F4394" s="5">
        <v>44026</v>
      </c>
      <c r="G4394">
        <v>431402909</v>
      </c>
      <c r="H4394" s="5">
        <v>44059</v>
      </c>
      <c r="I4394">
        <v>562</v>
      </c>
      <c r="J4394" s="9">
        <v>9.33</v>
      </c>
      <c r="K4394" s="9">
        <v>6.92</v>
      </c>
      <c r="L4394" s="9">
        <v>5243.46</v>
      </c>
      <c r="M4394" s="9">
        <v>3889.04</v>
      </c>
      <c r="N4394" s="9">
        <v>1354.42</v>
      </c>
    </row>
    <row r="4395" spans="1:14" x14ac:dyDescent="0.3">
      <c r="A4395" t="s">
        <v>9</v>
      </c>
      <c r="B4395" t="s">
        <v>27</v>
      </c>
      <c r="C4395" t="s">
        <v>36</v>
      </c>
      <c r="D4395" t="s">
        <v>7</v>
      </c>
      <c r="E4395" t="s">
        <v>15</v>
      </c>
      <c r="F4395" s="5">
        <v>42106</v>
      </c>
      <c r="G4395">
        <v>827247607</v>
      </c>
      <c r="H4395" s="5">
        <v>42119</v>
      </c>
      <c r="I4395">
        <v>9805</v>
      </c>
      <c r="J4395" s="9">
        <v>421.89</v>
      </c>
      <c r="K4395" s="9">
        <v>364.69</v>
      </c>
      <c r="L4395" s="9">
        <v>4136631.45</v>
      </c>
      <c r="M4395" s="9">
        <v>3575785.45</v>
      </c>
      <c r="N4395" s="9">
        <v>560846</v>
      </c>
    </row>
    <row r="4396" spans="1:14" x14ac:dyDescent="0.3">
      <c r="A4396" t="s">
        <v>9</v>
      </c>
      <c r="B4396" t="s">
        <v>145</v>
      </c>
      <c r="C4396" t="s">
        <v>36</v>
      </c>
      <c r="D4396" t="s">
        <v>3</v>
      </c>
      <c r="E4396" t="s">
        <v>8</v>
      </c>
      <c r="F4396" s="5">
        <v>44877</v>
      </c>
      <c r="G4396">
        <v>863138997</v>
      </c>
      <c r="H4396" s="5">
        <v>44916</v>
      </c>
      <c r="I4396">
        <v>865</v>
      </c>
      <c r="J4396" s="9">
        <v>421.89</v>
      </c>
      <c r="K4396" s="9">
        <v>364.69</v>
      </c>
      <c r="L4396" s="9">
        <v>364934.85</v>
      </c>
      <c r="M4396" s="9">
        <v>315456.84999999998</v>
      </c>
      <c r="N4396" s="9">
        <v>49478</v>
      </c>
    </row>
    <row r="4397" spans="1:14" x14ac:dyDescent="0.3">
      <c r="A4397" t="s">
        <v>0</v>
      </c>
      <c r="B4397" t="s">
        <v>74</v>
      </c>
      <c r="C4397" t="s">
        <v>6</v>
      </c>
      <c r="D4397" t="s">
        <v>7</v>
      </c>
      <c r="E4397" t="s">
        <v>15</v>
      </c>
      <c r="F4397" s="5">
        <v>43832</v>
      </c>
      <c r="G4397">
        <v>957875907</v>
      </c>
      <c r="H4397" s="5">
        <v>43846</v>
      </c>
      <c r="I4397">
        <v>5622</v>
      </c>
      <c r="J4397" s="9">
        <v>152.58000000000001</v>
      </c>
      <c r="K4397" s="9">
        <v>97.44</v>
      </c>
      <c r="L4397" s="9">
        <v>857804.76</v>
      </c>
      <c r="M4397" s="9">
        <v>547807.68000000005</v>
      </c>
      <c r="N4397" s="9">
        <v>309997.08</v>
      </c>
    </row>
    <row r="4398" spans="1:14" x14ac:dyDescent="0.3">
      <c r="A4398" t="s">
        <v>0</v>
      </c>
      <c r="B4398" t="s">
        <v>160</v>
      </c>
      <c r="C4398" t="s">
        <v>22</v>
      </c>
      <c r="D4398" t="s">
        <v>7</v>
      </c>
      <c r="E4398" t="s">
        <v>15</v>
      </c>
      <c r="F4398" s="5">
        <v>42855</v>
      </c>
      <c r="G4398">
        <v>250569665</v>
      </c>
      <c r="H4398" s="5">
        <v>42863</v>
      </c>
      <c r="I4398">
        <v>7987</v>
      </c>
      <c r="J4398" s="9">
        <v>109.28</v>
      </c>
      <c r="K4398" s="9">
        <v>35.840000000000003</v>
      </c>
      <c r="L4398" s="9">
        <v>872819.36</v>
      </c>
      <c r="M4398" s="9">
        <v>286254.08000000002</v>
      </c>
      <c r="N4398" s="9">
        <v>586565.28</v>
      </c>
    </row>
    <row r="4399" spans="1:14" x14ac:dyDescent="0.3">
      <c r="A4399" t="s">
        <v>9</v>
      </c>
      <c r="B4399" t="s">
        <v>207</v>
      </c>
      <c r="C4399" t="s">
        <v>6</v>
      </c>
      <c r="D4399" t="s">
        <v>3</v>
      </c>
      <c r="E4399" t="s">
        <v>23</v>
      </c>
      <c r="F4399" s="5">
        <v>42065</v>
      </c>
      <c r="G4399">
        <v>650644099</v>
      </c>
      <c r="H4399" s="5">
        <v>42094</v>
      </c>
      <c r="I4399">
        <v>8903</v>
      </c>
      <c r="J4399" s="9">
        <v>152.58000000000001</v>
      </c>
      <c r="K4399" s="9">
        <v>97.44</v>
      </c>
      <c r="L4399" s="9">
        <v>1358419.74</v>
      </c>
      <c r="M4399" s="9">
        <v>867508.32</v>
      </c>
      <c r="N4399" s="9">
        <v>490911.42</v>
      </c>
    </row>
    <row r="4400" spans="1:14" x14ac:dyDescent="0.3">
      <c r="A4400" t="s">
        <v>12</v>
      </c>
      <c r="B4400" t="s">
        <v>162</v>
      </c>
      <c r="C4400" t="s">
        <v>45</v>
      </c>
      <c r="D4400" t="s">
        <v>7</v>
      </c>
      <c r="E4400" t="s">
        <v>23</v>
      </c>
      <c r="F4400" s="5">
        <v>44585</v>
      </c>
      <c r="G4400">
        <v>987835538</v>
      </c>
      <c r="H4400" s="5">
        <v>44630</v>
      </c>
      <c r="I4400">
        <v>1342</v>
      </c>
      <c r="J4400" s="9">
        <v>9.33</v>
      </c>
      <c r="K4400" s="9">
        <v>6.92</v>
      </c>
      <c r="L4400" s="9">
        <v>12520.86</v>
      </c>
      <c r="M4400" s="9">
        <v>9286.64</v>
      </c>
      <c r="N4400" s="9">
        <v>3234.22</v>
      </c>
    </row>
    <row r="4401" spans="1:14" x14ac:dyDescent="0.3">
      <c r="A4401" t="s">
        <v>17</v>
      </c>
      <c r="B4401" t="s">
        <v>59</v>
      </c>
      <c r="C4401" t="s">
        <v>31</v>
      </c>
      <c r="D4401" t="s">
        <v>3</v>
      </c>
      <c r="E4401" t="s">
        <v>23</v>
      </c>
      <c r="F4401" s="5">
        <v>44350</v>
      </c>
      <c r="G4401">
        <v>162192809</v>
      </c>
      <c r="H4401" s="5">
        <v>44364</v>
      </c>
      <c r="I4401">
        <v>5311</v>
      </c>
      <c r="J4401" s="9">
        <v>437.2</v>
      </c>
      <c r="K4401" s="9">
        <v>263.33</v>
      </c>
      <c r="L4401" s="9">
        <v>2321969.2000000002</v>
      </c>
      <c r="M4401" s="9">
        <v>1398545.63</v>
      </c>
      <c r="N4401" s="9">
        <v>923423.57</v>
      </c>
    </row>
    <row r="4402" spans="1:14" x14ac:dyDescent="0.3">
      <c r="A4402" t="s">
        <v>9</v>
      </c>
      <c r="B4402" t="s">
        <v>136</v>
      </c>
      <c r="C4402" t="s">
        <v>22</v>
      </c>
      <c r="D4402" t="s">
        <v>7</v>
      </c>
      <c r="E4402" t="s">
        <v>23</v>
      </c>
      <c r="F4402" s="5">
        <v>43300</v>
      </c>
      <c r="G4402">
        <v>294077241</v>
      </c>
      <c r="H4402" s="5">
        <v>43309</v>
      </c>
      <c r="I4402">
        <v>2845</v>
      </c>
      <c r="J4402" s="9">
        <v>109.28</v>
      </c>
      <c r="K4402" s="9">
        <v>35.840000000000003</v>
      </c>
      <c r="L4402" s="9">
        <v>310901.59999999998</v>
      </c>
      <c r="M4402" s="9">
        <v>101964.8</v>
      </c>
      <c r="N4402" s="9">
        <v>208936.8</v>
      </c>
    </row>
    <row r="4403" spans="1:14" x14ac:dyDescent="0.3">
      <c r="A4403" t="s">
        <v>9</v>
      </c>
      <c r="B4403" t="s">
        <v>63</v>
      </c>
      <c r="C4403" t="s">
        <v>2</v>
      </c>
      <c r="D4403" t="s">
        <v>7</v>
      </c>
      <c r="E4403" t="s">
        <v>15</v>
      </c>
      <c r="F4403" s="5">
        <v>43845</v>
      </c>
      <c r="G4403">
        <v>874162662</v>
      </c>
      <c r="H4403" s="5">
        <v>43885</v>
      </c>
      <c r="I4403">
        <v>3012</v>
      </c>
      <c r="J4403" s="9">
        <v>255.28</v>
      </c>
      <c r="K4403" s="9">
        <v>159.41999999999999</v>
      </c>
      <c r="L4403" s="9">
        <v>768903.36</v>
      </c>
      <c r="M4403" s="9">
        <v>480173.04</v>
      </c>
      <c r="N4403" s="9">
        <v>288730.32</v>
      </c>
    </row>
    <row r="4404" spans="1:14" x14ac:dyDescent="0.3">
      <c r="A4404" t="s">
        <v>39</v>
      </c>
      <c r="B4404" t="s">
        <v>196</v>
      </c>
      <c r="C4404" t="s">
        <v>11</v>
      </c>
      <c r="D4404" t="s">
        <v>7</v>
      </c>
      <c r="E4404" t="s">
        <v>8</v>
      </c>
      <c r="F4404" s="5">
        <v>44087</v>
      </c>
      <c r="G4404">
        <v>113435399</v>
      </c>
      <c r="H4404" s="5">
        <v>44116</v>
      </c>
      <c r="I4404">
        <v>6910</v>
      </c>
      <c r="J4404" s="9">
        <v>47.45</v>
      </c>
      <c r="K4404" s="9">
        <v>31.79</v>
      </c>
      <c r="L4404" s="9">
        <v>327879.5</v>
      </c>
      <c r="M4404" s="9">
        <v>219668.9</v>
      </c>
      <c r="N4404" s="9">
        <v>108210.6</v>
      </c>
    </row>
    <row r="4405" spans="1:14" x14ac:dyDescent="0.3">
      <c r="A4405" t="s">
        <v>0</v>
      </c>
      <c r="B4405" t="s">
        <v>160</v>
      </c>
      <c r="C4405" t="s">
        <v>36</v>
      </c>
      <c r="D4405" t="s">
        <v>7</v>
      </c>
      <c r="E4405" t="s">
        <v>23</v>
      </c>
      <c r="F4405" s="5">
        <v>42019</v>
      </c>
      <c r="G4405">
        <v>793194282</v>
      </c>
      <c r="H4405" s="5">
        <v>42058</v>
      </c>
      <c r="I4405">
        <v>2669</v>
      </c>
      <c r="J4405" s="9">
        <v>421.89</v>
      </c>
      <c r="K4405" s="9">
        <v>364.69</v>
      </c>
      <c r="L4405" s="9">
        <v>1126024.4099999999</v>
      </c>
      <c r="M4405" s="9">
        <v>973357.61</v>
      </c>
      <c r="N4405" s="9">
        <v>152666.79999999999</v>
      </c>
    </row>
    <row r="4406" spans="1:14" x14ac:dyDescent="0.3">
      <c r="A4406" t="s">
        <v>20</v>
      </c>
      <c r="B4406" t="s">
        <v>71</v>
      </c>
      <c r="C4406" t="s">
        <v>45</v>
      </c>
      <c r="D4406" t="s">
        <v>7</v>
      </c>
      <c r="E4406" t="s">
        <v>8</v>
      </c>
      <c r="F4406" s="5">
        <v>44219</v>
      </c>
      <c r="G4406">
        <v>815050637</v>
      </c>
      <c r="H4406" s="5">
        <v>44262</v>
      </c>
      <c r="I4406">
        <v>451</v>
      </c>
      <c r="J4406" s="9">
        <v>9.33</v>
      </c>
      <c r="K4406" s="9">
        <v>6.92</v>
      </c>
      <c r="L4406" s="9">
        <v>4207.83</v>
      </c>
      <c r="M4406" s="9">
        <v>3120.92</v>
      </c>
      <c r="N4406" s="9">
        <v>1086.9100000000001</v>
      </c>
    </row>
    <row r="4407" spans="1:14" x14ac:dyDescent="0.3">
      <c r="A4407" t="s">
        <v>12</v>
      </c>
      <c r="B4407" t="s">
        <v>13</v>
      </c>
      <c r="C4407" t="s">
        <v>45</v>
      </c>
      <c r="D4407" t="s">
        <v>3</v>
      </c>
      <c r="E4407" t="s">
        <v>4</v>
      </c>
      <c r="F4407" s="5">
        <v>44109</v>
      </c>
      <c r="G4407">
        <v>850928294</v>
      </c>
      <c r="H4407" s="5">
        <v>44113</v>
      </c>
      <c r="I4407">
        <v>7447</v>
      </c>
      <c r="J4407" s="9">
        <v>9.33</v>
      </c>
      <c r="K4407" s="9">
        <v>6.92</v>
      </c>
      <c r="L4407" s="9">
        <v>69480.509999999995</v>
      </c>
      <c r="M4407" s="9">
        <v>51533.24</v>
      </c>
      <c r="N4407" s="9">
        <v>17947.27</v>
      </c>
    </row>
    <row r="4408" spans="1:14" x14ac:dyDescent="0.3">
      <c r="A4408" t="s">
        <v>17</v>
      </c>
      <c r="B4408" t="s">
        <v>119</v>
      </c>
      <c r="C4408" t="s">
        <v>6</v>
      </c>
      <c r="D4408" t="s">
        <v>3</v>
      </c>
      <c r="E4408" t="s">
        <v>4</v>
      </c>
      <c r="F4408" s="5">
        <v>44739</v>
      </c>
      <c r="G4408">
        <v>293063580</v>
      </c>
      <c r="H4408" s="5">
        <v>44739</v>
      </c>
      <c r="I4408">
        <v>2881</v>
      </c>
      <c r="J4408" s="9">
        <v>152.58000000000001</v>
      </c>
      <c r="K4408" s="9">
        <v>97.44</v>
      </c>
      <c r="L4408" s="9">
        <v>439582.98</v>
      </c>
      <c r="M4408" s="9">
        <v>280724.64</v>
      </c>
      <c r="N4408" s="9">
        <v>158858.34</v>
      </c>
    </row>
    <row r="4409" spans="1:14" x14ac:dyDescent="0.3">
      <c r="A4409" t="s">
        <v>12</v>
      </c>
      <c r="B4409" t="s">
        <v>115</v>
      </c>
      <c r="C4409" t="s">
        <v>11</v>
      </c>
      <c r="D4409" t="s">
        <v>3</v>
      </c>
      <c r="E4409" t="s">
        <v>23</v>
      </c>
      <c r="F4409" s="5">
        <v>43312</v>
      </c>
      <c r="G4409">
        <v>404005324</v>
      </c>
      <c r="H4409" s="5">
        <v>43358</v>
      </c>
      <c r="I4409">
        <v>3008</v>
      </c>
      <c r="J4409" s="9">
        <v>47.45</v>
      </c>
      <c r="K4409" s="9">
        <v>31.79</v>
      </c>
      <c r="L4409" s="9">
        <v>142729.60000000001</v>
      </c>
      <c r="M4409" s="9">
        <v>95624.320000000007</v>
      </c>
      <c r="N4409" s="9">
        <v>47105.279999999999</v>
      </c>
    </row>
    <row r="4410" spans="1:14" x14ac:dyDescent="0.3">
      <c r="A4410" t="s">
        <v>9</v>
      </c>
      <c r="B4410" t="s">
        <v>92</v>
      </c>
      <c r="C4410" t="s">
        <v>65</v>
      </c>
      <c r="D4410" t="s">
        <v>3</v>
      </c>
      <c r="E4410" t="s">
        <v>4</v>
      </c>
      <c r="F4410" s="5">
        <v>43731</v>
      </c>
      <c r="G4410">
        <v>266614854</v>
      </c>
      <c r="H4410" s="5">
        <v>43748</v>
      </c>
      <c r="I4410">
        <v>6115</v>
      </c>
      <c r="J4410" s="9">
        <v>668.27</v>
      </c>
      <c r="K4410" s="9">
        <v>502.54</v>
      </c>
      <c r="L4410" s="9">
        <v>4086471.05</v>
      </c>
      <c r="M4410" s="9">
        <v>3073032.1</v>
      </c>
      <c r="N4410" s="9">
        <v>1013438.95</v>
      </c>
    </row>
    <row r="4411" spans="1:14" x14ac:dyDescent="0.3">
      <c r="A4411" t="s">
        <v>9</v>
      </c>
      <c r="B4411" t="s">
        <v>177</v>
      </c>
      <c r="C4411" t="s">
        <v>65</v>
      </c>
      <c r="D4411" t="s">
        <v>7</v>
      </c>
      <c r="E4411" t="s">
        <v>15</v>
      </c>
      <c r="F4411" s="5">
        <v>42596</v>
      </c>
      <c r="G4411">
        <v>834065997</v>
      </c>
      <c r="H4411" s="5">
        <v>42627</v>
      </c>
      <c r="I4411">
        <v>7518</v>
      </c>
      <c r="J4411" s="9">
        <v>668.27</v>
      </c>
      <c r="K4411" s="9">
        <v>502.54</v>
      </c>
      <c r="L4411" s="9">
        <v>5024053.8600000003</v>
      </c>
      <c r="M4411" s="9">
        <v>3778095.72</v>
      </c>
      <c r="N4411" s="9">
        <v>1245958.1399999999</v>
      </c>
    </row>
    <row r="4412" spans="1:14" x14ac:dyDescent="0.3">
      <c r="A4412" t="s">
        <v>9</v>
      </c>
      <c r="B4412" t="s">
        <v>141</v>
      </c>
      <c r="C4412" t="s">
        <v>45</v>
      </c>
      <c r="D4412" t="s">
        <v>7</v>
      </c>
      <c r="E4412" t="s">
        <v>4</v>
      </c>
      <c r="F4412" s="5">
        <v>44665</v>
      </c>
      <c r="G4412">
        <v>879845082</v>
      </c>
      <c r="H4412" s="5">
        <v>44682</v>
      </c>
      <c r="I4412">
        <v>4567</v>
      </c>
      <c r="J4412" s="9">
        <v>9.33</v>
      </c>
      <c r="K4412" s="9">
        <v>6.92</v>
      </c>
      <c r="L4412" s="9">
        <v>42610.11</v>
      </c>
      <c r="M4412" s="9">
        <v>31603.64</v>
      </c>
      <c r="N4412" s="9">
        <v>11006.47</v>
      </c>
    </row>
    <row r="4413" spans="1:14" x14ac:dyDescent="0.3">
      <c r="A4413" t="s">
        <v>17</v>
      </c>
      <c r="B4413" t="s">
        <v>149</v>
      </c>
      <c r="C4413" t="s">
        <v>65</v>
      </c>
      <c r="D4413" t="s">
        <v>7</v>
      </c>
      <c r="E4413" t="s">
        <v>4</v>
      </c>
      <c r="F4413" s="5">
        <v>42698</v>
      </c>
      <c r="G4413">
        <v>147750937</v>
      </c>
      <c r="H4413" s="5">
        <v>42741</v>
      </c>
      <c r="I4413">
        <v>1641</v>
      </c>
      <c r="J4413" s="9">
        <v>668.27</v>
      </c>
      <c r="K4413" s="9">
        <v>502.54</v>
      </c>
      <c r="L4413" s="9">
        <v>1096631.07</v>
      </c>
      <c r="M4413" s="9">
        <v>824668.14</v>
      </c>
      <c r="N4413" s="9">
        <v>271962.93</v>
      </c>
    </row>
    <row r="4414" spans="1:14" x14ac:dyDescent="0.3">
      <c r="A4414" t="s">
        <v>9</v>
      </c>
      <c r="B4414" t="s">
        <v>117</v>
      </c>
      <c r="C4414" t="s">
        <v>2</v>
      </c>
      <c r="D4414" t="s">
        <v>3</v>
      </c>
      <c r="E4414" t="s">
        <v>4</v>
      </c>
      <c r="F4414" s="5">
        <v>43198</v>
      </c>
      <c r="G4414">
        <v>701894891</v>
      </c>
      <c r="H4414" s="5">
        <v>43238</v>
      </c>
      <c r="I4414">
        <v>5151</v>
      </c>
      <c r="J4414" s="9">
        <v>255.28</v>
      </c>
      <c r="K4414" s="9">
        <v>159.41999999999999</v>
      </c>
      <c r="L4414" s="9">
        <v>1314947.28</v>
      </c>
      <c r="M4414" s="9">
        <v>821172.42</v>
      </c>
      <c r="N4414" s="9">
        <v>493774.86</v>
      </c>
    </row>
    <row r="4415" spans="1:14" x14ac:dyDescent="0.3">
      <c r="A4415" t="s">
        <v>9</v>
      </c>
      <c r="B4415" t="s">
        <v>83</v>
      </c>
      <c r="C4415" t="s">
        <v>19</v>
      </c>
      <c r="D4415" t="s">
        <v>3</v>
      </c>
      <c r="E4415" t="s">
        <v>8</v>
      </c>
      <c r="F4415" s="5">
        <v>42126</v>
      </c>
      <c r="G4415">
        <v>176700770</v>
      </c>
      <c r="H4415" s="5">
        <v>42153</v>
      </c>
      <c r="I4415">
        <v>8539</v>
      </c>
      <c r="J4415" s="9">
        <v>81.73</v>
      </c>
      <c r="K4415" s="9">
        <v>56.67</v>
      </c>
      <c r="L4415" s="9">
        <v>697892.47</v>
      </c>
      <c r="M4415" s="9">
        <v>483905.13</v>
      </c>
      <c r="N4415" s="9">
        <v>213987.34</v>
      </c>
    </row>
    <row r="4416" spans="1:14" x14ac:dyDescent="0.3">
      <c r="A4416" t="s">
        <v>0</v>
      </c>
      <c r="B4416" t="s">
        <v>74</v>
      </c>
      <c r="C4416" t="s">
        <v>45</v>
      </c>
      <c r="D4416" t="s">
        <v>7</v>
      </c>
      <c r="E4416" t="s">
        <v>23</v>
      </c>
      <c r="F4416" s="5">
        <v>44338</v>
      </c>
      <c r="G4416">
        <v>326904904</v>
      </c>
      <c r="H4416" s="5">
        <v>44374</v>
      </c>
      <c r="I4416">
        <v>7281</v>
      </c>
      <c r="J4416" s="9">
        <v>9.33</v>
      </c>
      <c r="K4416" s="9">
        <v>6.92</v>
      </c>
      <c r="L4416" s="9">
        <v>67931.73</v>
      </c>
      <c r="M4416" s="9">
        <v>50384.52</v>
      </c>
      <c r="N4416" s="9">
        <v>17547.21</v>
      </c>
    </row>
    <row r="4417" spans="1:14" x14ac:dyDescent="0.3">
      <c r="A4417" t="s">
        <v>17</v>
      </c>
      <c r="B4417" t="s">
        <v>43</v>
      </c>
      <c r="C4417" t="s">
        <v>2</v>
      </c>
      <c r="D4417" t="s">
        <v>3</v>
      </c>
      <c r="E4417" t="s">
        <v>23</v>
      </c>
      <c r="F4417" s="5">
        <v>43728</v>
      </c>
      <c r="G4417">
        <v>277556121</v>
      </c>
      <c r="H4417" s="5">
        <v>43767</v>
      </c>
      <c r="I4417">
        <v>3879</v>
      </c>
      <c r="J4417" s="9">
        <v>255.28</v>
      </c>
      <c r="K4417" s="9">
        <v>159.41999999999999</v>
      </c>
      <c r="L4417" s="9">
        <v>990231.12</v>
      </c>
      <c r="M4417" s="9">
        <v>618390.18000000005</v>
      </c>
      <c r="N4417" s="9">
        <v>371840.94</v>
      </c>
    </row>
    <row r="4418" spans="1:14" x14ac:dyDescent="0.3">
      <c r="A4418" t="s">
        <v>17</v>
      </c>
      <c r="B4418" t="s">
        <v>131</v>
      </c>
      <c r="C4418" t="s">
        <v>65</v>
      </c>
      <c r="D4418" t="s">
        <v>3</v>
      </c>
      <c r="E4418" t="s">
        <v>4</v>
      </c>
      <c r="F4418" s="5">
        <v>44550</v>
      </c>
      <c r="G4418">
        <v>574015748</v>
      </c>
      <c r="H4418" s="5">
        <v>44204</v>
      </c>
      <c r="I4418">
        <v>2871</v>
      </c>
      <c r="J4418" s="9">
        <v>668.27</v>
      </c>
      <c r="K4418" s="9">
        <v>502.54</v>
      </c>
      <c r="L4418" s="9">
        <v>1918603.17</v>
      </c>
      <c r="M4418" s="9">
        <v>1442792.34</v>
      </c>
      <c r="N4418" s="9">
        <v>475810.83</v>
      </c>
    </row>
    <row r="4419" spans="1:14" x14ac:dyDescent="0.3">
      <c r="A4419" t="s">
        <v>9</v>
      </c>
      <c r="B4419" t="s">
        <v>155</v>
      </c>
      <c r="C4419" t="s">
        <v>31</v>
      </c>
      <c r="D4419" t="s">
        <v>7</v>
      </c>
      <c r="E4419" t="s">
        <v>15</v>
      </c>
      <c r="F4419" s="5">
        <v>42283</v>
      </c>
      <c r="G4419">
        <v>931957614</v>
      </c>
      <c r="H4419" s="5">
        <v>42333</v>
      </c>
      <c r="I4419">
        <v>5823</v>
      </c>
      <c r="J4419" s="9">
        <v>437.2</v>
      </c>
      <c r="K4419" s="9">
        <v>263.33</v>
      </c>
      <c r="L4419" s="9">
        <v>2545815.6</v>
      </c>
      <c r="M4419" s="9">
        <v>1533370.59</v>
      </c>
      <c r="N4419" s="9">
        <v>1012445.01</v>
      </c>
    </row>
    <row r="4420" spans="1:14" x14ac:dyDescent="0.3">
      <c r="A4420" t="s">
        <v>12</v>
      </c>
      <c r="B4420" t="s">
        <v>73</v>
      </c>
      <c r="C4420" t="s">
        <v>14</v>
      </c>
      <c r="D4420" t="s">
        <v>3</v>
      </c>
      <c r="E4420" t="s">
        <v>15</v>
      </c>
      <c r="F4420" s="5">
        <v>43495</v>
      </c>
      <c r="G4420">
        <v>687368047</v>
      </c>
      <c r="H4420" s="5">
        <v>43510</v>
      </c>
      <c r="I4420">
        <v>6335</v>
      </c>
      <c r="J4420" s="9">
        <v>205.7</v>
      </c>
      <c r="K4420" s="9">
        <v>117.11</v>
      </c>
      <c r="L4420" s="9">
        <v>1303109.5</v>
      </c>
      <c r="M4420" s="9">
        <v>741891.85</v>
      </c>
      <c r="N4420" s="9">
        <v>561217.65</v>
      </c>
    </row>
    <row r="4421" spans="1:14" x14ac:dyDescent="0.3">
      <c r="A4421" t="s">
        <v>9</v>
      </c>
      <c r="B4421" t="s">
        <v>184</v>
      </c>
      <c r="C4421" t="s">
        <v>31</v>
      </c>
      <c r="D4421" t="s">
        <v>7</v>
      </c>
      <c r="E4421" t="s">
        <v>4</v>
      </c>
      <c r="F4421" s="5">
        <v>44527</v>
      </c>
      <c r="G4421">
        <v>146545875</v>
      </c>
      <c r="H4421" s="5">
        <v>44203</v>
      </c>
      <c r="I4421">
        <v>5036</v>
      </c>
      <c r="J4421" s="9">
        <v>437.2</v>
      </c>
      <c r="K4421" s="9">
        <v>263.33</v>
      </c>
      <c r="L4421" s="9">
        <v>2201739.2000000002</v>
      </c>
      <c r="M4421" s="9">
        <v>1326129.8799999999</v>
      </c>
      <c r="N4421" s="9">
        <v>875609.32</v>
      </c>
    </row>
    <row r="4422" spans="1:14" x14ac:dyDescent="0.3">
      <c r="A4422" t="s">
        <v>17</v>
      </c>
      <c r="B4422" t="s">
        <v>18</v>
      </c>
      <c r="C4422" t="s">
        <v>6</v>
      </c>
      <c r="D4422" t="s">
        <v>7</v>
      </c>
      <c r="E4422" t="s">
        <v>8</v>
      </c>
      <c r="F4422" s="5">
        <v>43719</v>
      </c>
      <c r="G4422">
        <v>136102426</v>
      </c>
      <c r="H4422" s="5">
        <v>43731</v>
      </c>
      <c r="I4422">
        <v>4587</v>
      </c>
      <c r="J4422" s="9">
        <v>152.58000000000001</v>
      </c>
      <c r="K4422" s="9">
        <v>97.44</v>
      </c>
      <c r="L4422" s="9">
        <v>699884.46</v>
      </c>
      <c r="M4422" s="9">
        <v>446957.28</v>
      </c>
      <c r="N4422" s="9">
        <v>252927.18</v>
      </c>
    </row>
    <row r="4423" spans="1:14" x14ac:dyDescent="0.3">
      <c r="A4423" t="s">
        <v>12</v>
      </c>
      <c r="B4423" t="s">
        <v>107</v>
      </c>
      <c r="C4423" t="s">
        <v>65</v>
      </c>
      <c r="D4423" t="s">
        <v>3</v>
      </c>
      <c r="E4423" t="s">
        <v>8</v>
      </c>
      <c r="F4423" s="5">
        <v>42808</v>
      </c>
      <c r="G4423">
        <v>652961528</v>
      </c>
      <c r="H4423" s="5">
        <v>42814</v>
      </c>
      <c r="I4423">
        <v>4681</v>
      </c>
      <c r="J4423" s="9">
        <v>668.27</v>
      </c>
      <c r="K4423" s="9">
        <v>502.54</v>
      </c>
      <c r="L4423" s="9">
        <v>3128171.87</v>
      </c>
      <c r="M4423" s="9">
        <v>2352389.7400000002</v>
      </c>
      <c r="N4423" s="9">
        <v>775782.13</v>
      </c>
    </row>
    <row r="4424" spans="1:14" x14ac:dyDescent="0.3">
      <c r="A4424" t="s">
        <v>9</v>
      </c>
      <c r="B4424" t="s">
        <v>203</v>
      </c>
      <c r="C4424" t="s">
        <v>2</v>
      </c>
      <c r="D4424" t="s">
        <v>7</v>
      </c>
      <c r="E4424" t="s">
        <v>8</v>
      </c>
      <c r="F4424" s="5">
        <v>43342</v>
      </c>
      <c r="G4424">
        <v>414359509</v>
      </c>
      <c r="H4424" s="5">
        <v>43354</v>
      </c>
      <c r="I4424">
        <v>7042</v>
      </c>
      <c r="J4424" s="9">
        <v>255.28</v>
      </c>
      <c r="K4424" s="9">
        <v>159.41999999999999</v>
      </c>
      <c r="L4424" s="9">
        <v>1797681.76</v>
      </c>
      <c r="M4424" s="9">
        <v>1122635.6399999999</v>
      </c>
      <c r="N4424" s="9">
        <v>675046.12</v>
      </c>
    </row>
    <row r="4425" spans="1:14" x14ac:dyDescent="0.3">
      <c r="A4425" t="s">
        <v>0</v>
      </c>
      <c r="B4425" t="s">
        <v>159</v>
      </c>
      <c r="C4425" t="s">
        <v>57</v>
      </c>
      <c r="D4425" t="s">
        <v>3</v>
      </c>
      <c r="E4425" t="s">
        <v>15</v>
      </c>
      <c r="F4425" s="5">
        <v>44831</v>
      </c>
      <c r="G4425">
        <v>907845199</v>
      </c>
      <c r="H4425" s="5">
        <v>44836</v>
      </c>
      <c r="I4425">
        <v>423</v>
      </c>
      <c r="J4425" s="9">
        <v>154.06</v>
      </c>
      <c r="K4425" s="9">
        <v>90.93</v>
      </c>
      <c r="L4425" s="9">
        <v>65167.38</v>
      </c>
      <c r="M4425" s="9">
        <v>38463.39</v>
      </c>
      <c r="N4425" s="9">
        <v>26703.99</v>
      </c>
    </row>
    <row r="4426" spans="1:14" x14ac:dyDescent="0.3">
      <c r="A4426" t="s">
        <v>17</v>
      </c>
      <c r="B4426" t="s">
        <v>42</v>
      </c>
      <c r="C4426" t="s">
        <v>65</v>
      </c>
      <c r="D4426" t="s">
        <v>7</v>
      </c>
      <c r="E4426" t="s">
        <v>4</v>
      </c>
      <c r="F4426" s="5">
        <v>44256</v>
      </c>
      <c r="G4426">
        <v>541279923</v>
      </c>
      <c r="H4426" s="5">
        <v>44284</v>
      </c>
      <c r="I4426">
        <v>5613</v>
      </c>
      <c r="J4426" s="9">
        <v>668.27</v>
      </c>
      <c r="K4426" s="9">
        <v>502.54</v>
      </c>
      <c r="L4426" s="9">
        <v>3750999.51</v>
      </c>
      <c r="M4426" s="9">
        <v>2820757.02</v>
      </c>
      <c r="N4426" s="9">
        <v>930242.49</v>
      </c>
    </row>
    <row r="4427" spans="1:14" x14ac:dyDescent="0.3">
      <c r="A4427" t="s">
        <v>0</v>
      </c>
      <c r="B4427" t="s">
        <v>144</v>
      </c>
      <c r="C4427" t="s">
        <v>57</v>
      </c>
      <c r="D4427" t="s">
        <v>7</v>
      </c>
      <c r="E4427" t="s">
        <v>4</v>
      </c>
      <c r="F4427" s="5">
        <v>44329</v>
      </c>
      <c r="G4427">
        <v>492837512</v>
      </c>
      <c r="H4427" s="5">
        <v>44336</v>
      </c>
      <c r="I4427">
        <v>427</v>
      </c>
      <c r="J4427" s="9">
        <v>154.06</v>
      </c>
      <c r="K4427" s="9">
        <v>90.93</v>
      </c>
      <c r="L4427" s="9">
        <v>65783.62</v>
      </c>
      <c r="M4427" s="9">
        <v>38827.11</v>
      </c>
      <c r="N4427" s="9">
        <v>26956.51</v>
      </c>
    </row>
    <row r="4428" spans="1:14" x14ac:dyDescent="0.3">
      <c r="A4428" t="s">
        <v>20</v>
      </c>
      <c r="B4428" t="s">
        <v>81</v>
      </c>
      <c r="C4428" t="s">
        <v>45</v>
      </c>
      <c r="D4428" t="s">
        <v>7</v>
      </c>
      <c r="E4428" t="s">
        <v>8</v>
      </c>
      <c r="F4428" s="5">
        <v>42156</v>
      </c>
      <c r="G4428">
        <v>661004292</v>
      </c>
      <c r="H4428" s="5">
        <v>42192</v>
      </c>
      <c r="I4428">
        <v>4714</v>
      </c>
      <c r="J4428" s="9">
        <v>9.33</v>
      </c>
      <c r="K4428" s="9">
        <v>6.92</v>
      </c>
      <c r="L4428" s="9">
        <v>43981.62</v>
      </c>
      <c r="M4428" s="9">
        <v>32620.880000000001</v>
      </c>
      <c r="N4428" s="9">
        <v>11360.74</v>
      </c>
    </row>
    <row r="4429" spans="1:14" x14ac:dyDescent="0.3">
      <c r="A4429" t="s">
        <v>9</v>
      </c>
      <c r="B4429" t="s">
        <v>136</v>
      </c>
      <c r="C4429" t="s">
        <v>65</v>
      </c>
      <c r="D4429" t="s">
        <v>3</v>
      </c>
      <c r="E4429" t="s">
        <v>15</v>
      </c>
      <c r="F4429" s="5">
        <v>42768</v>
      </c>
      <c r="G4429">
        <v>114579093</v>
      </c>
      <c r="H4429" s="5">
        <v>42811</v>
      </c>
      <c r="I4429">
        <v>5355</v>
      </c>
      <c r="J4429" s="9">
        <v>668.27</v>
      </c>
      <c r="K4429" s="9">
        <v>502.54</v>
      </c>
      <c r="L4429" s="9">
        <v>3578585.85</v>
      </c>
      <c r="M4429" s="9">
        <v>2691101.7</v>
      </c>
      <c r="N4429" s="9">
        <v>887484.15</v>
      </c>
    </row>
    <row r="4430" spans="1:14" x14ac:dyDescent="0.3">
      <c r="A4430" t="s">
        <v>0</v>
      </c>
      <c r="B4430" t="s">
        <v>74</v>
      </c>
      <c r="C4430" t="s">
        <v>57</v>
      </c>
      <c r="D4430" t="s">
        <v>7</v>
      </c>
      <c r="E4430" t="s">
        <v>4</v>
      </c>
      <c r="F4430" s="5">
        <v>44283</v>
      </c>
      <c r="G4430">
        <v>242673242</v>
      </c>
      <c r="H4430" s="5">
        <v>44306</v>
      </c>
      <c r="I4430">
        <v>1260</v>
      </c>
      <c r="J4430" s="9">
        <v>154.06</v>
      </c>
      <c r="K4430" s="9">
        <v>90.93</v>
      </c>
      <c r="L4430" s="9">
        <v>194115.6</v>
      </c>
      <c r="M4430" s="9">
        <v>114571.8</v>
      </c>
      <c r="N4430" s="9">
        <v>79543.8</v>
      </c>
    </row>
    <row r="4431" spans="1:14" x14ac:dyDescent="0.3">
      <c r="A4431" t="s">
        <v>12</v>
      </c>
      <c r="B4431" t="s">
        <v>129</v>
      </c>
      <c r="C4431" t="s">
        <v>45</v>
      </c>
      <c r="D4431" t="s">
        <v>3</v>
      </c>
      <c r="E4431" t="s">
        <v>4</v>
      </c>
      <c r="F4431" s="5">
        <v>44082</v>
      </c>
      <c r="G4431">
        <v>704710566</v>
      </c>
      <c r="H4431" s="5">
        <v>44089</v>
      </c>
      <c r="I4431">
        <v>8372</v>
      </c>
      <c r="J4431" s="9">
        <v>9.33</v>
      </c>
      <c r="K4431" s="9">
        <v>6.92</v>
      </c>
      <c r="L4431" s="9">
        <v>78110.759999999995</v>
      </c>
      <c r="M4431" s="9">
        <v>57934.239999999998</v>
      </c>
      <c r="N4431" s="9">
        <v>20176.52</v>
      </c>
    </row>
    <row r="4432" spans="1:14" x14ac:dyDescent="0.3">
      <c r="A4432" t="s">
        <v>12</v>
      </c>
      <c r="B4432" t="s">
        <v>93</v>
      </c>
      <c r="C4432" t="s">
        <v>14</v>
      </c>
      <c r="D4432" t="s">
        <v>3</v>
      </c>
      <c r="E4432" t="s">
        <v>15</v>
      </c>
      <c r="F4432" s="5">
        <v>43331</v>
      </c>
      <c r="G4432">
        <v>780427396</v>
      </c>
      <c r="H4432" s="5">
        <v>43373</v>
      </c>
      <c r="I4432">
        <v>4664</v>
      </c>
      <c r="J4432" s="9">
        <v>205.7</v>
      </c>
      <c r="K4432" s="9">
        <v>117.11</v>
      </c>
      <c r="L4432" s="9">
        <v>959384.8</v>
      </c>
      <c r="M4432" s="9">
        <v>546201.04</v>
      </c>
      <c r="N4432" s="9">
        <v>413183.76</v>
      </c>
    </row>
    <row r="4433" spans="1:14" x14ac:dyDescent="0.3">
      <c r="A4433" t="s">
        <v>0</v>
      </c>
      <c r="B4433" t="s">
        <v>5</v>
      </c>
      <c r="C4433" t="s">
        <v>36</v>
      </c>
      <c r="D4433" t="s">
        <v>7</v>
      </c>
      <c r="E4433" t="s">
        <v>8</v>
      </c>
      <c r="F4433" s="5">
        <v>42042</v>
      </c>
      <c r="G4433">
        <v>719872558</v>
      </c>
      <c r="H4433" s="5">
        <v>42051</v>
      </c>
      <c r="I4433">
        <v>5142</v>
      </c>
      <c r="J4433" s="9">
        <v>421.89</v>
      </c>
      <c r="K4433" s="9">
        <v>364.69</v>
      </c>
      <c r="L4433" s="9">
        <v>2169358.38</v>
      </c>
      <c r="M4433" s="9">
        <v>1875235.98</v>
      </c>
      <c r="N4433" s="9">
        <v>294122.40000000002</v>
      </c>
    </row>
    <row r="4434" spans="1:14" x14ac:dyDescent="0.3">
      <c r="A4434" t="s">
        <v>9</v>
      </c>
      <c r="B4434" t="s">
        <v>186</v>
      </c>
      <c r="C4434" t="s">
        <v>45</v>
      </c>
      <c r="D4434" t="s">
        <v>3</v>
      </c>
      <c r="E4434" t="s">
        <v>15</v>
      </c>
      <c r="F4434" s="5">
        <v>43540</v>
      </c>
      <c r="G4434">
        <v>393407380</v>
      </c>
      <c r="H4434" s="5">
        <v>43545</v>
      </c>
      <c r="I4434">
        <v>6841</v>
      </c>
      <c r="J4434" s="9">
        <v>9.33</v>
      </c>
      <c r="K4434" s="9">
        <v>6.92</v>
      </c>
      <c r="L4434" s="9">
        <v>63826.53</v>
      </c>
      <c r="M4434" s="9">
        <v>47339.72</v>
      </c>
      <c r="N4434" s="9">
        <v>16486.810000000001</v>
      </c>
    </row>
    <row r="4435" spans="1:14" x14ac:dyDescent="0.3">
      <c r="A4435" t="s">
        <v>9</v>
      </c>
      <c r="B4435" t="s">
        <v>179</v>
      </c>
      <c r="C4435" t="s">
        <v>22</v>
      </c>
      <c r="D4435" t="s">
        <v>3</v>
      </c>
      <c r="E4435" t="s">
        <v>8</v>
      </c>
      <c r="F4435" s="5">
        <v>44155</v>
      </c>
      <c r="G4435">
        <v>641705691</v>
      </c>
      <c r="H4435" s="5">
        <v>44172</v>
      </c>
      <c r="I4435">
        <v>3829</v>
      </c>
      <c r="J4435" s="9">
        <v>109.28</v>
      </c>
      <c r="K4435" s="9">
        <v>35.840000000000003</v>
      </c>
      <c r="L4435" s="9">
        <v>418433.12</v>
      </c>
      <c r="M4435" s="9">
        <v>137231.35999999999</v>
      </c>
      <c r="N4435" s="9">
        <v>281201.76</v>
      </c>
    </row>
    <row r="4436" spans="1:14" x14ac:dyDescent="0.3">
      <c r="A4436" t="s">
        <v>17</v>
      </c>
      <c r="B4436" t="s">
        <v>86</v>
      </c>
      <c r="C4436" t="s">
        <v>19</v>
      </c>
      <c r="D4436" t="s">
        <v>7</v>
      </c>
      <c r="E4436" t="s">
        <v>4</v>
      </c>
      <c r="F4436" s="5">
        <v>44416</v>
      </c>
      <c r="G4436">
        <v>125753819</v>
      </c>
      <c r="H4436" s="5">
        <v>44457</v>
      </c>
      <c r="I4436">
        <v>2205</v>
      </c>
      <c r="J4436" s="9">
        <v>81.73</v>
      </c>
      <c r="K4436" s="9">
        <v>56.67</v>
      </c>
      <c r="L4436" s="9">
        <v>180214.65</v>
      </c>
      <c r="M4436" s="9">
        <v>124957.35</v>
      </c>
      <c r="N4436" s="9">
        <v>55257.3</v>
      </c>
    </row>
    <row r="4437" spans="1:14" x14ac:dyDescent="0.3">
      <c r="A4437" t="s">
        <v>9</v>
      </c>
      <c r="B4437" t="s">
        <v>106</v>
      </c>
      <c r="C4437" t="s">
        <v>2</v>
      </c>
      <c r="D4437" t="s">
        <v>7</v>
      </c>
      <c r="E4437" t="s">
        <v>15</v>
      </c>
      <c r="F4437" s="5">
        <v>44429</v>
      </c>
      <c r="G4437">
        <v>276850593</v>
      </c>
      <c r="H4437" s="5">
        <v>44442</v>
      </c>
      <c r="I4437">
        <v>5097</v>
      </c>
      <c r="J4437" s="9">
        <v>255.28</v>
      </c>
      <c r="K4437" s="9">
        <v>159.41999999999999</v>
      </c>
      <c r="L4437" s="9">
        <v>1301162.1599999999</v>
      </c>
      <c r="M4437" s="9">
        <v>812563.74</v>
      </c>
      <c r="N4437" s="9">
        <v>488598.42</v>
      </c>
    </row>
    <row r="4438" spans="1:14" x14ac:dyDescent="0.3">
      <c r="A4438" t="s">
        <v>12</v>
      </c>
      <c r="B4438" t="s">
        <v>73</v>
      </c>
      <c r="C4438" t="s">
        <v>29</v>
      </c>
      <c r="D4438" t="s">
        <v>3</v>
      </c>
      <c r="E4438" t="s">
        <v>23</v>
      </c>
      <c r="F4438" s="5">
        <v>42500</v>
      </c>
      <c r="G4438">
        <v>346607339</v>
      </c>
      <c r="H4438" s="5">
        <v>42534</v>
      </c>
      <c r="I4438">
        <v>7669</v>
      </c>
      <c r="J4438" s="9">
        <v>651.21</v>
      </c>
      <c r="K4438" s="9">
        <v>524.96</v>
      </c>
      <c r="L4438" s="9">
        <v>4994129.49</v>
      </c>
      <c r="M4438" s="9">
        <v>4025918.24</v>
      </c>
      <c r="N4438" s="9">
        <v>968211.25</v>
      </c>
    </row>
    <row r="4439" spans="1:14" x14ac:dyDescent="0.3">
      <c r="A4439" t="s">
        <v>9</v>
      </c>
      <c r="B4439" t="s">
        <v>177</v>
      </c>
      <c r="C4439" t="s">
        <v>14</v>
      </c>
      <c r="D4439" t="s">
        <v>3</v>
      </c>
      <c r="E4439" t="s">
        <v>15</v>
      </c>
      <c r="F4439" s="5">
        <v>44291</v>
      </c>
      <c r="G4439">
        <v>556947886</v>
      </c>
      <c r="H4439" s="5">
        <v>44333</v>
      </c>
      <c r="I4439">
        <v>2111</v>
      </c>
      <c r="J4439" s="9">
        <v>205.7</v>
      </c>
      <c r="K4439" s="9">
        <v>117.11</v>
      </c>
      <c r="L4439" s="9">
        <v>434232.7</v>
      </c>
      <c r="M4439" s="9">
        <v>247219.21</v>
      </c>
      <c r="N4439" s="9">
        <v>187013.49</v>
      </c>
    </row>
    <row r="4440" spans="1:14" x14ac:dyDescent="0.3">
      <c r="A4440" t="s">
        <v>9</v>
      </c>
      <c r="B4440" t="s">
        <v>100</v>
      </c>
      <c r="C4440" t="s">
        <v>2</v>
      </c>
      <c r="D4440" t="s">
        <v>7</v>
      </c>
      <c r="E4440" t="s">
        <v>8</v>
      </c>
      <c r="F4440" s="5">
        <v>43533</v>
      </c>
      <c r="G4440">
        <v>750108563</v>
      </c>
      <c r="H4440" s="5">
        <v>43571</v>
      </c>
      <c r="I4440">
        <v>2648</v>
      </c>
      <c r="J4440" s="9">
        <v>255.28</v>
      </c>
      <c r="K4440" s="9">
        <v>159.41999999999999</v>
      </c>
      <c r="L4440" s="9">
        <v>675981.44</v>
      </c>
      <c r="M4440" s="9">
        <v>422144.16</v>
      </c>
      <c r="N4440" s="9">
        <v>253837.28</v>
      </c>
    </row>
    <row r="4441" spans="1:14" x14ac:dyDescent="0.3">
      <c r="A4441" t="s">
        <v>0</v>
      </c>
      <c r="B4441" t="s">
        <v>74</v>
      </c>
      <c r="C4441" t="s">
        <v>29</v>
      </c>
      <c r="D4441" t="s">
        <v>7</v>
      </c>
      <c r="E4441" t="s">
        <v>23</v>
      </c>
      <c r="F4441" s="5">
        <v>43668</v>
      </c>
      <c r="G4441">
        <v>838638198</v>
      </c>
      <c r="H4441" s="5">
        <v>43679</v>
      </c>
      <c r="I4441">
        <v>534</v>
      </c>
      <c r="J4441" s="9">
        <v>651.21</v>
      </c>
      <c r="K4441" s="9">
        <v>524.96</v>
      </c>
      <c r="L4441" s="9">
        <v>347746.14</v>
      </c>
      <c r="M4441" s="9">
        <v>280328.64</v>
      </c>
      <c r="N4441" s="9">
        <v>67417.5</v>
      </c>
    </row>
    <row r="4442" spans="1:14" x14ac:dyDescent="0.3">
      <c r="A4442" t="s">
        <v>12</v>
      </c>
      <c r="B4442" t="s">
        <v>67</v>
      </c>
      <c r="C4442" t="s">
        <v>31</v>
      </c>
      <c r="D4442" t="s">
        <v>3</v>
      </c>
      <c r="E4442" t="s">
        <v>23</v>
      </c>
      <c r="F4442" s="5">
        <v>43982</v>
      </c>
      <c r="G4442">
        <v>355398118</v>
      </c>
      <c r="H4442" s="5">
        <v>43997</v>
      </c>
      <c r="I4442">
        <v>9056</v>
      </c>
      <c r="J4442" s="9">
        <v>437.2</v>
      </c>
      <c r="K4442" s="9">
        <v>263.33</v>
      </c>
      <c r="L4442" s="9">
        <v>3959283.2</v>
      </c>
      <c r="M4442" s="9">
        <v>2384716.48</v>
      </c>
      <c r="N4442" s="9">
        <v>1574566.72</v>
      </c>
    </row>
    <row r="4443" spans="1:14" x14ac:dyDescent="0.3">
      <c r="A4443" t="s">
        <v>9</v>
      </c>
      <c r="B4443" t="s">
        <v>200</v>
      </c>
      <c r="C4443" t="s">
        <v>57</v>
      </c>
      <c r="D4443" t="s">
        <v>7</v>
      </c>
      <c r="E4443" t="s">
        <v>23</v>
      </c>
      <c r="F4443" s="5">
        <v>43341</v>
      </c>
      <c r="G4443">
        <v>703562152</v>
      </c>
      <c r="H4443" s="5">
        <v>43382</v>
      </c>
      <c r="I4443">
        <v>8530</v>
      </c>
      <c r="J4443" s="9">
        <v>154.06</v>
      </c>
      <c r="K4443" s="9">
        <v>90.93</v>
      </c>
      <c r="L4443" s="9">
        <v>1314131.8</v>
      </c>
      <c r="M4443" s="9">
        <v>775632.9</v>
      </c>
      <c r="N4443" s="9">
        <v>538498.9</v>
      </c>
    </row>
    <row r="4444" spans="1:14" x14ac:dyDescent="0.3">
      <c r="A4444" t="s">
        <v>20</v>
      </c>
      <c r="B4444" t="s">
        <v>46</v>
      </c>
      <c r="C4444" t="s">
        <v>65</v>
      </c>
      <c r="D4444" t="s">
        <v>7</v>
      </c>
      <c r="E4444" t="s">
        <v>4</v>
      </c>
      <c r="F4444" s="5">
        <v>44236</v>
      </c>
      <c r="G4444">
        <v>206616628</v>
      </c>
      <c r="H4444" s="5">
        <v>44279</v>
      </c>
      <c r="I4444">
        <v>1306</v>
      </c>
      <c r="J4444" s="9">
        <v>668.27</v>
      </c>
      <c r="K4444" s="9">
        <v>502.54</v>
      </c>
      <c r="L4444" s="9">
        <v>872760.62</v>
      </c>
      <c r="M4444" s="9">
        <v>656317.24</v>
      </c>
      <c r="N4444" s="9">
        <v>216443.38</v>
      </c>
    </row>
    <row r="4445" spans="1:14" x14ac:dyDescent="0.3">
      <c r="A4445" t="s">
        <v>39</v>
      </c>
      <c r="B4445" t="s">
        <v>196</v>
      </c>
      <c r="C4445" t="s">
        <v>11</v>
      </c>
      <c r="D4445" t="s">
        <v>3</v>
      </c>
      <c r="E4445" t="s">
        <v>8</v>
      </c>
      <c r="F4445" s="5">
        <v>44042</v>
      </c>
      <c r="G4445">
        <v>858360373</v>
      </c>
      <c r="H4445" s="5">
        <v>44055</v>
      </c>
      <c r="I4445">
        <v>6764</v>
      </c>
      <c r="J4445" s="9">
        <v>47.45</v>
      </c>
      <c r="K4445" s="9">
        <v>31.79</v>
      </c>
      <c r="L4445" s="9">
        <v>320951.8</v>
      </c>
      <c r="M4445" s="9">
        <v>215027.56</v>
      </c>
      <c r="N4445" s="9">
        <v>105924.24</v>
      </c>
    </row>
    <row r="4446" spans="1:14" x14ac:dyDescent="0.3">
      <c r="A4446" t="s">
        <v>12</v>
      </c>
      <c r="B4446" t="s">
        <v>16</v>
      </c>
      <c r="C4446" t="s">
        <v>22</v>
      </c>
      <c r="D4446" t="s">
        <v>3</v>
      </c>
      <c r="E4446" t="s">
        <v>15</v>
      </c>
      <c r="F4446" s="5">
        <v>42299</v>
      </c>
      <c r="G4446">
        <v>672904717</v>
      </c>
      <c r="H4446" s="5">
        <v>42307</v>
      </c>
      <c r="I4446">
        <v>6314</v>
      </c>
      <c r="J4446" s="9">
        <v>109.28</v>
      </c>
      <c r="K4446" s="9">
        <v>35.840000000000003</v>
      </c>
      <c r="L4446" s="9">
        <v>689993.92</v>
      </c>
      <c r="M4446" s="9">
        <v>226293.76000000001</v>
      </c>
      <c r="N4446" s="9">
        <v>463700.16</v>
      </c>
    </row>
    <row r="4447" spans="1:14" x14ac:dyDescent="0.3">
      <c r="A4447" t="s">
        <v>9</v>
      </c>
      <c r="B4447" t="s">
        <v>175</v>
      </c>
      <c r="C4447" t="s">
        <v>11</v>
      </c>
      <c r="D4447" t="s">
        <v>7</v>
      </c>
      <c r="E4447" t="s">
        <v>23</v>
      </c>
      <c r="F4447" s="5">
        <v>43394</v>
      </c>
      <c r="G4447">
        <v>434673488</v>
      </c>
      <c r="H4447" s="5">
        <v>43416</v>
      </c>
      <c r="I4447">
        <v>8399</v>
      </c>
      <c r="J4447" s="9">
        <v>47.45</v>
      </c>
      <c r="K4447" s="9">
        <v>31.79</v>
      </c>
      <c r="L4447" s="9">
        <v>398532.55</v>
      </c>
      <c r="M4447" s="9">
        <v>267004.21000000002</v>
      </c>
      <c r="N4447" s="9">
        <v>131528.34</v>
      </c>
    </row>
    <row r="4448" spans="1:14" x14ac:dyDescent="0.3">
      <c r="A4448" t="s">
        <v>9</v>
      </c>
      <c r="B4448" t="s">
        <v>104</v>
      </c>
      <c r="C4448" t="s">
        <v>65</v>
      </c>
      <c r="D4448" t="s">
        <v>3</v>
      </c>
      <c r="E4448" t="s">
        <v>8</v>
      </c>
      <c r="F4448" s="5">
        <v>43913</v>
      </c>
      <c r="G4448">
        <v>548403012</v>
      </c>
      <c r="H4448" s="5">
        <v>43925</v>
      </c>
      <c r="I4448">
        <v>3493</v>
      </c>
      <c r="J4448" s="9">
        <v>668.27</v>
      </c>
      <c r="K4448" s="9">
        <v>502.54</v>
      </c>
      <c r="L4448" s="9">
        <v>2334267.11</v>
      </c>
      <c r="M4448" s="9">
        <v>1755372.22</v>
      </c>
      <c r="N4448" s="9">
        <v>578894.89</v>
      </c>
    </row>
    <row r="4449" spans="1:14" x14ac:dyDescent="0.3">
      <c r="A4449" t="s">
        <v>9</v>
      </c>
      <c r="B4449" t="s">
        <v>100</v>
      </c>
      <c r="C4449" t="s">
        <v>22</v>
      </c>
      <c r="D4449" t="s">
        <v>7</v>
      </c>
      <c r="E4449" t="s">
        <v>4</v>
      </c>
      <c r="F4449" s="5">
        <v>42212</v>
      </c>
      <c r="G4449">
        <v>589142119</v>
      </c>
      <c r="H4449" s="5">
        <v>42237</v>
      </c>
      <c r="I4449">
        <v>9100</v>
      </c>
      <c r="J4449" s="9">
        <v>109.28</v>
      </c>
      <c r="K4449" s="9">
        <v>35.840000000000003</v>
      </c>
      <c r="L4449" s="9">
        <v>994448</v>
      </c>
      <c r="M4449" s="9">
        <v>326144</v>
      </c>
      <c r="N4449" s="9">
        <v>668304</v>
      </c>
    </row>
    <row r="4450" spans="1:14" x14ac:dyDescent="0.3">
      <c r="A4450" t="s">
        <v>9</v>
      </c>
      <c r="B4450" t="s">
        <v>104</v>
      </c>
      <c r="C4450" t="s">
        <v>57</v>
      </c>
      <c r="D4450" t="s">
        <v>3</v>
      </c>
      <c r="E4450" t="s">
        <v>15</v>
      </c>
      <c r="F4450" s="5">
        <v>44811</v>
      </c>
      <c r="G4450">
        <v>652252137</v>
      </c>
      <c r="H4450" s="5">
        <v>44830</v>
      </c>
      <c r="I4450">
        <v>4757</v>
      </c>
      <c r="J4450" s="9">
        <v>154.06</v>
      </c>
      <c r="K4450" s="9">
        <v>90.93</v>
      </c>
      <c r="L4450" s="9">
        <v>732863.42</v>
      </c>
      <c r="M4450" s="9">
        <v>432554.01</v>
      </c>
      <c r="N4450" s="9">
        <v>300309.40999999997</v>
      </c>
    </row>
    <row r="4451" spans="1:14" x14ac:dyDescent="0.3">
      <c r="A4451" t="s">
        <v>9</v>
      </c>
      <c r="B4451" t="s">
        <v>170</v>
      </c>
      <c r="C4451" t="s">
        <v>6</v>
      </c>
      <c r="D4451" t="s">
        <v>3</v>
      </c>
      <c r="E4451" t="s">
        <v>8</v>
      </c>
      <c r="F4451" s="5">
        <v>44923</v>
      </c>
      <c r="G4451">
        <v>903406894</v>
      </c>
      <c r="H4451" s="5">
        <v>44601</v>
      </c>
      <c r="I4451">
        <v>7030</v>
      </c>
      <c r="J4451" s="9">
        <v>152.58000000000001</v>
      </c>
      <c r="K4451" s="9">
        <v>97.44</v>
      </c>
      <c r="L4451" s="9">
        <v>1072637.3999999999</v>
      </c>
      <c r="M4451" s="9">
        <v>685003.2</v>
      </c>
      <c r="N4451" s="9">
        <v>387634.2</v>
      </c>
    </row>
    <row r="4452" spans="1:14" x14ac:dyDescent="0.3">
      <c r="A4452" t="s">
        <v>9</v>
      </c>
      <c r="B4452" t="s">
        <v>58</v>
      </c>
      <c r="C4452" t="s">
        <v>57</v>
      </c>
      <c r="D4452" t="s">
        <v>7</v>
      </c>
      <c r="E4452" t="s">
        <v>23</v>
      </c>
      <c r="F4452" s="5">
        <v>42307</v>
      </c>
      <c r="G4452">
        <v>228592717</v>
      </c>
      <c r="H4452" s="5">
        <v>42311</v>
      </c>
      <c r="I4452">
        <v>4520</v>
      </c>
      <c r="J4452" s="9">
        <v>154.06</v>
      </c>
      <c r="K4452" s="9">
        <v>90.93</v>
      </c>
      <c r="L4452" s="9">
        <v>696351.2</v>
      </c>
      <c r="M4452" s="9">
        <v>411003.6</v>
      </c>
      <c r="N4452" s="9">
        <v>285347.59999999998</v>
      </c>
    </row>
    <row r="4453" spans="1:14" x14ac:dyDescent="0.3">
      <c r="A4453" t="s">
        <v>9</v>
      </c>
      <c r="B4453" t="s">
        <v>106</v>
      </c>
      <c r="C4453" t="s">
        <v>31</v>
      </c>
      <c r="D4453" t="s">
        <v>3</v>
      </c>
      <c r="E4453" t="s">
        <v>4</v>
      </c>
      <c r="F4453" s="5">
        <v>43188</v>
      </c>
      <c r="G4453">
        <v>284108436</v>
      </c>
      <c r="H4453" s="5">
        <v>43193</v>
      </c>
      <c r="I4453">
        <v>2854</v>
      </c>
      <c r="J4453" s="9">
        <v>437.2</v>
      </c>
      <c r="K4453" s="9">
        <v>263.33</v>
      </c>
      <c r="L4453" s="9">
        <v>1247768.8</v>
      </c>
      <c r="M4453" s="9">
        <v>751543.82</v>
      </c>
      <c r="N4453" s="9">
        <v>496224.98</v>
      </c>
    </row>
    <row r="4454" spans="1:14" x14ac:dyDescent="0.3">
      <c r="A4454" t="s">
        <v>9</v>
      </c>
      <c r="B4454" t="s">
        <v>112</v>
      </c>
      <c r="C4454" t="s">
        <v>14</v>
      </c>
      <c r="D4454" t="s">
        <v>7</v>
      </c>
      <c r="E4454" t="s">
        <v>8</v>
      </c>
      <c r="F4454" s="5">
        <v>44371</v>
      </c>
      <c r="G4454">
        <v>546565377</v>
      </c>
      <c r="H4454" s="5">
        <v>44378</v>
      </c>
      <c r="I4454">
        <v>9696</v>
      </c>
      <c r="J4454" s="9">
        <v>205.7</v>
      </c>
      <c r="K4454" s="9">
        <v>117.11</v>
      </c>
      <c r="L4454" s="9">
        <v>1994467.2</v>
      </c>
      <c r="M4454" s="9">
        <v>1135498.56</v>
      </c>
      <c r="N4454" s="9">
        <v>858968.64</v>
      </c>
    </row>
    <row r="4455" spans="1:14" x14ac:dyDescent="0.3">
      <c r="A4455" t="s">
        <v>9</v>
      </c>
      <c r="B4455" t="s">
        <v>125</v>
      </c>
      <c r="C4455" t="s">
        <v>29</v>
      </c>
      <c r="D4455" t="s">
        <v>3</v>
      </c>
      <c r="E4455" t="s">
        <v>23</v>
      </c>
      <c r="F4455" s="5">
        <v>44590</v>
      </c>
      <c r="G4455">
        <v>562887370</v>
      </c>
      <c r="H4455" s="5">
        <v>44600</v>
      </c>
      <c r="I4455">
        <v>9736</v>
      </c>
      <c r="J4455" s="9">
        <v>651.21</v>
      </c>
      <c r="K4455" s="9">
        <v>524.96</v>
      </c>
      <c r="L4455" s="9">
        <v>6340180.5599999996</v>
      </c>
      <c r="M4455" s="9">
        <v>5111010.5599999996</v>
      </c>
      <c r="N4455" s="9">
        <v>1229170</v>
      </c>
    </row>
    <row r="4456" spans="1:14" x14ac:dyDescent="0.3">
      <c r="A4456" t="s">
        <v>9</v>
      </c>
      <c r="B4456" t="s">
        <v>77</v>
      </c>
      <c r="C4456" t="s">
        <v>6</v>
      </c>
      <c r="D4456" t="s">
        <v>3</v>
      </c>
      <c r="E4456" t="s">
        <v>15</v>
      </c>
      <c r="F4456" s="5">
        <v>43697</v>
      </c>
      <c r="G4456">
        <v>400310742</v>
      </c>
      <c r="H4456" s="5">
        <v>43725</v>
      </c>
      <c r="I4456">
        <v>9699</v>
      </c>
      <c r="J4456" s="9">
        <v>152.58000000000001</v>
      </c>
      <c r="K4456" s="9">
        <v>97.44</v>
      </c>
      <c r="L4456" s="9">
        <v>1479873.42</v>
      </c>
      <c r="M4456" s="9">
        <v>945070.56</v>
      </c>
      <c r="N4456" s="9">
        <v>534802.86</v>
      </c>
    </row>
    <row r="4457" spans="1:14" x14ac:dyDescent="0.3">
      <c r="A4457" t="s">
        <v>17</v>
      </c>
      <c r="B4457" t="s">
        <v>149</v>
      </c>
      <c r="C4457" t="s">
        <v>45</v>
      </c>
      <c r="D4457" t="s">
        <v>3</v>
      </c>
      <c r="E4457" t="s">
        <v>23</v>
      </c>
      <c r="F4457" s="5">
        <v>42171</v>
      </c>
      <c r="G4457">
        <v>196384322</v>
      </c>
      <c r="H4457" s="5">
        <v>42183</v>
      </c>
      <c r="I4457">
        <v>3340</v>
      </c>
      <c r="J4457" s="9">
        <v>9.33</v>
      </c>
      <c r="K4457" s="9">
        <v>6.92</v>
      </c>
      <c r="L4457" s="9">
        <v>31162.2</v>
      </c>
      <c r="M4457" s="9">
        <v>23112.799999999999</v>
      </c>
      <c r="N4457" s="9">
        <v>8049.4</v>
      </c>
    </row>
    <row r="4458" spans="1:14" x14ac:dyDescent="0.3">
      <c r="A4458" t="s">
        <v>17</v>
      </c>
      <c r="B4458" t="s">
        <v>135</v>
      </c>
      <c r="C4458" t="s">
        <v>57</v>
      </c>
      <c r="D4458" t="s">
        <v>7</v>
      </c>
      <c r="E4458" t="s">
        <v>8</v>
      </c>
      <c r="F4458" s="5">
        <v>42911</v>
      </c>
      <c r="G4458">
        <v>608969438</v>
      </c>
      <c r="H4458" s="5">
        <v>42941</v>
      </c>
      <c r="I4458">
        <v>6444</v>
      </c>
      <c r="J4458" s="9">
        <v>154.06</v>
      </c>
      <c r="K4458" s="9">
        <v>90.93</v>
      </c>
      <c r="L4458" s="9">
        <v>992762.64</v>
      </c>
      <c r="M4458" s="9">
        <v>585952.92000000004</v>
      </c>
      <c r="N4458" s="9">
        <v>406809.72</v>
      </c>
    </row>
    <row r="4459" spans="1:14" x14ac:dyDescent="0.3">
      <c r="A4459" t="s">
        <v>9</v>
      </c>
      <c r="B4459" t="s">
        <v>186</v>
      </c>
      <c r="C4459" t="s">
        <v>11</v>
      </c>
      <c r="D4459" t="s">
        <v>7</v>
      </c>
      <c r="E4459" t="s">
        <v>8</v>
      </c>
      <c r="F4459" s="5">
        <v>44326</v>
      </c>
      <c r="G4459">
        <v>566239917</v>
      </c>
      <c r="H4459" s="5">
        <v>44359</v>
      </c>
      <c r="I4459">
        <v>1829</v>
      </c>
      <c r="J4459" s="9">
        <v>47.45</v>
      </c>
      <c r="K4459" s="9">
        <v>31.79</v>
      </c>
      <c r="L4459" s="9">
        <v>86786.05</v>
      </c>
      <c r="M4459" s="9">
        <v>58143.91</v>
      </c>
      <c r="N4459" s="9">
        <v>28642.14</v>
      </c>
    </row>
    <row r="4460" spans="1:14" x14ac:dyDescent="0.3">
      <c r="A4460" t="s">
        <v>9</v>
      </c>
      <c r="B4460" t="s">
        <v>114</v>
      </c>
      <c r="C4460" t="s">
        <v>57</v>
      </c>
      <c r="D4460" t="s">
        <v>7</v>
      </c>
      <c r="E4460" t="s">
        <v>23</v>
      </c>
      <c r="F4460" s="5">
        <v>44017</v>
      </c>
      <c r="G4460">
        <v>416682088</v>
      </c>
      <c r="H4460" s="5">
        <v>44057</v>
      </c>
      <c r="I4460">
        <v>4344</v>
      </c>
      <c r="J4460" s="9">
        <v>154.06</v>
      </c>
      <c r="K4460" s="9">
        <v>90.93</v>
      </c>
      <c r="L4460" s="9">
        <v>669236.64</v>
      </c>
      <c r="M4460" s="9">
        <v>394999.92</v>
      </c>
      <c r="N4460" s="9">
        <v>274236.71999999997</v>
      </c>
    </row>
    <row r="4461" spans="1:14" x14ac:dyDescent="0.3">
      <c r="A4461" t="s">
        <v>9</v>
      </c>
      <c r="B4461" t="s">
        <v>110</v>
      </c>
      <c r="C4461" t="s">
        <v>57</v>
      </c>
      <c r="D4461" t="s">
        <v>7</v>
      </c>
      <c r="E4461" t="s">
        <v>4</v>
      </c>
      <c r="F4461" s="5">
        <v>44903</v>
      </c>
      <c r="G4461">
        <v>579094779</v>
      </c>
      <c r="H4461" s="5">
        <v>44906</v>
      </c>
      <c r="I4461">
        <v>5869</v>
      </c>
      <c r="J4461" s="9">
        <v>154.06</v>
      </c>
      <c r="K4461" s="9">
        <v>90.93</v>
      </c>
      <c r="L4461" s="9">
        <v>904178.14</v>
      </c>
      <c r="M4461" s="9">
        <v>533668.17000000004</v>
      </c>
      <c r="N4461" s="9">
        <v>370509.97</v>
      </c>
    </row>
    <row r="4462" spans="1:14" x14ac:dyDescent="0.3">
      <c r="A4462" t="s">
        <v>9</v>
      </c>
      <c r="B4462" t="s">
        <v>10</v>
      </c>
      <c r="C4462" t="s">
        <v>45</v>
      </c>
      <c r="D4462" t="s">
        <v>3</v>
      </c>
      <c r="E4462" t="s">
        <v>4</v>
      </c>
      <c r="F4462" s="5">
        <v>44136</v>
      </c>
      <c r="G4462">
        <v>192589318</v>
      </c>
      <c r="H4462" s="5">
        <v>44181</v>
      </c>
      <c r="I4462">
        <v>314</v>
      </c>
      <c r="J4462" s="9">
        <v>9.33</v>
      </c>
      <c r="K4462" s="9">
        <v>6.92</v>
      </c>
      <c r="L4462" s="9">
        <v>2929.62</v>
      </c>
      <c r="M4462" s="9">
        <v>2172.88</v>
      </c>
      <c r="N4462" s="9">
        <v>756.74</v>
      </c>
    </row>
    <row r="4463" spans="1:14" x14ac:dyDescent="0.3">
      <c r="A4463" t="s">
        <v>9</v>
      </c>
      <c r="B4463" t="s">
        <v>191</v>
      </c>
      <c r="C4463" t="s">
        <v>29</v>
      </c>
      <c r="D4463" t="s">
        <v>3</v>
      </c>
      <c r="E4463" t="s">
        <v>4</v>
      </c>
      <c r="F4463" s="5">
        <v>43142</v>
      </c>
      <c r="G4463">
        <v>266589534</v>
      </c>
      <c r="H4463" s="5">
        <v>43161</v>
      </c>
      <c r="I4463">
        <v>8622</v>
      </c>
      <c r="J4463" s="9">
        <v>651.21</v>
      </c>
      <c r="K4463" s="9">
        <v>524.96</v>
      </c>
      <c r="L4463" s="9">
        <v>5614732.6200000001</v>
      </c>
      <c r="M4463" s="9">
        <v>4526205.12</v>
      </c>
      <c r="N4463" s="9">
        <v>1088527.5</v>
      </c>
    </row>
    <row r="4464" spans="1:14" x14ac:dyDescent="0.3">
      <c r="A4464" t="s">
        <v>9</v>
      </c>
      <c r="B4464" t="s">
        <v>174</v>
      </c>
      <c r="C4464" t="s">
        <v>31</v>
      </c>
      <c r="D4464" t="s">
        <v>7</v>
      </c>
      <c r="E4464" t="s">
        <v>15</v>
      </c>
      <c r="F4464" s="5">
        <v>44467</v>
      </c>
      <c r="G4464">
        <v>530831754</v>
      </c>
      <c r="H4464" s="5">
        <v>44514</v>
      </c>
      <c r="I4464">
        <v>3767</v>
      </c>
      <c r="J4464" s="9">
        <v>437.2</v>
      </c>
      <c r="K4464" s="9">
        <v>263.33</v>
      </c>
      <c r="L4464" s="9">
        <v>1646932.4</v>
      </c>
      <c r="M4464" s="9">
        <v>991964.11</v>
      </c>
      <c r="N4464" s="9">
        <v>654968.29</v>
      </c>
    </row>
    <row r="4465" spans="1:14" x14ac:dyDescent="0.3">
      <c r="A4465" t="s">
        <v>9</v>
      </c>
      <c r="B4465" t="s">
        <v>193</v>
      </c>
      <c r="C4465" t="s">
        <v>65</v>
      </c>
      <c r="D4465" t="s">
        <v>7</v>
      </c>
      <c r="E4465" t="s">
        <v>4</v>
      </c>
      <c r="F4465" s="5">
        <v>42047</v>
      </c>
      <c r="G4465">
        <v>785364806</v>
      </c>
      <c r="H4465" s="5">
        <v>42084</v>
      </c>
      <c r="I4465">
        <v>5754</v>
      </c>
      <c r="J4465" s="9">
        <v>668.27</v>
      </c>
      <c r="K4465" s="9">
        <v>502.54</v>
      </c>
      <c r="L4465" s="9">
        <v>3845225.58</v>
      </c>
      <c r="M4465" s="9">
        <v>2891615.16</v>
      </c>
      <c r="N4465" s="9">
        <v>953610.42</v>
      </c>
    </row>
    <row r="4466" spans="1:14" x14ac:dyDescent="0.3">
      <c r="A4466" t="s">
        <v>9</v>
      </c>
      <c r="B4466" t="s">
        <v>84</v>
      </c>
      <c r="C4466" t="s">
        <v>2</v>
      </c>
      <c r="D4466" t="s">
        <v>7</v>
      </c>
      <c r="E4466" t="s">
        <v>4</v>
      </c>
      <c r="F4466" s="5">
        <v>44554</v>
      </c>
      <c r="G4466">
        <v>450550019</v>
      </c>
      <c r="H4466" s="5">
        <v>44198</v>
      </c>
      <c r="I4466">
        <v>6618</v>
      </c>
      <c r="J4466" s="9">
        <v>255.28</v>
      </c>
      <c r="K4466" s="9">
        <v>159.41999999999999</v>
      </c>
      <c r="L4466" s="9">
        <v>1689443.04</v>
      </c>
      <c r="M4466" s="9">
        <v>1055041.56</v>
      </c>
      <c r="N4466" s="9">
        <v>634401.48</v>
      </c>
    </row>
    <row r="4467" spans="1:14" x14ac:dyDescent="0.3">
      <c r="A4467" t="s">
        <v>9</v>
      </c>
      <c r="B4467" t="s">
        <v>38</v>
      </c>
      <c r="C4467" t="s">
        <v>57</v>
      </c>
      <c r="D4467" t="s">
        <v>7</v>
      </c>
      <c r="E4467" t="s">
        <v>8</v>
      </c>
      <c r="F4467" s="5">
        <v>44587</v>
      </c>
      <c r="G4467">
        <v>817061221</v>
      </c>
      <c r="H4467" s="5">
        <v>44613</v>
      </c>
      <c r="I4467">
        <v>5427</v>
      </c>
      <c r="J4467" s="9">
        <v>154.06</v>
      </c>
      <c r="K4467" s="9">
        <v>90.93</v>
      </c>
      <c r="L4467" s="9">
        <v>836083.62</v>
      </c>
      <c r="M4467" s="9">
        <v>493477.11</v>
      </c>
      <c r="N4467" s="9">
        <v>342606.51</v>
      </c>
    </row>
    <row r="4468" spans="1:14" x14ac:dyDescent="0.3">
      <c r="A4468" t="s">
        <v>0</v>
      </c>
      <c r="B4468" t="s">
        <v>171</v>
      </c>
      <c r="C4468" t="s">
        <v>29</v>
      </c>
      <c r="D4468" t="s">
        <v>3</v>
      </c>
      <c r="E4468" t="s">
        <v>23</v>
      </c>
      <c r="F4468" s="5">
        <v>44788</v>
      </c>
      <c r="G4468">
        <v>995884740</v>
      </c>
      <c r="H4468" s="5">
        <v>44796</v>
      </c>
      <c r="I4468">
        <v>3280</v>
      </c>
      <c r="J4468" s="9">
        <v>651.21</v>
      </c>
      <c r="K4468" s="9">
        <v>524.96</v>
      </c>
      <c r="L4468" s="9">
        <v>2135968.7999999998</v>
      </c>
      <c r="M4468" s="9">
        <v>1721868.8</v>
      </c>
      <c r="N4468" s="9">
        <v>414100</v>
      </c>
    </row>
    <row r="4469" spans="1:14" x14ac:dyDescent="0.3">
      <c r="A4469" t="s">
        <v>9</v>
      </c>
      <c r="B4469" t="s">
        <v>184</v>
      </c>
      <c r="C4469" t="s">
        <v>29</v>
      </c>
      <c r="D4469" t="s">
        <v>3</v>
      </c>
      <c r="E4469" t="s">
        <v>23</v>
      </c>
      <c r="F4469" s="5">
        <v>43881</v>
      </c>
      <c r="G4469">
        <v>168319404</v>
      </c>
      <c r="H4469" s="5">
        <v>43900</v>
      </c>
      <c r="I4469">
        <v>8307</v>
      </c>
      <c r="J4469" s="9">
        <v>651.21</v>
      </c>
      <c r="K4469" s="9">
        <v>524.96</v>
      </c>
      <c r="L4469" s="9">
        <v>5409601.4699999997</v>
      </c>
      <c r="M4469" s="9">
        <v>4360842.72</v>
      </c>
      <c r="N4469" s="9">
        <v>1048758.75</v>
      </c>
    </row>
    <row r="4470" spans="1:14" x14ac:dyDescent="0.3">
      <c r="A4470" t="s">
        <v>12</v>
      </c>
      <c r="B4470" t="s">
        <v>61</v>
      </c>
      <c r="C4470" t="s">
        <v>11</v>
      </c>
      <c r="D4470" t="s">
        <v>7</v>
      </c>
      <c r="E4470" t="s">
        <v>23</v>
      </c>
      <c r="F4470" s="5">
        <v>43174</v>
      </c>
      <c r="G4470">
        <v>735976541</v>
      </c>
      <c r="H4470" s="5">
        <v>43207</v>
      </c>
      <c r="I4470">
        <v>668</v>
      </c>
      <c r="J4470" s="9">
        <v>47.45</v>
      </c>
      <c r="K4470" s="9">
        <v>31.79</v>
      </c>
      <c r="L4470" s="9">
        <v>31696.6</v>
      </c>
      <c r="M4470" s="9">
        <v>21235.72</v>
      </c>
      <c r="N4470" s="9">
        <v>10460.879999999999</v>
      </c>
    </row>
    <row r="4471" spans="1:14" x14ac:dyDescent="0.3">
      <c r="A4471" t="s">
        <v>9</v>
      </c>
      <c r="B4471" t="s">
        <v>51</v>
      </c>
      <c r="C4471" t="s">
        <v>22</v>
      </c>
      <c r="D4471" t="s">
        <v>7</v>
      </c>
      <c r="E4471" t="s">
        <v>8</v>
      </c>
      <c r="F4471" s="5">
        <v>43706</v>
      </c>
      <c r="G4471">
        <v>670779979</v>
      </c>
      <c r="H4471" s="5">
        <v>43717</v>
      </c>
      <c r="I4471">
        <v>7557</v>
      </c>
      <c r="J4471" s="9">
        <v>109.28</v>
      </c>
      <c r="K4471" s="9">
        <v>35.840000000000003</v>
      </c>
      <c r="L4471" s="9">
        <v>825828.96</v>
      </c>
      <c r="M4471" s="9">
        <v>270842.88</v>
      </c>
      <c r="N4471" s="9">
        <v>554986.07999999996</v>
      </c>
    </row>
    <row r="4472" spans="1:14" x14ac:dyDescent="0.3">
      <c r="A4472" t="s">
        <v>20</v>
      </c>
      <c r="B4472" t="s">
        <v>70</v>
      </c>
      <c r="C4472" t="s">
        <v>29</v>
      </c>
      <c r="D4472" t="s">
        <v>3</v>
      </c>
      <c r="E4472" t="s">
        <v>8</v>
      </c>
      <c r="F4472" s="5">
        <v>42373</v>
      </c>
      <c r="G4472">
        <v>264966046</v>
      </c>
      <c r="H4472" s="5">
        <v>42405</v>
      </c>
      <c r="I4472">
        <v>8196</v>
      </c>
      <c r="J4472" s="9">
        <v>651.21</v>
      </c>
      <c r="K4472" s="9">
        <v>524.96</v>
      </c>
      <c r="L4472" s="9">
        <v>5337317.16</v>
      </c>
      <c r="M4472" s="9">
        <v>4302572.16</v>
      </c>
      <c r="N4472" s="9">
        <v>1034745</v>
      </c>
    </row>
    <row r="4473" spans="1:14" x14ac:dyDescent="0.3">
      <c r="A4473" t="s">
        <v>9</v>
      </c>
      <c r="B4473" t="s">
        <v>182</v>
      </c>
      <c r="C4473" t="s">
        <v>22</v>
      </c>
      <c r="D4473" t="s">
        <v>3</v>
      </c>
      <c r="E4473" t="s">
        <v>8</v>
      </c>
      <c r="F4473" s="5">
        <v>42530</v>
      </c>
      <c r="G4473">
        <v>781083571</v>
      </c>
      <c r="H4473" s="5">
        <v>42539</v>
      </c>
      <c r="I4473">
        <v>8841</v>
      </c>
      <c r="J4473" s="9">
        <v>109.28</v>
      </c>
      <c r="K4473" s="9">
        <v>35.840000000000003</v>
      </c>
      <c r="L4473" s="9">
        <v>966144.48</v>
      </c>
      <c r="M4473" s="9">
        <v>316861.44</v>
      </c>
      <c r="N4473" s="9">
        <v>649283.04</v>
      </c>
    </row>
    <row r="4474" spans="1:14" x14ac:dyDescent="0.3">
      <c r="A4474" t="s">
        <v>9</v>
      </c>
      <c r="B4474" t="s">
        <v>89</v>
      </c>
      <c r="C4474" t="s">
        <v>14</v>
      </c>
      <c r="D4474" t="s">
        <v>7</v>
      </c>
      <c r="E4474" t="s">
        <v>4</v>
      </c>
      <c r="F4474" s="5">
        <v>44276</v>
      </c>
      <c r="G4474">
        <v>401993882</v>
      </c>
      <c r="H4474" s="5">
        <v>44297</v>
      </c>
      <c r="I4474">
        <v>7778</v>
      </c>
      <c r="J4474" s="9">
        <v>205.7</v>
      </c>
      <c r="K4474" s="9">
        <v>117.11</v>
      </c>
      <c r="L4474" s="9">
        <v>1599934.6</v>
      </c>
      <c r="M4474" s="9">
        <v>910881.58</v>
      </c>
      <c r="N4474" s="9">
        <v>689053.02</v>
      </c>
    </row>
    <row r="4475" spans="1:14" x14ac:dyDescent="0.3">
      <c r="A4475" t="s">
        <v>0</v>
      </c>
      <c r="B4475" t="s">
        <v>147</v>
      </c>
      <c r="C4475" t="s">
        <v>6</v>
      </c>
      <c r="D4475" t="s">
        <v>7</v>
      </c>
      <c r="E4475" t="s">
        <v>15</v>
      </c>
      <c r="F4475" s="5">
        <v>42589</v>
      </c>
      <c r="G4475">
        <v>980870807</v>
      </c>
      <c r="H4475" s="5">
        <v>42622</v>
      </c>
      <c r="I4475">
        <v>324</v>
      </c>
      <c r="J4475" s="9">
        <v>152.58000000000001</v>
      </c>
      <c r="K4475" s="9">
        <v>97.44</v>
      </c>
      <c r="L4475" s="9">
        <v>49435.92</v>
      </c>
      <c r="M4475" s="9">
        <v>31570.560000000001</v>
      </c>
      <c r="N4475" s="9">
        <v>17865.36</v>
      </c>
    </row>
    <row r="4476" spans="1:14" x14ac:dyDescent="0.3">
      <c r="A4476" t="s">
        <v>9</v>
      </c>
      <c r="B4476" t="s">
        <v>154</v>
      </c>
      <c r="C4476" t="s">
        <v>29</v>
      </c>
      <c r="D4476" t="s">
        <v>3</v>
      </c>
      <c r="E4476" t="s">
        <v>15</v>
      </c>
      <c r="F4476" s="5">
        <v>43849</v>
      </c>
      <c r="G4476">
        <v>391200673</v>
      </c>
      <c r="H4476" s="5">
        <v>43874</v>
      </c>
      <c r="I4476">
        <v>3827</v>
      </c>
      <c r="J4476" s="9">
        <v>651.21</v>
      </c>
      <c r="K4476" s="9">
        <v>524.96</v>
      </c>
      <c r="L4476" s="9">
        <v>2492180.67</v>
      </c>
      <c r="M4476" s="9">
        <v>2009021.92</v>
      </c>
      <c r="N4476" s="9">
        <v>483158.75</v>
      </c>
    </row>
    <row r="4477" spans="1:14" x14ac:dyDescent="0.3">
      <c r="A4477" t="s">
        <v>17</v>
      </c>
      <c r="B4477" t="s">
        <v>82</v>
      </c>
      <c r="C4477" t="s">
        <v>2</v>
      </c>
      <c r="D4477" t="s">
        <v>7</v>
      </c>
      <c r="E4477" t="s">
        <v>23</v>
      </c>
      <c r="F4477" s="5">
        <v>43891</v>
      </c>
      <c r="G4477">
        <v>176782310</v>
      </c>
      <c r="H4477" s="5">
        <v>43906</v>
      </c>
      <c r="I4477">
        <v>2669</v>
      </c>
      <c r="J4477" s="9">
        <v>255.28</v>
      </c>
      <c r="K4477" s="9">
        <v>159.41999999999999</v>
      </c>
      <c r="L4477" s="9">
        <v>681342.32</v>
      </c>
      <c r="M4477" s="9">
        <v>425491.98</v>
      </c>
      <c r="N4477" s="9">
        <v>255850.34</v>
      </c>
    </row>
    <row r="4478" spans="1:14" x14ac:dyDescent="0.3">
      <c r="A4478" t="s">
        <v>17</v>
      </c>
      <c r="B4478" t="s">
        <v>75</v>
      </c>
      <c r="C4478" t="s">
        <v>6</v>
      </c>
      <c r="D4478" t="s">
        <v>7</v>
      </c>
      <c r="E4478" t="s">
        <v>4</v>
      </c>
      <c r="F4478" s="5">
        <v>42905</v>
      </c>
      <c r="G4478">
        <v>601727044</v>
      </c>
      <c r="H4478" s="5">
        <v>42938</v>
      </c>
      <c r="I4478">
        <v>3259</v>
      </c>
      <c r="J4478" s="9">
        <v>152.58000000000001</v>
      </c>
      <c r="K4478" s="9">
        <v>97.44</v>
      </c>
      <c r="L4478" s="9">
        <v>497258.22</v>
      </c>
      <c r="M4478" s="9">
        <v>317556.96000000002</v>
      </c>
      <c r="N4478" s="9">
        <v>179701.26</v>
      </c>
    </row>
    <row r="4479" spans="1:14" x14ac:dyDescent="0.3">
      <c r="A4479" t="s">
        <v>12</v>
      </c>
      <c r="B4479" t="s">
        <v>90</v>
      </c>
      <c r="C4479" t="s">
        <v>2</v>
      </c>
      <c r="D4479" t="s">
        <v>3</v>
      </c>
      <c r="E4479" t="s">
        <v>4</v>
      </c>
      <c r="F4479" s="5">
        <v>44784</v>
      </c>
      <c r="G4479">
        <v>200458705</v>
      </c>
      <c r="H4479" s="5">
        <v>44834</v>
      </c>
      <c r="I4479">
        <v>9040</v>
      </c>
      <c r="J4479" s="9">
        <v>255.28</v>
      </c>
      <c r="K4479" s="9">
        <v>159.41999999999999</v>
      </c>
      <c r="L4479" s="9">
        <v>2307731.2000000002</v>
      </c>
      <c r="M4479" s="9">
        <v>1441156.8</v>
      </c>
      <c r="N4479" s="9">
        <v>866574.4</v>
      </c>
    </row>
    <row r="4480" spans="1:14" x14ac:dyDescent="0.3">
      <c r="A4480" t="s">
        <v>17</v>
      </c>
      <c r="B4480" t="s">
        <v>30</v>
      </c>
      <c r="C4480" t="s">
        <v>29</v>
      </c>
      <c r="D4480" t="s">
        <v>7</v>
      </c>
      <c r="E4480" t="s">
        <v>8</v>
      </c>
      <c r="F4480" s="5">
        <v>43531</v>
      </c>
      <c r="G4480">
        <v>727713620</v>
      </c>
      <c r="H4480" s="5">
        <v>43577</v>
      </c>
      <c r="I4480">
        <v>5486</v>
      </c>
      <c r="J4480" s="9">
        <v>651.21</v>
      </c>
      <c r="K4480" s="9">
        <v>524.96</v>
      </c>
      <c r="L4480" s="9">
        <v>3572538.06</v>
      </c>
      <c r="M4480" s="9">
        <v>2879930.56</v>
      </c>
      <c r="N4480" s="9">
        <v>692607.5</v>
      </c>
    </row>
    <row r="4481" spans="1:14" x14ac:dyDescent="0.3">
      <c r="A4481" t="s">
        <v>9</v>
      </c>
      <c r="B4481" t="s">
        <v>69</v>
      </c>
      <c r="C4481" t="s">
        <v>57</v>
      </c>
      <c r="D4481" t="s">
        <v>7</v>
      </c>
      <c r="E4481" t="s">
        <v>4</v>
      </c>
      <c r="F4481" s="5">
        <v>43738</v>
      </c>
      <c r="G4481">
        <v>408540618</v>
      </c>
      <c r="H4481" s="5">
        <v>43782</v>
      </c>
      <c r="I4481">
        <v>5102</v>
      </c>
      <c r="J4481" s="9">
        <v>154.06</v>
      </c>
      <c r="K4481" s="9">
        <v>90.93</v>
      </c>
      <c r="L4481" s="9">
        <v>786014.12</v>
      </c>
      <c r="M4481" s="9">
        <v>463924.86</v>
      </c>
      <c r="N4481" s="9">
        <v>322089.26</v>
      </c>
    </row>
    <row r="4482" spans="1:14" x14ac:dyDescent="0.3">
      <c r="A4482" t="s">
        <v>0</v>
      </c>
      <c r="B4482" t="s">
        <v>101</v>
      </c>
      <c r="C4482" t="s">
        <v>45</v>
      </c>
      <c r="D4482" t="s">
        <v>3</v>
      </c>
      <c r="E4482" t="s">
        <v>23</v>
      </c>
      <c r="F4482" s="5">
        <v>42768</v>
      </c>
      <c r="G4482">
        <v>688301026</v>
      </c>
      <c r="H4482" s="5">
        <v>42795</v>
      </c>
      <c r="I4482">
        <v>2424</v>
      </c>
      <c r="J4482" s="9">
        <v>9.33</v>
      </c>
      <c r="K4482" s="9">
        <v>6.92</v>
      </c>
      <c r="L4482" s="9">
        <v>22615.919999999998</v>
      </c>
      <c r="M4482" s="9">
        <v>16774.080000000002</v>
      </c>
      <c r="N4482" s="9">
        <v>5841.84</v>
      </c>
    </row>
    <row r="4483" spans="1:14" x14ac:dyDescent="0.3">
      <c r="A4483" t="s">
        <v>9</v>
      </c>
      <c r="B4483" t="s">
        <v>186</v>
      </c>
      <c r="C4483" t="s">
        <v>45</v>
      </c>
      <c r="D4483" t="s">
        <v>3</v>
      </c>
      <c r="E4483" t="s">
        <v>15</v>
      </c>
      <c r="F4483" s="5">
        <v>44607</v>
      </c>
      <c r="G4483">
        <v>382668673</v>
      </c>
      <c r="H4483" s="5">
        <v>44624</v>
      </c>
      <c r="I4483">
        <v>9019</v>
      </c>
      <c r="J4483" s="9">
        <v>9.33</v>
      </c>
      <c r="K4483" s="9">
        <v>6.92</v>
      </c>
      <c r="L4483" s="9">
        <v>84147.27</v>
      </c>
      <c r="M4483" s="9">
        <v>62411.48</v>
      </c>
      <c r="N4483" s="9">
        <v>21735.79</v>
      </c>
    </row>
    <row r="4484" spans="1:14" x14ac:dyDescent="0.3">
      <c r="A4484" t="s">
        <v>20</v>
      </c>
      <c r="B4484" t="s">
        <v>168</v>
      </c>
      <c r="C4484" t="s">
        <v>11</v>
      </c>
      <c r="D4484" t="s">
        <v>7</v>
      </c>
      <c r="E4484" t="s">
        <v>23</v>
      </c>
      <c r="F4484" s="5">
        <v>44240</v>
      </c>
      <c r="G4484">
        <v>627629888</v>
      </c>
      <c r="H4484" s="5">
        <v>44241</v>
      </c>
      <c r="I4484">
        <v>8486</v>
      </c>
      <c r="J4484" s="9">
        <v>47.45</v>
      </c>
      <c r="K4484" s="9">
        <v>31.79</v>
      </c>
      <c r="L4484" s="9">
        <v>402660.7</v>
      </c>
      <c r="M4484" s="9">
        <v>269769.94</v>
      </c>
      <c r="N4484" s="9">
        <v>132890.76</v>
      </c>
    </row>
    <row r="4485" spans="1:14" x14ac:dyDescent="0.3">
      <c r="A4485" t="s">
        <v>0</v>
      </c>
      <c r="B4485" t="s">
        <v>144</v>
      </c>
      <c r="C4485" t="s">
        <v>11</v>
      </c>
      <c r="D4485" t="s">
        <v>3</v>
      </c>
      <c r="E4485" t="s">
        <v>4</v>
      </c>
      <c r="F4485" s="5">
        <v>44162</v>
      </c>
      <c r="G4485">
        <v>829483497</v>
      </c>
      <c r="H4485" s="5">
        <v>44165</v>
      </c>
      <c r="I4485">
        <v>1454</v>
      </c>
      <c r="J4485" s="9">
        <v>47.45</v>
      </c>
      <c r="K4485" s="9">
        <v>31.79</v>
      </c>
      <c r="L4485" s="9">
        <v>68992.3</v>
      </c>
      <c r="M4485" s="9">
        <v>46222.66</v>
      </c>
      <c r="N4485" s="9">
        <v>22769.64</v>
      </c>
    </row>
    <row r="4486" spans="1:14" x14ac:dyDescent="0.3">
      <c r="A4486" t="s">
        <v>12</v>
      </c>
      <c r="B4486" t="s">
        <v>61</v>
      </c>
      <c r="C4486" t="s">
        <v>22</v>
      </c>
      <c r="D4486" t="s">
        <v>7</v>
      </c>
      <c r="E4486" t="s">
        <v>4</v>
      </c>
      <c r="F4486" s="5">
        <v>42718</v>
      </c>
      <c r="G4486">
        <v>914840829</v>
      </c>
      <c r="H4486" s="5">
        <v>42727</v>
      </c>
      <c r="I4486">
        <v>586</v>
      </c>
      <c r="J4486" s="9">
        <v>109.28</v>
      </c>
      <c r="K4486" s="9">
        <v>35.840000000000003</v>
      </c>
      <c r="L4486" s="9">
        <v>64038.080000000002</v>
      </c>
      <c r="M4486" s="9">
        <v>21002.240000000002</v>
      </c>
      <c r="N4486" s="9">
        <v>43035.839999999997</v>
      </c>
    </row>
    <row r="4487" spans="1:14" x14ac:dyDescent="0.3">
      <c r="A4487" t="s">
        <v>20</v>
      </c>
      <c r="B4487" t="s">
        <v>120</v>
      </c>
      <c r="C4487" t="s">
        <v>2</v>
      </c>
      <c r="D4487" t="s">
        <v>3</v>
      </c>
      <c r="E4487" t="s">
        <v>23</v>
      </c>
      <c r="F4487" s="5">
        <v>43258</v>
      </c>
      <c r="G4487">
        <v>880625712</v>
      </c>
      <c r="H4487" s="5">
        <v>43304</v>
      </c>
      <c r="I4487">
        <v>5573</v>
      </c>
      <c r="J4487" s="9">
        <v>255.28</v>
      </c>
      <c r="K4487" s="9">
        <v>159.41999999999999</v>
      </c>
      <c r="L4487" s="9">
        <v>1422675.44</v>
      </c>
      <c r="M4487" s="9">
        <v>888447.66</v>
      </c>
      <c r="N4487" s="9">
        <v>534227.78</v>
      </c>
    </row>
    <row r="4488" spans="1:14" x14ac:dyDescent="0.3">
      <c r="A4488" t="s">
        <v>20</v>
      </c>
      <c r="B4488" t="s">
        <v>81</v>
      </c>
      <c r="C4488" t="s">
        <v>11</v>
      </c>
      <c r="D4488" t="s">
        <v>7</v>
      </c>
      <c r="E4488" t="s">
        <v>15</v>
      </c>
      <c r="F4488" s="5">
        <v>44097</v>
      </c>
      <c r="G4488">
        <v>344074475</v>
      </c>
      <c r="H4488" s="5">
        <v>44097</v>
      </c>
      <c r="I4488">
        <v>8138</v>
      </c>
      <c r="J4488" s="9">
        <v>47.45</v>
      </c>
      <c r="K4488" s="9">
        <v>31.79</v>
      </c>
      <c r="L4488" s="9">
        <v>386148.1</v>
      </c>
      <c r="M4488" s="9">
        <v>258707.02</v>
      </c>
      <c r="N4488" s="9">
        <v>127441.08</v>
      </c>
    </row>
    <row r="4489" spans="1:14" x14ac:dyDescent="0.3">
      <c r="A4489" t="s">
        <v>12</v>
      </c>
      <c r="B4489" t="s">
        <v>150</v>
      </c>
      <c r="C4489" t="s">
        <v>2</v>
      </c>
      <c r="D4489" t="s">
        <v>3</v>
      </c>
      <c r="E4489" t="s">
        <v>23</v>
      </c>
      <c r="F4489" s="5">
        <v>42554</v>
      </c>
      <c r="G4489">
        <v>792735946</v>
      </c>
      <c r="H4489" s="5">
        <v>42555</v>
      </c>
      <c r="I4489">
        <v>7038</v>
      </c>
      <c r="J4489" s="9">
        <v>255.28</v>
      </c>
      <c r="K4489" s="9">
        <v>159.41999999999999</v>
      </c>
      <c r="L4489" s="9">
        <v>1796660.64</v>
      </c>
      <c r="M4489" s="9">
        <v>1121997.96</v>
      </c>
      <c r="N4489" s="9">
        <v>674662.68</v>
      </c>
    </row>
    <row r="4490" spans="1:14" x14ac:dyDescent="0.3">
      <c r="A4490" t="s">
        <v>12</v>
      </c>
      <c r="B4490" t="s">
        <v>195</v>
      </c>
      <c r="C4490" t="s">
        <v>57</v>
      </c>
      <c r="D4490" t="s">
        <v>3</v>
      </c>
      <c r="E4490" t="s">
        <v>15</v>
      </c>
      <c r="F4490" s="5">
        <v>42495</v>
      </c>
      <c r="G4490">
        <v>634471452</v>
      </c>
      <c r="H4490" s="5">
        <v>42534</v>
      </c>
      <c r="I4490">
        <v>3057</v>
      </c>
      <c r="J4490" s="9">
        <v>154.06</v>
      </c>
      <c r="K4490" s="9">
        <v>90.93</v>
      </c>
      <c r="L4490" s="9">
        <v>470961.42</v>
      </c>
      <c r="M4490" s="9">
        <v>277973.01</v>
      </c>
      <c r="N4490" s="9">
        <v>192988.41</v>
      </c>
    </row>
    <row r="4491" spans="1:14" x14ac:dyDescent="0.3">
      <c r="A4491" t="s">
        <v>17</v>
      </c>
      <c r="B4491" t="s">
        <v>149</v>
      </c>
      <c r="C4491" t="s">
        <v>45</v>
      </c>
      <c r="D4491" t="s">
        <v>7</v>
      </c>
      <c r="E4491" t="s">
        <v>4</v>
      </c>
      <c r="F4491" s="5">
        <v>42096</v>
      </c>
      <c r="G4491">
        <v>147454822</v>
      </c>
      <c r="H4491" s="5">
        <v>42138</v>
      </c>
      <c r="I4491">
        <v>4013</v>
      </c>
      <c r="J4491" s="9">
        <v>9.33</v>
      </c>
      <c r="K4491" s="9">
        <v>6.92</v>
      </c>
      <c r="L4491" s="9">
        <v>37441.29</v>
      </c>
      <c r="M4491" s="9">
        <v>27769.96</v>
      </c>
      <c r="N4491" s="9">
        <v>9671.33</v>
      </c>
    </row>
    <row r="4492" spans="1:14" x14ac:dyDescent="0.3">
      <c r="A4492" t="s">
        <v>9</v>
      </c>
      <c r="B4492" t="s">
        <v>100</v>
      </c>
      <c r="C4492" t="s">
        <v>22</v>
      </c>
      <c r="D4492" t="s">
        <v>3</v>
      </c>
      <c r="E4492" t="s">
        <v>15</v>
      </c>
      <c r="F4492" s="5">
        <v>42844</v>
      </c>
      <c r="G4492">
        <v>130172383</v>
      </c>
      <c r="H4492" s="5">
        <v>42844</v>
      </c>
      <c r="I4492">
        <v>9756</v>
      </c>
      <c r="J4492" s="9">
        <v>109.28</v>
      </c>
      <c r="K4492" s="9">
        <v>35.840000000000003</v>
      </c>
      <c r="L4492" s="9">
        <v>1066135.68</v>
      </c>
      <c r="M4492" s="9">
        <v>349655.03999999998</v>
      </c>
      <c r="N4492" s="9">
        <v>716480.64</v>
      </c>
    </row>
    <row r="4493" spans="1:14" x14ac:dyDescent="0.3">
      <c r="A4493" t="s">
        <v>12</v>
      </c>
      <c r="B4493" t="s">
        <v>90</v>
      </c>
      <c r="C4493" t="s">
        <v>6</v>
      </c>
      <c r="D4493" t="s">
        <v>7</v>
      </c>
      <c r="E4493" t="s">
        <v>23</v>
      </c>
      <c r="F4493" s="5">
        <v>42465</v>
      </c>
      <c r="G4493">
        <v>551422965</v>
      </c>
      <c r="H4493" s="5">
        <v>42512</v>
      </c>
      <c r="I4493">
        <v>7164</v>
      </c>
      <c r="J4493" s="9">
        <v>152.58000000000001</v>
      </c>
      <c r="K4493" s="9">
        <v>97.44</v>
      </c>
      <c r="L4493" s="9">
        <v>1093083.1200000001</v>
      </c>
      <c r="M4493" s="9">
        <v>698060.16</v>
      </c>
      <c r="N4493" s="9">
        <v>395022.96</v>
      </c>
    </row>
    <row r="4494" spans="1:14" x14ac:dyDescent="0.3">
      <c r="A4494" t="s">
        <v>9</v>
      </c>
      <c r="B4494" t="s">
        <v>136</v>
      </c>
      <c r="C4494" t="s">
        <v>29</v>
      </c>
      <c r="D4494" t="s">
        <v>7</v>
      </c>
      <c r="E4494" t="s">
        <v>15</v>
      </c>
      <c r="F4494" s="5">
        <v>43303</v>
      </c>
      <c r="G4494">
        <v>100317895</v>
      </c>
      <c r="H4494" s="5">
        <v>43326</v>
      </c>
      <c r="I4494">
        <v>5149</v>
      </c>
      <c r="J4494" s="9">
        <v>651.21</v>
      </c>
      <c r="K4494" s="9">
        <v>524.96</v>
      </c>
      <c r="L4494" s="9">
        <v>3353080.29</v>
      </c>
      <c r="M4494" s="9">
        <v>2703019.04</v>
      </c>
      <c r="N4494" s="9">
        <v>650061.25</v>
      </c>
    </row>
    <row r="4495" spans="1:14" x14ac:dyDescent="0.3">
      <c r="A4495" t="s">
        <v>9</v>
      </c>
      <c r="B4495" t="s">
        <v>152</v>
      </c>
      <c r="C4495" t="s">
        <v>29</v>
      </c>
      <c r="D4495" t="s">
        <v>7</v>
      </c>
      <c r="E4495" t="s">
        <v>4</v>
      </c>
      <c r="F4495" s="5">
        <v>44515</v>
      </c>
      <c r="G4495">
        <v>236281001</v>
      </c>
      <c r="H4495" s="5">
        <v>44527</v>
      </c>
      <c r="I4495">
        <v>9654</v>
      </c>
      <c r="J4495" s="9">
        <v>651.21</v>
      </c>
      <c r="K4495" s="9">
        <v>524.96</v>
      </c>
      <c r="L4495" s="9">
        <v>6286781.3399999999</v>
      </c>
      <c r="M4495" s="9">
        <v>5067963.84</v>
      </c>
      <c r="N4495" s="9">
        <v>1218817.5</v>
      </c>
    </row>
    <row r="4496" spans="1:14" x14ac:dyDescent="0.3">
      <c r="A4496" t="s">
        <v>9</v>
      </c>
      <c r="B4496" t="s">
        <v>69</v>
      </c>
      <c r="C4496" t="s">
        <v>19</v>
      </c>
      <c r="D4496" t="s">
        <v>3</v>
      </c>
      <c r="E4496" t="s">
        <v>15</v>
      </c>
      <c r="F4496" s="5">
        <v>42568</v>
      </c>
      <c r="G4496">
        <v>239048612</v>
      </c>
      <c r="H4496" s="5">
        <v>42577</v>
      </c>
      <c r="I4496">
        <v>8651</v>
      </c>
      <c r="J4496" s="9">
        <v>81.73</v>
      </c>
      <c r="K4496" s="9">
        <v>56.67</v>
      </c>
      <c r="L4496" s="9">
        <v>707046.23</v>
      </c>
      <c r="M4496" s="9">
        <v>490252.17</v>
      </c>
      <c r="N4496" s="9">
        <v>216794.06</v>
      </c>
    </row>
    <row r="4497" spans="1:14" x14ac:dyDescent="0.3">
      <c r="A4497" t="s">
        <v>17</v>
      </c>
      <c r="B4497" t="s">
        <v>135</v>
      </c>
      <c r="C4497" t="s">
        <v>65</v>
      </c>
      <c r="D4497" t="s">
        <v>3</v>
      </c>
      <c r="E4497" t="s">
        <v>8</v>
      </c>
      <c r="F4497" s="5">
        <v>44365</v>
      </c>
      <c r="G4497">
        <v>358669555</v>
      </c>
      <c r="H4497" s="5">
        <v>44411</v>
      </c>
      <c r="I4497">
        <v>7147</v>
      </c>
      <c r="J4497" s="9">
        <v>668.27</v>
      </c>
      <c r="K4497" s="9">
        <v>502.54</v>
      </c>
      <c r="L4497" s="9">
        <v>4776125.6900000004</v>
      </c>
      <c r="M4497" s="9">
        <v>3591653.38</v>
      </c>
      <c r="N4497" s="9">
        <v>1184472.31</v>
      </c>
    </row>
    <row r="4498" spans="1:14" x14ac:dyDescent="0.3">
      <c r="A4498" t="s">
        <v>20</v>
      </c>
      <c r="B4498" t="s">
        <v>183</v>
      </c>
      <c r="C4498" t="s">
        <v>14</v>
      </c>
      <c r="D4498" t="s">
        <v>3</v>
      </c>
      <c r="E4498" t="s">
        <v>4</v>
      </c>
      <c r="F4498" s="5">
        <v>44880</v>
      </c>
      <c r="G4498">
        <v>465505158</v>
      </c>
      <c r="H4498" s="5">
        <v>44900</v>
      </c>
      <c r="I4498">
        <v>2176</v>
      </c>
      <c r="J4498" s="9">
        <v>205.7</v>
      </c>
      <c r="K4498" s="9">
        <v>117.11</v>
      </c>
      <c r="L4498" s="9">
        <v>447603.20000000001</v>
      </c>
      <c r="M4498" s="9">
        <v>254831.35999999999</v>
      </c>
      <c r="N4498" s="9">
        <v>192771.84</v>
      </c>
    </row>
    <row r="4499" spans="1:14" x14ac:dyDescent="0.3">
      <c r="A4499" t="s">
        <v>12</v>
      </c>
      <c r="B4499" t="s">
        <v>162</v>
      </c>
      <c r="C4499" t="s">
        <v>65</v>
      </c>
      <c r="D4499" t="s">
        <v>3</v>
      </c>
      <c r="E4499" t="s">
        <v>15</v>
      </c>
      <c r="F4499" s="5">
        <v>44253</v>
      </c>
      <c r="G4499">
        <v>500229251</v>
      </c>
      <c r="H4499" s="5">
        <v>44270</v>
      </c>
      <c r="I4499">
        <v>7806</v>
      </c>
      <c r="J4499" s="9">
        <v>668.27</v>
      </c>
      <c r="K4499" s="9">
        <v>502.54</v>
      </c>
      <c r="L4499" s="9">
        <v>5216515.62</v>
      </c>
      <c r="M4499" s="9">
        <v>3922827.24</v>
      </c>
      <c r="N4499" s="9">
        <v>1293688.3799999999</v>
      </c>
    </row>
    <row r="4500" spans="1:14" x14ac:dyDescent="0.3">
      <c r="A4500" t="s">
        <v>9</v>
      </c>
      <c r="B4500" t="s">
        <v>51</v>
      </c>
      <c r="C4500" t="s">
        <v>65</v>
      </c>
      <c r="D4500" t="s">
        <v>7</v>
      </c>
      <c r="E4500" t="s">
        <v>23</v>
      </c>
      <c r="F4500" s="5">
        <v>42855</v>
      </c>
      <c r="G4500">
        <v>923828160</v>
      </c>
      <c r="H4500" s="5">
        <v>42889</v>
      </c>
      <c r="I4500">
        <v>137</v>
      </c>
      <c r="J4500" s="9">
        <v>668.27</v>
      </c>
      <c r="K4500" s="9">
        <v>502.54</v>
      </c>
      <c r="L4500" s="9">
        <v>91552.99</v>
      </c>
      <c r="M4500" s="9">
        <v>68847.98</v>
      </c>
      <c r="N4500" s="9">
        <v>22705.01</v>
      </c>
    </row>
    <row r="4501" spans="1:14" x14ac:dyDescent="0.3">
      <c r="A4501" t="s">
        <v>9</v>
      </c>
      <c r="B4501" t="s">
        <v>136</v>
      </c>
      <c r="C4501" t="s">
        <v>19</v>
      </c>
      <c r="D4501" t="s">
        <v>3</v>
      </c>
      <c r="E4501" t="s">
        <v>15</v>
      </c>
      <c r="F4501" s="5">
        <v>42569</v>
      </c>
      <c r="G4501">
        <v>467600715</v>
      </c>
      <c r="H4501" s="5">
        <v>42576</v>
      </c>
      <c r="I4501">
        <v>2297</v>
      </c>
      <c r="J4501" s="9">
        <v>81.73</v>
      </c>
      <c r="K4501" s="9">
        <v>56.67</v>
      </c>
      <c r="L4501" s="9">
        <v>187733.81</v>
      </c>
      <c r="M4501" s="9">
        <v>130170.99</v>
      </c>
      <c r="N4501" s="9">
        <v>57562.82</v>
      </c>
    </row>
    <row r="4502" spans="1:14" x14ac:dyDescent="0.3">
      <c r="A4502" t="s">
        <v>9</v>
      </c>
      <c r="B4502" t="s">
        <v>117</v>
      </c>
      <c r="C4502" t="s">
        <v>65</v>
      </c>
      <c r="D4502" t="s">
        <v>7</v>
      </c>
      <c r="E4502" t="s">
        <v>23</v>
      </c>
      <c r="F4502" s="5">
        <v>43890</v>
      </c>
      <c r="G4502">
        <v>183158242</v>
      </c>
      <c r="H4502" s="5">
        <v>43928</v>
      </c>
      <c r="I4502">
        <v>9449</v>
      </c>
      <c r="J4502" s="9">
        <v>668.27</v>
      </c>
      <c r="K4502" s="9">
        <v>502.54</v>
      </c>
      <c r="L4502" s="9">
        <v>6314483.2300000004</v>
      </c>
      <c r="M4502" s="9">
        <v>4748500.46</v>
      </c>
      <c r="N4502" s="9">
        <v>1565982.77</v>
      </c>
    </row>
    <row r="4503" spans="1:14" x14ac:dyDescent="0.3">
      <c r="A4503" t="s">
        <v>9</v>
      </c>
      <c r="B4503" t="s">
        <v>192</v>
      </c>
      <c r="C4503" t="s">
        <v>31</v>
      </c>
      <c r="D4503" t="s">
        <v>7</v>
      </c>
      <c r="E4503" t="s">
        <v>8</v>
      </c>
      <c r="F4503" s="5">
        <v>43975</v>
      </c>
      <c r="G4503">
        <v>292424571</v>
      </c>
      <c r="H4503" s="5">
        <v>43987</v>
      </c>
      <c r="I4503">
        <v>3784</v>
      </c>
      <c r="J4503" s="9">
        <v>437.2</v>
      </c>
      <c r="K4503" s="9">
        <v>263.33</v>
      </c>
      <c r="L4503" s="9">
        <v>1654364.8</v>
      </c>
      <c r="M4503" s="9">
        <v>996440.72</v>
      </c>
      <c r="N4503" s="9">
        <v>657924.07999999996</v>
      </c>
    </row>
    <row r="4504" spans="1:14" x14ac:dyDescent="0.3">
      <c r="A4504" t="s">
        <v>20</v>
      </c>
      <c r="B4504" t="s">
        <v>198</v>
      </c>
      <c r="C4504" t="s">
        <v>31</v>
      </c>
      <c r="D4504" t="s">
        <v>3</v>
      </c>
      <c r="E4504" t="s">
        <v>23</v>
      </c>
      <c r="F4504" s="5">
        <v>44333</v>
      </c>
      <c r="G4504">
        <v>637636029</v>
      </c>
      <c r="H4504" s="5">
        <v>44366</v>
      </c>
      <c r="I4504">
        <v>9526</v>
      </c>
      <c r="J4504" s="9">
        <v>437.2</v>
      </c>
      <c r="K4504" s="9">
        <v>263.33</v>
      </c>
      <c r="L4504" s="9">
        <v>4164767.2</v>
      </c>
      <c r="M4504" s="9">
        <v>2508481.58</v>
      </c>
      <c r="N4504" s="9">
        <v>1656285.62</v>
      </c>
    </row>
    <row r="4505" spans="1:14" x14ac:dyDescent="0.3">
      <c r="A4505" t="s">
        <v>9</v>
      </c>
      <c r="B4505" t="s">
        <v>24</v>
      </c>
      <c r="C4505" t="s">
        <v>11</v>
      </c>
      <c r="D4505" t="s">
        <v>3</v>
      </c>
      <c r="E4505" t="s">
        <v>4</v>
      </c>
      <c r="F4505" s="5">
        <v>42244</v>
      </c>
      <c r="G4505">
        <v>231341445</v>
      </c>
      <c r="H4505" s="5">
        <v>42284</v>
      </c>
      <c r="I4505">
        <v>7929</v>
      </c>
      <c r="J4505" s="9">
        <v>47.45</v>
      </c>
      <c r="K4505" s="9">
        <v>31.79</v>
      </c>
      <c r="L4505" s="9">
        <v>376231.05</v>
      </c>
      <c r="M4505" s="9">
        <v>252062.91</v>
      </c>
      <c r="N4505" s="9">
        <v>124168.14</v>
      </c>
    </row>
    <row r="4506" spans="1:14" x14ac:dyDescent="0.3">
      <c r="A4506" t="s">
        <v>9</v>
      </c>
      <c r="B4506" t="s">
        <v>208</v>
      </c>
      <c r="C4506" t="s">
        <v>45</v>
      </c>
      <c r="D4506" t="s">
        <v>3</v>
      </c>
      <c r="E4506" t="s">
        <v>8</v>
      </c>
      <c r="F4506" s="5">
        <v>44613</v>
      </c>
      <c r="G4506">
        <v>406402146</v>
      </c>
      <c r="H4506" s="5">
        <v>44647</v>
      </c>
      <c r="I4506">
        <v>2281</v>
      </c>
      <c r="J4506" s="9">
        <v>9.33</v>
      </c>
      <c r="K4506" s="9">
        <v>6.92</v>
      </c>
      <c r="L4506" s="9">
        <v>21281.73</v>
      </c>
      <c r="M4506" s="9">
        <v>15784.52</v>
      </c>
      <c r="N4506" s="9">
        <v>5497.21</v>
      </c>
    </row>
    <row r="4507" spans="1:14" x14ac:dyDescent="0.3">
      <c r="A4507" t="s">
        <v>0</v>
      </c>
      <c r="B4507" t="s">
        <v>197</v>
      </c>
      <c r="C4507" t="s">
        <v>31</v>
      </c>
      <c r="D4507" t="s">
        <v>7</v>
      </c>
      <c r="E4507" t="s">
        <v>8</v>
      </c>
      <c r="F4507" s="5">
        <v>43421</v>
      </c>
      <c r="G4507">
        <v>765991961</v>
      </c>
      <c r="H4507" s="5">
        <v>43428</v>
      </c>
      <c r="I4507">
        <v>2898</v>
      </c>
      <c r="J4507" s="9">
        <v>437.2</v>
      </c>
      <c r="K4507" s="9">
        <v>263.33</v>
      </c>
      <c r="L4507" s="9">
        <v>1267005.6000000001</v>
      </c>
      <c r="M4507" s="9">
        <v>763130.34</v>
      </c>
      <c r="N4507" s="9">
        <v>503875.26</v>
      </c>
    </row>
    <row r="4508" spans="1:14" x14ac:dyDescent="0.3">
      <c r="A4508" t="s">
        <v>9</v>
      </c>
      <c r="B4508" t="s">
        <v>96</v>
      </c>
      <c r="C4508" t="s">
        <v>29</v>
      </c>
      <c r="D4508" t="s">
        <v>3</v>
      </c>
      <c r="E4508" t="s">
        <v>4</v>
      </c>
      <c r="F4508" s="5">
        <v>43505</v>
      </c>
      <c r="G4508">
        <v>533597218</v>
      </c>
      <c r="H4508" s="5">
        <v>43520</v>
      </c>
      <c r="I4508">
        <v>2130</v>
      </c>
      <c r="J4508" s="9">
        <v>651.21</v>
      </c>
      <c r="K4508" s="9">
        <v>524.96</v>
      </c>
      <c r="L4508" s="9">
        <v>1387077.3</v>
      </c>
      <c r="M4508" s="9">
        <v>1118164.8</v>
      </c>
      <c r="N4508" s="9">
        <v>268912.5</v>
      </c>
    </row>
    <row r="4509" spans="1:14" x14ac:dyDescent="0.3">
      <c r="A4509" t="s">
        <v>12</v>
      </c>
      <c r="B4509" t="s">
        <v>32</v>
      </c>
      <c r="C4509" t="s">
        <v>11</v>
      </c>
      <c r="D4509" t="s">
        <v>7</v>
      </c>
      <c r="E4509" t="s">
        <v>23</v>
      </c>
      <c r="F4509" s="5">
        <v>42243</v>
      </c>
      <c r="G4509">
        <v>803016746</v>
      </c>
      <c r="H4509" s="5">
        <v>42292</v>
      </c>
      <c r="I4509">
        <v>9355</v>
      </c>
      <c r="J4509" s="9">
        <v>47.45</v>
      </c>
      <c r="K4509" s="9">
        <v>31.79</v>
      </c>
      <c r="L4509" s="9">
        <v>443894.75</v>
      </c>
      <c r="M4509" s="9">
        <v>297395.45</v>
      </c>
      <c r="N4509" s="9">
        <v>146499.29999999999</v>
      </c>
    </row>
    <row r="4510" spans="1:14" x14ac:dyDescent="0.3">
      <c r="A4510" t="s">
        <v>12</v>
      </c>
      <c r="B4510" t="s">
        <v>67</v>
      </c>
      <c r="C4510" t="s">
        <v>14</v>
      </c>
      <c r="D4510" t="s">
        <v>7</v>
      </c>
      <c r="E4510" t="s">
        <v>4</v>
      </c>
      <c r="F4510" s="5">
        <v>44442</v>
      </c>
      <c r="G4510">
        <v>488361871</v>
      </c>
      <c r="H4510" s="5">
        <v>44457</v>
      </c>
      <c r="I4510">
        <v>5985</v>
      </c>
      <c r="J4510" s="9">
        <v>205.7</v>
      </c>
      <c r="K4510" s="9">
        <v>117.11</v>
      </c>
      <c r="L4510" s="9">
        <v>1231114.5</v>
      </c>
      <c r="M4510" s="9">
        <v>700903.35</v>
      </c>
      <c r="N4510" s="9">
        <v>530211.15</v>
      </c>
    </row>
    <row r="4511" spans="1:14" x14ac:dyDescent="0.3">
      <c r="A4511" t="s">
        <v>9</v>
      </c>
      <c r="B4511" t="s">
        <v>63</v>
      </c>
      <c r="C4511" t="s">
        <v>6</v>
      </c>
      <c r="D4511" t="s">
        <v>7</v>
      </c>
      <c r="E4511" t="s">
        <v>23</v>
      </c>
      <c r="F4511" s="5">
        <v>44679</v>
      </c>
      <c r="G4511">
        <v>374056422</v>
      </c>
      <c r="H4511" s="5">
        <v>44687</v>
      </c>
      <c r="I4511">
        <v>463</v>
      </c>
      <c r="J4511" s="9">
        <v>152.58000000000001</v>
      </c>
      <c r="K4511" s="9">
        <v>97.44</v>
      </c>
      <c r="L4511" s="9">
        <v>70644.539999999994</v>
      </c>
      <c r="M4511" s="9">
        <v>45114.720000000001</v>
      </c>
      <c r="N4511" s="9">
        <v>25529.82</v>
      </c>
    </row>
    <row r="4512" spans="1:14" x14ac:dyDescent="0.3">
      <c r="A4512" t="s">
        <v>9</v>
      </c>
      <c r="B4512" t="s">
        <v>100</v>
      </c>
      <c r="C4512" t="s">
        <v>36</v>
      </c>
      <c r="D4512" t="s">
        <v>7</v>
      </c>
      <c r="E4512" t="s">
        <v>23</v>
      </c>
      <c r="F4512" s="5">
        <v>43194</v>
      </c>
      <c r="G4512">
        <v>864836728</v>
      </c>
      <c r="H4512" s="5">
        <v>43230</v>
      </c>
      <c r="I4512">
        <v>3261</v>
      </c>
      <c r="J4512" s="9">
        <v>421.89</v>
      </c>
      <c r="K4512" s="9">
        <v>364.69</v>
      </c>
      <c r="L4512" s="9">
        <v>1375783.29</v>
      </c>
      <c r="M4512" s="9">
        <v>1189254.0900000001</v>
      </c>
      <c r="N4512" s="9">
        <v>186529.2</v>
      </c>
    </row>
    <row r="4513" spans="1:14" x14ac:dyDescent="0.3">
      <c r="A4513" t="s">
        <v>39</v>
      </c>
      <c r="B4513" t="s">
        <v>205</v>
      </c>
      <c r="C4513" t="s">
        <v>65</v>
      </c>
      <c r="D4513" t="s">
        <v>7</v>
      </c>
      <c r="E4513" t="s">
        <v>23</v>
      </c>
      <c r="F4513" s="5">
        <v>42308</v>
      </c>
      <c r="G4513">
        <v>635751616</v>
      </c>
      <c r="H4513" s="5">
        <v>42352</v>
      </c>
      <c r="I4513">
        <v>1886</v>
      </c>
      <c r="J4513" s="9">
        <v>668.27</v>
      </c>
      <c r="K4513" s="9">
        <v>502.54</v>
      </c>
      <c r="L4513" s="9">
        <v>1260357.22</v>
      </c>
      <c r="M4513" s="9">
        <v>947790.44</v>
      </c>
      <c r="N4513" s="9">
        <v>312566.78000000003</v>
      </c>
    </row>
    <row r="4514" spans="1:14" x14ac:dyDescent="0.3">
      <c r="A4514" t="s">
        <v>9</v>
      </c>
      <c r="B4514" t="s">
        <v>203</v>
      </c>
      <c r="C4514" t="s">
        <v>36</v>
      </c>
      <c r="D4514" t="s">
        <v>7</v>
      </c>
      <c r="E4514" t="s">
        <v>8</v>
      </c>
      <c r="F4514" s="5">
        <v>42385</v>
      </c>
      <c r="G4514">
        <v>682162415</v>
      </c>
      <c r="H4514" s="5">
        <v>42426</v>
      </c>
      <c r="I4514">
        <v>5873</v>
      </c>
      <c r="J4514" s="9">
        <v>421.89</v>
      </c>
      <c r="K4514" s="9">
        <v>364.69</v>
      </c>
      <c r="L4514" s="9">
        <v>2477759.9700000002</v>
      </c>
      <c r="M4514" s="9">
        <v>2141824.37</v>
      </c>
      <c r="N4514" s="9">
        <v>335935.6</v>
      </c>
    </row>
    <row r="4515" spans="1:14" x14ac:dyDescent="0.3">
      <c r="A4515" t="s">
        <v>12</v>
      </c>
      <c r="B4515" t="s">
        <v>67</v>
      </c>
      <c r="C4515" t="s">
        <v>36</v>
      </c>
      <c r="D4515" t="s">
        <v>3</v>
      </c>
      <c r="E4515" t="s">
        <v>4</v>
      </c>
      <c r="F4515" s="5">
        <v>43525</v>
      </c>
      <c r="G4515">
        <v>269742953</v>
      </c>
      <c r="H4515" s="5">
        <v>43550</v>
      </c>
      <c r="I4515">
        <v>1789</v>
      </c>
      <c r="J4515" s="9">
        <v>421.89</v>
      </c>
      <c r="K4515" s="9">
        <v>364.69</v>
      </c>
      <c r="L4515" s="9">
        <v>754761.21</v>
      </c>
      <c r="M4515" s="9">
        <v>652430.41</v>
      </c>
      <c r="N4515" s="9">
        <v>102330.8</v>
      </c>
    </row>
    <row r="4516" spans="1:14" x14ac:dyDescent="0.3">
      <c r="A4516" t="s">
        <v>12</v>
      </c>
      <c r="B4516" t="s">
        <v>166</v>
      </c>
      <c r="C4516" t="s">
        <v>22</v>
      </c>
      <c r="D4516" t="s">
        <v>3</v>
      </c>
      <c r="E4516" t="s">
        <v>4</v>
      </c>
      <c r="F4516" s="5">
        <v>43138</v>
      </c>
      <c r="G4516">
        <v>984479558</v>
      </c>
      <c r="H4516" s="5">
        <v>43143</v>
      </c>
      <c r="I4516">
        <v>8233</v>
      </c>
      <c r="J4516" s="9">
        <v>109.28</v>
      </c>
      <c r="K4516" s="9">
        <v>35.840000000000003</v>
      </c>
      <c r="L4516" s="9">
        <v>899702.24</v>
      </c>
      <c r="M4516" s="9">
        <v>295070.71999999997</v>
      </c>
      <c r="N4516" s="9">
        <v>604631.52</v>
      </c>
    </row>
    <row r="4517" spans="1:14" x14ac:dyDescent="0.3">
      <c r="A4517" t="s">
        <v>12</v>
      </c>
      <c r="B4517" t="s">
        <v>90</v>
      </c>
      <c r="C4517" t="s">
        <v>36</v>
      </c>
      <c r="D4517" t="s">
        <v>3</v>
      </c>
      <c r="E4517" t="s">
        <v>23</v>
      </c>
      <c r="F4517" s="5">
        <v>42180</v>
      </c>
      <c r="G4517">
        <v>882671058</v>
      </c>
      <c r="H4517" s="5">
        <v>42213</v>
      </c>
      <c r="I4517">
        <v>836</v>
      </c>
      <c r="J4517" s="9">
        <v>421.89</v>
      </c>
      <c r="K4517" s="9">
        <v>364.69</v>
      </c>
      <c r="L4517" s="9">
        <v>352700.04</v>
      </c>
      <c r="M4517" s="9">
        <v>304880.84000000003</v>
      </c>
      <c r="N4517" s="9">
        <v>47819.199999999997</v>
      </c>
    </row>
    <row r="4518" spans="1:14" x14ac:dyDescent="0.3">
      <c r="A4518" t="s">
        <v>12</v>
      </c>
      <c r="B4518" t="s">
        <v>172</v>
      </c>
      <c r="C4518" t="s">
        <v>65</v>
      </c>
      <c r="D4518" t="s">
        <v>3</v>
      </c>
      <c r="E4518" t="s">
        <v>23</v>
      </c>
      <c r="F4518" s="5">
        <v>43456</v>
      </c>
      <c r="G4518">
        <v>340928781</v>
      </c>
      <c r="H4518" s="5">
        <v>42013</v>
      </c>
      <c r="I4518">
        <v>7257</v>
      </c>
      <c r="J4518" s="9">
        <v>668.27</v>
      </c>
      <c r="K4518" s="9">
        <v>502.54</v>
      </c>
      <c r="L4518" s="9">
        <v>4849635.3899999997</v>
      </c>
      <c r="M4518" s="9">
        <v>3646932.78</v>
      </c>
      <c r="N4518" s="9">
        <v>1202702.6100000001</v>
      </c>
    </row>
    <row r="4519" spans="1:14" x14ac:dyDescent="0.3">
      <c r="A4519" t="s">
        <v>9</v>
      </c>
      <c r="B4519" t="s">
        <v>178</v>
      </c>
      <c r="C4519" t="s">
        <v>57</v>
      </c>
      <c r="D4519" t="s">
        <v>7</v>
      </c>
      <c r="E4519" t="s">
        <v>8</v>
      </c>
      <c r="F4519" s="5">
        <v>42048</v>
      </c>
      <c r="G4519">
        <v>706176555</v>
      </c>
      <c r="H4519" s="5">
        <v>42061</v>
      </c>
      <c r="I4519">
        <v>2190</v>
      </c>
      <c r="J4519" s="9">
        <v>154.06</v>
      </c>
      <c r="K4519" s="9">
        <v>90.93</v>
      </c>
      <c r="L4519" s="9">
        <v>337391.4</v>
      </c>
      <c r="M4519" s="9">
        <v>199136.7</v>
      </c>
      <c r="N4519" s="9">
        <v>138254.70000000001</v>
      </c>
    </row>
    <row r="4520" spans="1:14" x14ac:dyDescent="0.3">
      <c r="A4520" t="s">
        <v>9</v>
      </c>
      <c r="B4520" t="s">
        <v>79</v>
      </c>
      <c r="C4520" t="s">
        <v>57</v>
      </c>
      <c r="D4520" t="s">
        <v>7</v>
      </c>
      <c r="E4520" t="s">
        <v>23</v>
      </c>
      <c r="F4520" s="5">
        <v>44540</v>
      </c>
      <c r="G4520">
        <v>245650708</v>
      </c>
      <c r="H4520" s="5">
        <v>44205</v>
      </c>
      <c r="I4520">
        <v>2358</v>
      </c>
      <c r="J4520" s="9">
        <v>154.06</v>
      </c>
      <c r="K4520" s="9">
        <v>90.93</v>
      </c>
      <c r="L4520" s="9">
        <v>363273.48</v>
      </c>
      <c r="M4520" s="9">
        <v>214412.94</v>
      </c>
      <c r="N4520" s="9">
        <v>148860.54</v>
      </c>
    </row>
    <row r="4521" spans="1:14" x14ac:dyDescent="0.3">
      <c r="A4521" t="s">
        <v>17</v>
      </c>
      <c r="B4521" t="s">
        <v>43</v>
      </c>
      <c r="C4521" t="s">
        <v>19</v>
      </c>
      <c r="D4521" t="s">
        <v>3</v>
      </c>
      <c r="E4521" t="s">
        <v>23</v>
      </c>
      <c r="F4521" s="5">
        <v>43789</v>
      </c>
      <c r="G4521">
        <v>896900069</v>
      </c>
      <c r="H4521" s="5">
        <v>43811</v>
      </c>
      <c r="I4521">
        <v>1516</v>
      </c>
      <c r="J4521" s="9">
        <v>81.73</v>
      </c>
      <c r="K4521" s="9">
        <v>56.67</v>
      </c>
      <c r="L4521" s="9">
        <v>123902.68</v>
      </c>
      <c r="M4521" s="9">
        <v>85911.72</v>
      </c>
      <c r="N4521" s="9">
        <v>37990.959999999999</v>
      </c>
    </row>
    <row r="4522" spans="1:14" x14ac:dyDescent="0.3">
      <c r="A4522" t="s">
        <v>39</v>
      </c>
      <c r="B4522" t="s">
        <v>128</v>
      </c>
      <c r="C4522" t="s">
        <v>65</v>
      </c>
      <c r="D4522" t="s">
        <v>3</v>
      </c>
      <c r="E4522" t="s">
        <v>15</v>
      </c>
      <c r="F4522" s="5">
        <v>42124</v>
      </c>
      <c r="G4522">
        <v>617785966</v>
      </c>
      <c r="H4522" s="5">
        <v>42129</v>
      </c>
      <c r="I4522">
        <v>5451</v>
      </c>
      <c r="J4522" s="9">
        <v>668.27</v>
      </c>
      <c r="K4522" s="9">
        <v>502.54</v>
      </c>
      <c r="L4522" s="9">
        <v>3642739.77</v>
      </c>
      <c r="M4522" s="9">
        <v>2739345.54</v>
      </c>
      <c r="N4522" s="9">
        <v>903394.23</v>
      </c>
    </row>
    <row r="4523" spans="1:14" x14ac:dyDescent="0.3">
      <c r="A4523" t="s">
        <v>9</v>
      </c>
      <c r="B4523" t="s">
        <v>77</v>
      </c>
      <c r="C4523" t="s">
        <v>36</v>
      </c>
      <c r="D4523" t="s">
        <v>7</v>
      </c>
      <c r="E4523" t="s">
        <v>15</v>
      </c>
      <c r="F4523" s="5">
        <v>42180</v>
      </c>
      <c r="G4523">
        <v>136482226</v>
      </c>
      <c r="H4523" s="5">
        <v>42211</v>
      </c>
      <c r="I4523">
        <v>6979</v>
      </c>
      <c r="J4523" s="9">
        <v>421.89</v>
      </c>
      <c r="K4523" s="9">
        <v>364.69</v>
      </c>
      <c r="L4523" s="9">
        <v>2944370.31</v>
      </c>
      <c r="M4523" s="9">
        <v>2545171.5099999998</v>
      </c>
      <c r="N4523" s="9">
        <v>399198.8</v>
      </c>
    </row>
    <row r="4524" spans="1:14" x14ac:dyDescent="0.3">
      <c r="A4524" t="s">
        <v>9</v>
      </c>
      <c r="B4524" t="s">
        <v>100</v>
      </c>
      <c r="C4524" t="s">
        <v>29</v>
      </c>
      <c r="D4524" t="s">
        <v>3</v>
      </c>
      <c r="E4524" t="s">
        <v>4</v>
      </c>
      <c r="F4524" s="5">
        <v>43330</v>
      </c>
      <c r="G4524">
        <v>701475179</v>
      </c>
      <c r="H4524" s="5">
        <v>43348</v>
      </c>
      <c r="I4524">
        <v>949</v>
      </c>
      <c r="J4524" s="9">
        <v>651.21</v>
      </c>
      <c r="K4524" s="9">
        <v>524.96</v>
      </c>
      <c r="L4524" s="9">
        <v>617998.29</v>
      </c>
      <c r="M4524" s="9">
        <v>498187.04</v>
      </c>
      <c r="N4524" s="9">
        <v>119811.25</v>
      </c>
    </row>
    <row r="4525" spans="1:14" x14ac:dyDescent="0.3">
      <c r="A4525" t="s">
        <v>12</v>
      </c>
      <c r="B4525" t="s">
        <v>169</v>
      </c>
      <c r="C4525" t="s">
        <v>14</v>
      </c>
      <c r="D4525" t="s">
        <v>7</v>
      </c>
      <c r="E4525" t="s">
        <v>15</v>
      </c>
      <c r="F4525" s="5">
        <v>44686</v>
      </c>
      <c r="G4525">
        <v>931563651</v>
      </c>
      <c r="H4525" s="5">
        <v>44707</v>
      </c>
      <c r="I4525">
        <v>9241</v>
      </c>
      <c r="J4525" s="9">
        <v>205.7</v>
      </c>
      <c r="K4525" s="9">
        <v>117.11</v>
      </c>
      <c r="L4525" s="9">
        <v>1900873.7</v>
      </c>
      <c r="M4525" s="9">
        <v>1082213.51</v>
      </c>
      <c r="N4525" s="9">
        <v>818660.19</v>
      </c>
    </row>
    <row r="4526" spans="1:14" x14ac:dyDescent="0.3">
      <c r="A4526" t="s">
        <v>12</v>
      </c>
      <c r="B4526" t="s">
        <v>189</v>
      </c>
      <c r="C4526" t="s">
        <v>11</v>
      </c>
      <c r="D4526" t="s">
        <v>3</v>
      </c>
      <c r="E4526" t="s">
        <v>4</v>
      </c>
      <c r="F4526" s="5">
        <v>42512</v>
      </c>
      <c r="G4526">
        <v>865858972</v>
      </c>
      <c r="H4526" s="5">
        <v>42521</v>
      </c>
      <c r="I4526">
        <v>5766</v>
      </c>
      <c r="J4526" s="9">
        <v>47.45</v>
      </c>
      <c r="K4526" s="9">
        <v>31.79</v>
      </c>
      <c r="L4526" s="9">
        <v>273596.7</v>
      </c>
      <c r="M4526" s="9">
        <v>183301.14</v>
      </c>
      <c r="N4526" s="9">
        <v>90295.56</v>
      </c>
    </row>
    <row r="4527" spans="1:14" x14ac:dyDescent="0.3">
      <c r="A4527" t="s">
        <v>20</v>
      </c>
      <c r="B4527" t="s">
        <v>54</v>
      </c>
      <c r="C4527" t="s">
        <v>45</v>
      </c>
      <c r="D4527" t="s">
        <v>7</v>
      </c>
      <c r="E4527" t="s">
        <v>4</v>
      </c>
      <c r="F4527" s="5">
        <v>43660</v>
      </c>
      <c r="G4527">
        <v>613784968</v>
      </c>
      <c r="H4527" s="5">
        <v>43698</v>
      </c>
      <c r="I4527">
        <v>1467</v>
      </c>
      <c r="J4527" s="9">
        <v>9.33</v>
      </c>
      <c r="K4527" s="9">
        <v>6.92</v>
      </c>
      <c r="L4527" s="9">
        <v>13687.11</v>
      </c>
      <c r="M4527" s="9">
        <v>10151.64</v>
      </c>
      <c r="N4527" s="9">
        <v>3535.47</v>
      </c>
    </row>
    <row r="4528" spans="1:14" x14ac:dyDescent="0.3">
      <c r="A4528" t="s">
        <v>9</v>
      </c>
      <c r="B4528" t="s">
        <v>136</v>
      </c>
      <c r="C4528" t="s">
        <v>45</v>
      </c>
      <c r="D4528" t="s">
        <v>3</v>
      </c>
      <c r="E4528" t="s">
        <v>23</v>
      </c>
      <c r="F4528" s="5">
        <v>43790</v>
      </c>
      <c r="G4528">
        <v>805077970</v>
      </c>
      <c r="H4528" s="5">
        <v>43818</v>
      </c>
      <c r="I4528">
        <v>9317</v>
      </c>
      <c r="J4528" s="9">
        <v>9.33</v>
      </c>
      <c r="K4528" s="9">
        <v>6.92</v>
      </c>
      <c r="L4528" s="9">
        <v>86927.61</v>
      </c>
      <c r="M4528" s="9">
        <v>64473.64</v>
      </c>
      <c r="N4528" s="9">
        <v>22453.97</v>
      </c>
    </row>
    <row r="4529" spans="1:14" x14ac:dyDescent="0.3">
      <c r="A4529" t="s">
        <v>9</v>
      </c>
      <c r="B4529" t="s">
        <v>56</v>
      </c>
      <c r="C4529" t="s">
        <v>29</v>
      </c>
      <c r="D4529" t="s">
        <v>7</v>
      </c>
      <c r="E4529" t="s">
        <v>23</v>
      </c>
      <c r="F4529" s="5">
        <v>44456</v>
      </c>
      <c r="G4529">
        <v>339786803</v>
      </c>
      <c r="H4529" s="5">
        <v>44494</v>
      </c>
      <c r="I4529">
        <v>9321</v>
      </c>
      <c r="J4529" s="9">
        <v>651.21</v>
      </c>
      <c r="K4529" s="9">
        <v>524.96</v>
      </c>
      <c r="L4529" s="9">
        <v>6069928.4100000001</v>
      </c>
      <c r="M4529" s="9">
        <v>4893152.16</v>
      </c>
      <c r="N4529" s="9">
        <v>1176776.25</v>
      </c>
    </row>
    <row r="4530" spans="1:14" x14ac:dyDescent="0.3">
      <c r="A4530" t="s">
        <v>17</v>
      </c>
      <c r="B4530" t="s">
        <v>86</v>
      </c>
      <c r="C4530" t="s">
        <v>36</v>
      </c>
      <c r="D4530" t="s">
        <v>3</v>
      </c>
      <c r="E4530" t="s">
        <v>8</v>
      </c>
      <c r="F4530" s="5">
        <v>42902</v>
      </c>
      <c r="G4530">
        <v>438272798</v>
      </c>
      <c r="H4530" s="5">
        <v>42940</v>
      </c>
      <c r="I4530">
        <v>3515</v>
      </c>
      <c r="J4530" s="9">
        <v>421.89</v>
      </c>
      <c r="K4530" s="9">
        <v>364.69</v>
      </c>
      <c r="L4530" s="9">
        <v>1482943.35</v>
      </c>
      <c r="M4530" s="9">
        <v>1281885.3500000001</v>
      </c>
      <c r="N4530" s="9">
        <v>201058</v>
      </c>
    </row>
    <row r="4531" spans="1:14" x14ac:dyDescent="0.3">
      <c r="A4531" t="s">
        <v>12</v>
      </c>
      <c r="B4531" t="s">
        <v>166</v>
      </c>
      <c r="C4531" t="s">
        <v>6</v>
      </c>
      <c r="D4531" t="s">
        <v>3</v>
      </c>
      <c r="E4531" t="s">
        <v>4</v>
      </c>
      <c r="F4531" s="5">
        <v>42423</v>
      </c>
      <c r="G4531">
        <v>591209781</v>
      </c>
      <c r="H4531" s="5">
        <v>42463</v>
      </c>
      <c r="I4531">
        <v>967</v>
      </c>
      <c r="J4531" s="9">
        <v>152.58000000000001</v>
      </c>
      <c r="K4531" s="9">
        <v>97.44</v>
      </c>
      <c r="L4531" s="9">
        <v>147544.85999999999</v>
      </c>
      <c r="M4531" s="9">
        <v>94224.48</v>
      </c>
      <c r="N4531" s="9">
        <v>53320.38</v>
      </c>
    </row>
    <row r="4532" spans="1:14" x14ac:dyDescent="0.3">
      <c r="A4532" t="s">
        <v>9</v>
      </c>
      <c r="B4532" t="s">
        <v>153</v>
      </c>
      <c r="C4532" t="s">
        <v>31</v>
      </c>
      <c r="D4532" t="s">
        <v>3</v>
      </c>
      <c r="E4532" t="s">
        <v>15</v>
      </c>
      <c r="F4532" s="5">
        <v>42584</v>
      </c>
      <c r="G4532">
        <v>809584081</v>
      </c>
      <c r="H4532" s="5">
        <v>42600</v>
      </c>
      <c r="I4532">
        <v>2775</v>
      </c>
      <c r="J4532" s="9">
        <v>437.2</v>
      </c>
      <c r="K4532" s="9">
        <v>263.33</v>
      </c>
      <c r="L4532" s="9">
        <v>1213230</v>
      </c>
      <c r="M4532" s="9">
        <v>730740.75</v>
      </c>
      <c r="N4532" s="9">
        <v>482489.25</v>
      </c>
    </row>
    <row r="4533" spans="1:14" x14ac:dyDescent="0.3">
      <c r="A4533" t="s">
        <v>9</v>
      </c>
      <c r="B4533" t="s">
        <v>106</v>
      </c>
      <c r="C4533" t="s">
        <v>19</v>
      </c>
      <c r="D4533" t="s">
        <v>7</v>
      </c>
      <c r="E4533" t="s">
        <v>8</v>
      </c>
      <c r="F4533" s="5">
        <v>42838</v>
      </c>
      <c r="G4533">
        <v>274694526</v>
      </c>
      <c r="H4533" s="5">
        <v>42866</v>
      </c>
      <c r="I4533">
        <v>7069</v>
      </c>
      <c r="J4533" s="9">
        <v>81.73</v>
      </c>
      <c r="K4533" s="9">
        <v>56.67</v>
      </c>
      <c r="L4533" s="9">
        <v>577749.37</v>
      </c>
      <c r="M4533" s="9">
        <v>400600.23</v>
      </c>
      <c r="N4533" s="9">
        <v>177149.14</v>
      </c>
    </row>
    <row r="4534" spans="1:14" x14ac:dyDescent="0.3">
      <c r="A4534" t="s">
        <v>17</v>
      </c>
      <c r="B4534" t="s">
        <v>30</v>
      </c>
      <c r="C4534" t="s">
        <v>65</v>
      </c>
      <c r="D4534" t="s">
        <v>3</v>
      </c>
      <c r="E4534" t="s">
        <v>15</v>
      </c>
      <c r="F4534" s="5">
        <v>44650</v>
      </c>
      <c r="G4534">
        <v>488152444</v>
      </c>
      <c r="H4534" s="5">
        <v>44650</v>
      </c>
      <c r="I4534">
        <v>4011</v>
      </c>
      <c r="J4534" s="9">
        <v>668.27</v>
      </c>
      <c r="K4534" s="9">
        <v>502.54</v>
      </c>
      <c r="L4534" s="9">
        <v>2680430.9700000002</v>
      </c>
      <c r="M4534" s="9">
        <v>2015687.94</v>
      </c>
      <c r="N4534" s="9">
        <v>664743.03</v>
      </c>
    </row>
    <row r="4535" spans="1:14" x14ac:dyDescent="0.3">
      <c r="A4535" t="s">
        <v>39</v>
      </c>
      <c r="B4535" t="s">
        <v>128</v>
      </c>
      <c r="C4535" t="s">
        <v>29</v>
      </c>
      <c r="D4535" t="s">
        <v>7</v>
      </c>
      <c r="E4535" t="s">
        <v>15</v>
      </c>
      <c r="F4535" s="5">
        <v>42017</v>
      </c>
      <c r="G4535">
        <v>321881663</v>
      </c>
      <c r="H4535" s="5">
        <v>42063</v>
      </c>
      <c r="I4535">
        <v>792</v>
      </c>
      <c r="J4535" s="9">
        <v>651.21</v>
      </c>
      <c r="K4535" s="9">
        <v>524.96</v>
      </c>
      <c r="L4535" s="9">
        <v>515758.32</v>
      </c>
      <c r="M4535" s="9">
        <v>415768.32000000001</v>
      </c>
      <c r="N4535" s="9">
        <v>99990</v>
      </c>
    </row>
    <row r="4536" spans="1:14" x14ac:dyDescent="0.3">
      <c r="A4536" t="s">
        <v>9</v>
      </c>
      <c r="B4536" t="s">
        <v>27</v>
      </c>
      <c r="C4536" t="s">
        <v>45</v>
      </c>
      <c r="D4536" t="s">
        <v>7</v>
      </c>
      <c r="E4536" t="s">
        <v>15</v>
      </c>
      <c r="F4536" s="5">
        <v>43257</v>
      </c>
      <c r="G4536">
        <v>968118512</v>
      </c>
      <c r="H4536" s="5">
        <v>43299</v>
      </c>
      <c r="I4536">
        <v>6636</v>
      </c>
      <c r="J4536" s="9">
        <v>9.33</v>
      </c>
      <c r="K4536" s="9">
        <v>6.92</v>
      </c>
      <c r="L4536" s="9">
        <v>61913.88</v>
      </c>
      <c r="M4536" s="9">
        <v>45921.120000000003</v>
      </c>
      <c r="N4536" s="9">
        <v>15992.76</v>
      </c>
    </row>
    <row r="4537" spans="1:14" x14ac:dyDescent="0.3">
      <c r="A4537" t="s">
        <v>0</v>
      </c>
      <c r="B4537" t="s">
        <v>97</v>
      </c>
      <c r="C4537" t="s">
        <v>6</v>
      </c>
      <c r="D4537" t="s">
        <v>7</v>
      </c>
      <c r="E4537" t="s">
        <v>8</v>
      </c>
      <c r="F4537" s="5">
        <v>44270</v>
      </c>
      <c r="G4537">
        <v>989411818</v>
      </c>
      <c r="H4537" s="5">
        <v>44271</v>
      </c>
      <c r="I4537">
        <v>7799</v>
      </c>
      <c r="J4537" s="9">
        <v>152.58000000000001</v>
      </c>
      <c r="K4537" s="9">
        <v>97.44</v>
      </c>
      <c r="L4537" s="9">
        <v>1189971.42</v>
      </c>
      <c r="M4537" s="9">
        <v>759934.56</v>
      </c>
      <c r="N4537" s="9">
        <v>430036.86</v>
      </c>
    </row>
    <row r="4538" spans="1:14" x14ac:dyDescent="0.3">
      <c r="A4538" t="s">
        <v>0</v>
      </c>
      <c r="B4538" t="s">
        <v>50</v>
      </c>
      <c r="C4538" t="s">
        <v>65</v>
      </c>
      <c r="D4538" t="s">
        <v>7</v>
      </c>
      <c r="E4538" t="s">
        <v>15</v>
      </c>
      <c r="F4538" s="5">
        <v>42645</v>
      </c>
      <c r="G4538">
        <v>368622910</v>
      </c>
      <c r="H4538" s="5">
        <v>42648</v>
      </c>
      <c r="I4538">
        <v>2566</v>
      </c>
      <c r="J4538" s="9">
        <v>668.27</v>
      </c>
      <c r="K4538" s="9">
        <v>502.54</v>
      </c>
      <c r="L4538" s="9">
        <v>1714780.82</v>
      </c>
      <c r="M4538" s="9">
        <v>1289517.6399999999</v>
      </c>
      <c r="N4538" s="9">
        <v>425263.18</v>
      </c>
    </row>
    <row r="4539" spans="1:14" x14ac:dyDescent="0.3">
      <c r="A4539" t="s">
        <v>9</v>
      </c>
      <c r="B4539" t="s">
        <v>116</v>
      </c>
      <c r="C4539" t="s">
        <v>45</v>
      </c>
      <c r="D4539" t="s">
        <v>7</v>
      </c>
      <c r="E4539" t="s">
        <v>23</v>
      </c>
      <c r="F4539" s="5">
        <v>42756</v>
      </c>
      <c r="G4539">
        <v>958925616</v>
      </c>
      <c r="H4539" s="5">
        <v>42769</v>
      </c>
      <c r="I4539">
        <v>6254</v>
      </c>
      <c r="J4539" s="9">
        <v>9.33</v>
      </c>
      <c r="K4539" s="9">
        <v>6.92</v>
      </c>
      <c r="L4539" s="9">
        <v>58349.82</v>
      </c>
      <c r="M4539" s="9">
        <v>43277.68</v>
      </c>
      <c r="N4539" s="9">
        <v>15072.14</v>
      </c>
    </row>
    <row r="4540" spans="1:14" x14ac:dyDescent="0.3">
      <c r="A4540" t="s">
        <v>9</v>
      </c>
      <c r="B4540" t="s">
        <v>154</v>
      </c>
      <c r="C4540" t="s">
        <v>22</v>
      </c>
      <c r="D4540" t="s">
        <v>3</v>
      </c>
      <c r="E4540" t="s">
        <v>4</v>
      </c>
      <c r="F4540" s="5">
        <v>43205</v>
      </c>
      <c r="G4540">
        <v>633806264</v>
      </c>
      <c r="H4540" s="5">
        <v>43216</v>
      </c>
      <c r="I4540">
        <v>6213</v>
      </c>
      <c r="J4540" s="9">
        <v>109.28</v>
      </c>
      <c r="K4540" s="9">
        <v>35.840000000000003</v>
      </c>
      <c r="L4540" s="9">
        <v>678956.64</v>
      </c>
      <c r="M4540" s="9">
        <v>222673.92000000001</v>
      </c>
      <c r="N4540" s="9">
        <v>456282.72</v>
      </c>
    </row>
    <row r="4541" spans="1:14" x14ac:dyDescent="0.3">
      <c r="A4541" t="s">
        <v>17</v>
      </c>
      <c r="B4541" t="s">
        <v>59</v>
      </c>
      <c r="C4541" t="s">
        <v>19</v>
      </c>
      <c r="D4541" t="s">
        <v>7</v>
      </c>
      <c r="E4541" t="s">
        <v>23</v>
      </c>
      <c r="F4541" s="5">
        <v>42178</v>
      </c>
      <c r="G4541">
        <v>937063682</v>
      </c>
      <c r="H4541" s="5">
        <v>42193</v>
      </c>
      <c r="I4541">
        <v>6822</v>
      </c>
      <c r="J4541" s="9">
        <v>81.73</v>
      </c>
      <c r="K4541" s="9">
        <v>56.67</v>
      </c>
      <c r="L4541" s="9">
        <v>557562.06000000006</v>
      </c>
      <c r="M4541" s="9">
        <v>386602.74</v>
      </c>
      <c r="N4541" s="9">
        <v>170959.32</v>
      </c>
    </row>
    <row r="4542" spans="1:14" x14ac:dyDescent="0.3">
      <c r="A4542" t="s">
        <v>9</v>
      </c>
      <c r="B4542" t="s">
        <v>186</v>
      </c>
      <c r="C4542" t="s">
        <v>22</v>
      </c>
      <c r="D4542" t="s">
        <v>3</v>
      </c>
      <c r="E4542" t="s">
        <v>15</v>
      </c>
      <c r="F4542" s="5">
        <v>43672</v>
      </c>
      <c r="G4542">
        <v>332809197</v>
      </c>
      <c r="H4542" s="5">
        <v>43676</v>
      </c>
      <c r="I4542">
        <v>4492</v>
      </c>
      <c r="J4542" s="9">
        <v>109.28</v>
      </c>
      <c r="K4542" s="9">
        <v>35.840000000000003</v>
      </c>
      <c r="L4542" s="9">
        <v>490885.76</v>
      </c>
      <c r="M4542" s="9">
        <v>160993.28</v>
      </c>
      <c r="N4542" s="9">
        <v>329892.47999999998</v>
      </c>
    </row>
    <row r="4543" spans="1:14" x14ac:dyDescent="0.3">
      <c r="A4543" t="s">
        <v>9</v>
      </c>
      <c r="B4543" t="s">
        <v>157</v>
      </c>
      <c r="C4543" t="s">
        <v>19</v>
      </c>
      <c r="D4543" t="s">
        <v>3</v>
      </c>
      <c r="E4543" t="s">
        <v>8</v>
      </c>
      <c r="F4543" s="5">
        <v>43807</v>
      </c>
      <c r="G4543">
        <v>955466639</v>
      </c>
      <c r="H4543" s="5">
        <v>43492</v>
      </c>
      <c r="I4543">
        <v>2666</v>
      </c>
      <c r="J4543" s="9">
        <v>81.73</v>
      </c>
      <c r="K4543" s="9">
        <v>56.67</v>
      </c>
      <c r="L4543" s="9">
        <v>217892.18</v>
      </c>
      <c r="M4543" s="9">
        <v>151082.22</v>
      </c>
      <c r="N4543" s="9">
        <v>66809.960000000006</v>
      </c>
    </row>
    <row r="4544" spans="1:14" x14ac:dyDescent="0.3">
      <c r="A4544" t="s">
        <v>9</v>
      </c>
      <c r="B4544" t="s">
        <v>103</v>
      </c>
      <c r="C4544" t="s">
        <v>11</v>
      </c>
      <c r="D4544" t="s">
        <v>7</v>
      </c>
      <c r="E4544" t="s">
        <v>8</v>
      </c>
      <c r="F4544" s="5">
        <v>42169</v>
      </c>
      <c r="G4544">
        <v>959772336</v>
      </c>
      <c r="H4544" s="5">
        <v>42203</v>
      </c>
      <c r="I4544">
        <v>6817</v>
      </c>
      <c r="J4544" s="9">
        <v>47.45</v>
      </c>
      <c r="K4544" s="9">
        <v>31.79</v>
      </c>
      <c r="L4544" s="9">
        <v>323466.65000000002</v>
      </c>
      <c r="M4544" s="9">
        <v>216712.43</v>
      </c>
      <c r="N4544" s="9">
        <v>106754.22</v>
      </c>
    </row>
    <row r="4545" spans="1:14" x14ac:dyDescent="0.3">
      <c r="A4545" t="s">
        <v>9</v>
      </c>
      <c r="B4545" t="s">
        <v>99</v>
      </c>
      <c r="C4545" t="s">
        <v>6</v>
      </c>
      <c r="D4545" t="s">
        <v>3</v>
      </c>
      <c r="E4545" t="s">
        <v>15</v>
      </c>
      <c r="F4545" s="5">
        <v>43191</v>
      </c>
      <c r="G4545">
        <v>370775115</v>
      </c>
      <c r="H4545" s="5">
        <v>43217</v>
      </c>
      <c r="I4545">
        <v>9451</v>
      </c>
      <c r="J4545" s="9">
        <v>152.58000000000001</v>
      </c>
      <c r="K4545" s="9">
        <v>97.44</v>
      </c>
      <c r="L4545" s="9">
        <v>1442033.58</v>
      </c>
      <c r="M4545" s="9">
        <v>920905.44</v>
      </c>
      <c r="N4545" s="9">
        <v>521128.14</v>
      </c>
    </row>
    <row r="4546" spans="1:14" x14ac:dyDescent="0.3">
      <c r="A4546" t="s">
        <v>12</v>
      </c>
      <c r="B4546" t="s">
        <v>90</v>
      </c>
      <c r="C4546" t="s">
        <v>14</v>
      </c>
      <c r="D4546" t="s">
        <v>3</v>
      </c>
      <c r="E4546" t="s">
        <v>8</v>
      </c>
      <c r="F4546" s="5">
        <v>42046</v>
      </c>
      <c r="G4546">
        <v>633836305</v>
      </c>
      <c r="H4546" s="5">
        <v>42058</v>
      </c>
      <c r="I4546">
        <v>5103</v>
      </c>
      <c r="J4546" s="9">
        <v>205.7</v>
      </c>
      <c r="K4546" s="9">
        <v>117.11</v>
      </c>
      <c r="L4546" s="9">
        <v>1049687.1000000001</v>
      </c>
      <c r="M4546" s="9">
        <v>597612.32999999996</v>
      </c>
      <c r="N4546" s="9">
        <v>452074.77</v>
      </c>
    </row>
    <row r="4547" spans="1:14" x14ac:dyDescent="0.3">
      <c r="A4547" t="s">
        <v>9</v>
      </c>
      <c r="B4547" t="s">
        <v>83</v>
      </c>
      <c r="C4547" t="s">
        <v>19</v>
      </c>
      <c r="D4547" t="s">
        <v>3</v>
      </c>
      <c r="E4547" t="s">
        <v>23</v>
      </c>
      <c r="F4547" s="5">
        <v>44025</v>
      </c>
      <c r="G4547">
        <v>564629733</v>
      </c>
      <c r="H4547" s="5">
        <v>44038</v>
      </c>
      <c r="I4547">
        <v>5340</v>
      </c>
      <c r="J4547" s="9">
        <v>81.73</v>
      </c>
      <c r="K4547" s="9">
        <v>56.67</v>
      </c>
      <c r="L4547" s="9">
        <v>436438.2</v>
      </c>
      <c r="M4547" s="9">
        <v>302617.8</v>
      </c>
      <c r="N4547" s="9">
        <v>133820.4</v>
      </c>
    </row>
    <row r="4548" spans="1:14" x14ac:dyDescent="0.3">
      <c r="A4548" t="s">
        <v>9</v>
      </c>
      <c r="B4548" t="s">
        <v>155</v>
      </c>
      <c r="C4548" t="s">
        <v>11</v>
      </c>
      <c r="D4548" t="s">
        <v>7</v>
      </c>
      <c r="E4548" t="s">
        <v>8</v>
      </c>
      <c r="F4548" s="5">
        <v>42809</v>
      </c>
      <c r="G4548">
        <v>399141728</v>
      </c>
      <c r="H4548" s="5">
        <v>42825</v>
      </c>
      <c r="I4548">
        <v>3762</v>
      </c>
      <c r="J4548" s="9">
        <v>47.45</v>
      </c>
      <c r="K4548" s="9">
        <v>31.79</v>
      </c>
      <c r="L4548" s="9">
        <v>178506.9</v>
      </c>
      <c r="M4548" s="9">
        <v>119593.98</v>
      </c>
      <c r="N4548" s="9">
        <v>58912.92</v>
      </c>
    </row>
    <row r="4549" spans="1:14" x14ac:dyDescent="0.3">
      <c r="A4549" t="s">
        <v>9</v>
      </c>
      <c r="B4549" t="s">
        <v>136</v>
      </c>
      <c r="C4549" t="s">
        <v>6</v>
      </c>
      <c r="D4549" t="s">
        <v>3</v>
      </c>
      <c r="E4549" t="s">
        <v>15</v>
      </c>
      <c r="F4549" s="5">
        <v>43240</v>
      </c>
      <c r="G4549">
        <v>443671119</v>
      </c>
      <c r="H4549" s="5">
        <v>43284</v>
      </c>
      <c r="I4549">
        <v>998</v>
      </c>
      <c r="J4549" s="9">
        <v>152.58000000000001</v>
      </c>
      <c r="K4549" s="9">
        <v>97.44</v>
      </c>
      <c r="L4549" s="9">
        <v>152274.84</v>
      </c>
      <c r="M4549" s="9">
        <v>97245.119999999995</v>
      </c>
      <c r="N4549" s="9">
        <v>55029.72</v>
      </c>
    </row>
    <row r="4550" spans="1:14" x14ac:dyDescent="0.3">
      <c r="A4550" t="s">
        <v>20</v>
      </c>
      <c r="B4550" t="s">
        <v>120</v>
      </c>
      <c r="C4550" t="s">
        <v>6</v>
      </c>
      <c r="D4550" t="s">
        <v>7</v>
      </c>
      <c r="E4550" t="s">
        <v>4</v>
      </c>
      <c r="F4550" s="5">
        <v>43506</v>
      </c>
      <c r="G4550">
        <v>624829232</v>
      </c>
      <c r="H4550" s="5">
        <v>43540</v>
      </c>
      <c r="I4550">
        <v>9710</v>
      </c>
      <c r="J4550" s="9">
        <v>152.58000000000001</v>
      </c>
      <c r="K4550" s="9">
        <v>97.44</v>
      </c>
      <c r="L4550" s="9">
        <v>1481551.8</v>
      </c>
      <c r="M4550" s="9">
        <v>946142.4</v>
      </c>
      <c r="N4550" s="9">
        <v>535409.4</v>
      </c>
    </row>
    <row r="4551" spans="1:14" x14ac:dyDescent="0.3">
      <c r="A4551" t="s">
        <v>12</v>
      </c>
      <c r="B4551" t="s">
        <v>150</v>
      </c>
      <c r="C4551" t="s">
        <v>29</v>
      </c>
      <c r="D4551" t="s">
        <v>7</v>
      </c>
      <c r="E4551" t="s">
        <v>15</v>
      </c>
      <c r="F4551" s="5">
        <v>43881</v>
      </c>
      <c r="G4551">
        <v>939539897</v>
      </c>
      <c r="H4551" s="5">
        <v>43893</v>
      </c>
      <c r="I4551">
        <v>9589</v>
      </c>
      <c r="J4551" s="9">
        <v>651.21</v>
      </c>
      <c r="K4551" s="9">
        <v>524.96</v>
      </c>
      <c r="L4551" s="9">
        <v>6244452.6900000004</v>
      </c>
      <c r="M4551" s="9">
        <v>5033841.4400000004</v>
      </c>
      <c r="N4551" s="9">
        <v>1210611.25</v>
      </c>
    </row>
    <row r="4552" spans="1:14" x14ac:dyDescent="0.3">
      <c r="A4552" t="s">
        <v>0</v>
      </c>
      <c r="B4552" t="s">
        <v>147</v>
      </c>
      <c r="C4552" t="s">
        <v>2</v>
      </c>
      <c r="D4552" t="s">
        <v>7</v>
      </c>
      <c r="E4552" t="s">
        <v>8</v>
      </c>
      <c r="F4552" s="5">
        <v>44295</v>
      </c>
      <c r="G4552">
        <v>105039441</v>
      </c>
      <c r="H4552" s="5">
        <v>44312</v>
      </c>
      <c r="I4552">
        <v>2360</v>
      </c>
      <c r="J4552" s="9">
        <v>255.28</v>
      </c>
      <c r="K4552" s="9">
        <v>159.41999999999999</v>
      </c>
      <c r="L4552" s="9">
        <v>602460.80000000005</v>
      </c>
      <c r="M4552" s="9">
        <v>376231.2</v>
      </c>
      <c r="N4552" s="9">
        <v>226229.6</v>
      </c>
    </row>
    <row r="4553" spans="1:14" x14ac:dyDescent="0.3">
      <c r="A4553" t="s">
        <v>39</v>
      </c>
      <c r="B4553" t="s">
        <v>40</v>
      </c>
      <c r="C4553" t="s">
        <v>11</v>
      </c>
      <c r="D4553" t="s">
        <v>7</v>
      </c>
      <c r="E4553" t="s">
        <v>23</v>
      </c>
      <c r="F4553" s="5">
        <v>42067</v>
      </c>
      <c r="G4553">
        <v>508876693</v>
      </c>
      <c r="H4553" s="5">
        <v>42092</v>
      </c>
      <c r="I4553">
        <v>6777</v>
      </c>
      <c r="J4553" s="9">
        <v>47.45</v>
      </c>
      <c r="K4553" s="9">
        <v>31.79</v>
      </c>
      <c r="L4553" s="9">
        <v>321568.65000000002</v>
      </c>
      <c r="M4553" s="9">
        <v>215440.83</v>
      </c>
      <c r="N4553" s="9">
        <v>106127.82</v>
      </c>
    </row>
    <row r="4554" spans="1:14" x14ac:dyDescent="0.3">
      <c r="A4554" t="s">
        <v>9</v>
      </c>
      <c r="B4554" t="s">
        <v>125</v>
      </c>
      <c r="C4554" t="s">
        <v>45</v>
      </c>
      <c r="D4554" t="s">
        <v>7</v>
      </c>
      <c r="E4554" t="s">
        <v>23</v>
      </c>
      <c r="F4554" s="5">
        <v>43256</v>
      </c>
      <c r="G4554">
        <v>558912980</v>
      </c>
      <c r="H4554" s="5">
        <v>43284</v>
      </c>
      <c r="I4554">
        <v>3626</v>
      </c>
      <c r="J4554" s="9">
        <v>9.33</v>
      </c>
      <c r="K4554" s="9">
        <v>6.92</v>
      </c>
      <c r="L4554" s="9">
        <v>33830.58</v>
      </c>
      <c r="M4554" s="9">
        <v>25091.919999999998</v>
      </c>
      <c r="N4554" s="9">
        <v>8738.66</v>
      </c>
    </row>
    <row r="4555" spans="1:14" x14ac:dyDescent="0.3">
      <c r="A4555" t="s">
        <v>9</v>
      </c>
      <c r="B4555" t="s">
        <v>175</v>
      </c>
      <c r="C4555" t="s">
        <v>36</v>
      </c>
      <c r="D4555" t="s">
        <v>3</v>
      </c>
      <c r="E4555" t="s">
        <v>15</v>
      </c>
      <c r="F4555" s="5">
        <v>43845</v>
      </c>
      <c r="G4555">
        <v>533322131</v>
      </c>
      <c r="H4555" s="5">
        <v>43848</v>
      </c>
      <c r="I4555">
        <v>725</v>
      </c>
      <c r="J4555" s="9">
        <v>421.89</v>
      </c>
      <c r="K4555" s="9">
        <v>364.69</v>
      </c>
      <c r="L4555" s="9">
        <v>305870.25</v>
      </c>
      <c r="M4555" s="9">
        <v>264400.25</v>
      </c>
      <c r="N4555" s="9">
        <v>41470</v>
      </c>
    </row>
    <row r="4556" spans="1:14" x14ac:dyDescent="0.3">
      <c r="A4556" t="s">
        <v>9</v>
      </c>
      <c r="B4556" t="s">
        <v>114</v>
      </c>
      <c r="C4556" t="s">
        <v>29</v>
      </c>
      <c r="D4556" t="s">
        <v>3</v>
      </c>
      <c r="E4556" t="s">
        <v>15</v>
      </c>
      <c r="F4556" s="5">
        <v>43860</v>
      </c>
      <c r="G4556">
        <v>330590474</v>
      </c>
      <c r="H4556" s="5">
        <v>43904</v>
      </c>
      <c r="I4556">
        <v>7923</v>
      </c>
      <c r="J4556" s="9">
        <v>651.21</v>
      </c>
      <c r="K4556" s="9">
        <v>524.96</v>
      </c>
      <c r="L4556" s="9">
        <v>5159536.83</v>
      </c>
      <c r="M4556" s="9">
        <v>4159258.08</v>
      </c>
      <c r="N4556" s="9">
        <v>1000278.75</v>
      </c>
    </row>
    <row r="4557" spans="1:14" x14ac:dyDescent="0.3">
      <c r="A4557" t="s">
        <v>9</v>
      </c>
      <c r="B4557" t="s">
        <v>106</v>
      </c>
      <c r="C4557" t="s">
        <v>31</v>
      </c>
      <c r="D4557" t="s">
        <v>7</v>
      </c>
      <c r="E4557" t="s">
        <v>8</v>
      </c>
      <c r="F4557" s="5">
        <v>42334</v>
      </c>
      <c r="G4557">
        <v>819516837</v>
      </c>
      <c r="H4557" s="5">
        <v>42363</v>
      </c>
      <c r="I4557">
        <v>2098</v>
      </c>
      <c r="J4557" s="9">
        <v>437.2</v>
      </c>
      <c r="K4557" s="9">
        <v>263.33</v>
      </c>
      <c r="L4557" s="9">
        <v>917245.6</v>
      </c>
      <c r="M4557" s="9">
        <v>552466.34</v>
      </c>
      <c r="N4557" s="9">
        <v>364779.26</v>
      </c>
    </row>
    <row r="4558" spans="1:14" x14ac:dyDescent="0.3">
      <c r="A4558" t="s">
        <v>12</v>
      </c>
      <c r="B4558" t="s">
        <v>115</v>
      </c>
      <c r="C4558" t="s">
        <v>65</v>
      </c>
      <c r="D4558" t="s">
        <v>7</v>
      </c>
      <c r="E4558" t="s">
        <v>23</v>
      </c>
      <c r="F4558" s="5">
        <v>44843</v>
      </c>
      <c r="G4558">
        <v>689212548</v>
      </c>
      <c r="H4558" s="5">
        <v>44844</v>
      </c>
      <c r="I4558">
        <v>2164</v>
      </c>
      <c r="J4558" s="9">
        <v>668.27</v>
      </c>
      <c r="K4558" s="9">
        <v>502.54</v>
      </c>
      <c r="L4558" s="9">
        <v>1446136.28</v>
      </c>
      <c r="M4558" s="9">
        <v>1087496.56</v>
      </c>
      <c r="N4558" s="9">
        <v>358639.72</v>
      </c>
    </row>
    <row r="4559" spans="1:14" x14ac:dyDescent="0.3">
      <c r="A4559" t="s">
        <v>9</v>
      </c>
      <c r="B4559" t="s">
        <v>133</v>
      </c>
      <c r="C4559" t="s">
        <v>6</v>
      </c>
      <c r="D4559" t="s">
        <v>7</v>
      </c>
      <c r="E4559" t="s">
        <v>8</v>
      </c>
      <c r="F4559" s="5">
        <v>44390</v>
      </c>
      <c r="G4559">
        <v>499101436</v>
      </c>
      <c r="H4559" s="5">
        <v>44436</v>
      </c>
      <c r="I4559">
        <v>4061</v>
      </c>
      <c r="J4559" s="9">
        <v>152.58000000000001</v>
      </c>
      <c r="K4559" s="9">
        <v>97.44</v>
      </c>
      <c r="L4559" s="9">
        <v>619627.38</v>
      </c>
      <c r="M4559" s="9">
        <v>395703.84</v>
      </c>
      <c r="N4559" s="9">
        <v>223923.54</v>
      </c>
    </row>
    <row r="4560" spans="1:14" x14ac:dyDescent="0.3">
      <c r="A4560" t="s">
        <v>20</v>
      </c>
      <c r="B4560" t="s">
        <v>70</v>
      </c>
      <c r="C4560" t="s">
        <v>57</v>
      </c>
      <c r="D4560" t="s">
        <v>3</v>
      </c>
      <c r="E4560" t="s">
        <v>23</v>
      </c>
      <c r="F4560" s="5">
        <v>44327</v>
      </c>
      <c r="G4560">
        <v>428919827</v>
      </c>
      <c r="H4560" s="5">
        <v>44330</v>
      </c>
      <c r="I4560">
        <v>5763</v>
      </c>
      <c r="J4560" s="9">
        <v>154.06</v>
      </c>
      <c r="K4560" s="9">
        <v>90.93</v>
      </c>
      <c r="L4560" s="9">
        <v>887847.78</v>
      </c>
      <c r="M4560" s="9">
        <v>524029.59</v>
      </c>
      <c r="N4560" s="9">
        <v>363818.19</v>
      </c>
    </row>
    <row r="4561" spans="1:14" x14ac:dyDescent="0.3">
      <c r="A4561" t="s">
        <v>9</v>
      </c>
      <c r="B4561" t="s">
        <v>199</v>
      </c>
      <c r="C4561" t="s">
        <v>11</v>
      </c>
      <c r="D4561" t="s">
        <v>3</v>
      </c>
      <c r="E4561" t="s">
        <v>23</v>
      </c>
      <c r="F4561" s="5">
        <v>42321</v>
      </c>
      <c r="G4561">
        <v>728716552</v>
      </c>
      <c r="H4561" s="5">
        <v>42332</v>
      </c>
      <c r="I4561">
        <v>2276</v>
      </c>
      <c r="J4561" s="9">
        <v>47.45</v>
      </c>
      <c r="K4561" s="9">
        <v>31.79</v>
      </c>
      <c r="L4561" s="9">
        <v>107996.2</v>
      </c>
      <c r="M4561" s="9">
        <v>72354.039999999994</v>
      </c>
      <c r="N4561" s="9">
        <v>35642.160000000003</v>
      </c>
    </row>
    <row r="4562" spans="1:14" x14ac:dyDescent="0.3">
      <c r="A4562" t="s">
        <v>17</v>
      </c>
      <c r="B4562" t="s">
        <v>158</v>
      </c>
      <c r="C4562" t="s">
        <v>31</v>
      </c>
      <c r="D4562" t="s">
        <v>3</v>
      </c>
      <c r="E4562" t="s">
        <v>15</v>
      </c>
      <c r="F4562" s="5">
        <v>42584</v>
      </c>
      <c r="G4562">
        <v>368852937</v>
      </c>
      <c r="H4562" s="5">
        <v>42597</v>
      </c>
      <c r="I4562">
        <v>636</v>
      </c>
      <c r="J4562" s="9">
        <v>437.2</v>
      </c>
      <c r="K4562" s="9">
        <v>263.33</v>
      </c>
      <c r="L4562" s="9">
        <v>278059.2</v>
      </c>
      <c r="M4562" s="9">
        <v>167477.88</v>
      </c>
      <c r="N4562" s="9">
        <v>110581.32</v>
      </c>
    </row>
    <row r="4563" spans="1:14" x14ac:dyDescent="0.3">
      <c r="A4563" t="s">
        <v>9</v>
      </c>
      <c r="B4563" t="s">
        <v>177</v>
      </c>
      <c r="C4563" t="s">
        <v>22</v>
      </c>
      <c r="D4563" t="s">
        <v>3</v>
      </c>
      <c r="E4563" t="s">
        <v>8</v>
      </c>
      <c r="F4563" s="5">
        <v>42906</v>
      </c>
      <c r="G4563">
        <v>190002810</v>
      </c>
      <c r="H4563" s="5">
        <v>42952</v>
      </c>
      <c r="I4563">
        <v>4909</v>
      </c>
      <c r="J4563" s="9">
        <v>109.28</v>
      </c>
      <c r="K4563" s="9">
        <v>35.840000000000003</v>
      </c>
      <c r="L4563" s="9">
        <v>536455.52</v>
      </c>
      <c r="M4563" s="9">
        <v>175938.56</v>
      </c>
      <c r="N4563" s="9">
        <v>360516.96</v>
      </c>
    </row>
    <row r="4564" spans="1:14" x14ac:dyDescent="0.3">
      <c r="A4564" t="s">
        <v>9</v>
      </c>
      <c r="B4564" t="s">
        <v>164</v>
      </c>
      <c r="C4564" t="s">
        <v>11</v>
      </c>
      <c r="D4564" t="s">
        <v>7</v>
      </c>
      <c r="E4564" t="s">
        <v>4</v>
      </c>
      <c r="F4564" s="5">
        <v>42355</v>
      </c>
      <c r="G4564">
        <v>653152501</v>
      </c>
      <c r="H4564" s="5">
        <v>42360</v>
      </c>
      <c r="I4564">
        <v>1194</v>
      </c>
      <c r="J4564" s="9">
        <v>47.45</v>
      </c>
      <c r="K4564" s="9">
        <v>31.79</v>
      </c>
      <c r="L4564" s="9">
        <v>56655.3</v>
      </c>
      <c r="M4564" s="9">
        <v>37957.26</v>
      </c>
      <c r="N4564" s="9">
        <v>18698.04</v>
      </c>
    </row>
    <row r="4565" spans="1:14" x14ac:dyDescent="0.3">
      <c r="A4565" t="s">
        <v>9</v>
      </c>
      <c r="B4565" t="s">
        <v>37</v>
      </c>
      <c r="C4565" t="s">
        <v>57</v>
      </c>
      <c r="D4565" t="s">
        <v>7</v>
      </c>
      <c r="E4565" t="s">
        <v>8</v>
      </c>
      <c r="F4565" s="5">
        <v>43229</v>
      </c>
      <c r="G4565">
        <v>489600837</v>
      </c>
      <c r="H4565" s="5">
        <v>43260</v>
      </c>
      <c r="I4565">
        <v>2622</v>
      </c>
      <c r="J4565" s="9">
        <v>154.06</v>
      </c>
      <c r="K4565" s="9">
        <v>90.93</v>
      </c>
      <c r="L4565" s="9">
        <v>403945.32</v>
      </c>
      <c r="M4565" s="9">
        <v>238418.46</v>
      </c>
      <c r="N4565" s="9">
        <v>165526.85999999999</v>
      </c>
    </row>
    <row r="4566" spans="1:14" x14ac:dyDescent="0.3">
      <c r="A4566" t="s">
        <v>9</v>
      </c>
      <c r="B4566" t="s">
        <v>49</v>
      </c>
      <c r="C4566" t="s">
        <v>2</v>
      </c>
      <c r="D4566" t="s">
        <v>3</v>
      </c>
      <c r="E4566" t="s">
        <v>4</v>
      </c>
      <c r="F4566" s="5">
        <v>42374</v>
      </c>
      <c r="G4566">
        <v>750959146</v>
      </c>
      <c r="H4566" s="5">
        <v>42394</v>
      </c>
      <c r="I4566">
        <v>4354</v>
      </c>
      <c r="J4566" s="9">
        <v>255.28</v>
      </c>
      <c r="K4566" s="9">
        <v>159.41999999999999</v>
      </c>
      <c r="L4566" s="9">
        <v>1111489.1200000001</v>
      </c>
      <c r="M4566" s="9">
        <v>694114.68</v>
      </c>
      <c r="N4566" s="9">
        <v>417374.44</v>
      </c>
    </row>
    <row r="4567" spans="1:14" x14ac:dyDescent="0.3">
      <c r="A4567" t="s">
        <v>9</v>
      </c>
      <c r="B4567" t="s">
        <v>187</v>
      </c>
      <c r="C4567" t="s">
        <v>29</v>
      </c>
      <c r="D4567" t="s">
        <v>7</v>
      </c>
      <c r="E4567" t="s">
        <v>23</v>
      </c>
      <c r="F4567" s="5">
        <v>43102</v>
      </c>
      <c r="G4567">
        <v>759151256</v>
      </c>
      <c r="H4567" s="5">
        <v>43113</v>
      </c>
      <c r="I4567">
        <v>8581</v>
      </c>
      <c r="J4567" s="9">
        <v>651.21</v>
      </c>
      <c r="K4567" s="9">
        <v>524.96</v>
      </c>
      <c r="L4567" s="9">
        <v>5588033.0099999998</v>
      </c>
      <c r="M4567" s="9">
        <v>4504681.76</v>
      </c>
      <c r="N4567" s="9">
        <v>1083351.25</v>
      </c>
    </row>
    <row r="4568" spans="1:14" x14ac:dyDescent="0.3">
      <c r="A4568" t="s">
        <v>9</v>
      </c>
      <c r="B4568" t="s">
        <v>24</v>
      </c>
      <c r="C4568" t="s">
        <v>19</v>
      </c>
      <c r="D4568" t="s">
        <v>7</v>
      </c>
      <c r="E4568" t="s">
        <v>15</v>
      </c>
      <c r="F4568" s="5">
        <v>44573</v>
      </c>
      <c r="G4568">
        <v>356413495</v>
      </c>
      <c r="H4568" s="5">
        <v>44579</v>
      </c>
      <c r="I4568">
        <v>9528</v>
      </c>
      <c r="J4568" s="9">
        <v>81.73</v>
      </c>
      <c r="K4568" s="9">
        <v>56.67</v>
      </c>
      <c r="L4568" s="9">
        <v>778723.44</v>
      </c>
      <c r="M4568" s="9">
        <v>539951.76</v>
      </c>
      <c r="N4568" s="9">
        <v>238771.68</v>
      </c>
    </row>
    <row r="4569" spans="1:14" x14ac:dyDescent="0.3">
      <c r="A4569" t="s">
        <v>12</v>
      </c>
      <c r="B4569" t="s">
        <v>90</v>
      </c>
      <c r="C4569" t="s">
        <v>19</v>
      </c>
      <c r="D4569" t="s">
        <v>3</v>
      </c>
      <c r="E4569" t="s">
        <v>23</v>
      </c>
      <c r="F4569" s="5">
        <v>44800</v>
      </c>
      <c r="G4569">
        <v>355294692</v>
      </c>
      <c r="H4569" s="5">
        <v>44846</v>
      </c>
      <c r="I4569">
        <v>8450</v>
      </c>
      <c r="J4569" s="9">
        <v>81.73</v>
      </c>
      <c r="K4569" s="9">
        <v>56.67</v>
      </c>
      <c r="L4569" s="9">
        <v>690618.5</v>
      </c>
      <c r="M4569" s="9">
        <v>478861.5</v>
      </c>
      <c r="N4569" s="9">
        <v>211757</v>
      </c>
    </row>
    <row r="4570" spans="1:14" x14ac:dyDescent="0.3">
      <c r="A4570" t="s">
        <v>9</v>
      </c>
      <c r="B4570" t="s">
        <v>24</v>
      </c>
      <c r="C4570" t="s">
        <v>29</v>
      </c>
      <c r="D4570" t="s">
        <v>7</v>
      </c>
      <c r="E4570" t="s">
        <v>15</v>
      </c>
      <c r="F4570" s="5">
        <v>42338</v>
      </c>
      <c r="G4570">
        <v>288656175</v>
      </c>
      <c r="H4570" s="5">
        <v>42368</v>
      </c>
      <c r="I4570">
        <v>8632</v>
      </c>
      <c r="J4570" s="9">
        <v>651.21</v>
      </c>
      <c r="K4570" s="9">
        <v>524.96</v>
      </c>
      <c r="L4570" s="9">
        <v>5621244.7199999997</v>
      </c>
      <c r="M4570" s="9">
        <v>4531454.72</v>
      </c>
      <c r="N4570" s="9">
        <v>1089790</v>
      </c>
    </row>
    <row r="4571" spans="1:14" x14ac:dyDescent="0.3">
      <c r="A4571" t="s">
        <v>9</v>
      </c>
      <c r="B4571" t="s">
        <v>84</v>
      </c>
      <c r="C4571" t="s">
        <v>31</v>
      </c>
      <c r="D4571" t="s">
        <v>7</v>
      </c>
      <c r="E4571" t="s">
        <v>8</v>
      </c>
      <c r="F4571" s="5">
        <v>42213</v>
      </c>
      <c r="G4571">
        <v>659671771</v>
      </c>
      <c r="H4571" s="5">
        <v>42214</v>
      </c>
      <c r="I4571">
        <v>391</v>
      </c>
      <c r="J4571" s="9">
        <v>437.2</v>
      </c>
      <c r="K4571" s="9">
        <v>263.33</v>
      </c>
      <c r="L4571" s="9">
        <v>170945.2</v>
      </c>
      <c r="M4571" s="9">
        <v>102962.03</v>
      </c>
      <c r="N4571" s="9">
        <v>67983.17</v>
      </c>
    </row>
    <row r="4572" spans="1:14" x14ac:dyDescent="0.3">
      <c r="A4572" t="s">
        <v>20</v>
      </c>
      <c r="B4572" t="s">
        <v>52</v>
      </c>
      <c r="C4572" t="s">
        <v>57</v>
      </c>
      <c r="D4572" t="s">
        <v>3</v>
      </c>
      <c r="E4572" t="s">
        <v>15</v>
      </c>
      <c r="F4572" s="5">
        <v>42218</v>
      </c>
      <c r="G4572">
        <v>691827809</v>
      </c>
      <c r="H4572" s="5">
        <v>42233</v>
      </c>
      <c r="I4572">
        <v>6078</v>
      </c>
      <c r="J4572" s="9">
        <v>154.06</v>
      </c>
      <c r="K4572" s="9">
        <v>90.93</v>
      </c>
      <c r="L4572" s="9">
        <v>936376.68</v>
      </c>
      <c r="M4572" s="9">
        <v>552672.54</v>
      </c>
      <c r="N4572" s="9">
        <v>383704.14</v>
      </c>
    </row>
    <row r="4573" spans="1:14" x14ac:dyDescent="0.3">
      <c r="A4573" t="s">
        <v>9</v>
      </c>
      <c r="B4573" t="s">
        <v>170</v>
      </c>
      <c r="C4573" t="s">
        <v>2</v>
      </c>
      <c r="D4573" t="s">
        <v>3</v>
      </c>
      <c r="E4573" t="s">
        <v>8</v>
      </c>
      <c r="F4573" s="5">
        <v>44426</v>
      </c>
      <c r="G4573">
        <v>578923118</v>
      </c>
      <c r="H4573" s="5">
        <v>44438</v>
      </c>
      <c r="I4573">
        <v>5070</v>
      </c>
      <c r="J4573" s="9">
        <v>255.28</v>
      </c>
      <c r="K4573" s="9">
        <v>159.41999999999999</v>
      </c>
      <c r="L4573" s="9">
        <v>1294269.6000000001</v>
      </c>
      <c r="M4573" s="9">
        <v>808259.4</v>
      </c>
      <c r="N4573" s="9">
        <v>486010.2</v>
      </c>
    </row>
    <row r="4574" spans="1:14" x14ac:dyDescent="0.3">
      <c r="A4574" t="s">
        <v>17</v>
      </c>
      <c r="B4574" t="s">
        <v>86</v>
      </c>
      <c r="C4574" t="s">
        <v>65</v>
      </c>
      <c r="D4574" t="s">
        <v>3</v>
      </c>
      <c r="E4574" t="s">
        <v>23</v>
      </c>
      <c r="F4574" s="5">
        <v>42217</v>
      </c>
      <c r="G4574">
        <v>135069024</v>
      </c>
      <c r="H4574" s="5">
        <v>42217</v>
      </c>
      <c r="I4574">
        <v>8781</v>
      </c>
      <c r="J4574" s="9">
        <v>668.27</v>
      </c>
      <c r="K4574" s="9">
        <v>502.54</v>
      </c>
      <c r="L4574" s="9">
        <v>5868078.8700000001</v>
      </c>
      <c r="M4574" s="9">
        <v>4412803.74</v>
      </c>
      <c r="N4574" s="9">
        <v>1455275.13</v>
      </c>
    </row>
    <row r="4575" spans="1:14" x14ac:dyDescent="0.3">
      <c r="A4575" t="s">
        <v>0</v>
      </c>
      <c r="B4575" t="s">
        <v>94</v>
      </c>
      <c r="C4575" t="s">
        <v>2</v>
      </c>
      <c r="D4575" t="s">
        <v>3</v>
      </c>
      <c r="E4575" t="s">
        <v>4</v>
      </c>
      <c r="F4575" s="5">
        <v>43788</v>
      </c>
      <c r="G4575">
        <v>144689357</v>
      </c>
      <c r="H4575" s="5">
        <v>43811</v>
      </c>
      <c r="I4575">
        <v>5651</v>
      </c>
      <c r="J4575" s="9">
        <v>255.28</v>
      </c>
      <c r="K4575" s="9">
        <v>159.41999999999999</v>
      </c>
      <c r="L4575" s="9">
        <v>1442587.28</v>
      </c>
      <c r="M4575" s="9">
        <v>900882.42</v>
      </c>
      <c r="N4575" s="9">
        <v>541704.86</v>
      </c>
    </row>
    <row r="4576" spans="1:14" x14ac:dyDescent="0.3">
      <c r="A4576" t="s">
        <v>9</v>
      </c>
      <c r="B4576" t="s">
        <v>116</v>
      </c>
      <c r="C4576" t="s">
        <v>36</v>
      </c>
      <c r="D4576" t="s">
        <v>7</v>
      </c>
      <c r="E4576" t="s">
        <v>8</v>
      </c>
      <c r="F4576" s="5">
        <v>42648</v>
      </c>
      <c r="G4576">
        <v>112520444</v>
      </c>
      <c r="H4576" s="5">
        <v>42686</v>
      </c>
      <c r="I4576">
        <v>6155</v>
      </c>
      <c r="J4576" s="9">
        <v>421.89</v>
      </c>
      <c r="K4576" s="9">
        <v>364.69</v>
      </c>
      <c r="L4576" s="9">
        <v>2596732.9500000002</v>
      </c>
      <c r="M4576" s="9">
        <v>2244666.9500000002</v>
      </c>
      <c r="N4576" s="9">
        <v>352066</v>
      </c>
    </row>
    <row r="4577" spans="1:14" x14ac:dyDescent="0.3">
      <c r="A4577" t="s">
        <v>9</v>
      </c>
      <c r="B4577" t="s">
        <v>80</v>
      </c>
      <c r="C4577" t="s">
        <v>22</v>
      </c>
      <c r="D4577" t="s">
        <v>7</v>
      </c>
      <c r="E4577" t="s">
        <v>23</v>
      </c>
      <c r="F4577" s="5">
        <v>42577</v>
      </c>
      <c r="G4577">
        <v>513611114</v>
      </c>
      <c r="H4577" s="5">
        <v>42618</v>
      </c>
      <c r="I4577">
        <v>7797</v>
      </c>
      <c r="J4577" s="9">
        <v>109.28</v>
      </c>
      <c r="K4577" s="9">
        <v>35.840000000000003</v>
      </c>
      <c r="L4577" s="9">
        <v>852056.16</v>
      </c>
      <c r="M4577" s="9">
        <v>279444.47999999998</v>
      </c>
      <c r="N4577" s="9">
        <v>572611.68000000005</v>
      </c>
    </row>
    <row r="4578" spans="1:14" x14ac:dyDescent="0.3">
      <c r="A4578" t="s">
        <v>9</v>
      </c>
      <c r="B4578" t="s">
        <v>84</v>
      </c>
      <c r="C4578" t="s">
        <v>11</v>
      </c>
      <c r="D4578" t="s">
        <v>7</v>
      </c>
      <c r="E4578" t="s">
        <v>4</v>
      </c>
      <c r="F4578" s="5">
        <v>43211</v>
      </c>
      <c r="G4578">
        <v>543322694</v>
      </c>
      <c r="H4578" s="5">
        <v>43252</v>
      </c>
      <c r="I4578">
        <v>114</v>
      </c>
      <c r="J4578" s="9">
        <v>47.45</v>
      </c>
      <c r="K4578" s="9">
        <v>31.79</v>
      </c>
      <c r="L4578" s="9">
        <v>5409.3</v>
      </c>
      <c r="M4578" s="9">
        <v>3624.06</v>
      </c>
      <c r="N4578" s="9">
        <v>1785.24</v>
      </c>
    </row>
    <row r="4579" spans="1:14" x14ac:dyDescent="0.3">
      <c r="A4579" t="s">
        <v>0</v>
      </c>
      <c r="B4579" t="s">
        <v>138</v>
      </c>
      <c r="C4579" t="s">
        <v>29</v>
      </c>
      <c r="D4579" t="s">
        <v>3</v>
      </c>
      <c r="E4579" t="s">
        <v>4</v>
      </c>
      <c r="F4579" s="5">
        <v>42300</v>
      </c>
      <c r="G4579">
        <v>367329013</v>
      </c>
      <c r="H4579" s="5">
        <v>42335</v>
      </c>
      <c r="I4579">
        <v>9673</v>
      </c>
      <c r="J4579" s="9">
        <v>651.21</v>
      </c>
      <c r="K4579" s="9">
        <v>524.96</v>
      </c>
      <c r="L4579" s="9">
        <v>6299154.3300000001</v>
      </c>
      <c r="M4579" s="9">
        <v>5077938.08</v>
      </c>
      <c r="N4579" s="9">
        <v>1221216.25</v>
      </c>
    </row>
    <row r="4580" spans="1:14" x14ac:dyDescent="0.3">
      <c r="A4580" t="s">
        <v>9</v>
      </c>
      <c r="B4580" t="s">
        <v>111</v>
      </c>
      <c r="C4580" t="s">
        <v>57</v>
      </c>
      <c r="D4580" t="s">
        <v>7</v>
      </c>
      <c r="E4580" t="s">
        <v>8</v>
      </c>
      <c r="F4580" s="5">
        <v>44141</v>
      </c>
      <c r="G4580">
        <v>671616399</v>
      </c>
      <c r="H4580" s="5">
        <v>44175</v>
      </c>
      <c r="I4580">
        <v>5072</v>
      </c>
      <c r="J4580" s="9">
        <v>154.06</v>
      </c>
      <c r="K4580" s="9">
        <v>90.93</v>
      </c>
      <c r="L4580" s="9">
        <v>781392.32</v>
      </c>
      <c r="M4580" s="9">
        <v>461196.96</v>
      </c>
      <c r="N4580" s="9">
        <v>320195.36</v>
      </c>
    </row>
    <row r="4581" spans="1:14" x14ac:dyDescent="0.3">
      <c r="A4581" t="s">
        <v>9</v>
      </c>
      <c r="B4581" t="s">
        <v>87</v>
      </c>
      <c r="C4581" t="s">
        <v>2</v>
      </c>
      <c r="D4581" t="s">
        <v>3</v>
      </c>
      <c r="E4581" t="s">
        <v>23</v>
      </c>
      <c r="F4581" s="5">
        <v>42805</v>
      </c>
      <c r="G4581">
        <v>412483680</v>
      </c>
      <c r="H4581" s="5">
        <v>42843</v>
      </c>
      <c r="I4581">
        <v>1942</v>
      </c>
      <c r="J4581" s="9">
        <v>255.28</v>
      </c>
      <c r="K4581" s="9">
        <v>159.41999999999999</v>
      </c>
      <c r="L4581" s="9">
        <v>495753.76</v>
      </c>
      <c r="M4581" s="9">
        <v>309593.64</v>
      </c>
      <c r="N4581" s="9">
        <v>186160.12</v>
      </c>
    </row>
    <row r="4582" spans="1:14" x14ac:dyDescent="0.3">
      <c r="A4582" t="s">
        <v>0</v>
      </c>
      <c r="B4582" t="s">
        <v>171</v>
      </c>
      <c r="C4582" t="s">
        <v>57</v>
      </c>
      <c r="D4582" t="s">
        <v>3</v>
      </c>
      <c r="E4582" t="s">
        <v>8</v>
      </c>
      <c r="F4582" s="5">
        <v>44331</v>
      </c>
      <c r="G4582">
        <v>866542184</v>
      </c>
      <c r="H4582" s="5">
        <v>44338</v>
      </c>
      <c r="I4582">
        <v>7944</v>
      </c>
      <c r="J4582" s="9">
        <v>154.06</v>
      </c>
      <c r="K4582" s="9">
        <v>90.93</v>
      </c>
      <c r="L4582" s="9">
        <v>1223852.6399999999</v>
      </c>
      <c r="M4582" s="9">
        <v>722347.92</v>
      </c>
      <c r="N4582" s="9">
        <v>501504.72</v>
      </c>
    </row>
    <row r="4583" spans="1:14" x14ac:dyDescent="0.3">
      <c r="A4583" t="s">
        <v>20</v>
      </c>
      <c r="B4583" t="s">
        <v>181</v>
      </c>
      <c r="C4583" t="s">
        <v>29</v>
      </c>
      <c r="D4583" t="s">
        <v>3</v>
      </c>
      <c r="E4583" t="s">
        <v>23</v>
      </c>
      <c r="F4583" s="5">
        <v>43487</v>
      </c>
      <c r="G4583">
        <v>680715739</v>
      </c>
      <c r="H4583" s="5">
        <v>43531</v>
      </c>
      <c r="I4583">
        <v>7769</v>
      </c>
      <c r="J4583" s="9">
        <v>651.21</v>
      </c>
      <c r="K4583" s="9">
        <v>524.96</v>
      </c>
      <c r="L4583" s="9">
        <v>5059250.49</v>
      </c>
      <c r="M4583" s="9">
        <v>4078414.24</v>
      </c>
      <c r="N4583" s="9">
        <v>980836.25</v>
      </c>
    </row>
    <row r="4584" spans="1:14" x14ac:dyDescent="0.3">
      <c r="A4584" t="s">
        <v>20</v>
      </c>
      <c r="B4584" t="s">
        <v>46</v>
      </c>
      <c r="C4584" t="s">
        <v>2</v>
      </c>
      <c r="D4584" t="s">
        <v>7</v>
      </c>
      <c r="E4584" t="s">
        <v>8</v>
      </c>
      <c r="F4584" s="5">
        <v>44823</v>
      </c>
      <c r="G4584">
        <v>822240674</v>
      </c>
      <c r="H4584" s="5">
        <v>44833</v>
      </c>
      <c r="I4584">
        <v>8142</v>
      </c>
      <c r="J4584" s="9">
        <v>255.28</v>
      </c>
      <c r="K4584" s="9">
        <v>159.41999999999999</v>
      </c>
      <c r="L4584" s="9">
        <v>2078489.76</v>
      </c>
      <c r="M4584" s="9">
        <v>1297997.6399999999</v>
      </c>
      <c r="N4584" s="9">
        <v>780492.12</v>
      </c>
    </row>
    <row r="4585" spans="1:14" x14ac:dyDescent="0.3">
      <c r="A4585" t="s">
        <v>17</v>
      </c>
      <c r="B4585" t="s">
        <v>131</v>
      </c>
      <c r="C4585" t="s">
        <v>2</v>
      </c>
      <c r="D4585" t="s">
        <v>7</v>
      </c>
      <c r="E4585" t="s">
        <v>15</v>
      </c>
      <c r="F4585" s="5">
        <v>44119</v>
      </c>
      <c r="G4585">
        <v>528665816</v>
      </c>
      <c r="H4585" s="5">
        <v>44129</v>
      </c>
      <c r="I4585">
        <v>2818</v>
      </c>
      <c r="J4585" s="9">
        <v>255.28</v>
      </c>
      <c r="K4585" s="9">
        <v>159.41999999999999</v>
      </c>
      <c r="L4585" s="9">
        <v>719379.04</v>
      </c>
      <c r="M4585" s="9">
        <v>449245.56</v>
      </c>
      <c r="N4585" s="9">
        <v>270133.48</v>
      </c>
    </row>
    <row r="4586" spans="1:14" x14ac:dyDescent="0.3">
      <c r="A4586" t="s">
        <v>20</v>
      </c>
      <c r="B4586" t="s">
        <v>183</v>
      </c>
      <c r="C4586" t="s">
        <v>31</v>
      </c>
      <c r="D4586" t="s">
        <v>7</v>
      </c>
      <c r="E4586" t="s">
        <v>8</v>
      </c>
      <c r="F4586" s="5">
        <v>43701</v>
      </c>
      <c r="G4586">
        <v>457852494</v>
      </c>
      <c r="H4586" s="5">
        <v>43709</v>
      </c>
      <c r="I4586">
        <v>7582</v>
      </c>
      <c r="J4586" s="9">
        <v>437.2</v>
      </c>
      <c r="K4586" s="9">
        <v>263.33</v>
      </c>
      <c r="L4586" s="9">
        <v>3314850.4</v>
      </c>
      <c r="M4586" s="9">
        <v>1996568.06</v>
      </c>
      <c r="N4586" s="9">
        <v>1318282.3400000001</v>
      </c>
    </row>
    <row r="4587" spans="1:14" x14ac:dyDescent="0.3">
      <c r="A4587" t="s">
        <v>20</v>
      </c>
      <c r="B4587" t="s">
        <v>120</v>
      </c>
      <c r="C4587" t="s">
        <v>45</v>
      </c>
      <c r="D4587" t="s">
        <v>3</v>
      </c>
      <c r="E4587" t="s">
        <v>4</v>
      </c>
      <c r="F4587" s="5">
        <v>44015</v>
      </c>
      <c r="G4587">
        <v>437974536</v>
      </c>
      <c r="H4587" s="5">
        <v>44022</v>
      </c>
      <c r="I4587">
        <v>5253</v>
      </c>
      <c r="J4587" s="9">
        <v>9.33</v>
      </c>
      <c r="K4587" s="9">
        <v>6.92</v>
      </c>
      <c r="L4587" s="9">
        <v>49010.49</v>
      </c>
      <c r="M4587" s="9">
        <v>36350.76</v>
      </c>
      <c r="N4587" s="9">
        <v>12659.73</v>
      </c>
    </row>
    <row r="4588" spans="1:14" x14ac:dyDescent="0.3">
      <c r="A4588" t="s">
        <v>20</v>
      </c>
      <c r="B4588" t="s">
        <v>120</v>
      </c>
      <c r="C4588" t="s">
        <v>65</v>
      </c>
      <c r="D4588" t="s">
        <v>7</v>
      </c>
      <c r="E4588" t="s">
        <v>8</v>
      </c>
      <c r="F4588" s="5">
        <v>42817</v>
      </c>
      <c r="G4588">
        <v>817518270</v>
      </c>
      <c r="H4588" s="5">
        <v>42843</v>
      </c>
      <c r="I4588">
        <v>678</v>
      </c>
      <c r="J4588" s="9">
        <v>668.27</v>
      </c>
      <c r="K4588" s="9">
        <v>502.54</v>
      </c>
      <c r="L4588" s="9">
        <v>453087.06</v>
      </c>
      <c r="M4588" s="9">
        <v>340722.12</v>
      </c>
      <c r="N4588" s="9">
        <v>112364.94</v>
      </c>
    </row>
    <row r="4589" spans="1:14" x14ac:dyDescent="0.3">
      <c r="A4589" t="s">
        <v>20</v>
      </c>
      <c r="B4589" t="s">
        <v>120</v>
      </c>
      <c r="C4589" t="s">
        <v>14</v>
      </c>
      <c r="D4589" t="s">
        <v>7</v>
      </c>
      <c r="E4589" t="s">
        <v>8</v>
      </c>
      <c r="F4589" s="5">
        <v>44642</v>
      </c>
      <c r="G4589">
        <v>215282523</v>
      </c>
      <c r="H4589" s="5">
        <v>44659</v>
      </c>
      <c r="I4589">
        <v>5738</v>
      </c>
      <c r="J4589" s="9">
        <v>205.7</v>
      </c>
      <c r="K4589" s="9">
        <v>117.11</v>
      </c>
      <c r="L4589" s="9">
        <v>1180306.6000000001</v>
      </c>
      <c r="M4589" s="9">
        <v>671977.18</v>
      </c>
      <c r="N4589" s="9">
        <v>508329.42</v>
      </c>
    </row>
    <row r="4590" spans="1:14" x14ac:dyDescent="0.3">
      <c r="A4590" t="s">
        <v>20</v>
      </c>
      <c r="B4590" t="s">
        <v>140</v>
      </c>
      <c r="C4590" t="s">
        <v>22</v>
      </c>
      <c r="D4590" t="s">
        <v>7</v>
      </c>
      <c r="E4590" t="s">
        <v>15</v>
      </c>
      <c r="F4590" s="5">
        <v>44140</v>
      </c>
      <c r="G4590">
        <v>470378625</v>
      </c>
      <c r="H4590" s="5">
        <v>44141</v>
      </c>
      <c r="I4590">
        <v>4343</v>
      </c>
      <c r="J4590" s="9">
        <v>109.28</v>
      </c>
      <c r="K4590" s="9">
        <v>35.840000000000003</v>
      </c>
      <c r="L4590" s="9">
        <v>474603.04</v>
      </c>
      <c r="M4590" s="9">
        <v>155653.12</v>
      </c>
      <c r="N4590" s="9">
        <v>318949.92</v>
      </c>
    </row>
    <row r="4591" spans="1:14" x14ac:dyDescent="0.3">
      <c r="A4591" t="s">
        <v>12</v>
      </c>
      <c r="B4591" t="s">
        <v>132</v>
      </c>
      <c r="C4591" t="s">
        <v>31</v>
      </c>
      <c r="D4591" t="s">
        <v>3</v>
      </c>
      <c r="E4591" t="s">
        <v>4</v>
      </c>
      <c r="F4591" s="5">
        <v>43621</v>
      </c>
      <c r="G4591">
        <v>792230403</v>
      </c>
      <c r="H4591" s="5">
        <v>43656</v>
      </c>
      <c r="I4591">
        <v>7436</v>
      </c>
      <c r="J4591" s="9">
        <v>437.2</v>
      </c>
      <c r="K4591" s="9">
        <v>263.33</v>
      </c>
      <c r="L4591" s="9">
        <v>3251019.2</v>
      </c>
      <c r="M4591" s="9">
        <v>1958121.88</v>
      </c>
      <c r="N4591" s="9">
        <v>1292897.32</v>
      </c>
    </row>
    <row r="4592" spans="1:14" x14ac:dyDescent="0.3">
      <c r="A4592" t="s">
        <v>9</v>
      </c>
      <c r="B4592" t="s">
        <v>64</v>
      </c>
      <c r="C4592" t="s">
        <v>19</v>
      </c>
      <c r="D4592" t="s">
        <v>3</v>
      </c>
      <c r="E4592" t="s">
        <v>23</v>
      </c>
      <c r="F4592" s="5">
        <v>42557</v>
      </c>
      <c r="G4592">
        <v>910574185</v>
      </c>
      <c r="H4592" s="5">
        <v>42594</v>
      </c>
      <c r="I4592">
        <v>7991</v>
      </c>
      <c r="J4592" s="9">
        <v>81.73</v>
      </c>
      <c r="K4592" s="9">
        <v>56.67</v>
      </c>
      <c r="L4592" s="9">
        <v>653104.43000000005</v>
      </c>
      <c r="M4592" s="9">
        <v>452849.97</v>
      </c>
      <c r="N4592" s="9">
        <v>200254.46</v>
      </c>
    </row>
    <row r="4593" spans="1:14" x14ac:dyDescent="0.3">
      <c r="A4593" t="s">
        <v>0</v>
      </c>
      <c r="B4593" t="s">
        <v>171</v>
      </c>
      <c r="C4593" t="s">
        <v>45</v>
      </c>
      <c r="D4593" t="s">
        <v>7</v>
      </c>
      <c r="E4593" t="s">
        <v>8</v>
      </c>
      <c r="F4593" s="5">
        <v>42499</v>
      </c>
      <c r="G4593">
        <v>625458800</v>
      </c>
      <c r="H4593" s="5">
        <v>42515</v>
      </c>
      <c r="I4593">
        <v>6013</v>
      </c>
      <c r="J4593" s="9">
        <v>9.33</v>
      </c>
      <c r="K4593" s="9">
        <v>6.92</v>
      </c>
      <c r="L4593" s="9">
        <v>56101.29</v>
      </c>
      <c r="M4593" s="9">
        <v>41609.96</v>
      </c>
      <c r="N4593" s="9">
        <v>14491.33</v>
      </c>
    </row>
    <row r="4594" spans="1:14" x14ac:dyDescent="0.3">
      <c r="A4594" t="s">
        <v>20</v>
      </c>
      <c r="B4594" t="s">
        <v>181</v>
      </c>
      <c r="C4594" t="s">
        <v>31</v>
      </c>
      <c r="D4594" t="s">
        <v>3</v>
      </c>
      <c r="E4594" t="s">
        <v>15</v>
      </c>
      <c r="F4594" s="5">
        <v>42309</v>
      </c>
      <c r="G4594">
        <v>257245576</v>
      </c>
      <c r="H4594" s="5">
        <v>42354</v>
      </c>
      <c r="I4594">
        <v>3537</v>
      </c>
      <c r="J4594" s="9">
        <v>437.2</v>
      </c>
      <c r="K4594" s="9">
        <v>263.33</v>
      </c>
      <c r="L4594" s="9">
        <v>1546376.4</v>
      </c>
      <c r="M4594" s="9">
        <v>931398.21</v>
      </c>
      <c r="N4594" s="9">
        <v>614978.18999999994</v>
      </c>
    </row>
    <row r="4595" spans="1:14" x14ac:dyDescent="0.3">
      <c r="A4595" t="s">
        <v>9</v>
      </c>
      <c r="B4595" t="s">
        <v>126</v>
      </c>
      <c r="C4595" t="s">
        <v>36</v>
      </c>
      <c r="D4595" t="s">
        <v>3</v>
      </c>
      <c r="E4595" t="s">
        <v>23</v>
      </c>
      <c r="F4595" s="5">
        <v>42050</v>
      </c>
      <c r="G4595">
        <v>196608340</v>
      </c>
      <c r="H4595" s="5">
        <v>42083</v>
      </c>
      <c r="I4595">
        <v>9632</v>
      </c>
      <c r="J4595" s="9">
        <v>421.89</v>
      </c>
      <c r="K4595" s="9">
        <v>364.69</v>
      </c>
      <c r="L4595" s="9">
        <v>4063644.48</v>
      </c>
      <c r="M4595" s="9">
        <v>3512694.08</v>
      </c>
      <c r="N4595" s="9">
        <v>550950.40000000002</v>
      </c>
    </row>
    <row r="4596" spans="1:14" x14ac:dyDescent="0.3">
      <c r="A4596" t="s">
        <v>9</v>
      </c>
      <c r="B4596" t="s">
        <v>122</v>
      </c>
      <c r="C4596" t="s">
        <v>14</v>
      </c>
      <c r="D4596" t="s">
        <v>3</v>
      </c>
      <c r="E4596" t="s">
        <v>4</v>
      </c>
      <c r="F4596" s="5">
        <v>42169</v>
      </c>
      <c r="G4596">
        <v>454533421</v>
      </c>
      <c r="H4596" s="5">
        <v>42170</v>
      </c>
      <c r="I4596">
        <v>5395</v>
      </c>
      <c r="J4596" s="9">
        <v>205.7</v>
      </c>
      <c r="K4596" s="9">
        <v>117.11</v>
      </c>
      <c r="L4596" s="9">
        <v>1109751.5</v>
      </c>
      <c r="M4596" s="9">
        <v>631808.44999999995</v>
      </c>
      <c r="N4596" s="9">
        <v>477943.05</v>
      </c>
    </row>
    <row r="4597" spans="1:14" x14ac:dyDescent="0.3">
      <c r="A4597" t="s">
        <v>9</v>
      </c>
      <c r="B4597" t="s">
        <v>164</v>
      </c>
      <c r="C4597" t="s">
        <v>11</v>
      </c>
      <c r="D4597" t="s">
        <v>7</v>
      </c>
      <c r="E4597" t="s">
        <v>15</v>
      </c>
      <c r="F4597" s="5">
        <v>42124</v>
      </c>
      <c r="G4597">
        <v>212319648</v>
      </c>
      <c r="H4597" s="5">
        <v>42139</v>
      </c>
      <c r="I4597">
        <v>8957</v>
      </c>
      <c r="J4597" s="9">
        <v>47.45</v>
      </c>
      <c r="K4597" s="9">
        <v>31.79</v>
      </c>
      <c r="L4597" s="9">
        <v>425009.65</v>
      </c>
      <c r="M4597" s="9">
        <v>284743.03000000003</v>
      </c>
      <c r="N4597" s="9">
        <v>140266.62</v>
      </c>
    </row>
    <row r="4598" spans="1:14" x14ac:dyDescent="0.3">
      <c r="A4598" t="s">
        <v>9</v>
      </c>
      <c r="B4598" t="s">
        <v>111</v>
      </c>
      <c r="C4598" t="s">
        <v>65</v>
      </c>
      <c r="D4598" t="s">
        <v>3</v>
      </c>
      <c r="E4598" t="s">
        <v>15</v>
      </c>
      <c r="F4598" s="5">
        <v>43220</v>
      </c>
      <c r="G4598">
        <v>971578347</v>
      </c>
      <c r="H4598" s="5">
        <v>43267</v>
      </c>
      <c r="I4598">
        <v>478</v>
      </c>
      <c r="J4598" s="9">
        <v>668.27</v>
      </c>
      <c r="K4598" s="9">
        <v>502.54</v>
      </c>
      <c r="L4598" s="9">
        <v>319433.06</v>
      </c>
      <c r="M4598" s="9">
        <v>240214.12</v>
      </c>
      <c r="N4598" s="9">
        <v>79218.94</v>
      </c>
    </row>
    <row r="4599" spans="1:14" x14ac:dyDescent="0.3">
      <c r="A4599" t="s">
        <v>9</v>
      </c>
      <c r="B4599" t="s">
        <v>167</v>
      </c>
      <c r="C4599" t="s">
        <v>45</v>
      </c>
      <c r="D4599" t="s">
        <v>7</v>
      </c>
      <c r="E4599" t="s">
        <v>15</v>
      </c>
      <c r="F4599" s="5">
        <v>42691</v>
      </c>
      <c r="G4599">
        <v>704233348</v>
      </c>
      <c r="H4599" s="5">
        <v>42700</v>
      </c>
      <c r="I4599">
        <v>7152</v>
      </c>
      <c r="J4599" s="9">
        <v>9.33</v>
      </c>
      <c r="K4599" s="9">
        <v>6.92</v>
      </c>
      <c r="L4599" s="9">
        <v>66728.160000000003</v>
      </c>
      <c r="M4599" s="9">
        <v>49491.839999999997</v>
      </c>
      <c r="N4599" s="9">
        <v>17236.32</v>
      </c>
    </row>
    <row r="4600" spans="1:14" x14ac:dyDescent="0.3">
      <c r="A4600" t="s">
        <v>0</v>
      </c>
      <c r="B4600" t="s">
        <v>144</v>
      </c>
      <c r="C4600" t="s">
        <v>31</v>
      </c>
      <c r="D4600" t="s">
        <v>3</v>
      </c>
      <c r="E4600" t="s">
        <v>8</v>
      </c>
      <c r="F4600" s="5">
        <v>43584</v>
      </c>
      <c r="G4600">
        <v>602520978</v>
      </c>
      <c r="H4600" s="5">
        <v>43613</v>
      </c>
      <c r="I4600">
        <v>8202</v>
      </c>
      <c r="J4600" s="9">
        <v>437.2</v>
      </c>
      <c r="K4600" s="9">
        <v>263.33</v>
      </c>
      <c r="L4600" s="9">
        <v>3585914.4</v>
      </c>
      <c r="M4600" s="9">
        <v>2159832.66</v>
      </c>
      <c r="N4600" s="9">
        <v>1426081.74</v>
      </c>
    </row>
    <row r="4601" spans="1:14" x14ac:dyDescent="0.3">
      <c r="A4601" t="s">
        <v>9</v>
      </c>
      <c r="B4601" t="s">
        <v>130</v>
      </c>
      <c r="C4601" t="s">
        <v>31</v>
      </c>
      <c r="D4601" t="s">
        <v>3</v>
      </c>
      <c r="E4601" t="s">
        <v>23</v>
      </c>
      <c r="F4601" s="5">
        <v>43103</v>
      </c>
      <c r="G4601">
        <v>128990066</v>
      </c>
      <c r="H4601" s="5">
        <v>43124</v>
      </c>
      <c r="I4601">
        <v>9882</v>
      </c>
      <c r="J4601" s="9">
        <v>437.2</v>
      </c>
      <c r="K4601" s="9">
        <v>263.33</v>
      </c>
      <c r="L4601" s="9">
        <v>4320410.4000000004</v>
      </c>
      <c r="M4601" s="9">
        <v>2602227.06</v>
      </c>
      <c r="N4601" s="9">
        <v>1718183.34</v>
      </c>
    </row>
    <row r="4602" spans="1:14" x14ac:dyDescent="0.3">
      <c r="A4602" t="s">
        <v>9</v>
      </c>
      <c r="B4602" t="s">
        <v>186</v>
      </c>
      <c r="C4602" t="s">
        <v>36</v>
      </c>
      <c r="D4602" t="s">
        <v>3</v>
      </c>
      <c r="E4602" t="s">
        <v>23</v>
      </c>
      <c r="F4602" s="5">
        <v>42075</v>
      </c>
      <c r="G4602">
        <v>166501939</v>
      </c>
      <c r="H4602" s="5">
        <v>42088</v>
      </c>
      <c r="I4602">
        <v>479</v>
      </c>
      <c r="J4602" s="9">
        <v>421.89</v>
      </c>
      <c r="K4602" s="9">
        <v>364.69</v>
      </c>
      <c r="L4602" s="9">
        <v>202085.31</v>
      </c>
      <c r="M4602" s="9">
        <v>174686.51</v>
      </c>
      <c r="N4602" s="9">
        <v>27398.799999999999</v>
      </c>
    </row>
    <row r="4603" spans="1:14" x14ac:dyDescent="0.3">
      <c r="A4603" t="s">
        <v>9</v>
      </c>
      <c r="B4603" t="s">
        <v>38</v>
      </c>
      <c r="C4603" t="s">
        <v>6</v>
      </c>
      <c r="D4603" t="s">
        <v>3</v>
      </c>
      <c r="E4603" t="s">
        <v>8</v>
      </c>
      <c r="F4603" s="5">
        <v>44712</v>
      </c>
      <c r="G4603">
        <v>768230426</v>
      </c>
      <c r="H4603" s="5">
        <v>44734</v>
      </c>
      <c r="I4603">
        <v>5310</v>
      </c>
      <c r="J4603" s="9">
        <v>152.58000000000001</v>
      </c>
      <c r="K4603" s="9">
        <v>97.44</v>
      </c>
      <c r="L4603" s="9">
        <v>810199.8</v>
      </c>
      <c r="M4603" s="9">
        <v>517406.4</v>
      </c>
      <c r="N4603" s="9">
        <v>292793.40000000002</v>
      </c>
    </row>
    <row r="4604" spans="1:14" x14ac:dyDescent="0.3">
      <c r="A4604" t="s">
        <v>9</v>
      </c>
      <c r="B4604" t="s">
        <v>56</v>
      </c>
      <c r="C4604" t="s">
        <v>45</v>
      </c>
      <c r="D4604" t="s">
        <v>7</v>
      </c>
      <c r="E4604" t="s">
        <v>4</v>
      </c>
      <c r="F4604" s="5">
        <v>42735</v>
      </c>
      <c r="G4604">
        <v>707661855</v>
      </c>
      <c r="H4604" s="5">
        <v>42761</v>
      </c>
      <c r="I4604">
        <v>1723</v>
      </c>
      <c r="J4604" s="9">
        <v>9.33</v>
      </c>
      <c r="K4604" s="9">
        <v>6.92</v>
      </c>
      <c r="L4604" s="9">
        <v>16075.59</v>
      </c>
      <c r="M4604" s="9">
        <v>11923.16</v>
      </c>
      <c r="N4604" s="9">
        <v>4152.43</v>
      </c>
    </row>
    <row r="4605" spans="1:14" x14ac:dyDescent="0.3">
      <c r="A4605" t="s">
        <v>9</v>
      </c>
      <c r="B4605" t="s">
        <v>134</v>
      </c>
      <c r="C4605" t="s">
        <v>45</v>
      </c>
      <c r="D4605" t="s">
        <v>7</v>
      </c>
      <c r="E4605" t="s">
        <v>4</v>
      </c>
      <c r="F4605" s="5">
        <v>44447</v>
      </c>
      <c r="G4605">
        <v>628595054</v>
      </c>
      <c r="H4605" s="5">
        <v>44490</v>
      </c>
      <c r="I4605">
        <v>4100</v>
      </c>
      <c r="J4605" s="9">
        <v>9.33</v>
      </c>
      <c r="K4605" s="9">
        <v>6.92</v>
      </c>
      <c r="L4605" s="9">
        <v>38253</v>
      </c>
      <c r="M4605" s="9">
        <v>28372</v>
      </c>
      <c r="N4605" s="9">
        <v>9881</v>
      </c>
    </row>
    <row r="4606" spans="1:14" x14ac:dyDescent="0.3">
      <c r="A4606" t="s">
        <v>9</v>
      </c>
      <c r="B4606" t="s">
        <v>165</v>
      </c>
      <c r="C4606" t="s">
        <v>11</v>
      </c>
      <c r="D4606" t="s">
        <v>7</v>
      </c>
      <c r="E4606" t="s">
        <v>23</v>
      </c>
      <c r="F4606" s="5">
        <v>44612</v>
      </c>
      <c r="G4606">
        <v>795141351</v>
      </c>
      <c r="H4606" s="5">
        <v>44616</v>
      </c>
      <c r="I4606">
        <v>8850</v>
      </c>
      <c r="J4606" s="9">
        <v>47.45</v>
      </c>
      <c r="K4606" s="9">
        <v>31.79</v>
      </c>
      <c r="L4606" s="9">
        <v>419932.5</v>
      </c>
      <c r="M4606" s="9">
        <v>281341.5</v>
      </c>
      <c r="N4606" s="9">
        <v>138591</v>
      </c>
    </row>
    <row r="4607" spans="1:14" x14ac:dyDescent="0.3">
      <c r="A4607" t="s">
        <v>20</v>
      </c>
      <c r="B4607" t="s">
        <v>71</v>
      </c>
      <c r="C4607" t="s">
        <v>57</v>
      </c>
      <c r="D4607" t="s">
        <v>7</v>
      </c>
      <c r="E4607" t="s">
        <v>8</v>
      </c>
      <c r="F4607" s="5">
        <v>44621</v>
      </c>
      <c r="G4607">
        <v>641724574</v>
      </c>
      <c r="H4607" s="5">
        <v>44650</v>
      </c>
      <c r="I4607">
        <v>9417</v>
      </c>
      <c r="J4607" s="9">
        <v>154.06</v>
      </c>
      <c r="K4607" s="9">
        <v>90.93</v>
      </c>
      <c r="L4607" s="9">
        <v>1450783.02</v>
      </c>
      <c r="M4607" s="9">
        <v>856287.81</v>
      </c>
      <c r="N4607" s="9">
        <v>594495.21</v>
      </c>
    </row>
    <row r="4608" spans="1:14" x14ac:dyDescent="0.3">
      <c r="A4608" t="s">
        <v>9</v>
      </c>
      <c r="B4608" t="s">
        <v>58</v>
      </c>
      <c r="C4608" t="s">
        <v>36</v>
      </c>
      <c r="D4608" t="s">
        <v>7</v>
      </c>
      <c r="E4608" t="s">
        <v>23</v>
      </c>
      <c r="F4608" s="5">
        <v>44787</v>
      </c>
      <c r="G4608">
        <v>123081052</v>
      </c>
      <c r="H4608" s="5">
        <v>44837</v>
      </c>
      <c r="I4608">
        <v>1273</v>
      </c>
      <c r="J4608" s="9">
        <v>421.89</v>
      </c>
      <c r="K4608" s="9">
        <v>364.69</v>
      </c>
      <c r="L4608" s="9">
        <v>537065.97</v>
      </c>
      <c r="M4608" s="9">
        <v>464250.37</v>
      </c>
      <c r="N4608" s="9">
        <v>72815.600000000006</v>
      </c>
    </row>
    <row r="4609" spans="1:14" x14ac:dyDescent="0.3">
      <c r="A4609" t="s">
        <v>9</v>
      </c>
      <c r="B4609" t="s">
        <v>68</v>
      </c>
      <c r="C4609" t="s">
        <v>36</v>
      </c>
      <c r="D4609" t="s">
        <v>7</v>
      </c>
      <c r="E4609" t="s">
        <v>4</v>
      </c>
      <c r="F4609" s="5">
        <v>42085</v>
      </c>
      <c r="G4609">
        <v>164259612</v>
      </c>
      <c r="H4609" s="5">
        <v>42123</v>
      </c>
      <c r="I4609">
        <v>6924</v>
      </c>
      <c r="J4609" s="9">
        <v>421.89</v>
      </c>
      <c r="K4609" s="9">
        <v>364.69</v>
      </c>
      <c r="L4609" s="9">
        <v>2921166.36</v>
      </c>
      <c r="M4609" s="9">
        <v>2525113.56</v>
      </c>
      <c r="N4609" s="9">
        <v>396052.8</v>
      </c>
    </row>
    <row r="4610" spans="1:14" x14ac:dyDescent="0.3">
      <c r="A4610" t="s">
        <v>0</v>
      </c>
      <c r="B4610" t="s">
        <v>144</v>
      </c>
      <c r="C4610" t="s">
        <v>2</v>
      </c>
      <c r="D4610" t="s">
        <v>3</v>
      </c>
      <c r="E4610" t="s">
        <v>23</v>
      </c>
      <c r="F4610" s="5">
        <v>43688</v>
      </c>
      <c r="G4610">
        <v>410621583</v>
      </c>
      <c r="H4610" s="5">
        <v>43714</v>
      </c>
      <c r="I4610">
        <v>906</v>
      </c>
      <c r="J4610" s="9">
        <v>255.28</v>
      </c>
      <c r="K4610" s="9">
        <v>159.41999999999999</v>
      </c>
      <c r="L4610" s="9">
        <v>231283.68</v>
      </c>
      <c r="M4610" s="9">
        <v>144434.51999999999</v>
      </c>
      <c r="N4610" s="9">
        <v>86849.16</v>
      </c>
    </row>
    <row r="4611" spans="1:14" x14ac:dyDescent="0.3">
      <c r="A4611" t="s">
        <v>9</v>
      </c>
      <c r="B4611" t="s">
        <v>175</v>
      </c>
      <c r="C4611" t="s">
        <v>2</v>
      </c>
      <c r="D4611" t="s">
        <v>3</v>
      </c>
      <c r="E4611" t="s">
        <v>15</v>
      </c>
      <c r="F4611" s="5">
        <v>42156</v>
      </c>
      <c r="G4611">
        <v>577840793</v>
      </c>
      <c r="H4611" s="5">
        <v>42194</v>
      </c>
      <c r="I4611">
        <v>4786</v>
      </c>
      <c r="J4611" s="9">
        <v>255.28</v>
      </c>
      <c r="K4611" s="9">
        <v>159.41999999999999</v>
      </c>
      <c r="L4611" s="9">
        <v>1221770.08</v>
      </c>
      <c r="M4611" s="9">
        <v>762984.12</v>
      </c>
      <c r="N4611" s="9">
        <v>458785.96</v>
      </c>
    </row>
    <row r="4612" spans="1:14" x14ac:dyDescent="0.3">
      <c r="A4612" t="s">
        <v>9</v>
      </c>
      <c r="B4612" t="s">
        <v>142</v>
      </c>
      <c r="C4612" t="s">
        <v>14</v>
      </c>
      <c r="D4612" t="s">
        <v>3</v>
      </c>
      <c r="E4612" t="s">
        <v>23</v>
      </c>
      <c r="F4612" s="5">
        <v>42439</v>
      </c>
      <c r="G4612">
        <v>901903569</v>
      </c>
      <c r="H4612" s="5">
        <v>42448</v>
      </c>
      <c r="I4612">
        <v>2163</v>
      </c>
      <c r="J4612" s="9">
        <v>205.7</v>
      </c>
      <c r="K4612" s="9">
        <v>117.11</v>
      </c>
      <c r="L4612" s="9">
        <v>444929.1</v>
      </c>
      <c r="M4612" s="9">
        <v>253308.93</v>
      </c>
      <c r="N4612" s="9">
        <v>191620.17</v>
      </c>
    </row>
    <row r="4613" spans="1:14" x14ac:dyDescent="0.3">
      <c r="A4613" t="s">
        <v>12</v>
      </c>
      <c r="B4613" t="s">
        <v>93</v>
      </c>
      <c r="C4613" t="s">
        <v>2</v>
      </c>
      <c r="D4613" t="s">
        <v>3</v>
      </c>
      <c r="E4613" t="s">
        <v>4</v>
      </c>
      <c r="F4613" s="5">
        <v>42491</v>
      </c>
      <c r="G4613">
        <v>789108741</v>
      </c>
      <c r="H4613" s="5">
        <v>42504</v>
      </c>
      <c r="I4613">
        <v>3667</v>
      </c>
      <c r="J4613" s="9">
        <v>255.28</v>
      </c>
      <c r="K4613" s="9">
        <v>159.41999999999999</v>
      </c>
      <c r="L4613" s="9">
        <v>936111.76</v>
      </c>
      <c r="M4613" s="9">
        <v>584593.14</v>
      </c>
      <c r="N4613" s="9">
        <v>351518.62</v>
      </c>
    </row>
    <row r="4614" spans="1:14" x14ac:dyDescent="0.3">
      <c r="A4614" t="s">
        <v>20</v>
      </c>
      <c r="B4614" t="s">
        <v>198</v>
      </c>
      <c r="C4614" t="s">
        <v>14</v>
      </c>
      <c r="D4614" t="s">
        <v>7</v>
      </c>
      <c r="E4614" t="s">
        <v>15</v>
      </c>
      <c r="F4614" s="5">
        <v>42851</v>
      </c>
      <c r="G4614">
        <v>166067636</v>
      </c>
      <c r="H4614" s="5">
        <v>42888</v>
      </c>
      <c r="I4614">
        <v>1959</v>
      </c>
      <c r="J4614" s="9">
        <v>205.7</v>
      </c>
      <c r="K4614" s="9">
        <v>117.11</v>
      </c>
      <c r="L4614" s="9">
        <v>402966.3</v>
      </c>
      <c r="M4614" s="9">
        <v>229418.49</v>
      </c>
      <c r="N4614" s="9">
        <v>173547.81</v>
      </c>
    </row>
    <row r="4615" spans="1:14" x14ac:dyDescent="0.3">
      <c r="A4615" t="s">
        <v>12</v>
      </c>
      <c r="B4615" t="s">
        <v>73</v>
      </c>
      <c r="C4615" t="s">
        <v>14</v>
      </c>
      <c r="D4615" t="s">
        <v>7</v>
      </c>
      <c r="E4615" t="s">
        <v>4</v>
      </c>
      <c r="F4615" s="5">
        <v>44676</v>
      </c>
      <c r="G4615">
        <v>829704082</v>
      </c>
      <c r="H4615" s="5">
        <v>44683</v>
      </c>
      <c r="I4615">
        <v>6730</v>
      </c>
      <c r="J4615" s="9">
        <v>205.7</v>
      </c>
      <c r="K4615" s="9">
        <v>117.11</v>
      </c>
      <c r="L4615" s="9">
        <v>1384361</v>
      </c>
      <c r="M4615" s="9">
        <v>788150.3</v>
      </c>
      <c r="N4615" s="9">
        <v>596210.69999999995</v>
      </c>
    </row>
    <row r="4616" spans="1:14" x14ac:dyDescent="0.3">
      <c r="A4616" t="s">
        <v>17</v>
      </c>
      <c r="B4616" t="s">
        <v>131</v>
      </c>
      <c r="C4616" t="s">
        <v>45</v>
      </c>
      <c r="D4616" t="s">
        <v>7</v>
      </c>
      <c r="E4616" t="s">
        <v>4</v>
      </c>
      <c r="F4616" s="5">
        <v>44665</v>
      </c>
      <c r="G4616">
        <v>597254407</v>
      </c>
      <c r="H4616" s="5">
        <v>44676</v>
      </c>
      <c r="I4616">
        <v>9706</v>
      </c>
      <c r="J4616" s="9">
        <v>9.33</v>
      </c>
      <c r="K4616" s="9">
        <v>6.92</v>
      </c>
      <c r="L4616" s="9">
        <v>90556.98</v>
      </c>
      <c r="M4616" s="9">
        <v>67165.52</v>
      </c>
      <c r="N4616" s="9">
        <v>23391.46</v>
      </c>
    </row>
    <row r="4617" spans="1:14" x14ac:dyDescent="0.3">
      <c r="A4617" t="s">
        <v>12</v>
      </c>
      <c r="B4617" t="s">
        <v>169</v>
      </c>
      <c r="C4617" t="s">
        <v>2</v>
      </c>
      <c r="D4617" t="s">
        <v>3</v>
      </c>
      <c r="E4617" t="s">
        <v>23</v>
      </c>
      <c r="F4617" s="5">
        <v>43214</v>
      </c>
      <c r="G4617">
        <v>956267440</v>
      </c>
      <c r="H4617" s="5">
        <v>43241</v>
      </c>
      <c r="I4617">
        <v>9641</v>
      </c>
      <c r="J4617" s="9">
        <v>255.28</v>
      </c>
      <c r="K4617" s="9">
        <v>159.41999999999999</v>
      </c>
      <c r="L4617" s="9">
        <v>2461154.48</v>
      </c>
      <c r="M4617" s="9">
        <v>1536968.22</v>
      </c>
      <c r="N4617" s="9">
        <v>924186.26</v>
      </c>
    </row>
    <row r="4618" spans="1:14" x14ac:dyDescent="0.3">
      <c r="A4618" t="s">
        <v>9</v>
      </c>
      <c r="B4618" t="s">
        <v>200</v>
      </c>
      <c r="C4618" t="s">
        <v>29</v>
      </c>
      <c r="D4618" t="s">
        <v>3</v>
      </c>
      <c r="E4618" t="s">
        <v>8</v>
      </c>
      <c r="F4618" s="5">
        <v>44189</v>
      </c>
      <c r="G4618">
        <v>314604508</v>
      </c>
      <c r="H4618" s="5">
        <v>43869</v>
      </c>
      <c r="I4618">
        <v>7320</v>
      </c>
      <c r="J4618" s="9">
        <v>651.21</v>
      </c>
      <c r="K4618" s="9">
        <v>524.96</v>
      </c>
      <c r="L4618" s="9">
        <v>4766857.2</v>
      </c>
      <c r="M4618" s="9">
        <v>3842707.2</v>
      </c>
      <c r="N4618" s="9">
        <v>924150</v>
      </c>
    </row>
    <row r="4619" spans="1:14" x14ac:dyDescent="0.3">
      <c r="A4619" t="s">
        <v>9</v>
      </c>
      <c r="B4619" t="s">
        <v>114</v>
      </c>
      <c r="C4619" t="s">
        <v>6</v>
      </c>
      <c r="D4619" t="s">
        <v>3</v>
      </c>
      <c r="E4619" t="s">
        <v>23</v>
      </c>
      <c r="F4619" s="5">
        <v>42689</v>
      </c>
      <c r="G4619">
        <v>750439441</v>
      </c>
      <c r="H4619" s="5">
        <v>42733</v>
      </c>
      <c r="I4619">
        <v>562</v>
      </c>
      <c r="J4619" s="9">
        <v>152.58000000000001</v>
      </c>
      <c r="K4619" s="9">
        <v>97.44</v>
      </c>
      <c r="L4619" s="9">
        <v>85749.96</v>
      </c>
      <c r="M4619" s="9">
        <v>54761.279999999999</v>
      </c>
      <c r="N4619" s="9">
        <v>30988.68</v>
      </c>
    </row>
    <row r="4620" spans="1:14" x14ac:dyDescent="0.3">
      <c r="A4620" t="s">
        <v>9</v>
      </c>
      <c r="B4620" t="s">
        <v>118</v>
      </c>
      <c r="C4620" t="s">
        <v>45</v>
      </c>
      <c r="D4620" t="s">
        <v>7</v>
      </c>
      <c r="E4620" t="s">
        <v>8</v>
      </c>
      <c r="F4620" s="5">
        <v>43433</v>
      </c>
      <c r="G4620">
        <v>362258565</v>
      </c>
      <c r="H4620" s="5">
        <v>43448</v>
      </c>
      <c r="I4620">
        <v>9214</v>
      </c>
      <c r="J4620" s="9">
        <v>9.33</v>
      </c>
      <c r="K4620" s="9">
        <v>6.92</v>
      </c>
      <c r="L4620" s="9">
        <v>85966.62</v>
      </c>
      <c r="M4620" s="9">
        <v>63760.88</v>
      </c>
      <c r="N4620" s="9">
        <v>22205.74</v>
      </c>
    </row>
    <row r="4621" spans="1:14" x14ac:dyDescent="0.3">
      <c r="A4621" t="s">
        <v>9</v>
      </c>
      <c r="B4621" t="s">
        <v>87</v>
      </c>
      <c r="C4621" t="s">
        <v>65</v>
      </c>
      <c r="D4621" t="s">
        <v>3</v>
      </c>
      <c r="E4621" t="s">
        <v>8</v>
      </c>
      <c r="F4621" s="5">
        <v>42377</v>
      </c>
      <c r="G4621">
        <v>918860709</v>
      </c>
      <c r="H4621" s="5">
        <v>42416</v>
      </c>
      <c r="I4621">
        <v>158</v>
      </c>
      <c r="J4621" s="9">
        <v>668.27</v>
      </c>
      <c r="K4621" s="9">
        <v>502.54</v>
      </c>
      <c r="L4621" s="9">
        <v>105586.66</v>
      </c>
      <c r="M4621" s="9">
        <v>79401.320000000007</v>
      </c>
      <c r="N4621" s="9">
        <v>26185.34</v>
      </c>
    </row>
    <row r="4622" spans="1:14" x14ac:dyDescent="0.3">
      <c r="A4622" t="s">
        <v>9</v>
      </c>
      <c r="B4622" t="s">
        <v>184</v>
      </c>
      <c r="C4622" t="s">
        <v>14</v>
      </c>
      <c r="D4622" t="s">
        <v>3</v>
      </c>
      <c r="E4622" t="s">
        <v>23</v>
      </c>
      <c r="F4622" s="5">
        <v>42018</v>
      </c>
      <c r="G4622">
        <v>209357202</v>
      </c>
      <c r="H4622" s="5">
        <v>42026</v>
      </c>
      <c r="I4622">
        <v>2303</v>
      </c>
      <c r="J4622" s="9">
        <v>205.7</v>
      </c>
      <c r="K4622" s="9">
        <v>117.11</v>
      </c>
      <c r="L4622" s="9">
        <v>473727.1</v>
      </c>
      <c r="M4622" s="9">
        <v>269704.33</v>
      </c>
      <c r="N4622" s="9">
        <v>204022.77</v>
      </c>
    </row>
    <row r="4623" spans="1:14" x14ac:dyDescent="0.3">
      <c r="A4623" t="s">
        <v>12</v>
      </c>
      <c r="B4623" t="s">
        <v>132</v>
      </c>
      <c r="C4623" t="s">
        <v>29</v>
      </c>
      <c r="D4623" t="s">
        <v>3</v>
      </c>
      <c r="E4623" t="s">
        <v>15</v>
      </c>
      <c r="F4623" s="5">
        <v>44437</v>
      </c>
      <c r="G4623">
        <v>593171870</v>
      </c>
      <c r="H4623" s="5">
        <v>44443</v>
      </c>
      <c r="I4623">
        <v>1593</v>
      </c>
      <c r="J4623" s="9">
        <v>651.21</v>
      </c>
      <c r="K4623" s="9">
        <v>524.96</v>
      </c>
      <c r="L4623" s="9">
        <v>1037377.53</v>
      </c>
      <c r="M4623" s="9">
        <v>836261.28</v>
      </c>
      <c r="N4623" s="9">
        <v>201116.25</v>
      </c>
    </row>
    <row r="4624" spans="1:14" x14ac:dyDescent="0.3">
      <c r="A4624" t="s">
        <v>9</v>
      </c>
      <c r="B4624" t="s">
        <v>96</v>
      </c>
      <c r="C4624" t="s">
        <v>31</v>
      </c>
      <c r="D4624" t="s">
        <v>7</v>
      </c>
      <c r="E4624" t="s">
        <v>15</v>
      </c>
      <c r="F4624" s="5">
        <v>43179</v>
      </c>
      <c r="G4624">
        <v>450041043</v>
      </c>
      <c r="H4624" s="5">
        <v>43206</v>
      </c>
      <c r="I4624">
        <v>6000</v>
      </c>
      <c r="J4624" s="9">
        <v>437.2</v>
      </c>
      <c r="K4624" s="9">
        <v>263.33</v>
      </c>
      <c r="L4624" s="9">
        <v>2623200</v>
      </c>
      <c r="M4624" s="9">
        <v>1579980</v>
      </c>
      <c r="N4624" s="9">
        <v>1043220</v>
      </c>
    </row>
    <row r="4625" spans="1:14" x14ac:dyDescent="0.3">
      <c r="A4625" t="s">
        <v>0</v>
      </c>
      <c r="B4625" t="s">
        <v>48</v>
      </c>
      <c r="C4625" t="s">
        <v>29</v>
      </c>
      <c r="D4625" t="s">
        <v>7</v>
      </c>
      <c r="E4625" t="s">
        <v>15</v>
      </c>
      <c r="F4625" s="5">
        <v>43528</v>
      </c>
      <c r="G4625">
        <v>930013549</v>
      </c>
      <c r="H4625" s="5">
        <v>43531</v>
      </c>
      <c r="I4625">
        <v>531</v>
      </c>
      <c r="J4625" s="9">
        <v>651.21</v>
      </c>
      <c r="K4625" s="9">
        <v>524.96</v>
      </c>
      <c r="L4625" s="9">
        <v>345792.51</v>
      </c>
      <c r="M4625" s="9">
        <v>278753.76</v>
      </c>
      <c r="N4625" s="9">
        <v>67038.75</v>
      </c>
    </row>
    <row r="4626" spans="1:14" x14ac:dyDescent="0.3">
      <c r="A4626" t="s">
        <v>9</v>
      </c>
      <c r="B4626" t="s">
        <v>184</v>
      </c>
      <c r="C4626" t="s">
        <v>29</v>
      </c>
      <c r="D4626" t="s">
        <v>3</v>
      </c>
      <c r="E4626" t="s">
        <v>23</v>
      </c>
      <c r="F4626" s="5">
        <v>42078</v>
      </c>
      <c r="G4626">
        <v>103450715</v>
      </c>
      <c r="H4626" s="5">
        <v>42112</v>
      </c>
      <c r="I4626">
        <v>2220</v>
      </c>
      <c r="J4626" s="9">
        <v>651.21</v>
      </c>
      <c r="K4626" s="9">
        <v>524.96</v>
      </c>
      <c r="L4626" s="9">
        <v>1445686.2</v>
      </c>
      <c r="M4626" s="9">
        <v>1165411.2</v>
      </c>
      <c r="N4626" s="9">
        <v>280275</v>
      </c>
    </row>
    <row r="4627" spans="1:14" x14ac:dyDescent="0.3">
      <c r="A4627" t="s">
        <v>0</v>
      </c>
      <c r="B4627" t="s">
        <v>48</v>
      </c>
      <c r="C4627" t="s">
        <v>2</v>
      </c>
      <c r="D4627" t="s">
        <v>3</v>
      </c>
      <c r="E4627" t="s">
        <v>23</v>
      </c>
      <c r="F4627" s="5">
        <v>42619</v>
      </c>
      <c r="G4627">
        <v>611026370</v>
      </c>
      <c r="H4627" s="5">
        <v>42620</v>
      </c>
      <c r="I4627">
        <v>5136</v>
      </c>
      <c r="J4627" s="9">
        <v>255.28</v>
      </c>
      <c r="K4627" s="9">
        <v>159.41999999999999</v>
      </c>
      <c r="L4627" s="9">
        <v>1311118.08</v>
      </c>
      <c r="M4627" s="9">
        <v>818781.12</v>
      </c>
      <c r="N4627" s="9">
        <v>492336.96</v>
      </c>
    </row>
    <row r="4628" spans="1:14" x14ac:dyDescent="0.3">
      <c r="A4628" t="s">
        <v>12</v>
      </c>
      <c r="B4628" t="s">
        <v>132</v>
      </c>
      <c r="C4628" t="s">
        <v>29</v>
      </c>
      <c r="D4628" t="s">
        <v>3</v>
      </c>
      <c r="E4628" t="s">
        <v>8</v>
      </c>
      <c r="F4628" s="5">
        <v>42027</v>
      </c>
      <c r="G4628">
        <v>213726842</v>
      </c>
      <c r="H4628" s="5">
        <v>42032</v>
      </c>
      <c r="I4628">
        <v>5377</v>
      </c>
      <c r="J4628" s="9">
        <v>651.21</v>
      </c>
      <c r="K4628" s="9">
        <v>524.96</v>
      </c>
      <c r="L4628" s="9">
        <v>3501556.17</v>
      </c>
      <c r="M4628" s="9">
        <v>2822709.92</v>
      </c>
      <c r="N4628" s="9">
        <v>678846.25</v>
      </c>
    </row>
    <row r="4629" spans="1:14" x14ac:dyDescent="0.3">
      <c r="A4629" t="s">
        <v>9</v>
      </c>
      <c r="B4629" t="s">
        <v>64</v>
      </c>
      <c r="C4629" t="s">
        <v>45</v>
      </c>
      <c r="D4629" t="s">
        <v>7</v>
      </c>
      <c r="E4629" t="s">
        <v>4</v>
      </c>
      <c r="F4629" s="5">
        <v>44063</v>
      </c>
      <c r="G4629">
        <v>342850959</v>
      </c>
      <c r="H4629" s="5">
        <v>44095</v>
      </c>
      <c r="I4629">
        <v>6072</v>
      </c>
      <c r="J4629" s="9">
        <v>9.33</v>
      </c>
      <c r="K4629" s="9">
        <v>6.92</v>
      </c>
      <c r="L4629" s="9">
        <v>56651.76</v>
      </c>
      <c r="M4629" s="9">
        <v>42018.239999999998</v>
      </c>
      <c r="N4629" s="9">
        <v>14633.52</v>
      </c>
    </row>
    <row r="4630" spans="1:14" x14ac:dyDescent="0.3">
      <c r="A4630" t="s">
        <v>17</v>
      </c>
      <c r="B4630" t="s">
        <v>158</v>
      </c>
      <c r="C4630" t="s">
        <v>19</v>
      </c>
      <c r="D4630" t="s">
        <v>7</v>
      </c>
      <c r="E4630" t="s">
        <v>23</v>
      </c>
      <c r="F4630" s="5">
        <v>44110</v>
      </c>
      <c r="G4630">
        <v>250010049</v>
      </c>
      <c r="H4630" s="5">
        <v>44140</v>
      </c>
      <c r="I4630">
        <v>2384</v>
      </c>
      <c r="J4630" s="9">
        <v>81.73</v>
      </c>
      <c r="K4630" s="9">
        <v>56.67</v>
      </c>
      <c r="L4630" s="9">
        <v>194844.32</v>
      </c>
      <c r="M4630" s="9">
        <v>135101.28</v>
      </c>
      <c r="N4630" s="9">
        <v>59743.040000000001</v>
      </c>
    </row>
    <row r="4631" spans="1:14" x14ac:dyDescent="0.3">
      <c r="A4631" t="s">
        <v>17</v>
      </c>
      <c r="B4631" t="s">
        <v>42</v>
      </c>
      <c r="C4631" t="s">
        <v>11</v>
      </c>
      <c r="D4631" t="s">
        <v>7</v>
      </c>
      <c r="E4631" t="s">
        <v>8</v>
      </c>
      <c r="F4631" s="5">
        <v>42401</v>
      </c>
      <c r="G4631">
        <v>157127940</v>
      </c>
      <c r="H4631" s="5">
        <v>42440</v>
      </c>
      <c r="I4631">
        <v>6504</v>
      </c>
      <c r="J4631" s="9">
        <v>47.45</v>
      </c>
      <c r="K4631" s="9">
        <v>31.79</v>
      </c>
      <c r="L4631" s="9">
        <v>308614.8</v>
      </c>
      <c r="M4631" s="9">
        <v>206762.16</v>
      </c>
      <c r="N4631" s="9">
        <v>101852.64</v>
      </c>
    </row>
    <row r="4632" spans="1:14" x14ac:dyDescent="0.3">
      <c r="A4632" t="s">
        <v>9</v>
      </c>
      <c r="B4632" t="s">
        <v>153</v>
      </c>
      <c r="C4632" t="s">
        <v>14</v>
      </c>
      <c r="D4632" t="s">
        <v>3</v>
      </c>
      <c r="E4632" t="s">
        <v>4</v>
      </c>
      <c r="F4632" s="5">
        <v>42639</v>
      </c>
      <c r="G4632">
        <v>806440961</v>
      </c>
      <c r="H4632" s="5">
        <v>42647</v>
      </c>
      <c r="I4632">
        <v>2656</v>
      </c>
      <c r="J4632" s="9">
        <v>205.7</v>
      </c>
      <c r="K4632" s="9">
        <v>117.11</v>
      </c>
      <c r="L4632" s="9">
        <v>546339.19999999995</v>
      </c>
      <c r="M4632" s="9">
        <v>311044.15999999997</v>
      </c>
      <c r="N4632" s="9">
        <v>235295.04</v>
      </c>
    </row>
    <row r="4633" spans="1:14" x14ac:dyDescent="0.3">
      <c r="A4633" t="s">
        <v>20</v>
      </c>
      <c r="B4633" t="s">
        <v>201</v>
      </c>
      <c r="C4633" t="s">
        <v>36</v>
      </c>
      <c r="D4633" t="s">
        <v>7</v>
      </c>
      <c r="E4633" t="s">
        <v>8</v>
      </c>
      <c r="F4633" s="5">
        <v>43720</v>
      </c>
      <c r="G4633">
        <v>310497939</v>
      </c>
      <c r="H4633" s="5">
        <v>43749</v>
      </c>
      <c r="I4633">
        <v>2095</v>
      </c>
      <c r="J4633" s="9">
        <v>421.89</v>
      </c>
      <c r="K4633" s="9">
        <v>364.69</v>
      </c>
      <c r="L4633" s="9">
        <v>883859.55</v>
      </c>
      <c r="M4633" s="9">
        <v>764025.55</v>
      </c>
      <c r="N4633" s="9">
        <v>119834</v>
      </c>
    </row>
    <row r="4634" spans="1:14" x14ac:dyDescent="0.3">
      <c r="A4634" t="s">
        <v>20</v>
      </c>
      <c r="B4634" t="s">
        <v>46</v>
      </c>
      <c r="C4634" t="s">
        <v>6</v>
      </c>
      <c r="D4634" t="s">
        <v>3</v>
      </c>
      <c r="E4634" t="s">
        <v>8</v>
      </c>
      <c r="F4634" s="5">
        <v>43315</v>
      </c>
      <c r="G4634">
        <v>902160203</v>
      </c>
      <c r="H4634" s="5">
        <v>43319</v>
      </c>
      <c r="I4634">
        <v>8107</v>
      </c>
      <c r="J4634" s="9">
        <v>152.58000000000001</v>
      </c>
      <c r="K4634" s="9">
        <v>97.44</v>
      </c>
      <c r="L4634" s="9">
        <v>1236966.06</v>
      </c>
      <c r="M4634" s="9">
        <v>789946.08</v>
      </c>
      <c r="N4634" s="9">
        <v>447019.98</v>
      </c>
    </row>
    <row r="4635" spans="1:14" x14ac:dyDescent="0.3">
      <c r="A4635" t="s">
        <v>9</v>
      </c>
      <c r="B4635" t="s">
        <v>56</v>
      </c>
      <c r="C4635" t="s">
        <v>45</v>
      </c>
      <c r="D4635" t="s">
        <v>3</v>
      </c>
      <c r="E4635" t="s">
        <v>4</v>
      </c>
      <c r="F4635" s="5">
        <v>42638</v>
      </c>
      <c r="G4635">
        <v>384601581</v>
      </c>
      <c r="H4635" s="5">
        <v>42662</v>
      </c>
      <c r="I4635">
        <v>1009</v>
      </c>
      <c r="J4635" s="9">
        <v>9.33</v>
      </c>
      <c r="K4635" s="9">
        <v>6.92</v>
      </c>
      <c r="L4635" s="9">
        <v>9413.9699999999993</v>
      </c>
      <c r="M4635" s="9">
        <v>6982.28</v>
      </c>
      <c r="N4635" s="9">
        <v>2431.69</v>
      </c>
    </row>
    <row r="4636" spans="1:14" x14ac:dyDescent="0.3">
      <c r="A4636" t="s">
        <v>0</v>
      </c>
      <c r="B4636" t="s">
        <v>171</v>
      </c>
      <c r="C4636" t="s">
        <v>36</v>
      </c>
      <c r="D4636" t="s">
        <v>3</v>
      </c>
      <c r="E4636" t="s">
        <v>4</v>
      </c>
      <c r="F4636" s="5">
        <v>44912</v>
      </c>
      <c r="G4636">
        <v>681308400</v>
      </c>
      <c r="H4636" s="5">
        <v>44591</v>
      </c>
      <c r="I4636">
        <v>3151</v>
      </c>
      <c r="J4636" s="9">
        <v>421.89</v>
      </c>
      <c r="K4636" s="9">
        <v>364.69</v>
      </c>
      <c r="L4636" s="9">
        <v>1329375.3899999999</v>
      </c>
      <c r="M4636" s="9">
        <v>1149138.19</v>
      </c>
      <c r="N4636" s="9">
        <v>180237.2</v>
      </c>
    </row>
    <row r="4637" spans="1:14" x14ac:dyDescent="0.3">
      <c r="A4637" t="s">
        <v>9</v>
      </c>
      <c r="B4637" t="s">
        <v>124</v>
      </c>
      <c r="C4637" t="s">
        <v>57</v>
      </c>
      <c r="D4637" t="s">
        <v>3</v>
      </c>
      <c r="E4637" t="s">
        <v>15</v>
      </c>
      <c r="F4637" s="5">
        <v>42241</v>
      </c>
      <c r="G4637">
        <v>186079490</v>
      </c>
      <c r="H4637" s="5">
        <v>42245</v>
      </c>
      <c r="I4637">
        <v>3911</v>
      </c>
      <c r="J4637" s="9">
        <v>154.06</v>
      </c>
      <c r="K4637" s="9">
        <v>90.93</v>
      </c>
      <c r="L4637" s="9">
        <v>602528.66</v>
      </c>
      <c r="M4637" s="9">
        <v>355627.23</v>
      </c>
      <c r="N4637" s="9">
        <v>246901.43</v>
      </c>
    </row>
    <row r="4638" spans="1:14" x14ac:dyDescent="0.3">
      <c r="A4638" t="s">
        <v>9</v>
      </c>
      <c r="B4638" t="s">
        <v>38</v>
      </c>
      <c r="C4638" t="s">
        <v>29</v>
      </c>
      <c r="D4638" t="s">
        <v>3</v>
      </c>
      <c r="E4638" t="s">
        <v>4</v>
      </c>
      <c r="F4638" s="5">
        <v>43973</v>
      </c>
      <c r="G4638">
        <v>513026177</v>
      </c>
      <c r="H4638" s="5">
        <v>43987</v>
      </c>
      <c r="I4638">
        <v>4701</v>
      </c>
      <c r="J4638" s="9">
        <v>651.21</v>
      </c>
      <c r="K4638" s="9">
        <v>524.96</v>
      </c>
      <c r="L4638" s="9">
        <v>3061338.21</v>
      </c>
      <c r="M4638" s="9">
        <v>2467836.96</v>
      </c>
      <c r="N4638" s="9">
        <v>593501.25</v>
      </c>
    </row>
    <row r="4639" spans="1:14" x14ac:dyDescent="0.3">
      <c r="A4639" t="s">
        <v>0</v>
      </c>
      <c r="B4639" t="s">
        <v>50</v>
      </c>
      <c r="C4639" t="s">
        <v>29</v>
      </c>
      <c r="D4639" t="s">
        <v>3</v>
      </c>
      <c r="E4639" t="s">
        <v>23</v>
      </c>
      <c r="F4639" s="5">
        <v>44688</v>
      </c>
      <c r="G4639">
        <v>646572291</v>
      </c>
      <c r="H4639" s="5">
        <v>44704</v>
      </c>
      <c r="I4639">
        <v>3964</v>
      </c>
      <c r="J4639" s="9">
        <v>651.21</v>
      </c>
      <c r="K4639" s="9">
        <v>524.96</v>
      </c>
      <c r="L4639" s="9">
        <v>2581396.44</v>
      </c>
      <c r="M4639" s="9">
        <v>2080941.44</v>
      </c>
      <c r="N4639" s="9">
        <v>500455</v>
      </c>
    </row>
    <row r="4640" spans="1:14" x14ac:dyDescent="0.3">
      <c r="A4640" t="s">
        <v>17</v>
      </c>
      <c r="B4640" t="s">
        <v>119</v>
      </c>
      <c r="C4640" t="s">
        <v>22</v>
      </c>
      <c r="D4640" t="s">
        <v>7</v>
      </c>
      <c r="E4640" t="s">
        <v>15</v>
      </c>
      <c r="F4640" s="5">
        <v>43891</v>
      </c>
      <c r="G4640">
        <v>991454160</v>
      </c>
      <c r="H4640" s="5">
        <v>43909</v>
      </c>
      <c r="I4640">
        <v>2173</v>
      </c>
      <c r="J4640" s="9">
        <v>109.28</v>
      </c>
      <c r="K4640" s="9">
        <v>35.840000000000003</v>
      </c>
      <c r="L4640" s="9">
        <v>237465.44</v>
      </c>
      <c r="M4640" s="9">
        <v>77880.320000000007</v>
      </c>
      <c r="N4640" s="9">
        <v>159585.12</v>
      </c>
    </row>
    <row r="4641" spans="1:14" x14ac:dyDescent="0.3">
      <c r="A4641" t="s">
        <v>9</v>
      </c>
      <c r="B4641" t="s">
        <v>106</v>
      </c>
      <c r="C4641" t="s">
        <v>2</v>
      </c>
      <c r="D4641" t="s">
        <v>7</v>
      </c>
      <c r="E4641" t="s">
        <v>15</v>
      </c>
      <c r="F4641" s="5">
        <v>44636</v>
      </c>
      <c r="G4641">
        <v>222720611</v>
      </c>
      <c r="H4641" s="5">
        <v>44652</v>
      </c>
      <c r="I4641">
        <v>6833</v>
      </c>
      <c r="J4641" s="9">
        <v>255.28</v>
      </c>
      <c r="K4641" s="9">
        <v>159.41999999999999</v>
      </c>
      <c r="L4641" s="9">
        <v>1744328.24</v>
      </c>
      <c r="M4641" s="9">
        <v>1089316.8600000001</v>
      </c>
      <c r="N4641" s="9">
        <v>655011.38</v>
      </c>
    </row>
    <row r="4642" spans="1:14" x14ac:dyDescent="0.3">
      <c r="A4642" t="s">
        <v>39</v>
      </c>
      <c r="B4642" t="s">
        <v>40</v>
      </c>
      <c r="C4642" t="s">
        <v>29</v>
      </c>
      <c r="D4642" t="s">
        <v>7</v>
      </c>
      <c r="E4642" t="s">
        <v>23</v>
      </c>
      <c r="F4642" s="5">
        <v>43478</v>
      </c>
      <c r="G4642">
        <v>235732972</v>
      </c>
      <c r="H4642" s="5">
        <v>43496</v>
      </c>
      <c r="I4642">
        <v>7480</v>
      </c>
      <c r="J4642" s="9">
        <v>651.21</v>
      </c>
      <c r="K4642" s="9">
        <v>524.96</v>
      </c>
      <c r="L4642" s="9">
        <v>4871050.8</v>
      </c>
      <c r="M4642" s="9">
        <v>3926700.8</v>
      </c>
      <c r="N4642" s="9">
        <v>944350</v>
      </c>
    </row>
    <row r="4643" spans="1:14" x14ac:dyDescent="0.3">
      <c r="A4643" t="s">
        <v>17</v>
      </c>
      <c r="B4643" t="s">
        <v>131</v>
      </c>
      <c r="C4643" t="s">
        <v>29</v>
      </c>
      <c r="D4643" t="s">
        <v>3</v>
      </c>
      <c r="E4643" t="s">
        <v>15</v>
      </c>
      <c r="F4643" s="5">
        <v>44326</v>
      </c>
      <c r="G4643">
        <v>296165072</v>
      </c>
      <c r="H4643" s="5">
        <v>44349</v>
      </c>
      <c r="I4643">
        <v>681</v>
      </c>
      <c r="J4643" s="9">
        <v>651.21</v>
      </c>
      <c r="K4643" s="9">
        <v>524.96</v>
      </c>
      <c r="L4643" s="9">
        <v>443474.01</v>
      </c>
      <c r="M4643" s="9">
        <v>357497.76</v>
      </c>
      <c r="N4643" s="9">
        <v>85976.25</v>
      </c>
    </row>
    <row r="4644" spans="1:14" x14ac:dyDescent="0.3">
      <c r="A4644" t="s">
        <v>9</v>
      </c>
      <c r="B4644" t="s">
        <v>202</v>
      </c>
      <c r="C4644" t="s">
        <v>14</v>
      </c>
      <c r="D4644" t="s">
        <v>3</v>
      </c>
      <c r="E4644" t="s">
        <v>15</v>
      </c>
      <c r="F4644" s="5">
        <v>43857</v>
      </c>
      <c r="G4644">
        <v>190003240</v>
      </c>
      <c r="H4644" s="5">
        <v>43898</v>
      </c>
      <c r="I4644">
        <v>5036</v>
      </c>
      <c r="J4644" s="9">
        <v>205.7</v>
      </c>
      <c r="K4644" s="9">
        <v>117.11</v>
      </c>
      <c r="L4644" s="9">
        <v>1035905.2</v>
      </c>
      <c r="M4644" s="9">
        <v>589765.96</v>
      </c>
      <c r="N4644" s="9">
        <v>446139.24</v>
      </c>
    </row>
    <row r="4645" spans="1:14" x14ac:dyDescent="0.3">
      <c r="A4645" t="s">
        <v>0</v>
      </c>
      <c r="B4645" t="s">
        <v>101</v>
      </c>
      <c r="C4645" t="s">
        <v>22</v>
      </c>
      <c r="D4645" t="s">
        <v>3</v>
      </c>
      <c r="E4645" t="s">
        <v>4</v>
      </c>
      <c r="F4645" s="5">
        <v>44491</v>
      </c>
      <c r="G4645">
        <v>673546302</v>
      </c>
      <c r="H4645" s="5">
        <v>44511</v>
      </c>
      <c r="I4645">
        <v>6173</v>
      </c>
      <c r="J4645" s="9">
        <v>109.28</v>
      </c>
      <c r="K4645" s="9">
        <v>35.840000000000003</v>
      </c>
      <c r="L4645" s="9">
        <v>674585.44</v>
      </c>
      <c r="M4645" s="9">
        <v>221240.32000000001</v>
      </c>
      <c r="N4645" s="9">
        <v>453345.12</v>
      </c>
    </row>
    <row r="4646" spans="1:14" x14ac:dyDescent="0.3">
      <c r="A4646" t="s">
        <v>12</v>
      </c>
      <c r="B4646" t="s">
        <v>108</v>
      </c>
      <c r="C4646" t="s">
        <v>31</v>
      </c>
      <c r="D4646" t="s">
        <v>3</v>
      </c>
      <c r="E4646" t="s">
        <v>15</v>
      </c>
      <c r="F4646" s="5">
        <v>42301</v>
      </c>
      <c r="G4646">
        <v>323405587</v>
      </c>
      <c r="H4646" s="5">
        <v>42325</v>
      </c>
      <c r="I4646">
        <v>1755</v>
      </c>
      <c r="J4646" s="9">
        <v>437.2</v>
      </c>
      <c r="K4646" s="9">
        <v>263.33</v>
      </c>
      <c r="L4646" s="9">
        <v>767286</v>
      </c>
      <c r="M4646" s="9">
        <v>462144.15</v>
      </c>
      <c r="N4646" s="9">
        <v>305141.84999999998</v>
      </c>
    </row>
    <row r="4647" spans="1:14" x14ac:dyDescent="0.3">
      <c r="A4647" t="s">
        <v>0</v>
      </c>
      <c r="B4647" t="s">
        <v>171</v>
      </c>
      <c r="C4647" t="s">
        <v>65</v>
      </c>
      <c r="D4647" t="s">
        <v>7</v>
      </c>
      <c r="E4647" t="s">
        <v>15</v>
      </c>
      <c r="F4647" s="5">
        <v>44370</v>
      </c>
      <c r="G4647">
        <v>486504924</v>
      </c>
      <c r="H4647" s="5">
        <v>44372</v>
      </c>
      <c r="I4647">
        <v>6473</v>
      </c>
      <c r="J4647" s="9">
        <v>668.27</v>
      </c>
      <c r="K4647" s="9">
        <v>502.54</v>
      </c>
      <c r="L4647" s="9">
        <v>4325711.71</v>
      </c>
      <c r="M4647" s="9">
        <v>3252941.42</v>
      </c>
      <c r="N4647" s="9">
        <v>1072770.29</v>
      </c>
    </row>
    <row r="4648" spans="1:14" x14ac:dyDescent="0.3">
      <c r="A4648" t="s">
        <v>17</v>
      </c>
      <c r="B4648" t="s">
        <v>188</v>
      </c>
      <c r="C4648" t="s">
        <v>6</v>
      </c>
      <c r="D4648" t="s">
        <v>3</v>
      </c>
      <c r="E4648" t="s">
        <v>23</v>
      </c>
      <c r="F4648" s="5">
        <v>42932</v>
      </c>
      <c r="G4648">
        <v>330080640</v>
      </c>
      <c r="H4648" s="5">
        <v>42951</v>
      </c>
      <c r="I4648">
        <v>7051</v>
      </c>
      <c r="J4648" s="9">
        <v>152.58000000000001</v>
      </c>
      <c r="K4648" s="9">
        <v>97.44</v>
      </c>
      <c r="L4648" s="9">
        <v>1075841.58</v>
      </c>
      <c r="M4648" s="9">
        <v>687049.44</v>
      </c>
      <c r="N4648" s="9">
        <v>388792.14</v>
      </c>
    </row>
    <row r="4649" spans="1:14" x14ac:dyDescent="0.3">
      <c r="A4649" t="s">
        <v>9</v>
      </c>
      <c r="B4649" t="s">
        <v>24</v>
      </c>
      <c r="C4649" t="s">
        <v>65</v>
      </c>
      <c r="D4649" t="s">
        <v>7</v>
      </c>
      <c r="E4649" t="s">
        <v>4</v>
      </c>
      <c r="F4649" s="5">
        <v>43891</v>
      </c>
      <c r="G4649">
        <v>891681563</v>
      </c>
      <c r="H4649" s="5">
        <v>43917</v>
      </c>
      <c r="I4649">
        <v>7245</v>
      </c>
      <c r="J4649" s="9">
        <v>668.27</v>
      </c>
      <c r="K4649" s="9">
        <v>502.54</v>
      </c>
      <c r="L4649" s="9">
        <v>4841616.1500000004</v>
      </c>
      <c r="M4649" s="9">
        <v>3640902.3</v>
      </c>
      <c r="N4649" s="9">
        <v>1200713.8500000001</v>
      </c>
    </row>
    <row r="4650" spans="1:14" x14ac:dyDescent="0.3">
      <c r="A4650" t="s">
        <v>9</v>
      </c>
      <c r="B4650" t="s">
        <v>133</v>
      </c>
      <c r="C4650" t="s">
        <v>11</v>
      </c>
      <c r="D4650" t="s">
        <v>7</v>
      </c>
      <c r="E4650" t="s">
        <v>4</v>
      </c>
      <c r="F4650" s="5">
        <v>43990</v>
      </c>
      <c r="G4650">
        <v>129169023</v>
      </c>
      <c r="H4650" s="5">
        <v>44030</v>
      </c>
      <c r="I4650">
        <v>2839</v>
      </c>
      <c r="J4650" s="9">
        <v>47.45</v>
      </c>
      <c r="K4650" s="9">
        <v>31.79</v>
      </c>
      <c r="L4650" s="9">
        <v>134710.54999999999</v>
      </c>
      <c r="M4650" s="9">
        <v>90251.81</v>
      </c>
      <c r="N4650" s="9">
        <v>44458.74</v>
      </c>
    </row>
    <row r="4651" spans="1:14" x14ac:dyDescent="0.3">
      <c r="A4651" t="s">
        <v>17</v>
      </c>
      <c r="B4651" t="s">
        <v>158</v>
      </c>
      <c r="C4651" t="s">
        <v>31</v>
      </c>
      <c r="D4651" t="s">
        <v>7</v>
      </c>
      <c r="E4651" t="s">
        <v>15</v>
      </c>
      <c r="F4651" s="5">
        <v>44562</v>
      </c>
      <c r="G4651">
        <v>570716845</v>
      </c>
      <c r="H4651" s="5">
        <v>44574</v>
      </c>
      <c r="I4651">
        <v>6652</v>
      </c>
      <c r="J4651" s="9">
        <v>437.2</v>
      </c>
      <c r="K4651" s="9">
        <v>263.33</v>
      </c>
      <c r="L4651" s="9">
        <v>2908254.4</v>
      </c>
      <c r="M4651" s="9">
        <v>1751671.16</v>
      </c>
      <c r="N4651" s="9">
        <v>1156583.24</v>
      </c>
    </row>
    <row r="4652" spans="1:14" x14ac:dyDescent="0.3">
      <c r="A4652" t="s">
        <v>9</v>
      </c>
      <c r="B4652" t="s">
        <v>154</v>
      </c>
      <c r="C4652" t="s">
        <v>14</v>
      </c>
      <c r="D4652" t="s">
        <v>3</v>
      </c>
      <c r="E4652" t="s">
        <v>8</v>
      </c>
      <c r="F4652" s="5">
        <v>44093</v>
      </c>
      <c r="G4652">
        <v>764811360</v>
      </c>
      <c r="H4652" s="5">
        <v>44104</v>
      </c>
      <c r="I4652">
        <v>3532</v>
      </c>
      <c r="J4652" s="9">
        <v>205.7</v>
      </c>
      <c r="K4652" s="9">
        <v>117.11</v>
      </c>
      <c r="L4652" s="9">
        <v>726532.4</v>
      </c>
      <c r="M4652" s="9">
        <v>413632.52</v>
      </c>
      <c r="N4652" s="9">
        <v>312899.88</v>
      </c>
    </row>
    <row r="4653" spans="1:14" x14ac:dyDescent="0.3">
      <c r="A4653" t="s">
        <v>9</v>
      </c>
      <c r="B4653" t="s">
        <v>103</v>
      </c>
      <c r="C4653" t="s">
        <v>31</v>
      </c>
      <c r="D4653" t="s">
        <v>3</v>
      </c>
      <c r="E4653" t="s">
        <v>15</v>
      </c>
      <c r="F4653" s="5">
        <v>44771</v>
      </c>
      <c r="G4653">
        <v>230251395</v>
      </c>
      <c r="H4653" s="5">
        <v>44813</v>
      </c>
      <c r="I4653">
        <v>5359</v>
      </c>
      <c r="J4653" s="9">
        <v>437.2</v>
      </c>
      <c r="K4653" s="9">
        <v>263.33</v>
      </c>
      <c r="L4653" s="9">
        <v>2342954.7999999998</v>
      </c>
      <c r="M4653" s="9">
        <v>1411185.47</v>
      </c>
      <c r="N4653" s="9">
        <v>931769.33</v>
      </c>
    </row>
    <row r="4654" spans="1:14" x14ac:dyDescent="0.3">
      <c r="A4654" t="s">
        <v>9</v>
      </c>
      <c r="B4654" t="s">
        <v>87</v>
      </c>
      <c r="C4654" t="s">
        <v>22</v>
      </c>
      <c r="D4654" t="s">
        <v>3</v>
      </c>
      <c r="E4654" t="s">
        <v>23</v>
      </c>
      <c r="F4654" s="5">
        <v>42862</v>
      </c>
      <c r="G4654">
        <v>806148278</v>
      </c>
      <c r="H4654" s="5">
        <v>42884</v>
      </c>
      <c r="I4654">
        <v>6045</v>
      </c>
      <c r="J4654" s="9">
        <v>109.28</v>
      </c>
      <c r="K4654" s="9">
        <v>35.840000000000003</v>
      </c>
      <c r="L4654" s="9">
        <v>660597.6</v>
      </c>
      <c r="M4654" s="9">
        <v>216652.79999999999</v>
      </c>
      <c r="N4654" s="9">
        <v>443944.8</v>
      </c>
    </row>
    <row r="4655" spans="1:14" x14ac:dyDescent="0.3">
      <c r="A4655" t="s">
        <v>9</v>
      </c>
      <c r="B4655" t="s">
        <v>102</v>
      </c>
      <c r="C4655" t="s">
        <v>57</v>
      </c>
      <c r="D4655" t="s">
        <v>7</v>
      </c>
      <c r="E4655" t="s">
        <v>8</v>
      </c>
      <c r="F4655" s="5">
        <v>43755</v>
      </c>
      <c r="G4655">
        <v>801925837</v>
      </c>
      <c r="H4655" s="5">
        <v>43764</v>
      </c>
      <c r="I4655">
        <v>6531</v>
      </c>
      <c r="J4655" s="9">
        <v>154.06</v>
      </c>
      <c r="K4655" s="9">
        <v>90.93</v>
      </c>
      <c r="L4655" s="9">
        <v>1006165.86</v>
      </c>
      <c r="M4655" s="9">
        <v>593863.82999999996</v>
      </c>
      <c r="N4655" s="9">
        <v>412302.03</v>
      </c>
    </row>
    <row r="4656" spans="1:14" x14ac:dyDescent="0.3">
      <c r="A4656" t="s">
        <v>9</v>
      </c>
      <c r="B4656" t="s">
        <v>199</v>
      </c>
      <c r="C4656" t="s">
        <v>14</v>
      </c>
      <c r="D4656" t="s">
        <v>7</v>
      </c>
      <c r="E4656" t="s">
        <v>4</v>
      </c>
      <c r="F4656" s="5">
        <v>43844</v>
      </c>
      <c r="G4656">
        <v>847320401</v>
      </c>
      <c r="H4656" s="5">
        <v>43868</v>
      </c>
      <c r="I4656">
        <v>9791</v>
      </c>
      <c r="J4656" s="9">
        <v>205.7</v>
      </c>
      <c r="K4656" s="9">
        <v>117.11</v>
      </c>
      <c r="L4656" s="9">
        <v>2014008.7</v>
      </c>
      <c r="M4656" s="9">
        <v>1146624.01</v>
      </c>
      <c r="N4656" s="9">
        <v>867384.69</v>
      </c>
    </row>
    <row r="4657" spans="1:14" x14ac:dyDescent="0.3">
      <c r="A4657" t="s">
        <v>9</v>
      </c>
      <c r="B4657" t="s">
        <v>187</v>
      </c>
      <c r="C4657" t="s">
        <v>57</v>
      </c>
      <c r="D4657" t="s">
        <v>7</v>
      </c>
      <c r="E4657" t="s">
        <v>23</v>
      </c>
      <c r="F4657" s="5">
        <v>43792</v>
      </c>
      <c r="G4657">
        <v>742380797</v>
      </c>
      <c r="H4657" s="5">
        <v>43815</v>
      </c>
      <c r="I4657">
        <v>5830</v>
      </c>
      <c r="J4657" s="9">
        <v>154.06</v>
      </c>
      <c r="K4657" s="9">
        <v>90.93</v>
      </c>
      <c r="L4657" s="9">
        <v>898169.8</v>
      </c>
      <c r="M4657" s="9">
        <v>530121.9</v>
      </c>
      <c r="N4657" s="9">
        <v>368047.9</v>
      </c>
    </row>
    <row r="4658" spans="1:14" x14ac:dyDescent="0.3">
      <c r="A4658" t="s">
        <v>9</v>
      </c>
      <c r="B4658" t="s">
        <v>142</v>
      </c>
      <c r="C4658" t="s">
        <v>2</v>
      </c>
      <c r="D4658" t="s">
        <v>7</v>
      </c>
      <c r="E4658" t="s">
        <v>8</v>
      </c>
      <c r="F4658" s="5">
        <v>43351</v>
      </c>
      <c r="G4658">
        <v>807468354</v>
      </c>
      <c r="H4658" s="5">
        <v>43381</v>
      </c>
      <c r="I4658">
        <v>6685</v>
      </c>
      <c r="J4658" s="9">
        <v>255.28</v>
      </c>
      <c r="K4658" s="9">
        <v>159.41999999999999</v>
      </c>
      <c r="L4658" s="9">
        <v>1706546.8</v>
      </c>
      <c r="M4658" s="9">
        <v>1065722.7</v>
      </c>
      <c r="N4658" s="9">
        <v>640824.1</v>
      </c>
    </row>
    <row r="4659" spans="1:14" x14ac:dyDescent="0.3">
      <c r="A4659" t="s">
        <v>0</v>
      </c>
      <c r="B4659" t="s">
        <v>5</v>
      </c>
      <c r="C4659" t="s">
        <v>57</v>
      </c>
      <c r="D4659" t="s">
        <v>7</v>
      </c>
      <c r="E4659" t="s">
        <v>23</v>
      </c>
      <c r="F4659" s="5">
        <v>43310</v>
      </c>
      <c r="G4659">
        <v>533256900</v>
      </c>
      <c r="H4659" s="5">
        <v>43312</v>
      </c>
      <c r="I4659">
        <v>1422</v>
      </c>
      <c r="J4659" s="9">
        <v>154.06</v>
      </c>
      <c r="K4659" s="9">
        <v>90.93</v>
      </c>
      <c r="L4659" s="9">
        <v>219073.32</v>
      </c>
      <c r="M4659" s="9">
        <v>129302.46</v>
      </c>
      <c r="N4659" s="9">
        <v>89770.86</v>
      </c>
    </row>
    <row r="4660" spans="1:14" x14ac:dyDescent="0.3">
      <c r="A4660" t="s">
        <v>12</v>
      </c>
      <c r="B4660" t="s">
        <v>73</v>
      </c>
      <c r="C4660" t="s">
        <v>14</v>
      </c>
      <c r="D4660" t="s">
        <v>3</v>
      </c>
      <c r="E4660" t="s">
        <v>15</v>
      </c>
      <c r="F4660" s="5">
        <v>43389</v>
      </c>
      <c r="G4660">
        <v>830732762</v>
      </c>
      <c r="H4660" s="5">
        <v>43405</v>
      </c>
      <c r="I4660">
        <v>1140</v>
      </c>
      <c r="J4660" s="9">
        <v>205.7</v>
      </c>
      <c r="K4660" s="9">
        <v>117.11</v>
      </c>
      <c r="L4660" s="9">
        <v>234498</v>
      </c>
      <c r="M4660" s="9">
        <v>133505.4</v>
      </c>
      <c r="N4660" s="9">
        <v>100992.6</v>
      </c>
    </row>
    <row r="4661" spans="1:14" x14ac:dyDescent="0.3">
      <c r="A4661" t="s">
        <v>9</v>
      </c>
      <c r="B4661" t="s">
        <v>69</v>
      </c>
      <c r="C4661" t="s">
        <v>29</v>
      </c>
      <c r="D4661" t="s">
        <v>7</v>
      </c>
      <c r="E4661" t="s">
        <v>8</v>
      </c>
      <c r="F4661" s="5">
        <v>43774</v>
      </c>
      <c r="G4661">
        <v>881194770</v>
      </c>
      <c r="H4661" s="5">
        <v>43804</v>
      </c>
      <c r="I4661">
        <v>3969</v>
      </c>
      <c r="J4661" s="9">
        <v>651.21</v>
      </c>
      <c r="K4661" s="9">
        <v>524.96</v>
      </c>
      <c r="L4661" s="9">
        <v>2584652.4900000002</v>
      </c>
      <c r="M4661" s="9">
        <v>2083566.24</v>
      </c>
      <c r="N4661" s="9">
        <v>501086.25</v>
      </c>
    </row>
    <row r="4662" spans="1:14" x14ac:dyDescent="0.3">
      <c r="A4662" t="s">
        <v>9</v>
      </c>
      <c r="B4662" t="s">
        <v>153</v>
      </c>
      <c r="C4662" t="s">
        <v>6</v>
      </c>
      <c r="D4662" t="s">
        <v>7</v>
      </c>
      <c r="E4662" t="s">
        <v>8</v>
      </c>
      <c r="F4662" s="5">
        <v>44312</v>
      </c>
      <c r="G4662">
        <v>386254251</v>
      </c>
      <c r="H4662" s="5">
        <v>44332</v>
      </c>
      <c r="I4662">
        <v>71</v>
      </c>
      <c r="J4662" s="9">
        <v>152.58000000000001</v>
      </c>
      <c r="K4662" s="9">
        <v>97.44</v>
      </c>
      <c r="L4662" s="9">
        <v>10833.18</v>
      </c>
      <c r="M4662" s="9">
        <v>6918.24</v>
      </c>
      <c r="N4662" s="9">
        <v>3914.94</v>
      </c>
    </row>
    <row r="4663" spans="1:14" x14ac:dyDescent="0.3">
      <c r="A4663" t="s">
        <v>9</v>
      </c>
      <c r="B4663" t="s">
        <v>37</v>
      </c>
      <c r="C4663" t="s">
        <v>57</v>
      </c>
      <c r="D4663" t="s">
        <v>7</v>
      </c>
      <c r="E4663" t="s">
        <v>8</v>
      </c>
      <c r="F4663" s="5">
        <v>44425</v>
      </c>
      <c r="G4663">
        <v>917835032</v>
      </c>
      <c r="H4663" s="5">
        <v>44475</v>
      </c>
      <c r="I4663">
        <v>6637</v>
      </c>
      <c r="J4663" s="9">
        <v>154.06</v>
      </c>
      <c r="K4663" s="9">
        <v>90.93</v>
      </c>
      <c r="L4663" s="9">
        <v>1022496.22</v>
      </c>
      <c r="M4663" s="9">
        <v>603502.41</v>
      </c>
      <c r="N4663" s="9">
        <v>418993.81</v>
      </c>
    </row>
    <row r="4664" spans="1:14" x14ac:dyDescent="0.3">
      <c r="A4664" t="s">
        <v>0</v>
      </c>
      <c r="B4664" t="s">
        <v>147</v>
      </c>
      <c r="C4664" t="s">
        <v>57</v>
      </c>
      <c r="D4664" t="s">
        <v>7</v>
      </c>
      <c r="E4664" t="s">
        <v>4</v>
      </c>
      <c r="F4664" s="5">
        <v>44084</v>
      </c>
      <c r="G4664">
        <v>968173444</v>
      </c>
      <c r="H4664" s="5">
        <v>44129</v>
      </c>
      <c r="I4664">
        <v>2892</v>
      </c>
      <c r="J4664" s="9">
        <v>154.06</v>
      </c>
      <c r="K4664" s="9">
        <v>90.93</v>
      </c>
      <c r="L4664" s="9">
        <v>445541.52</v>
      </c>
      <c r="M4664" s="9">
        <v>262969.56</v>
      </c>
      <c r="N4664" s="9">
        <v>182571.96</v>
      </c>
    </row>
    <row r="4665" spans="1:14" x14ac:dyDescent="0.3">
      <c r="A4665" t="s">
        <v>17</v>
      </c>
      <c r="B4665" t="s">
        <v>176</v>
      </c>
      <c r="C4665" t="s">
        <v>19</v>
      </c>
      <c r="D4665" t="s">
        <v>7</v>
      </c>
      <c r="E4665" t="s">
        <v>15</v>
      </c>
      <c r="F4665" s="5">
        <v>42841</v>
      </c>
      <c r="G4665">
        <v>899818313</v>
      </c>
      <c r="H4665" s="5">
        <v>42860</v>
      </c>
      <c r="I4665">
        <v>5090</v>
      </c>
      <c r="J4665" s="9">
        <v>81.73</v>
      </c>
      <c r="K4665" s="9">
        <v>56.67</v>
      </c>
      <c r="L4665" s="9">
        <v>416005.7</v>
      </c>
      <c r="M4665" s="9">
        <v>288450.3</v>
      </c>
      <c r="N4665" s="9">
        <v>127555.4</v>
      </c>
    </row>
    <row r="4666" spans="1:14" x14ac:dyDescent="0.3">
      <c r="A4666" t="s">
        <v>20</v>
      </c>
      <c r="B4666" t="s">
        <v>120</v>
      </c>
      <c r="C4666" t="s">
        <v>36</v>
      </c>
      <c r="D4666" t="s">
        <v>3</v>
      </c>
      <c r="E4666" t="s">
        <v>8</v>
      </c>
      <c r="F4666" s="5">
        <v>43138</v>
      </c>
      <c r="G4666">
        <v>695630967</v>
      </c>
      <c r="H4666" s="5">
        <v>43139</v>
      </c>
      <c r="I4666">
        <v>1516</v>
      </c>
      <c r="J4666" s="9">
        <v>421.89</v>
      </c>
      <c r="K4666" s="9">
        <v>364.69</v>
      </c>
      <c r="L4666" s="9">
        <v>639585.24</v>
      </c>
      <c r="M4666" s="9">
        <v>552870.04</v>
      </c>
      <c r="N4666" s="9">
        <v>86715.199999999997</v>
      </c>
    </row>
    <row r="4667" spans="1:14" x14ac:dyDescent="0.3">
      <c r="A4667" t="s">
        <v>9</v>
      </c>
      <c r="B4667" t="s">
        <v>175</v>
      </c>
      <c r="C4667" t="s">
        <v>19</v>
      </c>
      <c r="D4667" t="s">
        <v>7</v>
      </c>
      <c r="E4667" t="s">
        <v>8</v>
      </c>
      <c r="F4667" s="5">
        <v>44495</v>
      </c>
      <c r="G4667">
        <v>408785235</v>
      </c>
      <c r="H4667" s="5">
        <v>44503</v>
      </c>
      <c r="I4667">
        <v>7490</v>
      </c>
      <c r="J4667" s="9">
        <v>81.73</v>
      </c>
      <c r="K4667" s="9">
        <v>56.67</v>
      </c>
      <c r="L4667" s="9">
        <v>612157.69999999995</v>
      </c>
      <c r="M4667" s="9">
        <v>424458.3</v>
      </c>
      <c r="N4667" s="9">
        <v>187699.4</v>
      </c>
    </row>
    <row r="4668" spans="1:14" x14ac:dyDescent="0.3">
      <c r="A4668" t="s">
        <v>39</v>
      </c>
      <c r="B4668" t="s">
        <v>196</v>
      </c>
      <c r="C4668" t="s">
        <v>2</v>
      </c>
      <c r="D4668" t="s">
        <v>3</v>
      </c>
      <c r="E4668" t="s">
        <v>15</v>
      </c>
      <c r="F4668" s="5">
        <v>44054</v>
      </c>
      <c r="G4668">
        <v>612767446</v>
      </c>
      <c r="H4668" s="5">
        <v>44072</v>
      </c>
      <c r="I4668">
        <v>359</v>
      </c>
      <c r="J4668" s="9">
        <v>255.28</v>
      </c>
      <c r="K4668" s="9">
        <v>159.41999999999999</v>
      </c>
      <c r="L4668" s="9">
        <v>91645.52</v>
      </c>
      <c r="M4668" s="9">
        <v>57231.78</v>
      </c>
      <c r="N4668" s="9">
        <v>34413.74</v>
      </c>
    </row>
    <row r="4669" spans="1:14" x14ac:dyDescent="0.3">
      <c r="A4669" t="s">
        <v>0</v>
      </c>
      <c r="B4669" t="s">
        <v>147</v>
      </c>
      <c r="C4669" t="s">
        <v>31</v>
      </c>
      <c r="D4669" t="s">
        <v>7</v>
      </c>
      <c r="E4669" t="s">
        <v>8</v>
      </c>
      <c r="F4669" s="5">
        <v>42349</v>
      </c>
      <c r="G4669">
        <v>151376426</v>
      </c>
      <c r="H4669" s="5">
        <v>42398</v>
      </c>
      <c r="I4669">
        <v>4503</v>
      </c>
      <c r="J4669" s="9">
        <v>437.2</v>
      </c>
      <c r="K4669" s="9">
        <v>263.33</v>
      </c>
      <c r="L4669" s="9">
        <v>1968711.6</v>
      </c>
      <c r="M4669" s="9">
        <v>1185774.99</v>
      </c>
      <c r="N4669" s="9">
        <v>782936.61</v>
      </c>
    </row>
    <row r="4670" spans="1:14" x14ac:dyDescent="0.3">
      <c r="A4670" t="s">
        <v>12</v>
      </c>
      <c r="B4670" t="s">
        <v>127</v>
      </c>
      <c r="C4670" t="s">
        <v>31</v>
      </c>
      <c r="D4670" t="s">
        <v>7</v>
      </c>
      <c r="E4670" t="s">
        <v>23</v>
      </c>
      <c r="F4670" s="5">
        <v>43378</v>
      </c>
      <c r="G4670">
        <v>188723504</v>
      </c>
      <c r="H4670" s="5">
        <v>43410</v>
      </c>
      <c r="I4670">
        <v>6334</v>
      </c>
      <c r="J4670" s="9">
        <v>437.2</v>
      </c>
      <c r="K4670" s="9">
        <v>263.33</v>
      </c>
      <c r="L4670" s="9">
        <v>2769224.8</v>
      </c>
      <c r="M4670" s="9">
        <v>1667932.22</v>
      </c>
      <c r="N4670" s="9">
        <v>1101292.58</v>
      </c>
    </row>
    <row r="4671" spans="1:14" x14ac:dyDescent="0.3">
      <c r="A4671" t="s">
        <v>9</v>
      </c>
      <c r="B4671" t="s">
        <v>60</v>
      </c>
      <c r="C4671" t="s">
        <v>45</v>
      </c>
      <c r="D4671" t="s">
        <v>3</v>
      </c>
      <c r="E4671" t="s">
        <v>23</v>
      </c>
      <c r="F4671" s="5">
        <v>43259</v>
      </c>
      <c r="G4671">
        <v>159232509</v>
      </c>
      <c r="H4671" s="5">
        <v>43295</v>
      </c>
      <c r="I4671">
        <v>9293</v>
      </c>
      <c r="J4671" s="9">
        <v>9.33</v>
      </c>
      <c r="K4671" s="9">
        <v>6.92</v>
      </c>
      <c r="L4671" s="9">
        <v>86703.69</v>
      </c>
      <c r="M4671" s="9">
        <v>64307.56</v>
      </c>
      <c r="N4671" s="9">
        <v>22396.13</v>
      </c>
    </row>
    <row r="4672" spans="1:14" x14ac:dyDescent="0.3">
      <c r="A4672" t="s">
        <v>9</v>
      </c>
      <c r="B4672" t="s">
        <v>92</v>
      </c>
      <c r="C4672" t="s">
        <v>57</v>
      </c>
      <c r="D4672" t="s">
        <v>3</v>
      </c>
      <c r="E4672" t="s">
        <v>15</v>
      </c>
      <c r="F4672" s="5">
        <v>43769</v>
      </c>
      <c r="G4672">
        <v>917639768</v>
      </c>
      <c r="H4672" s="5">
        <v>43813</v>
      </c>
      <c r="I4672">
        <v>8854</v>
      </c>
      <c r="J4672" s="9">
        <v>154.06</v>
      </c>
      <c r="K4672" s="9">
        <v>90.93</v>
      </c>
      <c r="L4672" s="9">
        <v>1364047.24</v>
      </c>
      <c r="M4672" s="9">
        <v>805094.22</v>
      </c>
      <c r="N4672" s="9">
        <v>558953.02</v>
      </c>
    </row>
    <row r="4673" spans="1:14" x14ac:dyDescent="0.3">
      <c r="A4673" t="s">
        <v>9</v>
      </c>
      <c r="B4673" t="s">
        <v>121</v>
      </c>
      <c r="C4673" t="s">
        <v>57</v>
      </c>
      <c r="D4673" t="s">
        <v>3</v>
      </c>
      <c r="E4673" t="s">
        <v>4</v>
      </c>
      <c r="F4673" s="5">
        <v>42614</v>
      </c>
      <c r="G4673">
        <v>688994109</v>
      </c>
      <c r="H4673" s="5">
        <v>42640</v>
      </c>
      <c r="I4673">
        <v>7523</v>
      </c>
      <c r="J4673" s="9">
        <v>154.06</v>
      </c>
      <c r="K4673" s="9">
        <v>90.93</v>
      </c>
      <c r="L4673" s="9">
        <v>1158993.3799999999</v>
      </c>
      <c r="M4673" s="9">
        <v>684066.39</v>
      </c>
      <c r="N4673" s="9">
        <v>474926.99</v>
      </c>
    </row>
    <row r="4674" spans="1:14" x14ac:dyDescent="0.3">
      <c r="A4674" t="s">
        <v>17</v>
      </c>
      <c r="B4674" t="s">
        <v>75</v>
      </c>
      <c r="C4674" t="s">
        <v>31</v>
      </c>
      <c r="D4674" t="s">
        <v>7</v>
      </c>
      <c r="E4674" t="s">
        <v>4</v>
      </c>
      <c r="F4674" s="5">
        <v>44042</v>
      </c>
      <c r="G4674">
        <v>918656861</v>
      </c>
      <c r="H4674" s="5">
        <v>44060</v>
      </c>
      <c r="I4674">
        <v>9835</v>
      </c>
      <c r="J4674" s="9">
        <v>437.2</v>
      </c>
      <c r="K4674" s="9">
        <v>263.33</v>
      </c>
      <c r="L4674" s="9">
        <v>4299862</v>
      </c>
      <c r="M4674" s="9">
        <v>2589850.5499999998</v>
      </c>
      <c r="N4674" s="9">
        <v>1710011.45</v>
      </c>
    </row>
    <row r="4675" spans="1:14" x14ac:dyDescent="0.3">
      <c r="A4675" t="s">
        <v>9</v>
      </c>
      <c r="B4675" t="s">
        <v>79</v>
      </c>
      <c r="C4675" t="s">
        <v>65</v>
      </c>
      <c r="D4675" t="s">
        <v>3</v>
      </c>
      <c r="E4675" t="s">
        <v>15</v>
      </c>
      <c r="F4675" s="5">
        <v>44268</v>
      </c>
      <c r="G4675">
        <v>422301852</v>
      </c>
      <c r="H4675" s="5">
        <v>44309</v>
      </c>
      <c r="I4675">
        <v>7357</v>
      </c>
      <c r="J4675" s="9">
        <v>668.27</v>
      </c>
      <c r="K4675" s="9">
        <v>502.54</v>
      </c>
      <c r="L4675" s="9">
        <v>4916462.3899999997</v>
      </c>
      <c r="M4675" s="9">
        <v>3697186.78</v>
      </c>
      <c r="N4675" s="9">
        <v>1219275.6100000001</v>
      </c>
    </row>
    <row r="4676" spans="1:14" x14ac:dyDescent="0.3">
      <c r="A4676" t="s">
        <v>9</v>
      </c>
      <c r="B4676" t="s">
        <v>55</v>
      </c>
      <c r="C4676" t="s">
        <v>29</v>
      </c>
      <c r="D4676" t="s">
        <v>3</v>
      </c>
      <c r="E4676" t="s">
        <v>15</v>
      </c>
      <c r="F4676" s="5">
        <v>42240</v>
      </c>
      <c r="G4676">
        <v>335915410</v>
      </c>
      <c r="H4676" s="5">
        <v>42270</v>
      </c>
      <c r="I4676">
        <v>3689</v>
      </c>
      <c r="J4676" s="9">
        <v>651.21</v>
      </c>
      <c r="K4676" s="9">
        <v>524.96</v>
      </c>
      <c r="L4676" s="9">
        <v>2402313.69</v>
      </c>
      <c r="M4676" s="9">
        <v>1936577.44</v>
      </c>
      <c r="N4676" s="9">
        <v>465736.25</v>
      </c>
    </row>
    <row r="4677" spans="1:14" x14ac:dyDescent="0.3">
      <c r="A4677" t="s">
        <v>9</v>
      </c>
      <c r="B4677" t="s">
        <v>141</v>
      </c>
      <c r="C4677" t="s">
        <v>45</v>
      </c>
      <c r="D4677" t="s">
        <v>3</v>
      </c>
      <c r="E4677" t="s">
        <v>4</v>
      </c>
      <c r="F4677" s="5">
        <v>44264</v>
      </c>
      <c r="G4677">
        <v>965796363</v>
      </c>
      <c r="H4677" s="5">
        <v>44274</v>
      </c>
      <c r="I4677">
        <v>9461</v>
      </c>
      <c r="J4677" s="9">
        <v>9.33</v>
      </c>
      <c r="K4677" s="9">
        <v>6.92</v>
      </c>
      <c r="L4677" s="9">
        <v>88271.13</v>
      </c>
      <c r="M4677" s="9">
        <v>65470.12</v>
      </c>
      <c r="N4677" s="9">
        <v>22801.01</v>
      </c>
    </row>
    <row r="4678" spans="1:14" x14ac:dyDescent="0.3">
      <c r="A4678" t="s">
        <v>12</v>
      </c>
      <c r="B4678" t="s">
        <v>107</v>
      </c>
      <c r="C4678" t="s">
        <v>19</v>
      </c>
      <c r="D4678" t="s">
        <v>3</v>
      </c>
      <c r="E4678" t="s">
        <v>23</v>
      </c>
      <c r="F4678" s="5">
        <v>43255</v>
      </c>
      <c r="G4678">
        <v>438556039</v>
      </c>
      <c r="H4678" s="5">
        <v>43273</v>
      </c>
      <c r="I4678">
        <v>7332</v>
      </c>
      <c r="J4678" s="9">
        <v>81.73</v>
      </c>
      <c r="K4678" s="9">
        <v>56.67</v>
      </c>
      <c r="L4678" s="9">
        <v>599244.36</v>
      </c>
      <c r="M4678" s="9">
        <v>415504.44</v>
      </c>
      <c r="N4678" s="9">
        <v>183739.92</v>
      </c>
    </row>
    <row r="4679" spans="1:14" x14ac:dyDescent="0.3">
      <c r="A4679" t="s">
        <v>9</v>
      </c>
      <c r="B4679" t="s">
        <v>24</v>
      </c>
      <c r="C4679" t="s">
        <v>2</v>
      </c>
      <c r="D4679" t="s">
        <v>3</v>
      </c>
      <c r="E4679" t="s">
        <v>15</v>
      </c>
      <c r="F4679" s="5">
        <v>42567</v>
      </c>
      <c r="G4679">
        <v>551118266</v>
      </c>
      <c r="H4679" s="5">
        <v>42597</v>
      </c>
      <c r="I4679">
        <v>6997</v>
      </c>
      <c r="J4679" s="9">
        <v>255.28</v>
      </c>
      <c r="K4679" s="9">
        <v>159.41999999999999</v>
      </c>
      <c r="L4679" s="9">
        <v>1786194.16</v>
      </c>
      <c r="M4679" s="9">
        <v>1115461.74</v>
      </c>
      <c r="N4679" s="9">
        <v>670732.42000000004</v>
      </c>
    </row>
    <row r="4680" spans="1:14" x14ac:dyDescent="0.3">
      <c r="A4680" t="s">
        <v>9</v>
      </c>
      <c r="B4680" t="s">
        <v>122</v>
      </c>
      <c r="C4680" t="s">
        <v>65</v>
      </c>
      <c r="D4680" t="s">
        <v>7</v>
      </c>
      <c r="E4680" t="s">
        <v>23</v>
      </c>
      <c r="F4680" s="5">
        <v>42860</v>
      </c>
      <c r="G4680">
        <v>920719373</v>
      </c>
      <c r="H4680" s="5">
        <v>42894</v>
      </c>
      <c r="I4680">
        <v>178</v>
      </c>
      <c r="J4680" s="9">
        <v>668.27</v>
      </c>
      <c r="K4680" s="9">
        <v>502.54</v>
      </c>
      <c r="L4680" s="9">
        <v>118952.06</v>
      </c>
      <c r="M4680" s="9">
        <v>89452.12</v>
      </c>
      <c r="N4680" s="9">
        <v>29499.94</v>
      </c>
    </row>
    <row r="4681" spans="1:14" x14ac:dyDescent="0.3">
      <c r="A4681" t="s">
        <v>9</v>
      </c>
      <c r="B4681" t="s">
        <v>117</v>
      </c>
      <c r="C4681" t="s">
        <v>45</v>
      </c>
      <c r="D4681" t="s">
        <v>7</v>
      </c>
      <c r="E4681" t="s">
        <v>15</v>
      </c>
      <c r="F4681" s="5">
        <v>43803</v>
      </c>
      <c r="G4681">
        <v>334908187</v>
      </c>
      <c r="H4681" s="5">
        <v>43810</v>
      </c>
      <c r="I4681">
        <v>5630</v>
      </c>
      <c r="J4681" s="9">
        <v>9.33</v>
      </c>
      <c r="K4681" s="9">
        <v>6.92</v>
      </c>
      <c r="L4681" s="9">
        <v>52527.9</v>
      </c>
      <c r="M4681" s="9">
        <v>38959.599999999999</v>
      </c>
      <c r="N4681" s="9">
        <v>13568.3</v>
      </c>
    </row>
    <row r="4682" spans="1:14" x14ac:dyDescent="0.3">
      <c r="A4682" t="s">
        <v>9</v>
      </c>
      <c r="B4682" t="s">
        <v>51</v>
      </c>
      <c r="C4682" t="s">
        <v>65</v>
      </c>
      <c r="D4682" t="s">
        <v>3</v>
      </c>
      <c r="E4682" t="s">
        <v>23</v>
      </c>
      <c r="F4682" s="5">
        <v>43835</v>
      </c>
      <c r="G4682">
        <v>801546037</v>
      </c>
      <c r="H4682" s="5">
        <v>43876</v>
      </c>
      <c r="I4682">
        <v>4139</v>
      </c>
      <c r="J4682" s="9">
        <v>668.27</v>
      </c>
      <c r="K4682" s="9">
        <v>502.54</v>
      </c>
      <c r="L4682" s="9">
        <v>2765969.53</v>
      </c>
      <c r="M4682" s="9">
        <v>2080013.06</v>
      </c>
      <c r="N4682" s="9">
        <v>685956.47</v>
      </c>
    </row>
    <row r="4683" spans="1:14" x14ac:dyDescent="0.3">
      <c r="A4683" t="s">
        <v>17</v>
      </c>
      <c r="B4683" t="s">
        <v>119</v>
      </c>
      <c r="C4683" t="s">
        <v>29</v>
      </c>
      <c r="D4683" t="s">
        <v>7</v>
      </c>
      <c r="E4683" t="s">
        <v>8</v>
      </c>
      <c r="F4683" s="5">
        <v>43322</v>
      </c>
      <c r="G4683">
        <v>798806750</v>
      </c>
      <c r="H4683" s="5">
        <v>43334</v>
      </c>
      <c r="I4683">
        <v>3524</v>
      </c>
      <c r="J4683" s="9">
        <v>651.21</v>
      </c>
      <c r="K4683" s="9">
        <v>524.96</v>
      </c>
      <c r="L4683" s="9">
        <v>2294864.04</v>
      </c>
      <c r="M4683" s="9">
        <v>1849959.04</v>
      </c>
      <c r="N4683" s="9">
        <v>444905</v>
      </c>
    </row>
    <row r="4684" spans="1:14" x14ac:dyDescent="0.3">
      <c r="A4684" t="s">
        <v>17</v>
      </c>
      <c r="B4684" t="s">
        <v>82</v>
      </c>
      <c r="C4684" t="s">
        <v>45</v>
      </c>
      <c r="D4684" t="s">
        <v>7</v>
      </c>
      <c r="E4684" t="s">
        <v>4</v>
      </c>
      <c r="F4684" s="5">
        <v>44796</v>
      </c>
      <c r="G4684">
        <v>225176656</v>
      </c>
      <c r="H4684" s="5">
        <v>44810</v>
      </c>
      <c r="I4684">
        <v>3631</v>
      </c>
      <c r="J4684" s="9">
        <v>9.33</v>
      </c>
      <c r="K4684" s="9">
        <v>6.92</v>
      </c>
      <c r="L4684" s="9">
        <v>33877.230000000003</v>
      </c>
      <c r="M4684" s="9">
        <v>25126.52</v>
      </c>
      <c r="N4684" s="9">
        <v>8750.7099999999991</v>
      </c>
    </row>
    <row r="4685" spans="1:14" x14ac:dyDescent="0.3">
      <c r="A4685" t="s">
        <v>9</v>
      </c>
      <c r="B4685" t="s">
        <v>145</v>
      </c>
      <c r="C4685" t="s">
        <v>29</v>
      </c>
      <c r="D4685" t="s">
        <v>3</v>
      </c>
      <c r="E4685" t="s">
        <v>4</v>
      </c>
      <c r="F4685" s="5">
        <v>42592</v>
      </c>
      <c r="G4685">
        <v>849454581</v>
      </c>
      <c r="H4685" s="5">
        <v>42619</v>
      </c>
      <c r="I4685">
        <v>1342</v>
      </c>
      <c r="J4685" s="9">
        <v>651.21</v>
      </c>
      <c r="K4685" s="9">
        <v>524.96</v>
      </c>
      <c r="L4685" s="9">
        <v>873923.82</v>
      </c>
      <c r="M4685" s="9">
        <v>704496.32</v>
      </c>
      <c r="N4685" s="9">
        <v>169427.5</v>
      </c>
    </row>
    <row r="4686" spans="1:14" x14ac:dyDescent="0.3">
      <c r="A4686" t="s">
        <v>9</v>
      </c>
      <c r="B4686" t="s">
        <v>202</v>
      </c>
      <c r="C4686" t="s">
        <v>22</v>
      </c>
      <c r="D4686" t="s">
        <v>7</v>
      </c>
      <c r="E4686" t="s">
        <v>4</v>
      </c>
      <c r="F4686" s="5">
        <v>43905</v>
      </c>
      <c r="G4686">
        <v>460751855</v>
      </c>
      <c r="H4686" s="5">
        <v>43948</v>
      </c>
      <c r="I4686">
        <v>5568</v>
      </c>
      <c r="J4686" s="9">
        <v>109.28</v>
      </c>
      <c r="K4686" s="9">
        <v>35.840000000000003</v>
      </c>
      <c r="L4686" s="9">
        <v>608471.04000000004</v>
      </c>
      <c r="M4686" s="9">
        <v>199557.12</v>
      </c>
      <c r="N4686" s="9">
        <v>408913.91999999998</v>
      </c>
    </row>
    <row r="4687" spans="1:14" x14ac:dyDescent="0.3">
      <c r="A4687" t="s">
        <v>20</v>
      </c>
      <c r="B4687" t="s">
        <v>201</v>
      </c>
      <c r="C4687" t="s">
        <v>31</v>
      </c>
      <c r="D4687" t="s">
        <v>7</v>
      </c>
      <c r="E4687" t="s">
        <v>15</v>
      </c>
      <c r="F4687" s="5">
        <v>43927</v>
      </c>
      <c r="G4687">
        <v>518492305</v>
      </c>
      <c r="H4687" s="5">
        <v>43972</v>
      </c>
      <c r="I4687">
        <v>2250</v>
      </c>
      <c r="J4687" s="9">
        <v>437.2</v>
      </c>
      <c r="K4687" s="9">
        <v>263.33</v>
      </c>
      <c r="L4687" s="9">
        <v>983700</v>
      </c>
      <c r="M4687" s="9">
        <v>592492.5</v>
      </c>
      <c r="N4687" s="9">
        <v>391207.5</v>
      </c>
    </row>
    <row r="4688" spans="1:14" x14ac:dyDescent="0.3">
      <c r="A4688" t="s">
        <v>12</v>
      </c>
      <c r="B4688" t="s">
        <v>137</v>
      </c>
      <c r="C4688" t="s">
        <v>57</v>
      </c>
      <c r="D4688" t="s">
        <v>3</v>
      </c>
      <c r="E4688" t="s">
        <v>15</v>
      </c>
      <c r="F4688" s="5">
        <v>42936</v>
      </c>
      <c r="G4688">
        <v>302412259</v>
      </c>
      <c r="H4688" s="5">
        <v>42964</v>
      </c>
      <c r="I4688">
        <v>9363</v>
      </c>
      <c r="J4688" s="9">
        <v>154.06</v>
      </c>
      <c r="K4688" s="9">
        <v>90.93</v>
      </c>
      <c r="L4688" s="9">
        <v>1442463.78</v>
      </c>
      <c r="M4688" s="9">
        <v>851377.59</v>
      </c>
      <c r="N4688" s="9">
        <v>591086.18999999994</v>
      </c>
    </row>
    <row r="4689" spans="1:14" x14ac:dyDescent="0.3">
      <c r="A4689" t="s">
        <v>9</v>
      </c>
      <c r="B4689" t="s">
        <v>204</v>
      </c>
      <c r="C4689" t="s">
        <v>14</v>
      </c>
      <c r="D4689" t="s">
        <v>7</v>
      </c>
      <c r="E4689" t="s">
        <v>4</v>
      </c>
      <c r="F4689" s="5">
        <v>44909</v>
      </c>
      <c r="G4689">
        <v>962560546</v>
      </c>
      <c r="H4689" s="5">
        <v>44569</v>
      </c>
      <c r="I4689">
        <v>1911</v>
      </c>
      <c r="J4689" s="9">
        <v>205.7</v>
      </c>
      <c r="K4689" s="9">
        <v>117.11</v>
      </c>
      <c r="L4689" s="9">
        <v>393092.7</v>
      </c>
      <c r="M4689" s="9">
        <v>223797.21</v>
      </c>
      <c r="N4689" s="9">
        <v>169295.49</v>
      </c>
    </row>
    <row r="4690" spans="1:14" x14ac:dyDescent="0.3">
      <c r="A4690" t="s">
        <v>9</v>
      </c>
      <c r="B4690" t="s">
        <v>99</v>
      </c>
      <c r="C4690" t="s">
        <v>11</v>
      </c>
      <c r="D4690" t="s">
        <v>3</v>
      </c>
      <c r="E4690" t="s">
        <v>8</v>
      </c>
      <c r="F4690" s="5">
        <v>43206</v>
      </c>
      <c r="G4690">
        <v>569298493</v>
      </c>
      <c r="H4690" s="5">
        <v>43239</v>
      </c>
      <c r="I4690">
        <v>6930</v>
      </c>
      <c r="J4690" s="9">
        <v>47.45</v>
      </c>
      <c r="K4690" s="9">
        <v>31.79</v>
      </c>
      <c r="L4690" s="9">
        <v>328828.5</v>
      </c>
      <c r="M4690" s="9">
        <v>220304.7</v>
      </c>
      <c r="N4690" s="9">
        <v>108523.8</v>
      </c>
    </row>
    <row r="4691" spans="1:14" x14ac:dyDescent="0.3">
      <c r="A4691" t="s">
        <v>20</v>
      </c>
      <c r="B4691" t="s">
        <v>21</v>
      </c>
      <c r="C4691" t="s">
        <v>29</v>
      </c>
      <c r="D4691" t="s">
        <v>7</v>
      </c>
      <c r="E4691" t="s">
        <v>23</v>
      </c>
      <c r="F4691" s="5">
        <v>42505</v>
      </c>
      <c r="G4691">
        <v>863299930</v>
      </c>
      <c r="H4691" s="5">
        <v>42541</v>
      </c>
      <c r="I4691">
        <v>8488</v>
      </c>
      <c r="J4691" s="9">
        <v>651.21</v>
      </c>
      <c r="K4691" s="9">
        <v>524.96</v>
      </c>
      <c r="L4691" s="9">
        <v>5527470.4800000004</v>
      </c>
      <c r="M4691" s="9">
        <v>4455860.4800000004</v>
      </c>
      <c r="N4691" s="9">
        <v>1071610</v>
      </c>
    </row>
    <row r="4692" spans="1:14" x14ac:dyDescent="0.3">
      <c r="A4692" t="s">
        <v>9</v>
      </c>
      <c r="B4692" t="s">
        <v>103</v>
      </c>
      <c r="C4692" t="s">
        <v>14</v>
      </c>
      <c r="D4692" t="s">
        <v>3</v>
      </c>
      <c r="E4692" t="s">
        <v>15</v>
      </c>
      <c r="F4692" s="5">
        <v>43333</v>
      </c>
      <c r="G4692">
        <v>505551183</v>
      </c>
      <c r="H4692" s="5">
        <v>43366</v>
      </c>
      <c r="I4692">
        <v>2684</v>
      </c>
      <c r="J4692" s="9">
        <v>205.7</v>
      </c>
      <c r="K4692" s="9">
        <v>117.11</v>
      </c>
      <c r="L4692" s="9">
        <v>552098.80000000005</v>
      </c>
      <c r="M4692" s="9">
        <v>314323.24</v>
      </c>
      <c r="N4692" s="9">
        <v>237775.56</v>
      </c>
    </row>
    <row r="4693" spans="1:14" x14ac:dyDescent="0.3">
      <c r="A4693" t="s">
        <v>9</v>
      </c>
      <c r="B4693" t="s">
        <v>102</v>
      </c>
      <c r="C4693" t="s">
        <v>57</v>
      </c>
      <c r="D4693" t="s">
        <v>7</v>
      </c>
      <c r="E4693" t="s">
        <v>23</v>
      </c>
      <c r="F4693" s="5">
        <v>44339</v>
      </c>
      <c r="G4693">
        <v>927351081</v>
      </c>
      <c r="H4693" s="5">
        <v>44349</v>
      </c>
      <c r="I4693">
        <v>2647</v>
      </c>
      <c r="J4693" s="9">
        <v>154.06</v>
      </c>
      <c r="K4693" s="9">
        <v>90.93</v>
      </c>
      <c r="L4693" s="9">
        <v>407796.82</v>
      </c>
      <c r="M4693" s="9">
        <v>240691.71</v>
      </c>
      <c r="N4693" s="9">
        <v>167105.10999999999</v>
      </c>
    </row>
    <row r="4694" spans="1:14" x14ac:dyDescent="0.3">
      <c r="A4694" t="s">
        <v>20</v>
      </c>
      <c r="B4694" t="s">
        <v>52</v>
      </c>
      <c r="C4694" t="s">
        <v>29</v>
      </c>
      <c r="D4694" t="s">
        <v>3</v>
      </c>
      <c r="E4694" t="s">
        <v>8</v>
      </c>
      <c r="F4694" s="5">
        <v>42940</v>
      </c>
      <c r="G4694">
        <v>480310952</v>
      </c>
      <c r="H4694" s="5">
        <v>42958</v>
      </c>
      <c r="I4694">
        <v>3539</v>
      </c>
      <c r="J4694" s="9">
        <v>651.21</v>
      </c>
      <c r="K4694" s="9">
        <v>524.96</v>
      </c>
      <c r="L4694" s="9">
        <v>2304632.19</v>
      </c>
      <c r="M4694" s="9">
        <v>1857833.44</v>
      </c>
      <c r="N4694" s="9">
        <v>446798.75</v>
      </c>
    </row>
    <row r="4695" spans="1:14" x14ac:dyDescent="0.3">
      <c r="A4695" t="s">
        <v>0</v>
      </c>
      <c r="B4695" t="s">
        <v>143</v>
      </c>
      <c r="C4695" t="s">
        <v>19</v>
      </c>
      <c r="D4695" t="s">
        <v>7</v>
      </c>
      <c r="E4695" t="s">
        <v>8</v>
      </c>
      <c r="F4695" s="5">
        <v>44222</v>
      </c>
      <c r="G4695">
        <v>286354625</v>
      </c>
      <c r="H4695" s="5">
        <v>44266</v>
      </c>
      <c r="I4695">
        <v>7552</v>
      </c>
      <c r="J4695" s="9">
        <v>81.73</v>
      </c>
      <c r="K4695" s="9">
        <v>56.67</v>
      </c>
      <c r="L4695" s="9">
        <v>617224.95999999996</v>
      </c>
      <c r="M4695" s="9">
        <v>427971.84000000003</v>
      </c>
      <c r="N4695" s="9">
        <v>189253.12</v>
      </c>
    </row>
    <row r="4696" spans="1:14" x14ac:dyDescent="0.3">
      <c r="A4696" t="s">
        <v>17</v>
      </c>
      <c r="B4696" t="s">
        <v>82</v>
      </c>
      <c r="C4696" t="s">
        <v>6</v>
      </c>
      <c r="D4696" t="s">
        <v>7</v>
      </c>
      <c r="E4696" t="s">
        <v>4</v>
      </c>
      <c r="F4696" s="5">
        <v>42495</v>
      </c>
      <c r="G4696">
        <v>187718427</v>
      </c>
      <c r="H4696" s="5">
        <v>42533</v>
      </c>
      <c r="I4696">
        <v>8909</v>
      </c>
      <c r="J4696" s="9">
        <v>152.58000000000001</v>
      </c>
      <c r="K4696" s="9">
        <v>97.44</v>
      </c>
      <c r="L4696" s="9">
        <v>1359335.22</v>
      </c>
      <c r="M4696" s="9">
        <v>868092.96</v>
      </c>
      <c r="N4696" s="9">
        <v>491242.26</v>
      </c>
    </row>
    <row r="4697" spans="1:14" x14ac:dyDescent="0.3">
      <c r="A4697" t="s">
        <v>9</v>
      </c>
      <c r="B4697" t="s">
        <v>187</v>
      </c>
      <c r="C4697" t="s">
        <v>19</v>
      </c>
      <c r="D4697" t="s">
        <v>3</v>
      </c>
      <c r="E4697" t="s">
        <v>23</v>
      </c>
      <c r="F4697" s="5">
        <v>42813</v>
      </c>
      <c r="G4697">
        <v>996951186</v>
      </c>
      <c r="H4697" s="5">
        <v>42855</v>
      </c>
      <c r="I4697">
        <v>8865</v>
      </c>
      <c r="J4697" s="9">
        <v>81.73</v>
      </c>
      <c r="K4697" s="9">
        <v>56.67</v>
      </c>
      <c r="L4697" s="9">
        <v>724536.45</v>
      </c>
      <c r="M4697" s="9">
        <v>502379.55</v>
      </c>
      <c r="N4697" s="9">
        <v>222156.9</v>
      </c>
    </row>
    <row r="4698" spans="1:14" x14ac:dyDescent="0.3">
      <c r="A4698" t="s">
        <v>9</v>
      </c>
      <c r="B4698" t="s">
        <v>88</v>
      </c>
      <c r="C4698" t="s">
        <v>29</v>
      </c>
      <c r="D4698" t="s">
        <v>7</v>
      </c>
      <c r="E4698" t="s">
        <v>23</v>
      </c>
      <c r="F4698" s="5">
        <v>43733</v>
      </c>
      <c r="G4698">
        <v>446914231</v>
      </c>
      <c r="H4698" s="5">
        <v>43739</v>
      </c>
      <c r="I4698">
        <v>707</v>
      </c>
      <c r="J4698" s="9">
        <v>651.21</v>
      </c>
      <c r="K4698" s="9">
        <v>524.96</v>
      </c>
      <c r="L4698" s="9">
        <v>460405.47</v>
      </c>
      <c r="M4698" s="9">
        <v>371146.72</v>
      </c>
      <c r="N4698" s="9">
        <v>89258.75</v>
      </c>
    </row>
    <row r="4699" spans="1:14" x14ac:dyDescent="0.3">
      <c r="A4699" t="s">
        <v>9</v>
      </c>
      <c r="B4699" t="s">
        <v>56</v>
      </c>
      <c r="C4699" t="s">
        <v>65</v>
      </c>
      <c r="D4699" t="s">
        <v>3</v>
      </c>
      <c r="E4699" t="s">
        <v>23</v>
      </c>
      <c r="F4699" s="5">
        <v>44854</v>
      </c>
      <c r="G4699">
        <v>840781390</v>
      </c>
      <c r="H4699" s="5">
        <v>44878</v>
      </c>
      <c r="I4699">
        <v>4752</v>
      </c>
      <c r="J4699" s="9">
        <v>668.27</v>
      </c>
      <c r="K4699" s="9">
        <v>502.54</v>
      </c>
      <c r="L4699" s="9">
        <v>3175619.04</v>
      </c>
      <c r="M4699" s="9">
        <v>2388070.08</v>
      </c>
      <c r="N4699" s="9">
        <v>787548.96</v>
      </c>
    </row>
    <row r="4700" spans="1:14" x14ac:dyDescent="0.3">
      <c r="A4700" t="s">
        <v>17</v>
      </c>
      <c r="B4700" t="s">
        <v>176</v>
      </c>
      <c r="C4700" t="s">
        <v>6</v>
      </c>
      <c r="D4700" t="s">
        <v>3</v>
      </c>
      <c r="E4700" t="s">
        <v>4</v>
      </c>
      <c r="F4700" s="5">
        <v>43239</v>
      </c>
      <c r="G4700">
        <v>502038991</v>
      </c>
      <c r="H4700" s="5">
        <v>43289</v>
      </c>
      <c r="I4700">
        <v>3349</v>
      </c>
      <c r="J4700" s="9">
        <v>152.58000000000001</v>
      </c>
      <c r="K4700" s="9">
        <v>97.44</v>
      </c>
      <c r="L4700" s="9">
        <v>510990.42</v>
      </c>
      <c r="M4700" s="9">
        <v>326326.56</v>
      </c>
      <c r="N4700" s="9">
        <v>184663.86</v>
      </c>
    </row>
    <row r="4701" spans="1:14" x14ac:dyDescent="0.3">
      <c r="A4701" t="s">
        <v>12</v>
      </c>
      <c r="B4701" t="s">
        <v>13</v>
      </c>
      <c r="C4701" t="s">
        <v>6</v>
      </c>
      <c r="D4701" t="s">
        <v>7</v>
      </c>
      <c r="E4701" t="s">
        <v>8</v>
      </c>
      <c r="F4701" s="5">
        <v>44039</v>
      </c>
      <c r="G4701">
        <v>524485862</v>
      </c>
      <c r="H4701" s="5">
        <v>44064</v>
      </c>
      <c r="I4701">
        <v>5877</v>
      </c>
      <c r="J4701" s="9">
        <v>152.58000000000001</v>
      </c>
      <c r="K4701" s="9">
        <v>97.44</v>
      </c>
      <c r="L4701" s="9">
        <v>896712.66</v>
      </c>
      <c r="M4701" s="9">
        <v>572654.88</v>
      </c>
      <c r="N4701" s="9">
        <v>324057.78000000003</v>
      </c>
    </row>
    <row r="4702" spans="1:14" x14ac:dyDescent="0.3">
      <c r="A4702" t="s">
        <v>9</v>
      </c>
      <c r="B4702" t="s">
        <v>157</v>
      </c>
      <c r="C4702" t="s">
        <v>57</v>
      </c>
      <c r="D4702" t="s">
        <v>3</v>
      </c>
      <c r="E4702" t="s">
        <v>23</v>
      </c>
      <c r="F4702" s="5">
        <v>42825</v>
      </c>
      <c r="G4702">
        <v>722233331</v>
      </c>
      <c r="H4702" s="5">
        <v>42831</v>
      </c>
      <c r="I4702">
        <v>3747</v>
      </c>
      <c r="J4702" s="9">
        <v>154.06</v>
      </c>
      <c r="K4702" s="9">
        <v>90.93</v>
      </c>
      <c r="L4702" s="9">
        <v>577262.81999999995</v>
      </c>
      <c r="M4702" s="9">
        <v>340714.71</v>
      </c>
      <c r="N4702" s="9">
        <v>236548.11</v>
      </c>
    </row>
    <row r="4703" spans="1:14" x14ac:dyDescent="0.3">
      <c r="A4703" t="s">
        <v>9</v>
      </c>
      <c r="B4703" t="s">
        <v>208</v>
      </c>
      <c r="C4703" t="s">
        <v>11</v>
      </c>
      <c r="D4703" t="s">
        <v>7</v>
      </c>
      <c r="E4703" t="s">
        <v>8</v>
      </c>
      <c r="F4703" s="5">
        <v>43412</v>
      </c>
      <c r="G4703">
        <v>979705226</v>
      </c>
      <c r="H4703" s="5">
        <v>43450</v>
      </c>
      <c r="I4703">
        <v>5402</v>
      </c>
      <c r="J4703" s="9">
        <v>47.45</v>
      </c>
      <c r="K4703" s="9">
        <v>31.79</v>
      </c>
      <c r="L4703" s="9">
        <v>256324.9</v>
      </c>
      <c r="M4703" s="9">
        <v>171729.58</v>
      </c>
      <c r="N4703" s="9">
        <v>84595.32</v>
      </c>
    </row>
    <row r="4704" spans="1:14" x14ac:dyDescent="0.3">
      <c r="A4704" t="s">
        <v>39</v>
      </c>
      <c r="B4704" t="s">
        <v>40</v>
      </c>
      <c r="C4704" t="s">
        <v>31</v>
      </c>
      <c r="D4704" t="s">
        <v>7</v>
      </c>
      <c r="E4704" t="s">
        <v>23</v>
      </c>
      <c r="F4704" s="5">
        <v>42230</v>
      </c>
      <c r="G4704">
        <v>801637876</v>
      </c>
      <c r="H4704" s="5">
        <v>42256</v>
      </c>
      <c r="I4704">
        <v>1316</v>
      </c>
      <c r="J4704" s="9">
        <v>437.2</v>
      </c>
      <c r="K4704" s="9">
        <v>263.33</v>
      </c>
      <c r="L4704" s="9">
        <v>575355.19999999995</v>
      </c>
      <c r="M4704" s="9">
        <v>346542.28</v>
      </c>
      <c r="N4704" s="9">
        <v>228812.92</v>
      </c>
    </row>
    <row r="4705" spans="1:14" x14ac:dyDescent="0.3">
      <c r="A4705" t="s">
        <v>9</v>
      </c>
      <c r="B4705" t="s">
        <v>96</v>
      </c>
      <c r="C4705" t="s">
        <v>36</v>
      </c>
      <c r="D4705" t="s">
        <v>3</v>
      </c>
      <c r="E4705" t="s">
        <v>23</v>
      </c>
      <c r="F4705" s="5">
        <v>44521</v>
      </c>
      <c r="G4705">
        <v>663080108</v>
      </c>
      <c r="H4705" s="5">
        <v>44540</v>
      </c>
      <c r="I4705">
        <v>8994</v>
      </c>
      <c r="J4705" s="9">
        <v>421.89</v>
      </c>
      <c r="K4705" s="9">
        <v>364.69</v>
      </c>
      <c r="L4705" s="9">
        <v>3794478.66</v>
      </c>
      <c r="M4705" s="9">
        <v>3280021.86</v>
      </c>
      <c r="N4705" s="9">
        <v>514456.8</v>
      </c>
    </row>
    <row r="4706" spans="1:14" x14ac:dyDescent="0.3">
      <c r="A4706" t="s">
        <v>9</v>
      </c>
      <c r="B4706" t="s">
        <v>208</v>
      </c>
      <c r="C4706" t="s">
        <v>31</v>
      </c>
      <c r="D4706" t="s">
        <v>7</v>
      </c>
      <c r="E4706" t="s">
        <v>23</v>
      </c>
      <c r="F4706" s="5">
        <v>43919</v>
      </c>
      <c r="G4706">
        <v>659393250</v>
      </c>
      <c r="H4706" s="5">
        <v>43943</v>
      </c>
      <c r="I4706">
        <v>7971</v>
      </c>
      <c r="J4706" s="9">
        <v>437.2</v>
      </c>
      <c r="K4706" s="9">
        <v>263.33</v>
      </c>
      <c r="L4706" s="9">
        <v>3484921.2</v>
      </c>
      <c r="M4706" s="9">
        <v>2099003.4300000002</v>
      </c>
      <c r="N4706" s="9">
        <v>1385917.77</v>
      </c>
    </row>
    <row r="4707" spans="1:14" x14ac:dyDescent="0.3">
      <c r="A4707" t="s">
        <v>9</v>
      </c>
      <c r="B4707" t="s">
        <v>187</v>
      </c>
      <c r="C4707" t="s">
        <v>65</v>
      </c>
      <c r="D4707" t="s">
        <v>3</v>
      </c>
      <c r="E4707" t="s">
        <v>4</v>
      </c>
      <c r="F4707" s="5">
        <v>43445</v>
      </c>
      <c r="G4707">
        <v>956251132</v>
      </c>
      <c r="H4707" s="5">
        <v>42024</v>
      </c>
      <c r="I4707">
        <v>4815</v>
      </c>
      <c r="J4707" s="9">
        <v>668.27</v>
      </c>
      <c r="K4707" s="9">
        <v>502.54</v>
      </c>
      <c r="L4707" s="9">
        <v>3217720.05</v>
      </c>
      <c r="M4707" s="9">
        <v>2419730.1</v>
      </c>
      <c r="N4707" s="9">
        <v>797989.95</v>
      </c>
    </row>
    <row r="4708" spans="1:14" x14ac:dyDescent="0.3">
      <c r="A4708" t="s">
        <v>9</v>
      </c>
      <c r="B4708" t="s">
        <v>98</v>
      </c>
      <c r="C4708" t="s">
        <v>14</v>
      </c>
      <c r="D4708" t="s">
        <v>3</v>
      </c>
      <c r="E4708" t="s">
        <v>15</v>
      </c>
      <c r="F4708" s="5">
        <v>44476</v>
      </c>
      <c r="G4708">
        <v>439640080</v>
      </c>
      <c r="H4708" s="5">
        <v>44502</v>
      </c>
      <c r="I4708">
        <v>8124</v>
      </c>
      <c r="J4708" s="9">
        <v>205.7</v>
      </c>
      <c r="K4708" s="9">
        <v>117.11</v>
      </c>
      <c r="L4708" s="9">
        <v>1671106.8</v>
      </c>
      <c r="M4708" s="9">
        <v>951401.64</v>
      </c>
      <c r="N4708" s="9">
        <v>719705.16</v>
      </c>
    </row>
    <row r="4709" spans="1:14" x14ac:dyDescent="0.3">
      <c r="A4709" t="s">
        <v>9</v>
      </c>
      <c r="B4709" t="s">
        <v>203</v>
      </c>
      <c r="C4709" t="s">
        <v>65</v>
      </c>
      <c r="D4709" t="s">
        <v>7</v>
      </c>
      <c r="E4709" t="s">
        <v>23</v>
      </c>
      <c r="F4709" s="5">
        <v>43270</v>
      </c>
      <c r="G4709">
        <v>765858924</v>
      </c>
      <c r="H4709" s="5">
        <v>43302</v>
      </c>
      <c r="I4709">
        <v>3530</v>
      </c>
      <c r="J4709" s="9">
        <v>668.27</v>
      </c>
      <c r="K4709" s="9">
        <v>502.54</v>
      </c>
      <c r="L4709" s="9">
        <v>2358993.1</v>
      </c>
      <c r="M4709" s="9">
        <v>1773966.2</v>
      </c>
      <c r="N4709" s="9">
        <v>585026.9</v>
      </c>
    </row>
    <row r="4710" spans="1:14" x14ac:dyDescent="0.3">
      <c r="A4710" t="s">
        <v>9</v>
      </c>
      <c r="B4710" t="s">
        <v>208</v>
      </c>
      <c r="C4710" t="s">
        <v>45</v>
      </c>
      <c r="D4710" t="s">
        <v>3</v>
      </c>
      <c r="E4710" t="s">
        <v>8</v>
      </c>
      <c r="F4710" s="5">
        <v>43521</v>
      </c>
      <c r="G4710">
        <v>511518990</v>
      </c>
      <c r="H4710" s="5">
        <v>43540</v>
      </c>
      <c r="I4710">
        <v>8691</v>
      </c>
      <c r="J4710" s="9">
        <v>9.33</v>
      </c>
      <c r="K4710" s="9">
        <v>6.92</v>
      </c>
      <c r="L4710" s="9">
        <v>81087.03</v>
      </c>
      <c r="M4710" s="9">
        <v>60141.72</v>
      </c>
      <c r="N4710" s="9">
        <v>20945.310000000001</v>
      </c>
    </row>
    <row r="4711" spans="1:14" x14ac:dyDescent="0.3">
      <c r="A4711" t="s">
        <v>9</v>
      </c>
      <c r="B4711" t="s">
        <v>37</v>
      </c>
      <c r="C4711" t="s">
        <v>14</v>
      </c>
      <c r="D4711" t="s">
        <v>3</v>
      </c>
      <c r="E4711" t="s">
        <v>4</v>
      </c>
      <c r="F4711" s="5">
        <v>44694</v>
      </c>
      <c r="G4711">
        <v>123544108</v>
      </c>
      <c r="H4711" s="5">
        <v>44734</v>
      </c>
      <c r="I4711">
        <v>8302</v>
      </c>
      <c r="J4711" s="9">
        <v>205.7</v>
      </c>
      <c r="K4711" s="9">
        <v>117.11</v>
      </c>
      <c r="L4711" s="9">
        <v>1707721.4</v>
      </c>
      <c r="M4711" s="9">
        <v>972247.22</v>
      </c>
      <c r="N4711" s="9">
        <v>735474.18</v>
      </c>
    </row>
    <row r="4712" spans="1:14" x14ac:dyDescent="0.3">
      <c r="A4712" t="s">
        <v>9</v>
      </c>
      <c r="B4712" t="s">
        <v>91</v>
      </c>
      <c r="C4712" t="s">
        <v>6</v>
      </c>
      <c r="D4712" t="s">
        <v>7</v>
      </c>
      <c r="E4712" t="s">
        <v>4</v>
      </c>
      <c r="F4712" s="5">
        <v>42832</v>
      </c>
      <c r="G4712">
        <v>569170606</v>
      </c>
      <c r="H4712" s="5">
        <v>42838</v>
      </c>
      <c r="I4712">
        <v>9085</v>
      </c>
      <c r="J4712" s="9">
        <v>152.58000000000001</v>
      </c>
      <c r="K4712" s="9">
        <v>97.44</v>
      </c>
      <c r="L4712" s="9">
        <v>1386189.3</v>
      </c>
      <c r="M4712" s="9">
        <v>885242.4</v>
      </c>
      <c r="N4712" s="9">
        <v>500946.9</v>
      </c>
    </row>
    <row r="4713" spans="1:14" x14ac:dyDescent="0.3">
      <c r="A4713" t="s">
        <v>9</v>
      </c>
      <c r="B4713" t="s">
        <v>69</v>
      </c>
      <c r="C4713" t="s">
        <v>19</v>
      </c>
      <c r="D4713" t="s">
        <v>3</v>
      </c>
      <c r="E4713" t="s">
        <v>15</v>
      </c>
      <c r="F4713" s="5">
        <v>43836</v>
      </c>
      <c r="G4713">
        <v>185947310</v>
      </c>
      <c r="H4713" s="5">
        <v>43857</v>
      </c>
      <c r="I4713">
        <v>4796</v>
      </c>
      <c r="J4713" s="9">
        <v>81.73</v>
      </c>
      <c r="K4713" s="9">
        <v>56.67</v>
      </c>
      <c r="L4713" s="9">
        <v>391977.08</v>
      </c>
      <c r="M4713" s="9">
        <v>271789.32</v>
      </c>
      <c r="N4713" s="9">
        <v>120187.76</v>
      </c>
    </row>
    <row r="4714" spans="1:14" x14ac:dyDescent="0.3">
      <c r="A4714" t="s">
        <v>9</v>
      </c>
      <c r="B4714" t="s">
        <v>103</v>
      </c>
      <c r="C4714" t="s">
        <v>22</v>
      </c>
      <c r="D4714" t="s">
        <v>3</v>
      </c>
      <c r="E4714" t="s">
        <v>23</v>
      </c>
      <c r="F4714" s="5">
        <v>44453</v>
      </c>
      <c r="G4714">
        <v>531735551</v>
      </c>
      <c r="H4714" s="5">
        <v>44502</v>
      </c>
      <c r="I4714">
        <v>1221</v>
      </c>
      <c r="J4714" s="9">
        <v>109.28</v>
      </c>
      <c r="K4714" s="9">
        <v>35.840000000000003</v>
      </c>
      <c r="L4714" s="9">
        <v>133430.88</v>
      </c>
      <c r="M4714" s="9">
        <v>43760.639999999999</v>
      </c>
      <c r="N4714" s="9">
        <v>89670.24</v>
      </c>
    </row>
    <row r="4715" spans="1:14" x14ac:dyDescent="0.3">
      <c r="A4715" t="s">
        <v>9</v>
      </c>
      <c r="B4715" t="s">
        <v>98</v>
      </c>
      <c r="C4715" t="s">
        <v>57</v>
      </c>
      <c r="D4715" t="s">
        <v>3</v>
      </c>
      <c r="E4715" t="s">
        <v>23</v>
      </c>
      <c r="F4715" s="5">
        <v>42204</v>
      </c>
      <c r="G4715">
        <v>534709155</v>
      </c>
      <c r="H4715" s="5">
        <v>42249</v>
      </c>
      <c r="I4715">
        <v>1176</v>
      </c>
      <c r="J4715" s="9">
        <v>154.06</v>
      </c>
      <c r="K4715" s="9">
        <v>90.93</v>
      </c>
      <c r="L4715" s="9">
        <v>181174.56</v>
      </c>
      <c r="M4715" s="9">
        <v>106933.68</v>
      </c>
      <c r="N4715" s="9">
        <v>74240.88</v>
      </c>
    </row>
    <row r="4716" spans="1:14" x14ac:dyDescent="0.3">
      <c r="A4716" t="s">
        <v>9</v>
      </c>
      <c r="B4716" t="s">
        <v>51</v>
      </c>
      <c r="C4716" t="s">
        <v>65</v>
      </c>
      <c r="D4716" t="s">
        <v>3</v>
      </c>
      <c r="E4716" t="s">
        <v>23</v>
      </c>
      <c r="F4716" s="5">
        <v>42464</v>
      </c>
      <c r="G4716">
        <v>543354451</v>
      </c>
      <c r="H4716" s="5">
        <v>42488</v>
      </c>
      <c r="I4716">
        <v>9511</v>
      </c>
      <c r="J4716" s="9">
        <v>668.27</v>
      </c>
      <c r="K4716" s="9">
        <v>502.54</v>
      </c>
      <c r="L4716" s="9">
        <v>6355915.9699999997</v>
      </c>
      <c r="M4716" s="9">
        <v>4779657.9400000004</v>
      </c>
      <c r="N4716" s="9">
        <v>1576258.03</v>
      </c>
    </row>
    <row r="4717" spans="1:14" x14ac:dyDescent="0.3">
      <c r="A4717" t="s">
        <v>9</v>
      </c>
      <c r="B4717" t="s">
        <v>174</v>
      </c>
      <c r="C4717" t="s">
        <v>36</v>
      </c>
      <c r="D4717" t="s">
        <v>3</v>
      </c>
      <c r="E4717" t="s">
        <v>8</v>
      </c>
      <c r="F4717" s="5">
        <v>44343</v>
      </c>
      <c r="G4717">
        <v>976470267</v>
      </c>
      <c r="H4717" s="5">
        <v>44387</v>
      </c>
      <c r="I4717">
        <v>8106</v>
      </c>
      <c r="J4717" s="9">
        <v>421.89</v>
      </c>
      <c r="K4717" s="9">
        <v>364.69</v>
      </c>
      <c r="L4717" s="9">
        <v>3419840.34</v>
      </c>
      <c r="M4717" s="9">
        <v>2956177.14</v>
      </c>
      <c r="N4717" s="9">
        <v>463663.2</v>
      </c>
    </row>
    <row r="4718" spans="1:14" x14ac:dyDescent="0.3">
      <c r="A4718" t="s">
        <v>9</v>
      </c>
      <c r="B4718" t="s">
        <v>191</v>
      </c>
      <c r="C4718" t="s">
        <v>2</v>
      </c>
      <c r="D4718" t="s">
        <v>7</v>
      </c>
      <c r="E4718" t="s">
        <v>8</v>
      </c>
      <c r="F4718" s="5">
        <v>43374</v>
      </c>
      <c r="G4718">
        <v>973167932</v>
      </c>
      <c r="H4718" s="5">
        <v>43395</v>
      </c>
      <c r="I4718">
        <v>872</v>
      </c>
      <c r="J4718" s="9">
        <v>255.28</v>
      </c>
      <c r="K4718" s="9">
        <v>159.41999999999999</v>
      </c>
      <c r="L4718" s="9">
        <v>222604.16</v>
      </c>
      <c r="M4718" s="9">
        <v>139014.24</v>
      </c>
      <c r="N4718" s="9">
        <v>83589.919999999998</v>
      </c>
    </row>
    <row r="4719" spans="1:14" x14ac:dyDescent="0.3">
      <c r="A4719" t="s">
        <v>9</v>
      </c>
      <c r="B4719" t="s">
        <v>113</v>
      </c>
      <c r="C4719" t="s">
        <v>65</v>
      </c>
      <c r="D4719" t="s">
        <v>3</v>
      </c>
      <c r="E4719" t="s">
        <v>15</v>
      </c>
      <c r="F4719" s="5">
        <v>43332</v>
      </c>
      <c r="G4719">
        <v>642871272</v>
      </c>
      <c r="H4719" s="5">
        <v>43344</v>
      </c>
      <c r="I4719">
        <v>8750</v>
      </c>
      <c r="J4719" s="9">
        <v>668.27</v>
      </c>
      <c r="K4719" s="9">
        <v>502.54</v>
      </c>
      <c r="L4719" s="9">
        <v>5847362.5</v>
      </c>
      <c r="M4719" s="9">
        <v>4397225</v>
      </c>
      <c r="N4719" s="9">
        <v>1450137.5</v>
      </c>
    </row>
    <row r="4720" spans="1:14" x14ac:dyDescent="0.3">
      <c r="A4720" t="s">
        <v>20</v>
      </c>
      <c r="B4720" t="s">
        <v>120</v>
      </c>
      <c r="C4720" t="s">
        <v>6</v>
      </c>
      <c r="D4720" t="s">
        <v>7</v>
      </c>
      <c r="E4720" t="s">
        <v>23</v>
      </c>
      <c r="F4720" s="5">
        <v>42226</v>
      </c>
      <c r="G4720">
        <v>615316617</v>
      </c>
      <c r="H4720" s="5">
        <v>42265</v>
      </c>
      <c r="I4720">
        <v>4716</v>
      </c>
      <c r="J4720" s="9">
        <v>152.58000000000001</v>
      </c>
      <c r="K4720" s="9">
        <v>97.44</v>
      </c>
      <c r="L4720" s="9">
        <v>719567.28</v>
      </c>
      <c r="M4720" s="9">
        <v>459527.04</v>
      </c>
      <c r="N4720" s="9">
        <v>260040.24</v>
      </c>
    </row>
    <row r="4721" spans="1:14" x14ac:dyDescent="0.3">
      <c r="A4721" t="s">
        <v>12</v>
      </c>
      <c r="B4721" t="s">
        <v>73</v>
      </c>
      <c r="C4721" t="s">
        <v>19</v>
      </c>
      <c r="D4721" t="s">
        <v>7</v>
      </c>
      <c r="E4721" t="s">
        <v>15</v>
      </c>
      <c r="F4721" s="5">
        <v>44529</v>
      </c>
      <c r="G4721">
        <v>690552794</v>
      </c>
      <c r="H4721" s="5">
        <v>44537</v>
      </c>
      <c r="I4721">
        <v>8772</v>
      </c>
      <c r="J4721" s="9">
        <v>81.73</v>
      </c>
      <c r="K4721" s="9">
        <v>56.67</v>
      </c>
      <c r="L4721" s="9">
        <v>716935.56</v>
      </c>
      <c r="M4721" s="9">
        <v>497109.24</v>
      </c>
      <c r="N4721" s="9">
        <v>219826.32</v>
      </c>
    </row>
    <row r="4722" spans="1:14" x14ac:dyDescent="0.3">
      <c r="A4722" t="s">
        <v>9</v>
      </c>
      <c r="B4722" t="s">
        <v>109</v>
      </c>
      <c r="C4722" t="s">
        <v>14</v>
      </c>
      <c r="D4722" t="s">
        <v>7</v>
      </c>
      <c r="E4722" t="s">
        <v>4</v>
      </c>
      <c r="F4722" s="5">
        <v>43104</v>
      </c>
      <c r="G4722">
        <v>288941133</v>
      </c>
      <c r="H4722" s="5">
        <v>43147</v>
      </c>
      <c r="I4722">
        <v>2957</v>
      </c>
      <c r="J4722" s="9">
        <v>205.7</v>
      </c>
      <c r="K4722" s="9">
        <v>117.11</v>
      </c>
      <c r="L4722" s="9">
        <v>608254.9</v>
      </c>
      <c r="M4722" s="9">
        <v>346294.27</v>
      </c>
      <c r="N4722" s="9">
        <v>261960.63</v>
      </c>
    </row>
    <row r="4723" spans="1:14" x14ac:dyDescent="0.3">
      <c r="A4723" t="s">
        <v>39</v>
      </c>
      <c r="B4723" t="s">
        <v>205</v>
      </c>
      <c r="C4723" t="s">
        <v>57</v>
      </c>
      <c r="D4723" t="s">
        <v>7</v>
      </c>
      <c r="E4723" t="s">
        <v>15</v>
      </c>
      <c r="F4723" s="5">
        <v>43282</v>
      </c>
      <c r="G4723">
        <v>701155459</v>
      </c>
      <c r="H4723" s="5">
        <v>43283</v>
      </c>
      <c r="I4723">
        <v>6337</v>
      </c>
      <c r="J4723" s="9">
        <v>154.06</v>
      </c>
      <c r="K4723" s="9">
        <v>90.93</v>
      </c>
      <c r="L4723" s="9">
        <v>976278.22</v>
      </c>
      <c r="M4723" s="9">
        <v>576223.41</v>
      </c>
      <c r="N4723" s="9">
        <v>400054.81</v>
      </c>
    </row>
    <row r="4724" spans="1:14" x14ac:dyDescent="0.3">
      <c r="A4724" t="s">
        <v>9</v>
      </c>
      <c r="B4724" t="s">
        <v>80</v>
      </c>
      <c r="C4724" t="s">
        <v>29</v>
      </c>
      <c r="D4724" t="s">
        <v>3</v>
      </c>
      <c r="E4724" t="s">
        <v>8</v>
      </c>
      <c r="F4724" s="5">
        <v>43321</v>
      </c>
      <c r="G4724">
        <v>138182103</v>
      </c>
      <c r="H4724" s="5">
        <v>43328</v>
      </c>
      <c r="I4724">
        <v>10</v>
      </c>
      <c r="J4724" s="9">
        <v>651.21</v>
      </c>
      <c r="K4724" s="9">
        <v>524.96</v>
      </c>
      <c r="L4724" s="9">
        <v>6512.1</v>
      </c>
      <c r="M4724" s="9">
        <v>5249.6</v>
      </c>
      <c r="N4724" s="9">
        <v>1262.5</v>
      </c>
    </row>
    <row r="4725" spans="1:14" x14ac:dyDescent="0.3">
      <c r="A4725" t="s">
        <v>0</v>
      </c>
      <c r="B4725" t="s">
        <v>197</v>
      </c>
      <c r="C4725" t="s">
        <v>14</v>
      </c>
      <c r="D4725" t="s">
        <v>7</v>
      </c>
      <c r="E4725" t="s">
        <v>4</v>
      </c>
      <c r="F4725" s="5">
        <v>44137</v>
      </c>
      <c r="G4725">
        <v>481319892</v>
      </c>
      <c r="H4725" s="5">
        <v>44160</v>
      </c>
      <c r="I4725">
        <v>2107</v>
      </c>
      <c r="J4725" s="9">
        <v>205.7</v>
      </c>
      <c r="K4725" s="9">
        <v>117.11</v>
      </c>
      <c r="L4725" s="9">
        <v>433409.9</v>
      </c>
      <c r="M4725" s="9">
        <v>246750.77</v>
      </c>
      <c r="N4725" s="9">
        <v>186659.13</v>
      </c>
    </row>
    <row r="4726" spans="1:14" x14ac:dyDescent="0.3">
      <c r="A4726" t="s">
        <v>12</v>
      </c>
      <c r="B4726" t="s">
        <v>13</v>
      </c>
      <c r="C4726" t="s">
        <v>45</v>
      </c>
      <c r="D4726" t="s">
        <v>7</v>
      </c>
      <c r="E4726" t="s">
        <v>4</v>
      </c>
      <c r="F4726" s="5">
        <v>42498</v>
      </c>
      <c r="G4726">
        <v>532180154</v>
      </c>
      <c r="H4726" s="5">
        <v>42521</v>
      </c>
      <c r="I4726">
        <v>2789</v>
      </c>
      <c r="J4726" s="9">
        <v>9.33</v>
      </c>
      <c r="K4726" s="9">
        <v>6.92</v>
      </c>
      <c r="L4726" s="9">
        <v>26021.37</v>
      </c>
      <c r="M4726" s="9">
        <v>19299.88</v>
      </c>
      <c r="N4726" s="9">
        <v>6721.49</v>
      </c>
    </row>
    <row r="4727" spans="1:14" x14ac:dyDescent="0.3">
      <c r="A4727" t="s">
        <v>17</v>
      </c>
      <c r="B4727" t="s">
        <v>28</v>
      </c>
      <c r="C4727" t="s">
        <v>19</v>
      </c>
      <c r="D4727" t="s">
        <v>3</v>
      </c>
      <c r="E4727" t="s">
        <v>4</v>
      </c>
      <c r="F4727" s="5">
        <v>43253</v>
      </c>
      <c r="G4727">
        <v>962686717</v>
      </c>
      <c r="H4727" s="5">
        <v>43272</v>
      </c>
      <c r="I4727">
        <v>9247</v>
      </c>
      <c r="J4727" s="9">
        <v>81.73</v>
      </c>
      <c r="K4727" s="9">
        <v>56.67</v>
      </c>
      <c r="L4727" s="9">
        <v>755757.31</v>
      </c>
      <c r="M4727" s="9">
        <v>524027.49</v>
      </c>
      <c r="N4727" s="9">
        <v>231729.82</v>
      </c>
    </row>
    <row r="4728" spans="1:14" x14ac:dyDescent="0.3">
      <c r="A4728" t="s">
        <v>0</v>
      </c>
      <c r="B4728" t="s">
        <v>147</v>
      </c>
      <c r="C4728" t="s">
        <v>65</v>
      </c>
      <c r="D4728" t="s">
        <v>7</v>
      </c>
      <c r="E4728" t="s">
        <v>23</v>
      </c>
      <c r="F4728" s="5">
        <v>44027</v>
      </c>
      <c r="G4728">
        <v>265075910</v>
      </c>
      <c r="H4728" s="5">
        <v>44066</v>
      </c>
      <c r="I4728">
        <v>707</v>
      </c>
      <c r="J4728" s="9">
        <v>668.27</v>
      </c>
      <c r="K4728" s="9">
        <v>502.54</v>
      </c>
      <c r="L4728" s="9">
        <v>472466.89</v>
      </c>
      <c r="M4728" s="9">
        <v>355295.78</v>
      </c>
      <c r="N4728" s="9">
        <v>117171.11</v>
      </c>
    </row>
    <row r="4729" spans="1:14" x14ac:dyDescent="0.3">
      <c r="A4729" t="s">
        <v>9</v>
      </c>
      <c r="B4729" t="s">
        <v>109</v>
      </c>
      <c r="C4729" t="s">
        <v>45</v>
      </c>
      <c r="D4729" t="s">
        <v>7</v>
      </c>
      <c r="E4729" t="s">
        <v>15</v>
      </c>
      <c r="F4729" s="5">
        <v>43637</v>
      </c>
      <c r="G4729">
        <v>601896560</v>
      </c>
      <c r="H4729" s="5">
        <v>43683</v>
      </c>
      <c r="I4729">
        <v>3422</v>
      </c>
      <c r="J4729" s="9">
        <v>9.33</v>
      </c>
      <c r="K4729" s="9">
        <v>6.92</v>
      </c>
      <c r="L4729" s="9">
        <v>31927.26</v>
      </c>
      <c r="M4729" s="9">
        <v>23680.240000000002</v>
      </c>
      <c r="N4729" s="9">
        <v>8247.02</v>
      </c>
    </row>
    <row r="4730" spans="1:14" x14ac:dyDescent="0.3">
      <c r="A4730" t="s">
        <v>17</v>
      </c>
      <c r="B4730" t="s">
        <v>163</v>
      </c>
      <c r="C4730" t="s">
        <v>65</v>
      </c>
      <c r="D4730" t="s">
        <v>7</v>
      </c>
      <c r="E4730" t="s">
        <v>8</v>
      </c>
      <c r="F4730" s="5">
        <v>43642</v>
      </c>
      <c r="G4730">
        <v>156009995</v>
      </c>
      <c r="H4730" s="5">
        <v>43660</v>
      </c>
      <c r="I4730">
        <v>5679</v>
      </c>
      <c r="J4730" s="9">
        <v>668.27</v>
      </c>
      <c r="K4730" s="9">
        <v>502.54</v>
      </c>
      <c r="L4730" s="9">
        <v>3795105.33</v>
      </c>
      <c r="M4730" s="9">
        <v>2853924.66</v>
      </c>
      <c r="N4730" s="9">
        <v>941180.67</v>
      </c>
    </row>
    <row r="4731" spans="1:14" x14ac:dyDescent="0.3">
      <c r="A4731" t="s">
        <v>9</v>
      </c>
      <c r="B4731" t="s">
        <v>38</v>
      </c>
      <c r="C4731" t="s">
        <v>36</v>
      </c>
      <c r="D4731" t="s">
        <v>7</v>
      </c>
      <c r="E4731" t="s">
        <v>23</v>
      </c>
      <c r="F4731" s="5">
        <v>43718</v>
      </c>
      <c r="G4731">
        <v>780590045</v>
      </c>
      <c r="H4731" s="5">
        <v>43741</v>
      </c>
      <c r="I4731">
        <v>2796</v>
      </c>
      <c r="J4731" s="9">
        <v>421.89</v>
      </c>
      <c r="K4731" s="9">
        <v>364.69</v>
      </c>
      <c r="L4731" s="9">
        <v>1179604.44</v>
      </c>
      <c r="M4731" s="9">
        <v>1019673.24</v>
      </c>
      <c r="N4731" s="9">
        <v>159931.20000000001</v>
      </c>
    </row>
    <row r="4732" spans="1:14" x14ac:dyDescent="0.3">
      <c r="A4732" t="s">
        <v>9</v>
      </c>
      <c r="B4732" t="s">
        <v>113</v>
      </c>
      <c r="C4732" t="s">
        <v>11</v>
      </c>
      <c r="D4732" t="s">
        <v>7</v>
      </c>
      <c r="E4732" t="s">
        <v>23</v>
      </c>
      <c r="F4732" s="5">
        <v>42468</v>
      </c>
      <c r="G4732">
        <v>349123036</v>
      </c>
      <c r="H4732" s="5">
        <v>42507</v>
      </c>
      <c r="I4732">
        <v>2120</v>
      </c>
      <c r="J4732" s="9">
        <v>47.45</v>
      </c>
      <c r="K4732" s="9">
        <v>31.79</v>
      </c>
      <c r="L4732" s="9">
        <v>100594</v>
      </c>
      <c r="M4732" s="9">
        <v>67394.8</v>
      </c>
      <c r="N4732" s="9">
        <v>33199.199999999997</v>
      </c>
    </row>
    <row r="4733" spans="1:14" x14ac:dyDescent="0.3">
      <c r="A4733" t="s">
        <v>9</v>
      </c>
      <c r="B4733" t="s">
        <v>64</v>
      </c>
      <c r="C4733" t="s">
        <v>57</v>
      </c>
      <c r="D4733" t="s">
        <v>7</v>
      </c>
      <c r="E4733" t="s">
        <v>8</v>
      </c>
      <c r="F4733" s="5">
        <v>43502</v>
      </c>
      <c r="G4733">
        <v>405407798</v>
      </c>
      <c r="H4733" s="5">
        <v>43535</v>
      </c>
      <c r="I4733">
        <v>8031</v>
      </c>
      <c r="J4733" s="9">
        <v>154.06</v>
      </c>
      <c r="K4733" s="9">
        <v>90.93</v>
      </c>
      <c r="L4733" s="9">
        <v>1237255.8600000001</v>
      </c>
      <c r="M4733" s="9">
        <v>730258.83</v>
      </c>
      <c r="N4733" s="9">
        <v>506997.03</v>
      </c>
    </row>
    <row r="4734" spans="1:14" x14ac:dyDescent="0.3">
      <c r="A4734" t="s">
        <v>9</v>
      </c>
      <c r="B4734" t="s">
        <v>27</v>
      </c>
      <c r="C4734" t="s">
        <v>22</v>
      </c>
      <c r="D4734" t="s">
        <v>3</v>
      </c>
      <c r="E4734" t="s">
        <v>4</v>
      </c>
      <c r="F4734" s="5">
        <v>43933</v>
      </c>
      <c r="G4734">
        <v>313555657</v>
      </c>
      <c r="H4734" s="5">
        <v>43971</v>
      </c>
      <c r="I4734">
        <v>6942</v>
      </c>
      <c r="J4734" s="9">
        <v>109.28</v>
      </c>
      <c r="K4734" s="9">
        <v>35.840000000000003</v>
      </c>
      <c r="L4734" s="9">
        <v>758621.76</v>
      </c>
      <c r="M4734" s="9">
        <v>248801.28</v>
      </c>
      <c r="N4734" s="9">
        <v>509820.48</v>
      </c>
    </row>
    <row r="4735" spans="1:14" x14ac:dyDescent="0.3">
      <c r="A4735" t="s">
        <v>12</v>
      </c>
      <c r="B4735" t="s">
        <v>16</v>
      </c>
      <c r="C4735" t="s">
        <v>29</v>
      </c>
      <c r="D4735" t="s">
        <v>7</v>
      </c>
      <c r="E4735" t="s">
        <v>15</v>
      </c>
      <c r="F4735" s="5">
        <v>44418</v>
      </c>
      <c r="G4735">
        <v>407990443</v>
      </c>
      <c r="H4735" s="5">
        <v>44439</v>
      </c>
      <c r="I4735">
        <v>2293</v>
      </c>
      <c r="J4735" s="9">
        <v>651.21</v>
      </c>
      <c r="K4735" s="9">
        <v>524.96</v>
      </c>
      <c r="L4735" s="9">
        <v>1493224.53</v>
      </c>
      <c r="M4735" s="9">
        <v>1203733.28</v>
      </c>
      <c r="N4735" s="9">
        <v>289491.25</v>
      </c>
    </row>
    <row r="4736" spans="1:14" x14ac:dyDescent="0.3">
      <c r="A4736" t="s">
        <v>9</v>
      </c>
      <c r="B4736" t="s">
        <v>165</v>
      </c>
      <c r="C4736" t="s">
        <v>45</v>
      </c>
      <c r="D4736" t="s">
        <v>3</v>
      </c>
      <c r="E4736" t="s">
        <v>15</v>
      </c>
      <c r="F4736" s="5">
        <v>42925</v>
      </c>
      <c r="G4736">
        <v>643448483</v>
      </c>
      <c r="H4736" s="5">
        <v>42941</v>
      </c>
      <c r="I4736">
        <v>9560</v>
      </c>
      <c r="J4736" s="9">
        <v>9.33</v>
      </c>
      <c r="K4736" s="9">
        <v>6.92</v>
      </c>
      <c r="L4736" s="9">
        <v>89194.8</v>
      </c>
      <c r="M4736" s="9">
        <v>66155.199999999997</v>
      </c>
      <c r="N4736" s="9">
        <v>23039.599999999999</v>
      </c>
    </row>
    <row r="4737" spans="1:14" x14ac:dyDescent="0.3">
      <c r="A4737" t="s">
        <v>9</v>
      </c>
      <c r="B4737" t="s">
        <v>194</v>
      </c>
      <c r="C4737" t="s">
        <v>29</v>
      </c>
      <c r="D4737" t="s">
        <v>3</v>
      </c>
      <c r="E4737" t="s">
        <v>8</v>
      </c>
      <c r="F4737" s="5">
        <v>44202</v>
      </c>
      <c r="G4737">
        <v>144978606</v>
      </c>
      <c r="H4737" s="5">
        <v>44246</v>
      </c>
      <c r="I4737">
        <v>1246</v>
      </c>
      <c r="J4737" s="9">
        <v>651.21</v>
      </c>
      <c r="K4737" s="9">
        <v>524.96</v>
      </c>
      <c r="L4737" s="9">
        <v>811407.66</v>
      </c>
      <c r="M4737" s="9">
        <v>654100.16</v>
      </c>
      <c r="N4737" s="9">
        <v>157307.5</v>
      </c>
    </row>
    <row r="4738" spans="1:14" x14ac:dyDescent="0.3">
      <c r="A4738" t="s">
        <v>9</v>
      </c>
      <c r="B4738" t="s">
        <v>122</v>
      </c>
      <c r="C4738" t="s">
        <v>36</v>
      </c>
      <c r="D4738" t="s">
        <v>7</v>
      </c>
      <c r="E4738" t="s">
        <v>4</v>
      </c>
      <c r="F4738" s="5">
        <v>43839</v>
      </c>
      <c r="G4738">
        <v>357942140</v>
      </c>
      <c r="H4738" s="5">
        <v>43877</v>
      </c>
      <c r="I4738">
        <v>1888</v>
      </c>
      <c r="J4738" s="9">
        <v>421.89</v>
      </c>
      <c r="K4738" s="9">
        <v>364.69</v>
      </c>
      <c r="L4738" s="9">
        <v>796528.32</v>
      </c>
      <c r="M4738" s="9">
        <v>688534.72</v>
      </c>
      <c r="N4738" s="9">
        <v>107993.60000000001</v>
      </c>
    </row>
    <row r="4739" spans="1:14" x14ac:dyDescent="0.3">
      <c r="A4739" t="s">
        <v>12</v>
      </c>
      <c r="B4739" t="s">
        <v>137</v>
      </c>
      <c r="C4739" t="s">
        <v>36</v>
      </c>
      <c r="D4739" t="s">
        <v>7</v>
      </c>
      <c r="E4739" t="s">
        <v>8</v>
      </c>
      <c r="F4739" s="5">
        <v>42014</v>
      </c>
      <c r="G4739">
        <v>998012912</v>
      </c>
      <c r="H4739" s="5">
        <v>42035</v>
      </c>
      <c r="I4739">
        <v>3054</v>
      </c>
      <c r="J4739" s="9">
        <v>421.89</v>
      </c>
      <c r="K4739" s="9">
        <v>364.69</v>
      </c>
      <c r="L4739" s="9">
        <v>1288452.06</v>
      </c>
      <c r="M4739" s="9">
        <v>1113763.26</v>
      </c>
      <c r="N4739" s="9">
        <v>174688.8</v>
      </c>
    </row>
    <row r="4740" spans="1:14" x14ac:dyDescent="0.3">
      <c r="A4740" t="s">
        <v>9</v>
      </c>
      <c r="B4740" t="s">
        <v>78</v>
      </c>
      <c r="C4740" t="s">
        <v>2</v>
      </c>
      <c r="D4740" t="s">
        <v>3</v>
      </c>
      <c r="E4740" t="s">
        <v>4</v>
      </c>
      <c r="F4740" s="5">
        <v>42215</v>
      </c>
      <c r="G4740">
        <v>501177251</v>
      </c>
      <c r="H4740" s="5">
        <v>42244</v>
      </c>
      <c r="I4740">
        <v>8341</v>
      </c>
      <c r="J4740" s="9">
        <v>255.28</v>
      </c>
      <c r="K4740" s="9">
        <v>159.41999999999999</v>
      </c>
      <c r="L4740" s="9">
        <v>2129290.48</v>
      </c>
      <c r="M4740" s="9">
        <v>1329722.22</v>
      </c>
      <c r="N4740" s="9">
        <v>799568.26</v>
      </c>
    </row>
    <row r="4741" spans="1:14" x14ac:dyDescent="0.3">
      <c r="A4741" t="s">
        <v>9</v>
      </c>
      <c r="B4741" t="s">
        <v>142</v>
      </c>
      <c r="C4741" t="s">
        <v>22</v>
      </c>
      <c r="D4741" t="s">
        <v>7</v>
      </c>
      <c r="E4741" t="s">
        <v>15</v>
      </c>
      <c r="F4741" s="5">
        <v>43129</v>
      </c>
      <c r="G4741">
        <v>973733985</v>
      </c>
      <c r="H4741" s="5">
        <v>43165</v>
      </c>
      <c r="I4741">
        <v>8380</v>
      </c>
      <c r="J4741" s="9">
        <v>109.28</v>
      </c>
      <c r="K4741" s="9">
        <v>35.840000000000003</v>
      </c>
      <c r="L4741" s="9">
        <v>915766.4</v>
      </c>
      <c r="M4741" s="9">
        <v>300339.20000000001</v>
      </c>
      <c r="N4741" s="9">
        <v>615427.19999999995</v>
      </c>
    </row>
    <row r="4742" spans="1:14" x14ac:dyDescent="0.3">
      <c r="A4742" t="s">
        <v>12</v>
      </c>
      <c r="B4742" t="s">
        <v>67</v>
      </c>
      <c r="C4742" t="s">
        <v>45</v>
      </c>
      <c r="D4742" t="s">
        <v>3</v>
      </c>
      <c r="E4742" t="s">
        <v>23</v>
      </c>
      <c r="F4742" s="5">
        <v>43832</v>
      </c>
      <c r="G4742">
        <v>542294442</v>
      </c>
      <c r="H4742" s="5">
        <v>43860</v>
      </c>
      <c r="I4742">
        <v>5831</v>
      </c>
      <c r="J4742" s="9">
        <v>9.33</v>
      </c>
      <c r="K4742" s="9">
        <v>6.92</v>
      </c>
      <c r="L4742" s="9">
        <v>54403.23</v>
      </c>
      <c r="M4742" s="9">
        <v>40350.519999999997</v>
      </c>
      <c r="N4742" s="9">
        <v>14052.71</v>
      </c>
    </row>
    <row r="4743" spans="1:14" x14ac:dyDescent="0.3">
      <c r="A4743" t="s">
        <v>39</v>
      </c>
      <c r="B4743" t="s">
        <v>196</v>
      </c>
      <c r="C4743" t="s">
        <v>2</v>
      </c>
      <c r="D4743" t="s">
        <v>7</v>
      </c>
      <c r="E4743" t="s">
        <v>23</v>
      </c>
      <c r="F4743" s="5">
        <v>42247</v>
      </c>
      <c r="G4743">
        <v>103782451</v>
      </c>
      <c r="H4743" s="5">
        <v>42278</v>
      </c>
      <c r="I4743">
        <v>388</v>
      </c>
      <c r="J4743" s="9">
        <v>255.28</v>
      </c>
      <c r="K4743" s="9">
        <v>159.41999999999999</v>
      </c>
      <c r="L4743" s="9">
        <v>99048.639999999999</v>
      </c>
      <c r="M4743" s="9">
        <v>61854.96</v>
      </c>
      <c r="N4743" s="9">
        <v>37193.68</v>
      </c>
    </row>
    <row r="4744" spans="1:14" x14ac:dyDescent="0.3">
      <c r="A4744" t="s">
        <v>9</v>
      </c>
      <c r="B4744" t="s">
        <v>63</v>
      </c>
      <c r="C4744" t="s">
        <v>57</v>
      </c>
      <c r="D4744" t="s">
        <v>7</v>
      </c>
      <c r="E4744" t="s">
        <v>23</v>
      </c>
      <c r="F4744" s="5">
        <v>42846</v>
      </c>
      <c r="G4744">
        <v>175434339</v>
      </c>
      <c r="H4744" s="5">
        <v>42881</v>
      </c>
      <c r="I4744">
        <v>3774</v>
      </c>
      <c r="J4744" s="9">
        <v>154.06</v>
      </c>
      <c r="K4744" s="9">
        <v>90.93</v>
      </c>
      <c r="L4744" s="9">
        <v>581422.43999999994</v>
      </c>
      <c r="M4744" s="9">
        <v>343169.82</v>
      </c>
      <c r="N4744" s="9">
        <v>238252.62</v>
      </c>
    </row>
    <row r="4745" spans="1:14" x14ac:dyDescent="0.3">
      <c r="A4745" t="s">
        <v>9</v>
      </c>
      <c r="B4745" t="s">
        <v>96</v>
      </c>
      <c r="C4745" t="s">
        <v>65</v>
      </c>
      <c r="D4745" t="s">
        <v>3</v>
      </c>
      <c r="E4745" t="s">
        <v>4</v>
      </c>
      <c r="F4745" s="5">
        <v>43104</v>
      </c>
      <c r="G4745">
        <v>444798934</v>
      </c>
      <c r="H4745" s="5">
        <v>43120</v>
      </c>
      <c r="I4745">
        <v>4744</v>
      </c>
      <c r="J4745" s="9">
        <v>668.27</v>
      </c>
      <c r="K4745" s="9">
        <v>502.54</v>
      </c>
      <c r="L4745" s="9">
        <v>3170272.88</v>
      </c>
      <c r="M4745" s="9">
        <v>2384049.7599999998</v>
      </c>
      <c r="N4745" s="9">
        <v>786223.12</v>
      </c>
    </row>
    <row r="4746" spans="1:14" x14ac:dyDescent="0.3">
      <c r="A4746" t="s">
        <v>9</v>
      </c>
      <c r="B4746" t="s">
        <v>87</v>
      </c>
      <c r="C4746" t="s">
        <v>31</v>
      </c>
      <c r="D4746" t="s">
        <v>7</v>
      </c>
      <c r="E4746" t="s">
        <v>15</v>
      </c>
      <c r="F4746" s="5">
        <v>44384</v>
      </c>
      <c r="G4746">
        <v>219737565</v>
      </c>
      <c r="H4746" s="5">
        <v>44398</v>
      </c>
      <c r="I4746">
        <v>4083</v>
      </c>
      <c r="J4746" s="9">
        <v>437.2</v>
      </c>
      <c r="K4746" s="9">
        <v>263.33</v>
      </c>
      <c r="L4746" s="9">
        <v>1785087.6</v>
      </c>
      <c r="M4746" s="9">
        <v>1075176.3899999999</v>
      </c>
      <c r="N4746" s="9">
        <v>709911.21</v>
      </c>
    </row>
    <row r="4747" spans="1:14" x14ac:dyDescent="0.3">
      <c r="A4747" t="s">
        <v>20</v>
      </c>
      <c r="B4747" t="s">
        <v>120</v>
      </c>
      <c r="C4747" t="s">
        <v>14</v>
      </c>
      <c r="D4747" t="s">
        <v>3</v>
      </c>
      <c r="E4747" t="s">
        <v>23</v>
      </c>
      <c r="F4747" s="5">
        <v>44129</v>
      </c>
      <c r="G4747">
        <v>678424060</v>
      </c>
      <c r="H4747" s="5">
        <v>44138</v>
      </c>
      <c r="I4747">
        <v>9610</v>
      </c>
      <c r="J4747" s="9">
        <v>205.7</v>
      </c>
      <c r="K4747" s="9">
        <v>117.11</v>
      </c>
      <c r="L4747" s="9">
        <v>1976777</v>
      </c>
      <c r="M4747" s="9">
        <v>1125427.1000000001</v>
      </c>
      <c r="N4747" s="9">
        <v>851349.9</v>
      </c>
    </row>
    <row r="4748" spans="1:14" x14ac:dyDescent="0.3">
      <c r="A4748" t="s">
        <v>12</v>
      </c>
      <c r="B4748" t="s">
        <v>132</v>
      </c>
      <c r="C4748" t="s">
        <v>29</v>
      </c>
      <c r="D4748" t="s">
        <v>3</v>
      </c>
      <c r="E4748" t="s">
        <v>4</v>
      </c>
      <c r="F4748" s="5">
        <v>43253</v>
      </c>
      <c r="G4748">
        <v>819344747</v>
      </c>
      <c r="H4748" s="5">
        <v>43295</v>
      </c>
      <c r="I4748">
        <v>1173</v>
      </c>
      <c r="J4748" s="9">
        <v>651.21</v>
      </c>
      <c r="K4748" s="9">
        <v>524.96</v>
      </c>
      <c r="L4748" s="9">
        <v>763869.33</v>
      </c>
      <c r="M4748" s="9">
        <v>615778.07999999996</v>
      </c>
      <c r="N4748" s="9">
        <v>148091.25</v>
      </c>
    </row>
    <row r="4749" spans="1:14" x14ac:dyDescent="0.3">
      <c r="A4749" t="s">
        <v>9</v>
      </c>
      <c r="B4749" t="s">
        <v>142</v>
      </c>
      <c r="C4749" t="s">
        <v>57</v>
      </c>
      <c r="D4749" t="s">
        <v>3</v>
      </c>
      <c r="E4749" t="s">
        <v>23</v>
      </c>
      <c r="F4749" s="5">
        <v>44597</v>
      </c>
      <c r="G4749">
        <v>611298453</v>
      </c>
      <c r="H4749" s="5">
        <v>44640</v>
      </c>
      <c r="I4749">
        <v>5652</v>
      </c>
      <c r="J4749" s="9">
        <v>154.06</v>
      </c>
      <c r="K4749" s="9">
        <v>90.93</v>
      </c>
      <c r="L4749" s="9">
        <v>870747.12</v>
      </c>
      <c r="M4749" s="9">
        <v>513936.36</v>
      </c>
      <c r="N4749" s="9">
        <v>356810.76</v>
      </c>
    </row>
    <row r="4750" spans="1:14" x14ac:dyDescent="0.3">
      <c r="A4750" t="s">
        <v>9</v>
      </c>
      <c r="B4750" t="s">
        <v>102</v>
      </c>
      <c r="C4750" t="s">
        <v>36</v>
      </c>
      <c r="D4750" t="s">
        <v>3</v>
      </c>
      <c r="E4750" t="s">
        <v>8</v>
      </c>
      <c r="F4750" s="5">
        <v>42886</v>
      </c>
      <c r="G4750">
        <v>543396508</v>
      </c>
      <c r="H4750" s="5">
        <v>42891</v>
      </c>
      <c r="I4750">
        <v>1957</v>
      </c>
      <c r="J4750" s="9">
        <v>421.89</v>
      </c>
      <c r="K4750" s="9">
        <v>364.69</v>
      </c>
      <c r="L4750" s="9">
        <v>825638.73</v>
      </c>
      <c r="M4750" s="9">
        <v>713698.33</v>
      </c>
      <c r="N4750" s="9">
        <v>111940.4</v>
      </c>
    </row>
    <row r="4751" spans="1:14" x14ac:dyDescent="0.3">
      <c r="A4751" t="s">
        <v>9</v>
      </c>
      <c r="B4751" t="s">
        <v>126</v>
      </c>
      <c r="C4751" t="s">
        <v>14</v>
      </c>
      <c r="D4751" t="s">
        <v>7</v>
      </c>
      <c r="E4751" t="s">
        <v>23</v>
      </c>
      <c r="F4751" s="5">
        <v>43589</v>
      </c>
      <c r="G4751">
        <v>275062739</v>
      </c>
      <c r="H4751" s="5">
        <v>43601</v>
      </c>
      <c r="I4751">
        <v>6032</v>
      </c>
      <c r="J4751" s="9">
        <v>205.7</v>
      </c>
      <c r="K4751" s="9">
        <v>117.11</v>
      </c>
      <c r="L4751" s="9">
        <v>1240782.3999999999</v>
      </c>
      <c r="M4751" s="9">
        <v>706407.52</v>
      </c>
      <c r="N4751" s="9">
        <v>534374.88</v>
      </c>
    </row>
    <row r="4752" spans="1:14" x14ac:dyDescent="0.3">
      <c r="A4752" t="s">
        <v>9</v>
      </c>
      <c r="B4752" t="s">
        <v>109</v>
      </c>
      <c r="C4752" t="s">
        <v>19</v>
      </c>
      <c r="D4752" t="s">
        <v>3</v>
      </c>
      <c r="E4752" t="s">
        <v>8</v>
      </c>
      <c r="F4752" s="5">
        <v>43751</v>
      </c>
      <c r="G4752">
        <v>886033475</v>
      </c>
      <c r="H4752" s="5">
        <v>43758</v>
      </c>
      <c r="I4752">
        <v>5850</v>
      </c>
      <c r="J4752" s="9">
        <v>81.73</v>
      </c>
      <c r="K4752" s="9">
        <v>56.67</v>
      </c>
      <c r="L4752" s="9">
        <v>478120.5</v>
      </c>
      <c r="M4752" s="9">
        <v>331519.5</v>
      </c>
      <c r="N4752" s="9">
        <v>146601</v>
      </c>
    </row>
    <row r="4753" spans="1:14" x14ac:dyDescent="0.3">
      <c r="A4753" t="s">
        <v>17</v>
      </c>
      <c r="B4753" t="s">
        <v>158</v>
      </c>
      <c r="C4753" t="s">
        <v>11</v>
      </c>
      <c r="D4753" t="s">
        <v>3</v>
      </c>
      <c r="E4753" t="s">
        <v>15</v>
      </c>
      <c r="F4753" s="5">
        <v>42653</v>
      </c>
      <c r="G4753">
        <v>826357543</v>
      </c>
      <c r="H4753" s="5">
        <v>42677</v>
      </c>
      <c r="I4753">
        <v>6415</v>
      </c>
      <c r="J4753" s="9">
        <v>47.45</v>
      </c>
      <c r="K4753" s="9">
        <v>31.79</v>
      </c>
      <c r="L4753" s="9">
        <v>304391.75</v>
      </c>
      <c r="M4753" s="9">
        <v>203932.85</v>
      </c>
      <c r="N4753" s="9">
        <v>100458.9</v>
      </c>
    </row>
    <row r="4754" spans="1:14" x14ac:dyDescent="0.3">
      <c r="A4754" t="s">
        <v>9</v>
      </c>
      <c r="B4754" t="s">
        <v>37</v>
      </c>
      <c r="C4754" t="s">
        <v>36</v>
      </c>
      <c r="D4754" t="s">
        <v>3</v>
      </c>
      <c r="E4754" t="s">
        <v>23</v>
      </c>
      <c r="F4754" s="5">
        <v>43775</v>
      </c>
      <c r="G4754">
        <v>866396272</v>
      </c>
      <c r="H4754" s="5">
        <v>43785</v>
      </c>
      <c r="I4754">
        <v>4765</v>
      </c>
      <c r="J4754" s="9">
        <v>421.89</v>
      </c>
      <c r="K4754" s="9">
        <v>364.69</v>
      </c>
      <c r="L4754" s="9">
        <v>2010305.85</v>
      </c>
      <c r="M4754" s="9">
        <v>1737747.85</v>
      </c>
      <c r="N4754" s="9">
        <v>272558</v>
      </c>
    </row>
    <row r="4755" spans="1:14" x14ac:dyDescent="0.3">
      <c r="A4755" t="s">
        <v>9</v>
      </c>
      <c r="B4755" t="s">
        <v>194</v>
      </c>
      <c r="C4755" t="s">
        <v>14</v>
      </c>
      <c r="D4755" t="s">
        <v>3</v>
      </c>
      <c r="E4755" t="s">
        <v>23</v>
      </c>
      <c r="F4755" s="5">
        <v>42563</v>
      </c>
      <c r="G4755">
        <v>946823489</v>
      </c>
      <c r="H4755" s="5">
        <v>42612</v>
      </c>
      <c r="I4755">
        <v>4966</v>
      </c>
      <c r="J4755" s="9">
        <v>205.7</v>
      </c>
      <c r="K4755" s="9">
        <v>117.11</v>
      </c>
      <c r="L4755" s="9">
        <v>1021506.2</v>
      </c>
      <c r="M4755" s="9">
        <v>581568.26</v>
      </c>
      <c r="N4755" s="9">
        <v>439937.94</v>
      </c>
    </row>
    <row r="4756" spans="1:14" x14ac:dyDescent="0.3">
      <c r="A4756" t="s">
        <v>9</v>
      </c>
      <c r="B4756" t="s">
        <v>27</v>
      </c>
      <c r="C4756" t="s">
        <v>2</v>
      </c>
      <c r="D4756" t="s">
        <v>7</v>
      </c>
      <c r="E4756" t="s">
        <v>15</v>
      </c>
      <c r="F4756" s="5">
        <v>43351</v>
      </c>
      <c r="G4756">
        <v>628625524</v>
      </c>
      <c r="H4756" s="5">
        <v>43391</v>
      </c>
      <c r="I4756">
        <v>3117</v>
      </c>
      <c r="J4756" s="9">
        <v>255.28</v>
      </c>
      <c r="K4756" s="9">
        <v>159.41999999999999</v>
      </c>
      <c r="L4756" s="9">
        <v>795707.76</v>
      </c>
      <c r="M4756" s="9">
        <v>496912.14</v>
      </c>
      <c r="N4756" s="9">
        <v>298795.62</v>
      </c>
    </row>
    <row r="4757" spans="1:14" x14ac:dyDescent="0.3">
      <c r="A4757" t="s">
        <v>12</v>
      </c>
      <c r="B4757" t="s">
        <v>76</v>
      </c>
      <c r="C4757" t="s">
        <v>65</v>
      </c>
      <c r="D4757" t="s">
        <v>7</v>
      </c>
      <c r="E4757" t="s">
        <v>23</v>
      </c>
      <c r="F4757" s="5">
        <v>44787</v>
      </c>
      <c r="G4757">
        <v>443101203</v>
      </c>
      <c r="H4757" s="5">
        <v>44805</v>
      </c>
      <c r="I4757">
        <v>2347</v>
      </c>
      <c r="J4757" s="9">
        <v>668.27</v>
      </c>
      <c r="K4757" s="9">
        <v>502.54</v>
      </c>
      <c r="L4757" s="9">
        <v>1568429.69</v>
      </c>
      <c r="M4757" s="9">
        <v>1179461.3799999999</v>
      </c>
      <c r="N4757" s="9">
        <v>388968.31</v>
      </c>
    </row>
    <row r="4758" spans="1:14" x14ac:dyDescent="0.3">
      <c r="A4758" t="s">
        <v>9</v>
      </c>
      <c r="B4758" t="s">
        <v>199</v>
      </c>
      <c r="C4758" t="s">
        <v>57</v>
      </c>
      <c r="D4758" t="s">
        <v>3</v>
      </c>
      <c r="E4758" t="s">
        <v>23</v>
      </c>
      <c r="F4758" s="5">
        <v>42099</v>
      </c>
      <c r="G4758">
        <v>541861855</v>
      </c>
      <c r="H4758" s="5">
        <v>42133</v>
      </c>
      <c r="I4758">
        <v>7819</v>
      </c>
      <c r="J4758" s="9">
        <v>154.06</v>
      </c>
      <c r="K4758" s="9">
        <v>90.93</v>
      </c>
      <c r="L4758" s="9">
        <v>1204595.1399999999</v>
      </c>
      <c r="M4758" s="9">
        <v>710981.67</v>
      </c>
      <c r="N4758" s="9">
        <v>493613.47</v>
      </c>
    </row>
    <row r="4759" spans="1:14" x14ac:dyDescent="0.3">
      <c r="A4759" t="s">
        <v>12</v>
      </c>
      <c r="B4759" t="s">
        <v>73</v>
      </c>
      <c r="C4759" t="s">
        <v>29</v>
      </c>
      <c r="D4759" t="s">
        <v>3</v>
      </c>
      <c r="E4759" t="s">
        <v>23</v>
      </c>
      <c r="F4759" s="5">
        <v>43137</v>
      </c>
      <c r="G4759">
        <v>246831309</v>
      </c>
      <c r="H4759" s="5">
        <v>43164</v>
      </c>
      <c r="I4759">
        <v>1724</v>
      </c>
      <c r="J4759" s="9">
        <v>651.21</v>
      </c>
      <c r="K4759" s="9">
        <v>524.96</v>
      </c>
      <c r="L4759" s="9">
        <v>1122686.04</v>
      </c>
      <c r="M4759" s="9">
        <v>905031.04</v>
      </c>
      <c r="N4759" s="9">
        <v>217655</v>
      </c>
    </row>
    <row r="4760" spans="1:14" x14ac:dyDescent="0.3">
      <c r="A4760" t="s">
        <v>9</v>
      </c>
      <c r="B4760" t="s">
        <v>139</v>
      </c>
      <c r="C4760" t="s">
        <v>6</v>
      </c>
      <c r="D4760" t="s">
        <v>3</v>
      </c>
      <c r="E4760" t="s">
        <v>8</v>
      </c>
      <c r="F4760" s="5">
        <v>42524</v>
      </c>
      <c r="G4760">
        <v>300245893</v>
      </c>
      <c r="H4760" s="5">
        <v>42570</v>
      </c>
      <c r="I4760">
        <v>8287</v>
      </c>
      <c r="J4760" s="9">
        <v>152.58000000000001</v>
      </c>
      <c r="K4760" s="9">
        <v>97.44</v>
      </c>
      <c r="L4760" s="9">
        <v>1264430.46</v>
      </c>
      <c r="M4760" s="9">
        <v>807485.28</v>
      </c>
      <c r="N4760" s="9">
        <v>456945.18</v>
      </c>
    </row>
    <row r="4761" spans="1:14" x14ac:dyDescent="0.3">
      <c r="A4761" t="s">
        <v>9</v>
      </c>
      <c r="B4761" t="s">
        <v>55</v>
      </c>
      <c r="C4761" t="s">
        <v>6</v>
      </c>
      <c r="D4761" t="s">
        <v>7</v>
      </c>
      <c r="E4761" t="s">
        <v>8</v>
      </c>
      <c r="F4761" s="5">
        <v>43696</v>
      </c>
      <c r="G4761">
        <v>614654433</v>
      </c>
      <c r="H4761" s="5">
        <v>43728</v>
      </c>
      <c r="I4761">
        <v>8761</v>
      </c>
      <c r="J4761" s="9">
        <v>152.58000000000001</v>
      </c>
      <c r="K4761" s="9">
        <v>97.44</v>
      </c>
      <c r="L4761" s="9">
        <v>1336753.3799999999</v>
      </c>
      <c r="M4761" s="9">
        <v>853671.84</v>
      </c>
      <c r="N4761" s="9">
        <v>483081.54</v>
      </c>
    </row>
    <row r="4762" spans="1:14" x14ac:dyDescent="0.3">
      <c r="A4762" t="s">
        <v>0</v>
      </c>
      <c r="B4762" t="s">
        <v>1</v>
      </c>
      <c r="C4762" t="s">
        <v>45</v>
      </c>
      <c r="D4762" t="s">
        <v>3</v>
      </c>
      <c r="E4762" t="s">
        <v>23</v>
      </c>
      <c r="F4762" s="5">
        <v>43595</v>
      </c>
      <c r="G4762">
        <v>722918260</v>
      </c>
      <c r="H4762" s="5">
        <v>43632</v>
      </c>
      <c r="I4762">
        <v>6433</v>
      </c>
      <c r="J4762" s="9">
        <v>9.33</v>
      </c>
      <c r="K4762" s="9">
        <v>6.92</v>
      </c>
      <c r="L4762" s="9">
        <v>60019.89</v>
      </c>
      <c r="M4762" s="9">
        <v>44516.36</v>
      </c>
      <c r="N4762" s="9">
        <v>15503.53</v>
      </c>
    </row>
    <row r="4763" spans="1:14" x14ac:dyDescent="0.3">
      <c r="A4763" t="s">
        <v>9</v>
      </c>
      <c r="B4763" t="s">
        <v>69</v>
      </c>
      <c r="C4763" t="s">
        <v>31</v>
      </c>
      <c r="D4763" t="s">
        <v>3</v>
      </c>
      <c r="E4763" t="s">
        <v>23</v>
      </c>
      <c r="F4763" s="5">
        <v>44165</v>
      </c>
      <c r="G4763">
        <v>228211200</v>
      </c>
      <c r="H4763" s="5">
        <v>44168</v>
      </c>
      <c r="I4763">
        <v>1620</v>
      </c>
      <c r="J4763" s="9">
        <v>437.2</v>
      </c>
      <c r="K4763" s="9">
        <v>263.33</v>
      </c>
      <c r="L4763" s="9">
        <v>708264</v>
      </c>
      <c r="M4763" s="9">
        <v>426594.6</v>
      </c>
      <c r="N4763" s="9">
        <v>281669.40000000002</v>
      </c>
    </row>
    <row r="4764" spans="1:14" x14ac:dyDescent="0.3">
      <c r="A4764" t="s">
        <v>20</v>
      </c>
      <c r="B4764" t="s">
        <v>71</v>
      </c>
      <c r="C4764" t="s">
        <v>57</v>
      </c>
      <c r="D4764" t="s">
        <v>7</v>
      </c>
      <c r="E4764" t="s">
        <v>15</v>
      </c>
      <c r="F4764" s="5">
        <v>44818</v>
      </c>
      <c r="G4764">
        <v>154019582</v>
      </c>
      <c r="H4764" s="5">
        <v>44852</v>
      </c>
      <c r="I4764">
        <v>6672</v>
      </c>
      <c r="J4764" s="9">
        <v>154.06</v>
      </c>
      <c r="K4764" s="9">
        <v>90.93</v>
      </c>
      <c r="L4764" s="9">
        <v>1027888.32</v>
      </c>
      <c r="M4764" s="9">
        <v>606684.96</v>
      </c>
      <c r="N4764" s="9">
        <v>421203.36</v>
      </c>
    </row>
    <row r="4765" spans="1:14" x14ac:dyDescent="0.3">
      <c r="A4765" t="s">
        <v>9</v>
      </c>
      <c r="B4765" t="s">
        <v>187</v>
      </c>
      <c r="C4765" t="s">
        <v>19</v>
      </c>
      <c r="D4765" t="s">
        <v>3</v>
      </c>
      <c r="E4765" t="s">
        <v>4</v>
      </c>
      <c r="F4765" s="5">
        <v>42931</v>
      </c>
      <c r="G4765">
        <v>694142234</v>
      </c>
      <c r="H4765" s="5">
        <v>42954</v>
      </c>
      <c r="I4765">
        <v>967</v>
      </c>
      <c r="J4765" s="9">
        <v>81.73</v>
      </c>
      <c r="K4765" s="9">
        <v>56.67</v>
      </c>
      <c r="L4765" s="9">
        <v>79032.91</v>
      </c>
      <c r="M4765" s="9">
        <v>54799.89</v>
      </c>
      <c r="N4765" s="9">
        <v>24233.02</v>
      </c>
    </row>
    <row r="4766" spans="1:14" x14ac:dyDescent="0.3">
      <c r="A4766" t="s">
        <v>9</v>
      </c>
      <c r="B4766" t="s">
        <v>112</v>
      </c>
      <c r="C4766" t="s">
        <v>29</v>
      </c>
      <c r="D4766" t="s">
        <v>7</v>
      </c>
      <c r="E4766" t="s">
        <v>8</v>
      </c>
      <c r="F4766" s="5">
        <v>42006</v>
      </c>
      <c r="G4766">
        <v>762690484</v>
      </c>
      <c r="H4766" s="5">
        <v>42032</v>
      </c>
      <c r="I4766">
        <v>5918</v>
      </c>
      <c r="J4766" s="9">
        <v>651.21</v>
      </c>
      <c r="K4766" s="9">
        <v>524.96</v>
      </c>
      <c r="L4766" s="9">
        <v>3853860.78</v>
      </c>
      <c r="M4766" s="9">
        <v>3106713.28</v>
      </c>
      <c r="N4766" s="9">
        <v>747147.5</v>
      </c>
    </row>
    <row r="4767" spans="1:14" x14ac:dyDescent="0.3">
      <c r="A4767" t="s">
        <v>9</v>
      </c>
      <c r="B4767" t="s">
        <v>121</v>
      </c>
      <c r="C4767" t="s">
        <v>65</v>
      </c>
      <c r="D4767" t="s">
        <v>3</v>
      </c>
      <c r="E4767" t="s">
        <v>23</v>
      </c>
      <c r="F4767" s="5">
        <v>43927</v>
      </c>
      <c r="G4767">
        <v>244088160</v>
      </c>
      <c r="H4767" s="5">
        <v>43964</v>
      </c>
      <c r="I4767">
        <v>9966</v>
      </c>
      <c r="J4767" s="9">
        <v>668.27</v>
      </c>
      <c r="K4767" s="9">
        <v>502.54</v>
      </c>
      <c r="L4767" s="9">
        <v>6659978.8200000003</v>
      </c>
      <c r="M4767" s="9">
        <v>5008313.6399999997</v>
      </c>
      <c r="N4767" s="9">
        <v>1651665.18</v>
      </c>
    </row>
    <row r="4768" spans="1:14" x14ac:dyDescent="0.3">
      <c r="A4768" t="s">
        <v>20</v>
      </c>
      <c r="B4768" t="s">
        <v>181</v>
      </c>
      <c r="C4768" t="s">
        <v>22</v>
      </c>
      <c r="D4768" t="s">
        <v>7</v>
      </c>
      <c r="E4768" t="s">
        <v>15</v>
      </c>
      <c r="F4768" s="5">
        <v>44550</v>
      </c>
      <c r="G4768">
        <v>443071591</v>
      </c>
      <c r="H4768" s="5">
        <v>44197</v>
      </c>
      <c r="I4768">
        <v>3585</v>
      </c>
      <c r="J4768" s="9">
        <v>109.28</v>
      </c>
      <c r="K4768" s="9">
        <v>35.840000000000003</v>
      </c>
      <c r="L4768" s="9">
        <v>391768.8</v>
      </c>
      <c r="M4768" s="9">
        <v>128486.39999999999</v>
      </c>
      <c r="N4768" s="9">
        <v>263282.40000000002</v>
      </c>
    </row>
    <row r="4769" spans="1:14" x14ac:dyDescent="0.3">
      <c r="A4769" t="s">
        <v>0</v>
      </c>
      <c r="B4769" t="s">
        <v>147</v>
      </c>
      <c r="C4769" t="s">
        <v>14</v>
      </c>
      <c r="D4769" t="s">
        <v>3</v>
      </c>
      <c r="E4769" t="s">
        <v>23</v>
      </c>
      <c r="F4769" s="5">
        <v>43117</v>
      </c>
      <c r="G4769">
        <v>934689605</v>
      </c>
      <c r="H4769" s="5">
        <v>43117</v>
      </c>
      <c r="I4769">
        <v>4280</v>
      </c>
      <c r="J4769" s="9">
        <v>205.7</v>
      </c>
      <c r="K4769" s="9">
        <v>117.11</v>
      </c>
      <c r="L4769" s="9">
        <v>880396</v>
      </c>
      <c r="M4769" s="9">
        <v>501230.8</v>
      </c>
      <c r="N4769" s="9">
        <v>379165.2</v>
      </c>
    </row>
    <row r="4770" spans="1:14" x14ac:dyDescent="0.3">
      <c r="A4770" t="s">
        <v>9</v>
      </c>
      <c r="B4770" t="s">
        <v>78</v>
      </c>
      <c r="C4770" t="s">
        <v>14</v>
      </c>
      <c r="D4770" t="s">
        <v>7</v>
      </c>
      <c r="E4770" t="s">
        <v>15</v>
      </c>
      <c r="F4770" s="5">
        <v>44533</v>
      </c>
      <c r="G4770">
        <v>914303529</v>
      </c>
      <c r="H4770" s="5">
        <v>44541</v>
      </c>
      <c r="I4770">
        <v>1587</v>
      </c>
      <c r="J4770" s="9">
        <v>205.7</v>
      </c>
      <c r="K4770" s="9">
        <v>117.11</v>
      </c>
      <c r="L4770" s="9">
        <v>326445.90000000002</v>
      </c>
      <c r="M4770" s="9">
        <v>185853.57</v>
      </c>
      <c r="N4770" s="9">
        <v>140592.32999999999</v>
      </c>
    </row>
    <row r="4771" spans="1:14" x14ac:dyDescent="0.3">
      <c r="A4771" t="s">
        <v>9</v>
      </c>
      <c r="B4771" t="s">
        <v>192</v>
      </c>
      <c r="C4771" t="s">
        <v>14</v>
      </c>
      <c r="D4771" t="s">
        <v>3</v>
      </c>
      <c r="E4771" t="s">
        <v>4</v>
      </c>
      <c r="F4771" s="5">
        <v>44356</v>
      </c>
      <c r="G4771">
        <v>547587192</v>
      </c>
      <c r="H4771" s="5">
        <v>44391</v>
      </c>
      <c r="I4771">
        <v>2073</v>
      </c>
      <c r="J4771" s="9">
        <v>205.7</v>
      </c>
      <c r="K4771" s="9">
        <v>117.11</v>
      </c>
      <c r="L4771" s="9">
        <v>426416.1</v>
      </c>
      <c r="M4771" s="9">
        <v>242769.03</v>
      </c>
      <c r="N4771" s="9">
        <v>183647.07</v>
      </c>
    </row>
    <row r="4772" spans="1:14" x14ac:dyDescent="0.3">
      <c r="A4772" t="s">
        <v>12</v>
      </c>
      <c r="B4772" t="s">
        <v>62</v>
      </c>
      <c r="C4772" t="s">
        <v>45</v>
      </c>
      <c r="D4772" t="s">
        <v>7</v>
      </c>
      <c r="E4772" t="s">
        <v>23</v>
      </c>
      <c r="F4772" s="5">
        <v>44537</v>
      </c>
      <c r="G4772">
        <v>520526921</v>
      </c>
      <c r="H4772" s="5">
        <v>44211</v>
      </c>
      <c r="I4772">
        <v>4338</v>
      </c>
      <c r="J4772" s="9">
        <v>9.33</v>
      </c>
      <c r="K4772" s="9">
        <v>6.92</v>
      </c>
      <c r="L4772" s="9">
        <v>40473.54</v>
      </c>
      <c r="M4772" s="9">
        <v>30018.959999999999</v>
      </c>
      <c r="N4772" s="9">
        <v>10454.58</v>
      </c>
    </row>
    <row r="4773" spans="1:14" x14ac:dyDescent="0.3">
      <c r="A4773" t="s">
        <v>9</v>
      </c>
      <c r="B4773" t="s">
        <v>167</v>
      </c>
      <c r="C4773" t="s">
        <v>22</v>
      </c>
      <c r="D4773" t="s">
        <v>3</v>
      </c>
      <c r="E4773" t="s">
        <v>23</v>
      </c>
      <c r="F4773" s="5">
        <v>44571</v>
      </c>
      <c r="G4773">
        <v>689421546</v>
      </c>
      <c r="H4773" s="5">
        <v>44592</v>
      </c>
      <c r="I4773">
        <v>4011</v>
      </c>
      <c r="J4773" s="9">
        <v>109.28</v>
      </c>
      <c r="K4773" s="9">
        <v>35.840000000000003</v>
      </c>
      <c r="L4773" s="9">
        <v>438322.08</v>
      </c>
      <c r="M4773" s="9">
        <v>143754.23999999999</v>
      </c>
      <c r="N4773" s="9">
        <v>294567.84000000003</v>
      </c>
    </row>
    <row r="4774" spans="1:14" x14ac:dyDescent="0.3">
      <c r="A4774" t="s">
        <v>9</v>
      </c>
      <c r="B4774" t="s">
        <v>182</v>
      </c>
      <c r="C4774" t="s">
        <v>36</v>
      </c>
      <c r="D4774" t="s">
        <v>3</v>
      </c>
      <c r="E4774" t="s">
        <v>4</v>
      </c>
      <c r="F4774" s="5">
        <v>44916</v>
      </c>
      <c r="G4774">
        <v>530882394</v>
      </c>
      <c r="H4774" s="5">
        <v>44594</v>
      </c>
      <c r="I4774">
        <v>8753</v>
      </c>
      <c r="J4774" s="9">
        <v>421.89</v>
      </c>
      <c r="K4774" s="9">
        <v>364.69</v>
      </c>
      <c r="L4774" s="9">
        <v>3692803.17</v>
      </c>
      <c r="M4774" s="9">
        <v>3192131.57</v>
      </c>
      <c r="N4774" s="9">
        <v>500671.6</v>
      </c>
    </row>
    <row r="4775" spans="1:14" x14ac:dyDescent="0.3">
      <c r="A4775" t="s">
        <v>12</v>
      </c>
      <c r="B4775" t="s">
        <v>13</v>
      </c>
      <c r="C4775" t="s">
        <v>22</v>
      </c>
      <c r="D4775" t="s">
        <v>3</v>
      </c>
      <c r="E4775" t="s">
        <v>15</v>
      </c>
      <c r="F4775" s="5">
        <v>42844</v>
      </c>
      <c r="G4775">
        <v>491833293</v>
      </c>
      <c r="H4775" s="5">
        <v>42848</v>
      </c>
      <c r="I4775">
        <v>3256</v>
      </c>
      <c r="J4775" s="9">
        <v>109.28</v>
      </c>
      <c r="K4775" s="9">
        <v>35.840000000000003</v>
      </c>
      <c r="L4775" s="9">
        <v>355815.67999999999</v>
      </c>
      <c r="M4775" s="9">
        <v>116695.03999999999</v>
      </c>
      <c r="N4775" s="9">
        <v>239120.64000000001</v>
      </c>
    </row>
    <row r="4776" spans="1:14" x14ac:dyDescent="0.3">
      <c r="A4776" t="s">
        <v>9</v>
      </c>
      <c r="B4776" t="s">
        <v>109</v>
      </c>
      <c r="C4776" t="s">
        <v>14</v>
      </c>
      <c r="D4776" t="s">
        <v>3</v>
      </c>
      <c r="E4776" t="s">
        <v>23</v>
      </c>
      <c r="F4776" s="5">
        <v>42904</v>
      </c>
      <c r="G4776">
        <v>639510571</v>
      </c>
      <c r="H4776" s="5">
        <v>42925</v>
      </c>
      <c r="I4776">
        <v>4244</v>
      </c>
      <c r="J4776" s="9">
        <v>205.7</v>
      </c>
      <c r="K4776" s="9">
        <v>117.11</v>
      </c>
      <c r="L4776" s="9">
        <v>872990.8</v>
      </c>
      <c r="M4776" s="9">
        <v>497014.84</v>
      </c>
      <c r="N4776" s="9">
        <v>375975.96</v>
      </c>
    </row>
    <row r="4777" spans="1:14" x14ac:dyDescent="0.3">
      <c r="A4777" t="s">
        <v>9</v>
      </c>
      <c r="B4777" t="s">
        <v>153</v>
      </c>
      <c r="C4777" t="s">
        <v>19</v>
      </c>
      <c r="D4777" t="s">
        <v>7</v>
      </c>
      <c r="E4777" t="s">
        <v>8</v>
      </c>
      <c r="F4777" s="5">
        <v>43954</v>
      </c>
      <c r="G4777">
        <v>211463057</v>
      </c>
      <c r="H4777" s="5">
        <v>43997</v>
      </c>
      <c r="I4777">
        <v>5473</v>
      </c>
      <c r="J4777" s="9">
        <v>81.73</v>
      </c>
      <c r="K4777" s="9">
        <v>56.67</v>
      </c>
      <c r="L4777" s="9">
        <v>447308.29</v>
      </c>
      <c r="M4777" s="9">
        <v>310154.90999999997</v>
      </c>
      <c r="N4777" s="9">
        <v>137153.38</v>
      </c>
    </row>
    <row r="4778" spans="1:14" x14ac:dyDescent="0.3">
      <c r="A4778" t="s">
        <v>9</v>
      </c>
      <c r="B4778" t="s">
        <v>184</v>
      </c>
      <c r="C4778" t="s">
        <v>6</v>
      </c>
      <c r="D4778" t="s">
        <v>7</v>
      </c>
      <c r="E4778" t="s">
        <v>4</v>
      </c>
      <c r="F4778" s="5">
        <v>44357</v>
      </c>
      <c r="G4778">
        <v>765552079</v>
      </c>
      <c r="H4778" s="5">
        <v>44394</v>
      </c>
      <c r="I4778">
        <v>2727</v>
      </c>
      <c r="J4778" s="9">
        <v>152.58000000000001</v>
      </c>
      <c r="K4778" s="9">
        <v>97.44</v>
      </c>
      <c r="L4778" s="9">
        <v>416085.66</v>
      </c>
      <c r="M4778" s="9">
        <v>265718.88</v>
      </c>
      <c r="N4778" s="9">
        <v>150366.78</v>
      </c>
    </row>
    <row r="4779" spans="1:14" x14ac:dyDescent="0.3">
      <c r="A4779" t="s">
        <v>9</v>
      </c>
      <c r="B4779" t="s">
        <v>200</v>
      </c>
      <c r="C4779" t="s">
        <v>65</v>
      </c>
      <c r="D4779" t="s">
        <v>3</v>
      </c>
      <c r="E4779" t="s">
        <v>8</v>
      </c>
      <c r="F4779" s="5">
        <v>43827</v>
      </c>
      <c r="G4779">
        <v>329951465</v>
      </c>
      <c r="H4779" s="5">
        <v>43467</v>
      </c>
      <c r="I4779">
        <v>8825</v>
      </c>
      <c r="J4779" s="9">
        <v>668.27</v>
      </c>
      <c r="K4779" s="9">
        <v>502.54</v>
      </c>
      <c r="L4779" s="9">
        <v>5897482.75</v>
      </c>
      <c r="M4779" s="9">
        <v>4434915.5</v>
      </c>
      <c r="N4779" s="9">
        <v>1462567.25</v>
      </c>
    </row>
    <row r="4780" spans="1:14" x14ac:dyDescent="0.3">
      <c r="A4780" t="s">
        <v>17</v>
      </c>
      <c r="B4780" t="s">
        <v>28</v>
      </c>
      <c r="C4780" t="s">
        <v>36</v>
      </c>
      <c r="D4780" t="s">
        <v>7</v>
      </c>
      <c r="E4780" t="s">
        <v>8</v>
      </c>
      <c r="F4780" s="5">
        <v>44085</v>
      </c>
      <c r="G4780">
        <v>153147542</v>
      </c>
      <c r="H4780" s="5">
        <v>44101</v>
      </c>
      <c r="I4780">
        <v>8616</v>
      </c>
      <c r="J4780" s="9">
        <v>421.89</v>
      </c>
      <c r="K4780" s="9">
        <v>364.69</v>
      </c>
      <c r="L4780" s="9">
        <v>3635004.24</v>
      </c>
      <c r="M4780" s="9">
        <v>3142169.04</v>
      </c>
      <c r="N4780" s="9">
        <v>492835.2</v>
      </c>
    </row>
    <row r="4781" spans="1:14" x14ac:dyDescent="0.3">
      <c r="A4781" t="s">
        <v>20</v>
      </c>
      <c r="B4781" t="s">
        <v>21</v>
      </c>
      <c r="C4781" t="s">
        <v>2</v>
      </c>
      <c r="D4781" t="s">
        <v>7</v>
      </c>
      <c r="E4781" t="s">
        <v>23</v>
      </c>
      <c r="F4781" s="5">
        <v>44086</v>
      </c>
      <c r="G4781">
        <v>653939139</v>
      </c>
      <c r="H4781" s="5">
        <v>44110</v>
      </c>
      <c r="I4781">
        <v>3978</v>
      </c>
      <c r="J4781" s="9">
        <v>255.28</v>
      </c>
      <c r="K4781" s="9">
        <v>159.41999999999999</v>
      </c>
      <c r="L4781" s="9">
        <v>1015503.84</v>
      </c>
      <c r="M4781" s="9">
        <v>634172.76</v>
      </c>
      <c r="N4781" s="9">
        <v>381331.08</v>
      </c>
    </row>
    <row r="4782" spans="1:14" x14ac:dyDescent="0.3">
      <c r="A4782" t="s">
        <v>9</v>
      </c>
      <c r="B4782" t="s">
        <v>126</v>
      </c>
      <c r="C4782" t="s">
        <v>29</v>
      </c>
      <c r="D4782" t="s">
        <v>7</v>
      </c>
      <c r="E4782" t="s">
        <v>23</v>
      </c>
      <c r="F4782" s="5">
        <v>44058</v>
      </c>
      <c r="G4782">
        <v>971437585</v>
      </c>
      <c r="H4782" s="5">
        <v>44106</v>
      </c>
      <c r="I4782">
        <v>8824</v>
      </c>
      <c r="J4782" s="9">
        <v>651.21</v>
      </c>
      <c r="K4782" s="9">
        <v>524.96</v>
      </c>
      <c r="L4782" s="9">
        <v>5746277.04</v>
      </c>
      <c r="M4782" s="9">
        <v>4632247.04</v>
      </c>
      <c r="N4782" s="9">
        <v>1114030</v>
      </c>
    </row>
    <row r="4783" spans="1:14" x14ac:dyDescent="0.3">
      <c r="A4783" t="s">
        <v>12</v>
      </c>
      <c r="B4783" t="s">
        <v>132</v>
      </c>
      <c r="C4783" t="s">
        <v>45</v>
      </c>
      <c r="D4783" t="s">
        <v>7</v>
      </c>
      <c r="E4783" t="s">
        <v>15</v>
      </c>
      <c r="F4783" s="5">
        <v>42351</v>
      </c>
      <c r="G4783">
        <v>315066707</v>
      </c>
      <c r="H4783" s="5">
        <v>42395</v>
      </c>
      <c r="I4783">
        <v>4095</v>
      </c>
      <c r="J4783" s="9">
        <v>9.33</v>
      </c>
      <c r="K4783" s="9">
        <v>6.92</v>
      </c>
      <c r="L4783" s="9">
        <v>38206.35</v>
      </c>
      <c r="M4783" s="9">
        <v>28337.4</v>
      </c>
      <c r="N4783" s="9">
        <v>9868.9500000000007</v>
      </c>
    </row>
    <row r="4784" spans="1:14" x14ac:dyDescent="0.3">
      <c r="A4784" t="s">
        <v>17</v>
      </c>
      <c r="B4784" t="s">
        <v>188</v>
      </c>
      <c r="C4784" t="s">
        <v>65</v>
      </c>
      <c r="D4784" t="s">
        <v>3</v>
      </c>
      <c r="E4784" t="s">
        <v>8</v>
      </c>
      <c r="F4784" s="5">
        <v>43859</v>
      </c>
      <c r="G4784">
        <v>214562833</v>
      </c>
      <c r="H4784" s="5">
        <v>43892</v>
      </c>
      <c r="I4784">
        <v>2765</v>
      </c>
      <c r="J4784" s="9">
        <v>668.27</v>
      </c>
      <c r="K4784" s="9">
        <v>502.54</v>
      </c>
      <c r="L4784" s="9">
        <v>1847766.55</v>
      </c>
      <c r="M4784" s="9">
        <v>1389523.1</v>
      </c>
      <c r="N4784" s="9">
        <v>458243.45</v>
      </c>
    </row>
    <row r="4785" spans="1:14" x14ac:dyDescent="0.3">
      <c r="A4785" t="s">
        <v>9</v>
      </c>
      <c r="B4785" t="s">
        <v>161</v>
      </c>
      <c r="C4785" t="s">
        <v>2</v>
      </c>
      <c r="D4785" t="s">
        <v>7</v>
      </c>
      <c r="E4785" t="s">
        <v>4</v>
      </c>
      <c r="F4785" s="5">
        <v>44707</v>
      </c>
      <c r="G4785">
        <v>469974792</v>
      </c>
      <c r="H4785" s="5">
        <v>44729</v>
      </c>
      <c r="I4785">
        <v>4840</v>
      </c>
      <c r="J4785" s="9">
        <v>255.28</v>
      </c>
      <c r="K4785" s="9">
        <v>159.41999999999999</v>
      </c>
      <c r="L4785" s="9">
        <v>1235555.2</v>
      </c>
      <c r="M4785" s="9">
        <v>771592.8</v>
      </c>
      <c r="N4785" s="9">
        <v>463962.4</v>
      </c>
    </row>
    <row r="4786" spans="1:14" x14ac:dyDescent="0.3">
      <c r="A4786" t="s">
        <v>0</v>
      </c>
      <c r="B4786" t="s">
        <v>34</v>
      </c>
      <c r="C4786" t="s">
        <v>45</v>
      </c>
      <c r="D4786" t="s">
        <v>7</v>
      </c>
      <c r="E4786" t="s">
        <v>23</v>
      </c>
      <c r="F4786" s="5">
        <v>43760</v>
      </c>
      <c r="G4786">
        <v>501663911</v>
      </c>
      <c r="H4786" s="5">
        <v>43794</v>
      </c>
      <c r="I4786">
        <v>2354</v>
      </c>
      <c r="J4786" s="9">
        <v>9.33</v>
      </c>
      <c r="K4786" s="9">
        <v>6.92</v>
      </c>
      <c r="L4786" s="9">
        <v>21962.82</v>
      </c>
      <c r="M4786" s="9">
        <v>16289.68</v>
      </c>
      <c r="N4786" s="9">
        <v>5673.14</v>
      </c>
    </row>
    <row r="4787" spans="1:14" x14ac:dyDescent="0.3">
      <c r="A4787" t="s">
        <v>9</v>
      </c>
      <c r="B4787" t="s">
        <v>105</v>
      </c>
      <c r="C4787" t="s">
        <v>19</v>
      </c>
      <c r="D4787" t="s">
        <v>7</v>
      </c>
      <c r="E4787" t="s">
        <v>4</v>
      </c>
      <c r="F4787" s="5">
        <v>43427</v>
      </c>
      <c r="G4787">
        <v>700304019</v>
      </c>
      <c r="H4787" s="5">
        <v>43455</v>
      </c>
      <c r="I4787">
        <v>4376</v>
      </c>
      <c r="J4787" s="9">
        <v>81.73</v>
      </c>
      <c r="K4787" s="9">
        <v>56.67</v>
      </c>
      <c r="L4787" s="9">
        <v>357650.48</v>
      </c>
      <c r="M4787" s="9">
        <v>247987.92</v>
      </c>
      <c r="N4787" s="9">
        <v>109662.56</v>
      </c>
    </row>
    <row r="4788" spans="1:14" x14ac:dyDescent="0.3">
      <c r="A4788" t="s">
        <v>9</v>
      </c>
      <c r="B4788" t="s">
        <v>64</v>
      </c>
      <c r="C4788" t="s">
        <v>6</v>
      </c>
      <c r="D4788" t="s">
        <v>7</v>
      </c>
      <c r="E4788" t="s">
        <v>15</v>
      </c>
      <c r="F4788" s="5">
        <v>43425</v>
      </c>
      <c r="G4788">
        <v>176881444</v>
      </c>
      <c r="H4788" s="5">
        <v>43453</v>
      </c>
      <c r="I4788">
        <v>2005</v>
      </c>
      <c r="J4788" s="9">
        <v>152.58000000000001</v>
      </c>
      <c r="K4788" s="9">
        <v>97.44</v>
      </c>
      <c r="L4788" s="9">
        <v>305922.90000000002</v>
      </c>
      <c r="M4788" s="9">
        <v>195367.2</v>
      </c>
      <c r="N4788" s="9">
        <v>110555.7</v>
      </c>
    </row>
    <row r="4789" spans="1:14" x14ac:dyDescent="0.3">
      <c r="A4789" t="s">
        <v>9</v>
      </c>
      <c r="B4789" t="s">
        <v>175</v>
      </c>
      <c r="C4789" t="s">
        <v>2</v>
      </c>
      <c r="D4789" t="s">
        <v>3</v>
      </c>
      <c r="E4789" t="s">
        <v>23</v>
      </c>
      <c r="F4789" s="5">
        <v>43941</v>
      </c>
      <c r="G4789">
        <v>812695014</v>
      </c>
      <c r="H4789" s="5">
        <v>43986</v>
      </c>
      <c r="I4789">
        <v>3369</v>
      </c>
      <c r="J4789" s="9">
        <v>255.28</v>
      </c>
      <c r="K4789" s="9">
        <v>159.41999999999999</v>
      </c>
      <c r="L4789" s="9">
        <v>860038.32</v>
      </c>
      <c r="M4789" s="9">
        <v>537085.98</v>
      </c>
      <c r="N4789" s="9">
        <v>322952.34000000003</v>
      </c>
    </row>
    <row r="4790" spans="1:14" x14ac:dyDescent="0.3">
      <c r="A4790" t="s">
        <v>9</v>
      </c>
      <c r="B4790" t="s">
        <v>114</v>
      </c>
      <c r="C4790" t="s">
        <v>22</v>
      </c>
      <c r="D4790" t="s">
        <v>3</v>
      </c>
      <c r="E4790" t="s">
        <v>23</v>
      </c>
      <c r="F4790" s="5">
        <v>43204</v>
      </c>
      <c r="G4790">
        <v>509356057</v>
      </c>
      <c r="H4790" s="5">
        <v>43207</v>
      </c>
      <c r="I4790">
        <v>8631</v>
      </c>
      <c r="J4790" s="9">
        <v>109.28</v>
      </c>
      <c r="K4790" s="9">
        <v>35.840000000000003</v>
      </c>
      <c r="L4790" s="9">
        <v>943195.68</v>
      </c>
      <c r="M4790" s="9">
        <v>309335.03999999998</v>
      </c>
      <c r="N4790" s="9">
        <v>633860.64</v>
      </c>
    </row>
    <row r="4791" spans="1:14" x14ac:dyDescent="0.3">
      <c r="A4791" t="s">
        <v>9</v>
      </c>
      <c r="B4791" t="s">
        <v>118</v>
      </c>
      <c r="C4791" t="s">
        <v>2</v>
      </c>
      <c r="D4791" t="s">
        <v>7</v>
      </c>
      <c r="E4791" t="s">
        <v>4</v>
      </c>
      <c r="F4791" s="5">
        <v>44602</v>
      </c>
      <c r="G4791">
        <v>838788402</v>
      </c>
      <c r="H4791" s="5">
        <v>44618</v>
      </c>
      <c r="I4791">
        <v>4983</v>
      </c>
      <c r="J4791" s="9">
        <v>255.28</v>
      </c>
      <c r="K4791" s="9">
        <v>159.41999999999999</v>
      </c>
      <c r="L4791" s="9">
        <v>1272060.24</v>
      </c>
      <c r="M4791" s="9">
        <v>794389.86</v>
      </c>
      <c r="N4791" s="9">
        <v>477670.38</v>
      </c>
    </row>
    <row r="4792" spans="1:14" x14ac:dyDescent="0.3">
      <c r="A4792" t="s">
        <v>0</v>
      </c>
      <c r="B4792" t="s">
        <v>160</v>
      </c>
      <c r="C4792" t="s">
        <v>45</v>
      </c>
      <c r="D4792" t="s">
        <v>7</v>
      </c>
      <c r="E4792" t="s">
        <v>23</v>
      </c>
      <c r="F4792" s="5">
        <v>44142</v>
      </c>
      <c r="G4792">
        <v>293228375</v>
      </c>
      <c r="H4792" s="5">
        <v>44152</v>
      </c>
      <c r="I4792">
        <v>1647</v>
      </c>
      <c r="J4792" s="9">
        <v>9.33</v>
      </c>
      <c r="K4792" s="9">
        <v>6.92</v>
      </c>
      <c r="L4792" s="9">
        <v>15366.51</v>
      </c>
      <c r="M4792" s="9">
        <v>11397.24</v>
      </c>
      <c r="N4792" s="9">
        <v>3969.27</v>
      </c>
    </row>
    <row r="4793" spans="1:14" x14ac:dyDescent="0.3">
      <c r="A4793" t="s">
        <v>17</v>
      </c>
      <c r="B4793" t="s">
        <v>158</v>
      </c>
      <c r="C4793" t="s">
        <v>14</v>
      </c>
      <c r="D4793" t="s">
        <v>3</v>
      </c>
      <c r="E4793" t="s">
        <v>8</v>
      </c>
      <c r="F4793" s="5">
        <v>44607</v>
      </c>
      <c r="G4793">
        <v>135224807</v>
      </c>
      <c r="H4793" s="5">
        <v>44657</v>
      </c>
      <c r="I4793">
        <v>4880</v>
      </c>
      <c r="J4793" s="9">
        <v>205.7</v>
      </c>
      <c r="K4793" s="9">
        <v>117.11</v>
      </c>
      <c r="L4793" s="9">
        <v>1003816</v>
      </c>
      <c r="M4793" s="9">
        <v>571496.80000000005</v>
      </c>
      <c r="N4793" s="9">
        <v>432319.2</v>
      </c>
    </row>
    <row r="4794" spans="1:14" x14ac:dyDescent="0.3">
      <c r="A4794" t="s">
        <v>0</v>
      </c>
      <c r="B4794" t="s">
        <v>101</v>
      </c>
      <c r="C4794" t="s">
        <v>14</v>
      </c>
      <c r="D4794" t="s">
        <v>7</v>
      </c>
      <c r="E4794" t="s">
        <v>4</v>
      </c>
      <c r="F4794" s="5">
        <v>43590</v>
      </c>
      <c r="G4794">
        <v>347639024</v>
      </c>
      <c r="H4794" s="5">
        <v>43603</v>
      </c>
      <c r="I4794">
        <v>2967</v>
      </c>
      <c r="J4794" s="9">
        <v>205.7</v>
      </c>
      <c r="K4794" s="9">
        <v>117.11</v>
      </c>
      <c r="L4794" s="9">
        <v>610311.9</v>
      </c>
      <c r="M4794" s="9">
        <v>347465.37</v>
      </c>
      <c r="N4794" s="9">
        <v>262846.53000000003</v>
      </c>
    </row>
    <row r="4795" spans="1:14" x14ac:dyDescent="0.3">
      <c r="A4795" t="s">
        <v>9</v>
      </c>
      <c r="B4795" t="s">
        <v>103</v>
      </c>
      <c r="C4795" t="s">
        <v>65</v>
      </c>
      <c r="D4795" t="s">
        <v>3</v>
      </c>
      <c r="E4795" t="s">
        <v>8</v>
      </c>
      <c r="F4795" s="5">
        <v>42385</v>
      </c>
      <c r="G4795">
        <v>983644855</v>
      </c>
      <c r="H4795" s="5">
        <v>42400</v>
      </c>
      <c r="I4795">
        <v>1226</v>
      </c>
      <c r="J4795" s="9">
        <v>668.27</v>
      </c>
      <c r="K4795" s="9">
        <v>502.54</v>
      </c>
      <c r="L4795" s="9">
        <v>819299.02</v>
      </c>
      <c r="M4795" s="9">
        <v>616114.04</v>
      </c>
      <c r="N4795" s="9">
        <v>203184.98</v>
      </c>
    </row>
    <row r="4796" spans="1:14" x14ac:dyDescent="0.3">
      <c r="A4796" t="s">
        <v>20</v>
      </c>
      <c r="B4796" t="s">
        <v>81</v>
      </c>
      <c r="C4796" t="s">
        <v>2</v>
      </c>
      <c r="D4796" t="s">
        <v>3</v>
      </c>
      <c r="E4796" t="s">
        <v>23</v>
      </c>
      <c r="F4796" s="5">
        <v>44133</v>
      </c>
      <c r="G4796">
        <v>816728627</v>
      </c>
      <c r="H4796" s="5">
        <v>44170</v>
      </c>
      <c r="I4796">
        <v>7005</v>
      </c>
      <c r="J4796" s="9">
        <v>255.28</v>
      </c>
      <c r="K4796" s="9">
        <v>159.41999999999999</v>
      </c>
      <c r="L4796" s="9">
        <v>1788236.4</v>
      </c>
      <c r="M4796" s="9">
        <v>1116737.1000000001</v>
      </c>
      <c r="N4796" s="9">
        <v>671499.3</v>
      </c>
    </row>
    <row r="4797" spans="1:14" x14ac:dyDescent="0.3">
      <c r="A4797" t="s">
        <v>12</v>
      </c>
      <c r="B4797" t="s">
        <v>115</v>
      </c>
      <c r="C4797" t="s">
        <v>19</v>
      </c>
      <c r="D4797" t="s">
        <v>7</v>
      </c>
      <c r="E4797" t="s">
        <v>8</v>
      </c>
      <c r="F4797" s="5">
        <v>44828</v>
      </c>
      <c r="G4797">
        <v>490689170</v>
      </c>
      <c r="H4797" s="5">
        <v>44874</v>
      </c>
      <c r="I4797">
        <v>4684</v>
      </c>
      <c r="J4797" s="9">
        <v>81.73</v>
      </c>
      <c r="K4797" s="9">
        <v>56.67</v>
      </c>
      <c r="L4797" s="9">
        <v>382823.32</v>
      </c>
      <c r="M4797" s="9">
        <v>265442.28000000003</v>
      </c>
      <c r="N4797" s="9">
        <v>117381.04</v>
      </c>
    </row>
    <row r="4798" spans="1:14" x14ac:dyDescent="0.3">
      <c r="A4798" t="s">
        <v>39</v>
      </c>
      <c r="B4798" t="s">
        <v>205</v>
      </c>
      <c r="C4798" t="s">
        <v>29</v>
      </c>
      <c r="D4798" t="s">
        <v>7</v>
      </c>
      <c r="E4798" t="s">
        <v>8</v>
      </c>
      <c r="F4798" s="5">
        <v>44661</v>
      </c>
      <c r="G4798">
        <v>269637811</v>
      </c>
      <c r="H4798" s="5">
        <v>44682</v>
      </c>
      <c r="I4798">
        <v>675</v>
      </c>
      <c r="J4798" s="9">
        <v>651.21</v>
      </c>
      <c r="K4798" s="9">
        <v>524.96</v>
      </c>
      <c r="L4798" s="9">
        <v>439566.75</v>
      </c>
      <c r="M4798" s="9">
        <v>354348</v>
      </c>
      <c r="N4798" s="9">
        <v>85218.75</v>
      </c>
    </row>
    <row r="4799" spans="1:14" x14ac:dyDescent="0.3">
      <c r="A4799" t="s">
        <v>9</v>
      </c>
      <c r="B4799" t="s">
        <v>51</v>
      </c>
      <c r="C4799" t="s">
        <v>22</v>
      </c>
      <c r="D4799" t="s">
        <v>7</v>
      </c>
      <c r="E4799" t="s">
        <v>4</v>
      </c>
      <c r="F4799" s="5">
        <v>42671</v>
      </c>
      <c r="G4799">
        <v>487998378</v>
      </c>
      <c r="H4799" s="5">
        <v>42705</v>
      </c>
      <c r="I4799">
        <v>8419</v>
      </c>
      <c r="J4799" s="9">
        <v>109.28</v>
      </c>
      <c r="K4799" s="9">
        <v>35.840000000000003</v>
      </c>
      <c r="L4799" s="9">
        <v>920028.32</v>
      </c>
      <c r="M4799" s="9">
        <v>301736.96000000002</v>
      </c>
      <c r="N4799" s="9">
        <v>618291.36</v>
      </c>
    </row>
    <row r="4800" spans="1:14" x14ac:dyDescent="0.3">
      <c r="A4800" t="s">
        <v>9</v>
      </c>
      <c r="B4800" t="s">
        <v>38</v>
      </c>
      <c r="C4800" t="s">
        <v>29</v>
      </c>
      <c r="D4800" t="s">
        <v>7</v>
      </c>
      <c r="E4800" t="s">
        <v>8</v>
      </c>
      <c r="F4800" s="5">
        <v>43140</v>
      </c>
      <c r="G4800">
        <v>200507199</v>
      </c>
      <c r="H4800" s="5">
        <v>43156</v>
      </c>
      <c r="I4800">
        <v>3391</v>
      </c>
      <c r="J4800" s="9">
        <v>651.21</v>
      </c>
      <c r="K4800" s="9">
        <v>524.96</v>
      </c>
      <c r="L4800" s="9">
        <v>2208253.11</v>
      </c>
      <c r="M4800" s="9">
        <v>1780139.36</v>
      </c>
      <c r="N4800" s="9">
        <v>428113.75</v>
      </c>
    </row>
    <row r="4801" spans="1:14" x14ac:dyDescent="0.3">
      <c r="A4801" t="s">
        <v>12</v>
      </c>
      <c r="B4801" t="s">
        <v>107</v>
      </c>
      <c r="C4801" t="s">
        <v>65</v>
      </c>
      <c r="D4801" t="s">
        <v>3</v>
      </c>
      <c r="E4801" t="s">
        <v>4</v>
      </c>
      <c r="F4801" s="5">
        <v>43614</v>
      </c>
      <c r="G4801">
        <v>332213103</v>
      </c>
      <c r="H4801" s="5">
        <v>43653</v>
      </c>
      <c r="I4801">
        <v>8095</v>
      </c>
      <c r="J4801" s="9">
        <v>668.27</v>
      </c>
      <c r="K4801" s="9">
        <v>502.54</v>
      </c>
      <c r="L4801" s="9">
        <v>5409645.6500000004</v>
      </c>
      <c r="M4801" s="9">
        <v>4068061.3</v>
      </c>
      <c r="N4801" s="9">
        <v>1341584.3500000001</v>
      </c>
    </row>
    <row r="4802" spans="1:14" x14ac:dyDescent="0.3">
      <c r="A4802" t="s">
        <v>0</v>
      </c>
      <c r="B4802" t="s">
        <v>160</v>
      </c>
      <c r="C4802" t="s">
        <v>2</v>
      </c>
      <c r="D4802" t="s">
        <v>3</v>
      </c>
      <c r="E4802" t="s">
        <v>4</v>
      </c>
      <c r="F4802" s="5">
        <v>44539</v>
      </c>
      <c r="G4802">
        <v>528477418</v>
      </c>
      <c r="H4802" s="5">
        <v>44210</v>
      </c>
      <c r="I4802">
        <v>7067</v>
      </c>
      <c r="J4802" s="9">
        <v>255.28</v>
      </c>
      <c r="K4802" s="9">
        <v>159.41999999999999</v>
      </c>
      <c r="L4802" s="9">
        <v>1804063.76</v>
      </c>
      <c r="M4802" s="9">
        <v>1126621.1399999999</v>
      </c>
      <c r="N4802" s="9">
        <v>677442.62</v>
      </c>
    </row>
    <row r="4803" spans="1:14" x14ac:dyDescent="0.3">
      <c r="A4803" t="s">
        <v>9</v>
      </c>
      <c r="B4803" t="s">
        <v>177</v>
      </c>
      <c r="C4803" t="s">
        <v>36</v>
      </c>
      <c r="D4803" t="s">
        <v>3</v>
      </c>
      <c r="E4803" t="s">
        <v>4</v>
      </c>
      <c r="F4803" s="5">
        <v>44472</v>
      </c>
      <c r="G4803">
        <v>504973971</v>
      </c>
      <c r="H4803" s="5">
        <v>44502</v>
      </c>
      <c r="I4803">
        <v>1875</v>
      </c>
      <c r="J4803" s="9">
        <v>421.89</v>
      </c>
      <c r="K4803" s="9">
        <v>364.69</v>
      </c>
      <c r="L4803" s="9">
        <v>791043.75</v>
      </c>
      <c r="M4803" s="9">
        <v>683793.75</v>
      </c>
      <c r="N4803" s="9">
        <v>107250</v>
      </c>
    </row>
    <row r="4804" spans="1:14" x14ac:dyDescent="0.3">
      <c r="A4804" t="s">
        <v>12</v>
      </c>
      <c r="B4804" t="s">
        <v>107</v>
      </c>
      <c r="C4804" t="s">
        <v>22</v>
      </c>
      <c r="D4804" t="s">
        <v>3</v>
      </c>
      <c r="E4804" t="s">
        <v>4</v>
      </c>
      <c r="F4804" s="5">
        <v>42363</v>
      </c>
      <c r="G4804">
        <v>497689092</v>
      </c>
      <c r="H4804" s="5">
        <v>42369</v>
      </c>
      <c r="I4804">
        <v>6117</v>
      </c>
      <c r="J4804" s="9">
        <v>109.28</v>
      </c>
      <c r="K4804" s="9">
        <v>35.840000000000003</v>
      </c>
      <c r="L4804" s="9">
        <v>668465.76</v>
      </c>
      <c r="M4804" s="9">
        <v>219233.28</v>
      </c>
      <c r="N4804" s="9">
        <v>449232.48</v>
      </c>
    </row>
    <row r="4805" spans="1:14" x14ac:dyDescent="0.3">
      <c r="A4805" t="s">
        <v>17</v>
      </c>
      <c r="B4805" t="s">
        <v>59</v>
      </c>
      <c r="C4805" t="s">
        <v>36</v>
      </c>
      <c r="D4805" t="s">
        <v>3</v>
      </c>
      <c r="E4805" t="s">
        <v>23</v>
      </c>
      <c r="F4805" s="5">
        <v>42899</v>
      </c>
      <c r="G4805">
        <v>812921607</v>
      </c>
      <c r="H4805" s="5">
        <v>42938</v>
      </c>
      <c r="I4805">
        <v>423</v>
      </c>
      <c r="J4805" s="9">
        <v>421.89</v>
      </c>
      <c r="K4805" s="9">
        <v>364.69</v>
      </c>
      <c r="L4805" s="9">
        <v>178459.47</v>
      </c>
      <c r="M4805" s="9">
        <v>154263.87</v>
      </c>
      <c r="N4805" s="9">
        <v>24195.599999999999</v>
      </c>
    </row>
    <row r="4806" spans="1:14" x14ac:dyDescent="0.3">
      <c r="A4806" t="s">
        <v>9</v>
      </c>
      <c r="B4806" t="s">
        <v>118</v>
      </c>
      <c r="C4806" t="s">
        <v>14</v>
      </c>
      <c r="D4806" t="s">
        <v>7</v>
      </c>
      <c r="E4806" t="s">
        <v>23</v>
      </c>
      <c r="F4806" s="5">
        <v>44581</v>
      </c>
      <c r="G4806">
        <v>477282845</v>
      </c>
      <c r="H4806" s="5">
        <v>44596</v>
      </c>
      <c r="I4806">
        <v>7455</v>
      </c>
      <c r="J4806" s="9">
        <v>205.7</v>
      </c>
      <c r="K4806" s="9">
        <v>117.11</v>
      </c>
      <c r="L4806" s="9">
        <v>1533493.5</v>
      </c>
      <c r="M4806" s="9">
        <v>873055.05</v>
      </c>
      <c r="N4806" s="9">
        <v>660438.44999999995</v>
      </c>
    </row>
    <row r="4807" spans="1:14" x14ac:dyDescent="0.3">
      <c r="A4807" t="s">
        <v>9</v>
      </c>
      <c r="B4807" t="s">
        <v>187</v>
      </c>
      <c r="C4807" t="s">
        <v>45</v>
      </c>
      <c r="D4807" t="s">
        <v>3</v>
      </c>
      <c r="E4807" t="s">
        <v>8</v>
      </c>
      <c r="F4807" s="5">
        <v>42100</v>
      </c>
      <c r="G4807">
        <v>387696635</v>
      </c>
      <c r="H4807" s="5">
        <v>42110</v>
      </c>
      <c r="I4807">
        <v>6905</v>
      </c>
      <c r="J4807" s="9">
        <v>9.33</v>
      </c>
      <c r="K4807" s="9">
        <v>6.92</v>
      </c>
      <c r="L4807" s="9">
        <v>64423.65</v>
      </c>
      <c r="M4807" s="9">
        <v>47782.6</v>
      </c>
      <c r="N4807" s="9">
        <v>16641.05</v>
      </c>
    </row>
    <row r="4808" spans="1:14" x14ac:dyDescent="0.3">
      <c r="A4808" t="s">
        <v>9</v>
      </c>
      <c r="B4808" t="s">
        <v>184</v>
      </c>
      <c r="C4808" t="s">
        <v>31</v>
      </c>
      <c r="D4808" t="s">
        <v>3</v>
      </c>
      <c r="E4808" t="s">
        <v>15</v>
      </c>
      <c r="F4808" s="5">
        <v>44621</v>
      </c>
      <c r="G4808">
        <v>161399304</v>
      </c>
      <c r="H4808" s="5">
        <v>44635</v>
      </c>
      <c r="I4808">
        <v>496</v>
      </c>
      <c r="J4808" s="9">
        <v>437.2</v>
      </c>
      <c r="K4808" s="9">
        <v>263.33</v>
      </c>
      <c r="L4808" s="9">
        <v>216851.20000000001</v>
      </c>
      <c r="M4808" s="9">
        <v>130611.68</v>
      </c>
      <c r="N4808" s="9">
        <v>86239.52</v>
      </c>
    </row>
    <row r="4809" spans="1:14" x14ac:dyDescent="0.3">
      <c r="A4809" t="s">
        <v>17</v>
      </c>
      <c r="B4809" t="s">
        <v>135</v>
      </c>
      <c r="C4809" t="s">
        <v>57</v>
      </c>
      <c r="D4809" t="s">
        <v>3</v>
      </c>
      <c r="E4809" t="s">
        <v>4</v>
      </c>
      <c r="F4809" s="5">
        <v>43308</v>
      </c>
      <c r="G4809">
        <v>385939681</v>
      </c>
      <c r="H4809" s="5">
        <v>43310</v>
      </c>
      <c r="I4809">
        <v>6983</v>
      </c>
      <c r="J4809" s="9">
        <v>154.06</v>
      </c>
      <c r="K4809" s="9">
        <v>90.93</v>
      </c>
      <c r="L4809" s="9">
        <v>1075800.98</v>
      </c>
      <c r="M4809" s="9">
        <v>634964.18999999994</v>
      </c>
      <c r="N4809" s="9">
        <v>440836.79</v>
      </c>
    </row>
    <row r="4810" spans="1:14" x14ac:dyDescent="0.3">
      <c r="A4810" t="s">
        <v>20</v>
      </c>
      <c r="B4810" t="s">
        <v>140</v>
      </c>
      <c r="C4810" t="s">
        <v>6</v>
      </c>
      <c r="D4810" t="s">
        <v>7</v>
      </c>
      <c r="E4810" t="s">
        <v>4</v>
      </c>
      <c r="F4810" s="5">
        <v>44375</v>
      </c>
      <c r="G4810">
        <v>369179093</v>
      </c>
      <c r="H4810" s="5">
        <v>44391</v>
      </c>
      <c r="I4810">
        <v>7153</v>
      </c>
      <c r="J4810" s="9">
        <v>152.58000000000001</v>
      </c>
      <c r="K4810" s="9">
        <v>97.44</v>
      </c>
      <c r="L4810" s="9">
        <v>1091404.74</v>
      </c>
      <c r="M4810" s="9">
        <v>696988.32</v>
      </c>
      <c r="N4810" s="9">
        <v>394416.42</v>
      </c>
    </row>
    <row r="4811" spans="1:14" x14ac:dyDescent="0.3">
      <c r="A4811" t="s">
        <v>9</v>
      </c>
      <c r="B4811" t="s">
        <v>155</v>
      </c>
      <c r="C4811" t="s">
        <v>2</v>
      </c>
      <c r="D4811" t="s">
        <v>7</v>
      </c>
      <c r="E4811" t="s">
        <v>15</v>
      </c>
      <c r="F4811" s="5">
        <v>44378</v>
      </c>
      <c r="G4811">
        <v>389291369</v>
      </c>
      <c r="H4811" s="5">
        <v>44412</v>
      </c>
      <c r="I4811">
        <v>8822</v>
      </c>
      <c r="J4811" s="9">
        <v>255.28</v>
      </c>
      <c r="K4811" s="9">
        <v>159.41999999999999</v>
      </c>
      <c r="L4811" s="9">
        <v>2252080.16</v>
      </c>
      <c r="M4811" s="9">
        <v>1406403.24</v>
      </c>
      <c r="N4811" s="9">
        <v>845676.92</v>
      </c>
    </row>
    <row r="4812" spans="1:14" x14ac:dyDescent="0.3">
      <c r="A4812" t="s">
        <v>17</v>
      </c>
      <c r="B4812" t="s">
        <v>25</v>
      </c>
      <c r="C4812" t="s">
        <v>6</v>
      </c>
      <c r="D4812" t="s">
        <v>7</v>
      </c>
      <c r="E4812" t="s">
        <v>15</v>
      </c>
      <c r="F4812" s="5">
        <v>44231</v>
      </c>
      <c r="G4812">
        <v>344762837</v>
      </c>
      <c r="H4812" s="5">
        <v>44279</v>
      </c>
      <c r="I4812">
        <v>1840</v>
      </c>
      <c r="J4812" s="9">
        <v>152.58000000000001</v>
      </c>
      <c r="K4812" s="9">
        <v>97.44</v>
      </c>
      <c r="L4812" s="9">
        <v>280747.2</v>
      </c>
      <c r="M4812" s="9">
        <v>179289.60000000001</v>
      </c>
      <c r="N4812" s="9">
        <v>101457.60000000001</v>
      </c>
    </row>
    <row r="4813" spans="1:14" x14ac:dyDescent="0.3">
      <c r="A4813" t="s">
        <v>9</v>
      </c>
      <c r="B4813" t="s">
        <v>134</v>
      </c>
      <c r="C4813" t="s">
        <v>29</v>
      </c>
      <c r="D4813" t="s">
        <v>3</v>
      </c>
      <c r="E4813" t="s">
        <v>23</v>
      </c>
      <c r="F4813" s="5">
        <v>44428</v>
      </c>
      <c r="G4813">
        <v>204392325</v>
      </c>
      <c r="H4813" s="5">
        <v>44465</v>
      </c>
      <c r="I4813">
        <v>3086</v>
      </c>
      <c r="J4813" s="9">
        <v>651.21</v>
      </c>
      <c r="K4813" s="9">
        <v>524.96</v>
      </c>
      <c r="L4813" s="9">
        <v>2009634.06</v>
      </c>
      <c r="M4813" s="9">
        <v>1620026.56</v>
      </c>
      <c r="N4813" s="9">
        <v>389607.5</v>
      </c>
    </row>
    <row r="4814" spans="1:14" x14ac:dyDescent="0.3">
      <c r="A4814" t="s">
        <v>20</v>
      </c>
      <c r="B4814" t="s">
        <v>181</v>
      </c>
      <c r="C4814" t="s">
        <v>36</v>
      </c>
      <c r="D4814" t="s">
        <v>3</v>
      </c>
      <c r="E4814" t="s">
        <v>15</v>
      </c>
      <c r="F4814" s="5">
        <v>42196</v>
      </c>
      <c r="G4814">
        <v>457291162</v>
      </c>
      <c r="H4814" s="5">
        <v>42243</v>
      </c>
      <c r="I4814">
        <v>1472</v>
      </c>
      <c r="J4814" s="9">
        <v>421.89</v>
      </c>
      <c r="K4814" s="9">
        <v>364.69</v>
      </c>
      <c r="L4814" s="9">
        <v>621022.07999999996</v>
      </c>
      <c r="M4814" s="9">
        <v>536823.68000000005</v>
      </c>
      <c r="N4814" s="9">
        <v>84198.399999999994</v>
      </c>
    </row>
    <row r="4815" spans="1:14" x14ac:dyDescent="0.3">
      <c r="A4815" t="s">
        <v>9</v>
      </c>
      <c r="B4815" t="s">
        <v>156</v>
      </c>
      <c r="C4815" t="s">
        <v>31</v>
      </c>
      <c r="D4815" t="s">
        <v>3</v>
      </c>
      <c r="E4815" t="s">
        <v>8</v>
      </c>
      <c r="F4815" s="5">
        <v>43426</v>
      </c>
      <c r="G4815">
        <v>762883174</v>
      </c>
      <c r="H4815" s="5">
        <v>43433</v>
      </c>
      <c r="I4815">
        <v>2939</v>
      </c>
      <c r="J4815" s="9">
        <v>437.2</v>
      </c>
      <c r="K4815" s="9">
        <v>263.33</v>
      </c>
      <c r="L4815" s="9">
        <v>1284930.8</v>
      </c>
      <c r="M4815" s="9">
        <v>773926.87</v>
      </c>
      <c r="N4815" s="9">
        <v>511003.93</v>
      </c>
    </row>
    <row r="4816" spans="1:14" x14ac:dyDescent="0.3">
      <c r="A4816" t="s">
        <v>9</v>
      </c>
      <c r="B4816" t="s">
        <v>91</v>
      </c>
      <c r="C4816" t="s">
        <v>14</v>
      </c>
      <c r="D4816" t="s">
        <v>7</v>
      </c>
      <c r="E4816" t="s">
        <v>4</v>
      </c>
      <c r="F4816" s="5">
        <v>44740</v>
      </c>
      <c r="G4816">
        <v>400904691</v>
      </c>
      <c r="H4816" s="5">
        <v>44754</v>
      </c>
      <c r="I4816">
        <v>5462</v>
      </c>
      <c r="J4816" s="9">
        <v>205.7</v>
      </c>
      <c r="K4816" s="9">
        <v>117.11</v>
      </c>
      <c r="L4816" s="9">
        <v>1123533.3999999999</v>
      </c>
      <c r="M4816" s="9">
        <v>639654.81999999995</v>
      </c>
      <c r="N4816" s="9">
        <v>483878.58</v>
      </c>
    </row>
    <row r="4817" spans="1:14" x14ac:dyDescent="0.3">
      <c r="A4817" t="s">
        <v>12</v>
      </c>
      <c r="B4817" t="s">
        <v>93</v>
      </c>
      <c r="C4817" t="s">
        <v>11</v>
      </c>
      <c r="D4817" t="s">
        <v>3</v>
      </c>
      <c r="E4817" t="s">
        <v>23</v>
      </c>
      <c r="F4817" s="5">
        <v>42188</v>
      </c>
      <c r="G4817">
        <v>521404540</v>
      </c>
      <c r="H4817" s="5">
        <v>42189</v>
      </c>
      <c r="I4817">
        <v>4045</v>
      </c>
      <c r="J4817" s="9">
        <v>47.45</v>
      </c>
      <c r="K4817" s="9">
        <v>31.79</v>
      </c>
      <c r="L4817" s="9">
        <v>191935.25</v>
      </c>
      <c r="M4817" s="9">
        <v>128590.55</v>
      </c>
      <c r="N4817" s="9">
        <v>63344.7</v>
      </c>
    </row>
    <row r="4818" spans="1:14" x14ac:dyDescent="0.3">
      <c r="A4818" t="s">
        <v>9</v>
      </c>
      <c r="B4818" t="s">
        <v>175</v>
      </c>
      <c r="C4818" t="s">
        <v>57</v>
      </c>
      <c r="D4818" t="s">
        <v>7</v>
      </c>
      <c r="E4818" t="s">
        <v>4</v>
      </c>
      <c r="F4818" s="5">
        <v>43788</v>
      </c>
      <c r="G4818">
        <v>994744050</v>
      </c>
      <c r="H4818" s="5">
        <v>43803</v>
      </c>
      <c r="I4818">
        <v>5725</v>
      </c>
      <c r="J4818" s="9">
        <v>154.06</v>
      </c>
      <c r="K4818" s="9">
        <v>90.93</v>
      </c>
      <c r="L4818" s="9">
        <v>881993.5</v>
      </c>
      <c r="M4818" s="9">
        <v>520574.25</v>
      </c>
      <c r="N4818" s="9">
        <v>361419.25</v>
      </c>
    </row>
    <row r="4819" spans="1:14" x14ac:dyDescent="0.3">
      <c r="A4819" t="s">
        <v>9</v>
      </c>
      <c r="B4819" t="s">
        <v>78</v>
      </c>
      <c r="C4819" t="s">
        <v>11</v>
      </c>
      <c r="D4819" t="s">
        <v>7</v>
      </c>
      <c r="E4819" t="s">
        <v>4</v>
      </c>
      <c r="F4819" s="5">
        <v>42794</v>
      </c>
      <c r="G4819">
        <v>861597049</v>
      </c>
      <c r="H4819" s="5">
        <v>42834</v>
      </c>
      <c r="I4819">
        <v>4568</v>
      </c>
      <c r="J4819" s="9">
        <v>47.45</v>
      </c>
      <c r="K4819" s="9">
        <v>31.79</v>
      </c>
      <c r="L4819" s="9">
        <v>216751.6</v>
      </c>
      <c r="M4819" s="9">
        <v>145216.72</v>
      </c>
      <c r="N4819" s="9">
        <v>71534.880000000005</v>
      </c>
    </row>
    <row r="4820" spans="1:14" x14ac:dyDescent="0.3">
      <c r="A4820" t="s">
        <v>0</v>
      </c>
      <c r="B4820" t="s">
        <v>33</v>
      </c>
      <c r="C4820" t="s">
        <v>2</v>
      </c>
      <c r="D4820" t="s">
        <v>3</v>
      </c>
      <c r="E4820" t="s">
        <v>23</v>
      </c>
      <c r="F4820" s="5">
        <v>42081</v>
      </c>
      <c r="G4820">
        <v>582949864</v>
      </c>
      <c r="H4820" s="5">
        <v>42104</v>
      </c>
      <c r="I4820">
        <v>6674</v>
      </c>
      <c r="J4820" s="9">
        <v>255.28</v>
      </c>
      <c r="K4820" s="9">
        <v>159.41999999999999</v>
      </c>
      <c r="L4820" s="9">
        <v>1703738.72</v>
      </c>
      <c r="M4820" s="9">
        <v>1063969.08</v>
      </c>
      <c r="N4820" s="9">
        <v>639769.64</v>
      </c>
    </row>
    <row r="4821" spans="1:14" x14ac:dyDescent="0.3">
      <c r="A4821" t="s">
        <v>9</v>
      </c>
      <c r="B4821" t="s">
        <v>51</v>
      </c>
      <c r="C4821" t="s">
        <v>31</v>
      </c>
      <c r="D4821" t="s">
        <v>3</v>
      </c>
      <c r="E4821" t="s">
        <v>15</v>
      </c>
      <c r="F4821" s="5">
        <v>44678</v>
      </c>
      <c r="G4821">
        <v>690101325</v>
      </c>
      <c r="H4821" s="5">
        <v>44681</v>
      </c>
      <c r="I4821">
        <v>5173</v>
      </c>
      <c r="J4821" s="9">
        <v>437.2</v>
      </c>
      <c r="K4821" s="9">
        <v>263.33</v>
      </c>
      <c r="L4821" s="9">
        <v>2261635.6</v>
      </c>
      <c r="M4821" s="9">
        <v>1362206.09</v>
      </c>
      <c r="N4821" s="9">
        <v>899429.51</v>
      </c>
    </row>
    <row r="4822" spans="1:14" x14ac:dyDescent="0.3">
      <c r="A4822" t="s">
        <v>9</v>
      </c>
      <c r="B4822" t="s">
        <v>55</v>
      </c>
      <c r="C4822" t="s">
        <v>36</v>
      </c>
      <c r="D4822" t="s">
        <v>7</v>
      </c>
      <c r="E4822" t="s">
        <v>15</v>
      </c>
      <c r="F4822" s="5">
        <v>43622</v>
      </c>
      <c r="G4822">
        <v>434662759</v>
      </c>
      <c r="H4822" s="5">
        <v>43651</v>
      </c>
      <c r="I4822">
        <v>5224</v>
      </c>
      <c r="J4822" s="9">
        <v>421.89</v>
      </c>
      <c r="K4822" s="9">
        <v>364.69</v>
      </c>
      <c r="L4822" s="9">
        <v>2203953.36</v>
      </c>
      <c r="M4822" s="9">
        <v>1905140.56</v>
      </c>
      <c r="N4822" s="9">
        <v>298812.79999999999</v>
      </c>
    </row>
    <row r="4823" spans="1:14" x14ac:dyDescent="0.3">
      <c r="A4823" t="s">
        <v>9</v>
      </c>
      <c r="B4823" t="s">
        <v>72</v>
      </c>
      <c r="C4823" t="s">
        <v>29</v>
      </c>
      <c r="D4823" t="s">
        <v>7</v>
      </c>
      <c r="E4823" t="s">
        <v>15</v>
      </c>
      <c r="F4823" s="5">
        <v>44572</v>
      </c>
      <c r="G4823">
        <v>938557994</v>
      </c>
      <c r="H4823" s="5">
        <v>44610</v>
      </c>
      <c r="I4823">
        <v>9022</v>
      </c>
      <c r="J4823" s="9">
        <v>651.21</v>
      </c>
      <c r="K4823" s="9">
        <v>524.96</v>
      </c>
      <c r="L4823" s="9">
        <v>5875216.6200000001</v>
      </c>
      <c r="M4823" s="9">
        <v>4736189.12</v>
      </c>
      <c r="N4823" s="9">
        <v>1139027.5</v>
      </c>
    </row>
    <row r="4824" spans="1:14" x14ac:dyDescent="0.3">
      <c r="A4824" t="s">
        <v>9</v>
      </c>
      <c r="B4824" t="s">
        <v>68</v>
      </c>
      <c r="C4824" t="s">
        <v>11</v>
      </c>
      <c r="D4824" t="s">
        <v>7</v>
      </c>
      <c r="E4824" t="s">
        <v>15</v>
      </c>
      <c r="F4824" s="5">
        <v>42725</v>
      </c>
      <c r="G4824">
        <v>244023358</v>
      </c>
      <c r="H4824" s="5">
        <v>42757</v>
      </c>
      <c r="I4824">
        <v>789</v>
      </c>
      <c r="J4824" s="9">
        <v>47.45</v>
      </c>
      <c r="K4824" s="9">
        <v>31.79</v>
      </c>
      <c r="L4824" s="9">
        <v>37438.050000000003</v>
      </c>
      <c r="M4824" s="9">
        <v>25082.31</v>
      </c>
      <c r="N4824" s="9">
        <v>12355.74</v>
      </c>
    </row>
    <row r="4825" spans="1:14" x14ac:dyDescent="0.3">
      <c r="A4825" t="s">
        <v>9</v>
      </c>
      <c r="B4825" t="s">
        <v>187</v>
      </c>
      <c r="C4825" t="s">
        <v>45</v>
      </c>
      <c r="D4825" t="s">
        <v>3</v>
      </c>
      <c r="E4825" t="s">
        <v>15</v>
      </c>
      <c r="F4825" s="5">
        <v>44753</v>
      </c>
      <c r="G4825">
        <v>963607680</v>
      </c>
      <c r="H4825" s="5">
        <v>44753</v>
      </c>
      <c r="I4825">
        <v>1781</v>
      </c>
      <c r="J4825" s="9">
        <v>9.33</v>
      </c>
      <c r="K4825" s="9">
        <v>6.92</v>
      </c>
      <c r="L4825" s="9">
        <v>16616.73</v>
      </c>
      <c r="M4825" s="9">
        <v>12324.52</v>
      </c>
      <c r="N4825" s="9">
        <v>4292.21</v>
      </c>
    </row>
    <row r="4826" spans="1:14" x14ac:dyDescent="0.3">
      <c r="A4826" t="s">
        <v>9</v>
      </c>
      <c r="B4826" t="s">
        <v>148</v>
      </c>
      <c r="C4826" t="s">
        <v>31</v>
      </c>
      <c r="D4826" t="s">
        <v>3</v>
      </c>
      <c r="E4826" t="s">
        <v>23</v>
      </c>
      <c r="F4826" s="5">
        <v>43629</v>
      </c>
      <c r="G4826">
        <v>830172288</v>
      </c>
      <c r="H4826" s="5">
        <v>43675</v>
      </c>
      <c r="I4826">
        <v>5283</v>
      </c>
      <c r="J4826" s="9">
        <v>437.2</v>
      </c>
      <c r="K4826" s="9">
        <v>263.33</v>
      </c>
      <c r="L4826" s="9">
        <v>2309727.6</v>
      </c>
      <c r="M4826" s="9">
        <v>1391172.39</v>
      </c>
      <c r="N4826" s="9">
        <v>918555.21</v>
      </c>
    </row>
    <row r="4827" spans="1:14" x14ac:dyDescent="0.3">
      <c r="A4827" t="s">
        <v>0</v>
      </c>
      <c r="B4827" t="s">
        <v>94</v>
      </c>
      <c r="C4827" t="s">
        <v>11</v>
      </c>
      <c r="D4827" t="s">
        <v>3</v>
      </c>
      <c r="E4827" t="s">
        <v>4</v>
      </c>
      <c r="F4827" s="5">
        <v>42187</v>
      </c>
      <c r="G4827">
        <v>346891009</v>
      </c>
      <c r="H4827" s="5">
        <v>42197</v>
      </c>
      <c r="I4827">
        <v>1613</v>
      </c>
      <c r="J4827" s="9">
        <v>47.45</v>
      </c>
      <c r="K4827" s="9">
        <v>31.79</v>
      </c>
      <c r="L4827" s="9">
        <v>76536.850000000006</v>
      </c>
      <c r="M4827" s="9">
        <v>51277.27</v>
      </c>
      <c r="N4827" s="9">
        <v>25259.58</v>
      </c>
    </row>
    <row r="4828" spans="1:14" x14ac:dyDescent="0.3">
      <c r="A4828" t="s">
        <v>9</v>
      </c>
      <c r="B4828" t="s">
        <v>112</v>
      </c>
      <c r="C4828" t="s">
        <v>2</v>
      </c>
      <c r="D4828" t="s">
        <v>3</v>
      </c>
      <c r="E4828" t="s">
        <v>23</v>
      </c>
      <c r="F4828" s="5">
        <v>42031</v>
      </c>
      <c r="G4828">
        <v>537250173</v>
      </c>
      <c r="H4828" s="5">
        <v>42078</v>
      </c>
      <c r="I4828">
        <v>3120</v>
      </c>
      <c r="J4828" s="9">
        <v>255.28</v>
      </c>
      <c r="K4828" s="9">
        <v>159.41999999999999</v>
      </c>
      <c r="L4828" s="9">
        <v>796473.6</v>
      </c>
      <c r="M4828" s="9">
        <v>497390.4</v>
      </c>
      <c r="N4828" s="9">
        <v>299083.2</v>
      </c>
    </row>
    <row r="4829" spans="1:14" x14ac:dyDescent="0.3">
      <c r="A4829" t="s">
        <v>9</v>
      </c>
      <c r="B4829" t="s">
        <v>100</v>
      </c>
      <c r="C4829" t="s">
        <v>29</v>
      </c>
      <c r="D4829" t="s">
        <v>7</v>
      </c>
      <c r="E4829" t="s">
        <v>4</v>
      </c>
      <c r="F4829" s="5">
        <v>42152</v>
      </c>
      <c r="G4829">
        <v>695048606</v>
      </c>
      <c r="H4829" s="5">
        <v>42202</v>
      </c>
      <c r="I4829">
        <v>9183</v>
      </c>
      <c r="J4829" s="9">
        <v>651.21</v>
      </c>
      <c r="K4829" s="9">
        <v>524.96</v>
      </c>
      <c r="L4829" s="9">
        <v>5980061.4299999997</v>
      </c>
      <c r="M4829" s="9">
        <v>4820707.68</v>
      </c>
      <c r="N4829" s="9">
        <v>1159353.75</v>
      </c>
    </row>
    <row r="4830" spans="1:14" x14ac:dyDescent="0.3">
      <c r="A4830" t="s">
        <v>12</v>
      </c>
      <c r="B4830" t="s">
        <v>32</v>
      </c>
      <c r="C4830" t="s">
        <v>22</v>
      </c>
      <c r="D4830" t="s">
        <v>7</v>
      </c>
      <c r="E4830" t="s">
        <v>23</v>
      </c>
      <c r="F4830" s="5">
        <v>43550</v>
      </c>
      <c r="G4830">
        <v>634397637</v>
      </c>
      <c r="H4830" s="5">
        <v>43574</v>
      </c>
      <c r="I4830">
        <v>1213</v>
      </c>
      <c r="J4830" s="9">
        <v>109.28</v>
      </c>
      <c r="K4830" s="9">
        <v>35.840000000000003</v>
      </c>
      <c r="L4830" s="9">
        <v>132556.64000000001</v>
      </c>
      <c r="M4830" s="9">
        <v>43473.919999999998</v>
      </c>
      <c r="N4830" s="9">
        <v>89082.72</v>
      </c>
    </row>
    <row r="4831" spans="1:14" x14ac:dyDescent="0.3">
      <c r="A4831" t="s">
        <v>20</v>
      </c>
      <c r="B4831" t="s">
        <v>52</v>
      </c>
      <c r="C4831" t="s">
        <v>19</v>
      </c>
      <c r="D4831" t="s">
        <v>7</v>
      </c>
      <c r="E4831" t="s">
        <v>15</v>
      </c>
      <c r="F4831" s="5">
        <v>44615</v>
      </c>
      <c r="G4831">
        <v>239721095</v>
      </c>
      <c r="H4831" s="5">
        <v>44629</v>
      </c>
      <c r="I4831">
        <v>7654</v>
      </c>
      <c r="J4831" s="9">
        <v>81.73</v>
      </c>
      <c r="K4831" s="9">
        <v>56.67</v>
      </c>
      <c r="L4831" s="9">
        <v>625561.42000000004</v>
      </c>
      <c r="M4831" s="9">
        <v>433752.18</v>
      </c>
      <c r="N4831" s="9">
        <v>191809.24</v>
      </c>
    </row>
    <row r="4832" spans="1:14" x14ac:dyDescent="0.3">
      <c r="A4832" t="s">
        <v>9</v>
      </c>
      <c r="B4832" t="s">
        <v>148</v>
      </c>
      <c r="C4832" t="s">
        <v>36</v>
      </c>
      <c r="D4832" t="s">
        <v>7</v>
      </c>
      <c r="E4832" t="s">
        <v>15</v>
      </c>
      <c r="F4832" s="5">
        <v>42503</v>
      </c>
      <c r="G4832">
        <v>815755307</v>
      </c>
      <c r="H4832" s="5">
        <v>42530</v>
      </c>
      <c r="I4832">
        <v>8978</v>
      </c>
      <c r="J4832" s="9">
        <v>421.89</v>
      </c>
      <c r="K4832" s="9">
        <v>364.69</v>
      </c>
      <c r="L4832" s="9">
        <v>3787728.42</v>
      </c>
      <c r="M4832" s="9">
        <v>3274186.82</v>
      </c>
      <c r="N4832" s="9">
        <v>513541.6</v>
      </c>
    </row>
    <row r="4833" spans="1:14" x14ac:dyDescent="0.3">
      <c r="A4833" t="s">
        <v>9</v>
      </c>
      <c r="B4833" t="s">
        <v>156</v>
      </c>
      <c r="C4833" t="s">
        <v>11</v>
      </c>
      <c r="D4833" t="s">
        <v>7</v>
      </c>
      <c r="E4833" t="s">
        <v>15</v>
      </c>
      <c r="F4833" s="5">
        <v>42617</v>
      </c>
      <c r="G4833">
        <v>137549102</v>
      </c>
      <c r="H4833" s="5">
        <v>42626</v>
      </c>
      <c r="I4833">
        <v>2691</v>
      </c>
      <c r="J4833" s="9">
        <v>47.45</v>
      </c>
      <c r="K4833" s="9">
        <v>31.79</v>
      </c>
      <c r="L4833" s="9">
        <v>127687.95</v>
      </c>
      <c r="M4833" s="9">
        <v>85546.89</v>
      </c>
      <c r="N4833" s="9">
        <v>42141.06</v>
      </c>
    </row>
    <row r="4834" spans="1:14" x14ac:dyDescent="0.3">
      <c r="A4834" t="s">
        <v>12</v>
      </c>
      <c r="B4834" t="s">
        <v>132</v>
      </c>
      <c r="C4834" t="s">
        <v>45</v>
      </c>
      <c r="D4834" t="s">
        <v>3</v>
      </c>
      <c r="E4834" t="s">
        <v>4</v>
      </c>
      <c r="F4834" s="5">
        <v>43858</v>
      </c>
      <c r="G4834">
        <v>100463807</v>
      </c>
      <c r="H4834" s="5">
        <v>43879</v>
      </c>
      <c r="I4834">
        <v>8328</v>
      </c>
      <c r="J4834" s="9">
        <v>9.33</v>
      </c>
      <c r="K4834" s="9">
        <v>6.92</v>
      </c>
      <c r="L4834" s="9">
        <v>77700.240000000005</v>
      </c>
      <c r="M4834" s="9">
        <v>57629.760000000002</v>
      </c>
      <c r="N4834" s="9">
        <v>20070.48</v>
      </c>
    </row>
    <row r="4835" spans="1:14" x14ac:dyDescent="0.3">
      <c r="A4835" t="s">
        <v>9</v>
      </c>
      <c r="B4835" t="s">
        <v>37</v>
      </c>
      <c r="C4835" t="s">
        <v>22</v>
      </c>
      <c r="D4835" t="s">
        <v>3</v>
      </c>
      <c r="E4835" t="s">
        <v>4</v>
      </c>
      <c r="F4835" s="5">
        <v>42361</v>
      </c>
      <c r="G4835">
        <v>870173251</v>
      </c>
      <c r="H4835" s="5">
        <v>42368</v>
      </c>
      <c r="I4835">
        <v>2457</v>
      </c>
      <c r="J4835" s="9">
        <v>109.28</v>
      </c>
      <c r="K4835" s="9">
        <v>35.840000000000003</v>
      </c>
      <c r="L4835" s="9">
        <v>268500.96000000002</v>
      </c>
      <c r="M4835" s="9">
        <v>88058.880000000005</v>
      </c>
      <c r="N4835" s="9">
        <v>180442.08</v>
      </c>
    </row>
    <row r="4836" spans="1:14" x14ac:dyDescent="0.3">
      <c r="A4836" t="s">
        <v>9</v>
      </c>
      <c r="B4836" t="s">
        <v>156</v>
      </c>
      <c r="C4836" t="s">
        <v>19</v>
      </c>
      <c r="D4836" t="s">
        <v>7</v>
      </c>
      <c r="E4836" t="s">
        <v>8</v>
      </c>
      <c r="F4836" s="5">
        <v>44040</v>
      </c>
      <c r="G4836">
        <v>432663762</v>
      </c>
      <c r="H4836" s="5">
        <v>44070</v>
      </c>
      <c r="I4836">
        <v>3677</v>
      </c>
      <c r="J4836" s="9">
        <v>81.73</v>
      </c>
      <c r="K4836" s="9">
        <v>56.67</v>
      </c>
      <c r="L4836" s="9">
        <v>300521.21000000002</v>
      </c>
      <c r="M4836" s="9">
        <v>208375.59</v>
      </c>
      <c r="N4836" s="9">
        <v>92145.62</v>
      </c>
    </row>
    <row r="4837" spans="1:14" x14ac:dyDescent="0.3">
      <c r="A4837" t="s">
        <v>9</v>
      </c>
      <c r="B4837" t="s">
        <v>165</v>
      </c>
      <c r="C4837" t="s">
        <v>2</v>
      </c>
      <c r="D4837" t="s">
        <v>3</v>
      </c>
      <c r="E4837" t="s">
        <v>4</v>
      </c>
      <c r="F4837" s="5">
        <v>43696</v>
      </c>
      <c r="G4837">
        <v>444234168</v>
      </c>
      <c r="H4837" s="5">
        <v>43735</v>
      </c>
      <c r="I4837">
        <v>7617</v>
      </c>
      <c r="J4837" s="9">
        <v>255.28</v>
      </c>
      <c r="K4837" s="9">
        <v>159.41999999999999</v>
      </c>
      <c r="L4837" s="9">
        <v>1944467.76</v>
      </c>
      <c r="M4837" s="9">
        <v>1214302.1399999999</v>
      </c>
      <c r="N4837" s="9">
        <v>730165.62</v>
      </c>
    </row>
    <row r="4838" spans="1:14" x14ac:dyDescent="0.3">
      <c r="A4838" t="s">
        <v>12</v>
      </c>
      <c r="B4838" t="s">
        <v>180</v>
      </c>
      <c r="C4838" t="s">
        <v>2</v>
      </c>
      <c r="D4838" t="s">
        <v>7</v>
      </c>
      <c r="E4838" t="s">
        <v>4</v>
      </c>
      <c r="F4838" s="5">
        <v>42674</v>
      </c>
      <c r="G4838">
        <v>381495797</v>
      </c>
      <c r="H4838" s="5">
        <v>42719</v>
      </c>
      <c r="I4838">
        <v>1939</v>
      </c>
      <c r="J4838" s="9">
        <v>255.28</v>
      </c>
      <c r="K4838" s="9">
        <v>159.41999999999999</v>
      </c>
      <c r="L4838" s="9">
        <v>494987.92</v>
      </c>
      <c r="M4838" s="9">
        <v>309115.38</v>
      </c>
      <c r="N4838" s="9">
        <v>185872.54</v>
      </c>
    </row>
    <row r="4839" spans="1:14" x14ac:dyDescent="0.3">
      <c r="A4839" t="s">
        <v>9</v>
      </c>
      <c r="B4839" t="s">
        <v>130</v>
      </c>
      <c r="C4839" t="s">
        <v>36</v>
      </c>
      <c r="D4839" t="s">
        <v>7</v>
      </c>
      <c r="E4839" t="s">
        <v>8</v>
      </c>
      <c r="F4839" s="5">
        <v>42783</v>
      </c>
      <c r="G4839">
        <v>691372478</v>
      </c>
      <c r="H4839" s="5">
        <v>42832</v>
      </c>
      <c r="I4839">
        <v>1335</v>
      </c>
      <c r="J4839" s="9">
        <v>421.89</v>
      </c>
      <c r="K4839" s="9">
        <v>364.69</v>
      </c>
      <c r="L4839" s="9">
        <v>563223.15</v>
      </c>
      <c r="M4839" s="9">
        <v>486861.15</v>
      </c>
      <c r="N4839" s="9">
        <v>76362</v>
      </c>
    </row>
    <row r="4840" spans="1:14" x14ac:dyDescent="0.3">
      <c r="A4840" t="s">
        <v>12</v>
      </c>
      <c r="B4840" t="s">
        <v>13</v>
      </c>
      <c r="C4840" t="s">
        <v>36</v>
      </c>
      <c r="D4840" t="s">
        <v>7</v>
      </c>
      <c r="E4840" t="s">
        <v>4</v>
      </c>
      <c r="F4840" s="5">
        <v>44765</v>
      </c>
      <c r="G4840">
        <v>541100537</v>
      </c>
      <c r="H4840" s="5">
        <v>44779</v>
      </c>
      <c r="I4840">
        <v>2528</v>
      </c>
      <c r="J4840" s="9">
        <v>421.89</v>
      </c>
      <c r="K4840" s="9">
        <v>364.69</v>
      </c>
      <c r="L4840" s="9">
        <v>1066537.92</v>
      </c>
      <c r="M4840" s="9">
        <v>921936.32</v>
      </c>
      <c r="N4840" s="9">
        <v>144601.60000000001</v>
      </c>
    </row>
    <row r="4841" spans="1:14" x14ac:dyDescent="0.3">
      <c r="A4841" t="s">
        <v>12</v>
      </c>
      <c r="B4841" t="s">
        <v>107</v>
      </c>
      <c r="C4841" t="s">
        <v>6</v>
      </c>
      <c r="D4841" t="s">
        <v>3</v>
      </c>
      <c r="E4841" t="s">
        <v>15</v>
      </c>
      <c r="F4841" s="5">
        <v>43514</v>
      </c>
      <c r="G4841">
        <v>968228805</v>
      </c>
      <c r="H4841" s="5">
        <v>43558</v>
      </c>
      <c r="I4841">
        <v>9274</v>
      </c>
      <c r="J4841" s="9">
        <v>152.58000000000001</v>
      </c>
      <c r="K4841" s="9">
        <v>97.44</v>
      </c>
      <c r="L4841" s="9">
        <v>1415026.92</v>
      </c>
      <c r="M4841" s="9">
        <v>903658.56</v>
      </c>
      <c r="N4841" s="9">
        <v>511368.36</v>
      </c>
    </row>
    <row r="4842" spans="1:14" x14ac:dyDescent="0.3">
      <c r="A4842" t="s">
        <v>12</v>
      </c>
      <c r="B4842" t="s">
        <v>115</v>
      </c>
      <c r="C4842" t="s">
        <v>31</v>
      </c>
      <c r="D4842" t="s">
        <v>7</v>
      </c>
      <c r="E4842" t="s">
        <v>15</v>
      </c>
      <c r="F4842" s="5">
        <v>44435</v>
      </c>
      <c r="G4842">
        <v>830618607</v>
      </c>
      <c r="H4842" s="5">
        <v>44437</v>
      </c>
      <c r="I4842">
        <v>7359</v>
      </c>
      <c r="J4842" s="9">
        <v>437.2</v>
      </c>
      <c r="K4842" s="9">
        <v>263.33</v>
      </c>
      <c r="L4842" s="9">
        <v>3217354.8</v>
      </c>
      <c r="M4842" s="9">
        <v>1937845.47</v>
      </c>
      <c r="N4842" s="9">
        <v>1279509.33</v>
      </c>
    </row>
    <row r="4843" spans="1:14" x14ac:dyDescent="0.3">
      <c r="A4843" t="s">
        <v>17</v>
      </c>
      <c r="B4843" t="s">
        <v>82</v>
      </c>
      <c r="C4843" t="s">
        <v>31</v>
      </c>
      <c r="D4843" t="s">
        <v>7</v>
      </c>
      <c r="E4843" t="s">
        <v>23</v>
      </c>
      <c r="F4843" s="5">
        <v>44162</v>
      </c>
      <c r="G4843">
        <v>856443774</v>
      </c>
      <c r="H4843" s="5">
        <v>43840</v>
      </c>
      <c r="I4843">
        <v>9600</v>
      </c>
      <c r="J4843" s="9">
        <v>437.2</v>
      </c>
      <c r="K4843" s="9">
        <v>263.33</v>
      </c>
      <c r="L4843" s="9">
        <v>4197120</v>
      </c>
      <c r="M4843" s="9">
        <v>2527968</v>
      </c>
      <c r="N4843" s="9">
        <v>1669152</v>
      </c>
    </row>
    <row r="4844" spans="1:14" x14ac:dyDescent="0.3">
      <c r="A4844" t="s">
        <v>9</v>
      </c>
      <c r="B4844" t="s">
        <v>121</v>
      </c>
      <c r="C4844" t="s">
        <v>36</v>
      </c>
      <c r="D4844" t="s">
        <v>7</v>
      </c>
      <c r="E4844" t="s">
        <v>15</v>
      </c>
      <c r="F4844" s="5">
        <v>42802</v>
      </c>
      <c r="G4844">
        <v>494190633</v>
      </c>
      <c r="H4844" s="5">
        <v>42838</v>
      </c>
      <c r="I4844">
        <v>845</v>
      </c>
      <c r="J4844" s="9">
        <v>421.89</v>
      </c>
      <c r="K4844" s="9">
        <v>364.69</v>
      </c>
      <c r="L4844" s="9">
        <v>356497.05</v>
      </c>
      <c r="M4844" s="9">
        <v>308163.05</v>
      </c>
      <c r="N4844" s="9">
        <v>48334</v>
      </c>
    </row>
    <row r="4845" spans="1:14" x14ac:dyDescent="0.3">
      <c r="A4845" t="s">
        <v>12</v>
      </c>
      <c r="B4845" t="s">
        <v>62</v>
      </c>
      <c r="C4845" t="s">
        <v>65</v>
      </c>
      <c r="D4845" t="s">
        <v>7</v>
      </c>
      <c r="E4845" t="s">
        <v>8</v>
      </c>
      <c r="F4845" s="5">
        <v>43272</v>
      </c>
      <c r="G4845">
        <v>162658011</v>
      </c>
      <c r="H4845" s="5">
        <v>43305</v>
      </c>
      <c r="I4845">
        <v>2975</v>
      </c>
      <c r="J4845" s="9">
        <v>668.27</v>
      </c>
      <c r="K4845" s="9">
        <v>502.54</v>
      </c>
      <c r="L4845" s="9">
        <v>1988103.25</v>
      </c>
      <c r="M4845" s="9">
        <v>1495056.5</v>
      </c>
      <c r="N4845" s="9">
        <v>493046.75</v>
      </c>
    </row>
    <row r="4846" spans="1:14" x14ac:dyDescent="0.3">
      <c r="A4846" t="s">
        <v>9</v>
      </c>
      <c r="B4846" t="s">
        <v>130</v>
      </c>
      <c r="C4846" t="s">
        <v>2</v>
      </c>
      <c r="D4846" t="s">
        <v>7</v>
      </c>
      <c r="E4846" t="s">
        <v>15</v>
      </c>
      <c r="F4846" s="5">
        <v>44916</v>
      </c>
      <c r="G4846">
        <v>800957238</v>
      </c>
      <c r="H4846" s="5">
        <v>44918</v>
      </c>
      <c r="I4846">
        <v>9901</v>
      </c>
      <c r="J4846" s="9">
        <v>255.28</v>
      </c>
      <c r="K4846" s="9">
        <v>159.41999999999999</v>
      </c>
      <c r="L4846" s="9">
        <v>2527527.2799999998</v>
      </c>
      <c r="M4846" s="9">
        <v>1578417.42</v>
      </c>
      <c r="N4846" s="9">
        <v>949109.86</v>
      </c>
    </row>
    <row r="4847" spans="1:14" x14ac:dyDescent="0.3">
      <c r="A4847" t="s">
        <v>0</v>
      </c>
      <c r="B4847" t="s">
        <v>74</v>
      </c>
      <c r="C4847" t="s">
        <v>11</v>
      </c>
      <c r="D4847" t="s">
        <v>7</v>
      </c>
      <c r="E4847" t="s">
        <v>8</v>
      </c>
      <c r="F4847" s="5">
        <v>44621</v>
      </c>
      <c r="G4847">
        <v>718512141</v>
      </c>
      <c r="H4847" s="5">
        <v>44624</v>
      </c>
      <c r="I4847">
        <v>2564</v>
      </c>
      <c r="J4847" s="9">
        <v>47.45</v>
      </c>
      <c r="K4847" s="9">
        <v>31.79</v>
      </c>
      <c r="L4847" s="9">
        <v>121661.8</v>
      </c>
      <c r="M4847" s="9">
        <v>81509.56</v>
      </c>
      <c r="N4847" s="9">
        <v>40152.239999999998</v>
      </c>
    </row>
    <row r="4848" spans="1:14" x14ac:dyDescent="0.3">
      <c r="A4848" t="s">
        <v>9</v>
      </c>
      <c r="B4848" t="s">
        <v>102</v>
      </c>
      <c r="C4848" t="s">
        <v>22</v>
      </c>
      <c r="D4848" t="s">
        <v>7</v>
      </c>
      <c r="E4848" t="s">
        <v>23</v>
      </c>
      <c r="F4848" s="5">
        <v>42586</v>
      </c>
      <c r="G4848">
        <v>545059049</v>
      </c>
      <c r="H4848" s="5">
        <v>42590</v>
      </c>
      <c r="I4848">
        <v>3940</v>
      </c>
      <c r="J4848" s="9">
        <v>109.28</v>
      </c>
      <c r="K4848" s="9">
        <v>35.840000000000003</v>
      </c>
      <c r="L4848" s="9">
        <v>430563.2</v>
      </c>
      <c r="M4848" s="9">
        <v>141209.60000000001</v>
      </c>
      <c r="N4848" s="9">
        <v>289353.59999999998</v>
      </c>
    </row>
    <row r="4849" spans="1:14" x14ac:dyDescent="0.3">
      <c r="A4849" t="s">
        <v>20</v>
      </c>
      <c r="B4849" t="s">
        <v>201</v>
      </c>
      <c r="C4849" t="s">
        <v>65</v>
      </c>
      <c r="D4849" t="s">
        <v>7</v>
      </c>
      <c r="E4849" t="s">
        <v>15</v>
      </c>
      <c r="F4849" s="5">
        <v>42711</v>
      </c>
      <c r="G4849">
        <v>980646789</v>
      </c>
      <c r="H4849" s="5">
        <v>42724</v>
      </c>
      <c r="I4849">
        <v>4032</v>
      </c>
      <c r="J4849" s="9">
        <v>668.27</v>
      </c>
      <c r="K4849" s="9">
        <v>502.54</v>
      </c>
      <c r="L4849" s="9">
        <v>2694464.64</v>
      </c>
      <c r="M4849" s="9">
        <v>2026241.28</v>
      </c>
      <c r="N4849" s="9">
        <v>668223.36</v>
      </c>
    </row>
    <row r="4850" spans="1:14" x14ac:dyDescent="0.3">
      <c r="A4850" t="s">
        <v>9</v>
      </c>
      <c r="B4850" t="s">
        <v>170</v>
      </c>
      <c r="C4850" t="s">
        <v>65</v>
      </c>
      <c r="D4850" t="s">
        <v>7</v>
      </c>
      <c r="E4850" t="s">
        <v>23</v>
      </c>
      <c r="F4850" s="5">
        <v>43129</v>
      </c>
      <c r="G4850">
        <v>545636689</v>
      </c>
      <c r="H4850" s="5">
        <v>43132</v>
      </c>
      <c r="I4850">
        <v>4876</v>
      </c>
      <c r="J4850" s="9">
        <v>668.27</v>
      </c>
      <c r="K4850" s="9">
        <v>502.54</v>
      </c>
      <c r="L4850" s="9">
        <v>3258484.52</v>
      </c>
      <c r="M4850" s="9">
        <v>2450385.04</v>
      </c>
      <c r="N4850" s="9">
        <v>808099.48</v>
      </c>
    </row>
    <row r="4851" spans="1:14" x14ac:dyDescent="0.3">
      <c r="A4851" t="s">
        <v>9</v>
      </c>
      <c r="B4851" t="s">
        <v>104</v>
      </c>
      <c r="C4851" t="s">
        <v>2</v>
      </c>
      <c r="D4851" t="s">
        <v>7</v>
      </c>
      <c r="E4851" t="s">
        <v>4</v>
      </c>
      <c r="F4851" s="5">
        <v>42284</v>
      </c>
      <c r="G4851">
        <v>530702579</v>
      </c>
      <c r="H4851" s="5">
        <v>42317</v>
      </c>
      <c r="I4851">
        <v>5541</v>
      </c>
      <c r="J4851" s="9">
        <v>255.28</v>
      </c>
      <c r="K4851" s="9">
        <v>159.41999999999999</v>
      </c>
      <c r="L4851" s="9">
        <v>1414506.48</v>
      </c>
      <c r="M4851" s="9">
        <v>883346.22</v>
      </c>
      <c r="N4851" s="9">
        <v>531160.26</v>
      </c>
    </row>
    <row r="4852" spans="1:14" x14ac:dyDescent="0.3">
      <c r="A4852" t="s">
        <v>17</v>
      </c>
      <c r="B4852" t="s">
        <v>209</v>
      </c>
      <c r="C4852" t="s">
        <v>36</v>
      </c>
      <c r="D4852" t="s">
        <v>7</v>
      </c>
      <c r="E4852" t="s">
        <v>8</v>
      </c>
      <c r="F4852" s="5">
        <v>42241</v>
      </c>
      <c r="G4852">
        <v>946830785</v>
      </c>
      <c r="H4852" s="5">
        <v>42267</v>
      </c>
      <c r="I4852">
        <v>7125</v>
      </c>
      <c r="J4852" s="9">
        <v>421.89</v>
      </c>
      <c r="K4852" s="9">
        <v>364.69</v>
      </c>
      <c r="L4852" s="9">
        <v>3005966.25</v>
      </c>
      <c r="M4852" s="9">
        <v>2598416.25</v>
      </c>
      <c r="N4852" s="9">
        <v>407550</v>
      </c>
    </row>
    <row r="4853" spans="1:14" x14ac:dyDescent="0.3">
      <c r="A4853" t="s">
        <v>12</v>
      </c>
      <c r="B4853" t="s">
        <v>127</v>
      </c>
      <c r="C4853" t="s">
        <v>14</v>
      </c>
      <c r="D4853" t="s">
        <v>7</v>
      </c>
      <c r="E4853" t="s">
        <v>23</v>
      </c>
      <c r="F4853" s="5">
        <v>43919</v>
      </c>
      <c r="G4853">
        <v>975320136</v>
      </c>
      <c r="H4853" s="5">
        <v>43963</v>
      </c>
      <c r="I4853">
        <v>7757</v>
      </c>
      <c r="J4853" s="9">
        <v>205.7</v>
      </c>
      <c r="K4853" s="9">
        <v>117.11</v>
      </c>
      <c r="L4853" s="9">
        <v>1595614.9</v>
      </c>
      <c r="M4853" s="9">
        <v>908422.27</v>
      </c>
      <c r="N4853" s="9">
        <v>687192.63</v>
      </c>
    </row>
    <row r="4854" spans="1:14" x14ac:dyDescent="0.3">
      <c r="A4854" t="s">
        <v>9</v>
      </c>
      <c r="B4854" t="s">
        <v>202</v>
      </c>
      <c r="C4854" t="s">
        <v>36</v>
      </c>
      <c r="D4854" t="s">
        <v>7</v>
      </c>
      <c r="E4854" t="s">
        <v>4</v>
      </c>
      <c r="F4854" s="5">
        <v>44083</v>
      </c>
      <c r="G4854">
        <v>317781960</v>
      </c>
      <c r="H4854" s="5">
        <v>44094</v>
      </c>
      <c r="I4854">
        <v>7599</v>
      </c>
      <c r="J4854" s="9">
        <v>421.89</v>
      </c>
      <c r="K4854" s="9">
        <v>364.69</v>
      </c>
      <c r="L4854" s="9">
        <v>3205942.11</v>
      </c>
      <c r="M4854" s="9">
        <v>2771279.31</v>
      </c>
      <c r="N4854" s="9">
        <v>434662.8</v>
      </c>
    </row>
    <row r="4855" spans="1:14" x14ac:dyDescent="0.3">
      <c r="A4855" t="s">
        <v>9</v>
      </c>
      <c r="B4855" t="s">
        <v>178</v>
      </c>
      <c r="C4855" t="s">
        <v>19</v>
      </c>
      <c r="D4855" t="s">
        <v>7</v>
      </c>
      <c r="E4855" t="s">
        <v>15</v>
      </c>
      <c r="F4855" s="5">
        <v>43776</v>
      </c>
      <c r="G4855">
        <v>546140086</v>
      </c>
      <c r="H4855" s="5">
        <v>43818</v>
      </c>
      <c r="I4855">
        <v>3843</v>
      </c>
      <c r="J4855" s="9">
        <v>81.73</v>
      </c>
      <c r="K4855" s="9">
        <v>56.67</v>
      </c>
      <c r="L4855" s="9">
        <v>314088.39</v>
      </c>
      <c r="M4855" s="9">
        <v>217782.81</v>
      </c>
      <c r="N4855" s="9">
        <v>96305.58</v>
      </c>
    </row>
    <row r="4856" spans="1:14" x14ac:dyDescent="0.3">
      <c r="A4856" t="s">
        <v>9</v>
      </c>
      <c r="B4856" t="s">
        <v>88</v>
      </c>
      <c r="C4856" t="s">
        <v>11</v>
      </c>
      <c r="D4856" t="s">
        <v>7</v>
      </c>
      <c r="E4856" t="s">
        <v>15</v>
      </c>
      <c r="F4856" s="5">
        <v>43699</v>
      </c>
      <c r="G4856">
        <v>152630841</v>
      </c>
      <c r="H4856" s="5">
        <v>43709</v>
      </c>
      <c r="I4856">
        <v>5713</v>
      </c>
      <c r="J4856" s="9">
        <v>47.45</v>
      </c>
      <c r="K4856" s="9">
        <v>31.79</v>
      </c>
      <c r="L4856" s="9">
        <v>271081.84999999998</v>
      </c>
      <c r="M4856" s="9">
        <v>181616.27</v>
      </c>
      <c r="N4856" s="9">
        <v>89465.58</v>
      </c>
    </row>
    <row r="4857" spans="1:14" x14ac:dyDescent="0.3">
      <c r="A4857" t="s">
        <v>9</v>
      </c>
      <c r="B4857" t="s">
        <v>27</v>
      </c>
      <c r="C4857" t="s">
        <v>31</v>
      </c>
      <c r="D4857" t="s">
        <v>7</v>
      </c>
      <c r="E4857" t="s">
        <v>4</v>
      </c>
      <c r="F4857" s="5">
        <v>43402</v>
      </c>
      <c r="G4857">
        <v>399803054</v>
      </c>
      <c r="H4857" s="5">
        <v>43434</v>
      </c>
      <c r="I4857">
        <v>9463</v>
      </c>
      <c r="J4857" s="9">
        <v>437.2</v>
      </c>
      <c r="K4857" s="9">
        <v>263.33</v>
      </c>
      <c r="L4857" s="9">
        <v>4137223.6</v>
      </c>
      <c r="M4857" s="9">
        <v>2491891.79</v>
      </c>
      <c r="N4857" s="9">
        <v>1645331.81</v>
      </c>
    </row>
    <row r="4858" spans="1:14" x14ac:dyDescent="0.3">
      <c r="A4858" t="s">
        <v>12</v>
      </c>
      <c r="B4858" t="s">
        <v>166</v>
      </c>
      <c r="C4858" t="s">
        <v>65</v>
      </c>
      <c r="D4858" t="s">
        <v>7</v>
      </c>
      <c r="E4858" t="s">
        <v>23</v>
      </c>
      <c r="F4858" s="5">
        <v>43711</v>
      </c>
      <c r="G4858">
        <v>370518052</v>
      </c>
      <c r="H4858" s="5">
        <v>43747</v>
      </c>
      <c r="I4858">
        <v>3380</v>
      </c>
      <c r="J4858" s="9">
        <v>668.27</v>
      </c>
      <c r="K4858" s="9">
        <v>502.54</v>
      </c>
      <c r="L4858" s="9">
        <v>2258752.6</v>
      </c>
      <c r="M4858" s="9">
        <v>1698585.2</v>
      </c>
      <c r="N4858" s="9">
        <v>560167.4</v>
      </c>
    </row>
    <row r="4859" spans="1:14" x14ac:dyDescent="0.3">
      <c r="A4859" t="s">
        <v>0</v>
      </c>
      <c r="B4859" t="s">
        <v>97</v>
      </c>
      <c r="C4859" t="s">
        <v>11</v>
      </c>
      <c r="D4859" t="s">
        <v>7</v>
      </c>
      <c r="E4859" t="s">
        <v>8</v>
      </c>
      <c r="F4859" s="5">
        <v>44303</v>
      </c>
      <c r="G4859">
        <v>117949664</v>
      </c>
      <c r="H4859" s="5">
        <v>44340</v>
      </c>
      <c r="I4859">
        <v>2782</v>
      </c>
      <c r="J4859" s="9">
        <v>47.45</v>
      </c>
      <c r="K4859" s="9">
        <v>31.79</v>
      </c>
      <c r="L4859" s="9">
        <v>132005.9</v>
      </c>
      <c r="M4859" s="9">
        <v>88439.78</v>
      </c>
      <c r="N4859" s="9">
        <v>43566.12</v>
      </c>
    </row>
    <row r="4860" spans="1:14" x14ac:dyDescent="0.3">
      <c r="A4860" t="s">
        <v>9</v>
      </c>
      <c r="B4860" t="s">
        <v>193</v>
      </c>
      <c r="C4860" t="s">
        <v>57</v>
      </c>
      <c r="D4860" t="s">
        <v>7</v>
      </c>
      <c r="E4860" t="s">
        <v>4</v>
      </c>
      <c r="F4860" s="5">
        <v>42893</v>
      </c>
      <c r="G4860">
        <v>215584218</v>
      </c>
      <c r="H4860" s="5">
        <v>42907</v>
      </c>
      <c r="I4860">
        <v>5016</v>
      </c>
      <c r="J4860" s="9">
        <v>154.06</v>
      </c>
      <c r="K4860" s="9">
        <v>90.93</v>
      </c>
      <c r="L4860" s="9">
        <v>772764.96</v>
      </c>
      <c r="M4860" s="9">
        <v>456104.88</v>
      </c>
      <c r="N4860" s="9">
        <v>316660.08</v>
      </c>
    </row>
    <row r="4861" spans="1:14" x14ac:dyDescent="0.3">
      <c r="A4861" t="s">
        <v>9</v>
      </c>
      <c r="B4861" t="s">
        <v>161</v>
      </c>
      <c r="C4861" t="s">
        <v>14</v>
      </c>
      <c r="D4861" t="s">
        <v>3</v>
      </c>
      <c r="E4861" t="s">
        <v>15</v>
      </c>
      <c r="F4861" s="5">
        <v>42519</v>
      </c>
      <c r="G4861">
        <v>407220542</v>
      </c>
      <c r="H4861" s="5">
        <v>42555</v>
      </c>
      <c r="I4861">
        <v>4463</v>
      </c>
      <c r="J4861" s="9">
        <v>205.7</v>
      </c>
      <c r="K4861" s="9">
        <v>117.11</v>
      </c>
      <c r="L4861" s="9">
        <v>918039.1</v>
      </c>
      <c r="M4861" s="9">
        <v>522661.93</v>
      </c>
      <c r="N4861" s="9">
        <v>395377.17</v>
      </c>
    </row>
    <row r="4862" spans="1:14" x14ac:dyDescent="0.3">
      <c r="A4862" t="s">
        <v>9</v>
      </c>
      <c r="B4862" t="s">
        <v>194</v>
      </c>
      <c r="C4862" t="s">
        <v>57</v>
      </c>
      <c r="D4862" t="s">
        <v>3</v>
      </c>
      <c r="E4862" t="s">
        <v>15</v>
      </c>
      <c r="F4862" s="5">
        <v>42484</v>
      </c>
      <c r="G4862">
        <v>956969964</v>
      </c>
      <c r="H4862" s="5">
        <v>42517</v>
      </c>
      <c r="I4862">
        <v>7533</v>
      </c>
      <c r="J4862" s="9">
        <v>154.06</v>
      </c>
      <c r="K4862" s="9">
        <v>90.93</v>
      </c>
      <c r="L4862" s="9">
        <v>1160533.98</v>
      </c>
      <c r="M4862" s="9">
        <v>684975.69</v>
      </c>
      <c r="N4862" s="9">
        <v>475558.29</v>
      </c>
    </row>
    <row r="4863" spans="1:14" x14ac:dyDescent="0.3">
      <c r="A4863" t="s">
        <v>9</v>
      </c>
      <c r="B4863" t="s">
        <v>105</v>
      </c>
      <c r="C4863" t="s">
        <v>45</v>
      </c>
      <c r="D4863" t="s">
        <v>3</v>
      </c>
      <c r="E4863" t="s">
        <v>15</v>
      </c>
      <c r="F4863" s="5">
        <v>43445</v>
      </c>
      <c r="G4863">
        <v>399256312</v>
      </c>
      <c r="H4863" s="5">
        <v>42009</v>
      </c>
      <c r="I4863">
        <v>7670</v>
      </c>
      <c r="J4863" s="9">
        <v>9.33</v>
      </c>
      <c r="K4863" s="9">
        <v>6.92</v>
      </c>
      <c r="L4863" s="9">
        <v>71561.100000000006</v>
      </c>
      <c r="M4863" s="9">
        <v>53076.4</v>
      </c>
      <c r="N4863" s="9">
        <v>18484.7</v>
      </c>
    </row>
    <row r="4864" spans="1:14" x14ac:dyDescent="0.3">
      <c r="A4864" t="s">
        <v>9</v>
      </c>
      <c r="B4864" t="s">
        <v>182</v>
      </c>
      <c r="C4864" t="s">
        <v>6</v>
      </c>
      <c r="D4864" t="s">
        <v>7</v>
      </c>
      <c r="E4864" t="s">
        <v>4</v>
      </c>
      <c r="F4864" s="5">
        <v>44258</v>
      </c>
      <c r="G4864">
        <v>488815915</v>
      </c>
      <c r="H4864" s="5">
        <v>44303</v>
      </c>
      <c r="I4864">
        <v>347</v>
      </c>
      <c r="J4864" s="9">
        <v>152.58000000000001</v>
      </c>
      <c r="K4864" s="9">
        <v>97.44</v>
      </c>
      <c r="L4864" s="9">
        <v>52945.26</v>
      </c>
      <c r="M4864" s="9">
        <v>33811.68</v>
      </c>
      <c r="N4864" s="9">
        <v>19133.580000000002</v>
      </c>
    </row>
    <row r="4865" spans="1:14" x14ac:dyDescent="0.3">
      <c r="A4865" t="s">
        <v>9</v>
      </c>
      <c r="B4865" t="s">
        <v>139</v>
      </c>
      <c r="C4865" t="s">
        <v>14</v>
      </c>
      <c r="D4865" t="s">
        <v>3</v>
      </c>
      <c r="E4865" t="s">
        <v>4</v>
      </c>
      <c r="F4865" s="5">
        <v>42471</v>
      </c>
      <c r="G4865">
        <v>350697600</v>
      </c>
      <c r="H4865" s="5">
        <v>42483</v>
      </c>
      <c r="I4865">
        <v>8068</v>
      </c>
      <c r="J4865" s="9">
        <v>205.7</v>
      </c>
      <c r="K4865" s="9">
        <v>117.11</v>
      </c>
      <c r="L4865" s="9">
        <v>1659587.6</v>
      </c>
      <c r="M4865" s="9">
        <v>944843.48</v>
      </c>
      <c r="N4865" s="9">
        <v>714744.12</v>
      </c>
    </row>
    <row r="4866" spans="1:14" x14ac:dyDescent="0.3">
      <c r="A4866" t="s">
        <v>9</v>
      </c>
      <c r="B4866" t="s">
        <v>141</v>
      </c>
      <c r="C4866" t="s">
        <v>22</v>
      </c>
      <c r="D4866" t="s">
        <v>7</v>
      </c>
      <c r="E4866" t="s">
        <v>8</v>
      </c>
      <c r="F4866" s="5">
        <v>43950</v>
      </c>
      <c r="G4866">
        <v>530262696</v>
      </c>
      <c r="H4866" s="5">
        <v>43962</v>
      </c>
      <c r="I4866">
        <v>5370</v>
      </c>
      <c r="J4866" s="9">
        <v>109.28</v>
      </c>
      <c r="K4866" s="9">
        <v>35.840000000000003</v>
      </c>
      <c r="L4866" s="9">
        <v>586833.6</v>
      </c>
      <c r="M4866" s="9">
        <v>192460.79999999999</v>
      </c>
      <c r="N4866" s="9">
        <v>394372.8</v>
      </c>
    </row>
    <row r="4867" spans="1:14" x14ac:dyDescent="0.3">
      <c r="A4867" t="s">
        <v>0</v>
      </c>
      <c r="B4867" t="s">
        <v>97</v>
      </c>
      <c r="C4867" t="s">
        <v>22</v>
      </c>
      <c r="D4867" t="s">
        <v>7</v>
      </c>
      <c r="E4867" t="s">
        <v>4</v>
      </c>
      <c r="F4867" s="5">
        <v>42563</v>
      </c>
      <c r="G4867">
        <v>743185031</v>
      </c>
      <c r="H4867" s="5">
        <v>42580</v>
      </c>
      <c r="I4867">
        <v>3821</v>
      </c>
      <c r="J4867" s="9">
        <v>109.28</v>
      </c>
      <c r="K4867" s="9">
        <v>35.840000000000003</v>
      </c>
      <c r="L4867" s="9">
        <v>417558.88</v>
      </c>
      <c r="M4867" s="9">
        <v>136944.64000000001</v>
      </c>
      <c r="N4867" s="9">
        <v>280614.24</v>
      </c>
    </row>
    <row r="4868" spans="1:14" x14ac:dyDescent="0.3">
      <c r="A4868" t="s">
        <v>17</v>
      </c>
      <c r="B4868" t="s">
        <v>42</v>
      </c>
      <c r="C4868" t="s">
        <v>65</v>
      </c>
      <c r="D4868" t="s">
        <v>3</v>
      </c>
      <c r="E4868" t="s">
        <v>8</v>
      </c>
      <c r="F4868" s="5">
        <v>42683</v>
      </c>
      <c r="G4868">
        <v>325450932</v>
      </c>
      <c r="H4868" s="5">
        <v>42694</v>
      </c>
      <c r="I4868">
        <v>7018</v>
      </c>
      <c r="J4868" s="9">
        <v>668.27</v>
      </c>
      <c r="K4868" s="9">
        <v>502.54</v>
      </c>
      <c r="L4868" s="9">
        <v>4689918.8600000003</v>
      </c>
      <c r="M4868" s="9">
        <v>3526825.72</v>
      </c>
      <c r="N4868" s="9">
        <v>1163093.1399999999</v>
      </c>
    </row>
    <row r="4869" spans="1:14" x14ac:dyDescent="0.3">
      <c r="A4869" t="s">
        <v>9</v>
      </c>
      <c r="B4869" t="s">
        <v>112</v>
      </c>
      <c r="C4869" t="s">
        <v>57</v>
      </c>
      <c r="D4869" t="s">
        <v>7</v>
      </c>
      <c r="E4869" t="s">
        <v>23</v>
      </c>
      <c r="F4869" s="5">
        <v>43728</v>
      </c>
      <c r="G4869">
        <v>483359229</v>
      </c>
      <c r="H4869" s="5">
        <v>43748</v>
      </c>
      <c r="I4869">
        <v>5592</v>
      </c>
      <c r="J4869" s="9">
        <v>154.06</v>
      </c>
      <c r="K4869" s="9">
        <v>90.93</v>
      </c>
      <c r="L4869" s="9">
        <v>861503.52</v>
      </c>
      <c r="M4869" s="9">
        <v>508480.56</v>
      </c>
      <c r="N4869" s="9">
        <v>353022.96</v>
      </c>
    </row>
    <row r="4870" spans="1:14" x14ac:dyDescent="0.3">
      <c r="A4870" t="s">
        <v>9</v>
      </c>
      <c r="B4870" t="s">
        <v>60</v>
      </c>
      <c r="C4870" t="s">
        <v>31</v>
      </c>
      <c r="D4870" t="s">
        <v>3</v>
      </c>
      <c r="E4870" t="s">
        <v>15</v>
      </c>
      <c r="F4870" s="5">
        <v>42426</v>
      </c>
      <c r="G4870">
        <v>243521249</v>
      </c>
      <c r="H4870" s="5">
        <v>42457</v>
      </c>
      <c r="I4870">
        <v>2204</v>
      </c>
      <c r="J4870" s="9">
        <v>437.2</v>
      </c>
      <c r="K4870" s="9">
        <v>263.33</v>
      </c>
      <c r="L4870" s="9">
        <v>963588.8</v>
      </c>
      <c r="M4870" s="9">
        <v>580379.31999999995</v>
      </c>
      <c r="N4870" s="9">
        <v>383209.48</v>
      </c>
    </row>
    <row r="4871" spans="1:14" x14ac:dyDescent="0.3">
      <c r="A4871" t="s">
        <v>17</v>
      </c>
      <c r="B4871" t="s">
        <v>119</v>
      </c>
      <c r="C4871" t="s">
        <v>65</v>
      </c>
      <c r="D4871" t="s">
        <v>7</v>
      </c>
      <c r="E4871" t="s">
        <v>8</v>
      </c>
      <c r="F4871" s="5">
        <v>42127</v>
      </c>
      <c r="G4871">
        <v>502860820</v>
      </c>
      <c r="H4871" s="5">
        <v>42145</v>
      </c>
      <c r="I4871">
        <v>6546</v>
      </c>
      <c r="J4871" s="9">
        <v>668.27</v>
      </c>
      <c r="K4871" s="9">
        <v>502.54</v>
      </c>
      <c r="L4871" s="9">
        <v>4374495.42</v>
      </c>
      <c r="M4871" s="9">
        <v>3289626.84</v>
      </c>
      <c r="N4871" s="9">
        <v>1084868.58</v>
      </c>
    </row>
    <row r="4872" spans="1:14" x14ac:dyDescent="0.3">
      <c r="A4872" t="s">
        <v>9</v>
      </c>
      <c r="B4872" t="s">
        <v>178</v>
      </c>
      <c r="C4872" t="s">
        <v>31</v>
      </c>
      <c r="D4872" t="s">
        <v>3</v>
      </c>
      <c r="E4872" t="s">
        <v>4</v>
      </c>
      <c r="F4872" s="5">
        <v>44223</v>
      </c>
      <c r="G4872">
        <v>878614270</v>
      </c>
      <c r="H4872" s="5">
        <v>44244</v>
      </c>
      <c r="I4872">
        <v>342</v>
      </c>
      <c r="J4872" s="9">
        <v>437.2</v>
      </c>
      <c r="K4872" s="9">
        <v>263.33</v>
      </c>
      <c r="L4872" s="9">
        <v>149522.4</v>
      </c>
      <c r="M4872" s="9">
        <v>90058.86</v>
      </c>
      <c r="N4872" s="9">
        <v>59463.54</v>
      </c>
    </row>
    <row r="4873" spans="1:14" x14ac:dyDescent="0.3">
      <c r="A4873" t="s">
        <v>12</v>
      </c>
      <c r="B4873" t="s">
        <v>76</v>
      </c>
      <c r="C4873" t="s">
        <v>31</v>
      </c>
      <c r="D4873" t="s">
        <v>7</v>
      </c>
      <c r="E4873" t="s">
        <v>8</v>
      </c>
      <c r="F4873" s="5">
        <v>42225</v>
      </c>
      <c r="G4873">
        <v>158330428</v>
      </c>
      <c r="H4873" s="5">
        <v>42241</v>
      </c>
      <c r="I4873">
        <v>2347</v>
      </c>
      <c r="J4873" s="9">
        <v>437.2</v>
      </c>
      <c r="K4873" s="9">
        <v>263.33</v>
      </c>
      <c r="L4873" s="9">
        <v>1026108.4</v>
      </c>
      <c r="M4873" s="9">
        <v>618035.51</v>
      </c>
      <c r="N4873" s="9">
        <v>408072.89</v>
      </c>
    </row>
    <row r="4874" spans="1:14" x14ac:dyDescent="0.3">
      <c r="A4874" t="s">
        <v>12</v>
      </c>
      <c r="B4874" t="s">
        <v>129</v>
      </c>
      <c r="C4874" t="s">
        <v>22</v>
      </c>
      <c r="D4874" t="s">
        <v>3</v>
      </c>
      <c r="E4874" t="s">
        <v>4</v>
      </c>
      <c r="F4874" s="5">
        <v>44538</v>
      </c>
      <c r="G4874">
        <v>349870622</v>
      </c>
      <c r="H4874" s="5">
        <v>44219</v>
      </c>
      <c r="I4874">
        <v>3347</v>
      </c>
      <c r="J4874" s="9">
        <v>109.28</v>
      </c>
      <c r="K4874" s="9">
        <v>35.840000000000003</v>
      </c>
      <c r="L4874" s="9">
        <v>365760.16</v>
      </c>
      <c r="M4874" s="9">
        <v>119956.48</v>
      </c>
      <c r="N4874" s="9">
        <v>245803.68</v>
      </c>
    </row>
    <row r="4875" spans="1:14" x14ac:dyDescent="0.3">
      <c r="A4875" t="s">
        <v>9</v>
      </c>
      <c r="B4875" t="s">
        <v>51</v>
      </c>
      <c r="C4875" t="s">
        <v>31</v>
      </c>
      <c r="D4875" t="s">
        <v>3</v>
      </c>
      <c r="E4875" t="s">
        <v>4</v>
      </c>
      <c r="F4875" s="5">
        <v>44799</v>
      </c>
      <c r="G4875">
        <v>831408679</v>
      </c>
      <c r="H4875" s="5">
        <v>44836</v>
      </c>
      <c r="I4875">
        <v>1159</v>
      </c>
      <c r="J4875" s="9">
        <v>437.2</v>
      </c>
      <c r="K4875" s="9">
        <v>263.33</v>
      </c>
      <c r="L4875" s="9">
        <v>506714.8</v>
      </c>
      <c r="M4875" s="9">
        <v>305199.46999999997</v>
      </c>
      <c r="N4875" s="9">
        <v>201515.33</v>
      </c>
    </row>
    <row r="4876" spans="1:14" x14ac:dyDescent="0.3">
      <c r="A4876" t="s">
        <v>17</v>
      </c>
      <c r="B4876" t="s">
        <v>75</v>
      </c>
      <c r="C4876" t="s">
        <v>29</v>
      </c>
      <c r="D4876" t="s">
        <v>3</v>
      </c>
      <c r="E4876" t="s">
        <v>23</v>
      </c>
      <c r="F4876" s="5">
        <v>42303</v>
      </c>
      <c r="G4876">
        <v>601430928</v>
      </c>
      <c r="H4876" s="5">
        <v>42334</v>
      </c>
      <c r="I4876">
        <v>5632</v>
      </c>
      <c r="J4876" s="9">
        <v>651.21</v>
      </c>
      <c r="K4876" s="9">
        <v>524.96</v>
      </c>
      <c r="L4876" s="9">
        <v>3667614.72</v>
      </c>
      <c r="M4876" s="9">
        <v>2956574.7200000002</v>
      </c>
      <c r="N4876" s="9">
        <v>711040</v>
      </c>
    </row>
    <row r="4877" spans="1:14" x14ac:dyDescent="0.3">
      <c r="A4877" t="s">
        <v>12</v>
      </c>
      <c r="B4877" t="s">
        <v>180</v>
      </c>
      <c r="C4877" t="s">
        <v>65</v>
      </c>
      <c r="D4877" t="s">
        <v>3</v>
      </c>
      <c r="E4877" t="s">
        <v>4</v>
      </c>
      <c r="F4877" s="5">
        <v>43699</v>
      </c>
      <c r="G4877">
        <v>528736197</v>
      </c>
      <c r="H4877" s="5">
        <v>43708</v>
      </c>
      <c r="I4877">
        <v>3645</v>
      </c>
      <c r="J4877" s="9">
        <v>668.27</v>
      </c>
      <c r="K4877" s="9">
        <v>502.54</v>
      </c>
      <c r="L4877" s="9">
        <v>2435844.15</v>
      </c>
      <c r="M4877" s="9">
        <v>1831758.3</v>
      </c>
      <c r="N4877" s="9">
        <v>604085.85</v>
      </c>
    </row>
    <row r="4878" spans="1:14" x14ac:dyDescent="0.3">
      <c r="A4878" t="s">
        <v>0</v>
      </c>
      <c r="B4878" t="s">
        <v>206</v>
      </c>
      <c r="C4878" t="s">
        <v>22</v>
      </c>
      <c r="D4878" t="s">
        <v>3</v>
      </c>
      <c r="E4878" t="s">
        <v>8</v>
      </c>
      <c r="F4878" s="5">
        <v>43140</v>
      </c>
      <c r="G4878">
        <v>202435815</v>
      </c>
      <c r="H4878" s="5">
        <v>43155</v>
      </c>
      <c r="I4878">
        <v>4111</v>
      </c>
      <c r="J4878" s="9">
        <v>109.28</v>
      </c>
      <c r="K4878" s="9">
        <v>35.840000000000003</v>
      </c>
      <c r="L4878" s="9">
        <v>449250.08</v>
      </c>
      <c r="M4878" s="9">
        <v>147338.23999999999</v>
      </c>
      <c r="N4878" s="9">
        <v>301911.84000000003</v>
      </c>
    </row>
    <row r="4879" spans="1:14" x14ac:dyDescent="0.3">
      <c r="A4879" t="s">
        <v>9</v>
      </c>
      <c r="B4879" t="s">
        <v>152</v>
      </c>
      <c r="C4879" t="s">
        <v>36</v>
      </c>
      <c r="D4879" t="s">
        <v>7</v>
      </c>
      <c r="E4879" t="s">
        <v>8</v>
      </c>
      <c r="F4879" s="5">
        <v>42704</v>
      </c>
      <c r="G4879">
        <v>181953608</v>
      </c>
      <c r="H4879" s="5">
        <v>42735</v>
      </c>
      <c r="I4879">
        <v>2971</v>
      </c>
      <c r="J4879" s="9">
        <v>421.89</v>
      </c>
      <c r="K4879" s="9">
        <v>364.69</v>
      </c>
      <c r="L4879" s="9">
        <v>1253435.19</v>
      </c>
      <c r="M4879" s="9">
        <v>1083493.99</v>
      </c>
      <c r="N4879" s="9">
        <v>169941.2</v>
      </c>
    </row>
    <row r="4880" spans="1:14" x14ac:dyDescent="0.3">
      <c r="A4880" t="s">
        <v>17</v>
      </c>
      <c r="B4880" t="s">
        <v>149</v>
      </c>
      <c r="C4880" t="s">
        <v>22</v>
      </c>
      <c r="D4880" t="s">
        <v>7</v>
      </c>
      <c r="E4880" t="s">
        <v>4</v>
      </c>
      <c r="F4880" s="5">
        <v>42093</v>
      </c>
      <c r="G4880">
        <v>647025907</v>
      </c>
      <c r="H4880" s="5">
        <v>42093</v>
      </c>
      <c r="I4880">
        <v>8199</v>
      </c>
      <c r="J4880" s="9">
        <v>109.28</v>
      </c>
      <c r="K4880" s="9">
        <v>35.840000000000003</v>
      </c>
      <c r="L4880" s="9">
        <v>895986.72</v>
      </c>
      <c r="M4880" s="9">
        <v>293852.15999999997</v>
      </c>
      <c r="N4880" s="9">
        <v>602134.56000000006</v>
      </c>
    </row>
    <row r="4881" spans="1:14" x14ac:dyDescent="0.3">
      <c r="A4881" t="s">
        <v>12</v>
      </c>
      <c r="B4881" t="s">
        <v>137</v>
      </c>
      <c r="C4881" t="s">
        <v>31</v>
      </c>
      <c r="D4881" t="s">
        <v>7</v>
      </c>
      <c r="E4881" t="s">
        <v>8</v>
      </c>
      <c r="F4881" s="5">
        <v>43356</v>
      </c>
      <c r="G4881">
        <v>947701537</v>
      </c>
      <c r="H4881" s="5">
        <v>43363</v>
      </c>
      <c r="I4881">
        <v>4800</v>
      </c>
      <c r="J4881" s="9">
        <v>437.2</v>
      </c>
      <c r="K4881" s="9">
        <v>263.33</v>
      </c>
      <c r="L4881" s="9">
        <v>2098560</v>
      </c>
      <c r="M4881" s="9">
        <v>1263984</v>
      </c>
      <c r="N4881" s="9">
        <v>834576</v>
      </c>
    </row>
    <row r="4882" spans="1:14" x14ac:dyDescent="0.3">
      <c r="A4882" t="s">
        <v>9</v>
      </c>
      <c r="B4882" t="s">
        <v>124</v>
      </c>
      <c r="C4882" t="s">
        <v>57</v>
      </c>
      <c r="D4882" t="s">
        <v>7</v>
      </c>
      <c r="E4882" t="s">
        <v>23</v>
      </c>
      <c r="F4882" s="5">
        <v>43243</v>
      </c>
      <c r="G4882">
        <v>954341828</v>
      </c>
      <c r="H4882" s="5">
        <v>43292</v>
      </c>
      <c r="I4882">
        <v>9809</v>
      </c>
      <c r="J4882" s="9">
        <v>154.06</v>
      </c>
      <c r="K4882" s="9">
        <v>90.93</v>
      </c>
      <c r="L4882" s="9">
        <v>1511174.54</v>
      </c>
      <c r="M4882" s="9">
        <v>891932.37</v>
      </c>
      <c r="N4882" s="9">
        <v>619242.17000000004</v>
      </c>
    </row>
    <row r="4883" spans="1:14" x14ac:dyDescent="0.3">
      <c r="A4883" t="s">
        <v>9</v>
      </c>
      <c r="B4883" t="s">
        <v>148</v>
      </c>
      <c r="C4883" t="s">
        <v>11</v>
      </c>
      <c r="D4883" t="s">
        <v>3</v>
      </c>
      <c r="E4883" t="s">
        <v>23</v>
      </c>
      <c r="F4883" s="5">
        <v>44816</v>
      </c>
      <c r="G4883">
        <v>607620608</v>
      </c>
      <c r="H4883" s="5">
        <v>44824</v>
      </c>
      <c r="I4883">
        <v>7296</v>
      </c>
      <c r="J4883" s="9">
        <v>47.45</v>
      </c>
      <c r="K4883" s="9">
        <v>31.79</v>
      </c>
      <c r="L4883" s="9">
        <v>346195.20000000001</v>
      </c>
      <c r="M4883" s="9">
        <v>231939.84</v>
      </c>
      <c r="N4883" s="9">
        <v>114255.36</v>
      </c>
    </row>
    <row r="4884" spans="1:14" x14ac:dyDescent="0.3">
      <c r="A4884" t="s">
        <v>0</v>
      </c>
      <c r="B4884" t="s">
        <v>50</v>
      </c>
      <c r="C4884" t="s">
        <v>45</v>
      </c>
      <c r="D4884" t="s">
        <v>7</v>
      </c>
      <c r="E4884" t="s">
        <v>8</v>
      </c>
      <c r="F4884" s="5">
        <v>42445</v>
      </c>
      <c r="G4884">
        <v>368524205</v>
      </c>
      <c r="H4884" s="5">
        <v>42481</v>
      </c>
      <c r="I4884">
        <v>3357</v>
      </c>
      <c r="J4884" s="9">
        <v>9.33</v>
      </c>
      <c r="K4884" s="9">
        <v>6.92</v>
      </c>
      <c r="L4884" s="9">
        <v>31320.81</v>
      </c>
      <c r="M4884" s="9">
        <v>23230.44</v>
      </c>
      <c r="N4884" s="9">
        <v>8090.37</v>
      </c>
    </row>
    <row r="4885" spans="1:14" x14ac:dyDescent="0.3">
      <c r="A4885" t="s">
        <v>39</v>
      </c>
      <c r="B4885" t="s">
        <v>128</v>
      </c>
      <c r="C4885" t="s">
        <v>6</v>
      </c>
      <c r="D4885" t="s">
        <v>3</v>
      </c>
      <c r="E4885" t="s">
        <v>4</v>
      </c>
      <c r="F4885" s="5">
        <v>44742</v>
      </c>
      <c r="G4885">
        <v>768351447</v>
      </c>
      <c r="H4885" s="5">
        <v>44759</v>
      </c>
      <c r="I4885">
        <v>1123</v>
      </c>
      <c r="J4885" s="9">
        <v>152.58000000000001</v>
      </c>
      <c r="K4885" s="9">
        <v>97.44</v>
      </c>
      <c r="L4885" s="9">
        <v>171347.34</v>
      </c>
      <c r="M4885" s="9">
        <v>109425.12</v>
      </c>
      <c r="N4885" s="9">
        <v>61922.22</v>
      </c>
    </row>
    <row r="4886" spans="1:14" x14ac:dyDescent="0.3">
      <c r="A4886" t="s">
        <v>9</v>
      </c>
      <c r="B4886" t="s">
        <v>126</v>
      </c>
      <c r="C4886" t="s">
        <v>6</v>
      </c>
      <c r="D4886" t="s">
        <v>7</v>
      </c>
      <c r="E4886" t="s">
        <v>4</v>
      </c>
      <c r="F4886" s="5">
        <v>43857</v>
      </c>
      <c r="G4886">
        <v>158713662</v>
      </c>
      <c r="H4886" s="5">
        <v>43858</v>
      </c>
      <c r="I4886">
        <v>5754</v>
      </c>
      <c r="J4886" s="9">
        <v>152.58000000000001</v>
      </c>
      <c r="K4886" s="9">
        <v>97.44</v>
      </c>
      <c r="L4886" s="9">
        <v>877945.32</v>
      </c>
      <c r="M4886" s="9">
        <v>560669.76</v>
      </c>
      <c r="N4886" s="9">
        <v>317275.56</v>
      </c>
    </row>
    <row r="4887" spans="1:14" x14ac:dyDescent="0.3">
      <c r="A4887" t="s">
        <v>9</v>
      </c>
      <c r="B4887" t="s">
        <v>110</v>
      </c>
      <c r="C4887" t="s">
        <v>19</v>
      </c>
      <c r="D4887" t="s">
        <v>3</v>
      </c>
      <c r="E4887" t="s">
        <v>15</v>
      </c>
      <c r="F4887" s="5">
        <v>43102</v>
      </c>
      <c r="G4887">
        <v>561534678</v>
      </c>
      <c r="H4887" s="5">
        <v>43129</v>
      </c>
      <c r="I4887">
        <v>9445</v>
      </c>
      <c r="J4887" s="9">
        <v>81.73</v>
      </c>
      <c r="K4887" s="9">
        <v>56.67</v>
      </c>
      <c r="L4887" s="9">
        <v>771939.85</v>
      </c>
      <c r="M4887" s="9">
        <v>535248.15</v>
      </c>
      <c r="N4887" s="9">
        <v>236691.7</v>
      </c>
    </row>
    <row r="4888" spans="1:14" x14ac:dyDescent="0.3">
      <c r="A4888" t="s">
        <v>20</v>
      </c>
      <c r="B4888" t="s">
        <v>181</v>
      </c>
      <c r="C4888" t="s">
        <v>45</v>
      </c>
      <c r="D4888" t="s">
        <v>7</v>
      </c>
      <c r="E4888" t="s">
        <v>15</v>
      </c>
      <c r="F4888" s="5">
        <v>44717</v>
      </c>
      <c r="G4888">
        <v>919050824</v>
      </c>
      <c r="H4888" s="5">
        <v>44763</v>
      </c>
      <c r="I4888">
        <v>6417</v>
      </c>
      <c r="J4888" s="9">
        <v>9.33</v>
      </c>
      <c r="K4888" s="9">
        <v>6.92</v>
      </c>
      <c r="L4888" s="9">
        <v>59870.61</v>
      </c>
      <c r="M4888" s="9">
        <v>44405.64</v>
      </c>
      <c r="N4888" s="9">
        <v>15464.97</v>
      </c>
    </row>
    <row r="4889" spans="1:14" x14ac:dyDescent="0.3">
      <c r="A4889" t="s">
        <v>20</v>
      </c>
      <c r="B4889" t="s">
        <v>140</v>
      </c>
      <c r="C4889" t="s">
        <v>6</v>
      </c>
      <c r="D4889" t="s">
        <v>3</v>
      </c>
      <c r="E4889" t="s">
        <v>8</v>
      </c>
      <c r="F4889" s="5">
        <v>42173</v>
      </c>
      <c r="G4889">
        <v>243810927</v>
      </c>
      <c r="H4889" s="5">
        <v>42220</v>
      </c>
      <c r="I4889">
        <v>7926</v>
      </c>
      <c r="J4889" s="9">
        <v>152.58000000000001</v>
      </c>
      <c r="K4889" s="9">
        <v>97.44</v>
      </c>
      <c r="L4889" s="9">
        <v>1209349.08</v>
      </c>
      <c r="M4889" s="9">
        <v>772309.44</v>
      </c>
      <c r="N4889" s="9">
        <v>437039.64</v>
      </c>
    </row>
    <row r="4890" spans="1:14" x14ac:dyDescent="0.3">
      <c r="A4890" t="s">
        <v>9</v>
      </c>
      <c r="B4890" t="s">
        <v>134</v>
      </c>
      <c r="C4890" t="s">
        <v>57</v>
      </c>
      <c r="D4890" t="s">
        <v>7</v>
      </c>
      <c r="E4890" t="s">
        <v>15</v>
      </c>
      <c r="F4890" s="5">
        <v>43106</v>
      </c>
      <c r="G4890">
        <v>768676316</v>
      </c>
      <c r="H4890" s="5">
        <v>43139</v>
      </c>
      <c r="I4890">
        <v>7259</v>
      </c>
      <c r="J4890" s="9">
        <v>154.06</v>
      </c>
      <c r="K4890" s="9">
        <v>90.93</v>
      </c>
      <c r="L4890" s="9">
        <v>1118321.54</v>
      </c>
      <c r="M4890" s="9">
        <v>660060.87</v>
      </c>
      <c r="N4890" s="9">
        <v>458260.67</v>
      </c>
    </row>
    <row r="4891" spans="1:14" x14ac:dyDescent="0.3">
      <c r="A4891" t="s">
        <v>9</v>
      </c>
      <c r="B4891" t="s">
        <v>142</v>
      </c>
      <c r="C4891" t="s">
        <v>6</v>
      </c>
      <c r="D4891" t="s">
        <v>3</v>
      </c>
      <c r="E4891" t="s">
        <v>8</v>
      </c>
      <c r="F4891" s="5">
        <v>44922</v>
      </c>
      <c r="G4891">
        <v>296820819</v>
      </c>
      <c r="H4891" s="5">
        <v>44602</v>
      </c>
      <c r="I4891">
        <v>4731</v>
      </c>
      <c r="J4891" s="9">
        <v>152.58000000000001</v>
      </c>
      <c r="K4891" s="9">
        <v>97.44</v>
      </c>
      <c r="L4891" s="9">
        <v>721855.98</v>
      </c>
      <c r="M4891" s="9">
        <v>460988.64</v>
      </c>
      <c r="N4891" s="9">
        <v>260867.34</v>
      </c>
    </row>
    <row r="4892" spans="1:14" x14ac:dyDescent="0.3">
      <c r="A4892" t="s">
        <v>0</v>
      </c>
      <c r="B4892" t="s">
        <v>94</v>
      </c>
      <c r="C4892" t="s">
        <v>11</v>
      </c>
      <c r="D4892" t="s">
        <v>7</v>
      </c>
      <c r="E4892" t="s">
        <v>8</v>
      </c>
      <c r="F4892" s="5">
        <v>43955</v>
      </c>
      <c r="G4892">
        <v>751730763</v>
      </c>
      <c r="H4892" s="5">
        <v>43993</v>
      </c>
      <c r="I4892">
        <v>2693</v>
      </c>
      <c r="J4892" s="9">
        <v>47.45</v>
      </c>
      <c r="K4892" s="9">
        <v>31.79</v>
      </c>
      <c r="L4892" s="9">
        <v>127782.85</v>
      </c>
      <c r="M4892" s="9">
        <v>85610.47</v>
      </c>
      <c r="N4892" s="9">
        <v>42172.38</v>
      </c>
    </row>
    <row r="4893" spans="1:14" x14ac:dyDescent="0.3">
      <c r="A4893" t="s">
        <v>0</v>
      </c>
      <c r="B4893" t="s">
        <v>171</v>
      </c>
      <c r="C4893" t="s">
        <v>36</v>
      </c>
      <c r="D4893" t="s">
        <v>3</v>
      </c>
      <c r="E4893" t="s">
        <v>15</v>
      </c>
      <c r="F4893" s="5">
        <v>43737</v>
      </c>
      <c r="G4893">
        <v>527204978</v>
      </c>
      <c r="H4893" s="5">
        <v>43741</v>
      </c>
      <c r="I4893">
        <v>523</v>
      </c>
      <c r="J4893" s="9">
        <v>421.89</v>
      </c>
      <c r="K4893" s="9">
        <v>364.69</v>
      </c>
      <c r="L4893" s="9">
        <v>220648.47</v>
      </c>
      <c r="M4893" s="9">
        <v>190732.87</v>
      </c>
      <c r="N4893" s="9">
        <v>29915.599999999999</v>
      </c>
    </row>
    <row r="4894" spans="1:14" x14ac:dyDescent="0.3">
      <c r="A4894" t="s">
        <v>9</v>
      </c>
      <c r="B4894" t="s">
        <v>114</v>
      </c>
      <c r="C4894" t="s">
        <v>31</v>
      </c>
      <c r="D4894" t="s">
        <v>7</v>
      </c>
      <c r="E4894" t="s">
        <v>15</v>
      </c>
      <c r="F4894" s="5">
        <v>44539</v>
      </c>
      <c r="G4894">
        <v>337354791</v>
      </c>
      <c r="H4894" s="5">
        <v>44224</v>
      </c>
      <c r="I4894">
        <v>9634</v>
      </c>
      <c r="J4894" s="9">
        <v>437.2</v>
      </c>
      <c r="K4894" s="9">
        <v>263.33</v>
      </c>
      <c r="L4894" s="9">
        <v>4211984.8</v>
      </c>
      <c r="M4894" s="9">
        <v>2536921.2200000002</v>
      </c>
      <c r="N4894" s="9">
        <v>1675063.58</v>
      </c>
    </row>
    <row r="4895" spans="1:14" x14ac:dyDescent="0.3">
      <c r="A4895" t="s">
        <v>17</v>
      </c>
      <c r="B4895" t="s">
        <v>176</v>
      </c>
      <c r="C4895" t="s">
        <v>22</v>
      </c>
      <c r="D4895" t="s">
        <v>3</v>
      </c>
      <c r="E4895" t="s">
        <v>4</v>
      </c>
      <c r="F4895" s="5">
        <v>42397</v>
      </c>
      <c r="G4895">
        <v>966604030</v>
      </c>
      <c r="H4895" s="5">
        <v>42416</v>
      </c>
      <c r="I4895">
        <v>8467</v>
      </c>
      <c r="J4895" s="9">
        <v>109.28</v>
      </c>
      <c r="K4895" s="9">
        <v>35.840000000000003</v>
      </c>
      <c r="L4895" s="9">
        <v>925273.76</v>
      </c>
      <c r="M4895" s="9">
        <v>303457.28000000003</v>
      </c>
      <c r="N4895" s="9">
        <v>621816.48</v>
      </c>
    </row>
    <row r="4896" spans="1:14" x14ac:dyDescent="0.3">
      <c r="A4896" t="s">
        <v>20</v>
      </c>
      <c r="B4896" t="s">
        <v>185</v>
      </c>
      <c r="C4896" t="s">
        <v>29</v>
      </c>
      <c r="D4896" t="s">
        <v>7</v>
      </c>
      <c r="E4896" t="s">
        <v>15</v>
      </c>
      <c r="F4896" s="5">
        <v>43707</v>
      </c>
      <c r="G4896">
        <v>119689023</v>
      </c>
      <c r="H4896" s="5">
        <v>43727</v>
      </c>
      <c r="I4896">
        <v>7497</v>
      </c>
      <c r="J4896" s="9">
        <v>651.21</v>
      </c>
      <c r="K4896" s="9">
        <v>524.96</v>
      </c>
      <c r="L4896" s="9">
        <v>4882121.37</v>
      </c>
      <c r="M4896" s="9">
        <v>3935625.12</v>
      </c>
      <c r="N4896" s="9">
        <v>946496.25</v>
      </c>
    </row>
    <row r="4897" spans="1:14" x14ac:dyDescent="0.3">
      <c r="A4897" t="s">
        <v>20</v>
      </c>
      <c r="B4897" t="s">
        <v>21</v>
      </c>
      <c r="C4897" t="s">
        <v>2</v>
      </c>
      <c r="D4897" t="s">
        <v>7</v>
      </c>
      <c r="E4897" t="s">
        <v>23</v>
      </c>
      <c r="F4897" s="5">
        <v>43906</v>
      </c>
      <c r="G4897">
        <v>971658599</v>
      </c>
      <c r="H4897" s="5">
        <v>43954</v>
      </c>
      <c r="I4897">
        <v>4227</v>
      </c>
      <c r="J4897" s="9">
        <v>255.28</v>
      </c>
      <c r="K4897" s="9">
        <v>159.41999999999999</v>
      </c>
      <c r="L4897" s="9">
        <v>1079068.56</v>
      </c>
      <c r="M4897" s="9">
        <v>673868.34</v>
      </c>
      <c r="N4897" s="9">
        <v>405200.22</v>
      </c>
    </row>
    <row r="4898" spans="1:14" x14ac:dyDescent="0.3">
      <c r="A4898" t="s">
        <v>9</v>
      </c>
      <c r="B4898" t="s">
        <v>114</v>
      </c>
      <c r="C4898" t="s">
        <v>36</v>
      </c>
      <c r="D4898" t="s">
        <v>7</v>
      </c>
      <c r="E4898" t="s">
        <v>4</v>
      </c>
      <c r="F4898" s="5">
        <v>44086</v>
      </c>
      <c r="G4898">
        <v>917874085</v>
      </c>
      <c r="H4898" s="5">
        <v>44097</v>
      </c>
      <c r="I4898">
        <v>8194</v>
      </c>
      <c r="J4898" s="9">
        <v>421.89</v>
      </c>
      <c r="K4898" s="9">
        <v>364.69</v>
      </c>
      <c r="L4898" s="9">
        <v>3456966.66</v>
      </c>
      <c r="M4898" s="9">
        <v>2988269.86</v>
      </c>
      <c r="N4898" s="9">
        <v>468696.8</v>
      </c>
    </row>
    <row r="4899" spans="1:14" x14ac:dyDescent="0.3">
      <c r="A4899" t="s">
        <v>12</v>
      </c>
      <c r="B4899" t="s">
        <v>16</v>
      </c>
      <c r="C4899" t="s">
        <v>19</v>
      </c>
      <c r="D4899" t="s">
        <v>7</v>
      </c>
      <c r="E4899" t="s">
        <v>23</v>
      </c>
      <c r="F4899" s="5">
        <v>43616</v>
      </c>
      <c r="G4899">
        <v>124009311</v>
      </c>
      <c r="H4899" s="5">
        <v>43624</v>
      </c>
      <c r="I4899">
        <v>5966</v>
      </c>
      <c r="J4899" s="9">
        <v>81.73</v>
      </c>
      <c r="K4899" s="9">
        <v>56.67</v>
      </c>
      <c r="L4899" s="9">
        <v>487601.18</v>
      </c>
      <c r="M4899" s="9">
        <v>338093.22</v>
      </c>
      <c r="N4899" s="9">
        <v>149507.96</v>
      </c>
    </row>
    <row r="4900" spans="1:14" x14ac:dyDescent="0.3">
      <c r="A4900" t="s">
        <v>9</v>
      </c>
      <c r="B4900" t="s">
        <v>98</v>
      </c>
      <c r="C4900" t="s">
        <v>14</v>
      </c>
      <c r="D4900" t="s">
        <v>3</v>
      </c>
      <c r="E4900" t="s">
        <v>8</v>
      </c>
      <c r="F4900" s="5">
        <v>43716</v>
      </c>
      <c r="G4900">
        <v>176050603</v>
      </c>
      <c r="H4900" s="5">
        <v>43766</v>
      </c>
      <c r="I4900">
        <v>6140</v>
      </c>
      <c r="J4900" s="9">
        <v>205.7</v>
      </c>
      <c r="K4900" s="9">
        <v>117.11</v>
      </c>
      <c r="L4900" s="9">
        <v>1262998</v>
      </c>
      <c r="M4900" s="9">
        <v>719055.4</v>
      </c>
      <c r="N4900" s="9">
        <v>543942.6</v>
      </c>
    </row>
    <row r="4901" spans="1:14" x14ac:dyDescent="0.3">
      <c r="A4901" t="s">
        <v>9</v>
      </c>
      <c r="B4901" t="s">
        <v>141</v>
      </c>
      <c r="C4901" t="s">
        <v>36</v>
      </c>
      <c r="D4901" t="s">
        <v>7</v>
      </c>
      <c r="E4901" t="s">
        <v>8</v>
      </c>
      <c r="F4901" s="5">
        <v>44612</v>
      </c>
      <c r="G4901">
        <v>930296790</v>
      </c>
      <c r="H4901" s="5">
        <v>44646</v>
      </c>
      <c r="I4901">
        <v>4348</v>
      </c>
      <c r="J4901" s="9">
        <v>421.89</v>
      </c>
      <c r="K4901" s="9">
        <v>364.69</v>
      </c>
      <c r="L4901" s="9">
        <v>1834377.72</v>
      </c>
      <c r="M4901" s="9">
        <v>1585672.12</v>
      </c>
      <c r="N4901" s="9">
        <v>248705.6</v>
      </c>
    </row>
    <row r="4902" spans="1:14" x14ac:dyDescent="0.3">
      <c r="A4902" t="s">
        <v>9</v>
      </c>
      <c r="B4902" t="s">
        <v>191</v>
      </c>
      <c r="C4902" t="s">
        <v>19</v>
      </c>
      <c r="D4902" t="s">
        <v>3</v>
      </c>
      <c r="E4902" t="s">
        <v>4</v>
      </c>
      <c r="F4902" s="5">
        <v>42222</v>
      </c>
      <c r="G4902">
        <v>963359200</v>
      </c>
      <c r="H4902" s="5">
        <v>42246</v>
      </c>
      <c r="I4902">
        <v>8250</v>
      </c>
      <c r="J4902" s="9">
        <v>81.73</v>
      </c>
      <c r="K4902" s="9">
        <v>56.67</v>
      </c>
      <c r="L4902" s="9">
        <v>674272.5</v>
      </c>
      <c r="M4902" s="9">
        <v>467527.5</v>
      </c>
      <c r="N4902" s="9">
        <v>206745</v>
      </c>
    </row>
    <row r="4903" spans="1:14" x14ac:dyDescent="0.3">
      <c r="A4903" t="s">
        <v>9</v>
      </c>
      <c r="B4903" t="s">
        <v>186</v>
      </c>
      <c r="C4903" t="s">
        <v>36</v>
      </c>
      <c r="D4903" t="s">
        <v>7</v>
      </c>
      <c r="E4903" t="s">
        <v>15</v>
      </c>
      <c r="F4903" s="5">
        <v>42896</v>
      </c>
      <c r="G4903">
        <v>722161662</v>
      </c>
      <c r="H4903" s="5">
        <v>42915</v>
      </c>
      <c r="I4903">
        <v>2539</v>
      </c>
      <c r="J4903" s="9">
        <v>421.89</v>
      </c>
      <c r="K4903" s="9">
        <v>364.69</v>
      </c>
      <c r="L4903" s="9">
        <v>1071178.71</v>
      </c>
      <c r="M4903" s="9">
        <v>925947.91</v>
      </c>
      <c r="N4903" s="9">
        <v>145230.79999999999</v>
      </c>
    </row>
    <row r="4904" spans="1:14" x14ac:dyDescent="0.3">
      <c r="A4904" t="s">
        <v>9</v>
      </c>
      <c r="B4904" t="s">
        <v>203</v>
      </c>
      <c r="C4904" t="s">
        <v>14</v>
      </c>
      <c r="D4904" t="s">
        <v>3</v>
      </c>
      <c r="E4904" t="s">
        <v>15</v>
      </c>
      <c r="F4904" s="5">
        <v>44453</v>
      </c>
      <c r="G4904">
        <v>273940503</v>
      </c>
      <c r="H4904" s="5">
        <v>44488</v>
      </c>
      <c r="I4904">
        <v>3937</v>
      </c>
      <c r="J4904" s="9">
        <v>205.7</v>
      </c>
      <c r="K4904" s="9">
        <v>117.11</v>
      </c>
      <c r="L4904" s="9">
        <v>809840.9</v>
      </c>
      <c r="M4904" s="9">
        <v>461062.07</v>
      </c>
      <c r="N4904" s="9">
        <v>348778.83</v>
      </c>
    </row>
    <row r="4905" spans="1:14" x14ac:dyDescent="0.3">
      <c r="A4905" t="s">
        <v>9</v>
      </c>
      <c r="B4905" t="s">
        <v>165</v>
      </c>
      <c r="C4905" t="s">
        <v>45</v>
      </c>
      <c r="D4905" t="s">
        <v>7</v>
      </c>
      <c r="E4905" t="s">
        <v>8</v>
      </c>
      <c r="F4905" s="5">
        <v>43248</v>
      </c>
      <c r="G4905">
        <v>656244552</v>
      </c>
      <c r="H4905" s="5">
        <v>43270</v>
      </c>
      <c r="I4905">
        <v>6201</v>
      </c>
      <c r="J4905" s="9">
        <v>9.33</v>
      </c>
      <c r="K4905" s="9">
        <v>6.92</v>
      </c>
      <c r="L4905" s="9">
        <v>57855.33</v>
      </c>
      <c r="M4905" s="9">
        <v>42910.92</v>
      </c>
      <c r="N4905" s="9">
        <v>14944.41</v>
      </c>
    </row>
    <row r="4906" spans="1:14" x14ac:dyDescent="0.3">
      <c r="A4906" t="s">
        <v>9</v>
      </c>
      <c r="B4906" t="s">
        <v>95</v>
      </c>
      <c r="C4906" t="s">
        <v>19</v>
      </c>
      <c r="D4906" t="s">
        <v>7</v>
      </c>
      <c r="E4906" t="s">
        <v>4</v>
      </c>
      <c r="F4906" s="5">
        <v>43954</v>
      </c>
      <c r="G4906">
        <v>726935136</v>
      </c>
      <c r="H4906" s="5">
        <v>44001</v>
      </c>
      <c r="I4906">
        <v>5116</v>
      </c>
      <c r="J4906" s="9">
        <v>81.73</v>
      </c>
      <c r="K4906" s="9">
        <v>56.67</v>
      </c>
      <c r="L4906" s="9">
        <v>418130.68</v>
      </c>
      <c r="M4906" s="9">
        <v>289923.71999999997</v>
      </c>
      <c r="N4906" s="9">
        <v>128206.96</v>
      </c>
    </row>
    <row r="4907" spans="1:14" x14ac:dyDescent="0.3">
      <c r="A4907" t="s">
        <v>0</v>
      </c>
      <c r="B4907" t="s">
        <v>138</v>
      </c>
      <c r="C4907" t="s">
        <v>11</v>
      </c>
      <c r="D4907" t="s">
        <v>3</v>
      </c>
      <c r="E4907" t="s">
        <v>15</v>
      </c>
      <c r="F4907" s="5">
        <v>43940</v>
      </c>
      <c r="G4907">
        <v>314186084</v>
      </c>
      <c r="H4907" s="5">
        <v>43951</v>
      </c>
      <c r="I4907">
        <v>3499</v>
      </c>
      <c r="J4907" s="9">
        <v>47.45</v>
      </c>
      <c r="K4907" s="9">
        <v>31.79</v>
      </c>
      <c r="L4907" s="9">
        <v>166027.54999999999</v>
      </c>
      <c r="M4907" s="9">
        <v>111233.21</v>
      </c>
      <c r="N4907" s="9">
        <v>54794.34</v>
      </c>
    </row>
    <row r="4908" spans="1:14" x14ac:dyDescent="0.3">
      <c r="A4908" t="s">
        <v>9</v>
      </c>
      <c r="B4908" t="s">
        <v>164</v>
      </c>
      <c r="C4908" t="s">
        <v>65</v>
      </c>
      <c r="D4908" t="s">
        <v>3</v>
      </c>
      <c r="E4908" t="s">
        <v>8</v>
      </c>
      <c r="F4908" s="5">
        <v>43309</v>
      </c>
      <c r="G4908">
        <v>666483724</v>
      </c>
      <c r="H4908" s="5">
        <v>43343</v>
      </c>
      <c r="I4908">
        <v>6199</v>
      </c>
      <c r="J4908" s="9">
        <v>668.27</v>
      </c>
      <c r="K4908" s="9">
        <v>502.54</v>
      </c>
      <c r="L4908" s="9">
        <v>4142605.73</v>
      </c>
      <c r="M4908" s="9">
        <v>3115245.46</v>
      </c>
      <c r="N4908" s="9">
        <v>1027360.27</v>
      </c>
    </row>
    <row r="4909" spans="1:14" x14ac:dyDescent="0.3">
      <c r="A4909" t="s">
        <v>17</v>
      </c>
      <c r="B4909" t="s">
        <v>47</v>
      </c>
      <c r="C4909" t="s">
        <v>36</v>
      </c>
      <c r="D4909" t="s">
        <v>3</v>
      </c>
      <c r="E4909" t="s">
        <v>8</v>
      </c>
      <c r="F4909" s="5">
        <v>42632</v>
      </c>
      <c r="G4909">
        <v>402626883</v>
      </c>
      <c r="H4909" s="5">
        <v>42651</v>
      </c>
      <c r="I4909">
        <v>5097</v>
      </c>
      <c r="J4909" s="9">
        <v>421.89</v>
      </c>
      <c r="K4909" s="9">
        <v>364.69</v>
      </c>
      <c r="L4909" s="9">
        <v>2150373.33</v>
      </c>
      <c r="M4909" s="9">
        <v>1858824.93</v>
      </c>
      <c r="N4909" s="9">
        <v>291548.40000000002</v>
      </c>
    </row>
    <row r="4910" spans="1:14" x14ac:dyDescent="0.3">
      <c r="A4910" t="s">
        <v>12</v>
      </c>
      <c r="B4910" t="s">
        <v>127</v>
      </c>
      <c r="C4910" t="s">
        <v>22</v>
      </c>
      <c r="D4910" t="s">
        <v>3</v>
      </c>
      <c r="E4910" t="s">
        <v>4</v>
      </c>
      <c r="F4910" s="5">
        <v>42869</v>
      </c>
      <c r="G4910">
        <v>461726891</v>
      </c>
      <c r="H4910" s="5">
        <v>42905</v>
      </c>
      <c r="I4910">
        <v>4103</v>
      </c>
      <c r="J4910" s="9">
        <v>109.28</v>
      </c>
      <c r="K4910" s="9">
        <v>35.840000000000003</v>
      </c>
      <c r="L4910" s="9">
        <v>448375.84</v>
      </c>
      <c r="M4910" s="9">
        <v>147051.51999999999</v>
      </c>
      <c r="N4910" s="9">
        <v>301324.32</v>
      </c>
    </row>
    <row r="4911" spans="1:14" x14ac:dyDescent="0.3">
      <c r="A4911" t="s">
        <v>12</v>
      </c>
      <c r="B4911" t="s">
        <v>16</v>
      </c>
      <c r="C4911" t="s">
        <v>6</v>
      </c>
      <c r="D4911" t="s">
        <v>7</v>
      </c>
      <c r="E4911" t="s">
        <v>15</v>
      </c>
      <c r="F4911" s="5">
        <v>43986</v>
      </c>
      <c r="G4911">
        <v>953207576</v>
      </c>
      <c r="H4911" s="5">
        <v>44027</v>
      </c>
      <c r="I4911">
        <v>4159</v>
      </c>
      <c r="J4911" s="9">
        <v>152.58000000000001</v>
      </c>
      <c r="K4911" s="9">
        <v>97.44</v>
      </c>
      <c r="L4911" s="9">
        <v>634580.22</v>
      </c>
      <c r="M4911" s="9">
        <v>405252.96</v>
      </c>
      <c r="N4911" s="9">
        <v>229327.26</v>
      </c>
    </row>
    <row r="4912" spans="1:14" x14ac:dyDescent="0.3">
      <c r="A4912" t="s">
        <v>9</v>
      </c>
      <c r="B4912" t="s">
        <v>139</v>
      </c>
      <c r="C4912" t="s">
        <v>2</v>
      </c>
      <c r="D4912" t="s">
        <v>3</v>
      </c>
      <c r="E4912" t="s">
        <v>15</v>
      </c>
      <c r="F4912" s="5">
        <v>43104</v>
      </c>
      <c r="G4912">
        <v>706805264</v>
      </c>
      <c r="H4912" s="5">
        <v>43107</v>
      </c>
      <c r="I4912">
        <v>8239</v>
      </c>
      <c r="J4912" s="9">
        <v>255.28</v>
      </c>
      <c r="K4912" s="9">
        <v>159.41999999999999</v>
      </c>
      <c r="L4912" s="9">
        <v>2103251.92</v>
      </c>
      <c r="M4912" s="9">
        <v>1313461.3799999999</v>
      </c>
      <c r="N4912" s="9">
        <v>789790.54</v>
      </c>
    </row>
    <row r="4913" spans="1:14" x14ac:dyDescent="0.3">
      <c r="A4913" t="s">
        <v>9</v>
      </c>
      <c r="B4913" t="s">
        <v>106</v>
      </c>
      <c r="C4913" t="s">
        <v>36</v>
      </c>
      <c r="D4913" t="s">
        <v>3</v>
      </c>
      <c r="E4913" t="s">
        <v>23</v>
      </c>
      <c r="F4913" s="5">
        <v>42505</v>
      </c>
      <c r="G4913">
        <v>422568786</v>
      </c>
      <c r="H4913" s="5">
        <v>42538</v>
      </c>
      <c r="I4913">
        <v>6349</v>
      </c>
      <c r="J4913" s="9">
        <v>421.89</v>
      </c>
      <c r="K4913" s="9">
        <v>364.69</v>
      </c>
      <c r="L4913" s="9">
        <v>2678579.61</v>
      </c>
      <c r="M4913" s="9">
        <v>2315416.81</v>
      </c>
      <c r="N4913" s="9">
        <v>363162.8</v>
      </c>
    </row>
    <row r="4914" spans="1:14" x14ac:dyDescent="0.3">
      <c r="A4914" t="s">
        <v>9</v>
      </c>
      <c r="B4914" t="s">
        <v>117</v>
      </c>
      <c r="C4914" t="s">
        <v>57</v>
      </c>
      <c r="D4914" t="s">
        <v>7</v>
      </c>
      <c r="E4914" t="s">
        <v>15</v>
      </c>
      <c r="F4914" s="5">
        <v>43401</v>
      </c>
      <c r="G4914">
        <v>420859467</v>
      </c>
      <c r="H4914" s="5">
        <v>43401</v>
      </c>
      <c r="I4914">
        <v>524</v>
      </c>
      <c r="J4914" s="9">
        <v>154.06</v>
      </c>
      <c r="K4914" s="9">
        <v>90.93</v>
      </c>
      <c r="L4914" s="9">
        <v>80727.44</v>
      </c>
      <c r="M4914" s="9">
        <v>47647.32</v>
      </c>
      <c r="N4914" s="9">
        <v>33080.120000000003</v>
      </c>
    </row>
    <row r="4915" spans="1:14" x14ac:dyDescent="0.3">
      <c r="A4915" t="s">
        <v>0</v>
      </c>
      <c r="B4915" t="s">
        <v>50</v>
      </c>
      <c r="C4915" t="s">
        <v>19</v>
      </c>
      <c r="D4915" t="s">
        <v>7</v>
      </c>
      <c r="E4915" t="s">
        <v>8</v>
      </c>
      <c r="F4915" s="5">
        <v>42774</v>
      </c>
      <c r="G4915">
        <v>192351138</v>
      </c>
      <c r="H4915" s="5">
        <v>42790</v>
      </c>
      <c r="I4915">
        <v>9831</v>
      </c>
      <c r="J4915" s="9">
        <v>81.73</v>
      </c>
      <c r="K4915" s="9">
        <v>56.67</v>
      </c>
      <c r="L4915" s="9">
        <v>803487.63</v>
      </c>
      <c r="M4915" s="9">
        <v>557122.77</v>
      </c>
      <c r="N4915" s="9">
        <v>246364.86</v>
      </c>
    </row>
    <row r="4916" spans="1:14" x14ac:dyDescent="0.3">
      <c r="A4916" t="s">
        <v>9</v>
      </c>
      <c r="B4916" t="s">
        <v>83</v>
      </c>
      <c r="C4916" t="s">
        <v>57</v>
      </c>
      <c r="D4916" t="s">
        <v>3</v>
      </c>
      <c r="E4916" t="s">
        <v>23</v>
      </c>
      <c r="F4916" s="5">
        <v>42691</v>
      </c>
      <c r="G4916">
        <v>648030126</v>
      </c>
      <c r="H4916" s="5">
        <v>42693</v>
      </c>
      <c r="I4916">
        <v>5370</v>
      </c>
      <c r="J4916" s="9">
        <v>154.06</v>
      </c>
      <c r="K4916" s="9">
        <v>90.93</v>
      </c>
      <c r="L4916" s="9">
        <v>827302.2</v>
      </c>
      <c r="M4916" s="9">
        <v>488294.1</v>
      </c>
      <c r="N4916" s="9">
        <v>339008.1</v>
      </c>
    </row>
    <row r="4917" spans="1:14" x14ac:dyDescent="0.3">
      <c r="A4917" t="s">
        <v>9</v>
      </c>
      <c r="B4917" t="s">
        <v>124</v>
      </c>
      <c r="C4917" t="s">
        <v>57</v>
      </c>
      <c r="D4917" t="s">
        <v>3</v>
      </c>
      <c r="E4917" t="s">
        <v>15</v>
      </c>
      <c r="F4917" s="5">
        <v>44069</v>
      </c>
      <c r="G4917">
        <v>969195258</v>
      </c>
      <c r="H4917" s="5">
        <v>44091</v>
      </c>
      <c r="I4917">
        <v>5269</v>
      </c>
      <c r="J4917" s="9">
        <v>154.06</v>
      </c>
      <c r="K4917" s="9">
        <v>90.93</v>
      </c>
      <c r="L4917" s="9">
        <v>811742.14</v>
      </c>
      <c r="M4917" s="9">
        <v>479110.17</v>
      </c>
      <c r="N4917" s="9">
        <v>332631.96999999997</v>
      </c>
    </row>
    <row r="4918" spans="1:14" x14ac:dyDescent="0.3">
      <c r="A4918" t="s">
        <v>9</v>
      </c>
      <c r="B4918" t="s">
        <v>80</v>
      </c>
      <c r="C4918" t="s">
        <v>29</v>
      </c>
      <c r="D4918" t="s">
        <v>3</v>
      </c>
      <c r="E4918" t="s">
        <v>8</v>
      </c>
      <c r="F4918" s="5">
        <v>44406</v>
      </c>
      <c r="G4918">
        <v>857457864</v>
      </c>
      <c r="H4918" s="5">
        <v>44455</v>
      </c>
      <c r="I4918">
        <v>9691</v>
      </c>
      <c r="J4918" s="9">
        <v>651.21</v>
      </c>
      <c r="K4918" s="9">
        <v>524.96</v>
      </c>
      <c r="L4918" s="9">
        <v>6310876.1100000003</v>
      </c>
      <c r="M4918" s="9">
        <v>5087387.3600000003</v>
      </c>
      <c r="N4918" s="9">
        <v>1223488.75</v>
      </c>
    </row>
    <row r="4919" spans="1:14" x14ac:dyDescent="0.3">
      <c r="A4919" t="s">
        <v>39</v>
      </c>
      <c r="B4919" t="s">
        <v>205</v>
      </c>
      <c r="C4919" t="s">
        <v>29</v>
      </c>
      <c r="D4919" t="s">
        <v>3</v>
      </c>
      <c r="E4919" t="s">
        <v>4</v>
      </c>
      <c r="F4919" s="5">
        <v>44741</v>
      </c>
      <c r="G4919">
        <v>984741771</v>
      </c>
      <c r="H4919" s="5">
        <v>44786</v>
      </c>
      <c r="I4919">
        <v>5828</v>
      </c>
      <c r="J4919" s="9">
        <v>651.21</v>
      </c>
      <c r="K4919" s="9">
        <v>524.96</v>
      </c>
      <c r="L4919" s="9">
        <v>3795251.88</v>
      </c>
      <c r="M4919" s="9">
        <v>3059466.88</v>
      </c>
      <c r="N4919" s="9">
        <v>735785</v>
      </c>
    </row>
    <row r="4920" spans="1:14" x14ac:dyDescent="0.3">
      <c r="A4920" t="s">
        <v>20</v>
      </c>
      <c r="B4920" t="s">
        <v>140</v>
      </c>
      <c r="C4920" t="s">
        <v>6</v>
      </c>
      <c r="D4920" t="s">
        <v>3</v>
      </c>
      <c r="E4920" t="s">
        <v>23</v>
      </c>
      <c r="F4920" s="5">
        <v>43430</v>
      </c>
      <c r="G4920">
        <v>743283307</v>
      </c>
      <c r="H4920" s="5">
        <v>42008</v>
      </c>
      <c r="I4920">
        <v>2903</v>
      </c>
      <c r="J4920" s="9">
        <v>152.58000000000001</v>
      </c>
      <c r="K4920" s="9">
        <v>97.44</v>
      </c>
      <c r="L4920" s="9">
        <v>442939.74</v>
      </c>
      <c r="M4920" s="9">
        <v>282868.32</v>
      </c>
      <c r="N4920" s="9">
        <v>160071.42000000001</v>
      </c>
    </row>
    <row r="4921" spans="1:14" x14ac:dyDescent="0.3">
      <c r="A4921" t="s">
        <v>9</v>
      </c>
      <c r="B4921" t="s">
        <v>134</v>
      </c>
      <c r="C4921" t="s">
        <v>57</v>
      </c>
      <c r="D4921" t="s">
        <v>3</v>
      </c>
      <c r="E4921" t="s">
        <v>4</v>
      </c>
      <c r="F4921" s="5">
        <v>43987</v>
      </c>
      <c r="G4921">
        <v>495631301</v>
      </c>
      <c r="H4921" s="5">
        <v>44030</v>
      </c>
      <c r="I4921">
        <v>7171</v>
      </c>
      <c r="J4921" s="9">
        <v>154.06</v>
      </c>
      <c r="K4921" s="9">
        <v>90.93</v>
      </c>
      <c r="L4921" s="9">
        <v>1104764.26</v>
      </c>
      <c r="M4921" s="9">
        <v>652059.03</v>
      </c>
      <c r="N4921" s="9">
        <v>452705.23</v>
      </c>
    </row>
    <row r="4922" spans="1:14" x14ac:dyDescent="0.3">
      <c r="A4922" t="s">
        <v>9</v>
      </c>
      <c r="B4922" t="s">
        <v>184</v>
      </c>
      <c r="C4922" t="s">
        <v>29</v>
      </c>
      <c r="D4922" t="s">
        <v>7</v>
      </c>
      <c r="E4922" t="s">
        <v>23</v>
      </c>
      <c r="F4922" s="5">
        <v>43274</v>
      </c>
      <c r="G4922">
        <v>224647080</v>
      </c>
      <c r="H4922" s="5">
        <v>43311</v>
      </c>
      <c r="I4922">
        <v>6918</v>
      </c>
      <c r="J4922" s="9">
        <v>651.21</v>
      </c>
      <c r="K4922" s="9">
        <v>524.96</v>
      </c>
      <c r="L4922" s="9">
        <v>4505070.78</v>
      </c>
      <c r="M4922" s="9">
        <v>3631673.28</v>
      </c>
      <c r="N4922" s="9">
        <v>873397.5</v>
      </c>
    </row>
    <row r="4923" spans="1:14" x14ac:dyDescent="0.3">
      <c r="A4923" t="s">
        <v>9</v>
      </c>
      <c r="B4923" t="s">
        <v>118</v>
      </c>
      <c r="C4923" t="s">
        <v>29</v>
      </c>
      <c r="D4923" t="s">
        <v>7</v>
      </c>
      <c r="E4923" t="s">
        <v>23</v>
      </c>
      <c r="F4923" s="5">
        <v>43315</v>
      </c>
      <c r="G4923">
        <v>883504474</v>
      </c>
      <c r="H4923" s="5">
        <v>43351</v>
      </c>
      <c r="I4923">
        <v>7462</v>
      </c>
      <c r="J4923" s="9">
        <v>651.21</v>
      </c>
      <c r="K4923" s="9">
        <v>524.96</v>
      </c>
      <c r="L4923" s="9">
        <v>4859329.0199999996</v>
      </c>
      <c r="M4923" s="9">
        <v>3917251.52</v>
      </c>
      <c r="N4923" s="9">
        <v>942077.5</v>
      </c>
    </row>
    <row r="4924" spans="1:14" x14ac:dyDescent="0.3">
      <c r="A4924" t="s">
        <v>9</v>
      </c>
      <c r="B4924" t="s">
        <v>170</v>
      </c>
      <c r="C4924" t="s">
        <v>22</v>
      </c>
      <c r="D4924" t="s">
        <v>3</v>
      </c>
      <c r="E4924" t="s">
        <v>8</v>
      </c>
      <c r="F4924" s="5">
        <v>43443</v>
      </c>
      <c r="G4924">
        <v>345689809</v>
      </c>
      <c r="H4924" s="5">
        <v>43462</v>
      </c>
      <c r="I4924">
        <v>6151</v>
      </c>
      <c r="J4924" s="9">
        <v>109.28</v>
      </c>
      <c r="K4924" s="9">
        <v>35.840000000000003</v>
      </c>
      <c r="L4924" s="9">
        <v>672181.28</v>
      </c>
      <c r="M4924" s="9">
        <v>220451.84</v>
      </c>
      <c r="N4924" s="9">
        <v>451729.44</v>
      </c>
    </row>
    <row r="4925" spans="1:14" x14ac:dyDescent="0.3">
      <c r="A4925" t="s">
        <v>20</v>
      </c>
      <c r="B4925" t="s">
        <v>21</v>
      </c>
      <c r="C4925" t="s">
        <v>22</v>
      </c>
      <c r="D4925" t="s">
        <v>3</v>
      </c>
      <c r="E4925" t="s">
        <v>4</v>
      </c>
      <c r="F4925" s="5">
        <v>43460</v>
      </c>
      <c r="G4925">
        <v>155001914</v>
      </c>
      <c r="H4925" s="5">
        <v>43464</v>
      </c>
      <c r="I4925">
        <v>7366</v>
      </c>
      <c r="J4925" s="9">
        <v>109.28</v>
      </c>
      <c r="K4925" s="9">
        <v>35.840000000000003</v>
      </c>
      <c r="L4925" s="9">
        <v>804956.48</v>
      </c>
      <c r="M4925" s="9">
        <v>263997.44</v>
      </c>
      <c r="N4925" s="9">
        <v>540959.04</v>
      </c>
    </row>
    <row r="4926" spans="1:14" x14ac:dyDescent="0.3">
      <c r="A4926" t="s">
        <v>9</v>
      </c>
      <c r="B4926" t="s">
        <v>37</v>
      </c>
      <c r="C4926" t="s">
        <v>29</v>
      </c>
      <c r="D4926" t="s">
        <v>7</v>
      </c>
      <c r="E4926" t="s">
        <v>8</v>
      </c>
      <c r="F4926" s="5">
        <v>42097</v>
      </c>
      <c r="G4926">
        <v>575552117</v>
      </c>
      <c r="H4926" s="5">
        <v>42120</v>
      </c>
      <c r="I4926">
        <v>7516</v>
      </c>
      <c r="J4926" s="9">
        <v>651.21</v>
      </c>
      <c r="K4926" s="9">
        <v>524.96</v>
      </c>
      <c r="L4926" s="9">
        <v>4894494.3600000003</v>
      </c>
      <c r="M4926" s="9">
        <v>3945599.36</v>
      </c>
      <c r="N4926" s="9">
        <v>948895</v>
      </c>
    </row>
    <row r="4927" spans="1:14" x14ac:dyDescent="0.3">
      <c r="A4927" t="s">
        <v>9</v>
      </c>
      <c r="B4927" t="s">
        <v>177</v>
      </c>
      <c r="C4927" t="s">
        <v>2</v>
      </c>
      <c r="D4927" t="s">
        <v>7</v>
      </c>
      <c r="E4927" t="s">
        <v>23</v>
      </c>
      <c r="F4927" s="5">
        <v>43661</v>
      </c>
      <c r="G4927">
        <v>141764247</v>
      </c>
      <c r="H4927" s="5">
        <v>43706</v>
      </c>
      <c r="I4927">
        <v>46</v>
      </c>
      <c r="J4927" s="9">
        <v>255.28</v>
      </c>
      <c r="K4927" s="9">
        <v>159.41999999999999</v>
      </c>
      <c r="L4927" s="9">
        <v>11742.88</v>
      </c>
      <c r="M4927" s="9">
        <v>7333.32</v>
      </c>
      <c r="N4927" s="9">
        <v>4409.5600000000004</v>
      </c>
    </row>
    <row r="4928" spans="1:14" x14ac:dyDescent="0.3">
      <c r="A4928" t="s">
        <v>9</v>
      </c>
      <c r="B4928" t="s">
        <v>167</v>
      </c>
      <c r="C4928" t="s">
        <v>57</v>
      </c>
      <c r="D4928" t="s">
        <v>7</v>
      </c>
      <c r="E4928" t="s">
        <v>4</v>
      </c>
      <c r="F4928" s="5">
        <v>42471</v>
      </c>
      <c r="G4928">
        <v>608374631</v>
      </c>
      <c r="H4928" s="5">
        <v>42472</v>
      </c>
      <c r="I4928">
        <v>428</v>
      </c>
      <c r="J4928" s="9">
        <v>154.06</v>
      </c>
      <c r="K4928" s="9">
        <v>90.93</v>
      </c>
      <c r="L4928" s="9">
        <v>65937.679999999993</v>
      </c>
      <c r="M4928" s="9">
        <v>38918.04</v>
      </c>
      <c r="N4928" s="9">
        <v>27019.64</v>
      </c>
    </row>
    <row r="4929" spans="1:14" x14ac:dyDescent="0.3">
      <c r="A4929" t="s">
        <v>9</v>
      </c>
      <c r="B4929" t="s">
        <v>96</v>
      </c>
      <c r="C4929" t="s">
        <v>65</v>
      </c>
      <c r="D4929" t="s">
        <v>3</v>
      </c>
      <c r="E4929" t="s">
        <v>15</v>
      </c>
      <c r="F4929" s="5">
        <v>43847</v>
      </c>
      <c r="G4929">
        <v>200432097</v>
      </c>
      <c r="H4929" s="5">
        <v>43861</v>
      </c>
      <c r="I4929">
        <v>1167</v>
      </c>
      <c r="J4929" s="9">
        <v>668.27</v>
      </c>
      <c r="K4929" s="9">
        <v>502.54</v>
      </c>
      <c r="L4929" s="9">
        <v>779871.09</v>
      </c>
      <c r="M4929" s="9">
        <v>586464.18000000005</v>
      </c>
      <c r="N4929" s="9">
        <v>193406.91</v>
      </c>
    </row>
    <row r="4930" spans="1:14" x14ac:dyDescent="0.3">
      <c r="A4930" t="s">
        <v>17</v>
      </c>
      <c r="B4930" t="s">
        <v>53</v>
      </c>
      <c r="C4930" t="s">
        <v>65</v>
      </c>
      <c r="D4930" t="s">
        <v>3</v>
      </c>
      <c r="E4930" t="s">
        <v>15</v>
      </c>
      <c r="F4930" s="5">
        <v>43534</v>
      </c>
      <c r="G4930">
        <v>363297975</v>
      </c>
      <c r="H4930" s="5">
        <v>43551</v>
      </c>
      <c r="I4930">
        <v>6799</v>
      </c>
      <c r="J4930" s="9">
        <v>668.27</v>
      </c>
      <c r="K4930" s="9">
        <v>502.54</v>
      </c>
      <c r="L4930" s="9">
        <v>4543567.7300000004</v>
      </c>
      <c r="M4930" s="9">
        <v>3416769.46</v>
      </c>
      <c r="N4930" s="9">
        <v>1126798.27</v>
      </c>
    </row>
    <row r="4931" spans="1:14" x14ac:dyDescent="0.3">
      <c r="A4931" t="s">
        <v>20</v>
      </c>
      <c r="B4931" t="s">
        <v>54</v>
      </c>
      <c r="C4931" t="s">
        <v>31</v>
      </c>
      <c r="D4931" t="s">
        <v>7</v>
      </c>
      <c r="E4931" t="s">
        <v>15</v>
      </c>
      <c r="F4931" s="5">
        <v>43175</v>
      </c>
      <c r="G4931">
        <v>812646090</v>
      </c>
      <c r="H4931" s="5">
        <v>43207</v>
      </c>
      <c r="I4931">
        <v>8892</v>
      </c>
      <c r="J4931" s="9">
        <v>437.2</v>
      </c>
      <c r="K4931" s="9">
        <v>263.33</v>
      </c>
      <c r="L4931" s="9">
        <v>3887582.4</v>
      </c>
      <c r="M4931" s="9">
        <v>2341530.36</v>
      </c>
      <c r="N4931" s="9">
        <v>1546052.04</v>
      </c>
    </row>
    <row r="4932" spans="1:14" x14ac:dyDescent="0.3">
      <c r="A4932" t="s">
        <v>9</v>
      </c>
      <c r="B4932" t="s">
        <v>203</v>
      </c>
      <c r="C4932" t="s">
        <v>6</v>
      </c>
      <c r="D4932" t="s">
        <v>7</v>
      </c>
      <c r="E4932" t="s">
        <v>4</v>
      </c>
      <c r="F4932" s="5">
        <v>44794</v>
      </c>
      <c r="G4932">
        <v>884462773</v>
      </c>
      <c r="H4932" s="5">
        <v>44839</v>
      </c>
      <c r="I4932">
        <v>1044</v>
      </c>
      <c r="J4932" s="9">
        <v>152.58000000000001</v>
      </c>
      <c r="K4932" s="9">
        <v>97.44</v>
      </c>
      <c r="L4932" s="9">
        <v>159293.51999999999</v>
      </c>
      <c r="M4932" s="9">
        <v>101727.36</v>
      </c>
      <c r="N4932" s="9">
        <v>57566.16</v>
      </c>
    </row>
    <row r="4933" spans="1:14" x14ac:dyDescent="0.3">
      <c r="A4933" t="s">
        <v>9</v>
      </c>
      <c r="B4933" t="s">
        <v>10</v>
      </c>
      <c r="C4933" t="s">
        <v>29</v>
      </c>
      <c r="D4933" t="s">
        <v>7</v>
      </c>
      <c r="E4933" t="s">
        <v>4</v>
      </c>
      <c r="F4933" s="5">
        <v>44731</v>
      </c>
      <c r="G4933">
        <v>885046851</v>
      </c>
      <c r="H4933" s="5">
        <v>44761</v>
      </c>
      <c r="I4933">
        <v>3886</v>
      </c>
      <c r="J4933" s="9">
        <v>651.21</v>
      </c>
      <c r="K4933" s="9">
        <v>524.96</v>
      </c>
      <c r="L4933" s="9">
        <v>2530602.06</v>
      </c>
      <c r="M4933" s="9">
        <v>2039994.56</v>
      </c>
      <c r="N4933" s="9">
        <v>490607.5</v>
      </c>
    </row>
    <row r="4934" spans="1:14" x14ac:dyDescent="0.3">
      <c r="A4934" t="s">
        <v>9</v>
      </c>
      <c r="B4934" t="s">
        <v>121</v>
      </c>
      <c r="C4934" t="s">
        <v>57</v>
      </c>
      <c r="D4934" t="s">
        <v>7</v>
      </c>
      <c r="E4934" t="s">
        <v>15</v>
      </c>
      <c r="F4934" s="5">
        <v>42060</v>
      </c>
      <c r="G4934">
        <v>741009652</v>
      </c>
      <c r="H4934" s="5">
        <v>42084</v>
      </c>
      <c r="I4934">
        <v>78</v>
      </c>
      <c r="J4934" s="9">
        <v>154.06</v>
      </c>
      <c r="K4934" s="9">
        <v>90.93</v>
      </c>
      <c r="L4934" s="9">
        <v>12016.68</v>
      </c>
      <c r="M4934" s="9">
        <v>7092.54</v>
      </c>
      <c r="N4934" s="9">
        <v>4924.1400000000003</v>
      </c>
    </row>
    <row r="4935" spans="1:14" x14ac:dyDescent="0.3">
      <c r="A4935" t="s">
        <v>0</v>
      </c>
      <c r="B4935" t="s">
        <v>50</v>
      </c>
      <c r="C4935" t="s">
        <v>45</v>
      </c>
      <c r="D4935" t="s">
        <v>3</v>
      </c>
      <c r="E4935" t="s">
        <v>4</v>
      </c>
      <c r="F4935" s="5">
        <v>42326</v>
      </c>
      <c r="G4935">
        <v>449275004</v>
      </c>
      <c r="H4935" s="5">
        <v>42329</v>
      </c>
      <c r="I4935">
        <v>9313</v>
      </c>
      <c r="J4935" s="9">
        <v>9.33</v>
      </c>
      <c r="K4935" s="9">
        <v>6.92</v>
      </c>
      <c r="L4935" s="9">
        <v>86890.29</v>
      </c>
      <c r="M4935" s="9">
        <v>64445.96</v>
      </c>
      <c r="N4935" s="9">
        <v>22444.33</v>
      </c>
    </row>
    <row r="4936" spans="1:14" x14ac:dyDescent="0.3">
      <c r="A4936" t="s">
        <v>9</v>
      </c>
      <c r="B4936" t="s">
        <v>10</v>
      </c>
      <c r="C4936" t="s">
        <v>57</v>
      </c>
      <c r="D4936" t="s">
        <v>3</v>
      </c>
      <c r="E4936" t="s">
        <v>4</v>
      </c>
      <c r="F4936" s="5">
        <v>43996</v>
      </c>
      <c r="G4936">
        <v>527079236</v>
      </c>
      <c r="H4936" s="5">
        <v>44002</v>
      </c>
      <c r="I4936">
        <v>3314</v>
      </c>
      <c r="J4936" s="9">
        <v>154.06</v>
      </c>
      <c r="K4936" s="9">
        <v>90.93</v>
      </c>
      <c r="L4936" s="9">
        <v>510554.84</v>
      </c>
      <c r="M4936" s="9">
        <v>301342.02</v>
      </c>
      <c r="N4936" s="9">
        <v>209212.82</v>
      </c>
    </row>
    <row r="4937" spans="1:14" x14ac:dyDescent="0.3">
      <c r="A4937" t="s">
        <v>20</v>
      </c>
      <c r="B4937" t="s">
        <v>183</v>
      </c>
      <c r="C4937" t="s">
        <v>31</v>
      </c>
      <c r="D4937" t="s">
        <v>7</v>
      </c>
      <c r="E4937" t="s">
        <v>15</v>
      </c>
      <c r="F4937" s="5">
        <v>42775</v>
      </c>
      <c r="G4937">
        <v>661971175</v>
      </c>
      <c r="H4937" s="5">
        <v>42784</v>
      </c>
      <c r="I4937">
        <v>836</v>
      </c>
      <c r="J4937" s="9">
        <v>437.2</v>
      </c>
      <c r="K4937" s="9">
        <v>263.33</v>
      </c>
      <c r="L4937" s="9">
        <v>365499.2</v>
      </c>
      <c r="M4937" s="9">
        <v>220143.88</v>
      </c>
      <c r="N4937" s="9">
        <v>145355.32</v>
      </c>
    </row>
    <row r="4938" spans="1:14" x14ac:dyDescent="0.3">
      <c r="A4938" t="s">
        <v>9</v>
      </c>
      <c r="B4938" t="s">
        <v>124</v>
      </c>
      <c r="C4938" t="s">
        <v>22</v>
      </c>
      <c r="D4938" t="s">
        <v>3</v>
      </c>
      <c r="E4938" t="s">
        <v>8</v>
      </c>
      <c r="F4938" s="5">
        <v>44144</v>
      </c>
      <c r="G4938">
        <v>161812150</v>
      </c>
      <c r="H4938" s="5">
        <v>44147</v>
      </c>
      <c r="I4938">
        <v>2666</v>
      </c>
      <c r="J4938" s="9">
        <v>109.28</v>
      </c>
      <c r="K4938" s="9">
        <v>35.840000000000003</v>
      </c>
      <c r="L4938" s="9">
        <v>291340.48</v>
      </c>
      <c r="M4938" s="9">
        <v>95549.440000000002</v>
      </c>
      <c r="N4938" s="9">
        <v>195791.04</v>
      </c>
    </row>
    <row r="4939" spans="1:14" x14ac:dyDescent="0.3">
      <c r="A4939" t="s">
        <v>9</v>
      </c>
      <c r="B4939" t="s">
        <v>112</v>
      </c>
      <c r="C4939" t="s">
        <v>29</v>
      </c>
      <c r="D4939" t="s">
        <v>3</v>
      </c>
      <c r="E4939" t="s">
        <v>15</v>
      </c>
      <c r="F4939" s="5">
        <v>44663</v>
      </c>
      <c r="G4939">
        <v>204775989</v>
      </c>
      <c r="H4939" s="5">
        <v>44680</v>
      </c>
      <c r="I4939">
        <v>6620</v>
      </c>
      <c r="J4939" s="9">
        <v>651.21</v>
      </c>
      <c r="K4939" s="9">
        <v>524.96</v>
      </c>
      <c r="L4939" s="9">
        <v>4311010.2</v>
      </c>
      <c r="M4939" s="9">
        <v>3475235.2</v>
      </c>
      <c r="N4939" s="9">
        <v>835775</v>
      </c>
    </row>
    <row r="4940" spans="1:14" x14ac:dyDescent="0.3">
      <c r="A4940" t="s">
        <v>9</v>
      </c>
      <c r="B4940" t="s">
        <v>134</v>
      </c>
      <c r="C4940" t="s">
        <v>31</v>
      </c>
      <c r="D4940" t="s">
        <v>7</v>
      </c>
      <c r="E4940" t="s">
        <v>23</v>
      </c>
      <c r="F4940" s="5">
        <v>43626</v>
      </c>
      <c r="G4940">
        <v>689349019</v>
      </c>
      <c r="H4940" s="5">
        <v>43669</v>
      </c>
      <c r="I4940">
        <v>2548</v>
      </c>
      <c r="J4940" s="9">
        <v>437.2</v>
      </c>
      <c r="K4940" s="9">
        <v>263.33</v>
      </c>
      <c r="L4940" s="9">
        <v>1113985.6000000001</v>
      </c>
      <c r="M4940" s="9">
        <v>670964.84</v>
      </c>
      <c r="N4940" s="9">
        <v>443020.76</v>
      </c>
    </row>
    <row r="4941" spans="1:14" x14ac:dyDescent="0.3">
      <c r="A4941" t="s">
        <v>9</v>
      </c>
      <c r="B4941" t="s">
        <v>151</v>
      </c>
      <c r="C4941" t="s">
        <v>31</v>
      </c>
      <c r="D4941" t="s">
        <v>7</v>
      </c>
      <c r="E4941" t="s">
        <v>23</v>
      </c>
      <c r="F4941" s="5">
        <v>42415</v>
      </c>
      <c r="G4941">
        <v>684330070</v>
      </c>
      <c r="H4941" s="5">
        <v>42425</v>
      </c>
      <c r="I4941">
        <v>7330</v>
      </c>
      <c r="J4941" s="9">
        <v>437.2</v>
      </c>
      <c r="K4941" s="9">
        <v>263.33</v>
      </c>
      <c r="L4941" s="9">
        <v>3204676</v>
      </c>
      <c r="M4941" s="9">
        <v>1930208.9</v>
      </c>
      <c r="N4941" s="9">
        <v>1274467.1000000001</v>
      </c>
    </row>
    <row r="4942" spans="1:14" x14ac:dyDescent="0.3">
      <c r="A4942" t="s">
        <v>17</v>
      </c>
      <c r="B4942" t="s">
        <v>209</v>
      </c>
      <c r="C4942" t="s">
        <v>14</v>
      </c>
      <c r="D4942" t="s">
        <v>3</v>
      </c>
      <c r="E4942" t="s">
        <v>4</v>
      </c>
      <c r="F4942" s="5">
        <v>43526</v>
      </c>
      <c r="G4942">
        <v>678830468</v>
      </c>
      <c r="H4942" s="5">
        <v>43539</v>
      </c>
      <c r="I4942">
        <v>9876</v>
      </c>
      <c r="J4942" s="9">
        <v>205.7</v>
      </c>
      <c r="K4942" s="9">
        <v>117.11</v>
      </c>
      <c r="L4942" s="9">
        <v>2031493.2</v>
      </c>
      <c r="M4942" s="9">
        <v>1156578.3600000001</v>
      </c>
      <c r="N4942" s="9">
        <v>874914.84</v>
      </c>
    </row>
    <row r="4943" spans="1:14" x14ac:dyDescent="0.3">
      <c r="A4943" t="s">
        <v>9</v>
      </c>
      <c r="B4943" t="s">
        <v>186</v>
      </c>
      <c r="C4943" t="s">
        <v>2</v>
      </c>
      <c r="D4943" t="s">
        <v>7</v>
      </c>
      <c r="E4943" t="s">
        <v>23</v>
      </c>
      <c r="F4943" s="5">
        <v>44503</v>
      </c>
      <c r="G4943">
        <v>332274043</v>
      </c>
      <c r="H4943" s="5">
        <v>44535</v>
      </c>
      <c r="I4943">
        <v>6128</v>
      </c>
      <c r="J4943" s="9">
        <v>255.28</v>
      </c>
      <c r="K4943" s="9">
        <v>159.41999999999999</v>
      </c>
      <c r="L4943" s="9">
        <v>1564355.84</v>
      </c>
      <c r="M4943" s="9">
        <v>976925.76</v>
      </c>
      <c r="N4943" s="9">
        <v>587430.07999999996</v>
      </c>
    </row>
    <row r="4944" spans="1:14" x14ac:dyDescent="0.3">
      <c r="A4944" t="s">
        <v>12</v>
      </c>
      <c r="B4944" t="s">
        <v>107</v>
      </c>
      <c r="C4944" t="s">
        <v>19</v>
      </c>
      <c r="D4944" t="s">
        <v>3</v>
      </c>
      <c r="E4944" t="s">
        <v>4</v>
      </c>
      <c r="F4944" s="5">
        <v>44158</v>
      </c>
      <c r="G4944">
        <v>724397122</v>
      </c>
      <c r="H4944" s="5">
        <v>44172</v>
      </c>
      <c r="I4944">
        <v>4061</v>
      </c>
      <c r="J4944" s="9">
        <v>81.73</v>
      </c>
      <c r="K4944" s="9">
        <v>56.67</v>
      </c>
      <c r="L4944" s="9">
        <v>331905.53000000003</v>
      </c>
      <c r="M4944" s="9">
        <v>230136.87</v>
      </c>
      <c r="N4944" s="9">
        <v>101768.66</v>
      </c>
    </row>
    <row r="4945" spans="1:14" x14ac:dyDescent="0.3">
      <c r="A4945" t="s">
        <v>12</v>
      </c>
      <c r="B4945" t="s">
        <v>61</v>
      </c>
      <c r="C4945" t="s">
        <v>19</v>
      </c>
      <c r="D4945" t="s">
        <v>3</v>
      </c>
      <c r="E4945" t="s">
        <v>23</v>
      </c>
      <c r="F4945" s="5">
        <v>43236</v>
      </c>
      <c r="G4945">
        <v>305248534</v>
      </c>
      <c r="H4945" s="5">
        <v>43277</v>
      </c>
      <c r="I4945">
        <v>8679</v>
      </c>
      <c r="J4945" s="9">
        <v>81.73</v>
      </c>
      <c r="K4945" s="9">
        <v>56.67</v>
      </c>
      <c r="L4945" s="9">
        <v>709334.67</v>
      </c>
      <c r="M4945" s="9">
        <v>491838.93</v>
      </c>
      <c r="N4945" s="9">
        <v>217495.74</v>
      </c>
    </row>
    <row r="4946" spans="1:14" x14ac:dyDescent="0.3">
      <c r="A4946" t="s">
        <v>20</v>
      </c>
      <c r="B4946" t="s">
        <v>181</v>
      </c>
      <c r="C4946" t="s">
        <v>36</v>
      </c>
      <c r="D4946" t="s">
        <v>7</v>
      </c>
      <c r="E4946" t="s">
        <v>4</v>
      </c>
      <c r="F4946" s="5">
        <v>42141</v>
      </c>
      <c r="G4946">
        <v>745189607</v>
      </c>
      <c r="H4946" s="5">
        <v>42150</v>
      </c>
      <c r="I4946">
        <v>7019</v>
      </c>
      <c r="J4946" s="9">
        <v>421.89</v>
      </c>
      <c r="K4946" s="9">
        <v>364.69</v>
      </c>
      <c r="L4946" s="9">
        <v>2961245.91</v>
      </c>
      <c r="M4946" s="9">
        <v>2559759.11</v>
      </c>
      <c r="N4946" s="9">
        <v>401486.8</v>
      </c>
    </row>
    <row r="4947" spans="1:14" x14ac:dyDescent="0.3">
      <c r="A4947" t="s">
        <v>12</v>
      </c>
      <c r="B4947" t="s">
        <v>137</v>
      </c>
      <c r="C4947" t="s">
        <v>14</v>
      </c>
      <c r="D4947" t="s">
        <v>7</v>
      </c>
      <c r="E4947" t="s">
        <v>23</v>
      </c>
      <c r="F4947" s="5">
        <v>43932</v>
      </c>
      <c r="G4947">
        <v>184894168</v>
      </c>
      <c r="H4947" s="5">
        <v>43937</v>
      </c>
      <c r="I4947">
        <v>3148</v>
      </c>
      <c r="J4947" s="9">
        <v>205.7</v>
      </c>
      <c r="K4947" s="9">
        <v>117.11</v>
      </c>
      <c r="L4947" s="9">
        <v>647543.6</v>
      </c>
      <c r="M4947" s="9">
        <v>368662.28</v>
      </c>
      <c r="N4947" s="9">
        <v>278881.32</v>
      </c>
    </row>
    <row r="4948" spans="1:14" x14ac:dyDescent="0.3">
      <c r="A4948" t="s">
        <v>0</v>
      </c>
      <c r="B4948" t="s">
        <v>5</v>
      </c>
      <c r="C4948" t="s">
        <v>65</v>
      </c>
      <c r="D4948" t="s">
        <v>3</v>
      </c>
      <c r="E4948" t="s">
        <v>8</v>
      </c>
      <c r="F4948" s="5">
        <v>44598</v>
      </c>
      <c r="G4948">
        <v>885348546</v>
      </c>
      <c r="H4948" s="5">
        <v>44624</v>
      </c>
      <c r="I4948">
        <v>3164</v>
      </c>
      <c r="J4948" s="9">
        <v>668.27</v>
      </c>
      <c r="K4948" s="9">
        <v>502.54</v>
      </c>
      <c r="L4948" s="9">
        <v>2114406.2799999998</v>
      </c>
      <c r="M4948" s="9">
        <v>1590036.56</v>
      </c>
      <c r="N4948" s="9">
        <v>524369.72</v>
      </c>
    </row>
    <row r="4949" spans="1:14" x14ac:dyDescent="0.3">
      <c r="A4949" t="s">
        <v>9</v>
      </c>
      <c r="B4949" t="s">
        <v>167</v>
      </c>
      <c r="C4949" t="s">
        <v>65</v>
      </c>
      <c r="D4949" t="s">
        <v>7</v>
      </c>
      <c r="E4949" t="s">
        <v>4</v>
      </c>
      <c r="F4949" s="5">
        <v>44249</v>
      </c>
      <c r="G4949">
        <v>677851569</v>
      </c>
      <c r="H4949" s="5">
        <v>44257</v>
      </c>
      <c r="I4949">
        <v>198</v>
      </c>
      <c r="J4949" s="9">
        <v>668.27</v>
      </c>
      <c r="K4949" s="9">
        <v>502.54</v>
      </c>
      <c r="L4949" s="9">
        <v>132317.46</v>
      </c>
      <c r="M4949" s="9">
        <v>99502.92</v>
      </c>
      <c r="N4949" s="9">
        <v>32814.54</v>
      </c>
    </row>
    <row r="4950" spans="1:14" x14ac:dyDescent="0.3">
      <c r="A4950" t="s">
        <v>9</v>
      </c>
      <c r="B4950" t="s">
        <v>99</v>
      </c>
      <c r="C4950" t="s">
        <v>57</v>
      </c>
      <c r="D4950" t="s">
        <v>3</v>
      </c>
      <c r="E4950" t="s">
        <v>15</v>
      </c>
      <c r="F4950" s="5">
        <v>44266</v>
      </c>
      <c r="G4950">
        <v>614014565</v>
      </c>
      <c r="H4950" s="5">
        <v>44268</v>
      </c>
      <c r="I4950">
        <v>9410</v>
      </c>
      <c r="J4950" s="9">
        <v>154.06</v>
      </c>
      <c r="K4950" s="9">
        <v>90.93</v>
      </c>
      <c r="L4950" s="9">
        <v>1449704.6</v>
      </c>
      <c r="M4950" s="9">
        <v>855651.3</v>
      </c>
      <c r="N4950" s="9">
        <v>594053.30000000005</v>
      </c>
    </row>
    <row r="4951" spans="1:14" x14ac:dyDescent="0.3">
      <c r="A4951" t="s">
        <v>12</v>
      </c>
      <c r="B4951" t="s">
        <v>195</v>
      </c>
      <c r="C4951" t="s">
        <v>2</v>
      </c>
      <c r="D4951" t="s">
        <v>3</v>
      </c>
      <c r="E4951" t="s">
        <v>8</v>
      </c>
      <c r="F4951" s="5">
        <v>44884</v>
      </c>
      <c r="G4951">
        <v>915761363</v>
      </c>
      <c r="H4951" s="5">
        <v>44564</v>
      </c>
      <c r="I4951">
        <v>2992</v>
      </c>
      <c r="J4951" s="9">
        <v>255.28</v>
      </c>
      <c r="K4951" s="9">
        <v>159.41999999999999</v>
      </c>
      <c r="L4951" s="9">
        <v>763797.76</v>
      </c>
      <c r="M4951" s="9">
        <v>476984.64</v>
      </c>
      <c r="N4951" s="9">
        <v>286813.12</v>
      </c>
    </row>
    <row r="4952" spans="1:14" x14ac:dyDescent="0.3">
      <c r="A4952" t="s">
        <v>9</v>
      </c>
      <c r="B4952" t="s">
        <v>58</v>
      </c>
      <c r="C4952" t="s">
        <v>22</v>
      </c>
      <c r="D4952" t="s">
        <v>3</v>
      </c>
      <c r="E4952" t="s">
        <v>23</v>
      </c>
      <c r="F4952" s="5">
        <v>44534</v>
      </c>
      <c r="G4952">
        <v>525328290</v>
      </c>
      <c r="H4952" s="5">
        <v>44207</v>
      </c>
      <c r="I4952">
        <v>5170</v>
      </c>
      <c r="J4952" s="9">
        <v>109.28</v>
      </c>
      <c r="K4952" s="9">
        <v>35.840000000000003</v>
      </c>
      <c r="L4952" s="9">
        <v>564977.6</v>
      </c>
      <c r="M4952" s="9">
        <v>185292.79999999999</v>
      </c>
      <c r="N4952" s="9">
        <v>379684.8</v>
      </c>
    </row>
    <row r="4953" spans="1:14" x14ac:dyDescent="0.3">
      <c r="A4953" t="s">
        <v>12</v>
      </c>
      <c r="B4953" t="s">
        <v>93</v>
      </c>
      <c r="C4953" t="s">
        <v>65</v>
      </c>
      <c r="D4953" t="s">
        <v>7</v>
      </c>
      <c r="E4953" t="s">
        <v>4</v>
      </c>
      <c r="F4953" s="5">
        <v>43574</v>
      </c>
      <c r="G4953">
        <v>255264174</v>
      </c>
      <c r="H4953" s="5">
        <v>43595</v>
      </c>
      <c r="I4953">
        <v>7197</v>
      </c>
      <c r="J4953" s="9">
        <v>668.27</v>
      </c>
      <c r="K4953" s="9">
        <v>502.54</v>
      </c>
      <c r="L4953" s="9">
        <v>4809539.1900000004</v>
      </c>
      <c r="M4953" s="9">
        <v>3616780.38</v>
      </c>
      <c r="N4953" s="9">
        <v>1192758.81</v>
      </c>
    </row>
    <row r="4954" spans="1:14" x14ac:dyDescent="0.3">
      <c r="A4954" t="s">
        <v>9</v>
      </c>
      <c r="B4954" t="s">
        <v>134</v>
      </c>
      <c r="C4954" t="s">
        <v>22</v>
      </c>
      <c r="D4954" t="s">
        <v>7</v>
      </c>
      <c r="E4954" t="s">
        <v>23</v>
      </c>
      <c r="F4954" s="5">
        <v>42025</v>
      </c>
      <c r="G4954">
        <v>538430345</v>
      </c>
      <c r="H4954" s="5">
        <v>42073</v>
      </c>
      <c r="I4954">
        <v>2359</v>
      </c>
      <c r="J4954" s="9">
        <v>109.28</v>
      </c>
      <c r="K4954" s="9">
        <v>35.840000000000003</v>
      </c>
      <c r="L4954" s="9">
        <v>257791.52</v>
      </c>
      <c r="M4954" s="9">
        <v>84546.559999999998</v>
      </c>
      <c r="N4954" s="9">
        <v>173244.96</v>
      </c>
    </row>
    <row r="4955" spans="1:14" x14ac:dyDescent="0.3">
      <c r="A4955" t="s">
        <v>12</v>
      </c>
      <c r="B4955" t="s">
        <v>137</v>
      </c>
      <c r="C4955" t="s">
        <v>11</v>
      </c>
      <c r="D4955" t="s">
        <v>3</v>
      </c>
      <c r="E4955" t="s">
        <v>8</v>
      </c>
      <c r="F4955" s="5">
        <v>43290</v>
      </c>
      <c r="G4955">
        <v>978000628</v>
      </c>
      <c r="H4955" s="5">
        <v>43297</v>
      </c>
      <c r="I4955">
        <v>974</v>
      </c>
      <c r="J4955" s="9">
        <v>47.45</v>
      </c>
      <c r="K4955" s="9">
        <v>31.79</v>
      </c>
      <c r="L4955" s="9">
        <v>46216.3</v>
      </c>
      <c r="M4955" s="9">
        <v>30963.46</v>
      </c>
      <c r="N4955" s="9">
        <v>15252.84</v>
      </c>
    </row>
    <row r="4956" spans="1:14" x14ac:dyDescent="0.3">
      <c r="A4956" t="s">
        <v>9</v>
      </c>
      <c r="B4956" t="s">
        <v>60</v>
      </c>
      <c r="C4956" t="s">
        <v>11</v>
      </c>
      <c r="D4956" t="s">
        <v>3</v>
      </c>
      <c r="E4956" t="s">
        <v>23</v>
      </c>
      <c r="F4956" s="5">
        <v>44591</v>
      </c>
      <c r="G4956">
        <v>797461354</v>
      </c>
      <c r="H4956" s="5">
        <v>44597</v>
      </c>
      <c r="I4956">
        <v>5391</v>
      </c>
      <c r="J4956" s="9">
        <v>47.45</v>
      </c>
      <c r="K4956" s="9">
        <v>31.79</v>
      </c>
      <c r="L4956" s="9">
        <v>255802.95</v>
      </c>
      <c r="M4956" s="9">
        <v>171379.89</v>
      </c>
      <c r="N4956" s="9">
        <v>84423.06</v>
      </c>
    </row>
    <row r="4957" spans="1:14" x14ac:dyDescent="0.3">
      <c r="A4957" t="s">
        <v>0</v>
      </c>
      <c r="B4957" t="s">
        <v>97</v>
      </c>
      <c r="C4957" t="s">
        <v>22</v>
      </c>
      <c r="D4957" t="s">
        <v>7</v>
      </c>
      <c r="E4957" t="s">
        <v>8</v>
      </c>
      <c r="F4957" s="5">
        <v>44035</v>
      </c>
      <c r="G4957">
        <v>190611350</v>
      </c>
      <c r="H4957" s="5">
        <v>44072</v>
      </c>
      <c r="I4957">
        <v>4989</v>
      </c>
      <c r="J4957" s="9">
        <v>109.28</v>
      </c>
      <c r="K4957" s="9">
        <v>35.840000000000003</v>
      </c>
      <c r="L4957" s="9">
        <v>545197.92000000004</v>
      </c>
      <c r="M4957" s="9">
        <v>178805.76000000001</v>
      </c>
      <c r="N4957" s="9">
        <v>366392.16</v>
      </c>
    </row>
    <row r="4958" spans="1:14" x14ac:dyDescent="0.3">
      <c r="A4958" t="s">
        <v>9</v>
      </c>
      <c r="B4958" t="s">
        <v>122</v>
      </c>
      <c r="C4958" t="s">
        <v>6</v>
      </c>
      <c r="D4958" t="s">
        <v>3</v>
      </c>
      <c r="E4958" t="s">
        <v>4</v>
      </c>
      <c r="F4958" s="5">
        <v>44238</v>
      </c>
      <c r="G4958">
        <v>771561944</v>
      </c>
      <c r="H4958" s="5">
        <v>44242</v>
      </c>
      <c r="I4958">
        <v>1180</v>
      </c>
      <c r="J4958" s="9">
        <v>152.58000000000001</v>
      </c>
      <c r="K4958" s="9">
        <v>97.44</v>
      </c>
      <c r="L4958" s="9">
        <v>180044.4</v>
      </c>
      <c r="M4958" s="9">
        <v>114979.2</v>
      </c>
      <c r="N4958" s="9">
        <v>65065.2</v>
      </c>
    </row>
    <row r="4959" spans="1:14" x14ac:dyDescent="0.3">
      <c r="A4959" t="s">
        <v>0</v>
      </c>
      <c r="B4959" t="s">
        <v>206</v>
      </c>
      <c r="C4959" t="s">
        <v>2</v>
      </c>
      <c r="D4959" t="s">
        <v>3</v>
      </c>
      <c r="E4959" t="s">
        <v>15</v>
      </c>
      <c r="F4959" s="5">
        <v>43430</v>
      </c>
      <c r="G4959">
        <v>624736964</v>
      </c>
      <c r="H4959" s="5">
        <v>43432</v>
      </c>
      <c r="I4959">
        <v>2406</v>
      </c>
      <c r="J4959" s="9">
        <v>255.28</v>
      </c>
      <c r="K4959" s="9">
        <v>159.41999999999999</v>
      </c>
      <c r="L4959" s="9">
        <v>614203.68000000005</v>
      </c>
      <c r="M4959" s="9">
        <v>383564.52</v>
      </c>
      <c r="N4959" s="9">
        <v>230639.16</v>
      </c>
    </row>
    <row r="4960" spans="1:14" x14ac:dyDescent="0.3">
      <c r="A4960" t="s">
        <v>0</v>
      </c>
      <c r="B4960" t="s">
        <v>97</v>
      </c>
      <c r="C4960" t="s">
        <v>19</v>
      </c>
      <c r="D4960" t="s">
        <v>3</v>
      </c>
      <c r="E4960" t="s">
        <v>23</v>
      </c>
      <c r="F4960" s="5">
        <v>44356</v>
      </c>
      <c r="G4960">
        <v>154872739</v>
      </c>
      <c r="H4960" s="5">
        <v>44397</v>
      </c>
      <c r="I4960">
        <v>9140</v>
      </c>
      <c r="J4960" s="9">
        <v>81.73</v>
      </c>
      <c r="K4960" s="9">
        <v>56.67</v>
      </c>
      <c r="L4960" s="9">
        <v>747012.2</v>
      </c>
      <c r="M4960" s="9">
        <v>517963.8</v>
      </c>
      <c r="N4960" s="9">
        <v>229048.4</v>
      </c>
    </row>
    <row r="4961" spans="1:14" x14ac:dyDescent="0.3">
      <c r="A4961" t="s">
        <v>17</v>
      </c>
      <c r="B4961" t="s">
        <v>59</v>
      </c>
      <c r="C4961" t="s">
        <v>31</v>
      </c>
      <c r="D4961" t="s">
        <v>3</v>
      </c>
      <c r="E4961" t="s">
        <v>23</v>
      </c>
      <c r="F4961" s="5">
        <v>42291</v>
      </c>
      <c r="G4961">
        <v>737018096</v>
      </c>
      <c r="H4961" s="5">
        <v>42304</v>
      </c>
      <c r="I4961">
        <v>8888</v>
      </c>
      <c r="J4961" s="9">
        <v>437.2</v>
      </c>
      <c r="K4961" s="9">
        <v>263.33</v>
      </c>
      <c r="L4961" s="9">
        <v>3885833.6</v>
      </c>
      <c r="M4961" s="9">
        <v>2340477.04</v>
      </c>
      <c r="N4961" s="9">
        <v>1545356.56</v>
      </c>
    </row>
    <row r="4962" spans="1:14" x14ac:dyDescent="0.3">
      <c r="A4962" t="s">
        <v>9</v>
      </c>
      <c r="B4962" t="s">
        <v>187</v>
      </c>
      <c r="C4962" t="s">
        <v>2</v>
      </c>
      <c r="D4962" t="s">
        <v>7</v>
      </c>
      <c r="E4962" t="s">
        <v>8</v>
      </c>
      <c r="F4962" s="5">
        <v>43757</v>
      </c>
      <c r="G4962">
        <v>666534364</v>
      </c>
      <c r="H4962" s="5">
        <v>43787</v>
      </c>
      <c r="I4962">
        <v>1185</v>
      </c>
      <c r="J4962" s="9">
        <v>255.28</v>
      </c>
      <c r="K4962" s="9">
        <v>159.41999999999999</v>
      </c>
      <c r="L4962" s="9">
        <v>302506.8</v>
      </c>
      <c r="M4962" s="9">
        <v>188912.7</v>
      </c>
      <c r="N4962" s="9">
        <v>113594.1</v>
      </c>
    </row>
    <row r="4963" spans="1:14" x14ac:dyDescent="0.3">
      <c r="A4963" t="s">
        <v>20</v>
      </c>
      <c r="B4963" t="s">
        <v>46</v>
      </c>
      <c r="C4963" t="s">
        <v>19</v>
      </c>
      <c r="D4963" t="s">
        <v>7</v>
      </c>
      <c r="E4963" t="s">
        <v>8</v>
      </c>
      <c r="F4963" s="5">
        <v>44316</v>
      </c>
      <c r="G4963">
        <v>109095370</v>
      </c>
      <c r="H4963" s="5">
        <v>44353</v>
      </c>
      <c r="I4963">
        <v>2599</v>
      </c>
      <c r="J4963" s="9">
        <v>81.73</v>
      </c>
      <c r="K4963" s="9">
        <v>56.67</v>
      </c>
      <c r="L4963" s="9">
        <v>212416.27</v>
      </c>
      <c r="M4963" s="9">
        <v>147285.32999999999</v>
      </c>
      <c r="N4963" s="9">
        <v>65130.94</v>
      </c>
    </row>
    <row r="4964" spans="1:14" x14ac:dyDescent="0.3">
      <c r="A4964" t="s">
        <v>17</v>
      </c>
      <c r="B4964" t="s">
        <v>209</v>
      </c>
      <c r="C4964" t="s">
        <v>6</v>
      </c>
      <c r="D4964" t="s">
        <v>7</v>
      </c>
      <c r="E4964" t="s">
        <v>4</v>
      </c>
      <c r="F4964" s="5">
        <v>42105</v>
      </c>
      <c r="G4964">
        <v>650687444</v>
      </c>
      <c r="H4964" s="5">
        <v>42152</v>
      </c>
      <c r="I4964">
        <v>1729</v>
      </c>
      <c r="J4964" s="9">
        <v>152.58000000000001</v>
      </c>
      <c r="K4964" s="9">
        <v>97.44</v>
      </c>
      <c r="L4964" s="9">
        <v>263810.82</v>
      </c>
      <c r="M4964" s="9">
        <v>168473.76</v>
      </c>
      <c r="N4964" s="9">
        <v>95337.06</v>
      </c>
    </row>
    <row r="4965" spans="1:14" x14ac:dyDescent="0.3">
      <c r="A4965" t="s">
        <v>9</v>
      </c>
      <c r="B4965" t="s">
        <v>60</v>
      </c>
      <c r="C4965" t="s">
        <v>31</v>
      </c>
      <c r="D4965" t="s">
        <v>7</v>
      </c>
      <c r="E4965" t="s">
        <v>8</v>
      </c>
      <c r="F4965" s="5">
        <v>43353</v>
      </c>
      <c r="G4965">
        <v>347609412</v>
      </c>
      <c r="H4965" s="5">
        <v>43360</v>
      </c>
      <c r="I4965">
        <v>4205</v>
      </c>
      <c r="J4965" s="9">
        <v>437.2</v>
      </c>
      <c r="K4965" s="9">
        <v>263.33</v>
      </c>
      <c r="L4965" s="9">
        <v>1838426</v>
      </c>
      <c r="M4965" s="9">
        <v>1107302.6499999999</v>
      </c>
      <c r="N4965" s="9">
        <v>731123.35</v>
      </c>
    </row>
    <row r="4966" spans="1:14" x14ac:dyDescent="0.3">
      <c r="A4966" t="s">
        <v>0</v>
      </c>
      <c r="B4966" t="s">
        <v>94</v>
      </c>
      <c r="C4966" t="s">
        <v>29</v>
      </c>
      <c r="D4966" t="s">
        <v>7</v>
      </c>
      <c r="E4966" t="s">
        <v>8</v>
      </c>
      <c r="F4966" s="5">
        <v>43403</v>
      </c>
      <c r="G4966">
        <v>476472604</v>
      </c>
      <c r="H4966" s="5">
        <v>43435</v>
      </c>
      <c r="I4966">
        <v>7687</v>
      </c>
      <c r="J4966" s="9">
        <v>651.21</v>
      </c>
      <c r="K4966" s="9">
        <v>524.96</v>
      </c>
      <c r="L4966" s="9">
        <v>5005851.2699999996</v>
      </c>
      <c r="M4966" s="9">
        <v>4035367.52</v>
      </c>
      <c r="N4966" s="9">
        <v>970483.75</v>
      </c>
    </row>
    <row r="4967" spans="1:14" x14ac:dyDescent="0.3">
      <c r="A4967" t="s">
        <v>9</v>
      </c>
      <c r="B4967" t="s">
        <v>152</v>
      </c>
      <c r="C4967" t="s">
        <v>22</v>
      </c>
      <c r="D4967" t="s">
        <v>3</v>
      </c>
      <c r="E4967" t="s">
        <v>8</v>
      </c>
      <c r="F4967" s="5">
        <v>44798</v>
      </c>
      <c r="G4967">
        <v>584200847</v>
      </c>
      <c r="H4967" s="5">
        <v>44817</v>
      </c>
      <c r="I4967">
        <v>6868</v>
      </c>
      <c r="J4967" s="9">
        <v>109.28</v>
      </c>
      <c r="K4967" s="9">
        <v>35.840000000000003</v>
      </c>
      <c r="L4967" s="9">
        <v>750535.04</v>
      </c>
      <c r="M4967" s="9">
        <v>246149.12</v>
      </c>
      <c r="N4967" s="9">
        <v>504385.92</v>
      </c>
    </row>
    <row r="4968" spans="1:14" x14ac:dyDescent="0.3">
      <c r="A4968" t="s">
        <v>20</v>
      </c>
      <c r="B4968" t="s">
        <v>181</v>
      </c>
      <c r="C4968" t="s">
        <v>11</v>
      </c>
      <c r="D4968" t="s">
        <v>7</v>
      </c>
      <c r="E4968" t="s">
        <v>4</v>
      </c>
      <c r="F4968" s="5">
        <v>43582</v>
      </c>
      <c r="G4968">
        <v>738030469</v>
      </c>
      <c r="H4968" s="5">
        <v>43616</v>
      </c>
      <c r="I4968">
        <v>8471</v>
      </c>
      <c r="J4968" s="9">
        <v>47.45</v>
      </c>
      <c r="K4968" s="9">
        <v>31.79</v>
      </c>
      <c r="L4968" s="9">
        <v>401948.95</v>
      </c>
      <c r="M4968" s="9">
        <v>269293.09000000003</v>
      </c>
      <c r="N4968" s="9">
        <v>132655.85999999999</v>
      </c>
    </row>
    <row r="4969" spans="1:14" x14ac:dyDescent="0.3">
      <c r="A4969" t="s">
        <v>9</v>
      </c>
      <c r="B4969" t="s">
        <v>200</v>
      </c>
      <c r="C4969" t="s">
        <v>6</v>
      </c>
      <c r="D4969" t="s">
        <v>3</v>
      </c>
      <c r="E4969" t="s">
        <v>23</v>
      </c>
      <c r="F4969" s="5">
        <v>42423</v>
      </c>
      <c r="G4969">
        <v>175510299</v>
      </c>
      <c r="H4969" s="5">
        <v>42452</v>
      </c>
      <c r="I4969">
        <v>6252</v>
      </c>
      <c r="J4969" s="9">
        <v>152.58000000000001</v>
      </c>
      <c r="K4969" s="9">
        <v>97.44</v>
      </c>
      <c r="L4969" s="9">
        <v>953930.16</v>
      </c>
      <c r="M4969" s="9">
        <v>609194.88</v>
      </c>
      <c r="N4969" s="9">
        <v>344735.28</v>
      </c>
    </row>
    <row r="4970" spans="1:14" x14ac:dyDescent="0.3">
      <c r="A4970" t="s">
        <v>0</v>
      </c>
      <c r="B4970" t="s">
        <v>197</v>
      </c>
      <c r="C4970" t="s">
        <v>45</v>
      </c>
      <c r="D4970" t="s">
        <v>7</v>
      </c>
      <c r="E4970" t="s">
        <v>4</v>
      </c>
      <c r="F4970" s="5">
        <v>43646</v>
      </c>
      <c r="G4970">
        <v>454501664</v>
      </c>
      <c r="H4970" s="5">
        <v>43664</v>
      </c>
      <c r="I4970">
        <v>5997</v>
      </c>
      <c r="J4970" s="9">
        <v>9.33</v>
      </c>
      <c r="K4970" s="9">
        <v>6.92</v>
      </c>
      <c r="L4970" s="9">
        <v>55952.01</v>
      </c>
      <c r="M4970" s="9">
        <v>41499.24</v>
      </c>
      <c r="N4970" s="9">
        <v>14452.77</v>
      </c>
    </row>
    <row r="4971" spans="1:14" x14ac:dyDescent="0.3">
      <c r="A4971" t="s">
        <v>17</v>
      </c>
      <c r="B4971" t="s">
        <v>25</v>
      </c>
      <c r="C4971" t="s">
        <v>6</v>
      </c>
      <c r="D4971" t="s">
        <v>7</v>
      </c>
      <c r="E4971" t="s">
        <v>4</v>
      </c>
      <c r="F4971" s="5">
        <v>43890</v>
      </c>
      <c r="G4971">
        <v>503178393</v>
      </c>
      <c r="H4971" s="5">
        <v>43896</v>
      </c>
      <c r="I4971">
        <v>523</v>
      </c>
      <c r="J4971" s="9">
        <v>152.58000000000001</v>
      </c>
      <c r="K4971" s="9">
        <v>97.44</v>
      </c>
      <c r="L4971" s="9">
        <v>79799.34</v>
      </c>
      <c r="M4971" s="9">
        <v>50961.120000000003</v>
      </c>
      <c r="N4971" s="9">
        <v>28838.22</v>
      </c>
    </row>
    <row r="4972" spans="1:14" x14ac:dyDescent="0.3">
      <c r="A4972" t="s">
        <v>12</v>
      </c>
      <c r="B4972" t="s">
        <v>90</v>
      </c>
      <c r="C4972" t="s">
        <v>2</v>
      </c>
      <c r="D4972" t="s">
        <v>3</v>
      </c>
      <c r="E4972" t="s">
        <v>4</v>
      </c>
      <c r="F4972" s="5">
        <v>43988</v>
      </c>
      <c r="G4972">
        <v>670026814</v>
      </c>
      <c r="H4972" s="5">
        <v>43997</v>
      </c>
      <c r="I4972">
        <v>4679</v>
      </c>
      <c r="J4972" s="9">
        <v>255.28</v>
      </c>
      <c r="K4972" s="9">
        <v>159.41999999999999</v>
      </c>
      <c r="L4972" s="9">
        <v>1194455.1200000001</v>
      </c>
      <c r="M4972" s="9">
        <v>745926.18</v>
      </c>
      <c r="N4972" s="9">
        <v>448528.94</v>
      </c>
    </row>
    <row r="4973" spans="1:14" x14ac:dyDescent="0.3">
      <c r="A4973" t="s">
        <v>9</v>
      </c>
      <c r="B4973" t="s">
        <v>84</v>
      </c>
      <c r="C4973" t="s">
        <v>19</v>
      </c>
      <c r="D4973" t="s">
        <v>7</v>
      </c>
      <c r="E4973" t="s">
        <v>23</v>
      </c>
      <c r="F4973" s="5">
        <v>44512</v>
      </c>
      <c r="G4973">
        <v>473845756</v>
      </c>
      <c r="H4973" s="5">
        <v>44546</v>
      </c>
      <c r="I4973">
        <v>344</v>
      </c>
      <c r="J4973" s="9">
        <v>81.73</v>
      </c>
      <c r="K4973" s="9">
        <v>56.67</v>
      </c>
      <c r="L4973" s="9">
        <v>28115.119999999999</v>
      </c>
      <c r="M4973" s="9">
        <v>19494.48</v>
      </c>
      <c r="N4973" s="9">
        <v>8620.64</v>
      </c>
    </row>
    <row r="4974" spans="1:14" x14ac:dyDescent="0.3">
      <c r="A4974" t="s">
        <v>17</v>
      </c>
      <c r="B4974" t="s">
        <v>75</v>
      </c>
      <c r="C4974" t="s">
        <v>22</v>
      </c>
      <c r="D4974" t="s">
        <v>3</v>
      </c>
      <c r="E4974" t="s">
        <v>15</v>
      </c>
      <c r="F4974" s="5">
        <v>42611</v>
      </c>
      <c r="G4974">
        <v>853746545</v>
      </c>
      <c r="H4974" s="5">
        <v>42658</v>
      </c>
      <c r="I4974">
        <v>1430</v>
      </c>
      <c r="J4974" s="9">
        <v>109.28</v>
      </c>
      <c r="K4974" s="9">
        <v>35.840000000000003</v>
      </c>
      <c r="L4974" s="9">
        <v>156270.39999999999</v>
      </c>
      <c r="M4974" s="9">
        <v>51251.199999999997</v>
      </c>
      <c r="N4974" s="9">
        <v>105019.2</v>
      </c>
    </row>
    <row r="4975" spans="1:14" x14ac:dyDescent="0.3">
      <c r="A4975" t="s">
        <v>9</v>
      </c>
      <c r="B4975" t="s">
        <v>109</v>
      </c>
      <c r="C4975" t="s">
        <v>11</v>
      </c>
      <c r="D4975" t="s">
        <v>7</v>
      </c>
      <c r="E4975" t="s">
        <v>15</v>
      </c>
      <c r="F4975" s="5">
        <v>42062</v>
      </c>
      <c r="G4975">
        <v>119153010</v>
      </c>
      <c r="H4975" s="5">
        <v>42068</v>
      </c>
      <c r="I4975">
        <v>8878</v>
      </c>
      <c r="J4975" s="9">
        <v>47.45</v>
      </c>
      <c r="K4975" s="9">
        <v>31.79</v>
      </c>
      <c r="L4975" s="9">
        <v>421261.1</v>
      </c>
      <c r="M4975" s="9">
        <v>282231.62</v>
      </c>
      <c r="N4975" s="9">
        <v>139029.48000000001</v>
      </c>
    </row>
    <row r="4976" spans="1:14" x14ac:dyDescent="0.3">
      <c r="A4976" t="s">
        <v>12</v>
      </c>
      <c r="B4976" t="s">
        <v>32</v>
      </c>
      <c r="C4976" t="s">
        <v>29</v>
      </c>
      <c r="D4976" t="s">
        <v>7</v>
      </c>
      <c r="E4976" t="s">
        <v>15</v>
      </c>
      <c r="F4976" s="5">
        <v>44525</v>
      </c>
      <c r="G4976">
        <v>699801480</v>
      </c>
      <c r="H4976" s="5">
        <v>44556</v>
      </c>
      <c r="I4976">
        <v>5664</v>
      </c>
      <c r="J4976" s="9">
        <v>651.21</v>
      </c>
      <c r="K4976" s="9">
        <v>524.96</v>
      </c>
      <c r="L4976" s="9">
        <v>3688453.44</v>
      </c>
      <c r="M4976" s="9">
        <v>2973373.44</v>
      </c>
      <c r="N4976" s="9">
        <v>715080</v>
      </c>
    </row>
    <row r="4977" spans="1:14" x14ac:dyDescent="0.3">
      <c r="A4977" t="s">
        <v>20</v>
      </c>
      <c r="B4977" t="s">
        <v>71</v>
      </c>
      <c r="C4977" t="s">
        <v>36</v>
      </c>
      <c r="D4977" t="s">
        <v>3</v>
      </c>
      <c r="E4977" t="s">
        <v>8</v>
      </c>
      <c r="F4977" s="5">
        <v>42472</v>
      </c>
      <c r="G4977">
        <v>595740783</v>
      </c>
      <c r="H4977" s="5">
        <v>42503</v>
      </c>
      <c r="I4977">
        <v>1791</v>
      </c>
      <c r="J4977" s="9">
        <v>421.89</v>
      </c>
      <c r="K4977" s="9">
        <v>364.69</v>
      </c>
      <c r="L4977" s="9">
        <v>755604.99</v>
      </c>
      <c r="M4977" s="9">
        <v>653159.79</v>
      </c>
      <c r="N4977" s="9">
        <v>102445.2</v>
      </c>
    </row>
    <row r="4978" spans="1:14" x14ac:dyDescent="0.3">
      <c r="A4978" t="s">
        <v>9</v>
      </c>
      <c r="B4978" t="s">
        <v>103</v>
      </c>
      <c r="C4978" t="s">
        <v>14</v>
      </c>
      <c r="D4978" t="s">
        <v>3</v>
      </c>
      <c r="E4978" t="s">
        <v>4</v>
      </c>
      <c r="F4978" s="5">
        <v>42385</v>
      </c>
      <c r="G4978">
        <v>127332246</v>
      </c>
      <c r="H4978" s="5">
        <v>42411</v>
      </c>
      <c r="I4978">
        <v>9296</v>
      </c>
      <c r="J4978" s="9">
        <v>205.7</v>
      </c>
      <c r="K4978" s="9">
        <v>117.11</v>
      </c>
      <c r="L4978" s="9">
        <v>1912187.2</v>
      </c>
      <c r="M4978" s="9">
        <v>1088654.56</v>
      </c>
      <c r="N4978" s="9">
        <v>823532.64</v>
      </c>
    </row>
    <row r="4979" spans="1:14" x14ac:dyDescent="0.3">
      <c r="A4979" t="s">
        <v>9</v>
      </c>
      <c r="B4979" t="s">
        <v>112</v>
      </c>
      <c r="C4979" t="s">
        <v>29</v>
      </c>
      <c r="D4979" t="s">
        <v>3</v>
      </c>
      <c r="E4979" t="s">
        <v>4</v>
      </c>
      <c r="F4979" s="5">
        <v>44325</v>
      </c>
      <c r="G4979">
        <v>585249698</v>
      </c>
      <c r="H4979" s="5">
        <v>44352</v>
      </c>
      <c r="I4979">
        <v>7246</v>
      </c>
      <c r="J4979" s="9">
        <v>651.21</v>
      </c>
      <c r="K4979" s="9">
        <v>524.96</v>
      </c>
      <c r="L4979" s="9">
        <v>4718667.66</v>
      </c>
      <c r="M4979" s="9">
        <v>3803860.16</v>
      </c>
      <c r="N4979" s="9">
        <v>914807.5</v>
      </c>
    </row>
    <row r="4980" spans="1:14" x14ac:dyDescent="0.3">
      <c r="A4980" t="s">
        <v>9</v>
      </c>
      <c r="B4980" t="s">
        <v>193</v>
      </c>
      <c r="C4980" t="s">
        <v>57</v>
      </c>
      <c r="D4980" t="s">
        <v>3</v>
      </c>
      <c r="E4980" t="s">
        <v>8</v>
      </c>
      <c r="F4980" s="5">
        <v>44201</v>
      </c>
      <c r="G4980">
        <v>180479466</v>
      </c>
      <c r="H4980" s="5">
        <v>44208</v>
      </c>
      <c r="I4980">
        <v>6740</v>
      </c>
      <c r="J4980" s="9">
        <v>154.06</v>
      </c>
      <c r="K4980" s="9">
        <v>90.93</v>
      </c>
      <c r="L4980" s="9">
        <v>1038364.4</v>
      </c>
      <c r="M4980" s="9">
        <v>612868.19999999995</v>
      </c>
      <c r="N4980" s="9">
        <v>425496.2</v>
      </c>
    </row>
    <row r="4981" spans="1:14" x14ac:dyDescent="0.3">
      <c r="A4981" t="s">
        <v>9</v>
      </c>
      <c r="B4981" t="s">
        <v>139</v>
      </c>
      <c r="C4981" t="s">
        <v>6</v>
      </c>
      <c r="D4981" t="s">
        <v>7</v>
      </c>
      <c r="E4981" t="s">
        <v>4</v>
      </c>
      <c r="F4981" s="5">
        <v>43662</v>
      </c>
      <c r="G4981">
        <v>794320380</v>
      </c>
      <c r="H4981" s="5">
        <v>43689</v>
      </c>
      <c r="I4981">
        <v>5907</v>
      </c>
      <c r="J4981" s="9">
        <v>152.58000000000001</v>
      </c>
      <c r="K4981" s="9">
        <v>97.44</v>
      </c>
      <c r="L4981" s="9">
        <v>901290.06</v>
      </c>
      <c r="M4981" s="9">
        <v>575578.07999999996</v>
      </c>
      <c r="N4981" s="9">
        <v>325711.98</v>
      </c>
    </row>
    <row r="4982" spans="1:14" x14ac:dyDescent="0.3">
      <c r="A4982" t="s">
        <v>12</v>
      </c>
      <c r="B4982" t="s">
        <v>162</v>
      </c>
      <c r="C4982" t="s">
        <v>19</v>
      </c>
      <c r="D4982" t="s">
        <v>7</v>
      </c>
      <c r="E4982" t="s">
        <v>15</v>
      </c>
      <c r="F4982" s="5">
        <v>44900</v>
      </c>
      <c r="G4982">
        <v>328383767</v>
      </c>
      <c r="H4982" s="5">
        <v>44913</v>
      </c>
      <c r="I4982">
        <v>4909</v>
      </c>
      <c r="J4982" s="9">
        <v>81.73</v>
      </c>
      <c r="K4982" s="9">
        <v>56.67</v>
      </c>
      <c r="L4982" s="9">
        <v>401212.57</v>
      </c>
      <c r="M4982" s="9">
        <v>278193.03000000003</v>
      </c>
      <c r="N4982" s="9">
        <v>123019.54</v>
      </c>
    </row>
    <row r="4983" spans="1:14" x14ac:dyDescent="0.3">
      <c r="A4983" t="s">
        <v>9</v>
      </c>
      <c r="B4983" t="s">
        <v>88</v>
      </c>
      <c r="C4983" t="s">
        <v>29</v>
      </c>
      <c r="D4983" t="s">
        <v>3</v>
      </c>
      <c r="E4983" t="s">
        <v>23</v>
      </c>
      <c r="F4983" s="5">
        <v>42070</v>
      </c>
      <c r="G4983">
        <v>354593455</v>
      </c>
      <c r="H4983" s="5">
        <v>42097</v>
      </c>
      <c r="I4983">
        <v>938</v>
      </c>
      <c r="J4983" s="9">
        <v>651.21</v>
      </c>
      <c r="K4983" s="9">
        <v>524.96</v>
      </c>
      <c r="L4983" s="9">
        <v>610834.98</v>
      </c>
      <c r="M4983" s="9">
        <v>492412.48</v>
      </c>
      <c r="N4983" s="9">
        <v>118422.5</v>
      </c>
    </row>
    <row r="4984" spans="1:14" x14ac:dyDescent="0.3">
      <c r="A4984" t="s">
        <v>17</v>
      </c>
      <c r="B4984" t="s">
        <v>82</v>
      </c>
      <c r="C4984" t="s">
        <v>11</v>
      </c>
      <c r="D4984" t="s">
        <v>7</v>
      </c>
      <c r="E4984" t="s">
        <v>23</v>
      </c>
      <c r="F4984" s="5">
        <v>42603</v>
      </c>
      <c r="G4984">
        <v>265185773</v>
      </c>
      <c r="H4984" s="5">
        <v>42648</v>
      </c>
      <c r="I4984">
        <v>3218</v>
      </c>
      <c r="J4984" s="9">
        <v>47.45</v>
      </c>
      <c r="K4984" s="9">
        <v>31.79</v>
      </c>
      <c r="L4984" s="9">
        <v>152694.1</v>
      </c>
      <c r="M4984" s="9">
        <v>102300.22</v>
      </c>
      <c r="N4984" s="9">
        <v>50393.88</v>
      </c>
    </row>
    <row r="4985" spans="1:14" x14ac:dyDescent="0.3">
      <c r="A4985" t="s">
        <v>12</v>
      </c>
      <c r="B4985" t="s">
        <v>76</v>
      </c>
      <c r="C4985" t="s">
        <v>22</v>
      </c>
      <c r="D4985" t="s">
        <v>3</v>
      </c>
      <c r="E4985" t="s">
        <v>4</v>
      </c>
      <c r="F4985" s="5">
        <v>44745</v>
      </c>
      <c r="G4985">
        <v>422709548</v>
      </c>
      <c r="H4985" s="5">
        <v>44777</v>
      </c>
      <c r="I4985">
        <v>8004</v>
      </c>
      <c r="J4985" s="9">
        <v>109.28</v>
      </c>
      <c r="K4985" s="9">
        <v>35.840000000000003</v>
      </c>
      <c r="L4985" s="9">
        <v>874677.12</v>
      </c>
      <c r="M4985" s="9">
        <v>286863.35999999999</v>
      </c>
      <c r="N4985" s="9">
        <v>587813.76</v>
      </c>
    </row>
    <row r="4986" spans="1:14" x14ac:dyDescent="0.3">
      <c r="A4986" t="s">
        <v>12</v>
      </c>
      <c r="B4986" t="s">
        <v>166</v>
      </c>
      <c r="C4986" t="s">
        <v>57</v>
      </c>
      <c r="D4986" t="s">
        <v>7</v>
      </c>
      <c r="E4986" t="s">
        <v>15</v>
      </c>
      <c r="F4986" s="5">
        <v>42280</v>
      </c>
      <c r="G4986">
        <v>810026109</v>
      </c>
      <c r="H4986" s="5">
        <v>42295</v>
      </c>
      <c r="I4986">
        <v>3581</v>
      </c>
      <c r="J4986" s="9">
        <v>154.06</v>
      </c>
      <c r="K4986" s="9">
        <v>90.93</v>
      </c>
      <c r="L4986" s="9">
        <v>551688.86</v>
      </c>
      <c r="M4986" s="9">
        <v>325620.33</v>
      </c>
      <c r="N4986" s="9">
        <v>226068.53</v>
      </c>
    </row>
    <row r="4987" spans="1:14" x14ac:dyDescent="0.3">
      <c r="A4987" t="s">
        <v>12</v>
      </c>
      <c r="B4987" t="s">
        <v>61</v>
      </c>
      <c r="C4987" t="s">
        <v>31</v>
      </c>
      <c r="D4987" t="s">
        <v>7</v>
      </c>
      <c r="E4987" t="s">
        <v>15</v>
      </c>
      <c r="F4987" s="5">
        <v>44847</v>
      </c>
      <c r="G4987">
        <v>580309283</v>
      </c>
      <c r="H4987" s="5">
        <v>44859</v>
      </c>
      <c r="I4987">
        <v>5268</v>
      </c>
      <c r="J4987" s="9">
        <v>437.2</v>
      </c>
      <c r="K4987" s="9">
        <v>263.33</v>
      </c>
      <c r="L4987" s="9">
        <v>2303169.6</v>
      </c>
      <c r="M4987" s="9">
        <v>1387222.44</v>
      </c>
      <c r="N4987" s="9">
        <v>915947.16</v>
      </c>
    </row>
    <row r="4988" spans="1:14" x14ac:dyDescent="0.3">
      <c r="A4988" t="s">
        <v>12</v>
      </c>
      <c r="B4988" t="s">
        <v>16</v>
      </c>
      <c r="C4988" t="s">
        <v>29</v>
      </c>
      <c r="D4988" t="s">
        <v>3</v>
      </c>
      <c r="E4988" t="s">
        <v>8</v>
      </c>
      <c r="F4988" s="5">
        <v>44166</v>
      </c>
      <c r="G4988">
        <v>307045400</v>
      </c>
      <c r="H4988" s="5">
        <v>44167</v>
      </c>
      <c r="I4988">
        <v>412</v>
      </c>
      <c r="J4988" s="9">
        <v>651.21</v>
      </c>
      <c r="K4988" s="9">
        <v>524.96</v>
      </c>
      <c r="L4988" s="9">
        <v>268298.52</v>
      </c>
      <c r="M4988" s="9">
        <v>216283.51999999999</v>
      </c>
      <c r="N4988" s="9">
        <v>52015</v>
      </c>
    </row>
    <row r="4989" spans="1:14" x14ac:dyDescent="0.3">
      <c r="A4989" t="s">
        <v>9</v>
      </c>
      <c r="B4989" t="s">
        <v>114</v>
      </c>
      <c r="C4989" t="s">
        <v>19</v>
      </c>
      <c r="D4989" t="s">
        <v>7</v>
      </c>
      <c r="E4989" t="s">
        <v>4</v>
      </c>
      <c r="F4989" s="5">
        <v>43114</v>
      </c>
      <c r="G4989">
        <v>634033286</v>
      </c>
      <c r="H4989" s="5">
        <v>43115</v>
      </c>
      <c r="I4989">
        <v>3394</v>
      </c>
      <c r="J4989" s="9">
        <v>81.73</v>
      </c>
      <c r="K4989" s="9">
        <v>56.67</v>
      </c>
      <c r="L4989" s="9">
        <v>277391.62</v>
      </c>
      <c r="M4989" s="9">
        <v>192337.98</v>
      </c>
      <c r="N4989" s="9">
        <v>85053.64</v>
      </c>
    </row>
    <row r="4990" spans="1:14" x14ac:dyDescent="0.3">
      <c r="A4990" t="s">
        <v>17</v>
      </c>
      <c r="B4990" t="s">
        <v>53</v>
      </c>
      <c r="C4990" t="s">
        <v>65</v>
      </c>
      <c r="D4990" t="s">
        <v>3</v>
      </c>
      <c r="E4990" t="s">
        <v>23</v>
      </c>
      <c r="F4990" s="5">
        <v>43343</v>
      </c>
      <c r="G4990">
        <v>925384271</v>
      </c>
      <c r="H4990" s="5">
        <v>43385</v>
      </c>
      <c r="I4990">
        <v>625</v>
      </c>
      <c r="J4990" s="9">
        <v>668.27</v>
      </c>
      <c r="K4990" s="9">
        <v>502.54</v>
      </c>
      <c r="L4990" s="9">
        <v>417668.75</v>
      </c>
      <c r="M4990" s="9">
        <v>314087.5</v>
      </c>
      <c r="N4990" s="9">
        <v>103581.25</v>
      </c>
    </row>
    <row r="4991" spans="1:14" x14ac:dyDescent="0.3">
      <c r="A4991" t="s">
        <v>12</v>
      </c>
      <c r="B4991" t="s">
        <v>115</v>
      </c>
      <c r="C4991" t="s">
        <v>6</v>
      </c>
      <c r="D4991" t="s">
        <v>3</v>
      </c>
      <c r="E4991" t="s">
        <v>8</v>
      </c>
      <c r="F4991" s="5">
        <v>44051</v>
      </c>
      <c r="G4991">
        <v>615522181</v>
      </c>
      <c r="H4991" s="5">
        <v>44094</v>
      </c>
      <c r="I4991">
        <v>5547</v>
      </c>
      <c r="J4991" s="9">
        <v>152.58000000000001</v>
      </c>
      <c r="K4991" s="9">
        <v>97.44</v>
      </c>
      <c r="L4991" s="9">
        <v>846361.26</v>
      </c>
      <c r="M4991" s="9">
        <v>540499.68000000005</v>
      </c>
      <c r="N4991" s="9">
        <v>305861.58</v>
      </c>
    </row>
    <row r="4992" spans="1:14" x14ac:dyDescent="0.3">
      <c r="A4992" t="s">
        <v>9</v>
      </c>
      <c r="B4992" t="s">
        <v>89</v>
      </c>
      <c r="C4992" t="s">
        <v>14</v>
      </c>
      <c r="D4992" t="s">
        <v>7</v>
      </c>
      <c r="E4992" t="s">
        <v>15</v>
      </c>
      <c r="F4992" s="5">
        <v>43204</v>
      </c>
      <c r="G4992">
        <v>559183347</v>
      </c>
      <c r="H4992" s="5">
        <v>43241</v>
      </c>
      <c r="I4992">
        <v>3633</v>
      </c>
      <c r="J4992" s="9">
        <v>205.7</v>
      </c>
      <c r="K4992" s="9">
        <v>117.11</v>
      </c>
      <c r="L4992" s="9">
        <v>747308.1</v>
      </c>
      <c r="M4992" s="9">
        <v>425460.63</v>
      </c>
      <c r="N4992" s="9">
        <v>321847.46999999997</v>
      </c>
    </row>
    <row r="4993" spans="1:14" x14ac:dyDescent="0.3">
      <c r="A4993" t="s">
        <v>9</v>
      </c>
      <c r="B4993" t="s">
        <v>118</v>
      </c>
      <c r="C4993" t="s">
        <v>36</v>
      </c>
      <c r="D4993" t="s">
        <v>7</v>
      </c>
      <c r="E4993" t="s">
        <v>4</v>
      </c>
      <c r="F4993" s="5">
        <v>42317</v>
      </c>
      <c r="G4993">
        <v>781416594</v>
      </c>
      <c r="H4993" s="5">
        <v>42361</v>
      </c>
      <c r="I4993">
        <v>7390</v>
      </c>
      <c r="J4993" s="9">
        <v>421.89</v>
      </c>
      <c r="K4993" s="9">
        <v>364.69</v>
      </c>
      <c r="L4993" s="9">
        <v>3117767.1</v>
      </c>
      <c r="M4993" s="9">
        <v>2695059.1</v>
      </c>
      <c r="N4993" s="9">
        <v>422708</v>
      </c>
    </row>
    <row r="4994" spans="1:14" x14ac:dyDescent="0.3">
      <c r="A4994" t="s">
        <v>17</v>
      </c>
      <c r="B4994" t="s">
        <v>82</v>
      </c>
      <c r="C4994" t="s">
        <v>22</v>
      </c>
      <c r="D4994" t="s">
        <v>7</v>
      </c>
      <c r="E4994" t="s">
        <v>15</v>
      </c>
      <c r="F4994" s="5">
        <v>43292</v>
      </c>
      <c r="G4994">
        <v>927583253</v>
      </c>
      <c r="H4994" s="5">
        <v>43342</v>
      </c>
      <c r="I4994">
        <v>1352</v>
      </c>
      <c r="J4994" s="9">
        <v>109.28</v>
      </c>
      <c r="K4994" s="9">
        <v>35.840000000000003</v>
      </c>
      <c r="L4994" s="9">
        <v>147746.56</v>
      </c>
      <c r="M4994" s="9">
        <v>48455.68</v>
      </c>
      <c r="N4994" s="9">
        <v>99290.880000000005</v>
      </c>
    </row>
    <row r="4995" spans="1:14" x14ac:dyDescent="0.3">
      <c r="A4995" t="s">
        <v>9</v>
      </c>
      <c r="B4995" t="s">
        <v>124</v>
      </c>
      <c r="C4995" t="s">
        <v>22</v>
      </c>
      <c r="D4995" t="s">
        <v>7</v>
      </c>
      <c r="E4995" t="s">
        <v>23</v>
      </c>
      <c r="F4995" s="5">
        <v>43960</v>
      </c>
      <c r="G4995">
        <v>713357150</v>
      </c>
      <c r="H4995" s="5">
        <v>43985</v>
      </c>
      <c r="I4995">
        <v>7088</v>
      </c>
      <c r="J4995" s="9">
        <v>109.28</v>
      </c>
      <c r="K4995" s="9">
        <v>35.840000000000003</v>
      </c>
      <c r="L4995" s="9">
        <v>774576.64000000001</v>
      </c>
      <c r="M4995" s="9">
        <v>254033.92000000001</v>
      </c>
      <c r="N4995" s="9">
        <v>520542.71999999997</v>
      </c>
    </row>
    <row r="4996" spans="1:14" x14ac:dyDescent="0.3">
      <c r="A4996" t="s">
        <v>9</v>
      </c>
      <c r="B4996" t="s">
        <v>142</v>
      </c>
      <c r="C4996" t="s">
        <v>31</v>
      </c>
      <c r="D4996" t="s">
        <v>7</v>
      </c>
      <c r="E4996" t="s">
        <v>4</v>
      </c>
      <c r="F4996" s="5">
        <v>43999</v>
      </c>
      <c r="G4996">
        <v>374724614</v>
      </c>
      <c r="H4996" s="5">
        <v>44005</v>
      </c>
      <c r="I4996">
        <v>8195</v>
      </c>
      <c r="J4996" s="9">
        <v>437.2</v>
      </c>
      <c r="K4996" s="9">
        <v>263.33</v>
      </c>
      <c r="L4996" s="9">
        <v>3582854</v>
      </c>
      <c r="M4996" s="9">
        <v>2157989.35</v>
      </c>
      <c r="N4996" s="9">
        <v>1424864.65</v>
      </c>
    </row>
    <row r="4997" spans="1:14" x14ac:dyDescent="0.3">
      <c r="A4997" t="s">
        <v>20</v>
      </c>
      <c r="B4997" t="s">
        <v>168</v>
      </c>
      <c r="C4997" t="s">
        <v>65</v>
      </c>
      <c r="D4997" t="s">
        <v>7</v>
      </c>
      <c r="E4997" t="s">
        <v>8</v>
      </c>
      <c r="F4997" s="5">
        <v>42097</v>
      </c>
      <c r="G4997">
        <v>217984473</v>
      </c>
      <c r="H4997" s="5">
        <v>42114</v>
      </c>
      <c r="I4997">
        <v>5305</v>
      </c>
      <c r="J4997" s="9">
        <v>668.27</v>
      </c>
      <c r="K4997" s="9">
        <v>502.54</v>
      </c>
      <c r="L4997" s="9">
        <v>3545172.35</v>
      </c>
      <c r="M4997" s="9">
        <v>2665974.7000000002</v>
      </c>
      <c r="N4997" s="9">
        <v>879197.65</v>
      </c>
    </row>
    <row r="4998" spans="1:14" x14ac:dyDescent="0.3">
      <c r="A4998" t="s">
        <v>17</v>
      </c>
      <c r="B4998" t="s">
        <v>85</v>
      </c>
      <c r="C4998" t="s">
        <v>22</v>
      </c>
      <c r="D4998" t="s">
        <v>7</v>
      </c>
      <c r="E4998" t="s">
        <v>15</v>
      </c>
      <c r="F4998" s="5">
        <v>43329</v>
      </c>
      <c r="G4998">
        <v>169748055</v>
      </c>
      <c r="H4998" s="5">
        <v>43375</v>
      </c>
      <c r="I4998">
        <v>1077</v>
      </c>
      <c r="J4998" s="9">
        <v>109.28</v>
      </c>
      <c r="K4998" s="9">
        <v>35.840000000000003</v>
      </c>
      <c r="L4998" s="9">
        <v>117694.56</v>
      </c>
      <c r="M4998" s="9">
        <v>38599.68</v>
      </c>
      <c r="N4998" s="9">
        <v>79094.880000000005</v>
      </c>
    </row>
    <row r="4999" spans="1:14" x14ac:dyDescent="0.3">
      <c r="A4999" t="s">
        <v>12</v>
      </c>
      <c r="B4999" t="s">
        <v>90</v>
      </c>
      <c r="C4999" t="s">
        <v>2</v>
      </c>
      <c r="D4999" t="s">
        <v>7</v>
      </c>
      <c r="E4999" t="s">
        <v>23</v>
      </c>
      <c r="F4999" s="5">
        <v>42697</v>
      </c>
      <c r="G4999">
        <v>226939189</v>
      </c>
      <c r="H4999" s="5">
        <v>42714</v>
      </c>
      <c r="I4999">
        <v>5204</v>
      </c>
      <c r="J4999" s="9">
        <v>255.28</v>
      </c>
      <c r="K4999" s="9">
        <v>159.41999999999999</v>
      </c>
      <c r="L4999" s="9">
        <v>1328477.1200000001</v>
      </c>
      <c r="M4999" s="9">
        <v>829621.68</v>
      </c>
      <c r="N4999" s="9">
        <v>498855.44</v>
      </c>
    </row>
    <row r="5000" spans="1:14" x14ac:dyDescent="0.3">
      <c r="A5000" t="s">
        <v>9</v>
      </c>
      <c r="B5000" t="s">
        <v>66</v>
      </c>
      <c r="C5000" t="s">
        <v>22</v>
      </c>
      <c r="D5000" t="s">
        <v>3</v>
      </c>
      <c r="E5000" t="s">
        <v>15</v>
      </c>
      <c r="F5000" s="5">
        <v>43212</v>
      </c>
      <c r="G5000">
        <v>906794202</v>
      </c>
      <c r="H5000" s="5">
        <v>43231</v>
      </c>
      <c r="I5000">
        <v>9410</v>
      </c>
      <c r="J5000" s="9">
        <v>109.28</v>
      </c>
      <c r="K5000" s="9">
        <v>35.840000000000003</v>
      </c>
      <c r="L5000" s="9">
        <v>1028324.8</v>
      </c>
      <c r="M5000" s="9">
        <v>337254.40000000002</v>
      </c>
      <c r="N5000" s="9">
        <v>691070.4</v>
      </c>
    </row>
    <row r="5001" spans="1:14" x14ac:dyDescent="0.3">
      <c r="A5001" t="s">
        <v>9</v>
      </c>
      <c r="B5001" t="s">
        <v>122</v>
      </c>
      <c r="C5001" t="s">
        <v>57</v>
      </c>
      <c r="D5001" t="s">
        <v>3</v>
      </c>
      <c r="E5001" t="s">
        <v>15</v>
      </c>
      <c r="F5001" s="5">
        <v>44385</v>
      </c>
      <c r="G5001">
        <v>996861922</v>
      </c>
      <c r="H5001" s="5">
        <v>44415</v>
      </c>
      <c r="I5001">
        <v>2450</v>
      </c>
      <c r="J5001" s="9">
        <v>154.06</v>
      </c>
      <c r="K5001" s="9">
        <v>90.93</v>
      </c>
      <c r="L5001" s="9">
        <v>377447</v>
      </c>
      <c r="M5001" s="9">
        <v>222778.5</v>
      </c>
      <c r="N5001" s="9">
        <v>154668.5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60F36-B00A-4EDD-A66A-66EBC823E7DE}">
  <sheetPr>
    <tabColor rgb="FFFFFF00"/>
  </sheetPr>
  <dimension ref="A3:B16"/>
  <sheetViews>
    <sheetView workbookViewId="0">
      <selection activeCell="J7" sqref="J7"/>
    </sheetView>
  </sheetViews>
  <sheetFormatPr defaultRowHeight="14" x14ac:dyDescent="0.3"/>
  <cols>
    <col min="1" max="1" width="12.9140625" bestFit="1" customWidth="1"/>
    <col min="2" max="2" width="21.1640625" style="8" bestFit="1" customWidth="1"/>
  </cols>
  <sheetData>
    <row r="3" spans="1:2" x14ac:dyDescent="0.3">
      <c r="A3" s="28" t="s">
        <v>231</v>
      </c>
      <c r="B3" s="9" t="s">
        <v>233</v>
      </c>
    </row>
    <row r="4" spans="1:2" x14ac:dyDescent="0.3">
      <c r="A4" s="29" t="s">
        <v>235</v>
      </c>
      <c r="B4" s="9">
        <v>652554998.61999989</v>
      </c>
    </row>
    <row r="5" spans="1:2" x14ac:dyDescent="0.3">
      <c r="A5" s="29" t="s">
        <v>236</v>
      </c>
      <c r="B5" s="9">
        <v>527685167.51000035</v>
      </c>
    </row>
    <row r="6" spans="1:2" x14ac:dyDescent="0.3">
      <c r="A6" s="29" t="s">
        <v>237</v>
      </c>
      <c r="B6" s="9">
        <v>560722372.7900002</v>
      </c>
    </row>
    <row r="7" spans="1:2" x14ac:dyDescent="0.3">
      <c r="A7" s="29" t="s">
        <v>238</v>
      </c>
      <c r="B7" s="9">
        <v>536080922.81000012</v>
      </c>
    </row>
    <row r="8" spans="1:2" x14ac:dyDescent="0.3">
      <c r="A8" s="29" t="s">
        <v>239</v>
      </c>
      <c r="B8" s="9">
        <v>617572825.5</v>
      </c>
    </row>
    <row r="9" spans="1:2" x14ac:dyDescent="0.3">
      <c r="A9" s="29" t="s">
        <v>240</v>
      </c>
      <c r="B9" s="9">
        <v>580149701.44000041</v>
      </c>
    </row>
    <row r="10" spans="1:2" x14ac:dyDescent="0.3">
      <c r="A10" s="29" t="s">
        <v>241</v>
      </c>
      <c r="B10" s="9">
        <v>590523190.74999952</v>
      </c>
    </row>
    <row r="11" spans="1:2" x14ac:dyDescent="0.3">
      <c r="A11" s="29" t="s">
        <v>242</v>
      </c>
      <c r="B11" s="9">
        <v>531634567.44999969</v>
      </c>
    </row>
    <row r="12" spans="1:2" x14ac:dyDescent="0.3">
      <c r="A12" s="29" t="s">
        <v>243</v>
      </c>
      <c r="B12" s="9">
        <v>486706637.69999987</v>
      </c>
    </row>
    <row r="13" spans="1:2" x14ac:dyDescent="0.3">
      <c r="A13" s="29" t="s">
        <v>244</v>
      </c>
      <c r="B13" s="9">
        <v>505030980.79999989</v>
      </c>
    </row>
    <row r="14" spans="1:2" x14ac:dyDescent="0.3">
      <c r="A14" s="29" t="s">
        <v>245</v>
      </c>
      <c r="B14" s="9">
        <v>510930257.13999945</v>
      </c>
    </row>
    <row r="15" spans="1:2" x14ac:dyDescent="0.3">
      <c r="A15" s="29" t="s">
        <v>246</v>
      </c>
      <c r="B15" s="9">
        <v>529097586.02999985</v>
      </c>
    </row>
    <row r="16" spans="1:2" x14ac:dyDescent="0.3">
      <c r="A16" s="29" t="s">
        <v>232</v>
      </c>
      <c r="B16" s="9">
        <v>6628689208.539999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88E0-0D7D-4BB1-8A5E-74E86C4D4E66}">
  <sheetPr>
    <tabColor rgb="FFFFFF00"/>
  </sheetPr>
  <dimension ref="A3:B16"/>
  <sheetViews>
    <sheetView workbookViewId="0">
      <selection activeCell="K21" sqref="K21"/>
    </sheetView>
  </sheetViews>
  <sheetFormatPr defaultRowHeight="14" x14ac:dyDescent="0.3"/>
  <cols>
    <col min="1" max="1" width="13.08203125" bestFit="1" customWidth="1"/>
    <col min="2" max="2" width="14.9140625" style="8" bestFit="1" customWidth="1"/>
  </cols>
  <sheetData>
    <row r="3" spans="1:2" x14ac:dyDescent="0.3">
      <c r="A3" s="28" t="s">
        <v>248</v>
      </c>
      <c r="B3" s="9" t="s">
        <v>234</v>
      </c>
    </row>
    <row r="4" spans="1:2" x14ac:dyDescent="0.3">
      <c r="A4" s="29" t="s">
        <v>2</v>
      </c>
      <c r="B4" s="9">
        <v>580741832.87999988</v>
      </c>
    </row>
    <row r="5" spans="1:2" x14ac:dyDescent="0.3">
      <c r="A5" s="29" t="s">
        <v>11</v>
      </c>
      <c r="B5" s="9">
        <v>104777619.04999994</v>
      </c>
    </row>
    <row r="6" spans="1:2" x14ac:dyDescent="0.3">
      <c r="A6" s="29" t="s">
        <v>14</v>
      </c>
      <c r="B6" s="9">
        <v>401032925.70000005</v>
      </c>
    </row>
    <row r="7" spans="1:2" x14ac:dyDescent="0.3">
      <c r="A7" s="29" t="s">
        <v>22</v>
      </c>
      <c r="B7" s="9">
        <v>216750869.60000008</v>
      </c>
    </row>
    <row r="8" spans="1:2" x14ac:dyDescent="0.3">
      <c r="A8" s="29" t="s">
        <v>31</v>
      </c>
      <c r="B8" s="9">
        <v>936442614.79999995</v>
      </c>
    </row>
    <row r="9" spans="1:2" x14ac:dyDescent="0.3">
      <c r="A9" s="29" t="s">
        <v>45</v>
      </c>
      <c r="B9" s="9">
        <v>21842304.390000001</v>
      </c>
    </row>
    <row r="10" spans="1:2" x14ac:dyDescent="0.3">
      <c r="A10" s="29" t="s">
        <v>65</v>
      </c>
      <c r="B10" s="9">
        <v>1402857778.2599998</v>
      </c>
    </row>
    <row r="11" spans="1:2" x14ac:dyDescent="0.3">
      <c r="A11" s="29" t="s">
        <v>36</v>
      </c>
      <c r="B11" s="9">
        <v>802096002.32999969</v>
      </c>
    </row>
    <row r="12" spans="1:2" x14ac:dyDescent="0.3">
      <c r="A12" s="29" t="s">
        <v>29</v>
      </c>
      <c r="B12" s="9">
        <v>1372508429.8800008</v>
      </c>
    </row>
    <row r="13" spans="1:2" x14ac:dyDescent="0.3">
      <c r="A13" s="29" t="s">
        <v>19</v>
      </c>
      <c r="B13" s="9">
        <v>174484968.34999996</v>
      </c>
    </row>
    <row r="14" spans="1:2" x14ac:dyDescent="0.3">
      <c r="A14" s="29" t="s">
        <v>6</v>
      </c>
      <c r="B14" s="9">
        <v>293117623.5</v>
      </c>
    </row>
    <row r="15" spans="1:2" x14ac:dyDescent="0.3">
      <c r="A15" s="29" t="s">
        <v>57</v>
      </c>
      <c r="B15" s="9">
        <v>322036239.79999977</v>
      </c>
    </row>
    <row r="16" spans="1:2" x14ac:dyDescent="0.3">
      <c r="A16" s="29" t="s">
        <v>232</v>
      </c>
      <c r="B16" s="9">
        <v>6628689208.5400009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3BC7-D9EA-4F94-BAA5-E890BDA0A255}">
  <sheetPr>
    <tabColor rgb="FFFFFF00"/>
  </sheetPr>
  <dimension ref="A3:B11"/>
  <sheetViews>
    <sheetView workbookViewId="0">
      <selection activeCell="A25" sqref="A25"/>
    </sheetView>
  </sheetViews>
  <sheetFormatPr defaultRowHeight="14" x14ac:dyDescent="0.3"/>
  <cols>
    <col min="1" max="1" width="29" bestFit="1" customWidth="1"/>
    <col min="2" max="2" width="14.9140625" style="8" bestFit="1" customWidth="1"/>
  </cols>
  <sheetData>
    <row r="3" spans="1:2" x14ac:dyDescent="0.3">
      <c r="A3" s="28" t="s">
        <v>210</v>
      </c>
      <c r="B3" s="9" t="s">
        <v>234</v>
      </c>
    </row>
    <row r="4" spans="1:2" x14ac:dyDescent="0.3">
      <c r="A4" s="29" t="s">
        <v>12</v>
      </c>
      <c r="B4" s="9">
        <v>920277085.92000079</v>
      </c>
    </row>
    <row r="5" spans="1:2" x14ac:dyDescent="0.3">
      <c r="A5" s="29" t="s">
        <v>20</v>
      </c>
      <c r="B5" s="9">
        <v>587364088.52999985</v>
      </c>
    </row>
    <row r="6" spans="1:2" x14ac:dyDescent="0.3">
      <c r="A6" s="29" t="s">
        <v>0</v>
      </c>
      <c r="B6" s="9">
        <v>684976323.76999986</v>
      </c>
    </row>
    <row r="7" spans="1:2" x14ac:dyDescent="0.3">
      <c r="A7" s="29" t="s">
        <v>9</v>
      </c>
      <c r="B7" s="9">
        <v>1703622398.1099987</v>
      </c>
    </row>
    <row r="8" spans="1:2" x14ac:dyDescent="0.3">
      <c r="A8" s="29" t="s">
        <v>17</v>
      </c>
      <c r="B8" s="9">
        <v>766867777.72000015</v>
      </c>
    </row>
    <row r="9" spans="1:2" x14ac:dyDescent="0.3">
      <c r="A9" s="29" t="s">
        <v>39</v>
      </c>
      <c r="B9" s="9">
        <v>151014252.09</v>
      </c>
    </row>
    <row r="10" spans="1:2" x14ac:dyDescent="0.3">
      <c r="A10" s="29" t="s">
        <v>26</v>
      </c>
      <c r="B10" s="9">
        <v>1814567282.3999999</v>
      </c>
    </row>
    <row r="11" spans="1:2" x14ac:dyDescent="0.3">
      <c r="A11" s="29" t="s">
        <v>232</v>
      </c>
      <c r="B11" s="9">
        <v>6628689208.539999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97B99-3C36-4E6C-AD4C-618E518F1BBB}">
  <sheetPr>
    <tabColor rgb="FFFFFF00"/>
  </sheetPr>
  <dimension ref="A3:B21"/>
  <sheetViews>
    <sheetView workbookViewId="0">
      <selection activeCell="M19" sqref="M19"/>
    </sheetView>
  </sheetViews>
  <sheetFormatPr defaultRowHeight="14" x14ac:dyDescent="0.3"/>
  <cols>
    <col min="1" max="1" width="14.1640625" bestFit="1" customWidth="1"/>
    <col min="2" max="2" width="14.9140625" style="8" bestFit="1" customWidth="1"/>
  </cols>
  <sheetData>
    <row r="3" spans="1:2" x14ac:dyDescent="0.3">
      <c r="A3" s="28" t="s">
        <v>214</v>
      </c>
      <c r="B3" s="9" t="s">
        <v>234</v>
      </c>
    </row>
    <row r="4" spans="1:2" x14ac:dyDescent="0.3">
      <c r="A4" s="29" t="s">
        <v>8</v>
      </c>
      <c r="B4" s="9">
        <v>1575596632.7399983</v>
      </c>
    </row>
    <row r="5" spans="1:2" x14ac:dyDescent="0.3">
      <c r="A5" s="29" t="s">
        <v>23</v>
      </c>
      <c r="B5" s="9">
        <v>1712910987.0599997</v>
      </c>
    </row>
    <row r="6" spans="1:2" x14ac:dyDescent="0.3">
      <c r="A6" s="29" t="s">
        <v>15</v>
      </c>
      <c r="B6" s="9">
        <v>1558914289.1100013</v>
      </c>
    </row>
    <row r="7" spans="1:2" x14ac:dyDescent="0.3">
      <c r="A7" s="29" t="s">
        <v>4</v>
      </c>
      <c r="B7" s="9">
        <v>1781267299.6299996</v>
      </c>
    </row>
    <row r="8" spans="1:2" x14ac:dyDescent="0.3">
      <c r="A8" s="29" t="s">
        <v>232</v>
      </c>
      <c r="B8" s="9">
        <v>6628689208.539999</v>
      </c>
    </row>
    <row r="21" spans="2:2" x14ac:dyDescent="0.3">
      <c r="B21" s="8" t="s">
        <v>247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9DDE-FCFB-4BBB-84DA-4DB0BFC4A6B1}">
  <sheetPr>
    <tabColor theme="5" tint="-0.249977111117893"/>
  </sheetPr>
  <dimension ref="A1:J20"/>
  <sheetViews>
    <sheetView topLeftCell="D1" workbookViewId="0">
      <selection activeCell="D19" sqref="D19"/>
    </sheetView>
  </sheetViews>
  <sheetFormatPr defaultRowHeight="14" x14ac:dyDescent="0.3"/>
  <cols>
    <col min="1" max="1" width="27.25" customWidth="1"/>
    <col min="2" max="2" width="23.9140625" bestFit="1" customWidth="1"/>
    <col min="3" max="3" width="27.75" customWidth="1"/>
    <col min="4" max="4" width="4.33203125" customWidth="1"/>
    <col min="5" max="5" width="31.25" customWidth="1"/>
    <col min="6" max="6" width="26.58203125" bestFit="1" customWidth="1"/>
    <col min="7" max="7" width="5.5" customWidth="1"/>
    <col min="8" max="8" width="35" bestFit="1" customWidth="1"/>
    <col min="9" max="9" width="26.75" bestFit="1" customWidth="1"/>
    <col min="11" max="11" width="17.33203125" bestFit="1" customWidth="1"/>
    <col min="12" max="12" width="9.75" bestFit="1" customWidth="1"/>
  </cols>
  <sheetData>
    <row r="1" spans="1:9" s="13" customFormat="1" ht="15.5" x14ac:dyDescent="0.35">
      <c r="A1" s="13" t="s">
        <v>224</v>
      </c>
    </row>
    <row r="3" spans="1:9" x14ac:dyDescent="0.3">
      <c r="A3" s="14" t="s">
        <v>225</v>
      </c>
    </row>
    <row r="4" spans="1:9" x14ac:dyDescent="0.3">
      <c r="B4" s="15" t="s">
        <v>249</v>
      </c>
      <c r="C4" s="15" t="s">
        <v>250</v>
      </c>
      <c r="E4" s="16" t="s">
        <v>252</v>
      </c>
      <c r="F4" s="16" t="s">
        <v>253</v>
      </c>
      <c r="H4" s="17" t="s">
        <v>255</v>
      </c>
    </row>
    <row r="5" spans="1:9" x14ac:dyDescent="0.3">
      <c r="A5" t="s">
        <v>226</v>
      </c>
      <c r="B5" s="18" t="str" cm="1">
        <f t="array" ref="B5:B16">_xlfn.UNIQUE(Sales_Data[Item Type])</f>
        <v>Baby Food</v>
      </c>
      <c r="C5" s="19">
        <f>SUMIF(Sales_Data[Item Type],Calculations!B5,Sales_Data[Total Profit])</f>
        <v>436147854.11999965</v>
      </c>
      <c r="E5" s="18" t="str" cm="1">
        <f t="array" ref="E5:E11">_xlfn.UNIQUE(Sales_Data[Region])</f>
        <v>Central America and the Caribbean</v>
      </c>
      <c r="F5" s="20">
        <f>SUMIF(Sales_Data[Region],Calculations!E5,Sales_Data[Total Profit])</f>
        <v>409223959.43999976</v>
      </c>
      <c r="H5" s="18">
        <f>COUNTIF(Sales_Data[Order Priority],'Sales Data'!E4988)</f>
        <v>2348</v>
      </c>
    </row>
    <row r="6" spans="1:9" x14ac:dyDescent="0.3">
      <c r="A6" t="s">
        <v>227</v>
      </c>
      <c r="B6" s="18" t="str">
        <v>Snacks</v>
      </c>
      <c r="C6" s="19">
        <f>SUMIF(Sales_Data[Item Type],Calculations!B6,Sales_Data[Total Profit])</f>
        <v>211856150.99999979</v>
      </c>
      <c r="E6" s="18" t="str">
        <v>Europe</v>
      </c>
      <c r="F6" s="20">
        <f>SUMIF(Sales_Data[Region],Calculations!E6,Sales_Data[Total Profit])</f>
        <v>1534494364.559999</v>
      </c>
    </row>
    <row r="7" spans="1:9" x14ac:dyDescent="0.3">
      <c r="A7" t="s">
        <v>228</v>
      </c>
      <c r="B7" s="18" t="str">
        <v>Beverages</v>
      </c>
      <c r="C7" s="19">
        <f>SUMIF(Sales_Data[Item Type],Calculations!B7,Sales_Data[Total Profit])</f>
        <v>69159853.080000043</v>
      </c>
      <c r="E7" s="18" t="str">
        <v>Asia</v>
      </c>
      <c r="F7" s="20">
        <f>SUMIF(Sales_Data[Region],Calculations!E7,Sales_Data[Total Profit])</f>
        <v>556475323.38000047</v>
      </c>
    </row>
    <row r="8" spans="1:9" x14ac:dyDescent="0.3">
      <c r="A8" t="s">
        <v>229</v>
      </c>
      <c r="B8" s="18" t="str">
        <v>Cereal</v>
      </c>
      <c r="C8" s="19">
        <f>SUMIF(Sales_Data[Item Type],Calculations!B8,Sales_Data[Total Profit])</f>
        <v>345430305.17999989</v>
      </c>
      <c r="E8" s="18" t="str">
        <v>Middle East and North Africa</v>
      </c>
      <c r="F8" s="20">
        <f>SUMIF(Sales_Data[Region],Calculations!E8,Sales_Data[Total Profit])</f>
        <v>462760601.06</v>
      </c>
      <c r="H8" s="17" t="s">
        <v>256</v>
      </c>
      <c r="I8" s="17" t="s">
        <v>258</v>
      </c>
    </row>
    <row r="9" spans="1:9" x14ac:dyDescent="0.3">
      <c r="B9" s="18" t="str">
        <v>Personal Care</v>
      </c>
      <c r="C9" s="19">
        <f>SUMIF(Sales_Data[Item Type],Calculations!B9,Sales_Data[Total Profit])</f>
        <v>107000937.39999996</v>
      </c>
      <c r="E9" s="18" t="str">
        <v>Australia and Oceania</v>
      </c>
      <c r="F9" s="20">
        <f>SUMIF(Sales_Data[Region],Calculations!E9,Sales_Data[Total Profit])</f>
        <v>349869145.88000011</v>
      </c>
      <c r="H9" s="18" t="str" cm="1">
        <f t="array" ref="H9:H10">_xlfn.UNIQUE(Sales_Data[Sales Channel])</f>
        <v>Online</v>
      </c>
      <c r="I9" s="18">
        <f>COUNTIF(Sales_Data[Sales Channel],Calculations!H9)</f>
        <v>4992</v>
      </c>
    </row>
    <row r="10" spans="1:9" x14ac:dyDescent="0.3">
      <c r="B10" s="18" t="str">
        <v>Clothes</v>
      </c>
      <c r="C10" s="19">
        <f>SUMIF(Sales_Data[Item Type],Calculations!B10,Sales_Data[Total Profit])</f>
        <v>291328401.59999967</v>
      </c>
      <c r="E10" s="18" t="str">
        <v>Sub-Saharan Africa</v>
      </c>
      <c r="F10" s="20">
        <f>SUMIF(Sales_Data[Region],Calculations!E10,Sales_Data[Total Profit])</f>
        <v>531142267.91999996</v>
      </c>
      <c r="H10" s="18" t="str">
        <v>Offline</v>
      </c>
      <c r="I10" s="18">
        <f>COUNTIF(Sales_Data[Sales Channel],Calculations!H10)</f>
        <v>5008</v>
      </c>
    </row>
    <row r="11" spans="1:9" x14ac:dyDescent="0.3">
      <c r="B11" s="18" t="str">
        <v>Office Supplies</v>
      </c>
      <c r="C11" s="19">
        <f>SUMIF(Sales_Data[Item Type],Calculations!B11,Sales_Data[Total Profit])</f>
        <v>532176070</v>
      </c>
      <c r="E11" s="18" t="str">
        <v>North America</v>
      </c>
      <c r="F11" s="20">
        <f>SUMIF(Sales_Data[Region],Calculations!E11,Sales_Data[Total Profit])</f>
        <v>82480795.940000027</v>
      </c>
    </row>
    <row r="12" spans="1:9" x14ac:dyDescent="0.3">
      <c r="B12" s="18" t="str">
        <v>Cosmetics</v>
      </c>
      <c r="C12" s="19">
        <f>SUMIF(Sales_Data[Item Type],Calculations!B12,Sales_Data[Total Profit])</f>
        <v>744827435.66000056</v>
      </c>
    </row>
    <row r="13" spans="1:9" x14ac:dyDescent="0.3">
      <c r="B13" s="18" t="str">
        <v>Meat</v>
      </c>
      <c r="C13" s="19">
        <f>SUMIF(Sales_Data[Item Type],Calculations!B13,Sales_Data[Total Profit])</f>
        <v>217496936.80000025</v>
      </c>
    </row>
    <row r="14" spans="1:9" x14ac:dyDescent="0.3">
      <c r="B14" s="18" t="str">
        <v>Fruits</v>
      </c>
      <c r="C14" s="19">
        <f>SUMIF(Sales_Data[Item Type],Calculations!B14,Sales_Data[Total Profit])</f>
        <v>11284020.059999995</v>
      </c>
    </row>
    <row r="15" spans="1:9" x14ac:dyDescent="0.3">
      <c r="B15" s="18" t="str">
        <v>Vegetables</v>
      </c>
      <c r="C15" s="19">
        <f>SUMIF(Sales_Data[Item Type],Calculations!B15,Sales_Data[Total Profit])</f>
        <v>263925065.80000016</v>
      </c>
    </row>
    <row r="16" spans="1:9" x14ac:dyDescent="0.3">
      <c r="B16" s="18" t="str">
        <v>Household</v>
      </c>
      <c r="C16" s="19">
        <f>SUMIF(Sales_Data[Item Type],Calculations!B16,Sales_Data[Total Profit])</f>
        <v>695813427.47999954</v>
      </c>
    </row>
    <row r="19" spans="2:10" x14ac:dyDescent="0.3">
      <c r="B19" s="21" t="s">
        <v>251</v>
      </c>
      <c r="C19" s="19" t="str" cm="1">
        <f t="array" ref="C19:D19">INDEX(B5:C16,MATCH(C20,C5:C16,0),)</f>
        <v>Cosmetics</v>
      </c>
      <c r="D19">
        <v>744827435.66000056</v>
      </c>
      <c r="E19" s="22" t="s">
        <v>259</v>
      </c>
      <c r="F19" s="19" t="str" cm="1">
        <f t="array" ref="F19">_xlfn.XLOOKUP(F20,F5:F11,_xlfn.ANCHORARRAY(E5))</f>
        <v>Europe</v>
      </c>
      <c r="H19" s="23" t="s">
        <v>257</v>
      </c>
      <c r="I19" s="18" t="str" cm="1">
        <f t="array" ref="I19:J19">INDEX(H9:I10,MATCH(I20,I9:I10,1),)</f>
        <v>Offline</v>
      </c>
      <c r="J19">
        <v>5008</v>
      </c>
    </row>
    <row r="20" spans="2:10" x14ac:dyDescent="0.3">
      <c r="B20" s="21" t="s">
        <v>254</v>
      </c>
      <c r="C20" s="19">
        <f>MAX(C5:C16)</f>
        <v>744827435.66000056</v>
      </c>
      <c r="E20" s="22" t="s">
        <v>254</v>
      </c>
      <c r="F20" s="19">
        <f>MAX(F5:F11)</f>
        <v>1534494364.559999</v>
      </c>
      <c r="H20" s="23" t="s">
        <v>254</v>
      </c>
      <c r="I20" s="18">
        <f>MAX(I9:I10)</f>
        <v>5008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0ABB-1260-4334-8A99-75D1A848FC0B}">
  <sheetPr>
    <tabColor theme="8" tint="-0.249977111117893"/>
  </sheetPr>
  <dimension ref="A1:P8"/>
  <sheetViews>
    <sheetView showGridLines="0" tabSelected="1" topLeftCell="A3" workbookViewId="0">
      <selection activeCell="O26" sqref="O26"/>
    </sheetView>
  </sheetViews>
  <sheetFormatPr defaultRowHeight="14" x14ac:dyDescent="0.3"/>
  <cols>
    <col min="1" max="1" width="3.58203125" customWidth="1"/>
    <col min="3" max="3" width="10.1640625" customWidth="1"/>
  </cols>
  <sheetData>
    <row r="1" spans="1:16" s="26" customFormat="1" ht="19" customHeight="1" x14ac:dyDescent="0.3">
      <c r="A1" s="24"/>
      <c r="B1" s="25" t="s">
        <v>230</v>
      </c>
    </row>
    <row r="2" spans="1:16" s="27" customFormat="1" ht="13" customHeight="1" x14ac:dyDescent="0.3"/>
    <row r="3" spans="1:16" x14ac:dyDescent="0.3">
      <c r="A3" s="30"/>
      <c r="B3" s="30"/>
      <c r="C3" s="30"/>
      <c r="D3" s="30"/>
      <c r="E3" s="30"/>
      <c r="F3" s="30"/>
      <c r="G3" s="30"/>
      <c r="H3" s="30"/>
      <c r="I3" s="30"/>
      <c r="J3" s="30"/>
      <c r="K3" s="30"/>
      <c r="L3" s="30"/>
      <c r="M3" s="30"/>
      <c r="N3" s="30"/>
      <c r="O3" s="30"/>
      <c r="P3" s="30"/>
    </row>
    <row r="4" spans="1:16" x14ac:dyDescent="0.3">
      <c r="A4" s="30"/>
      <c r="B4" s="30"/>
      <c r="C4" s="30"/>
      <c r="D4" s="30"/>
      <c r="E4" s="30"/>
      <c r="F4" s="30"/>
      <c r="G4" s="30"/>
      <c r="H4" s="30"/>
      <c r="I4" s="30"/>
      <c r="J4" s="30"/>
      <c r="K4" s="30"/>
      <c r="L4" s="30"/>
      <c r="M4" s="30"/>
      <c r="N4" s="30"/>
      <c r="O4" s="30"/>
      <c r="P4" s="30"/>
    </row>
    <row r="5" spans="1:16" x14ac:dyDescent="0.3">
      <c r="A5" s="30"/>
      <c r="B5" s="30"/>
      <c r="C5" s="30"/>
      <c r="D5" s="30"/>
      <c r="E5" s="30"/>
      <c r="F5" s="30"/>
      <c r="G5" s="30"/>
      <c r="H5" s="30"/>
      <c r="I5" s="30"/>
      <c r="J5" s="30"/>
      <c r="K5" s="30"/>
      <c r="L5" s="30"/>
      <c r="M5" s="30"/>
      <c r="N5" s="30"/>
      <c r="O5" s="30"/>
      <c r="P5" s="30"/>
    </row>
    <row r="6" spans="1:16" x14ac:dyDescent="0.3">
      <c r="A6" s="30"/>
      <c r="B6" s="30"/>
      <c r="C6" s="30"/>
      <c r="D6" s="30"/>
      <c r="E6" s="30"/>
      <c r="F6" s="30"/>
      <c r="G6" s="30"/>
      <c r="H6" s="30"/>
      <c r="I6" s="30"/>
      <c r="J6" s="30"/>
      <c r="K6" s="30"/>
      <c r="L6" s="30"/>
      <c r="M6" s="30"/>
      <c r="N6" s="30"/>
      <c r="O6" s="30"/>
      <c r="P6" s="30"/>
    </row>
    <row r="7" spans="1:16" x14ac:dyDescent="0.3">
      <c r="A7" s="30"/>
      <c r="B7" s="30"/>
      <c r="C7" s="30"/>
      <c r="D7" s="30"/>
      <c r="E7" s="30"/>
      <c r="F7" s="30"/>
      <c r="G7" s="30"/>
      <c r="H7" s="30"/>
      <c r="I7" s="30"/>
      <c r="J7" s="30"/>
      <c r="K7" s="30"/>
      <c r="L7" s="30"/>
      <c r="M7" s="30"/>
      <c r="N7" s="30"/>
      <c r="O7" s="30"/>
      <c r="P7" s="30"/>
    </row>
    <row r="8" spans="1:16" x14ac:dyDescent="0.3">
      <c r="A8" s="30"/>
      <c r="B8" s="30"/>
      <c r="C8" s="30"/>
      <c r="D8" s="30"/>
      <c r="E8" s="30"/>
      <c r="F8" s="30"/>
      <c r="G8" s="30"/>
      <c r="H8" s="30"/>
      <c r="I8" s="30"/>
      <c r="J8" s="30"/>
      <c r="K8" s="30"/>
      <c r="L8" s="30"/>
      <c r="M8" s="30"/>
      <c r="N8" s="30"/>
      <c r="O8" s="30"/>
      <c r="P8" s="3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3A08DD-CFE1-4265-9FC8-8E5AC7DDAA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Extra Data</vt:lpstr>
      <vt:lpstr>Month by Revenue</vt:lpstr>
      <vt:lpstr>Item Type by Revenue</vt:lpstr>
      <vt:lpstr>Region by Revenue</vt:lpstr>
      <vt:lpstr>Order Priority by Revenue</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USER</cp:lastModifiedBy>
  <dcterms:created xsi:type="dcterms:W3CDTF">2022-11-18T13:22:09Z</dcterms:created>
  <dcterms:modified xsi:type="dcterms:W3CDTF">2026-07-12T07:35:25Z</dcterms:modified>
</cp:coreProperties>
</file>